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2.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202300"/>
  <xr:revisionPtr revIDLastSave="0" documentId="13_ncr:1_{F664BCA9-163D-4D41-BA8F-E9D7470AF8D3}" xr6:coauthVersionLast="47" xr6:coauthVersionMax="47" xr10:uidLastSave="{00000000-0000-0000-0000-000000000000}"/>
  <bookViews>
    <workbookView xWindow="-8520" yWindow="-21600" windowWidth="25980" windowHeight="20970" firstSheet="11" activeTab="11" xr2:uid="{00000000-000D-0000-FFFF-FFFF00000000}"/>
  </bookViews>
  <sheets>
    <sheet name="Chart - smoothed interest rates" sheetId="4" state="hidden" r:id="rId1"/>
    <sheet name="Chart - 3 month v TA" sheetId="15" state="hidden" r:id="rId2"/>
    <sheet name="Chart - nominal &amp; real" sheetId="7" state="hidden" r:id="rId3"/>
    <sheet name="Chart - real actual &amp; forecast" sheetId="9" state="hidden" r:id="rId4"/>
    <sheet name="Chart - reals" sheetId="19" state="hidden" r:id="rId5"/>
    <sheet name="Chart - real actual and TA" sheetId="14" state="hidden" r:id="rId6"/>
    <sheet name="Chart - actual v realised SQ" sheetId="8" state="hidden" r:id="rId7"/>
    <sheet name="Chart - actual v realised TA" sheetId="17" state="hidden" r:id="rId8"/>
    <sheet name="Chart - actual fixed v realise " sheetId="18" state="hidden" r:id="rId9"/>
    <sheet name="Chart - actual TA v realised TA" sheetId="12" state="hidden" r:id="rId10"/>
    <sheet name="Chart - 3 month v TA  forecast" sheetId="16" state="hidden" r:id="rId11"/>
    <sheet name="Cover sheet" sheetId="20" r:id="rId12"/>
    <sheet name="Description" sheetId="21" r:id="rId13"/>
    <sheet name="CPI" sheetId="5" r:id="rId14"/>
    <sheet name="Interest rates" sheetId="1" r:id="rId15"/>
    <sheet name="Table Description" sheetId="2" state="hidden" r:id="rId16"/>
    <sheet name="Series Definitions" sheetId="3" state="hidden" r:id="rId17"/>
    <sheet name="Prevailing vs 5-year TACD" sheetId="13" r:id="rId18"/>
  </sheets>
  <definedNames>
    <definedName name="_xlnm._FilterDatabase" localSheetId="13" hidden="1">CPI!$A$3:$L$450</definedName>
    <definedName name="EDB_Name">#REF!</definedName>
    <definedName name="Indiv_Data">#REF!</definedName>
    <definedName name="_xlnm.Print_Area" localSheetId="11">'Cover sheet'!$A$1:$K$6</definedName>
    <definedName name="_xlnm.Print_Area" localSheetId="13">CPI!$A$1:$L$450</definedName>
    <definedName name="_xlnm.Print_Area" localSheetId="14">'Interest rates'!$A$1:$Z$4239</definedName>
    <definedName name="rEDBNames">#REF!</definedName>
    <definedName name="WAC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 r="C7" i="1"/>
  <c r="H7" i="1"/>
  <c r="B8" i="1"/>
  <c r="C8" i="1"/>
  <c r="H8" i="1"/>
  <c r="B9" i="1"/>
  <c r="C9" i="1"/>
  <c r="H9" i="1"/>
  <c r="B10" i="1"/>
  <c r="C10" i="1"/>
  <c r="H10" i="1"/>
  <c r="B11" i="1"/>
  <c r="C11" i="1"/>
  <c r="H11" i="1"/>
  <c r="B12" i="1"/>
  <c r="C12" i="1"/>
  <c r="H12" i="1"/>
  <c r="B13" i="1"/>
  <c r="C13" i="1"/>
  <c r="H13" i="1"/>
  <c r="B14" i="1"/>
  <c r="C14" i="1"/>
  <c r="H14" i="1"/>
  <c r="B15" i="1"/>
  <c r="C15" i="1"/>
  <c r="H15" i="1"/>
  <c r="B16" i="1"/>
  <c r="C16" i="1"/>
  <c r="H16" i="1"/>
  <c r="B17" i="1"/>
  <c r="C17" i="1"/>
  <c r="H17" i="1"/>
  <c r="B18" i="1"/>
  <c r="C18" i="1"/>
  <c r="H18" i="1"/>
  <c r="B19" i="1"/>
  <c r="C19" i="1"/>
  <c r="H19" i="1"/>
  <c r="B20" i="1"/>
  <c r="C20" i="1"/>
  <c r="H20" i="1"/>
  <c r="B21" i="1"/>
  <c r="C21" i="1"/>
  <c r="H21" i="1"/>
  <c r="B22" i="1"/>
  <c r="C22" i="1"/>
  <c r="H22" i="1"/>
  <c r="B23" i="1"/>
  <c r="C23" i="1"/>
  <c r="H23" i="1"/>
  <c r="B24" i="1"/>
  <c r="C24" i="1"/>
  <c r="H24" i="1"/>
  <c r="B25" i="1"/>
  <c r="C25" i="1"/>
  <c r="H25" i="1"/>
  <c r="B26" i="1"/>
  <c r="C26" i="1"/>
  <c r="H26" i="1"/>
  <c r="B27" i="1"/>
  <c r="C27" i="1"/>
  <c r="H27" i="1"/>
  <c r="B28" i="1"/>
  <c r="C28" i="1"/>
  <c r="H28" i="1"/>
  <c r="B29" i="1"/>
  <c r="C29" i="1"/>
  <c r="H29" i="1"/>
  <c r="B30" i="1"/>
  <c r="C30" i="1"/>
  <c r="H30" i="1"/>
  <c r="B31" i="1"/>
  <c r="C31" i="1"/>
  <c r="H31" i="1"/>
  <c r="B32" i="1"/>
  <c r="C32" i="1"/>
  <c r="H32" i="1"/>
  <c r="B33" i="1"/>
  <c r="C33" i="1"/>
  <c r="H33" i="1"/>
  <c r="B34" i="1"/>
  <c r="C34" i="1"/>
  <c r="H34" i="1"/>
  <c r="B35" i="1"/>
  <c r="C35" i="1"/>
  <c r="H35" i="1"/>
  <c r="B36" i="1"/>
  <c r="C36" i="1"/>
  <c r="H36" i="1"/>
  <c r="B37" i="1"/>
  <c r="C37" i="1"/>
  <c r="H37" i="1"/>
  <c r="B38" i="1"/>
  <c r="C38" i="1"/>
  <c r="H38" i="1"/>
  <c r="B39" i="1"/>
  <c r="C39" i="1"/>
  <c r="H39" i="1"/>
  <c r="B40" i="1"/>
  <c r="C40" i="1"/>
  <c r="H40" i="1"/>
  <c r="B41" i="1"/>
  <c r="C41" i="1"/>
  <c r="H41" i="1"/>
  <c r="B42" i="1"/>
  <c r="C42" i="1"/>
  <c r="H42" i="1"/>
  <c r="B43" i="1"/>
  <c r="C43" i="1"/>
  <c r="H43" i="1"/>
  <c r="B44" i="1"/>
  <c r="C44" i="1"/>
  <c r="H44" i="1"/>
  <c r="B45" i="1"/>
  <c r="C45" i="1"/>
  <c r="H45" i="1"/>
  <c r="B46" i="1"/>
  <c r="C46" i="1"/>
  <c r="H46" i="1"/>
  <c r="B47" i="1"/>
  <c r="C47" i="1"/>
  <c r="H47" i="1"/>
  <c r="B48" i="1"/>
  <c r="C48" i="1"/>
  <c r="H48" i="1"/>
  <c r="B49" i="1"/>
  <c r="C49" i="1"/>
  <c r="H49" i="1"/>
  <c r="B50" i="1"/>
  <c r="C50" i="1"/>
  <c r="H50" i="1"/>
  <c r="B51" i="1"/>
  <c r="C51" i="1"/>
  <c r="H51" i="1"/>
  <c r="B52" i="1"/>
  <c r="C52" i="1"/>
  <c r="H52" i="1"/>
  <c r="B53" i="1"/>
  <c r="C53" i="1"/>
  <c r="H53" i="1"/>
  <c r="B54" i="1"/>
  <c r="C54" i="1"/>
  <c r="H54" i="1"/>
  <c r="B55" i="1"/>
  <c r="C55" i="1"/>
  <c r="H55" i="1"/>
  <c r="B56" i="1"/>
  <c r="C56" i="1"/>
  <c r="H56" i="1"/>
  <c r="B57" i="1"/>
  <c r="C57" i="1"/>
  <c r="H57" i="1"/>
  <c r="B58" i="1"/>
  <c r="C58" i="1"/>
  <c r="H58" i="1"/>
  <c r="B59" i="1"/>
  <c r="C59" i="1"/>
  <c r="H59" i="1"/>
  <c r="B60" i="1"/>
  <c r="C60" i="1"/>
  <c r="H60" i="1"/>
  <c r="B61" i="1"/>
  <c r="C61" i="1"/>
  <c r="H61" i="1"/>
  <c r="B62" i="1"/>
  <c r="C62" i="1"/>
  <c r="H62" i="1"/>
  <c r="B63" i="1"/>
  <c r="C63" i="1"/>
  <c r="H63" i="1"/>
  <c r="B64" i="1"/>
  <c r="C64" i="1"/>
  <c r="H64" i="1"/>
  <c r="B65" i="1"/>
  <c r="C65" i="1"/>
  <c r="H65" i="1"/>
  <c r="B66" i="1"/>
  <c r="C66" i="1"/>
  <c r="H66" i="1"/>
  <c r="B67" i="1"/>
  <c r="C67" i="1"/>
  <c r="H67" i="1"/>
  <c r="B68" i="1"/>
  <c r="C68" i="1"/>
  <c r="H68" i="1"/>
  <c r="B69" i="1"/>
  <c r="C69" i="1"/>
  <c r="H69" i="1"/>
  <c r="B70" i="1"/>
  <c r="C70" i="1"/>
  <c r="H70" i="1"/>
  <c r="B71" i="1"/>
  <c r="C71" i="1"/>
  <c r="H71" i="1"/>
  <c r="B72" i="1"/>
  <c r="C72" i="1"/>
  <c r="H72" i="1"/>
  <c r="B73" i="1"/>
  <c r="C73" i="1"/>
  <c r="H73" i="1"/>
  <c r="B74" i="1"/>
  <c r="C74" i="1"/>
  <c r="H74" i="1"/>
  <c r="B75" i="1"/>
  <c r="C75" i="1"/>
  <c r="H75" i="1"/>
  <c r="B76" i="1"/>
  <c r="C76" i="1"/>
  <c r="H76" i="1"/>
  <c r="B77" i="1"/>
  <c r="C77" i="1"/>
  <c r="H77" i="1"/>
  <c r="B78" i="1"/>
  <c r="C78" i="1"/>
  <c r="H78" i="1"/>
  <c r="B79" i="1"/>
  <c r="C79" i="1"/>
  <c r="H79" i="1"/>
  <c r="B80" i="1"/>
  <c r="C80" i="1"/>
  <c r="H80" i="1"/>
  <c r="B81" i="1"/>
  <c r="C81" i="1"/>
  <c r="H81" i="1"/>
  <c r="B82" i="1"/>
  <c r="C82" i="1"/>
  <c r="H82" i="1"/>
  <c r="B83" i="1"/>
  <c r="C83" i="1"/>
  <c r="H83" i="1"/>
  <c r="B84" i="1"/>
  <c r="C84" i="1"/>
  <c r="H84" i="1"/>
  <c r="B85" i="1"/>
  <c r="C85" i="1"/>
  <c r="H85" i="1"/>
  <c r="B86" i="1"/>
  <c r="C86" i="1"/>
  <c r="H86" i="1"/>
  <c r="B87" i="1"/>
  <c r="C87" i="1"/>
  <c r="H87" i="1"/>
  <c r="B88" i="1"/>
  <c r="C88" i="1"/>
  <c r="H88" i="1"/>
  <c r="B89" i="1"/>
  <c r="C89" i="1"/>
  <c r="H89" i="1"/>
  <c r="B90" i="1"/>
  <c r="C90" i="1"/>
  <c r="H90" i="1"/>
  <c r="B91" i="1"/>
  <c r="C91" i="1"/>
  <c r="H91" i="1"/>
  <c r="B92" i="1"/>
  <c r="C92" i="1"/>
  <c r="H92" i="1"/>
  <c r="B93" i="1"/>
  <c r="C93" i="1"/>
  <c r="H93" i="1"/>
  <c r="B94" i="1"/>
  <c r="C94" i="1"/>
  <c r="H94" i="1"/>
  <c r="B95" i="1"/>
  <c r="C95" i="1"/>
  <c r="H95" i="1"/>
  <c r="B96" i="1"/>
  <c r="C96" i="1"/>
  <c r="H96" i="1"/>
  <c r="B97" i="1"/>
  <c r="C97" i="1"/>
  <c r="H97" i="1"/>
  <c r="B98" i="1"/>
  <c r="C98" i="1"/>
  <c r="H98" i="1"/>
  <c r="B99" i="1"/>
  <c r="C99" i="1"/>
  <c r="H99" i="1"/>
  <c r="B100" i="1"/>
  <c r="C100" i="1"/>
  <c r="H100" i="1"/>
  <c r="B101" i="1"/>
  <c r="C101" i="1"/>
  <c r="H101" i="1"/>
  <c r="B102" i="1"/>
  <c r="C102" i="1"/>
  <c r="H102" i="1"/>
  <c r="B103" i="1"/>
  <c r="C103" i="1"/>
  <c r="H103" i="1"/>
  <c r="B104" i="1"/>
  <c r="C104" i="1"/>
  <c r="H104" i="1"/>
  <c r="B105" i="1"/>
  <c r="C105" i="1"/>
  <c r="H105" i="1"/>
  <c r="B106" i="1"/>
  <c r="C106" i="1"/>
  <c r="H106" i="1"/>
  <c r="B107" i="1"/>
  <c r="C107" i="1"/>
  <c r="H107" i="1"/>
  <c r="B108" i="1"/>
  <c r="C108" i="1"/>
  <c r="H108" i="1"/>
  <c r="B109" i="1"/>
  <c r="C109" i="1"/>
  <c r="H109" i="1"/>
  <c r="B110" i="1"/>
  <c r="C110" i="1"/>
  <c r="H110" i="1"/>
  <c r="B111" i="1"/>
  <c r="C111" i="1"/>
  <c r="H111" i="1"/>
  <c r="B112" i="1"/>
  <c r="C112" i="1"/>
  <c r="H112" i="1"/>
  <c r="B113" i="1"/>
  <c r="C113" i="1"/>
  <c r="H113" i="1"/>
  <c r="B114" i="1"/>
  <c r="C114" i="1"/>
  <c r="H114" i="1"/>
  <c r="B115" i="1"/>
  <c r="C115" i="1"/>
  <c r="H115" i="1"/>
  <c r="B116" i="1"/>
  <c r="C116" i="1"/>
  <c r="H116" i="1"/>
  <c r="B117" i="1"/>
  <c r="C117" i="1"/>
  <c r="H117" i="1"/>
  <c r="B118" i="1"/>
  <c r="C118" i="1"/>
  <c r="H118" i="1"/>
  <c r="B119" i="1"/>
  <c r="C119" i="1"/>
  <c r="H119" i="1"/>
  <c r="B120" i="1"/>
  <c r="C120" i="1"/>
  <c r="H120" i="1"/>
  <c r="B121" i="1"/>
  <c r="C121" i="1"/>
  <c r="H121" i="1"/>
  <c r="B122" i="1"/>
  <c r="C122" i="1"/>
  <c r="H122" i="1"/>
  <c r="B123" i="1"/>
  <c r="C123" i="1"/>
  <c r="H123" i="1"/>
  <c r="B124" i="1"/>
  <c r="C124" i="1"/>
  <c r="H124" i="1"/>
  <c r="B125" i="1"/>
  <c r="C125" i="1"/>
  <c r="H125" i="1"/>
  <c r="B126" i="1"/>
  <c r="C126" i="1"/>
  <c r="H126" i="1"/>
  <c r="B127" i="1"/>
  <c r="C127" i="1"/>
  <c r="H127" i="1"/>
  <c r="B128" i="1"/>
  <c r="C128" i="1"/>
  <c r="H128" i="1"/>
  <c r="B129" i="1"/>
  <c r="C129" i="1"/>
  <c r="H129" i="1"/>
  <c r="B130" i="1"/>
  <c r="C130" i="1"/>
  <c r="H130" i="1"/>
  <c r="B131" i="1"/>
  <c r="C131" i="1"/>
  <c r="H131" i="1"/>
  <c r="B132" i="1"/>
  <c r="C132" i="1"/>
  <c r="H132" i="1"/>
  <c r="B133" i="1"/>
  <c r="C133" i="1"/>
  <c r="H133" i="1"/>
  <c r="B134" i="1"/>
  <c r="C134" i="1"/>
  <c r="H134" i="1"/>
  <c r="B135" i="1"/>
  <c r="C135" i="1"/>
  <c r="H135" i="1"/>
  <c r="B136" i="1"/>
  <c r="C136" i="1"/>
  <c r="H136" i="1"/>
  <c r="B137" i="1"/>
  <c r="C137" i="1"/>
  <c r="H137" i="1"/>
  <c r="B138" i="1"/>
  <c r="C138" i="1"/>
  <c r="H138" i="1"/>
  <c r="B139" i="1"/>
  <c r="C139" i="1"/>
  <c r="H139" i="1"/>
  <c r="B140" i="1"/>
  <c r="C140" i="1"/>
  <c r="H140" i="1"/>
  <c r="B141" i="1"/>
  <c r="C141" i="1"/>
  <c r="H141" i="1"/>
  <c r="B142" i="1"/>
  <c r="C142" i="1"/>
  <c r="H142" i="1"/>
  <c r="B143" i="1"/>
  <c r="C143" i="1"/>
  <c r="H143" i="1"/>
  <c r="B144" i="1"/>
  <c r="C144" i="1"/>
  <c r="H144" i="1"/>
  <c r="B145" i="1"/>
  <c r="C145" i="1"/>
  <c r="H145" i="1"/>
  <c r="B146" i="1"/>
  <c r="C146" i="1"/>
  <c r="H146" i="1"/>
  <c r="B147" i="1"/>
  <c r="C147" i="1"/>
  <c r="H147" i="1"/>
  <c r="B148" i="1"/>
  <c r="C148" i="1"/>
  <c r="H148" i="1"/>
  <c r="B149" i="1"/>
  <c r="C149" i="1"/>
  <c r="H149" i="1"/>
  <c r="B150" i="1"/>
  <c r="C150" i="1"/>
  <c r="H150" i="1"/>
  <c r="B151" i="1"/>
  <c r="C151" i="1"/>
  <c r="H151" i="1"/>
  <c r="B152" i="1"/>
  <c r="C152" i="1"/>
  <c r="H152" i="1"/>
  <c r="B153" i="1"/>
  <c r="C153" i="1"/>
  <c r="H153" i="1"/>
  <c r="B154" i="1"/>
  <c r="C154" i="1"/>
  <c r="H154" i="1"/>
  <c r="B155" i="1"/>
  <c r="C155" i="1"/>
  <c r="H155" i="1"/>
  <c r="B156" i="1"/>
  <c r="C156" i="1"/>
  <c r="H156" i="1"/>
  <c r="B157" i="1"/>
  <c r="C157" i="1"/>
  <c r="H157" i="1"/>
  <c r="B158" i="1"/>
  <c r="C158" i="1"/>
  <c r="H158" i="1"/>
  <c r="B159" i="1"/>
  <c r="C159" i="1"/>
  <c r="H159" i="1"/>
  <c r="B160" i="1"/>
  <c r="C160" i="1"/>
  <c r="H160" i="1"/>
  <c r="B161" i="1"/>
  <c r="C161" i="1"/>
  <c r="H161" i="1"/>
  <c r="B162" i="1"/>
  <c r="C162" i="1"/>
  <c r="H162" i="1"/>
  <c r="B163" i="1"/>
  <c r="C163" i="1"/>
  <c r="H163" i="1"/>
  <c r="B164" i="1"/>
  <c r="C164" i="1"/>
  <c r="H164" i="1"/>
  <c r="B165" i="1"/>
  <c r="C165" i="1"/>
  <c r="H165" i="1"/>
  <c r="B166" i="1"/>
  <c r="C166" i="1"/>
  <c r="H166" i="1"/>
  <c r="B167" i="1"/>
  <c r="C167" i="1"/>
  <c r="H167" i="1"/>
  <c r="B168" i="1"/>
  <c r="C168" i="1"/>
  <c r="H168" i="1"/>
  <c r="B169" i="1"/>
  <c r="C169" i="1"/>
  <c r="H169" i="1"/>
  <c r="B170" i="1"/>
  <c r="C170" i="1"/>
  <c r="H170" i="1"/>
  <c r="B171" i="1"/>
  <c r="C171" i="1"/>
  <c r="H171" i="1"/>
  <c r="B172" i="1"/>
  <c r="C172" i="1"/>
  <c r="H172" i="1"/>
  <c r="B173" i="1"/>
  <c r="C173" i="1"/>
  <c r="H173" i="1"/>
  <c r="B174" i="1"/>
  <c r="C174" i="1"/>
  <c r="H174" i="1"/>
  <c r="B175" i="1"/>
  <c r="C175" i="1"/>
  <c r="H175" i="1"/>
  <c r="B176" i="1"/>
  <c r="C176" i="1"/>
  <c r="H176" i="1"/>
  <c r="B177" i="1"/>
  <c r="C177" i="1"/>
  <c r="H177" i="1"/>
  <c r="B178" i="1"/>
  <c r="C178" i="1"/>
  <c r="H178" i="1"/>
  <c r="B179" i="1"/>
  <c r="C179" i="1"/>
  <c r="H179" i="1"/>
  <c r="B180" i="1"/>
  <c r="C180" i="1"/>
  <c r="H180" i="1"/>
  <c r="B181" i="1"/>
  <c r="C181" i="1"/>
  <c r="H181" i="1"/>
  <c r="B182" i="1"/>
  <c r="C182" i="1"/>
  <c r="H182" i="1"/>
  <c r="B183" i="1"/>
  <c r="C183" i="1"/>
  <c r="H183" i="1"/>
  <c r="B184" i="1"/>
  <c r="C184" i="1"/>
  <c r="H184" i="1"/>
  <c r="B185" i="1"/>
  <c r="C185" i="1"/>
  <c r="H185" i="1"/>
  <c r="B186" i="1"/>
  <c r="C186" i="1"/>
  <c r="H186" i="1"/>
  <c r="B187" i="1"/>
  <c r="C187" i="1"/>
  <c r="H187" i="1"/>
  <c r="B188" i="1"/>
  <c r="C188" i="1"/>
  <c r="H188" i="1"/>
  <c r="B189" i="1"/>
  <c r="C189" i="1"/>
  <c r="H189" i="1"/>
  <c r="B190" i="1"/>
  <c r="C190" i="1"/>
  <c r="H190" i="1"/>
  <c r="B191" i="1"/>
  <c r="C191" i="1"/>
  <c r="H191" i="1"/>
  <c r="B192" i="1"/>
  <c r="C192" i="1"/>
  <c r="H192" i="1"/>
  <c r="B193" i="1"/>
  <c r="C193" i="1"/>
  <c r="H193" i="1"/>
  <c r="B194" i="1"/>
  <c r="C194" i="1"/>
  <c r="H194" i="1"/>
  <c r="B195" i="1"/>
  <c r="C195" i="1"/>
  <c r="H195" i="1"/>
  <c r="B196" i="1"/>
  <c r="C196" i="1"/>
  <c r="H196" i="1"/>
  <c r="B197" i="1"/>
  <c r="C197" i="1"/>
  <c r="H197" i="1"/>
  <c r="B198" i="1"/>
  <c r="C198" i="1"/>
  <c r="H198" i="1"/>
  <c r="B199" i="1"/>
  <c r="C199" i="1"/>
  <c r="H199" i="1"/>
  <c r="B200" i="1"/>
  <c r="C200" i="1"/>
  <c r="H200" i="1"/>
  <c r="B201" i="1"/>
  <c r="C201" i="1"/>
  <c r="H201" i="1"/>
  <c r="B202" i="1"/>
  <c r="C202" i="1"/>
  <c r="H202" i="1"/>
  <c r="B203" i="1"/>
  <c r="C203" i="1"/>
  <c r="H203" i="1"/>
  <c r="B204" i="1"/>
  <c r="C204" i="1"/>
  <c r="H204" i="1"/>
  <c r="B205" i="1"/>
  <c r="C205" i="1"/>
  <c r="H205" i="1"/>
  <c r="B206" i="1"/>
  <c r="C206" i="1"/>
  <c r="H206" i="1"/>
  <c r="B207" i="1"/>
  <c r="C207" i="1"/>
  <c r="H207" i="1"/>
  <c r="B208" i="1"/>
  <c r="C208" i="1"/>
  <c r="H208" i="1"/>
  <c r="B209" i="1"/>
  <c r="C209" i="1"/>
  <c r="H209" i="1"/>
  <c r="B210" i="1"/>
  <c r="C210" i="1"/>
  <c r="H210" i="1"/>
  <c r="B211" i="1"/>
  <c r="C211" i="1"/>
  <c r="H211" i="1"/>
  <c r="B212" i="1"/>
  <c r="C212" i="1"/>
  <c r="H212" i="1"/>
  <c r="B213" i="1"/>
  <c r="C213" i="1"/>
  <c r="H213" i="1"/>
  <c r="B214" i="1"/>
  <c r="C214" i="1"/>
  <c r="H214" i="1"/>
  <c r="B215" i="1"/>
  <c r="C215" i="1"/>
  <c r="H215" i="1"/>
  <c r="B216" i="1"/>
  <c r="C216" i="1"/>
  <c r="H216" i="1"/>
  <c r="B217" i="1"/>
  <c r="C217" i="1"/>
  <c r="H217" i="1"/>
  <c r="B218" i="1"/>
  <c r="C218" i="1"/>
  <c r="H218" i="1"/>
  <c r="B219" i="1"/>
  <c r="C219" i="1"/>
  <c r="H219" i="1"/>
  <c r="B220" i="1"/>
  <c r="C220" i="1"/>
  <c r="H220" i="1"/>
  <c r="B221" i="1"/>
  <c r="C221" i="1"/>
  <c r="H221" i="1"/>
  <c r="B222" i="1"/>
  <c r="C222" i="1"/>
  <c r="H222" i="1"/>
  <c r="B223" i="1"/>
  <c r="C223" i="1"/>
  <c r="H223" i="1"/>
  <c r="B224" i="1"/>
  <c r="C224" i="1"/>
  <c r="H224" i="1"/>
  <c r="B225" i="1"/>
  <c r="C225" i="1"/>
  <c r="H225" i="1"/>
  <c r="B226" i="1"/>
  <c r="C226" i="1"/>
  <c r="H226" i="1"/>
  <c r="B227" i="1"/>
  <c r="C227" i="1"/>
  <c r="H227" i="1"/>
  <c r="B228" i="1"/>
  <c r="C228" i="1"/>
  <c r="H228" i="1"/>
  <c r="B229" i="1"/>
  <c r="C229" i="1"/>
  <c r="H229" i="1"/>
  <c r="B230" i="1"/>
  <c r="C230" i="1"/>
  <c r="H230" i="1"/>
  <c r="B231" i="1"/>
  <c r="C231" i="1"/>
  <c r="H231" i="1"/>
  <c r="B232" i="1"/>
  <c r="C232" i="1"/>
  <c r="H232" i="1"/>
  <c r="B233" i="1"/>
  <c r="C233" i="1"/>
  <c r="H233" i="1"/>
  <c r="B234" i="1"/>
  <c r="C234" i="1"/>
  <c r="H234" i="1"/>
  <c r="B235" i="1"/>
  <c r="C235" i="1"/>
  <c r="H235" i="1"/>
  <c r="B236" i="1"/>
  <c r="C236" i="1"/>
  <c r="H236" i="1"/>
  <c r="B237" i="1"/>
  <c r="C237" i="1"/>
  <c r="H237" i="1"/>
  <c r="B238" i="1"/>
  <c r="C238" i="1"/>
  <c r="H238" i="1"/>
  <c r="B239" i="1"/>
  <c r="C239" i="1"/>
  <c r="H239" i="1"/>
  <c r="B240" i="1"/>
  <c r="C240" i="1"/>
  <c r="H240" i="1"/>
  <c r="B241" i="1"/>
  <c r="C241" i="1"/>
  <c r="H241" i="1"/>
  <c r="B242" i="1"/>
  <c r="C242" i="1"/>
  <c r="H242" i="1"/>
  <c r="B243" i="1"/>
  <c r="C243" i="1"/>
  <c r="H243" i="1"/>
  <c r="B244" i="1"/>
  <c r="C244" i="1"/>
  <c r="H244" i="1"/>
  <c r="B245" i="1"/>
  <c r="C245" i="1"/>
  <c r="H245" i="1"/>
  <c r="B246" i="1"/>
  <c r="C246" i="1"/>
  <c r="H246" i="1"/>
  <c r="B247" i="1"/>
  <c r="C247" i="1"/>
  <c r="H247" i="1"/>
  <c r="B248" i="1"/>
  <c r="C248" i="1"/>
  <c r="H248" i="1"/>
  <c r="B249" i="1"/>
  <c r="C249" i="1"/>
  <c r="H249" i="1"/>
  <c r="B250" i="1"/>
  <c r="C250" i="1"/>
  <c r="H250" i="1"/>
  <c r="B251" i="1"/>
  <c r="C251" i="1"/>
  <c r="H251" i="1"/>
  <c r="B252" i="1"/>
  <c r="C252" i="1"/>
  <c r="H252" i="1"/>
  <c r="B253" i="1"/>
  <c r="C253" i="1"/>
  <c r="H253" i="1"/>
  <c r="B254" i="1"/>
  <c r="C254" i="1"/>
  <c r="H254" i="1"/>
  <c r="B255" i="1"/>
  <c r="C255" i="1"/>
  <c r="H255" i="1"/>
  <c r="B256" i="1"/>
  <c r="C256" i="1"/>
  <c r="H256" i="1"/>
  <c r="B257" i="1"/>
  <c r="C257" i="1"/>
  <c r="H257" i="1"/>
  <c r="B258" i="1"/>
  <c r="C258" i="1"/>
  <c r="H258" i="1"/>
  <c r="B259" i="1"/>
  <c r="C259" i="1"/>
  <c r="H259" i="1"/>
  <c r="B260" i="1"/>
  <c r="C260" i="1"/>
  <c r="H260" i="1"/>
  <c r="B261" i="1"/>
  <c r="C261" i="1"/>
  <c r="H261" i="1"/>
  <c r="B262" i="1"/>
  <c r="C262" i="1"/>
  <c r="H262" i="1"/>
  <c r="B263" i="1"/>
  <c r="C263" i="1"/>
  <c r="H263" i="1"/>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K187" i="5"/>
  <c r="C188" i="5"/>
  <c r="K188" i="5"/>
  <c r="C189" i="5"/>
  <c r="K189" i="5"/>
  <c r="C190" i="5"/>
  <c r="K190" i="5"/>
  <c r="C191" i="5"/>
  <c r="K191" i="5"/>
  <c r="C192" i="5"/>
  <c r="K192" i="5"/>
  <c r="C193" i="5"/>
  <c r="K193" i="5"/>
  <c r="C194" i="5"/>
  <c r="K194" i="5"/>
  <c r="C195" i="5"/>
  <c r="K195" i="5"/>
  <c r="C196" i="5"/>
  <c r="K196" i="5"/>
  <c r="C197" i="5"/>
  <c r="K197" i="5"/>
  <c r="C198" i="5"/>
  <c r="K198" i="5"/>
  <c r="C199" i="5"/>
  <c r="K199" i="5"/>
  <c r="C200" i="5"/>
  <c r="K200" i="5"/>
  <c r="C201" i="5"/>
  <c r="K201" i="5"/>
  <c r="C202" i="5"/>
  <c r="K202" i="5"/>
  <c r="C203" i="5"/>
  <c r="K203" i="5"/>
  <c r="C204" i="5"/>
  <c r="K204" i="5"/>
  <c r="C205" i="5"/>
  <c r="K205" i="5"/>
  <c r="C206" i="5"/>
  <c r="K206" i="5"/>
  <c r="C207" i="5"/>
  <c r="K207" i="5"/>
  <c r="C208" i="5"/>
  <c r="K208" i="5"/>
  <c r="C209" i="5"/>
  <c r="K209" i="5"/>
  <c r="C210" i="5"/>
  <c r="K210" i="5"/>
  <c r="C211" i="5"/>
  <c r="K211" i="5"/>
  <c r="C212" i="5"/>
  <c r="K212" i="5"/>
  <c r="C213" i="5"/>
  <c r="K213" i="5"/>
  <c r="C214" i="5"/>
  <c r="K214" i="5"/>
  <c r="C215" i="5"/>
  <c r="K215" i="5"/>
  <c r="C216" i="5"/>
  <c r="K216" i="5"/>
  <c r="C217" i="5"/>
  <c r="K217" i="5"/>
  <c r="C218" i="5"/>
  <c r="K218" i="5"/>
  <c r="C219" i="5"/>
  <c r="K219" i="5"/>
  <c r="C220" i="5"/>
  <c r="K220" i="5"/>
  <c r="C221" i="5"/>
  <c r="K221" i="5"/>
  <c r="C222" i="5"/>
  <c r="K222" i="5"/>
  <c r="L222" i="5" s="1"/>
  <c r="C223" i="5"/>
  <c r="K223" i="5"/>
  <c r="L223" i="5" s="1"/>
  <c r="C224" i="5"/>
  <c r="K224" i="5"/>
  <c r="L224" i="5" s="1"/>
  <c r="C225" i="5"/>
  <c r="K225" i="5"/>
  <c r="L225" i="5" s="1"/>
  <c r="C226" i="5"/>
  <c r="K226" i="5"/>
  <c r="L226" i="5" s="1"/>
  <c r="C227" i="5"/>
  <c r="K227" i="5"/>
  <c r="L227" i="5" s="1"/>
  <c r="C228" i="5"/>
  <c r="K228" i="5"/>
  <c r="L228" i="5" s="1"/>
  <c r="C229" i="5"/>
  <c r="K229" i="5"/>
  <c r="L229" i="5" s="1"/>
  <c r="C230" i="5"/>
  <c r="K230" i="5"/>
  <c r="L230" i="5" s="1"/>
  <c r="C231" i="5"/>
  <c r="K231" i="5"/>
  <c r="L231" i="5" s="1"/>
  <c r="C232" i="5"/>
  <c r="K232" i="5"/>
  <c r="L232" i="5" s="1"/>
  <c r="C233" i="5"/>
  <c r="K233" i="5"/>
  <c r="L233" i="5"/>
  <c r="C234" i="5"/>
  <c r="K234" i="5"/>
  <c r="L234" i="5" s="1"/>
  <c r="C235" i="5"/>
  <c r="K235" i="5"/>
  <c r="L235" i="5" s="1"/>
  <c r="C236" i="5"/>
  <c r="K236" i="5"/>
  <c r="L236" i="5" s="1"/>
  <c r="C237" i="5"/>
  <c r="K237" i="5"/>
  <c r="L237" i="5" s="1"/>
  <c r="C238" i="5"/>
  <c r="K238" i="5"/>
  <c r="L238" i="5"/>
  <c r="C239" i="5"/>
  <c r="K239" i="5"/>
  <c r="L239" i="5" s="1"/>
  <c r="C240" i="5"/>
  <c r="K240" i="5"/>
  <c r="L240" i="5" s="1"/>
  <c r="C241" i="5"/>
  <c r="K241" i="5"/>
  <c r="L241" i="5" s="1"/>
  <c r="C242" i="5"/>
  <c r="K242" i="5"/>
  <c r="L242" i="5" s="1"/>
  <c r="C243" i="5"/>
  <c r="K243" i="5"/>
  <c r="L243" i="5" s="1"/>
  <c r="C244" i="5"/>
  <c r="K244" i="5"/>
  <c r="L244" i="5" s="1"/>
  <c r="C245" i="5"/>
  <c r="K245" i="5"/>
  <c r="L245" i="5" s="1"/>
  <c r="C246" i="5"/>
  <c r="K246" i="5"/>
  <c r="L246" i="5" s="1"/>
  <c r="C247" i="5"/>
  <c r="K247" i="5"/>
  <c r="L247" i="5" s="1"/>
  <c r="C248" i="5"/>
  <c r="K248" i="5"/>
  <c r="L248" i="5" s="1"/>
  <c r="C249" i="5"/>
  <c r="K249" i="5"/>
  <c r="L249" i="5" s="1"/>
  <c r="C250" i="5"/>
  <c r="K250" i="5"/>
  <c r="L250" i="5" s="1"/>
  <c r="C251" i="5"/>
  <c r="K251" i="5"/>
  <c r="L251" i="5" s="1"/>
  <c r="C252" i="5"/>
  <c r="K252" i="5"/>
  <c r="L252" i="5" s="1"/>
  <c r="C253" i="5"/>
  <c r="K253" i="5"/>
  <c r="L253" i="5" s="1"/>
  <c r="C254" i="5"/>
  <c r="K254" i="5"/>
  <c r="L254" i="5" s="1"/>
  <c r="C255" i="5"/>
  <c r="K255" i="5"/>
  <c r="L255" i="5" s="1"/>
  <c r="C256" i="5"/>
  <c r="K256" i="5"/>
  <c r="L256" i="5" s="1"/>
  <c r="C257" i="5"/>
  <c r="K257" i="5"/>
  <c r="L257" i="5" s="1"/>
  <c r="C258" i="5"/>
  <c r="K258" i="5"/>
  <c r="L258" i="5" s="1"/>
  <c r="C259" i="5"/>
  <c r="K259" i="5"/>
  <c r="L259" i="5" s="1"/>
  <c r="C260" i="5"/>
  <c r="K260" i="5"/>
  <c r="L260" i="5" s="1"/>
  <c r="C261" i="5"/>
  <c r="K261" i="5"/>
  <c r="L261" i="5" s="1"/>
  <c r="C262" i="5"/>
  <c r="K262" i="5"/>
  <c r="L262" i="5" s="1"/>
  <c r="C263" i="5"/>
  <c r="K263" i="5"/>
  <c r="L263" i="5" s="1"/>
  <c r="C264" i="5"/>
  <c r="K264" i="5"/>
  <c r="L264" i="5" s="1"/>
  <c r="C265" i="5"/>
  <c r="K265" i="5"/>
  <c r="L265" i="5" s="1"/>
  <c r="C266" i="5"/>
  <c r="K266" i="5"/>
  <c r="L266" i="5" s="1"/>
  <c r="C267" i="5"/>
  <c r="K267" i="5"/>
  <c r="L267" i="5" s="1"/>
  <c r="C268" i="5"/>
  <c r="K268" i="5"/>
  <c r="L268" i="5" s="1"/>
  <c r="C269" i="5"/>
  <c r="K269" i="5"/>
  <c r="L269" i="5" s="1"/>
  <c r="C270" i="5"/>
  <c r="K270" i="5"/>
  <c r="L270" i="5" s="1"/>
  <c r="C271" i="5"/>
  <c r="K271" i="5"/>
  <c r="L271" i="5" s="1"/>
  <c r="C272" i="5"/>
  <c r="K272" i="5"/>
  <c r="L272" i="5" s="1"/>
  <c r="C273" i="5"/>
  <c r="K273" i="5"/>
  <c r="L273" i="5" s="1"/>
  <c r="C274" i="5"/>
  <c r="K274" i="5"/>
  <c r="L274" i="5" s="1"/>
  <c r="C275" i="5"/>
  <c r="K275" i="5"/>
  <c r="L275" i="5" s="1"/>
  <c r="C276" i="5"/>
  <c r="K276" i="5"/>
  <c r="L276" i="5" s="1"/>
  <c r="C277" i="5"/>
  <c r="K277" i="5"/>
  <c r="L277" i="5" s="1"/>
  <c r="C278" i="5"/>
  <c r="K278" i="5"/>
  <c r="L278" i="5" s="1"/>
  <c r="C279" i="5"/>
  <c r="K279" i="5"/>
  <c r="L279" i="5" s="1"/>
  <c r="C280" i="5"/>
  <c r="K280" i="5"/>
  <c r="L280" i="5" s="1"/>
  <c r="C281" i="5"/>
  <c r="K281" i="5"/>
  <c r="L281" i="5" s="1"/>
  <c r="C282" i="5"/>
  <c r="K282" i="5"/>
  <c r="L282" i="5" s="1"/>
  <c r="C283" i="5"/>
  <c r="K283" i="5"/>
  <c r="L283" i="5" s="1"/>
  <c r="C284" i="5"/>
  <c r="K284" i="5"/>
  <c r="L284" i="5" s="1"/>
  <c r="C285" i="5"/>
  <c r="K285" i="5"/>
  <c r="L285" i="5" s="1"/>
  <c r="C286" i="5"/>
  <c r="K286" i="5"/>
  <c r="L286" i="5" s="1"/>
  <c r="C287" i="5"/>
  <c r="K287" i="5"/>
  <c r="L287" i="5" s="1"/>
  <c r="C288" i="5"/>
  <c r="K288" i="5"/>
  <c r="L288" i="5" s="1"/>
  <c r="C289" i="5"/>
  <c r="K289" i="5"/>
  <c r="L289" i="5" s="1"/>
  <c r="C290" i="5"/>
  <c r="K290" i="5"/>
  <c r="L290" i="5" s="1"/>
  <c r="C291" i="5"/>
  <c r="K291" i="5"/>
  <c r="L291" i="5" s="1"/>
  <c r="C292" i="5"/>
  <c r="K292" i="5"/>
  <c r="L292" i="5" s="1"/>
  <c r="C293" i="5"/>
  <c r="K293" i="5"/>
  <c r="L293" i="5" s="1"/>
  <c r="C294" i="5"/>
  <c r="K294" i="5"/>
  <c r="L294" i="5" s="1"/>
  <c r="C295" i="5"/>
  <c r="K295" i="5"/>
  <c r="L295" i="5" s="1"/>
  <c r="C296" i="5"/>
  <c r="K296" i="5"/>
  <c r="L296" i="5" s="1"/>
  <c r="C297" i="5"/>
  <c r="K297" i="5"/>
  <c r="L297" i="5" s="1"/>
  <c r="C298" i="5"/>
  <c r="K298" i="5"/>
  <c r="L298" i="5" s="1"/>
  <c r="C299" i="5"/>
  <c r="K299" i="5"/>
  <c r="L299" i="5" s="1"/>
  <c r="C300" i="5"/>
  <c r="K300" i="5"/>
  <c r="L300" i="5" s="1"/>
  <c r="C301" i="5"/>
  <c r="K301" i="5"/>
  <c r="L301" i="5" s="1"/>
  <c r="C302" i="5"/>
  <c r="K302" i="5"/>
  <c r="L302" i="5" s="1"/>
  <c r="C303" i="5"/>
  <c r="K303" i="5"/>
  <c r="L303" i="5" s="1"/>
  <c r="C304" i="5"/>
  <c r="K304" i="5"/>
  <c r="L304" i="5" s="1"/>
  <c r="C305" i="5"/>
  <c r="K305" i="5"/>
  <c r="L305" i="5" s="1"/>
  <c r="C306" i="5"/>
  <c r="K306" i="5"/>
  <c r="L306" i="5" s="1"/>
  <c r="C307" i="5"/>
  <c r="K307" i="5"/>
  <c r="L307" i="5" s="1"/>
  <c r="C308" i="5"/>
  <c r="K308" i="5"/>
  <c r="L308" i="5" s="1"/>
  <c r="C309" i="5"/>
  <c r="K309" i="5"/>
  <c r="L309" i="5" s="1"/>
  <c r="C310" i="5"/>
  <c r="K310" i="5"/>
  <c r="L310" i="5" s="1"/>
  <c r="C311" i="5"/>
  <c r="K311" i="5"/>
  <c r="L311" i="5" s="1"/>
  <c r="C312" i="5"/>
  <c r="K312" i="5"/>
  <c r="L312" i="5" s="1"/>
  <c r="C313" i="5"/>
  <c r="K313" i="5"/>
  <c r="L313" i="5"/>
  <c r="C314" i="5"/>
  <c r="K314" i="5"/>
  <c r="L314" i="5" s="1"/>
  <c r="C315" i="5"/>
  <c r="K315" i="5"/>
  <c r="L315" i="5" s="1"/>
  <c r="C316" i="5"/>
  <c r="K316" i="5"/>
  <c r="L316" i="5" s="1"/>
  <c r="C317" i="5"/>
  <c r="K317" i="5"/>
  <c r="L317" i="5" s="1"/>
  <c r="C318" i="5"/>
  <c r="K318" i="5"/>
  <c r="L318" i="5" s="1"/>
  <c r="C319" i="5"/>
  <c r="K319" i="5"/>
  <c r="L319" i="5" s="1"/>
  <c r="C320" i="5"/>
  <c r="K320" i="5"/>
  <c r="L320" i="5" s="1"/>
  <c r="C321" i="5"/>
  <c r="K321" i="5"/>
  <c r="L321" i="5" s="1"/>
  <c r="C322" i="5"/>
  <c r="K322" i="5"/>
  <c r="L322" i="5" s="1"/>
  <c r="C323" i="5"/>
  <c r="K323" i="5"/>
  <c r="L323" i="5" s="1"/>
  <c r="C324" i="5"/>
  <c r="K324" i="5"/>
  <c r="L324" i="5" s="1"/>
  <c r="C325" i="5"/>
  <c r="K325" i="5"/>
  <c r="L325" i="5" s="1"/>
  <c r="C326" i="5"/>
  <c r="K326" i="5"/>
  <c r="L326" i="5" s="1"/>
  <c r="C327" i="5"/>
  <c r="K327" i="5"/>
  <c r="L327" i="5" s="1"/>
  <c r="C328" i="5"/>
  <c r="K328" i="5"/>
  <c r="L328" i="5" s="1"/>
  <c r="C329" i="5"/>
  <c r="K329" i="5"/>
  <c r="L329" i="5" s="1"/>
  <c r="C330" i="5"/>
  <c r="K330" i="5"/>
  <c r="L330" i="5" s="1"/>
  <c r="C331" i="5"/>
  <c r="K331" i="5"/>
  <c r="L331" i="5" s="1"/>
  <c r="C332" i="5"/>
  <c r="K332" i="5"/>
  <c r="L332" i="5" s="1"/>
  <c r="C333" i="5"/>
  <c r="K333" i="5"/>
  <c r="L333" i="5" s="1"/>
  <c r="C334" i="5"/>
  <c r="K334" i="5"/>
  <c r="L334" i="5" s="1"/>
  <c r="C335" i="5"/>
  <c r="K335" i="5"/>
  <c r="L335" i="5" s="1"/>
  <c r="C336" i="5"/>
  <c r="K336" i="5"/>
  <c r="L336" i="5" s="1"/>
  <c r="C337" i="5"/>
  <c r="K337" i="5"/>
  <c r="L337" i="5" s="1"/>
  <c r="C338" i="5"/>
  <c r="K338" i="5"/>
  <c r="L338" i="5" s="1"/>
  <c r="C339" i="5"/>
  <c r="K339" i="5"/>
  <c r="L339" i="5" s="1"/>
  <c r="C340" i="5"/>
  <c r="K340" i="5"/>
  <c r="L340" i="5" s="1"/>
  <c r="C341" i="5"/>
  <c r="K341" i="5"/>
  <c r="L341" i="5" s="1"/>
  <c r="C342" i="5"/>
  <c r="K342" i="5"/>
  <c r="L342" i="5" s="1"/>
  <c r="C343" i="5"/>
  <c r="K343" i="5"/>
  <c r="L343" i="5" s="1"/>
  <c r="C344" i="5"/>
  <c r="K344" i="5"/>
  <c r="L344" i="5" s="1"/>
  <c r="C345" i="5"/>
  <c r="K345" i="5"/>
  <c r="L345" i="5" s="1"/>
  <c r="C346" i="5"/>
  <c r="K346" i="5"/>
  <c r="L346" i="5" s="1"/>
  <c r="K347" i="5"/>
  <c r="L347" i="5" s="1"/>
  <c r="K348" i="5"/>
  <c r="L348" i="5" s="1"/>
  <c r="K349" i="5"/>
  <c r="L349" i="5" s="1"/>
  <c r="K350" i="5"/>
  <c r="L350" i="5" s="1"/>
  <c r="K449" i="5"/>
  <c r="L449" i="5" s="1"/>
  <c r="K450" i="5"/>
  <c r="L450" i="5" s="1"/>
  <c r="C449" i="5"/>
  <c r="C450" i="5"/>
  <c r="J4026" i="1"/>
  <c r="K444" i="5"/>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0"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H1484" i="1"/>
  <c r="H1485"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09" i="1"/>
  <c r="H1510" i="1"/>
  <c r="H1511" i="1"/>
  <c r="H1512" i="1"/>
  <c r="H1513" i="1"/>
  <c r="H1514" i="1"/>
  <c r="H1515" i="1"/>
  <c r="H1516" i="1"/>
  <c r="H1517" i="1"/>
  <c r="H1518" i="1"/>
  <c r="H1519" i="1"/>
  <c r="H1520" i="1"/>
  <c r="H1521" i="1"/>
  <c r="H1522" i="1"/>
  <c r="H1523" i="1"/>
  <c r="H1524" i="1"/>
  <c r="H1525" i="1"/>
  <c r="H1526" i="1"/>
  <c r="H1527" i="1"/>
  <c r="H1528" i="1"/>
  <c r="H1529" i="1"/>
  <c r="H1530" i="1"/>
  <c r="H1531" i="1"/>
  <c r="H1532" i="1"/>
  <c r="H1533" i="1"/>
  <c r="H1534" i="1"/>
  <c r="H1535" i="1"/>
  <c r="H1536" i="1"/>
  <c r="H1537" i="1"/>
  <c r="H1538" i="1"/>
  <c r="H1539" i="1"/>
  <c r="H1540" i="1"/>
  <c r="H1541" i="1"/>
  <c r="H1542" i="1"/>
  <c r="H1543" i="1"/>
  <c r="H1544" i="1"/>
  <c r="H1545" i="1"/>
  <c r="H1546" i="1"/>
  <c r="H1547" i="1"/>
  <c r="H1548" i="1"/>
  <c r="H1549" i="1"/>
  <c r="H1550" i="1"/>
  <c r="H1551" i="1"/>
  <c r="H1552" i="1"/>
  <c r="H1553" i="1"/>
  <c r="H1554" i="1"/>
  <c r="H1555" i="1"/>
  <c r="H1556" i="1"/>
  <c r="H1557" i="1"/>
  <c r="H1558" i="1"/>
  <c r="H1559" i="1"/>
  <c r="H1560" i="1"/>
  <c r="H1561" i="1"/>
  <c r="H1562" i="1"/>
  <c r="H1563" i="1"/>
  <c r="H1564" i="1"/>
  <c r="H1565" i="1"/>
  <c r="H1566" i="1"/>
  <c r="H1567" i="1"/>
  <c r="H1568" i="1"/>
  <c r="H1569" i="1"/>
  <c r="H1570" i="1"/>
  <c r="H1571" i="1"/>
  <c r="H1572" i="1"/>
  <c r="H1573" i="1"/>
  <c r="H1574" i="1"/>
  <c r="H1575" i="1"/>
  <c r="H1576" i="1"/>
  <c r="H1577" i="1"/>
  <c r="H1578" i="1"/>
  <c r="H1579" i="1"/>
  <c r="H1580" i="1"/>
  <c r="H1581" i="1"/>
  <c r="H1582" i="1"/>
  <c r="H1583" i="1"/>
  <c r="H1584" i="1"/>
  <c r="H1585" i="1"/>
  <c r="H1586" i="1"/>
  <c r="H1587" i="1"/>
  <c r="H1588" i="1"/>
  <c r="H1589" i="1"/>
  <c r="H1590" i="1"/>
  <c r="H1591" i="1"/>
  <c r="H1592" i="1"/>
  <c r="H1593" i="1"/>
  <c r="H1594" i="1"/>
  <c r="H1595" i="1"/>
  <c r="H1596" i="1"/>
  <c r="H1597" i="1"/>
  <c r="H1598" i="1"/>
  <c r="H1599" i="1"/>
  <c r="H1600" i="1"/>
  <c r="H1601" i="1"/>
  <c r="H1602" i="1"/>
  <c r="H1603" i="1"/>
  <c r="H1604" i="1"/>
  <c r="H1605" i="1"/>
  <c r="H1606" i="1"/>
  <c r="H1607" i="1"/>
  <c r="H1608" i="1"/>
  <c r="H1609" i="1"/>
  <c r="H1610" i="1"/>
  <c r="H1611" i="1"/>
  <c r="H1612" i="1"/>
  <c r="H1613" i="1"/>
  <c r="H1614" i="1"/>
  <c r="H1615" i="1"/>
  <c r="H1616" i="1"/>
  <c r="H1617" i="1"/>
  <c r="H1618" i="1"/>
  <c r="H1619" i="1"/>
  <c r="H1620" i="1"/>
  <c r="H1621" i="1"/>
  <c r="H1622" i="1"/>
  <c r="H1623" i="1"/>
  <c r="H1624" i="1"/>
  <c r="H1625" i="1"/>
  <c r="H1626" i="1"/>
  <c r="H1627" i="1"/>
  <c r="H1628" i="1"/>
  <c r="H1629" i="1"/>
  <c r="H1630" i="1"/>
  <c r="H1631" i="1"/>
  <c r="H1632" i="1"/>
  <c r="H1633" i="1"/>
  <c r="H1634" i="1"/>
  <c r="H1635" i="1"/>
  <c r="H1636" i="1"/>
  <c r="H1637" i="1"/>
  <c r="H1638" i="1"/>
  <c r="H1639" i="1"/>
  <c r="H1640" i="1"/>
  <c r="H1641" i="1"/>
  <c r="H1642" i="1"/>
  <c r="H1643" i="1"/>
  <c r="H1644" i="1"/>
  <c r="H1645" i="1"/>
  <c r="H1646" i="1"/>
  <c r="H1647" i="1"/>
  <c r="H1648" i="1"/>
  <c r="H1649" i="1"/>
  <c r="H1650" i="1"/>
  <c r="H1651" i="1"/>
  <c r="H1652" i="1"/>
  <c r="H1653" i="1"/>
  <c r="H1654" i="1"/>
  <c r="H1655" i="1"/>
  <c r="H1656" i="1"/>
  <c r="H1657" i="1"/>
  <c r="H1658" i="1"/>
  <c r="H1659" i="1"/>
  <c r="H1660" i="1"/>
  <c r="H1661" i="1"/>
  <c r="H1662" i="1"/>
  <c r="H1663" i="1"/>
  <c r="H1664" i="1"/>
  <c r="H1665" i="1"/>
  <c r="H1666" i="1"/>
  <c r="H1667" i="1"/>
  <c r="H1668" i="1"/>
  <c r="H1669" i="1"/>
  <c r="H1670" i="1"/>
  <c r="H1671" i="1"/>
  <c r="H1672" i="1"/>
  <c r="H1673" i="1"/>
  <c r="H1674" i="1"/>
  <c r="H1675" i="1"/>
  <c r="H1676" i="1"/>
  <c r="H1677" i="1"/>
  <c r="H1678" i="1"/>
  <c r="H1679" i="1"/>
  <c r="H1680" i="1"/>
  <c r="H1681" i="1"/>
  <c r="H1682" i="1"/>
  <c r="H1683" i="1"/>
  <c r="H1684" i="1"/>
  <c r="H1685" i="1"/>
  <c r="H1686" i="1"/>
  <c r="H1687" i="1"/>
  <c r="H1688" i="1"/>
  <c r="H1689" i="1"/>
  <c r="H1690" i="1"/>
  <c r="H1691" i="1"/>
  <c r="H1692" i="1"/>
  <c r="H1693" i="1"/>
  <c r="H1694" i="1"/>
  <c r="H1695" i="1"/>
  <c r="H1696" i="1"/>
  <c r="H1697" i="1"/>
  <c r="H1698" i="1"/>
  <c r="H1699" i="1"/>
  <c r="H1700" i="1"/>
  <c r="H1701" i="1"/>
  <c r="H1702" i="1"/>
  <c r="H1703" i="1"/>
  <c r="H1704" i="1"/>
  <c r="H1705" i="1"/>
  <c r="H1706" i="1"/>
  <c r="H1707" i="1"/>
  <c r="H1708" i="1"/>
  <c r="H1709" i="1"/>
  <c r="H1710" i="1"/>
  <c r="H1711" i="1"/>
  <c r="H1712" i="1"/>
  <c r="H1713" i="1"/>
  <c r="H1714" i="1"/>
  <c r="H1715" i="1"/>
  <c r="H1716" i="1"/>
  <c r="H1717" i="1"/>
  <c r="H1718" i="1"/>
  <c r="H1719" i="1"/>
  <c r="H1720" i="1"/>
  <c r="H1721" i="1"/>
  <c r="H1722" i="1"/>
  <c r="H1723" i="1"/>
  <c r="H1724" i="1"/>
  <c r="H1725" i="1"/>
  <c r="H1726" i="1"/>
  <c r="H1727" i="1"/>
  <c r="H1728" i="1"/>
  <c r="H1729" i="1"/>
  <c r="H1730" i="1"/>
  <c r="H1731" i="1"/>
  <c r="H1732" i="1"/>
  <c r="H1733" i="1"/>
  <c r="H1734" i="1"/>
  <c r="H1735" i="1"/>
  <c r="H1736" i="1"/>
  <c r="H1737" i="1"/>
  <c r="H1738" i="1"/>
  <c r="H1739" i="1"/>
  <c r="H1740" i="1"/>
  <c r="H1741" i="1"/>
  <c r="H1742" i="1"/>
  <c r="H1743" i="1"/>
  <c r="H1744" i="1"/>
  <c r="H1745" i="1"/>
  <c r="H1746" i="1"/>
  <c r="H1747" i="1"/>
  <c r="H1748" i="1"/>
  <c r="H1749" i="1"/>
  <c r="H1750" i="1"/>
  <c r="H1751" i="1"/>
  <c r="H1752" i="1"/>
  <c r="H1753" i="1"/>
  <c r="H1754" i="1"/>
  <c r="H1755" i="1"/>
  <c r="H1756" i="1"/>
  <c r="H1757" i="1"/>
  <c r="H1758" i="1"/>
  <c r="H1759" i="1"/>
  <c r="H1760" i="1"/>
  <c r="H1761" i="1"/>
  <c r="H1762" i="1"/>
  <c r="H1763" i="1"/>
  <c r="H1764" i="1"/>
  <c r="H1765" i="1"/>
  <c r="H1766" i="1"/>
  <c r="H1767" i="1"/>
  <c r="H1768" i="1"/>
  <c r="H1769" i="1"/>
  <c r="H1770" i="1"/>
  <c r="H1771" i="1"/>
  <c r="H1772" i="1"/>
  <c r="H1773" i="1"/>
  <c r="H1774" i="1"/>
  <c r="H1775" i="1"/>
  <c r="H1776" i="1"/>
  <c r="H1777" i="1"/>
  <c r="H1778" i="1"/>
  <c r="H1779" i="1"/>
  <c r="H1780" i="1"/>
  <c r="H1781" i="1"/>
  <c r="H1782" i="1"/>
  <c r="H1783" i="1"/>
  <c r="H1784" i="1"/>
  <c r="H1785" i="1"/>
  <c r="H1786" i="1"/>
  <c r="H1787" i="1"/>
  <c r="H1788" i="1"/>
  <c r="H1789" i="1"/>
  <c r="H1790" i="1"/>
  <c r="H1791" i="1"/>
  <c r="H1792" i="1"/>
  <c r="H1793" i="1"/>
  <c r="H1794" i="1"/>
  <c r="H1795" i="1"/>
  <c r="H1796" i="1"/>
  <c r="H1797" i="1"/>
  <c r="H1798" i="1"/>
  <c r="H1799" i="1"/>
  <c r="H1800" i="1"/>
  <c r="H1801" i="1"/>
  <c r="H1802" i="1"/>
  <c r="H1803" i="1"/>
  <c r="H1804" i="1"/>
  <c r="H1805" i="1"/>
  <c r="H1806" i="1"/>
  <c r="H1807" i="1"/>
  <c r="H1808" i="1"/>
  <c r="H1809" i="1"/>
  <c r="H1810" i="1"/>
  <c r="H1811" i="1"/>
  <c r="H1812" i="1"/>
  <c r="H1813" i="1"/>
  <c r="H1814" i="1"/>
  <c r="H1815" i="1"/>
  <c r="H1816" i="1"/>
  <c r="H1817" i="1"/>
  <c r="H1818" i="1"/>
  <c r="H1819" i="1"/>
  <c r="H1820" i="1"/>
  <c r="H1821" i="1"/>
  <c r="H1822" i="1"/>
  <c r="H1823" i="1"/>
  <c r="H1824" i="1"/>
  <c r="H1825" i="1"/>
  <c r="H1826" i="1"/>
  <c r="H1827" i="1"/>
  <c r="H1828" i="1"/>
  <c r="H1829" i="1"/>
  <c r="H1830" i="1"/>
  <c r="H1831" i="1"/>
  <c r="H1832" i="1"/>
  <c r="H1833" i="1"/>
  <c r="H1834" i="1"/>
  <c r="H1835" i="1"/>
  <c r="H1836" i="1"/>
  <c r="H1837" i="1"/>
  <c r="H1838" i="1"/>
  <c r="H1839" i="1"/>
  <c r="H1840" i="1"/>
  <c r="H1841" i="1"/>
  <c r="H1842" i="1"/>
  <c r="H1843" i="1"/>
  <c r="H1844" i="1"/>
  <c r="H1845" i="1"/>
  <c r="H1846" i="1"/>
  <c r="H1847" i="1"/>
  <c r="H1848" i="1"/>
  <c r="H1849" i="1"/>
  <c r="H1850" i="1"/>
  <c r="H1851" i="1"/>
  <c r="H1852" i="1"/>
  <c r="H1853" i="1"/>
  <c r="H1854" i="1"/>
  <c r="H1855" i="1"/>
  <c r="H1856" i="1"/>
  <c r="H1857" i="1"/>
  <c r="H1858" i="1"/>
  <c r="H1859" i="1"/>
  <c r="H1860" i="1"/>
  <c r="H1861" i="1"/>
  <c r="H1862" i="1"/>
  <c r="H1863" i="1"/>
  <c r="H1864" i="1"/>
  <c r="H1865" i="1"/>
  <c r="H1866" i="1"/>
  <c r="H1867" i="1"/>
  <c r="H1868" i="1"/>
  <c r="H1869" i="1"/>
  <c r="H1870" i="1"/>
  <c r="H1871" i="1"/>
  <c r="H1872" i="1"/>
  <c r="H1873" i="1"/>
  <c r="H1874" i="1"/>
  <c r="H1875" i="1"/>
  <c r="H1876" i="1"/>
  <c r="H1877" i="1"/>
  <c r="H1878" i="1"/>
  <c r="H1879" i="1"/>
  <c r="H1880" i="1"/>
  <c r="H1881" i="1"/>
  <c r="H1882" i="1"/>
  <c r="H1883" i="1"/>
  <c r="H1884" i="1"/>
  <c r="H1885" i="1"/>
  <c r="H1886" i="1"/>
  <c r="H1887" i="1"/>
  <c r="H1888" i="1"/>
  <c r="H1889" i="1"/>
  <c r="H1890" i="1"/>
  <c r="H1891" i="1"/>
  <c r="H1892" i="1"/>
  <c r="H1893" i="1"/>
  <c r="H1894" i="1"/>
  <c r="H1895" i="1"/>
  <c r="H1896" i="1"/>
  <c r="H1897" i="1"/>
  <c r="H1898" i="1"/>
  <c r="H1899" i="1"/>
  <c r="H1900" i="1"/>
  <c r="H1901" i="1"/>
  <c r="H1902" i="1"/>
  <c r="H1903" i="1"/>
  <c r="H1904" i="1"/>
  <c r="H1905" i="1"/>
  <c r="H1906" i="1"/>
  <c r="H1907" i="1"/>
  <c r="H1908" i="1"/>
  <c r="H1909" i="1"/>
  <c r="H1910" i="1"/>
  <c r="H1911" i="1"/>
  <c r="H1912" i="1"/>
  <c r="H1913" i="1"/>
  <c r="H1914" i="1"/>
  <c r="H1915" i="1"/>
  <c r="H1916" i="1"/>
  <c r="H1917" i="1"/>
  <c r="H1918" i="1"/>
  <c r="H1919" i="1"/>
  <c r="H1920" i="1"/>
  <c r="H1921" i="1"/>
  <c r="H1922" i="1"/>
  <c r="H1923" i="1"/>
  <c r="H1924" i="1"/>
  <c r="H1925" i="1"/>
  <c r="H1926" i="1"/>
  <c r="H1927" i="1"/>
  <c r="H1928" i="1"/>
  <c r="H1929" i="1"/>
  <c r="H1930" i="1"/>
  <c r="H1931" i="1"/>
  <c r="H1932" i="1"/>
  <c r="H1933" i="1"/>
  <c r="H1934" i="1"/>
  <c r="H1935" i="1"/>
  <c r="H1936" i="1"/>
  <c r="H1937" i="1"/>
  <c r="H1938" i="1"/>
  <c r="H1939" i="1"/>
  <c r="H1940" i="1"/>
  <c r="H1941" i="1"/>
  <c r="H1942" i="1"/>
  <c r="H1943" i="1"/>
  <c r="H1944" i="1"/>
  <c r="H1945" i="1"/>
  <c r="H1946" i="1"/>
  <c r="H1947" i="1"/>
  <c r="H1948" i="1"/>
  <c r="H1949" i="1"/>
  <c r="H1950" i="1"/>
  <c r="H1951" i="1"/>
  <c r="H1952" i="1"/>
  <c r="H1953" i="1"/>
  <c r="H1954" i="1"/>
  <c r="H1955" i="1"/>
  <c r="H1956" i="1"/>
  <c r="H1957" i="1"/>
  <c r="H1958" i="1"/>
  <c r="H1959" i="1"/>
  <c r="H1960" i="1"/>
  <c r="H1961" i="1"/>
  <c r="H1962" i="1"/>
  <c r="H1963" i="1"/>
  <c r="H1964" i="1"/>
  <c r="H1965" i="1"/>
  <c r="H1966" i="1"/>
  <c r="H1967" i="1"/>
  <c r="H1968" i="1"/>
  <c r="H1969" i="1"/>
  <c r="H1970" i="1"/>
  <c r="H1971" i="1"/>
  <c r="H1972" i="1"/>
  <c r="H1973" i="1"/>
  <c r="H1974" i="1"/>
  <c r="H1975" i="1"/>
  <c r="H1976" i="1"/>
  <c r="H1977" i="1"/>
  <c r="H1978" i="1"/>
  <c r="H1979" i="1"/>
  <c r="H1980" i="1"/>
  <c r="H1981" i="1"/>
  <c r="H1982" i="1"/>
  <c r="H1983" i="1"/>
  <c r="H1984" i="1"/>
  <c r="H1985" i="1"/>
  <c r="H1986" i="1"/>
  <c r="H1987" i="1"/>
  <c r="H1988" i="1"/>
  <c r="H1989" i="1"/>
  <c r="H1990" i="1"/>
  <c r="H1991" i="1"/>
  <c r="H1992" i="1"/>
  <c r="H1993" i="1"/>
  <c r="H1994" i="1"/>
  <c r="H1995" i="1"/>
  <c r="H1996" i="1"/>
  <c r="H1997" i="1"/>
  <c r="H1998" i="1"/>
  <c r="H1999" i="1"/>
  <c r="H2000" i="1"/>
  <c r="H2001" i="1"/>
  <c r="H2002" i="1"/>
  <c r="H2003" i="1"/>
  <c r="H2004" i="1"/>
  <c r="H2005" i="1"/>
  <c r="H2006" i="1"/>
  <c r="H2007" i="1"/>
  <c r="H2008" i="1"/>
  <c r="H2009" i="1"/>
  <c r="H2010" i="1"/>
  <c r="H2011" i="1"/>
  <c r="H2012" i="1"/>
  <c r="H2013" i="1"/>
  <c r="H2014" i="1"/>
  <c r="H2015" i="1"/>
  <c r="H2016" i="1"/>
  <c r="H2017" i="1"/>
  <c r="H2018" i="1"/>
  <c r="H2019" i="1"/>
  <c r="H2020" i="1"/>
  <c r="H2021" i="1"/>
  <c r="H2022" i="1"/>
  <c r="H2023" i="1"/>
  <c r="H2024" i="1"/>
  <c r="H2025" i="1"/>
  <c r="H2026" i="1"/>
  <c r="H2027" i="1"/>
  <c r="H2028" i="1"/>
  <c r="H2029" i="1"/>
  <c r="H2030" i="1"/>
  <c r="H2031" i="1"/>
  <c r="H2032" i="1"/>
  <c r="H2033" i="1"/>
  <c r="H2034" i="1"/>
  <c r="H2035" i="1"/>
  <c r="H2036" i="1"/>
  <c r="H2037" i="1"/>
  <c r="H2038" i="1"/>
  <c r="H2039" i="1"/>
  <c r="H2040" i="1"/>
  <c r="H2041" i="1"/>
  <c r="H2042" i="1"/>
  <c r="H2043" i="1"/>
  <c r="H2044" i="1"/>
  <c r="H2045" i="1"/>
  <c r="H2046" i="1"/>
  <c r="H2047" i="1"/>
  <c r="H2048" i="1"/>
  <c r="H2049" i="1"/>
  <c r="H2050" i="1"/>
  <c r="H2051" i="1"/>
  <c r="H2052" i="1"/>
  <c r="H2053" i="1"/>
  <c r="H2054" i="1"/>
  <c r="H2055" i="1"/>
  <c r="H2056" i="1"/>
  <c r="H2057" i="1"/>
  <c r="H2058" i="1"/>
  <c r="H2059" i="1"/>
  <c r="H2060" i="1"/>
  <c r="H2061" i="1"/>
  <c r="H2062" i="1"/>
  <c r="H2063" i="1"/>
  <c r="H2064" i="1"/>
  <c r="H2065" i="1"/>
  <c r="H2066" i="1"/>
  <c r="H2067" i="1"/>
  <c r="H2068" i="1"/>
  <c r="H2069" i="1"/>
  <c r="H2070" i="1"/>
  <c r="H2071" i="1"/>
  <c r="H2072" i="1"/>
  <c r="H2073" i="1"/>
  <c r="H2074" i="1"/>
  <c r="H2075" i="1"/>
  <c r="H2076" i="1"/>
  <c r="H2077" i="1"/>
  <c r="H2078" i="1"/>
  <c r="H2079" i="1"/>
  <c r="H2080" i="1"/>
  <c r="H2081" i="1"/>
  <c r="H2082" i="1"/>
  <c r="H2083" i="1"/>
  <c r="H2084" i="1"/>
  <c r="H2085" i="1"/>
  <c r="H2086" i="1"/>
  <c r="H2087" i="1"/>
  <c r="H2088" i="1"/>
  <c r="H2089" i="1"/>
  <c r="H2090" i="1"/>
  <c r="H2091" i="1"/>
  <c r="H2092" i="1"/>
  <c r="H2093" i="1"/>
  <c r="H2094" i="1"/>
  <c r="H2095" i="1"/>
  <c r="H2096" i="1"/>
  <c r="H2097" i="1"/>
  <c r="H2098" i="1"/>
  <c r="H2099" i="1"/>
  <c r="H2100" i="1"/>
  <c r="H2101" i="1"/>
  <c r="H2102" i="1"/>
  <c r="H2103" i="1"/>
  <c r="H2104" i="1"/>
  <c r="H2105" i="1"/>
  <c r="H2106" i="1"/>
  <c r="H2107" i="1"/>
  <c r="H2108" i="1"/>
  <c r="H2109" i="1"/>
  <c r="H2110" i="1"/>
  <c r="H2111" i="1"/>
  <c r="H2112" i="1"/>
  <c r="H2113" i="1"/>
  <c r="H2114" i="1"/>
  <c r="H2115" i="1"/>
  <c r="H2116" i="1"/>
  <c r="H2117" i="1"/>
  <c r="H2118" i="1"/>
  <c r="H2119" i="1"/>
  <c r="H2120" i="1"/>
  <c r="H2121" i="1"/>
  <c r="H2122" i="1"/>
  <c r="H2123" i="1"/>
  <c r="H2124" i="1"/>
  <c r="H2125" i="1"/>
  <c r="H2126" i="1"/>
  <c r="H2127" i="1"/>
  <c r="H2128" i="1"/>
  <c r="H2129" i="1"/>
  <c r="H2130" i="1"/>
  <c r="H2131" i="1"/>
  <c r="H2132" i="1"/>
  <c r="H2133" i="1"/>
  <c r="H2134" i="1"/>
  <c r="H2135" i="1"/>
  <c r="H2136" i="1"/>
  <c r="H2137" i="1"/>
  <c r="H2138" i="1"/>
  <c r="H2139" i="1"/>
  <c r="H2140" i="1"/>
  <c r="H2141" i="1"/>
  <c r="H2142" i="1"/>
  <c r="H2143" i="1"/>
  <c r="H2144" i="1"/>
  <c r="H2145" i="1"/>
  <c r="H2146" i="1"/>
  <c r="H2147" i="1"/>
  <c r="H2148" i="1"/>
  <c r="H2149" i="1"/>
  <c r="H2150" i="1"/>
  <c r="H2151" i="1"/>
  <c r="H2152" i="1"/>
  <c r="H2153" i="1"/>
  <c r="H2154" i="1"/>
  <c r="H2155" i="1"/>
  <c r="H2156" i="1"/>
  <c r="H2157" i="1"/>
  <c r="H2158" i="1"/>
  <c r="H2159" i="1"/>
  <c r="H2160" i="1"/>
  <c r="H2161" i="1"/>
  <c r="H2162" i="1"/>
  <c r="H2163" i="1"/>
  <c r="H2164" i="1"/>
  <c r="H2165" i="1"/>
  <c r="H2166" i="1"/>
  <c r="H2167" i="1"/>
  <c r="H2168" i="1"/>
  <c r="H2169" i="1"/>
  <c r="H2170" i="1"/>
  <c r="H2171" i="1"/>
  <c r="H2172" i="1"/>
  <c r="H2173" i="1"/>
  <c r="H2174" i="1"/>
  <c r="H2175" i="1"/>
  <c r="H2176" i="1"/>
  <c r="H2177" i="1"/>
  <c r="H2178" i="1"/>
  <c r="H2179" i="1"/>
  <c r="H2180" i="1"/>
  <c r="H2181" i="1"/>
  <c r="H2182" i="1"/>
  <c r="H2183" i="1"/>
  <c r="H2184" i="1"/>
  <c r="H2185" i="1"/>
  <c r="H2186" i="1"/>
  <c r="H2187" i="1"/>
  <c r="H2188" i="1"/>
  <c r="H2189" i="1"/>
  <c r="H2190" i="1"/>
  <c r="H2191" i="1"/>
  <c r="H2192" i="1"/>
  <c r="H2193" i="1"/>
  <c r="H2194" i="1"/>
  <c r="H2195" i="1"/>
  <c r="H2196" i="1"/>
  <c r="H2197" i="1"/>
  <c r="H2198" i="1"/>
  <c r="H2199" i="1"/>
  <c r="H2200" i="1"/>
  <c r="H2201" i="1"/>
  <c r="H2202" i="1"/>
  <c r="H2203" i="1"/>
  <c r="H2204" i="1"/>
  <c r="H2205" i="1"/>
  <c r="H2206" i="1"/>
  <c r="H2207" i="1"/>
  <c r="H2208" i="1"/>
  <c r="H2209" i="1"/>
  <c r="H2210" i="1"/>
  <c r="H2211" i="1"/>
  <c r="H2212" i="1"/>
  <c r="H2213" i="1"/>
  <c r="H2214" i="1"/>
  <c r="H2215" i="1"/>
  <c r="H2216" i="1"/>
  <c r="H2217" i="1"/>
  <c r="H2218" i="1"/>
  <c r="H2219" i="1"/>
  <c r="H2220" i="1"/>
  <c r="H2221" i="1"/>
  <c r="H2222" i="1"/>
  <c r="H2223" i="1"/>
  <c r="H2224" i="1"/>
  <c r="H2225" i="1"/>
  <c r="H2226" i="1"/>
  <c r="H2227" i="1"/>
  <c r="H2228" i="1"/>
  <c r="H2229" i="1"/>
  <c r="H2230" i="1"/>
  <c r="H2231" i="1"/>
  <c r="H2232" i="1"/>
  <c r="H2233" i="1"/>
  <c r="H2234" i="1"/>
  <c r="H2235" i="1"/>
  <c r="H2236" i="1"/>
  <c r="H2237" i="1"/>
  <c r="H2238" i="1"/>
  <c r="H2239" i="1"/>
  <c r="H2240" i="1"/>
  <c r="H2241" i="1"/>
  <c r="H2242" i="1"/>
  <c r="H2243" i="1"/>
  <c r="H2244" i="1"/>
  <c r="H2245" i="1"/>
  <c r="H2246" i="1"/>
  <c r="H2247" i="1"/>
  <c r="H2248" i="1"/>
  <c r="H2249" i="1"/>
  <c r="H2250" i="1"/>
  <c r="H2251" i="1"/>
  <c r="H2252" i="1"/>
  <c r="H2253" i="1"/>
  <c r="H2254" i="1"/>
  <c r="H2255" i="1"/>
  <c r="H2256" i="1"/>
  <c r="H2257" i="1"/>
  <c r="H2258" i="1"/>
  <c r="H2259" i="1"/>
  <c r="H2260" i="1"/>
  <c r="H2261" i="1"/>
  <c r="H2262" i="1"/>
  <c r="H2263" i="1"/>
  <c r="H2264" i="1"/>
  <c r="H2265" i="1"/>
  <c r="H2266" i="1"/>
  <c r="H2267" i="1"/>
  <c r="H2268" i="1"/>
  <c r="H2269" i="1"/>
  <c r="H2270" i="1"/>
  <c r="H2271" i="1"/>
  <c r="H2272" i="1"/>
  <c r="H2273" i="1"/>
  <c r="H2274" i="1"/>
  <c r="H2275" i="1"/>
  <c r="H2276" i="1"/>
  <c r="H2277" i="1"/>
  <c r="H2278" i="1"/>
  <c r="H2279" i="1"/>
  <c r="H2280" i="1"/>
  <c r="H2281" i="1"/>
  <c r="H2282" i="1"/>
  <c r="H2283" i="1"/>
  <c r="H2284" i="1"/>
  <c r="H2285" i="1"/>
  <c r="H2286" i="1"/>
  <c r="H2287" i="1"/>
  <c r="H2288" i="1"/>
  <c r="H2289" i="1"/>
  <c r="H2290" i="1"/>
  <c r="H2291" i="1"/>
  <c r="H2292" i="1"/>
  <c r="H2293" i="1"/>
  <c r="H2294" i="1"/>
  <c r="H2295" i="1"/>
  <c r="H2296" i="1"/>
  <c r="H2297" i="1"/>
  <c r="H2298" i="1"/>
  <c r="H2299" i="1"/>
  <c r="H2300" i="1"/>
  <c r="H2301" i="1"/>
  <c r="H2302" i="1"/>
  <c r="H2303" i="1"/>
  <c r="H2304" i="1"/>
  <c r="H2305" i="1"/>
  <c r="H2306" i="1"/>
  <c r="H2307" i="1"/>
  <c r="H2308" i="1"/>
  <c r="H2309" i="1"/>
  <c r="H2310" i="1"/>
  <c r="H2311" i="1"/>
  <c r="H2312" i="1"/>
  <c r="H2313" i="1"/>
  <c r="H2314" i="1"/>
  <c r="H2315" i="1"/>
  <c r="H2316" i="1"/>
  <c r="H2317" i="1"/>
  <c r="H2318" i="1"/>
  <c r="H2319" i="1"/>
  <c r="H2320" i="1"/>
  <c r="H2321" i="1"/>
  <c r="H2322" i="1"/>
  <c r="H2323" i="1"/>
  <c r="H2324" i="1"/>
  <c r="H2325" i="1"/>
  <c r="H2326" i="1"/>
  <c r="H2327" i="1"/>
  <c r="H2328" i="1"/>
  <c r="H2329" i="1"/>
  <c r="H2330" i="1"/>
  <c r="H2331" i="1"/>
  <c r="H2332" i="1"/>
  <c r="H2333" i="1"/>
  <c r="H2334" i="1"/>
  <c r="H2335" i="1"/>
  <c r="H2336" i="1"/>
  <c r="H2337" i="1"/>
  <c r="H2338" i="1"/>
  <c r="H2339" i="1"/>
  <c r="H2340" i="1"/>
  <c r="H2341" i="1"/>
  <c r="H2342" i="1"/>
  <c r="H2343" i="1"/>
  <c r="H2344" i="1"/>
  <c r="H2345" i="1"/>
  <c r="H2346" i="1"/>
  <c r="H2347" i="1"/>
  <c r="H2348" i="1"/>
  <c r="H2349" i="1"/>
  <c r="H2350" i="1"/>
  <c r="H2351" i="1"/>
  <c r="H2352" i="1"/>
  <c r="H2353" i="1"/>
  <c r="H2354" i="1"/>
  <c r="H2355" i="1"/>
  <c r="H2356" i="1"/>
  <c r="H2357" i="1"/>
  <c r="H2358" i="1"/>
  <c r="H2359" i="1"/>
  <c r="H2360" i="1"/>
  <c r="H2361" i="1"/>
  <c r="H2362" i="1"/>
  <c r="H2363" i="1"/>
  <c r="H2364" i="1"/>
  <c r="H2365" i="1"/>
  <c r="H2366" i="1"/>
  <c r="H2367" i="1"/>
  <c r="H2368" i="1"/>
  <c r="H2369" i="1"/>
  <c r="H2370" i="1"/>
  <c r="H2371" i="1"/>
  <c r="H2372" i="1"/>
  <c r="H2373" i="1"/>
  <c r="H2374" i="1"/>
  <c r="H2375" i="1"/>
  <c r="H2376" i="1"/>
  <c r="H2377" i="1"/>
  <c r="H2378" i="1"/>
  <c r="H2379" i="1"/>
  <c r="H2380" i="1"/>
  <c r="H2381" i="1"/>
  <c r="H2382" i="1"/>
  <c r="H2383" i="1"/>
  <c r="H2384" i="1"/>
  <c r="H2385" i="1"/>
  <c r="H2386" i="1"/>
  <c r="H2387" i="1"/>
  <c r="H2388" i="1"/>
  <c r="H2389" i="1"/>
  <c r="H2390" i="1"/>
  <c r="H2391" i="1"/>
  <c r="H2392" i="1"/>
  <c r="H2393" i="1"/>
  <c r="H2394" i="1"/>
  <c r="H2395" i="1"/>
  <c r="H2396" i="1"/>
  <c r="H2397" i="1"/>
  <c r="H2398" i="1"/>
  <c r="H2399" i="1"/>
  <c r="H2400" i="1"/>
  <c r="H2401" i="1"/>
  <c r="H2402" i="1"/>
  <c r="H2403" i="1"/>
  <c r="H2404" i="1"/>
  <c r="H2405" i="1"/>
  <c r="H2406" i="1"/>
  <c r="H2407" i="1"/>
  <c r="H2408" i="1"/>
  <c r="H2409" i="1"/>
  <c r="H2410" i="1"/>
  <c r="H2411" i="1"/>
  <c r="H2412" i="1"/>
  <c r="H2413" i="1"/>
  <c r="H2414" i="1"/>
  <c r="H2415" i="1"/>
  <c r="H2416" i="1"/>
  <c r="H2417" i="1"/>
  <c r="H2418" i="1"/>
  <c r="H2419" i="1"/>
  <c r="H2420" i="1"/>
  <c r="H2421" i="1"/>
  <c r="H2422" i="1"/>
  <c r="H2423" i="1"/>
  <c r="H2424" i="1"/>
  <c r="H2425" i="1"/>
  <c r="H2426" i="1"/>
  <c r="H2427" i="1"/>
  <c r="H2428" i="1"/>
  <c r="H2429" i="1"/>
  <c r="H2430" i="1"/>
  <c r="H2431" i="1"/>
  <c r="H2432" i="1"/>
  <c r="H2433" i="1"/>
  <c r="H2434" i="1"/>
  <c r="H2435" i="1"/>
  <c r="H2436" i="1"/>
  <c r="H2437" i="1"/>
  <c r="H2438" i="1"/>
  <c r="H2439" i="1"/>
  <c r="H2440" i="1"/>
  <c r="H2441" i="1"/>
  <c r="H2442" i="1"/>
  <c r="H2443" i="1"/>
  <c r="H2444" i="1"/>
  <c r="H2445" i="1"/>
  <c r="H2446" i="1"/>
  <c r="H2447" i="1"/>
  <c r="H2448" i="1"/>
  <c r="H2449" i="1"/>
  <c r="H2450" i="1"/>
  <c r="H2451" i="1"/>
  <c r="H2452" i="1"/>
  <c r="H2453" i="1"/>
  <c r="H2454" i="1"/>
  <c r="H2455" i="1"/>
  <c r="H2456" i="1"/>
  <c r="H2457" i="1"/>
  <c r="H2458" i="1"/>
  <c r="H2459" i="1"/>
  <c r="H2460" i="1"/>
  <c r="H2461" i="1"/>
  <c r="H2462" i="1"/>
  <c r="H2463" i="1"/>
  <c r="H2464" i="1"/>
  <c r="H2465" i="1"/>
  <c r="H2466" i="1"/>
  <c r="H2467" i="1"/>
  <c r="H2468" i="1"/>
  <c r="H2469" i="1"/>
  <c r="H2470" i="1"/>
  <c r="H2471" i="1"/>
  <c r="H2472" i="1"/>
  <c r="H2473" i="1"/>
  <c r="H2474" i="1"/>
  <c r="H2475" i="1"/>
  <c r="H2476" i="1"/>
  <c r="H2477" i="1"/>
  <c r="H2478" i="1"/>
  <c r="H2479" i="1"/>
  <c r="H2480" i="1"/>
  <c r="H2481" i="1"/>
  <c r="H2482" i="1"/>
  <c r="H2483" i="1"/>
  <c r="H2484" i="1"/>
  <c r="H2485" i="1"/>
  <c r="H2486" i="1"/>
  <c r="H2487" i="1"/>
  <c r="H2488" i="1"/>
  <c r="H2489" i="1"/>
  <c r="H2490" i="1"/>
  <c r="H2491" i="1"/>
  <c r="H2492" i="1"/>
  <c r="H2493" i="1"/>
  <c r="H2494" i="1"/>
  <c r="H2495" i="1"/>
  <c r="H2496" i="1"/>
  <c r="H2497" i="1"/>
  <c r="H2498" i="1"/>
  <c r="H2499" i="1"/>
  <c r="H2500" i="1"/>
  <c r="H2501" i="1"/>
  <c r="H2502" i="1"/>
  <c r="H2503" i="1"/>
  <c r="H2504" i="1"/>
  <c r="H2505" i="1"/>
  <c r="H2506" i="1"/>
  <c r="H2507" i="1"/>
  <c r="H2508" i="1"/>
  <c r="H2509" i="1"/>
  <c r="H2510" i="1"/>
  <c r="H2511" i="1"/>
  <c r="H2512" i="1"/>
  <c r="H2513" i="1"/>
  <c r="H2514" i="1"/>
  <c r="H2515" i="1"/>
  <c r="H2516" i="1"/>
  <c r="H2517" i="1"/>
  <c r="H2518" i="1"/>
  <c r="H2519" i="1"/>
  <c r="H2520" i="1"/>
  <c r="H2521" i="1"/>
  <c r="H2522" i="1"/>
  <c r="H2523" i="1"/>
  <c r="H2524" i="1"/>
  <c r="H2525" i="1"/>
  <c r="H2526" i="1"/>
  <c r="H2527" i="1"/>
  <c r="H2528" i="1"/>
  <c r="H2529" i="1"/>
  <c r="H2530" i="1"/>
  <c r="H2531" i="1"/>
  <c r="H2532" i="1"/>
  <c r="H2533" i="1"/>
  <c r="H2534" i="1"/>
  <c r="H2535" i="1"/>
  <c r="H2536" i="1"/>
  <c r="H2537" i="1"/>
  <c r="H2538" i="1"/>
  <c r="H2539" i="1"/>
  <c r="H2540" i="1"/>
  <c r="H2541" i="1"/>
  <c r="H2542" i="1"/>
  <c r="H2543" i="1"/>
  <c r="H2544" i="1"/>
  <c r="H2545" i="1"/>
  <c r="H2546" i="1"/>
  <c r="H2547" i="1"/>
  <c r="H2548" i="1"/>
  <c r="H2549" i="1"/>
  <c r="H2550" i="1"/>
  <c r="H2551" i="1"/>
  <c r="H2552" i="1"/>
  <c r="H2553" i="1"/>
  <c r="H2554" i="1"/>
  <c r="H2555" i="1"/>
  <c r="H2556" i="1"/>
  <c r="H2557" i="1"/>
  <c r="H2558" i="1"/>
  <c r="H2559" i="1"/>
  <c r="H2560" i="1"/>
  <c r="H2561" i="1"/>
  <c r="H2562" i="1"/>
  <c r="H2563" i="1"/>
  <c r="H2564" i="1"/>
  <c r="H2565" i="1"/>
  <c r="H2566" i="1"/>
  <c r="H2567" i="1"/>
  <c r="H2568" i="1"/>
  <c r="H2569" i="1"/>
  <c r="H2570" i="1"/>
  <c r="H2571" i="1"/>
  <c r="H2572" i="1"/>
  <c r="H2573" i="1"/>
  <c r="H2574" i="1"/>
  <c r="H2575" i="1"/>
  <c r="H2576" i="1"/>
  <c r="H2577" i="1"/>
  <c r="H2578" i="1"/>
  <c r="H2579" i="1"/>
  <c r="H2580" i="1"/>
  <c r="H2581" i="1"/>
  <c r="H2582" i="1"/>
  <c r="H2583" i="1"/>
  <c r="H2584" i="1"/>
  <c r="H2585" i="1"/>
  <c r="H2586" i="1"/>
  <c r="H2587" i="1"/>
  <c r="H2588" i="1"/>
  <c r="H2589" i="1"/>
  <c r="H2590" i="1"/>
  <c r="H2591" i="1"/>
  <c r="H2592" i="1"/>
  <c r="H2593" i="1"/>
  <c r="H2594" i="1"/>
  <c r="H2595" i="1"/>
  <c r="H2596" i="1"/>
  <c r="H2597" i="1"/>
  <c r="H2598" i="1"/>
  <c r="H2599" i="1"/>
  <c r="H2600" i="1"/>
  <c r="H2601" i="1"/>
  <c r="H2602" i="1"/>
  <c r="H2603" i="1"/>
  <c r="H2604" i="1"/>
  <c r="H2605" i="1"/>
  <c r="H2606" i="1"/>
  <c r="H2607" i="1"/>
  <c r="H2608" i="1"/>
  <c r="H2609" i="1"/>
  <c r="H2610" i="1"/>
  <c r="H2611" i="1"/>
  <c r="H2612" i="1"/>
  <c r="H2613" i="1"/>
  <c r="H2614" i="1"/>
  <c r="H2615" i="1"/>
  <c r="H2616" i="1"/>
  <c r="H2617" i="1"/>
  <c r="H2618" i="1"/>
  <c r="H2619" i="1"/>
  <c r="H2620" i="1"/>
  <c r="H2621" i="1"/>
  <c r="H2622" i="1"/>
  <c r="H2623" i="1"/>
  <c r="H2624" i="1"/>
  <c r="H2625" i="1"/>
  <c r="H2626" i="1"/>
  <c r="H2627" i="1"/>
  <c r="H2628" i="1"/>
  <c r="H2629" i="1"/>
  <c r="H2630" i="1"/>
  <c r="H2631" i="1"/>
  <c r="H2632" i="1"/>
  <c r="H2633" i="1"/>
  <c r="H2634" i="1"/>
  <c r="H2635" i="1"/>
  <c r="H2636" i="1"/>
  <c r="H2637" i="1"/>
  <c r="H2638" i="1"/>
  <c r="H2639" i="1"/>
  <c r="H2640" i="1"/>
  <c r="H2641" i="1"/>
  <c r="H2642" i="1"/>
  <c r="H2643" i="1"/>
  <c r="H2644" i="1"/>
  <c r="H2645" i="1"/>
  <c r="H2646" i="1"/>
  <c r="H2647" i="1"/>
  <c r="H2648" i="1"/>
  <c r="H2649" i="1"/>
  <c r="H2650" i="1"/>
  <c r="H2651" i="1"/>
  <c r="H2652" i="1"/>
  <c r="H2653" i="1"/>
  <c r="H2654" i="1"/>
  <c r="H2655" i="1"/>
  <c r="H2656" i="1"/>
  <c r="H2657" i="1"/>
  <c r="H2658" i="1"/>
  <c r="H2659" i="1"/>
  <c r="H2660" i="1"/>
  <c r="H2661" i="1"/>
  <c r="H2662" i="1"/>
  <c r="H2663" i="1"/>
  <c r="H2664" i="1"/>
  <c r="H2665" i="1"/>
  <c r="H2666" i="1"/>
  <c r="H2667" i="1"/>
  <c r="H2668" i="1"/>
  <c r="H2669" i="1"/>
  <c r="H2670" i="1"/>
  <c r="H2671" i="1"/>
  <c r="H2672" i="1"/>
  <c r="H2673" i="1"/>
  <c r="H2674" i="1"/>
  <c r="H2675" i="1"/>
  <c r="H2676" i="1"/>
  <c r="H2677" i="1"/>
  <c r="H2678" i="1"/>
  <c r="H2679" i="1"/>
  <c r="H2680" i="1"/>
  <c r="H2681" i="1"/>
  <c r="H2682" i="1"/>
  <c r="H2683" i="1"/>
  <c r="H2684" i="1"/>
  <c r="H2685" i="1"/>
  <c r="H2686" i="1"/>
  <c r="H2687" i="1"/>
  <c r="H2688" i="1"/>
  <c r="H2689" i="1"/>
  <c r="H2690" i="1"/>
  <c r="H2691" i="1"/>
  <c r="H2692" i="1"/>
  <c r="H2693" i="1"/>
  <c r="H2694" i="1"/>
  <c r="H2695" i="1"/>
  <c r="H2696" i="1"/>
  <c r="H2697" i="1"/>
  <c r="H2698" i="1"/>
  <c r="H2699" i="1"/>
  <c r="H2700" i="1"/>
  <c r="H2701" i="1"/>
  <c r="H2702" i="1"/>
  <c r="H2703" i="1"/>
  <c r="H2704" i="1"/>
  <c r="H2705" i="1"/>
  <c r="H2706" i="1"/>
  <c r="H2707" i="1"/>
  <c r="H2708" i="1"/>
  <c r="H2709" i="1"/>
  <c r="H2710" i="1"/>
  <c r="H2711" i="1"/>
  <c r="H2712" i="1"/>
  <c r="H2713" i="1"/>
  <c r="H2714" i="1"/>
  <c r="H2715" i="1"/>
  <c r="H2716" i="1"/>
  <c r="H2717" i="1"/>
  <c r="H2718" i="1"/>
  <c r="H2719" i="1"/>
  <c r="H2720" i="1"/>
  <c r="H2721" i="1"/>
  <c r="H2722" i="1"/>
  <c r="H2723" i="1"/>
  <c r="H2724" i="1"/>
  <c r="H2725" i="1"/>
  <c r="H2726" i="1"/>
  <c r="H2727" i="1"/>
  <c r="H2728" i="1"/>
  <c r="H2729" i="1"/>
  <c r="H2730" i="1"/>
  <c r="H2731" i="1"/>
  <c r="H2732" i="1"/>
  <c r="H2733" i="1"/>
  <c r="H2734" i="1"/>
  <c r="H2735" i="1"/>
  <c r="H2736" i="1"/>
  <c r="H2737" i="1"/>
  <c r="H2738" i="1"/>
  <c r="H2739" i="1"/>
  <c r="H2740" i="1"/>
  <c r="H2741" i="1"/>
  <c r="H2742" i="1"/>
  <c r="H2743" i="1"/>
  <c r="H2744" i="1"/>
  <c r="H2745" i="1"/>
  <c r="H2746" i="1"/>
  <c r="H2747" i="1"/>
  <c r="H2748" i="1"/>
  <c r="H2749" i="1"/>
  <c r="H2750" i="1"/>
  <c r="H2751" i="1"/>
  <c r="H2752" i="1"/>
  <c r="H2753" i="1"/>
  <c r="H2754" i="1"/>
  <c r="H2755" i="1"/>
  <c r="H2756" i="1"/>
  <c r="H2757" i="1"/>
  <c r="H2758" i="1"/>
  <c r="H2759" i="1"/>
  <c r="H2760" i="1"/>
  <c r="H2761" i="1"/>
  <c r="H2762" i="1"/>
  <c r="H2763" i="1"/>
  <c r="H2764" i="1"/>
  <c r="H2765" i="1"/>
  <c r="H2766" i="1"/>
  <c r="H2767" i="1"/>
  <c r="H2768" i="1"/>
  <c r="H2769" i="1"/>
  <c r="H2770" i="1"/>
  <c r="H2771" i="1"/>
  <c r="H2772" i="1"/>
  <c r="H2773" i="1"/>
  <c r="H2774" i="1"/>
  <c r="H2775" i="1"/>
  <c r="H2776" i="1"/>
  <c r="H2777" i="1"/>
  <c r="H2778" i="1"/>
  <c r="H2779" i="1"/>
  <c r="H2780" i="1"/>
  <c r="H2781" i="1"/>
  <c r="H2782" i="1"/>
  <c r="H2783" i="1"/>
  <c r="H2784" i="1"/>
  <c r="H2785" i="1"/>
  <c r="H2786" i="1"/>
  <c r="H2787" i="1"/>
  <c r="H2788" i="1"/>
  <c r="H2789" i="1"/>
  <c r="H2790" i="1"/>
  <c r="H2791" i="1"/>
  <c r="H2792" i="1"/>
  <c r="H2793" i="1"/>
  <c r="H2794" i="1"/>
  <c r="H2795" i="1"/>
  <c r="H2796" i="1"/>
  <c r="H2797" i="1"/>
  <c r="H2798" i="1"/>
  <c r="H2799" i="1"/>
  <c r="H2800" i="1"/>
  <c r="H2801" i="1"/>
  <c r="H2802" i="1"/>
  <c r="H2803" i="1"/>
  <c r="H2804" i="1"/>
  <c r="H2805" i="1"/>
  <c r="H2806" i="1"/>
  <c r="H2807" i="1"/>
  <c r="H2808" i="1"/>
  <c r="H2809" i="1"/>
  <c r="H2810" i="1"/>
  <c r="H2811" i="1"/>
  <c r="H2812" i="1"/>
  <c r="H2813" i="1"/>
  <c r="H2814" i="1"/>
  <c r="H2815" i="1"/>
  <c r="H2816" i="1"/>
  <c r="H2817" i="1"/>
  <c r="H2818" i="1"/>
  <c r="H2819" i="1"/>
  <c r="H2820" i="1"/>
  <c r="H2821" i="1"/>
  <c r="H2822" i="1"/>
  <c r="H2823" i="1"/>
  <c r="H2824" i="1"/>
  <c r="H2825" i="1"/>
  <c r="H2826" i="1"/>
  <c r="H2827" i="1"/>
  <c r="H2828" i="1"/>
  <c r="H2829" i="1"/>
  <c r="H2830" i="1"/>
  <c r="H2831" i="1"/>
  <c r="H2832" i="1"/>
  <c r="H2833" i="1"/>
  <c r="H2834" i="1"/>
  <c r="H2835" i="1"/>
  <c r="H2836" i="1"/>
  <c r="H2837" i="1"/>
  <c r="H2838" i="1"/>
  <c r="H2839" i="1"/>
  <c r="H2840" i="1"/>
  <c r="H2841" i="1"/>
  <c r="H2842" i="1"/>
  <c r="H2843" i="1"/>
  <c r="H2844" i="1"/>
  <c r="H2845" i="1"/>
  <c r="H2846" i="1"/>
  <c r="H2847" i="1"/>
  <c r="H2848" i="1"/>
  <c r="H2849" i="1"/>
  <c r="H2850" i="1"/>
  <c r="H2851" i="1"/>
  <c r="H2852" i="1"/>
  <c r="H2853" i="1"/>
  <c r="H2854" i="1"/>
  <c r="H2855" i="1"/>
  <c r="H2856" i="1"/>
  <c r="H2857" i="1"/>
  <c r="H2858" i="1"/>
  <c r="H2859" i="1"/>
  <c r="H2860" i="1"/>
  <c r="H2861" i="1"/>
  <c r="H2862" i="1"/>
  <c r="H2863" i="1"/>
  <c r="H2864" i="1"/>
  <c r="H2865" i="1"/>
  <c r="H2866" i="1"/>
  <c r="H2867" i="1"/>
  <c r="H2868" i="1"/>
  <c r="H2869" i="1"/>
  <c r="H2870" i="1"/>
  <c r="H2871" i="1"/>
  <c r="H2872" i="1"/>
  <c r="H2873" i="1"/>
  <c r="H2874" i="1"/>
  <c r="H2875" i="1"/>
  <c r="H2876" i="1"/>
  <c r="H2877" i="1"/>
  <c r="H2878" i="1"/>
  <c r="H2879" i="1"/>
  <c r="H2880" i="1"/>
  <c r="H2881" i="1"/>
  <c r="H2882" i="1"/>
  <c r="H2883" i="1"/>
  <c r="H2884" i="1"/>
  <c r="H2885" i="1"/>
  <c r="H2886" i="1"/>
  <c r="H2887" i="1"/>
  <c r="H2888" i="1"/>
  <c r="H2889" i="1"/>
  <c r="H2890" i="1"/>
  <c r="H2891" i="1"/>
  <c r="H2892" i="1"/>
  <c r="H2893" i="1"/>
  <c r="H2894" i="1"/>
  <c r="H2895" i="1"/>
  <c r="H2896" i="1"/>
  <c r="H2897" i="1"/>
  <c r="H2898" i="1"/>
  <c r="H2899" i="1"/>
  <c r="H2900" i="1"/>
  <c r="H2901" i="1"/>
  <c r="H2902" i="1"/>
  <c r="H2903" i="1"/>
  <c r="H2904" i="1"/>
  <c r="H2905" i="1"/>
  <c r="H2906" i="1"/>
  <c r="H2907" i="1"/>
  <c r="H2908" i="1"/>
  <c r="H2909" i="1"/>
  <c r="H2910" i="1"/>
  <c r="H2911" i="1"/>
  <c r="H2912" i="1"/>
  <c r="H2913" i="1"/>
  <c r="H2914" i="1"/>
  <c r="H2915" i="1"/>
  <c r="H2916" i="1"/>
  <c r="H2917" i="1"/>
  <c r="H2918" i="1"/>
  <c r="H2919" i="1"/>
  <c r="H2920" i="1"/>
  <c r="H2921" i="1"/>
  <c r="H2922" i="1"/>
  <c r="H2923" i="1"/>
  <c r="H2924" i="1"/>
  <c r="H2925" i="1"/>
  <c r="H2926" i="1"/>
  <c r="H2927" i="1"/>
  <c r="H2928" i="1"/>
  <c r="H2929" i="1"/>
  <c r="H2930" i="1"/>
  <c r="H2931" i="1"/>
  <c r="H2932" i="1"/>
  <c r="H2933" i="1"/>
  <c r="H2934" i="1"/>
  <c r="H2935" i="1"/>
  <c r="H2936" i="1"/>
  <c r="H2937" i="1"/>
  <c r="H2938" i="1"/>
  <c r="H2939" i="1"/>
  <c r="H2940" i="1"/>
  <c r="H2941" i="1"/>
  <c r="H2942" i="1"/>
  <c r="H2943" i="1"/>
  <c r="H2944" i="1"/>
  <c r="H2945" i="1"/>
  <c r="H2946" i="1"/>
  <c r="H2947" i="1"/>
  <c r="H2948" i="1"/>
  <c r="H2949" i="1"/>
  <c r="H2950" i="1"/>
  <c r="H2951" i="1"/>
  <c r="H2952" i="1"/>
  <c r="H2953" i="1"/>
  <c r="H2954" i="1"/>
  <c r="H2955" i="1"/>
  <c r="H2956" i="1"/>
  <c r="H2957" i="1"/>
  <c r="H2958" i="1"/>
  <c r="H2959" i="1"/>
  <c r="H2960" i="1"/>
  <c r="H2961" i="1"/>
  <c r="H2962" i="1"/>
  <c r="H2963" i="1"/>
  <c r="H2964" i="1"/>
  <c r="H2965" i="1"/>
  <c r="H2966" i="1"/>
  <c r="H2967" i="1"/>
  <c r="H2968" i="1"/>
  <c r="H2969" i="1"/>
  <c r="H2970" i="1"/>
  <c r="H2971" i="1"/>
  <c r="H2972" i="1"/>
  <c r="H2973" i="1"/>
  <c r="H2974" i="1"/>
  <c r="H2975" i="1"/>
  <c r="H2976" i="1"/>
  <c r="H2977" i="1"/>
  <c r="H2978" i="1"/>
  <c r="H2979" i="1"/>
  <c r="H2980" i="1"/>
  <c r="H2981" i="1"/>
  <c r="H2982" i="1"/>
  <c r="H2983" i="1"/>
  <c r="H2984" i="1"/>
  <c r="H2985" i="1"/>
  <c r="H2986" i="1"/>
  <c r="H2987" i="1"/>
  <c r="H2988" i="1"/>
  <c r="H2989" i="1"/>
  <c r="H2990" i="1"/>
  <c r="H2991" i="1"/>
  <c r="H2992" i="1"/>
  <c r="H2993" i="1"/>
  <c r="H2994" i="1"/>
  <c r="H2995" i="1"/>
  <c r="H2996" i="1"/>
  <c r="H2997" i="1"/>
  <c r="H2998" i="1"/>
  <c r="H2999" i="1"/>
  <c r="H3000" i="1"/>
  <c r="H3001" i="1"/>
  <c r="H3002" i="1"/>
  <c r="H3003" i="1"/>
  <c r="H3004" i="1"/>
  <c r="H3005" i="1"/>
  <c r="H3006" i="1"/>
  <c r="H3007" i="1"/>
  <c r="H3008" i="1"/>
  <c r="H3009" i="1"/>
  <c r="H3010" i="1"/>
  <c r="H3011" i="1"/>
  <c r="H3012" i="1"/>
  <c r="H3013" i="1"/>
  <c r="H3014" i="1"/>
  <c r="H3015" i="1"/>
  <c r="H3016" i="1"/>
  <c r="H3017" i="1"/>
  <c r="H3018" i="1"/>
  <c r="H3019" i="1"/>
  <c r="H3020" i="1"/>
  <c r="H3021" i="1"/>
  <c r="H3022" i="1"/>
  <c r="H3023" i="1"/>
  <c r="H3024" i="1"/>
  <c r="H3025" i="1"/>
  <c r="H3026" i="1"/>
  <c r="H3027" i="1"/>
  <c r="H3028" i="1"/>
  <c r="H3029" i="1"/>
  <c r="H3030" i="1"/>
  <c r="H3031" i="1"/>
  <c r="H3032" i="1"/>
  <c r="H3033" i="1"/>
  <c r="H3034" i="1"/>
  <c r="H3035" i="1"/>
  <c r="H3036" i="1"/>
  <c r="H3037" i="1"/>
  <c r="H3038" i="1"/>
  <c r="H3039" i="1"/>
  <c r="H3040" i="1"/>
  <c r="H3041" i="1"/>
  <c r="H3042" i="1"/>
  <c r="H3043" i="1"/>
  <c r="H3044" i="1"/>
  <c r="H3045" i="1"/>
  <c r="H3046" i="1"/>
  <c r="H3047" i="1"/>
  <c r="H3048" i="1"/>
  <c r="H3049" i="1"/>
  <c r="H3050" i="1"/>
  <c r="H3051" i="1"/>
  <c r="H3052" i="1"/>
  <c r="H3053" i="1"/>
  <c r="H3054" i="1"/>
  <c r="H3055" i="1"/>
  <c r="H3056" i="1"/>
  <c r="H3057" i="1"/>
  <c r="H3058" i="1"/>
  <c r="H3059" i="1"/>
  <c r="H3060" i="1"/>
  <c r="H3061" i="1"/>
  <c r="H3062" i="1"/>
  <c r="H3063" i="1"/>
  <c r="H3064" i="1"/>
  <c r="H3065" i="1"/>
  <c r="H3066" i="1"/>
  <c r="H3067" i="1"/>
  <c r="H3068" i="1"/>
  <c r="H3069" i="1"/>
  <c r="H3070" i="1"/>
  <c r="H3071" i="1"/>
  <c r="H3072" i="1"/>
  <c r="H3073" i="1"/>
  <c r="H3074" i="1"/>
  <c r="H3075" i="1"/>
  <c r="H3076" i="1"/>
  <c r="H3077" i="1"/>
  <c r="H3078" i="1"/>
  <c r="H3079" i="1"/>
  <c r="H3080" i="1"/>
  <c r="H3081" i="1"/>
  <c r="H3082" i="1"/>
  <c r="H3083" i="1"/>
  <c r="H3084" i="1"/>
  <c r="H3085" i="1"/>
  <c r="H3086" i="1"/>
  <c r="H3087" i="1"/>
  <c r="H3088" i="1"/>
  <c r="H3089" i="1"/>
  <c r="H3090" i="1"/>
  <c r="H3091" i="1"/>
  <c r="H3092" i="1"/>
  <c r="H3093" i="1"/>
  <c r="H3094" i="1"/>
  <c r="H3095" i="1"/>
  <c r="H3096" i="1"/>
  <c r="H3097" i="1"/>
  <c r="H3098" i="1"/>
  <c r="H3099" i="1"/>
  <c r="H3100" i="1"/>
  <c r="H3101" i="1"/>
  <c r="H3102" i="1"/>
  <c r="H3103" i="1"/>
  <c r="H3104" i="1"/>
  <c r="H3105" i="1"/>
  <c r="H3106" i="1"/>
  <c r="H3107" i="1"/>
  <c r="H3108" i="1"/>
  <c r="H3109" i="1"/>
  <c r="H3110" i="1"/>
  <c r="H3111" i="1"/>
  <c r="H3112" i="1"/>
  <c r="H3113" i="1"/>
  <c r="H3114" i="1"/>
  <c r="H3115" i="1"/>
  <c r="H3116" i="1"/>
  <c r="H3117" i="1"/>
  <c r="H3118" i="1"/>
  <c r="H3119" i="1"/>
  <c r="H3120" i="1"/>
  <c r="H3121" i="1"/>
  <c r="H3122" i="1"/>
  <c r="H3123" i="1"/>
  <c r="H3124" i="1"/>
  <c r="H3125" i="1"/>
  <c r="H3126" i="1"/>
  <c r="H3127" i="1"/>
  <c r="H3128" i="1"/>
  <c r="H3129" i="1"/>
  <c r="H3130" i="1"/>
  <c r="H3131" i="1"/>
  <c r="H3132" i="1"/>
  <c r="H3133" i="1"/>
  <c r="H3134" i="1"/>
  <c r="H3135" i="1"/>
  <c r="H3136" i="1"/>
  <c r="H3137" i="1"/>
  <c r="H3138" i="1"/>
  <c r="H3139" i="1"/>
  <c r="H3140" i="1"/>
  <c r="H3141" i="1"/>
  <c r="H3142" i="1"/>
  <c r="H3143" i="1"/>
  <c r="H3144" i="1"/>
  <c r="H3145" i="1"/>
  <c r="H3146" i="1"/>
  <c r="H3147" i="1"/>
  <c r="H3148" i="1"/>
  <c r="H3149" i="1"/>
  <c r="H3150" i="1"/>
  <c r="H3151" i="1"/>
  <c r="H3152" i="1"/>
  <c r="H3153" i="1"/>
  <c r="H3154" i="1"/>
  <c r="H3155" i="1"/>
  <c r="H3156" i="1"/>
  <c r="H3157" i="1"/>
  <c r="H3158" i="1"/>
  <c r="H3159" i="1"/>
  <c r="H3160" i="1"/>
  <c r="H3161" i="1"/>
  <c r="H3162" i="1"/>
  <c r="H3163" i="1"/>
  <c r="H3164" i="1"/>
  <c r="H3165" i="1"/>
  <c r="H3166" i="1"/>
  <c r="H3167" i="1"/>
  <c r="H3168" i="1"/>
  <c r="H3169" i="1"/>
  <c r="H3170" i="1"/>
  <c r="H3171" i="1"/>
  <c r="H3172" i="1"/>
  <c r="H3173" i="1"/>
  <c r="H3174" i="1"/>
  <c r="H3175" i="1"/>
  <c r="H3176" i="1"/>
  <c r="H3177" i="1"/>
  <c r="H3178" i="1"/>
  <c r="H3179" i="1"/>
  <c r="H3180" i="1"/>
  <c r="H3181" i="1"/>
  <c r="H3182" i="1"/>
  <c r="H3183" i="1"/>
  <c r="H3184" i="1"/>
  <c r="H3185" i="1"/>
  <c r="H3186" i="1"/>
  <c r="H3187" i="1"/>
  <c r="H3188" i="1"/>
  <c r="H3189" i="1"/>
  <c r="H3190" i="1"/>
  <c r="H3191" i="1"/>
  <c r="H3192" i="1"/>
  <c r="H3193" i="1"/>
  <c r="H3194" i="1"/>
  <c r="H3195" i="1"/>
  <c r="H3196" i="1"/>
  <c r="H3197" i="1"/>
  <c r="H3198" i="1"/>
  <c r="H3199" i="1"/>
  <c r="H3200" i="1"/>
  <c r="H3201" i="1"/>
  <c r="H3202" i="1"/>
  <c r="H3203" i="1"/>
  <c r="H3204" i="1"/>
  <c r="H3205" i="1"/>
  <c r="H3206" i="1"/>
  <c r="H3207" i="1"/>
  <c r="H3208" i="1"/>
  <c r="H3209" i="1"/>
  <c r="H3210" i="1"/>
  <c r="H3211" i="1"/>
  <c r="H3212" i="1"/>
  <c r="H3213" i="1"/>
  <c r="H3214" i="1"/>
  <c r="H3215" i="1"/>
  <c r="H3216" i="1"/>
  <c r="H3217" i="1"/>
  <c r="H3218" i="1"/>
  <c r="H3219" i="1"/>
  <c r="H3220" i="1"/>
  <c r="H3221" i="1"/>
  <c r="H3222" i="1"/>
  <c r="H3223" i="1"/>
  <c r="H3224" i="1"/>
  <c r="H3225" i="1"/>
  <c r="H3226" i="1"/>
  <c r="H3227" i="1"/>
  <c r="H3228" i="1"/>
  <c r="H3229" i="1"/>
  <c r="H3230" i="1"/>
  <c r="H3231" i="1"/>
  <c r="H3232" i="1"/>
  <c r="H3233" i="1"/>
  <c r="H3234" i="1"/>
  <c r="H3235" i="1"/>
  <c r="H3236" i="1"/>
  <c r="H3237" i="1"/>
  <c r="H3238" i="1"/>
  <c r="H3239" i="1"/>
  <c r="H3240" i="1"/>
  <c r="H3241" i="1"/>
  <c r="H3242" i="1"/>
  <c r="H3243" i="1"/>
  <c r="H3244" i="1"/>
  <c r="H3245" i="1"/>
  <c r="H3246" i="1"/>
  <c r="H3247" i="1"/>
  <c r="H3248" i="1"/>
  <c r="H3249" i="1"/>
  <c r="H3250" i="1"/>
  <c r="H3251" i="1"/>
  <c r="H3252" i="1"/>
  <c r="H3253" i="1"/>
  <c r="H3254" i="1"/>
  <c r="H3255" i="1"/>
  <c r="H3256" i="1"/>
  <c r="H3257" i="1"/>
  <c r="H3258" i="1"/>
  <c r="H3259" i="1"/>
  <c r="H3260" i="1"/>
  <c r="H3261" i="1"/>
  <c r="H3262" i="1"/>
  <c r="H3263" i="1"/>
  <c r="H3264" i="1"/>
  <c r="H3265" i="1"/>
  <c r="H3266" i="1"/>
  <c r="H3267" i="1"/>
  <c r="H3268" i="1"/>
  <c r="H3269" i="1"/>
  <c r="H3270" i="1"/>
  <c r="H3271" i="1"/>
  <c r="H3272" i="1"/>
  <c r="H3273" i="1"/>
  <c r="H3274" i="1"/>
  <c r="H3275" i="1"/>
  <c r="H3276" i="1"/>
  <c r="H3277" i="1"/>
  <c r="H3278" i="1"/>
  <c r="H3279" i="1"/>
  <c r="H3280" i="1"/>
  <c r="H3281" i="1"/>
  <c r="H3282" i="1"/>
  <c r="H3283" i="1"/>
  <c r="H3284" i="1"/>
  <c r="H3285" i="1"/>
  <c r="H3286" i="1"/>
  <c r="H3287" i="1"/>
  <c r="H3288" i="1"/>
  <c r="H3289" i="1"/>
  <c r="H3290" i="1"/>
  <c r="H3291" i="1"/>
  <c r="H3292" i="1"/>
  <c r="H3293" i="1"/>
  <c r="H3294" i="1"/>
  <c r="H3295" i="1"/>
  <c r="H3296" i="1"/>
  <c r="H3297" i="1"/>
  <c r="H3298" i="1"/>
  <c r="H3299" i="1"/>
  <c r="H3300" i="1"/>
  <c r="H3301" i="1"/>
  <c r="H3302" i="1"/>
  <c r="H3303" i="1"/>
  <c r="H3304" i="1"/>
  <c r="H3305" i="1"/>
  <c r="H3306" i="1"/>
  <c r="H3307" i="1"/>
  <c r="H3308" i="1"/>
  <c r="H3309" i="1"/>
  <c r="H3310" i="1"/>
  <c r="H3311" i="1"/>
  <c r="H3312" i="1"/>
  <c r="H3313" i="1"/>
  <c r="H3314" i="1"/>
  <c r="H3315" i="1"/>
  <c r="H3316" i="1"/>
  <c r="H3317" i="1"/>
  <c r="H3318" i="1"/>
  <c r="H3319" i="1"/>
  <c r="H3320" i="1"/>
  <c r="H3321" i="1"/>
  <c r="H3322" i="1"/>
  <c r="H3323" i="1"/>
  <c r="H3324" i="1"/>
  <c r="H3325" i="1"/>
  <c r="H3326" i="1"/>
  <c r="H3327" i="1"/>
  <c r="H3328" i="1"/>
  <c r="H3329" i="1"/>
  <c r="H3330" i="1"/>
  <c r="H3331" i="1"/>
  <c r="H3332" i="1"/>
  <c r="H3333" i="1"/>
  <c r="H3334" i="1"/>
  <c r="H3335" i="1"/>
  <c r="H3336" i="1"/>
  <c r="H3337" i="1"/>
  <c r="H3338" i="1"/>
  <c r="H3339" i="1"/>
  <c r="H3340" i="1"/>
  <c r="H3341" i="1"/>
  <c r="H3342" i="1"/>
  <c r="H3343" i="1"/>
  <c r="H3344" i="1"/>
  <c r="H3345" i="1"/>
  <c r="H3346" i="1"/>
  <c r="H3347" i="1"/>
  <c r="H3348" i="1"/>
  <c r="H3349" i="1"/>
  <c r="H3350" i="1"/>
  <c r="H3351" i="1"/>
  <c r="H3352" i="1"/>
  <c r="H3353" i="1"/>
  <c r="H3354" i="1"/>
  <c r="H3355" i="1"/>
  <c r="H3356" i="1"/>
  <c r="H3357" i="1"/>
  <c r="H3358" i="1"/>
  <c r="H3359" i="1"/>
  <c r="H3360" i="1"/>
  <c r="H3361" i="1"/>
  <c r="H3362" i="1"/>
  <c r="H3363" i="1"/>
  <c r="H3364" i="1"/>
  <c r="H3365" i="1"/>
  <c r="H3366" i="1"/>
  <c r="H3367" i="1"/>
  <c r="H3368" i="1"/>
  <c r="H3369" i="1"/>
  <c r="H3370" i="1"/>
  <c r="H3371" i="1"/>
  <c r="H3372" i="1"/>
  <c r="H3373" i="1"/>
  <c r="H3374" i="1"/>
  <c r="H3375" i="1"/>
  <c r="H3376" i="1"/>
  <c r="H3377" i="1"/>
  <c r="H3378" i="1"/>
  <c r="H3379" i="1"/>
  <c r="H3380" i="1"/>
  <c r="H3381" i="1"/>
  <c r="H3382" i="1"/>
  <c r="H3383" i="1"/>
  <c r="H3384" i="1"/>
  <c r="H3385" i="1"/>
  <c r="H3386" i="1"/>
  <c r="H3387" i="1"/>
  <c r="H3388" i="1"/>
  <c r="H3389" i="1"/>
  <c r="H3390" i="1"/>
  <c r="H3391" i="1"/>
  <c r="H3392" i="1"/>
  <c r="H3393" i="1"/>
  <c r="H3394" i="1"/>
  <c r="H3395" i="1"/>
  <c r="H3396" i="1"/>
  <c r="H3397" i="1"/>
  <c r="H3398" i="1"/>
  <c r="H3399" i="1"/>
  <c r="H3400" i="1"/>
  <c r="H3401" i="1"/>
  <c r="H3402" i="1"/>
  <c r="H3403" i="1"/>
  <c r="H3404" i="1"/>
  <c r="H3405" i="1"/>
  <c r="H3406" i="1"/>
  <c r="H3407" i="1"/>
  <c r="H3408" i="1"/>
  <c r="H3409" i="1"/>
  <c r="H3410" i="1"/>
  <c r="H3411" i="1"/>
  <c r="H3412" i="1"/>
  <c r="H3413" i="1"/>
  <c r="H3414" i="1"/>
  <c r="H3415" i="1"/>
  <c r="H3416" i="1"/>
  <c r="H3417" i="1"/>
  <c r="H3418" i="1"/>
  <c r="H3419" i="1"/>
  <c r="H3420" i="1"/>
  <c r="H3421" i="1"/>
  <c r="H3422" i="1"/>
  <c r="H3423" i="1"/>
  <c r="H3424" i="1"/>
  <c r="H3425" i="1"/>
  <c r="H3426" i="1"/>
  <c r="H3427" i="1"/>
  <c r="H3428" i="1"/>
  <c r="H3429" i="1"/>
  <c r="H3430" i="1"/>
  <c r="H3431" i="1"/>
  <c r="H3432" i="1"/>
  <c r="H3433" i="1"/>
  <c r="H3434" i="1"/>
  <c r="H3435" i="1"/>
  <c r="H3436" i="1"/>
  <c r="H3437" i="1"/>
  <c r="H3438" i="1"/>
  <c r="H3439" i="1"/>
  <c r="H3440" i="1"/>
  <c r="H3441" i="1"/>
  <c r="H3442" i="1"/>
  <c r="H3443" i="1"/>
  <c r="H3444" i="1"/>
  <c r="H3445" i="1"/>
  <c r="H3446" i="1"/>
  <c r="H3447" i="1"/>
  <c r="H3448" i="1"/>
  <c r="H3449" i="1"/>
  <c r="H3450" i="1"/>
  <c r="H3451" i="1"/>
  <c r="H3452" i="1"/>
  <c r="H3453" i="1"/>
  <c r="H3454" i="1"/>
  <c r="H3455" i="1"/>
  <c r="H3456" i="1"/>
  <c r="H3457" i="1"/>
  <c r="H3458" i="1"/>
  <c r="H3459" i="1"/>
  <c r="H3460" i="1"/>
  <c r="H3461" i="1"/>
  <c r="H3462" i="1"/>
  <c r="H3463" i="1"/>
  <c r="H3464" i="1"/>
  <c r="H3465" i="1"/>
  <c r="H3466" i="1"/>
  <c r="H3467" i="1"/>
  <c r="H3468" i="1"/>
  <c r="H3469" i="1"/>
  <c r="H3470" i="1"/>
  <c r="H3471" i="1"/>
  <c r="H3472" i="1"/>
  <c r="H3473" i="1"/>
  <c r="H3474" i="1"/>
  <c r="H3475" i="1"/>
  <c r="H3476" i="1"/>
  <c r="H3477" i="1"/>
  <c r="H3478" i="1"/>
  <c r="H3479" i="1"/>
  <c r="H3480" i="1"/>
  <c r="H3481" i="1"/>
  <c r="H3482" i="1"/>
  <c r="H3483" i="1"/>
  <c r="H3484" i="1"/>
  <c r="H3485" i="1"/>
  <c r="H3486" i="1"/>
  <c r="H3487" i="1"/>
  <c r="H3488" i="1"/>
  <c r="H3489" i="1"/>
  <c r="H3490" i="1"/>
  <c r="H3491" i="1"/>
  <c r="H3492" i="1"/>
  <c r="H3493" i="1"/>
  <c r="H3494" i="1"/>
  <c r="H3495" i="1"/>
  <c r="H3496" i="1"/>
  <c r="H3497" i="1"/>
  <c r="H3498" i="1"/>
  <c r="H3499" i="1"/>
  <c r="H3500" i="1"/>
  <c r="H3501" i="1"/>
  <c r="H3502" i="1"/>
  <c r="H3503" i="1"/>
  <c r="H3504" i="1"/>
  <c r="H3505" i="1"/>
  <c r="H3506" i="1"/>
  <c r="H3507" i="1"/>
  <c r="H3508" i="1"/>
  <c r="H3509" i="1"/>
  <c r="H3510" i="1"/>
  <c r="H3511" i="1"/>
  <c r="H3512" i="1"/>
  <c r="H3513" i="1"/>
  <c r="H3514" i="1"/>
  <c r="H3515" i="1"/>
  <c r="H3516" i="1"/>
  <c r="H3517" i="1"/>
  <c r="H3518" i="1"/>
  <c r="H3519" i="1"/>
  <c r="H3520" i="1"/>
  <c r="H3521" i="1"/>
  <c r="H3522" i="1"/>
  <c r="H3523" i="1"/>
  <c r="H3524" i="1"/>
  <c r="H3525" i="1"/>
  <c r="H3526" i="1"/>
  <c r="H3527" i="1"/>
  <c r="H3528" i="1"/>
  <c r="H3529" i="1"/>
  <c r="H3530" i="1"/>
  <c r="H3531" i="1"/>
  <c r="H3532" i="1"/>
  <c r="H3533" i="1"/>
  <c r="H3534" i="1"/>
  <c r="H3535" i="1"/>
  <c r="H3536" i="1"/>
  <c r="H3537" i="1"/>
  <c r="H3538" i="1"/>
  <c r="H3539" i="1"/>
  <c r="H3540" i="1"/>
  <c r="H3541" i="1"/>
  <c r="H3542" i="1"/>
  <c r="H3543" i="1"/>
  <c r="H3544" i="1"/>
  <c r="H3545" i="1"/>
  <c r="H3546" i="1"/>
  <c r="H3547" i="1"/>
  <c r="H3548" i="1"/>
  <c r="H3549" i="1"/>
  <c r="H3550" i="1"/>
  <c r="H3551" i="1"/>
  <c r="H3552" i="1"/>
  <c r="H3553" i="1"/>
  <c r="H3554" i="1"/>
  <c r="H3555" i="1"/>
  <c r="H3556" i="1"/>
  <c r="H3557" i="1"/>
  <c r="H3558" i="1"/>
  <c r="H3559" i="1"/>
  <c r="H3560" i="1"/>
  <c r="H3561" i="1"/>
  <c r="H3562" i="1"/>
  <c r="H3563" i="1"/>
  <c r="H3564" i="1"/>
  <c r="H3565" i="1"/>
  <c r="H3566" i="1"/>
  <c r="H3567" i="1"/>
  <c r="H3568" i="1"/>
  <c r="H3569" i="1"/>
  <c r="H3570" i="1"/>
  <c r="H3571" i="1"/>
  <c r="H3572" i="1"/>
  <c r="H3573" i="1"/>
  <c r="H3574" i="1"/>
  <c r="H3575" i="1"/>
  <c r="H3576" i="1"/>
  <c r="H3577" i="1"/>
  <c r="H3578" i="1"/>
  <c r="H3579" i="1"/>
  <c r="H3580" i="1"/>
  <c r="H3581" i="1"/>
  <c r="H3582" i="1"/>
  <c r="H3583" i="1"/>
  <c r="H3584" i="1"/>
  <c r="H3585" i="1"/>
  <c r="H3586" i="1"/>
  <c r="H3587" i="1"/>
  <c r="H3588" i="1"/>
  <c r="H3589" i="1"/>
  <c r="H3590" i="1"/>
  <c r="H3591" i="1"/>
  <c r="H3592" i="1"/>
  <c r="H3593" i="1"/>
  <c r="H3594" i="1"/>
  <c r="H3595" i="1"/>
  <c r="H3596" i="1"/>
  <c r="H3597" i="1"/>
  <c r="H3598" i="1"/>
  <c r="H3599" i="1"/>
  <c r="H3600" i="1"/>
  <c r="H3601" i="1"/>
  <c r="H3602" i="1"/>
  <c r="H3603" i="1"/>
  <c r="H3604" i="1"/>
  <c r="H3605" i="1"/>
  <c r="H3606" i="1"/>
  <c r="H3607" i="1"/>
  <c r="H3608" i="1"/>
  <c r="H3609" i="1"/>
  <c r="H3610" i="1"/>
  <c r="H3611" i="1"/>
  <c r="H3612" i="1"/>
  <c r="H3613" i="1"/>
  <c r="H3614" i="1"/>
  <c r="H3615" i="1"/>
  <c r="H3616" i="1"/>
  <c r="H3617" i="1"/>
  <c r="H3618" i="1"/>
  <c r="H3619" i="1"/>
  <c r="H3620" i="1"/>
  <c r="H3621" i="1"/>
  <c r="H3622" i="1"/>
  <c r="H3623" i="1"/>
  <c r="H3624" i="1"/>
  <c r="H3625" i="1"/>
  <c r="H3626" i="1"/>
  <c r="H3627" i="1"/>
  <c r="H3628" i="1"/>
  <c r="H3629" i="1"/>
  <c r="H3630" i="1"/>
  <c r="H3631" i="1"/>
  <c r="H3632" i="1"/>
  <c r="H3633" i="1"/>
  <c r="H3634" i="1"/>
  <c r="H3635" i="1"/>
  <c r="H3636" i="1"/>
  <c r="H3637" i="1"/>
  <c r="H3638" i="1"/>
  <c r="H3639" i="1"/>
  <c r="H3640" i="1"/>
  <c r="H3641" i="1"/>
  <c r="H3642" i="1"/>
  <c r="H3643" i="1"/>
  <c r="H3644" i="1"/>
  <c r="H3645" i="1"/>
  <c r="H3646" i="1"/>
  <c r="H3647" i="1"/>
  <c r="H3648" i="1"/>
  <c r="H3649" i="1"/>
  <c r="H3650" i="1"/>
  <c r="H3651" i="1"/>
  <c r="H3652" i="1"/>
  <c r="H3653" i="1"/>
  <c r="H3654" i="1"/>
  <c r="H3655" i="1"/>
  <c r="H3656" i="1"/>
  <c r="H3657" i="1"/>
  <c r="H3658" i="1"/>
  <c r="H3659" i="1"/>
  <c r="H3660" i="1"/>
  <c r="H3661" i="1"/>
  <c r="H3662" i="1"/>
  <c r="H3663" i="1"/>
  <c r="H3664" i="1"/>
  <c r="H3665" i="1"/>
  <c r="H3666" i="1"/>
  <c r="H3667" i="1"/>
  <c r="H3668" i="1"/>
  <c r="H3669" i="1"/>
  <c r="H3670" i="1"/>
  <c r="H3671" i="1"/>
  <c r="H3672" i="1"/>
  <c r="H3673" i="1"/>
  <c r="H3674" i="1"/>
  <c r="H3675" i="1"/>
  <c r="H3676" i="1"/>
  <c r="H3677" i="1"/>
  <c r="H3678" i="1"/>
  <c r="H3679" i="1"/>
  <c r="H3680" i="1"/>
  <c r="H3681" i="1"/>
  <c r="H3682" i="1"/>
  <c r="H3683" i="1"/>
  <c r="H3684" i="1"/>
  <c r="H3685" i="1"/>
  <c r="H3686" i="1"/>
  <c r="H3687" i="1"/>
  <c r="H3688" i="1"/>
  <c r="H3689" i="1"/>
  <c r="H3690" i="1"/>
  <c r="H3691" i="1"/>
  <c r="H3692" i="1"/>
  <c r="H3693" i="1"/>
  <c r="H3694" i="1"/>
  <c r="H3695" i="1"/>
  <c r="H3696" i="1"/>
  <c r="H3697" i="1"/>
  <c r="H3698" i="1"/>
  <c r="H3699" i="1"/>
  <c r="H3700" i="1"/>
  <c r="H3701" i="1"/>
  <c r="H3702" i="1"/>
  <c r="H3703" i="1"/>
  <c r="H3704" i="1"/>
  <c r="H3705" i="1"/>
  <c r="H3706" i="1"/>
  <c r="H3707" i="1"/>
  <c r="H3708" i="1"/>
  <c r="H3709" i="1"/>
  <c r="H3710" i="1"/>
  <c r="H3711" i="1"/>
  <c r="H3712" i="1"/>
  <c r="H3713" i="1"/>
  <c r="H3714" i="1"/>
  <c r="H3715" i="1"/>
  <c r="H3716" i="1"/>
  <c r="H3717" i="1"/>
  <c r="H3718" i="1"/>
  <c r="H3719" i="1"/>
  <c r="H3720" i="1"/>
  <c r="H3721" i="1"/>
  <c r="H3722" i="1"/>
  <c r="H3723" i="1"/>
  <c r="H3724" i="1"/>
  <c r="H3725" i="1"/>
  <c r="H3726" i="1"/>
  <c r="H3727" i="1"/>
  <c r="H3728" i="1"/>
  <c r="H3729" i="1"/>
  <c r="H3730" i="1"/>
  <c r="H3731" i="1"/>
  <c r="H3732" i="1"/>
  <c r="H3733" i="1"/>
  <c r="H3734" i="1"/>
  <c r="H3735" i="1"/>
  <c r="H3736" i="1"/>
  <c r="H3737" i="1"/>
  <c r="H3738" i="1"/>
  <c r="H3739" i="1"/>
  <c r="H3740" i="1"/>
  <c r="H3741" i="1"/>
  <c r="H3742" i="1"/>
  <c r="H3743" i="1"/>
  <c r="H3744" i="1"/>
  <c r="H3745" i="1"/>
  <c r="H3746" i="1"/>
  <c r="H3747" i="1"/>
  <c r="H3748" i="1"/>
  <c r="H3749" i="1"/>
  <c r="H3750" i="1"/>
  <c r="H3751" i="1"/>
  <c r="H3752" i="1"/>
  <c r="H3753" i="1"/>
  <c r="H3754" i="1"/>
  <c r="H3755" i="1"/>
  <c r="H3756" i="1"/>
  <c r="H3757" i="1"/>
  <c r="H3758" i="1"/>
  <c r="H3759" i="1"/>
  <c r="H3760" i="1"/>
  <c r="H3761" i="1"/>
  <c r="H3762" i="1"/>
  <c r="H3763" i="1"/>
  <c r="H3764" i="1"/>
  <c r="H3765" i="1"/>
  <c r="H3766" i="1"/>
  <c r="H3767" i="1"/>
  <c r="H3768" i="1"/>
  <c r="H3769" i="1"/>
  <c r="H3770" i="1"/>
  <c r="H3771" i="1"/>
  <c r="H3772" i="1"/>
  <c r="H3773" i="1"/>
  <c r="H3774" i="1"/>
  <c r="H3775" i="1"/>
  <c r="H3776" i="1"/>
  <c r="H3777" i="1"/>
  <c r="H3778" i="1"/>
  <c r="H3779" i="1"/>
  <c r="H3780" i="1"/>
  <c r="H3781" i="1"/>
  <c r="H3782" i="1"/>
  <c r="H3783" i="1"/>
  <c r="H3784" i="1"/>
  <c r="H3785" i="1"/>
  <c r="H3786" i="1"/>
  <c r="H3787" i="1"/>
  <c r="H3788" i="1"/>
  <c r="H3789" i="1"/>
  <c r="H3790" i="1"/>
  <c r="H3791" i="1"/>
  <c r="H3792" i="1"/>
  <c r="H3793" i="1"/>
  <c r="H3794" i="1"/>
  <c r="H3795" i="1"/>
  <c r="H3796" i="1"/>
  <c r="H3797" i="1"/>
  <c r="H3798" i="1"/>
  <c r="H3799" i="1"/>
  <c r="H3800" i="1"/>
  <c r="H3801" i="1"/>
  <c r="H3802" i="1"/>
  <c r="H3803" i="1"/>
  <c r="H3804" i="1"/>
  <c r="H3805" i="1"/>
  <c r="H3806" i="1"/>
  <c r="H3807" i="1"/>
  <c r="H3808" i="1"/>
  <c r="H3809" i="1"/>
  <c r="H3810" i="1"/>
  <c r="H3811" i="1"/>
  <c r="H3812" i="1"/>
  <c r="H3813" i="1"/>
  <c r="H3814" i="1"/>
  <c r="H3815" i="1"/>
  <c r="H3816" i="1"/>
  <c r="H3817" i="1"/>
  <c r="H3818" i="1"/>
  <c r="H3819" i="1"/>
  <c r="H3820" i="1"/>
  <c r="H3821" i="1"/>
  <c r="H3822" i="1"/>
  <c r="H3823" i="1"/>
  <c r="H3824" i="1"/>
  <c r="H3825" i="1"/>
  <c r="H3826" i="1"/>
  <c r="H3827" i="1"/>
  <c r="H3828" i="1"/>
  <c r="H3829" i="1"/>
  <c r="H3830" i="1"/>
  <c r="H3831" i="1"/>
  <c r="H3832" i="1"/>
  <c r="H3833" i="1"/>
  <c r="H3834" i="1"/>
  <c r="H3835" i="1"/>
  <c r="H3836" i="1"/>
  <c r="H3837" i="1"/>
  <c r="H3838" i="1"/>
  <c r="H3839" i="1"/>
  <c r="H3840" i="1"/>
  <c r="H3841" i="1"/>
  <c r="H3842" i="1"/>
  <c r="H3843" i="1"/>
  <c r="H3844" i="1"/>
  <c r="H3845" i="1"/>
  <c r="H3846" i="1"/>
  <c r="H3847" i="1"/>
  <c r="H3848" i="1"/>
  <c r="H3849" i="1"/>
  <c r="H3850" i="1"/>
  <c r="H3851" i="1"/>
  <c r="H3852" i="1"/>
  <c r="H3853" i="1"/>
  <c r="H3854" i="1"/>
  <c r="H3855" i="1"/>
  <c r="H3856" i="1"/>
  <c r="H3857" i="1"/>
  <c r="H3858" i="1"/>
  <c r="H3859" i="1"/>
  <c r="H3860" i="1"/>
  <c r="H3861" i="1"/>
  <c r="H3862" i="1"/>
  <c r="H3863" i="1"/>
  <c r="H3864" i="1"/>
  <c r="H3865" i="1"/>
  <c r="H3866" i="1"/>
  <c r="H3867" i="1"/>
  <c r="H3868" i="1"/>
  <c r="H3869" i="1"/>
  <c r="H3870" i="1"/>
  <c r="H3871" i="1"/>
  <c r="H3872" i="1"/>
  <c r="H3873" i="1"/>
  <c r="H3874" i="1"/>
  <c r="H3875" i="1"/>
  <c r="H3876" i="1"/>
  <c r="H3877" i="1"/>
  <c r="H3878" i="1"/>
  <c r="H3879" i="1"/>
  <c r="H3880" i="1"/>
  <c r="H3881" i="1"/>
  <c r="H3882" i="1"/>
  <c r="H3883" i="1"/>
  <c r="H3884" i="1"/>
  <c r="H3885" i="1"/>
  <c r="H3886" i="1"/>
  <c r="H3887" i="1"/>
  <c r="H3888" i="1"/>
  <c r="H3889" i="1"/>
  <c r="H3890" i="1"/>
  <c r="H3891" i="1"/>
  <c r="H3892" i="1"/>
  <c r="H3893" i="1"/>
  <c r="H3894" i="1"/>
  <c r="H3895" i="1"/>
  <c r="H3896" i="1"/>
  <c r="H3897" i="1"/>
  <c r="H3898" i="1"/>
  <c r="H3899" i="1"/>
  <c r="H3900" i="1"/>
  <c r="H3901" i="1"/>
  <c r="H3902" i="1"/>
  <c r="H3903" i="1"/>
  <c r="H3904" i="1"/>
  <c r="H3905" i="1"/>
  <c r="H3906" i="1"/>
  <c r="H3907" i="1"/>
  <c r="H3908" i="1"/>
  <c r="H3909" i="1"/>
  <c r="H3910" i="1"/>
  <c r="H3911" i="1"/>
  <c r="H3912" i="1"/>
  <c r="H3913" i="1"/>
  <c r="H3914" i="1"/>
  <c r="H3915" i="1"/>
  <c r="H3916" i="1"/>
  <c r="H3917" i="1"/>
  <c r="H3918" i="1"/>
  <c r="H3919" i="1"/>
  <c r="H3920" i="1"/>
  <c r="H3921" i="1"/>
  <c r="H3922" i="1"/>
  <c r="H3923" i="1"/>
  <c r="H3924" i="1"/>
  <c r="H3925" i="1"/>
  <c r="H3926" i="1"/>
  <c r="H3927" i="1"/>
  <c r="H3928" i="1"/>
  <c r="H3929" i="1"/>
  <c r="H3930" i="1"/>
  <c r="H3931" i="1"/>
  <c r="H3932" i="1"/>
  <c r="H3933" i="1"/>
  <c r="H3934" i="1"/>
  <c r="H3935" i="1"/>
  <c r="H3936" i="1"/>
  <c r="H3937" i="1"/>
  <c r="H3938" i="1"/>
  <c r="H3939" i="1"/>
  <c r="H3940" i="1"/>
  <c r="H3941" i="1"/>
  <c r="H3942" i="1"/>
  <c r="H3943" i="1"/>
  <c r="H3944" i="1"/>
  <c r="H3945" i="1"/>
  <c r="H3946" i="1"/>
  <c r="H3947" i="1"/>
  <c r="H3948" i="1"/>
  <c r="H3949" i="1"/>
  <c r="H3950" i="1"/>
  <c r="H3951" i="1"/>
  <c r="H3952" i="1"/>
  <c r="H3953" i="1"/>
  <c r="H3954" i="1"/>
  <c r="H3955" i="1"/>
  <c r="H3956" i="1"/>
  <c r="H3957" i="1"/>
  <c r="H3958" i="1"/>
  <c r="H3959" i="1"/>
  <c r="H3960" i="1"/>
  <c r="H3961" i="1"/>
  <c r="H3962" i="1"/>
  <c r="H3963" i="1"/>
  <c r="H3964" i="1"/>
  <c r="H3965" i="1"/>
  <c r="H3966" i="1"/>
  <c r="H3967" i="1"/>
  <c r="H3968" i="1"/>
  <c r="H3969" i="1"/>
  <c r="H3970" i="1"/>
  <c r="H3971" i="1"/>
  <c r="H3972" i="1"/>
  <c r="H3973" i="1"/>
  <c r="H3974" i="1"/>
  <c r="H3975" i="1"/>
  <c r="H3976" i="1"/>
  <c r="H3977" i="1"/>
  <c r="H3978" i="1"/>
  <c r="H3979" i="1"/>
  <c r="H3980" i="1"/>
  <c r="H3981" i="1"/>
  <c r="H3982" i="1"/>
  <c r="H3983" i="1"/>
  <c r="H3984" i="1"/>
  <c r="H3985" i="1"/>
  <c r="H3986" i="1"/>
  <c r="H3987" i="1"/>
  <c r="H3988" i="1"/>
  <c r="H3989" i="1"/>
  <c r="H3990" i="1"/>
  <c r="H3991" i="1"/>
  <c r="H3992" i="1"/>
  <c r="H3993" i="1"/>
  <c r="H3994" i="1"/>
  <c r="H3995" i="1"/>
  <c r="H3996" i="1"/>
  <c r="H3997" i="1"/>
  <c r="H3998" i="1"/>
  <c r="H3999" i="1"/>
  <c r="H4000" i="1"/>
  <c r="H4001" i="1"/>
  <c r="H4002" i="1"/>
  <c r="H4003" i="1"/>
  <c r="H4004" i="1"/>
  <c r="H4005" i="1"/>
  <c r="H4006" i="1"/>
  <c r="H4007" i="1"/>
  <c r="H4008" i="1"/>
  <c r="H4009" i="1"/>
  <c r="H4010" i="1"/>
  <c r="H4011" i="1"/>
  <c r="H4012" i="1"/>
  <c r="H4013" i="1"/>
  <c r="H4014" i="1"/>
  <c r="H4015" i="1"/>
  <c r="H4016" i="1"/>
  <c r="H4017" i="1"/>
  <c r="H4018" i="1"/>
  <c r="H4019" i="1"/>
  <c r="H4020" i="1"/>
  <c r="H4021" i="1"/>
  <c r="H4022" i="1"/>
  <c r="H4023" i="1"/>
  <c r="H4024" i="1"/>
  <c r="H4025" i="1"/>
  <c r="H4026" i="1"/>
  <c r="H4027" i="1"/>
  <c r="H4028" i="1"/>
  <c r="H4029" i="1"/>
  <c r="H4030" i="1"/>
  <c r="H4031" i="1"/>
  <c r="H4032" i="1"/>
  <c r="H4033" i="1"/>
  <c r="H4034" i="1"/>
  <c r="H4035" i="1"/>
  <c r="H4036" i="1"/>
  <c r="H4037" i="1"/>
  <c r="H4038" i="1"/>
  <c r="H4039" i="1"/>
  <c r="H4040" i="1"/>
  <c r="H4041" i="1"/>
  <c r="H4042" i="1"/>
  <c r="H4043" i="1"/>
  <c r="H4044" i="1"/>
  <c r="H4045" i="1"/>
  <c r="H4046" i="1"/>
  <c r="H4047" i="1"/>
  <c r="H4048" i="1"/>
  <c r="H4049" i="1"/>
  <c r="H4050" i="1"/>
  <c r="H4051" i="1"/>
  <c r="H4052" i="1"/>
  <c r="H4053" i="1"/>
  <c r="H4054" i="1"/>
  <c r="H4055" i="1"/>
  <c r="H4056" i="1"/>
  <c r="H4057" i="1"/>
  <c r="H4058" i="1"/>
  <c r="H4059" i="1"/>
  <c r="H4060" i="1"/>
  <c r="H4061" i="1"/>
  <c r="H4062" i="1"/>
  <c r="H4063" i="1"/>
  <c r="H4064" i="1"/>
  <c r="H4065" i="1"/>
  <c r="H4066" i="1"/>
  <c r="H4067" i="1"/>
  <c r="H4068" i="1"/>
  <c r="H4069" i="1"/>
  <c r="H4070" i="1"/>
  <c r="H4071" i="1"/>
  <c r="H4072" i="1"/>
  <c r="H4073" i="1"/>
  <c r="H4074" i="1"/>
  <c r="H4075" i="1"/>
  <c r="H4076" i="1"/>
  <c r="H4077" i="1"/>
  <c r="H4078" i="1"/>
  <c r="H4079" i="1"/>
  <c r="H4080" i="1"/>
  <c r="H4081" i="1"/>
  <c r="H4082" i="1"/>
  <c r="H4083" i="1"/>
  <c r="H4084" i="1"/>
  <c r="H4085" i="1"/>
  <c r="H4086" i="1"/>
  <c r="H4087" i="1"/>
  <c r="H4088" i="1"/>
  <c r="H4089" i="1"/>
  <c r="H4090" i="1"/>
  <c r="H4091" i="1"/>
  <c r="H4092" i="1"/>
  <c r="H4093" i="1"/>
  <c r="H4094" i="1"/>
  <c r="H4095" i="1"/>
  <c r="H4096" i="1"/>
  <c r="H4097" i="1"/>
  <c r="H4098" i="1"/>
  <c r="H4099" i="1"/>
  <c r="H4100" i="1"/>
  <c r="H4101" i="1"/>
  <c r="H4102" i="1"/>
  <c r="H4103" i="1"/>
  <c r="H4104" i="1"/>
  <c r="H4105" i="1"/>
  <c r="H4106" i="1"/>
  <c r="H4107" i="1"/>
  <c r="H4108" i="1"/>
  <c r="H4109" i="1"/>
  <c r="H4110" i="1"/>
  <c r="H4111" i="1"/>
  <c r="H4112" i="1"/>
  <c r="H4113" i="1"/>
  <c r="H4114" i="1"/>
  <c r="H4115" i="1"/>
  <c r="H4116" i="1"/>
  <c r="H4117" i="1"/>
  <c r="H4118" i="1"/>
  <c r="H4119" i="1"/>
  <c r="H4120" i="1"/>
  <c r="H4121" i="1"/>
  <c r="H4122" i="1"/>
  <c r="H4123" i="1"/>
  <c r="H4124" i="1"/>
  <c r="H4125" i="1"/>
  <c r="H4126" i="1"/>
  <c r="H4127" i="1"/>
  <c r="H4128" i="1"/>
  <c r="H4129" i="1"/>
  <c r="H4130" i="1"/>
  <c r="H4131" i="1"/>
  <c r="H4132" i="1"/>
  <c r="H4133" i="1"/>
  <c r="H4134" i="1"/>
  <c r="H4135" i="1"/>
  <c r="H4136" i="1"/>
  <c r="H4137" i="1"/>
  <c r="H4138" i="1"/>
  <c r="H4139" i="1"/>
  <c r="H4140" i="1"/>
  <c r="H4141" i="1"/>
  <c r="H4142" i="1"/>
  <c r="A4143" i="1" l="1"/>
  <c r="H4143" i="1" s="1"/>
  <c r="B264" i="1"/>
  <c r="C264" i="1"/>
  <c r="B265" i="1"/>
  <c r="C265" i="1"/>
  <c r="B266" i="1"/>
  <c r="C266" i="1"/>
  <c r="B267" i="1"/>
  <c r="C267" i="1"/>
  <c r="B268" i="1"/>
  <c r="C268" i="1"/>
  <c r="B269" i="1"/>
  <c r="C269" i="1"/>
  <c r="B270" i="1"/>
  <c r="C270" i="1"/>
  <c r="B271" i="1"/>
  <c r="C271" i="1"/>
  <c r="B272" i="1"/>
  <c r="C272" i="1"/>
  <c r="B273" i="1"/>
  <c r="C273" i="1"/>
  <c r="B274" i="1"/>
  <c r="C274" i="1"/>
  <c r="B275" i="1"/>
  <c r="C275" i="1"/>
  <c r="B276" i="1"/>
  <c r="C276" i="1"/>
  <c r="B277" i="1"/>
  <c r="C277" i="1"/>
  <c r="B278" i="1"/>
  <c r="C278" i="1"/>
  <c r="B279" i="1"/>
  <c r="C279" i="1"/>
  <c r="B280" i="1"/>
  <c r="C280" i="1"/>
  <c r="B281" i="1"/>
  <c r="C281" i="1"/>
  <c r="B282" i="1"/>
  <c r="C282" i="1"/>
  <c r="B283" i="1"/>
  <c r="C283" i="1"/>
  <c r="B284" i="1"/>
  <c r="C284" i="1"/>
  <c r="B285" i="1"/>
  <c r="C285" i="1"/>
  <c r="B286" i="1"/>
  <c r="C286" i="1"/>
  <c r="B287" i="1"/>
  <c r="C287" i="1"/>
  <c r="B288" i="1"/>
  <c r="C288" i="1"/>
  <c r="B289" i="1"/>
  <c r="C289" i="1"/>
  <c r="B290" i="1"/>
  <c r="C290" i="1"/>
  <c r="B291" i="1"/>
  <c r="C291" i="1"/>
  <c r="B292" i="1"/>
  <c r="C292" i="1"/>
  <c r="B293" i="1"/>
  <c r="C293" i="1"/>
  <c r="B294" i="1"/>
  <c r="C294" i="1"/>
  <c r="B295" i="1"/>
  <c r="C295" i="1"/>
  <c r="B296" i="1"/>
  <c r="C296" i="1"/>
  <c r="B297" i="1"/>
  <c r="C297" i="1"/>
  <c r="B298" i="1"/>
  <c r="C298" i="1"/>
  <c r="B299" i="1"/>
  <c r="C299" i="1"/>
  <c r="B300" i="1"/>
  <c r="C300" i="1"/>
  <c r="B301" i="1"/>
  <c r="C301" i="1"/>
  <c r="B302" i="1"/>
  <c r="C302" i="1"/>
  <c r="B303" i="1"/>
  <c r="C303" i="1"/>
  <c r="B304" i="1"/>
  <c r="C304" i="1"/>
  <c r="B305" i="1"/>
  <c r="C305" i="1"/>
  <c r="B306" i="1"/>
  <c r="C306" i="1"/>
  <c r="B307" i="1"/>
  <c r="C307" i="1"/>
  <c r="B308" i="1"/>
  <c r="C308" i="1"/>
  <c r="B309" i="1"/>
  <c r="C309" i="1"/>
  <c r="B310" i="1"/>
  <c r="C310" i="1"/>
  <c r="B311" i="1"/>
  <c r="C311" i="1"/>
  <c r="B312" i="1"/>
  <c r="C312" i="1"/>
  <c r="B313" i="1"/>
  <c r="C313" i="1"/>
  <c r="B314" i="1"/>
  <c r="C314" i="1"/>
  <c r="B315" i="1"/>
  <c r="C315" i="1"/>
  <c r="B316" i="1"/>
  <c r="C316" i="1"/>
  <c r="B317" i="1"/>
  <c r="C317" i="1"/>
  <c r="B318" i="1"/>
  <c r="C318" i="1"/>
  <c r="B319" i="1"/>
  <c r="C319" i="1"/>
  <c r="B320" i="1"/>
  <c r="C320" i="1"/>
  <c r="B321" i="1"/>
  <c r="C321" i="1"/>
  <c r="B322" i="1"/>
  <c r="C322" i="1"/>
  <c r="B323" i="1"/>
  <c r="C323" i="1"/>
  <c r="B324" i="1"/>
  <c r="C324" i="1"/>
  <c r="B325" i="1"/>
  <c r="C325" i="1"/>
  <c r="B326" i="1"/>
  <c r="C326" i="1"/>
  <c r="B327" i="1"/>
  <c r="C327" i="1"/>
  <c r="B328" i="1"/>
  <c r="C328" i="1"/>
  <c r="B329" i="1"/>
  <c r="C329" i="1"/>
  <c r="B330" i="1"/>
  <c r="C330" i="1"/>
  <c r="B331" i="1"/>
  <c r="C331" i="1"/>
  <c r="B332" i="1"/>
  <c r="C332" i="1"/>
  <c r="B333" i="1"/>
  <c r="C333" i="1"/>
  <c r="B334" i="1"/>
  <c r="C334" i="1"/>
  <c r="B335" i="1"/>
  <c r="C335" i="1"/>
  <c r="B336" i="1"/>
  <c r="C336" i="1"/>
  <c r="B337" i="1"/>
  <c r="C337" i="1"/>
  <c r="B338" i="1"/>
  <c r="C338" i="1"/>
  <c r="B339" i="1"/>
  <c r="C339" i="1"/>
  <c r="B340" i="1"/>
  <c r="C340" i="1"/>
  <c r="B341" i="1"/>
  <c r="C341" i="1"/>
  <c r="B342" i="1"/>
  <c r="C342" i="1"/>
  <c r="B343" i="1"/>
  <c r="C343" i="1"/>
  <c r="B344" i="1"/>
  <c r="C344" i="1"/>
  <c r="B345" i="1"/>
  <c r="C345" i="1"/>
  <c r="B346" i="1"/>
  <c r="C346" i="1"/>
  <c r="B347" i="1"/>
  <c r="C347" i="1"/>
  <c r="B348" i="1"/>
  <c r="C348" i="1"/>
  <c r="B349" i="1"/>
  <c r="C349" i="1"/>
  <c r="B350" i="1"/>
  <c r="C350" i="1"/>
  <c r="B351" i="1"/>
  <c r="C351" i="1"/>
  <c r="B352" i="1"/>
  <c r="C352" i="1"/>
  <c r="B353" i="1"/>
  <c r="C353" i="1"/>
  <c r="B354" i="1"/>
  <c r="C354" i="1"/>
  <c r="B355" i="1"/>
  <c r="C355" i="1"/>
  <c r="B356" i="1"/>
  <c r="C356" i="1"/>
  <c r="B357" i="1"/>
  <c r="C357" i="1"/>
  <c r="B358" i="1"/>
  <c r="C358" i="1"/>
  <c r="B359" i="1"/>
  <c r="C359" i="1"/>
  <c r="B360" i="1"/>
  <c r="C360" i="1"/>
  <c r="B361" i="1"/>
  <c r="C361" i="1"/>
  <c r="B362" i="1"/>
  <c r="C362" i="1"/>
  <c r="B363" i="1"/>
  <c r="C363" i="1"/>
  <c r="B364" i="1"/>
  <c r="C364" i="1"/>
  <c r="B365" i="1"/>
  <c r="C365" i="1"/>
  <c r="B366" i="1"/>
  <c r="C366" i="1"/>
  <c r="B367" i="1"/>
  <c r="C367" i="1"/>
  <c r="B368" i="1"/>
  <c r="C368" i="1"/>
  <c r="B369" i="1"/>
  <c r="C369" i="1"/>
  <c r="B370" i="1"/>
  <c r="C370" i="1"/>
  <c r="B371" i="1"/>
  <c r="C371" i="1"/>
  <c r="B372" i="1"/>
  <c r="C372" i="1"/>
  <c r="B373" i="1"/>
  <c r="C373" i="1"/>
  <c r="B374" i="1"/>
  <c r="C374" i="1"/>
  <c r="B375" i="1"/>
  <c r="C375" i="1"/>
  <c r="B376" i="1"/>
  <c r="C376" i="1"/>
  <c r="B377" i="1"/>
  <c r="C377" i="1"/>
  <c r="B378" i="1"/>
  <c r="C378" i="1"/>
  <c r="B379" i="1"/>
  <c r="C379" i="1"/>
  <c r="B380" i="1"/>
  <c r="C380" i="1"/>
  <c r="B381" i="1"/>
  <c r="C381" i="1"/>
  <c r="B382" i="1"/>
  <c r="C382" i="1"/>
  <c r="B383" i="1"/>
  <c r="C383" i="1"/>
  <c r="B384" i="1"/>
  <c r="C384" i="1"/>
  <c r="B385" i="1"/>
  <c r="C385" i="1"/>
  <c r="B386" i="1"/>
  <c r="C386" i="1"/>
  <c r="B387" i="1"/>
  <c r="C387" i="1"/>
  <c r="B388" i="1"/>
  <c r="C388" i="1"/>
  <c r="B389" i="1"/>
  <c r="C389" i="1"/>
  <c r="B390" i="1"/>
  <c r="C390" i="1"/>
  <c r="B391" i="1"/>
  <c r="C391" i="1"/>
  <c r="B392" i="1"/>
  <c r="C392" i="1"/>
  <c r="B393" i="1"/>
  <c r="C393" i="1"/>
  <c r="B394" i="1"/>
  <c r="C394" i="1"/>
  <c r="B395" i="1"/>
  <c r="C395" i="1"/>
  <c r="B396" i="1"/>
  <c r="C396" i="1"/>
  <c r="B397" i="1"/>
  <c r="C397" i="1"/>
  <c r="B398" i="1"/>
  <c r="C398" i="1"/>
  <c r="B399" i="1"/>
  <c r="C399" i="1"/>
  <c r="B400" i="1"/>
  <c r="C400" i="1"/>
  <c r="B401" i="1"/>
  <c r="C401" i="1"/>
  <c r="B402" i="1"/>
  <c r="C402" i="1"/>
  <c r="B403" i="1"/>
  <c r="C403" i="1"/>
  <c r="B404" i="1"/>
  <c r="C404" i="1"/>
  <c r="B405" i="1"/>
  <c r="C405" i="1"/>
  <c r="B406" i="1"/>
  <c r="C406" i="1"/>
  <c r="B407" i="1"/>
  <c r="C407" i="1"/>
  <c r="B408" i="1"/>
  <c r="C408" i="1"/>
  <c r="B409" i="1"/>
  <c r="C409" i="1"/>
  <c r="B410" i="1"/>
  <c r="C410" i="1"/>
  <c r="B411" i="1"/>
  <c r="C411" i="1"/>
  <c r="B412" i="1"/>
  <c r="C412" i="1"/>
  <c r="B413" i="1"/>
  <c r="C413" i="1"/>
  <c r="B414" i="1"/>
  <c r="C414" i="1"/>
  <c r="B415" i="1"/>
  <c r="C415" i="1"/>
  <c r="B416" i="1"/>
  <c r="C416" i="1"/>
  <c r="B417" i="1"/>
  <c r="C417" i="1"/>
  <c r="B418" i="1"/>
  <c r="C418" i="1"/>
  <c r="B419" i="1"/>
  <c r="C419" i="1"/>
  <c r="B420" i="1"/>
  <c r="C420" i="1"/>
  <c r="B421" i="1"/>
  <c r="C421" i="1"/>
  <c r="B422" i="1"/>
  <c r="C422" i="1"/>
  <c r="B423" i="1"/>
  <c r="C423" i="1"/>
  <c r="B424" i="1"/>
  <c r="C424" i="1"/>
  <c r="B425" i="1"/>
  <c r="C425" i="1"/>
  <c r="B426" i="1"/>
  <c r="C426" i="1"/>
  <c r="B427" i="1"/>
  <c r="C427" i="1"/>
  <c r="B428" i="1"/>
  <c r="C428" i="1"/>
  <c r="B429" i="1"/>
  <c r="C429" i="1"/>
  <c r="B430" i="1"/>
  <c r="C430" i="1"/>
  <c r="B431" i="1"/>
  <c r="C431" i="1"/>
  <c r="B432" i="1"/>
  <c r="C432" i="1"/>
  <c r="B433" i="1"/>
  <c r="C433" i="1"/>
  <c r="B434" i="1"/>
  <c r="C434" i="1"/>
  <c r="B435" i="1"/>
  <c r="C435" i="1"/>
  <c r="B436" i="1"/>
  <c r="C436" i="1"/>
  <c r="B437" i="1"/>
  <c r="C437" i="1"/>
  <c r="B438" i="1"/>
  <c r="C438" i="1"/>
  <c r="B439" i="1"/>
  <c r="C439" i="1"/>
  <c r="B440" i="1"/>
  <c r="C440" i="1"/>
  <c r="B441" i="1"/>
  <c r="C441" i="1"/>
  <c r="B442" i="1"/>
  <c r="C442" i="1"/>
  <c r="B443" i="1"/>
  <c r="C443" i="1"/>
  <c r="B444" i="1"/>
  <c r="C444" i="1"/>
  <c r="B445" i="1"/>
  <c r="C445" i="1"/>
  <c r="B446" i="1"/>
  <c r="C446" i="1"/>
  <c r="B447" i="1"/>
  <c r="C447" i="1"/>
  <c r="B448" i="1"/>
  <c r="C448" i="1"/>
  <c r="B449" i="1"/>
  <c r="C449" i="1"/>
  <c r="B450" i="1"/>
  <c r="C450" i="1"/>
  <c r="B451" i="1"/>
  <c r="C451" i="1"/>
  <c r="B452" i="1"/>
  <c r="C452" i="1"/>
  <c r="B453" i="1"/>
  <c r="C453" i="1"/>
  <c r="B454" i="1"/>
  <c r="C454" i="1"/>
  <c r="B455" i="1"/>
  <c r="C455" i="1"/>
  <c r="B456" i="1"/>
  <c r="C456" i="1"/>
  <c r="B457" i="1"/>
  <c r="C457" i="1"/>
  <c r="B458" i="1"/>
  <c r="C458" i="1"/>
  <c r="B459" i="1"/>
  <c r="C459" i="1"/>
  <c r="B460" i="1"/>
  <c r="C460" i="1"/>
  <c r="B461" i="1"/>
  <c r="C461" i="1"/>
  <c r="B462" i="1"/>
  <c r="C462" i="1"/>
  <c r="B463" i="1"/>
  <c r="C463" i="1"/>
  <c r="B464" i="1"/>
  <c r="C464" i="1"/>
  <c r="B465" i="1"/>
  <c r="C465" i="1"/>
  <c r="B466" i="1"/>
  <c r="C466" i="1"/>
  <c r="B467" i="1"/>
  <c r="C467" i="1"/>
  <c r="B468" i="1"/>
  <c r="C468" i="1"/>
  <c r="B469" i="1"/>
  <c r="C469" i="1"/>
  <c r="B470" i="1"/>
  <c r="C470" i="1"/>
  <c r="B471" i="1"/>
  <c r="C471" i="1"/>
  <c r="B472" i="1"/>
  <c r="C472" i="1"/>
  <c r="B473" i="1"/>
  <c r="C473" i="1"/>
  <c r="B474" i="1"/>
  <c r="C474" i="1"/>
  <c r="B475" i="1"/>
  <c r="C475" i="1"/>
  <c r="B476" i="1"/>
  <c r="C476" i="1"/>
  <c r="B477" i="1"/>
  <c r="C477" i="1"/>
  <c r="B478" i="1"/>
  <c r="C478" i="1"/>
  <c r="B479" i="1"/>
  <c r="C479" i="1"/>
  <c r="B480" i="1"/>
  <c r="C480" i="1"/>
  <c r="B481" i="1"/>
  <c r="C481" i="1"/>
  <c r="B482" i="1"/>
  <c r="C482" i="1"/>
  <c r="B483" i="1"/>
  <c r="C483" i="1"/>
  <c r="B484" i="1"/>
  <c r="C484" i="1"/>
  <c r="B485" i="1"/>
  <c r="C485" i="1"/>
  <c r="B486" i="1"/>
  <c r="C486" i="1"/>
  <c r="B487" i="1"/>
  <c r="C487" i="1"/>
  <c r="B488" i="1"/>
  <c r="C488" i="1"/>
  <c r="B489" i="1"/>
  <c r="C489" i="1"/>
  <c r="B490" i="1"/>
  <c r="C490" i="1"/>
  <c r="B491" i="1"/>
  <c r="C491" i="1"/>
  <c r="B492" i="1"/>
  <c r="C492" i="1"/>
  <c r="B493" i="1"/>
  <c r="C493" i="1"/>
  <c r="B494" i="1"/>
  <c r="C494" i="1"/>
  <c r="B495" i="1"/>
  <c r="C495" i="1"/>
  <c r="B496" i="1"/>
  <c r="C496" i="1"/>
  <c r="B497" i="1"/>
  <c r="C497" i="1"/>
  <c r="B498" i="1"/>
  <c r="C498" i="1"/>
  <c r="B499" i="1"/>
  <c r="C499" i="1"/>
  <c r="B500" i="1"/>
  <c r="C500" i="1"/>
  <c r="B501" i="1"/>
  <c r="C501" i="1"/>
  <c r="B502" i="1"/>
  <c r="C502" i="1"/>
  <c r="B503" i="1"/>
  <c r="C503" i="1"/>
  <c r="B504" i="1"/>
  <c r="C504" i="1"/>
  <c r="B505" i="1"/>
  <c r="C505" i="1"/>
  <c r="B506" i="1"/>
  <c r="C506" i="1"/>
  <c r="B507" i="1"/>
  <c r="C507" i="1"/>
  <c r="B508" i="1"/>
  <c r="C508" i="1"/>
  <c r="B509" i="1"/>
  <c r="C509" i="1"/>
  <c r="B510" i="1"/>
  <c r="C510" i="1"/>
  <c r="B511" i="1"/>
  <c r="C511" i="1"/>
  <c r="B512" i="1"/>
  <c r="C512" i="1"/>
  <c r="B513" i="1"/>
  <c r="C513" i="1"/>
  <c r="B514" i="1"/>
  <c r="C514" i="1"/>
  <c r="B515" i="1"/>
  <c r="C515" i="1"/>
  <c r="B516" i="1"/>
  <c r="C516" i="1"/>
  <c r="B517" i="1"/>
  <c r="C517" i="1"/>
  <c r="B518" i="1"/>
  <c r="C518" i="1"/>
  <c r="B519" i="1"/>
  <c r="C519" i="1"/>
  <c r="B520" i="1"/>
  <c r="C520" i="1"/>
  <c r="B521" i="1"/>
  <c r="C521" i="1"/>
  <c r="B522" i="1"/>
  <c r="C522" i="1"/>
  <c r="B523" i="1"/>
  <c r="C523" i="1"/>
  <c r="B524" i="1"/>
  <c r="C524" i="1"/>
  <c r="B525" i="1"/>
  <c r="C525" i="1"/>
  <c r="B526" i="1"/>
  <c r="C526" i="1"/>
  <c r="B527" i="1"/>
  <c r="C527" i="1"/>
  <c r="B528" i="1"/>
  <c r="C528" i="1"/>
  <c r="B529" i="1"/>
  <c r="C529" i="1"/>
  <c r="B530" i="1"/>
  <c r="C530" i="1"/>
  <c r="B531" i="1"/>
  <c r="C531" i="1"/>
  <c r="B532" i="1"/>
  <c r="C532" i="1"/>
  <c r="B533" i="1"/>
  <c r="C533" i="1"/>
  <c r="B534" i="1"/>
  <c r="C534" i="1"/>
  <c r="B535" i="1"/>
  <c r="C535" i="1"/>
  <c r="B536" i="1"/>
  <c r="C536" i="1"/>
  <c r="B537" i="1"/>
  <c r="C537" i="1"/>
  <c r="B538" i="1"/>
  <c r="C538" i="1"/>
  <c r="B539" i="1"/>
  <c r="C539" i="1"/>
  <c r="B540" i="1"/>
  <c r="C540" i="1"/>
  <c r="B541" i="1"/>
  <c r="C541" i="1"/>
  <c r="B542" i="1"/>
  <c r="C542" i="1"/>
  <c r="B543" i="1"/>
  <c r="C543" i="1"/>
  <c r="B544" i="1"/>
  <c r="C544" i="1"/>
  <c r="B545" i="1"/>
  <c r="C545" i="1"/>
  <c r="B546" i="1"/>
  <c r="C546" i="1"/>
  <c r="B547" i="1"/>
  <c r="C547" i="1"/>
  <c r="B548" i="1"/>
  <c r="C548" i="1"/>
  <c r="B549" i="1"/>
  <c r="C549" i="1"/>
  <c r="B550" i="1"/>
  <c r="C550" i="1"/>
  <c r="B551" i="1"/>
  <c r="C551" i="1"/>
  <c r="B552" i="1"/>
  <c r="C552" i="1"/>
  <c r="B553" i="1"/>
  <c r="C553" i="1"/>
  <c r="B554" i="1"/>
  <c r="C554" i="1"/>
  <c r="B555" i="1"/>
  <c r="C555" i="1"/>
  <c r="B556" i="1"/>
  <c r="C556" i="1"/>
  <c r="B557" i="1"/>
  <c r="C557" i="1"/>
  <c r="B558" i="1"/>
  <c r="C558" i="1"/>
  <c r="B559" i="1"/>
  <c r="C559" i="1"/>
  <c r="B560" i="1"/>
  <c r="C560" i="1"/>
  <c r="B561" i="1"/>
  <c r="C561" i="1"/>
  <c r="B562" i="1"/>
  <c r="C562" i="1"/>
  <c r="B563" i="1"/>
  <c r="C563" i="1"/>
  <c r="B564" i="1"/>
  <c r="C564" i="1"/>
  <c r="B565" i="1"/>
  <c r="C565" i="1"/>
  <c r="B566" i="1"/>
  <c r="C566" i="1"/>
  <c r="B567" i="1"/>
  <c r="C567" i="1"/>
  <c r="B568" i="1"/>
  <c r="C568" i="1"/>
  <c r="B569" i="1"/>
  <c r="C569" i="1"/>
  <c r="B570" i="1"/>
  <c r="C570" i="1"/>
  <c r="B571" i="1"/>
  <c r="C571" i="1"/>
  <c r="B572" i="1"/>
  <c r="C572" i="1"/>
  <c r="B573" i="1"/>
  <c r="C573" i="1"/>
  <c r="B574" i="1"/>
  <c r="C574" i="1"/>
  <c r="B575" i="1"/>
  <c r="C575" i="1"/>
  <c r="B576" i="1"/>
  <c r="C576" i="1"/>
  <c r="B577" i="1"/>
  <c r="C577" i="1"/>
  <c r="B578" i="1"/>
  <c r="C578" i="1"/>
  <c r="B579" i="1"/>
  <c r="C579" i="1"/>
  <c r="B580" i="1"/>
  <c r="C580" i="1"/>
  <c r="B581" i="1"/>
  <c r="C581" i="1"/>
  <c r="B582" i="1"/>
  <c r="C582" i="1"/>
  <c r="B583" i="1"/>
  <c r="C583" i="1"/>
  <c r="B584" i="1"/>
  <c r="C584" i="1"/>
  <c r="B585" i="1"/>
  <c r="C585" i="1"/>
  <c r="B586" i="1"/>
  <c r="C586" i="1"/>
  <c r="B587" i="1"/>
  <c r="C587" i="1"/>
  <c r="B588" i="1"/>
  <c r="C588" i="1"/>
  <c r="B589" i="1"/>
  <c r="C589" i="1"/>
  <c r="B590" i="1"/>
  <c r="C590" i="1"/>
  <c r="B591" i="1"/>
  <c r="C591" i="1"/>
  <c r="B592" i="1"/>
  <c r="C592" i="1"/>
  <c r="B593" i="1"/>
  <c r="C593" i="1"/>
  <c r="B594" i="1"/>
  <c r="C594" i="1"/>
  <c r="B595" i="1"/>
  <c r="C595" i="1"/>
  <c r="B596" i="1"/>
  <c r="C596" i="1"/>
  <c r="B597" i="1"/>
  <c r="C597" i="1"/>
  <c r="B598" i="1"/>
  <c r="C598" i="1"/>
  <c r="B599" i="1"/>
  <c r="C599" i="1"/>
  <c r="B600" i="1"/>
  <c r="C600" i="1"/>
  <c r="B601" i="1"/>
  <c r="C601" i="1"/>
  <c r="B602" i="1"/>
  <c r="C602" i="1"/>
  <c r="B603" i="1"/>
  <c r="C603" i="1"/>
  <c r="B604" i="1"/>
  <c r="C604" i="1"/>
  <c r="B605" i="1"/>
  <c r="C605" i="1"/>
  <c r="B606" i="1"/>
  <c r="C606" i="1"/>
  <c r="B607" i="1"/>
  <c r="C607" i="1"/>
  <c r="B608" i="1"/>
  <c r="C608" i="1"/>
  <c r="B609" i="1"/>
  <c r="C609" i="1"/>
  <c r="B610" i="1"/>
  <c r="C610" i="1"/>
  <c r="B611" i="1"/>
  <c r="C611" i="1"/>
  <c r="B612" i="1"/>
  <c r="C612" i="1"/>
  <c r="B613" i="1"/>
  <c r="C613" i="1"/>
  <c r="B614" i="1"/>
  <c r="C614" i="1"/>
  <c r="B615" i="1"/>
  <c r="C615" i="1"/>
  <c r="B616" i="1"/>
  <c r="C616" i="1"/>
  <c r="B617" i="1"/>
  <c r="C617" i="1"/>
  <c r="B618" i="1"/>
  <c r="C618" i="1"/>
  <c r="B619" i="1"/>
  <c r="C619" i="1"/>
  <c r="B620" i="1"/>
  <c r="C620" i="1"/>
  <c r="B621" i="1"/>
  <c r="C621" i="1"/>
  <c r="B622" i="1"/>
  <c r="C622" i="1"/>
  <c r="B623" i="1"/>
  <c r="C623" i="1"/>
  <c r="B624" i="1"/>
  <c r="C624" i="1"/>
  <c r="B625" i="1"/>
  <c r="C625" i="1"/>
  <c r="B626" i="1"/>
  <c r="C626" i="1"/>
  <c r="B627" i="1"/>
  <c r="C627" i="1"/>
  <c r="B628" i="1"/>
  <c r="C628" i="1"/>
  <c r="B629" i="1"/>
  <c r="C629" i="1"/>
  <c r="B630" i="1"/>
  <c r="C630" i="1"/>
  <c r="B631" i="1"/>
  <c r="C631" i="1"/>
  <c r="B632" i="1"/>
  <c r="C632" i="1"/>
  <c r="B633" i="1"/>
  <c r="C633" i="1"/>
  <c r="B634" i="1"/>
  <c r="C634" i="1"/>
  <c r="B635" i="1"/>
  <c r="C635" i="1"/>
  <c r="B636" i="1"/>
  <c r="C636" i="1"/>
  <c r="B637" i="1"/>
  <c r="C637" i="1"/>
  <c r="B638" i="1"/>
  <c r="C638" i="1"/>
  <c r="B639" i="1"/>
  <c r="C639" i="1"/>
  <c r="B640" i="1"/>
  <c r="C640" i="1"/>
  <c r="B641" i="1"/>
  <c r="C641" i="1"/>
  <c r="B642" i="1"/>
  <c r="C642" i="1"/>
  <c r="B643" i="1"/>
  <c r="C643" i="1"/>
  <c r="B644" i="1"/>
  <c r="C644" i="1"/>
  <c r="B645" i="1"/>
  <c r="C645" i="1"/>
  <c r="B646" i="1"/>
  <c r="C646" i="1"/>
  <c r="B647" i="1"/>
  <c r="C647" i="1"/>
  <c r="B648" i="1"/>
  <c r="C648" i="1"/>
  <c r="B649" i="1"/>
  <c r="C649" i="1"/>
  <c r="B650" i="1"/>
  <c r="C650" i="1"/>
  <c r="B651" i="1"/>
  <c r="C651" i="1"/>
  <c r="B652" i="1"/>
  <c r="C652" i="1"/>
  <c r="B653" i="1"/>
  <c r="C653" i="1"/>
  <c r="B654" i="1"/>
  <c r="C654" i="1"/>
  <c r="B655" i="1"/>
  <c r="C655" i="1"/>
  <c r="B656" i="1"/>
  <c r="C656" i="1"/>
  <c r="B657" i="1"/>
  <c r="C657" i="1"/>
  <c r="B658" i="1"/>
  <c r="C658" i="1"/>
  <c r="B659" i="1"/>
  <c r="C659" i="1"/>
  <c r="B660" i="1"/>
  <c r="C660" i="1"/>
  <c r="B661" i="1"/>
  <c r="C661" i="1"/>
  <c r="B662" i="1"/>
  <c r="C662" i="1"/>
  <c r="B663" i="1"/>
  <c r="C663" i="1"/>
  <c r="B664" i="1"/>
  <c r="C664" i="1"/>
  <c r="B665" i="1"/>
  <c r="C665" i="1"/>
  <c r="B666" i="1"/>
  <c r="C666" i="1"/>
  <c r="B667" i="1"/>
  <c r="C667" i="1"/>
  <c r="B668" i="1"/>
  <c r="C668" i="1"/>
  <c r="B669" i="1"/>
  <c r="C669" i="1"/>
  <c r="B670" i="1"/>
  <c r="C670" i="1"/>
  <c r="B671" i="1"/>
  <c r="C671" i="1"/>
  <c r="B672" i="1"/>
  <c r="C672" i="1"/>
  <c r="B673" i="1"/>
  <c r="C673" i="1"/>
  <c r="B674" i="1"/>
  <c r="C674" i="1"/>
  <c r="B675" i="1"/>
  <c r="C675" i="1"/>
  <c r="B676" i="1"/>
  <c r="C676" i="1"/>
  <c r="B677" i="1"/>
  <c r="C677" i="1"/>
  <c r="B678" i="1"/>
  <c r="C678" i="1"/>
  <c r="B679" i="1"/>
  <c r="C679" i="1"/>
  <c r="B680" i="1"/>
  <c r="C680" i="1"/>
  <c r="B681" i="1"/>
  <c r="C681" i="1"/>
  <c r="B682" i="1"/>
  <c r="C682" i="1"/>
  <c r="B683" i="1"/>
  <c r="C683" i="1"/>
  <c r="B684" i="1"/>
  <c r="C684" i="1"/>
  <c r="B685" i="1"/>
  <c r="C685" i="1"/>
  <c r="B686" i="1"/>
  <c r="C686" i="1"/>
  <c r="B687" i="1"/>
  <c r="C687" i="1"/>
  <c r="B688" i="1"/>
  <c r="C688" i="1"/>
  <c r="B689" i="1"/>
  <c r="C689" i="1"/>
  <c r="B690" i="1"/>
  <c r="C690" i="1"/>
  <c r="B691" i="1"/>
  <c r="C691" i="1"/>
  <c r="B692" i="1"/>
  <c r="C692" i="1"/>
  <c r="B693" i="1"/>
  <c r="C693" i="1"/>
  <c r="B694" i="1"/>
  <c r="C694" i="1"/>
  <c r="B695" i="1"/>
  <c r="C695" i="1"/>
  <c r="B696" i="1"/>
  <c r="C696" i="1"/>
  <c r="B697" i="1"/>
  <c r="C697" i="1"/>
  <c r="B698" i="1"/>
  <c r="C698" i="1"/>
  <c r="B699" i="1"/>
  <c r="C699" i="1"/>
  <c r="B700" i="1"/>
  <c r="C700" i="1"/>
  <c r="B701" i="1"/>
  <c r="C701" i="1"/>
  <c r="B702" i="1"/>
  <c r="C702" i="1"/>
  <c r="B703" i="1"/>
  <c r="C703" i="1"/>
  <c r="B704" i="1"/>
  <c r="C704" i="1"/>
  <c r="B705" i="1"/>
  <c r="C705" i="1"/>
  <c r="B706" i="1"/>
  <c r="C706" i="1"/>
  <c r="B707" i="1"/>
  <c r="C707" i="1"/>
  <c r="B708" i="1"/>
  <c r="C708" i="1"/>
  <c r="B709" i="1"/>
  <c r="C709" i="1"/>
  <c r="B710" i="1"/>
  <c r="C710" i="1"/>
  <c r="B711" i="1"/>
  <c r="C711" i="1"/>
  <c r="B712" i="1"/>
  <c r="C712" i="1"/>
  <c r="B713" i="1"/>
  <c r="C713" i="1"/>
  <c r="B714" i="1"/>
  <c r="C714" i="1"/>
  <c r="B715" i="1"/>
  <c r="C715" i="1"/>
  <c r="B716" i="1"/>
  <c r="C716" i="1"/>
  <c r="B717" i="1"/>
  <c r="C717" i="1"/>
  <c r="B718" i="1"/>
  <c r="C718" i="1"/>
  <c r="B719" i="1"/>
  <c r="C719" i="1"/>
  <c r="B720" i="1"/>
  <c r="C720" i="1"/>
  <c r="B721" i="1"/>
  <c r="C721" i="1"/>
  <c r="B722" i="1"/>
  <c r="C722" i="1"/>
  <c r="B723" i="1"/>
  <c r="C723" i="1"/>
  <c r="B724" i="1"/>
  <c r="C724" i="1"/>
  <c r="B725" i="1"/>
  <c r="C725" i="1"/>
  <c r="B726" i="1"/>
  <c r="C726" i="1"/>
  <c r="B727" i="1"/>
  <c r="C727" i="1"/>
  <c r="B728" i="1"/>
  <c r="C728" i="1"/>
  <c r="B729" i="1"/>
  <c r="C729" i="1"/>
  <c r="B730" i="1"/>
  <c r="C730" i="1"/>
  <c r="B731" i="1"/>
  <c r="C731" i="1"/>
  <c r="B732" i="1"/>
  <c r="C732" i="1"/>
  <c r="B733" i="1"/>
  <c r="C733" i="1"/>
  <c r="B734" i="1"/>
  <c r="C734" i="1"/>
  <c r="B735" i="1"/>
  <c r="C735" i="1"/>
  <c r="B736" i="1"/>
  <c r="C736" i="1"/>
  <c r="B737" i="1"/>
  <c r="C737" i="1"/>
  <c r="B738" i="1"/>
  <c r="C738" i="1"/>
  <c r="B739" i="1"/>
  <c r="C739" i="1"/>
  <c r="B740" i="1"/>
  <c r="C740" i="1"/>
  <c r="B741" i="1"/>
  <c r="C741" i="1"/>
  <c r="B742" i="1"/>
  <c r="C742" i="1"/>
  <c r="B743" i="1"/>
  <c r="C743" i="1"/>
  <c r="B744" i="1"/>
  <c r="C744" i="1"/>
  <c r="B745" i="1"/>
  <c r="C745" i="1"/>
  <c r="B746" i="1"/>
  <c r="C746" i="1"/>
  <c r="B747" i="1"/>
  <c r="C747" i="1"/>
  <c r="B748" i="1"/>
  <c r="C748" i="1"/>
  <c r="B749" i="1"/>
  <c r="C749" i="1"/>
  <c r="B750" i="1"/>
  <c r="C750" i="1"/>
  <c r="B751" i="1"/>
  <c r="C751" i="1"/>
  <c r="B752" i="1"/>
  <c r="C752" i="1"/>
  <c r="B753" i="1"/>
  <c r="C753" i="1"/>
  <c r="B754" i="1"/>
  <c r="C754" i="1"/>
  <c r="B755" i="1"/>
  <c r="C755" i="1"/>
  <c r="B756" i="1"/>
  <c r="C756" i="1"/>
  <c r="B757" i="1"/>
  <c r="C757" i="1"/>
  <c r="B758" i="1"/>
  <c r="C758" i="1"/>
  <c r="B759" i="1"/>
  <c r="C759" i="1"/>
  <c r="B760" i="1"/>
  <c r="C760" i="1"/>
  <c r="B761" i="1"/>
  <c r="C761" i="1"/>
  <c r="B762" i="1"/>
  <c r="C762" i="1"/>
  <c r="B763" i="1"/>
  <c r="C763" i="1"/>
  <c r="B764" i="1"/>
  <c r="C764" i="1"/>
  <c r="B765" i="1"/>
  <c r="C765" i="1"/>
  <c r="B766" i="1"/>
  <c r="C766" i="1"/>
  <c r="B767" i="1"/>
  <c r="C767" i="1"/>
  <c r="B768" i="1"/>
  <c r="C768" i="1"/>
  <c r="B769" i="1"/>
  <c r="C769" i="1"/>
  <c r="B770" i="1"/>
  <c r="C770" i="1"/>
  <c r="B771" i="1"/>
  <c r="C771" i="1"/>
  <c r="B772" i="1"/>
  <c r="C772" i="1"/>
  <c r="B773" i="1"/>
  <c r="C773" i="1"/>
  <c r="B774" i="1"/>
  <c r="C774" i="1"/>
  <c r="B775" i="1"/>
  <c r="C775" i="1"/>
  <c r="B776" i="1"/>
  <c r="C776" i="1"/>
  <c r="B777" i="1"/>
  <c r="C777" i="1"/>
  <c r="B778" i="1"/>
  <c r="C778" i="1"/>
  <c r="B779" i="1"/>
  <c r="C779" i="1"/>
  <c r="B780" i="1"/>
  <c r="C780" i="1"/>
  <c r="B781" i="1"/>
  <c r="C781" i="1"/>
  <c r="B782" i="1"/>
  <c r="C782" i="1"/>
  <c r="B783" i="1"/>
  <c r="C783" i="1"/>
  <c r="B784" i="1"/>
  <c r="C784" i="1"/>
  <c r="B785" i="1"/>
  <c r="C785" i="1"/>
  <c r="B786" i="1"/>
  <c r="C786" i="1"/>
  <c r="B787" i="1"/>
  <c r="C787" i="1"/>
  <c r="B788" i="1"/>
  <c r="C788" i="1"/>
  <c r="B789" i="1"/>
  <c r="C789" i="1"/>
  <c r="B790" i="1"/>
  <c r="C790" i="1"/>
  <c r="B791" i="1"/>
  <c r="C791" i="1"/>
  <c r="B792" i="1"/>
  <c r="C792" i="1"/>
  <c r="B793" i="1"/>
  <c r="C793" i="1"/>
  <c r="B794" i="1"/>
  <c r="C794" i="1"/>
  <c r="B795" i="1"/>
  <c r="C795" i="1"/>
  <c r="B796" i="1"/>
  <c r="C796" i="1"/>
  <c r="B797" i="1"/>
  <c r="C797" i="1"/>
  <c r="B798" i="1"/>
  <c r="C798" i="1"/>
  <c r="B799" i="1"/>
  <c r="C799" i="1"/>
  <c r="B800" i="1"/>
  <c r="C800" i="1"/>
  <c r="B801" i="1"/>
  <c r="C801" i="1"/>
  <c r="B802" i="1"/>
  <c r="C802" i="1"/>
  <c r="B803" i="1"/>
  <c r="C803" i="1"/>
  <c r="B804" i="1"/>
  <c r="C804" i="1"/>
  <c r="B805" i="1"/>
  <c r="C805" i="1"/>
  <c r="B806" i="1"/>
  <c r="C806" i="1"/>
  <c r="B807" i="1"/>
  <c r="C807" i="1"/>
  <c r="B808" i="1"/>
  <c r="C808" i="1"/>
  <c r="B809" i="1"/>
  <c r="C809" i="1"/>
  <c r="B810" i="1"/>
  <c r="C810" i="1"/>
  <c r="B811" i="1"/>
  <c r="C811" i="1"/>
  <c r="B812" i="1"/>
  <c r="C812" i="1"/>
  <c r="B813" i="1"/>
  <c r="C813" i="1"/>
  <c r="B814" i="1"/>
  <c r="C814" i="1"/>
  <c r="B815" i="1"/>
  <c r="C815" i="1"/>
  <c r="B816" i="1"/>
  <c r="C816" i="1"/>
  <c r="B817" i="1"/>
  <c r="C817" i="1"/>
  <c r="B818" i="1"/>
  <c r="C818" i="1"/>
  <c r="B819" i="1"/>
  <c r="C819" i="1"/>
  <c r="B820" i="1"/>
  <c r="C820" i="1"/>
  <c r="B821" i="1"/>
  <c r="C821" i="1"/>
  <c r="B822" i="1"/>
  <c r="C822" i="1"/>
  <c r="B823" i="1"/>
  <c r="C823" i="1"/>
  <c r="B824" i="1"/>
  <c r="C824" i="1"/>
  <c r="B825" i="1"/>
  <c r="C825" i="1"/>
  <c r="B826" i="1"/>
  <c r="C826" i="1"/>
  <c r="B827" i="1"/>
  <c r="C827" i="1"/>
  <c r="B828" i="1"/>
  <c r="C828" i="1"/>
  <c r="B829" i="1"/>
  <c r="C829" i="1"/>
  <c r="B830" i="1"/>
  <c r="C830" i="1"/>
  <c r="B831" i="1"/>
  <c r="C831" i="1"/>
  <c r="B832" i="1"/>
  <c r="C832" i="1"/>
  <c r="B833" i="1"/>
  <c r="C833" i="1"/>
  <c r="B834" i="1"/>
  <c r="C834" i="1"/>
  <c r="B835" i="1"/>
  <c r="C835" i="1"/>
  <c r="B836" i="1"/>
  <c r="C836" i="1"/>
  <c r="B837" i="1"/>
  <c r="C837" i="1"/>
  <c r="B838" i="1"/>
  <c r="C838" i="1"/>
  <c r="B839" i="1"/>
  <c r="C839" i="1"/>
  <c r="B840" i="1"/>
  <c r="C840" i="1"/>
  <c r="B841" i="1"/>
  <c r="C841" i="1"/>
  <c r="B842" i="1"/>
  <c r="C842" i="1"/>
  <c r="B843" i="1"/>
  <c r="C843" i="1"/>
  <c r="B844" i="1"/>
  <c r="C844" i="1"/>
  <c r="B845" i="1"/>
  <c r="C845" i="1"/>
  <c r="B846" i="1"/>
  <c r="C846" i="1"/>
  <c r="B847" i="1"/>
  <c r="C847" i="1"/>
  <c r="B848" i="1"/>
  <c r="C848" i="1"/>
  <c r="B849" i="1"/>
  <c r="C849" i="1"/>
  <c r="B850" i="1"/>
  <c r="C850" i="1"/>
  <c r="B851" i="1"/>
  <c r="C851" i="1"/>
  <c r="B852" i="1"/>
  <c r="C852" i="1"/>
  <c r="B853" i="1"/>
  <c r="C853" i="1"/>
  <c r="B854" i="1"/>
  <c r="C854" i="1"/>
  <c r="B855" i="1"/>
  <c r="C855" i="1"/>
  <c r="B856" i="1"/>
  <c r="C856" i="1"/>
  <c r="B857" i="1"/>
  <c r="C857" i="1"/>
  <c r="B858" i="1"/>
  <c r="C858" i="1"/>
  <c r="B859" i="1"/>
  <c r="C859" i="1"/>
  <c r="B860" i="1"/>
  <c r="C860" i="1"/>
  <c r="B861" i="1"/>
  <c r="C861" i="1"/>
  <c r="B862" i="1"/>
  <c r="C862" i="1"/>
  <c r="B863" i="1"/>
  <c r="C863" i="1"/>
  <c r="B864" i="1"/>
  <c r="C864" i="1"/>
  <c r="B865" i="1"/>
  <c r="C865" i="1"/>
  <c r="B866" i="1"/>
  <c r="C866" i="1"/>
  <c r="B867" i="1"/>
  <c r="C867" i="1"/>
  <c r="B868" i="1"/>
  <c r="C868" i="1"/>
  <c r="B869" i="1"/>
  <c r="C869" i="1"/>
  <c r="B870" i="1"/>
  <c r="C870" i="1"/>
  <c r="B871" i="1"/>
  <c r="C871" i="1"/>
  <c r="B872" i="1"/>
  <c r="C872" i="1"/>
  <c r="B873" i="1"/>
  <c r="C873" i="1"/>
  <c r="B874" i="1"/>
  <c r="C874" i="1"/>
  <c r="B875" i="1"/>
  <c r="C875" i="1"/>
  <c r="B876" i="1"/>
  <c r="C876" i="1"/>
  <c r="B877" i="1"/>
  <c r="C877" i="1"/>
  <c r="B878" i="1"/>
  <c r="C878" i="1"/>
  <c r="B879" i="1"/>
  <c r="C879" i="1"/>
  <c r="B880" i="1"/>
  <c r="C880" i="1"/>
  <c r="B881" i="1"/>
  <c r="C881" i="1"/>
  <c r="B882" i="1"/>
  <c r="C882" i="1"/>
  <c r="B883" i="1"/>
  <c r="C883" i="1"/>
  <c r="B884" i="1"/>
  <c r="C884" i="1"/>
  <c r="B885" i="1"/>
  <c r="C885" i="1"/>
  <c r="B886" i="1"/>
  <c r="C886" i="1"/>
  <c r="B887" i="1"/>
  <c r="C887" i="1"/>
  <c r="B888" i="1"/>
  <c r="C888" i="1"/>
  <c r="B889" i="1"/>
  <c r="C889" i="1"/>
  <c r="B890" i="1"/>
  <c r="C890" i="1"/>
  <c r="B891" i="1"/>
  <c r="C891" i="1"/>
  <c r="B892" i="1"/>
  <c r="C892" i="1"/>
  <c r="B893" i="1"/>
  <c r="C893" i="1"/>
  <c r="B894" i="1"/>
  <c r="C894" i="1"/>
  <c r="B895" i="1"/>
  <c r="C895" i="1"/>
  <c r="B896" i="1"/>
  <c r="C896" i="1"/>
  <c r="B897" i="1"/>
  <c r="C897" i="1"/>
  <c r="B898" i="1"/>
  <c r="C898" i="1"/>
  <c r="B899" i="1"/>
  <c r="C899" i="1"/>
  <c r="B900" i="1"/>
  <c r="C900" i="1"/>
  <c r="B901" i="1"/>
  <c r="C901" i="1"/>
  <c r="B902" i="1"/>
  <c r="C902" i="1"/>
  <c r="B903" i="1"/>
  <c r="C903" i="1"/>
  <c r="B904" i="1"/>
  <c r="C904" i="1"/>
  <c r="B905" i="1"/>
  <c r="C905" i="1"/>
  <c r="B906" i="1"/>
  <c r="C906" i="1"/>
  <c r="B907" i="1"/>
  <c r="C907" i="1"/>
  <c r="B908" i="1"/>
  <c r="C908" i="1"/>
  <c r="B909" i="1"/>
  <c r="C909" i="1"/>
  <c r="B910" i="1"/>
  <c r="C910" i="1"/>
  <c r="B911" i="1"/>
  <c r="C911" i="1"/>
  <c r="B912" i="1"/>
  <c r="C912" i="1"/>
  <c r="B913" i="1"/>
  <c r="C913" i="1"/>
  <c r="B914" i="1"/>
  <c r="C914" i="1"/>
  <c r="B915" i="1"/>
  <c r="C915" i="1"/>
  <c r="B916" i="1"/>
  <c r="C916" i="1"/>
  <c r="B917" i="1"/>
  <c r="C917" i="1"/>
  <c r="B918" i="1"/>
  <c r="C918" i="1"/>
  <c r="B919" i="1"/>
  <c r="C919" i="1"/>
  <c r="B920" i="1"/>
  <c r="C920" i="1"/>
  <c r="B921" i="1"/>
  <c r="C921" i="1"/>
  <c r="B922" i="1"/>
  <c r="C922" i="1"/>
  <c r="B923" i="1"/>
  <c r="C923" i="1"/>
  <c r="B924" i="1"/>
  <c r="C924" i="1"/>
  <c r="B925" i="1"/>
  <c r="C925" i="1"/>
  <c r="B926" i="1"/>
  <c r="C926" i="1"/>
  <c r="B927" i="1"/>
  <c r="C927" i="1"/>
  <c r="B928" i="1"/>
  <c r="C928" i="1"/>
  <c r="B929" i="1"/>
  <c r="C929" i="1"/>
  <c r="B930" i="1"/>
  <c r="C930" i="1"/>
  <c r="B931" i="1"/>
  <c r="C931" i="1"/>
  <c r="B932" i="1"/>
  <c r="C932" i="1"/>
  <c r="B933" i="1"/>
  <c r="C933" i="1"/>
  <c r="B934" i="1"/>
  <c r="C934" i="1"/>
  <c r="B935" i="1"/>
  <c r="C935" i="1"/>
  <c r="B936" i="1"/>
  <c r="C936" i="1"/>
  <c r="B937" i="1"/>
  <c r="C937" i="1"/>
  <c r="B938" i="1"/>
  <c r="C938" i="1"/>
  <c r="B939" i="1"/>
  <c r="C939" i="1"/>
  <c r="B940" i="1"/>
  <c r="C940" i="1"/>
  <c r="B941" i="1"/>
  <c r="C941" i="1"/>
  <c r="B942" i="1"/>
  <c r="C942" i="1"/>
  <c r="B943" i="1"/>
  <c r="C943" i="1"/>
  <c r="B944" i="1"/>
  <c r="C944" i="1"/>
  <c r="B945" i="1"/>
  <c r="C945" i="1"/>
  <c r="B946" i="1"/>
  <c r="C946" i="1"/>
  <c r="B947" i="1"/>
  <c r="C947" i="1"/>
  <c r="B948" i="1"/>
  <c r="C948" i="1"/>
  <c r="B949" i="1"/>
  <c r="C949" i="1"/>
  <c r="B950" i="1"/>
  <c r="C950" i="1"/>
  <c r="B951" i="1"/>
  <c r="C951" i="1"/>
  <c r="B952" i="1"/>
  <c r="C952" i="1"/>
  <c r="B953" i="1"/>
  <c r="C953" i="1"/>
  <c r="B954" i="1"/>
  <c r="C954" i="1"/>
  <c r="B955" i="1"/>
  <c r="C955" i="1"/>
  <c r="B956" i="1"/>
  <c r="C956" i="1"/>
  <c r="B957" i="1"/>
  <c r="C957" i="1"/>
  <c r="B958" i="1"/>
  <c r="C958" i="1"/>
  <c r="B959" i="1"/>
  <c r="C959" i="1"/>
  <c r="B960" i="1"/>
  <c r="C960" i="1"/>
  <c r="B961" i="1"/>
  <c r="C961" i="1"/>
  <c r="B962" i="1"/>
  <c r="C962" i="1"/>
  <c r="B963" i="1"/>
  <c r="C963" i="1"/>
  <c r="B964" i="1"/>
  <c r="C964" i="1"/>
  <c r="B965" i="1"/>
  <c r="C965" i="1"/>
  <c r="B966" i="1"/>
  <c r="C966" i="1"/>
  <c r="B967" i="1"/>
  <c r="C967" i="1"/>
  <c r="B968" i="1"/>
  <c r="C968" i="1"/>
  <c r="B969" i="1"/>
  <c r="C969" i="1"/>
  <c r="B970" i="1"/>
  <c r="C970" i="1"/>
  <c r="B971" i="1"/>
  <c r="C971" i="1"/>
  <c r="B972" i="1"/>
  <c r="C972" i="1"/>
  <c r="B973" i="1"/>
  <c r="C973" i="1"/>
  <c r="B974" i="1"/>
  <c r="C974" i="1"/>
  <c r="B975" i="1"/>
  <c r="C975" i="1"/>
  <c r="B976" i="1"/>
  <c r="C976" i="1"/>
  <c r="B977" i="1"/>
  <c r="C977" i="1"/>
  <c r="B978" i="1"/>
  <c r="C978" i="1"/>
  <c r="B979" i="1"/>
  <c r="C979" i="1"/>
  <c r="B980" i="1"/>
  <c r="C980" i="1"/>
  <c r="B981" i="1"/>
  <c r="C981" i="1"/>
  <c r="B982" i="1"/>
  <c r="C982" i="1"/>
  <c r="B983" i="1"/>
  <c r="C983" i="1"/>
  <c r="B984" i="1"/>
  <c r="C984" i="1"/>
  <c r="B985" i="1"/>
  <c r="C985" i="1"/>
  <c r="B986" i="1"/>
  <c r="C986" i="1"/>
  <c r="B987" i="1"/>
  <c r="C987" i="1"/>
  <c r="B988" i="1"/>
  <c r="C988" i="1"/>
  <c r="B989" i="1"/>
  <c r="C989" i="1"/>
  <c r="B990" i="1"/>
  <c r="C990" i="1"/>
  <c r="B991" i="1"/>
  <c r="C991" i="1"/>
  <c r="B992" i="1"/>
  <c r="C992" i="1"/>
  <c r="B993" i="1"/>
  <c r="C993" i="1"/>
  <c r="B994" i="1"/>
  <c r="C994" i="1"/>
  <c r="B995" i="1"/>
  <c r="C995" i="1"/>
  <c r="B996" i="1"/>
  <c r="C996" i="1"/>
  <c r="B997" i="1"/>
  <c r="C997" i="1"/>
  <c r="B998" i="1"/>
  <c r="C998" i="1"/>
  <c r="B999" i="1"/>
  <c r="C999" i="1"/>
  <c r="B1000" i="1"/>
  <c r="C1000" i="1"/>
  <c r="B1001" i="1"/>
  <c r="C1001" i="1"/>
  <c r="B1002" i="1"/>
  <c r="C1002" i="1"/>
  <c r="B1003" i="1"/>
  <c r="C1003" i="1"/>
  <c r="B1004" i="1"/>
  <c r="C1004" i="1"/>
  <c r="B1005" i="1"/>
  <c r="C1005" i="1"/>
  <c r="B1006" i="1"/>
  <c r="C1006" i="1"/>
  <c r="B1007" i="1"/>
  <c r="C1007" i="1"/>
  <c r="B1008" i="1"/>
  <c r="C1008" i="1"/>
  <c r="B1009" i="1"/>
  <c r="C1009" i="1"/>
  <c r="B1010" i="1"/>
  <c r="C1010" i="1"/>
  <c r="B1011" i="1"/>
  <c r="C1011" i="1"/>
  <c r="B1012" i="1"/>
  <c r="C1012" i="1"/>
  <c r="B1013" i="1"/>
  <c r="C1013" i="1"/>
  <c r="B1014" i="1"/>
  <c r="C1014" i="1"/>
  <c r="B1015" i="1"/>
  <c r="C1015" i="1"/>
  <c r="B1016" i="1"/>
  <c r="C1016" i="1"/>
  <c r="B1017" i="1"/>
  <c r="C1017" i="1"/>
  <c r="B1018" i="1"/>
  <c r="C1018" i="1"/>
  <c r="B1019" i="1"/>
  <c r="C1019" i="1"/>
  <c r="B1020" i="1"/>
  <c r="C1020" i="1"/>
  <c r="B1021" i="1"/>
  <c r="C1021" i="1"/>
  <c r="B1022" i="1"/>
  <c r="C1022" i="1"/>
  <c r="B1023" i="1"/>
  <c r="C1023" i="1"/>
  <c r="B1024" i="1"/>
  <c r="C1024" i="1"/>
  <c r="B1025" i="1"/>
  <c r="C1025" i="1"/>
  <c r="B1026" i="1"/>
  <c r="C1026" i="1"/>
  <c r="B1027" i="1"/>
  <c r="C1027" i="1"/>
  <c r="B1028" i="1"/>
  <c r="C1028" i="1"/>
  <c r="B1029" i="1"/>
  <c r="C1029" i="1"/>
  <c r="B1030" i="1"/>
  <c r="C1030" i="1"/>
  <c r="B1031" i="1"/>
  <c r="C1031" i="1"/>
  <c r="B1032" i="1"/>
  <c r="C1032" i="1"/>
  <c r="B1033" i="1"/>
  <c r="C1033" i="1"/>
  <c r="B1034" i="1"/>
  <c r="C1034" i="1"/>
  <c r="B1035" i="1"/>
  <c r="C1035" i="1"/>
  <c r="B1036" i="1"/>
  <c r="C1036" i="1"/>
  <c r="B1037" i="1"/>
  <c r="C1037" i="1"/>
  <c r="B1038" i="1"/>
  <c r="C1038" i="1"/>
  <c r="B1039" i="1"/>
  <c r="C1039" i="1"/>
  <c r="B1040" i="1"/>
  <c r="C1040" i="1"/>
  <c r="B1041" i="1"/>
  <c r="C1041" i="1"/>
  <c r="B1042" i="1"/>
  <c r="C1042" i="1"/>
  <c r="B1043" i="1"/>
  <c r="C1043" i="1"/>
  <c r="B1044" i="1"/>
  <c r="C1044" i="1"/>
  <c r="B1045" i="1"/>
  <c r="C1045" i="1"/>
  <c r="B1046" i="1"/>
  <c r="C1046" i="1"/>
  <c r="B1047" i="1"/>
  <c r="C1047" i="1"/>
  <c r="B1048" i="1"/>
  <c r="C1048" i="1"/>
  <c r="B1049" i="1"/>
  <c r="C1049" i="1"/>
  <c r="B1050" i="1"/>
  <c r="C1050" i="1"/>
  <c r="B1051" i="1"/>
  <c r="C1051" i="1"/>
  <c r="B1052" i="1"/>
  <c r="C1052" i="1"/>
  <c r="B1053" i="1"/>
  <c r="C1053" i="1"/>
  <c r="B1054" i="1"/>
  <c r="C1054" i="1"/>
  <c r="B1055" i="1"/>
  <c r="C1055" i="1"/>
  <c r="B1056" i="1"/>
  <c r="C1056" i="1"/>
  <c r="B1057" i="1"/>
  <c r="C1057" i="1"/>
  <c r="B1058" i="1"/>
  <c r="C1058" i="1"/>
  <c r="B1059" i="1"/>
  <c r="C1059" i="1"/>
  <c r="B1060" i="1"/>
  <c r="C1060" i="1"/>
  <c r="B1061" i="1"/>
  <c r="C1061" i="1"/>
  <c r="B1062" i="1"/>
  <c r="C1062" i="1"/>
  <c r="B1063" i="1"/>
  <c r="C1063" i="1"/>
  <c r="B1064" i="1"/>
  <c r="C1064" i="1"/>
  <c r="B1065" i="1"/>
  <c r="C1065" i="1"/>
  <c r="B1066" i="1"/>
  <c r="C1066" i="1"/>
  <c r="B1067" i="1"/>
  <c r="C1067" i="1"/>
  <c r="B1068" i="1"/>
  <c r="C1068" i="1"/>
  <c r="B1069" i="1"/>
  <c r="C1069" i="1"/>
  <c r="B1070" i="1"/>
  <c r="C1070" i="1"/>
  <c r="B1071" i="1"/>
  <c r="C1071" i="1"/>
  <c r="B1072" i="1"/>
  <c r="C1072" i="1"/>
  <c r="B1073" i="1"/>
  <c r="C1073" i="1"/>
  <c r="B1074" i="1"/>
  <c r="C1074" i="1"/>
  <c r="B1075" i="1"/>
  <c r="C1075" i="1"/>
  <c r="B1076" i="1"/>
  <c r="C1076" i="1"/>
  <c r="B1077" i="1"/>
  <c r="C1077" i="1"/>
  <c r="B1078" i="1"/>
  <c r="C1078" i="1"/>
  <c r="B1079" i="1"/>
  <c r="C1079" i="1"/>
  <c r="B1080" i="1"/>
  <c r="C1080" i="1"/>
  <c r="B1081" i="1"/>
  <c r="C1081" i="1"/>
  <c r="B1082" i="1"/>
  <c r="C1082" i="1"/>
  <c r="B1083" i="1"/>
  <c r="C1083" i="1"/>
  <c r="B1084" i="1"/>
  <c r="C1084" i="1"/>
  <c r="B1085" i="1"/>
  <c r="C1085" i="1"/>
  <c r="B1086" i="1"/>
  <c r="C1086" i="1"/>
  <c r="B1087" i="1"/>
  <c r="C1087" i="1"/>
  <c r="B1088" i="1"/>
  <c r="C1088" i="1"/>
  <c r="B1089" i="1"/>
  <c r="C1089" i="1"/>
  <c r="B1090" i="1"/>
  <c r="C1090" i="1"/>
  <c r="B1091" i="1"/>
  <c r="C1091" i="1"/>
  <c r="B1092" i="1"/>
  <c r="C1092" i="1"/>
  <c r="B1093" i="1"/>
  <c r="C1093" i="1"/>
  <c r="B1094" i="1"/>
  <c r="C1094" i="1"/>
  <c r="B1095" i="1"/>
  <c r="C1095" i="1"/>
  <c r="B1096" i="1"/>
  <c r="C1096" i="1"/>
  <c r="B1097" i="1"/>
  <c r="C1097" i="1"/>
  <c r="B1098" i="1"/>
  <c r="C1098" i="1"/>
  <c r="B1099" i="1"/>
  <c r="C1099" i="1"/>
  <c r="B1100" i="1"/>
  <c r="C1100" i="1"/>
  <c r="B1101" i="1"/>
  <c r="C1101" i="1"/>
  <c r="B1102" i="1"/>
  <c r="C1102" i="1"/>
  <c r="B1103" i="1"/>
  <c r="C1103" i="1"/>
  <c r="B1104" i="1"/>
  <c r="C1104" i="1"/>
  <c r="B1105" i="1"/>
  <c r="C1105" i="1"/>
  <c r="B1106" i="1"/>
  <c r="C1106" i="1"/>
  <c r="B1107" i="1"/>
  <c r="C1107" i="1"/>
  <c r="B1108" i="1"/>
  <c r="C1108" i="1"/>
  <c r="B1109" i="1"/>
  <c r="C1109" i="1"/>
  <c r="B1110" i="1"/>
  <c r="C1110" i="1"/>
  <c r="B1111" i="1"/>
  <c r="C1111" i="1"/>
  <c r="B1112" i="1"/>
  <c r="C1112" i="1"/>
  <c r="B1113" i="1"/>
  <c r="C1113" i="1"/>
  <c r="B1114" i="1"/>
  <c r="C1114" i="1"/>
  <c r="B1115" i="1"/>
  <c r="C1115" i="1"/>
  <c r="B1116" i="1"/>
  <c r="C1116" i="1"/>
  <c r="B1117" i="1"/>
  <c r="C1117" i="1"/>
  <c r="B1118" i="1"/>
  <c r="C1118" i="1"/>
  <c r="B1119" i="1"/>
  <c r="C1119" i="1"/>
  <c r="B1120" i="1"/>
  <c r="C1120" i="1"/>
  <c r="B1121" i="1"/>
  <c r="C1121" i="1"/>
  <c r="B1122" i="1"/>
  <c r="C1122" i="1"/>
  <c r="B1123" i="1"/>
  <c r="C1123" i="1"/>
  <c r="B1124" i="1"/>
  <c r="C1124" i="1"/>
  <c r="B1125" i="1"/>
  <c r="C1125" i="1"/>
  <c r="B1126" i="1"/>
  <c r="C1126" i="1"/>
  <c r="B1127" i="1"/>
  <c r="C1127" i="1"/>
  <c r="B1128" i="1"/>
  <c r="C1128" i="1"/>
  <c r="B1129" i="1"/>
  <c r="C1129" i="1"/>
  <c r="B1130" i="1"/>
  <c r="C1130" i="1"/>
  <c r="B1131" i="1"/>
  <c r="C1131" i="1"/>
  <c r="B1132" i="1"/>
  <c r="C1132" i="1"/>
  <c r="B1133" i="1"/>
  <c r="C1133" i="1"/>
  <c r="B1134" i="1"/>
  <c r="C1134" i="1"/>
  <c r="B1135" i="1"/>
  <c r="C1135" i="1"/>
  <c r="B1136" i="1"/>
  <c r="C1136" i="1"/>
  <c r="B1137" i="1"/>
  <c r="C1137" i="1"/>
  <c r="B1138" i="1"/>
  <c r="C1138" i="1"/>
  <c r="B1139" i="1"/>
  <c r="C1139" i="1"/>
  <c r="B1140" i="1"/>
  <c r="C1140" i="1"/>
  <c r="B1141" i="1"/>
  <c r="C1141" i="1"/>
  <c r="B1142" i="1"/>
  <c r="C1142" i="1"/>
  <c r="B1143" i="1"/>
  <c r="C1143" i="1"/>
  <c r="B1144" i="1"/>
  <c r="C1144" i="1"/>
  <c r="B1145" i="1"/>
  <c r="C1145" i="1"/>
  <c r="B1146" i="1"/>
  <c r="C1146" i="1"/>
  <c r="B1147" i="1"/>
  <c r="C1147" i="1"/>
  <c r="B1148" i="1"/>
  <c r="C1148" i="1"/>
  <c r="B1149" i="1"/>
  <c r="C1149" i="1"/>
  <c r="B1150" i="1"/>
  <c r="C1150" i="1"/>
  <c r="B1151" i="1"/>
  <c r="C1151" i="1"/>
  <c r="B1152" i="1"/>
  <c r="C1152" i="1"/>
  <c r="B1153" i="1"/>
  <c r="C1153" i="1"/>
  <c r="B1154" i="1"/>
  <c r="C1154" i="1"/>
  <c r="B1155" i="1"/>
  <c r="C1155" i="1"/>
  <c r="B1156" i="1"/>
  <c r="C1156" i="1"/>
  <c r="B1157" i="1"/>
  <c r="C1157" i="1"/>
  <c r="B1158" i="1"/>
  <c r="C1158" i="1"/>
  <c r="B1159" i="1"/>
  <c r="C1159" i="1"/>
  <c r="B1160" i="1"/>
  <c r="C1160" i="1"/>
  <c r="B1161" i="1"/>
  <c r="C1161" i="1"/>
  <c r="B1162" i="1"/>
  <c r="C1162" i="1"/>
  <c r="B1163" i="1"/>
  <c r="C1163" i="1"/>
  <c r="B1164" i="1"/>
  <c r="C1164" i="1"/>
  <c r="B1165" i="1"/>
  <c r="C1165" i="1"/>
  <c r="B1166" i="1"/>
  <c r="C1166" i="1"/>
  <c r="B1167" i="1"/>
  <c r="C1167" i="1"/>
  <c r="B1168" i="1"/>
  <c r="C1168" i="1"/>
  <c r="B1169" i="1"/>
  <c r="C1169" i="1"/>
  <c r="B1170" i="1"/>
  <c r="C1170" i="1"/>
  <c r="B1171" i="1"/>
  <c r="C1171" i="1"/>
  <c r="B1172" i="1"/>
  <c r="C1172" i="1"/>
  <c r="B1173" i="1"/>
  <c r="C1173" i="1"/>
  <c r="B1174" i="1"/>
  <c r="C1174" i="1"/>
  <c r="B1175" i="1"/>
  <c r="C1175" i="1"/>
  <c r="B1176" i="1"/>
  <c r="C1176" i="1"/>
  <c r="B1177" i="1"/>
  <c r="C1177" i="1"/>
  <c r="B1178" i="1"/>
  <c r="C1178" i="1"/>
  <c r="B1179" i="1"/>
  <c r="C1179" i="1"/>
  <c r="B1180" i="1"/>
  <c r="C1180" i="1"/>
  <c r="B1181" i="1"/>
  <c r="C1181" i="1"/>
  <c r="B1182" i="1"/>
  <c r="C1182" i="1"/>
  <c r="B1183" i="1"/>
  <c r="C1183" i="1"/>
  <c r="B1184" i="1"/>
  <c r="C1184" i="1"/>
  <c r="B1185" i="1"/>
  <c r="C1185" i="1"/>
  <c r="B1186" i="1"/>
  <c r="C1186" i="1"/>
  <c r="B1187" i="1"/>
  <c r="C1187" i="1"/>
  <c r="B1188" i="1"/>
  <c r="C1188" i="1"/>
  <c r="B1189" i="1"/>
  <c r="C1189" i="1"/>
  <c r="B1190" i="1"/>
  <c r="C1190" i="1"/>
  <c r="B1191" i="1"/>
  <c r="C1191" i="1"/>
  <c r="B1192" i="1"/>
  <c r="C1192" i="1"/>
  <c r="B1193" i="1"/>
  <c r="C1193" i="1"/>
  <c r="B1194" i="1"/>
  <c r="C1194" i="1"/>
  <c r="B1195" i="1"/>
  <c r="C1195" i="1"/>
  <c r="B1196" i="1"/>
  <c r="C1196" i="1"/>
  <c r="B1197" i="1"/>
  <c r="C1197" i="1"/>
  <c r="B1198" i="1"/>
  <c r="C1198" i="1"/>
  <c r="B1199" i="1"/>
  <c r="C1199" i="1"/>
  <c r="B1200" i="1"/>
  <c r="C1200" i="1"/>
  <c r="B1201" i="1"/>
  <c r="C1201" i="1"/>
  <c r="B1202" i="1"/>
  <c r="C1202" i="1"/>
  <c r="B1203" i="1"/>
  <c r="C1203" i="1"/>
  <c r="B1204" i="1"/>
  <c r="C1204" i="1"/>
  <c r="B1205" i="1"/>
  <c r="C1205" i="1"/>
  <c r="B1206" i="1"/>
  <c r="C1206" i="1"/>
  <c r="B1207" i="1"/>
  <c r="C1207" i="1"/>
  <c r="B1208" i="1"/>
  <c r="C1208" i="1"/>
  <c r="B1209" i="1"/>
  <c r="C1209" i="1"/>
  <c r="B1210" i="1"/>
  <c r="C1210" i="1"/>
  <c r="B1211" i="1"/>
  <c r="C1211" i="1"/>
  <c r="B1212" i="1"/>
  <c r="C1212" i="1"/>
  <c r="B1213" i="1"/>
  <c r="C1213" i="1"/>
  <c r="B1214" i="1"/>
  <c r="C1214" i="1"/>
  <c r="B1215" i="1"/>
  <c r="C1215" i="1"/>
  <c r="B1216" i="1"/>
  <c r="C1216" i="1"/>
  <c r="B1217" i="1"/>
  <c r="C1217" i="1"/>
  <c r="B1218" i="1"/>
  <c r="C1218" i="1"/>
  <c r="B1219" i="1"/>
  <c r="C1219" i="1"/>
  <c r="B1220" i="1"/>
  <c r="C1220" i="1"/>
  <c r="B1221" i="1"/>
  <c r="C1221" i="1"/>
  <c r="B1222" i="1"/>
  <c r="C1222" i="1"/>
  <c r="B1223" i="1"/>
  <c r="C1223" i="1"/>
  <c r="B1224" i="1"/>
  <c r="C1224" i="1"/>
  <c r="B1225" i="1"/>
  <c r="C1225" i="1"/>
  <c r="B1226" i="1"/>
  <c r="C1226" i="1"/>
  <c r="R1771" i="1"/>
  <c r="R1521" i="1"/>
  <c r="R1522" i="1" s="1"/>
  <c r="R1523" i="1" s="1"/>
  <c r="R1524" i="1" s="1"/>
  <c r="R1525" i="1" s="1"/>
  <c r="R1526" i="1" s="1"/>
  <c r="R1527" i="1" s="1"/>
  <c r="R1528" i="1" s="1"/>
  <c r="R1529" i="1" s="1"/>
  <c r="R1530" i="1" s="1"/>
  <c r="R1531" i="1" s="1"/>
  <c r="R1532" i="1" s="1"/>
  <c r="R1533" i="1" s="1"/>
  <c r="R1534" i="1" s="1"/>
  <c r="R1535" i="1" s="1"/>
  <c r="R1536" i="1" s="1"/>
  <c r="R1537" i="1" s="1"/>
  <c r="R1538" i="1" s="1"/>
  <c r="R1539" i="1" s="1"/>
  <c r="R1540" i="1" s="1"/>
  <c r="R1541" i="1" s="1"/>
  <c r="R1542" i="1" s="1"/>
  <c r="R1543" i="1" s="1"/>
  <c r="R1544" i="1" s="1"/>
  <c r="R1545" i="1" s="1"/>
  <c r="R1546" i="1" s="1"/>
  <c r="R1547" i="1" s="1"/>
  <c r="R1548" i="1" s="1"/>
  <c r="R1549" i="1" s="1"/>
  <c r="R1550" i="1" s="1"/>
  <c r="R1551" i="1" s="1"/>
  <c r="R1552" i="1" s="1"/>
  <c r="R1553" i="1" s="1"/>
  <c r="R1554" i="1" s="1"/>
  <c r="R1555" i="1" s="1"/>
  <c r="R1556" i="1" s="1"/>
  <c r="R1557" i="1" s="1"/>
  <c r="R1558" i="1" s="1"/>
  <c r="R1559" i="1" s="1"/>
  <c r="R1560" i="1" s="1"/>
  <c r="R1561" i="1" s="1"/>
  <c r="R1562" i="1" s="1"/>
  <c r="R1563" i="1" s="1"/>
  <c r="R1564" i="1" s="1"/>
  <c r="R1565" i="1" s="1"/>
  <c r="R1566" i="1" s="1"/>
  <c r="R1567" i="1" s="1"/>
  <c r="R1568" i="1" s="1"/>
  <c r="R1569" i="1" s="1"/>
  <c r="R1570" i="1" s="1"/>
  <c r="R1571" i="1" s="1"/>
  <c r="R1572" i="1" s="1"/>
  <c r="R1573" i="1" s="1"/>
  <c r="R1574" i="1" s="1"/>
  <c r="R1575" i="1" s="1"/>
  <c r="R1576" i="1" s="1"/>
  <c r="R1577" i="1" s="1"/>
  <c r="R1578" i="1" s="1"/>
  <c r="R1579" i="1" s="1"/>
  <c r="R1580" i="1" s="1"/>
  <c r="R1581" i="1" s="1"/>
  <c r="R1582" i="1" s="1"/>
  <c r="R1583" i="1" s="1"/>
  <c r="R1584" i="1" s="1"/>
  <c r="R1585" i="1" s="1"/>
  <c r="R1586" i="1" s="1"/>
  <c r="R1587" i="1" s="1"/>
  <c r="R1588" i="1" s="1"/>
  <c r="R1589" i="1" s="1"/>
  <c r="R1590" i="1" s="1"/>
  <c r="R1591" i="1" s="1"/>
  <c r="R1592" i="1" s="1"/>
  <c r="R1593" i="1" s="1"/>
  <c r="R1594" i="1" s="1"/>
  <c r="R1595" i="1" s="1"/>
  <c r="R1596" i="1" s="1"/>
  <c r="R1597" i="1" s="1"/>
  <c r="R1598" i="1" s="1"/>
  <c r="R1599" i="1" s="1"/>
  <c r="R1600" i="1" s="1"/>
  <c r="R1601" i="1" s="1"/>
  <c r="R1602" i="1" s="1"/>
  <c r="R1603" i="1" s="1"/>
  <c r="R1604" i="1" s="1"/>
  <c r="R1605" i="1" s="1"/>
  <c r="R1606" i="1" s="1"/>
  <c r="R1607" i="1" s="1"/>
  <c r="R1608" i="1" s="1"/>
  <c r="R1609" i="1" s="1"/>
  <c r="R1610" i="1" s="1"/>
  <c r="R1611" i="1" s="1"/>
  <c r="R1612" i="1" s="1"/>
  <c r="R1613" i="1" s="1"/>
  <c r="R1614" i="1" s="1"/>
  <c r="R1615" i="1" s="1"/>
  <c r="R1616" i="1" s="1"/>
  <c r="R1617" i="1" s="1"/>
  <c r="R1618" i="1" s="1"/>
  <c r="R1619" i="1" s="1"/>
  <c r="R1620" i="1" s="1"/>
  <c r="R1621" i="1" s="1"/>
  <c r="R1622" i="1" s="1"/>
  <c r="R1623" i="1" s="1"/>
  <c r="R1624" i="1" s="1"/>
  <c r="R1625" i="1" s="1"/>
  <c r="R1626" i="1" s="1"/>
  <c r="R1627" i="1" s="1"/>
  <c r="R1628" i="1" s="1"/>
  <c r="R1629" i="1" s="1"/>
  <c r="R1630" i="1" s="1"/>
  <c r="R1631" i="1" s="1"/>
  <c r="R1632" i="1" s="1"/>
  <c r="R1633" i="1" s="1"/>
  <c r="R1634" i="1" s="1"/>
  <c r="R1635" i="1" s="1"/>
  <c r="R1636" i="1" s="1"/>
  <c r="R1637" i="1" s="1"/>
  <c r="R1638" i="1" s="1"/>
  <c r="R1639" i="1" s="1"/>
  <c r="R1640" i="1" s="1"/>
  <c r="R1641" i="1" s="1"/>
  <c r="R1642" i="1" s="1"/>
  <c r="R1643" i="1" s="1"/>
  <c r="R1644" i="1" s="1"/>
  <c r="R1645" i="1" s="1"/>
  <c r="R1646" i="1" s="1"/>
  <c r="R1647" i="1" s="1"/>
  <c r="R1648" i="1" s="1"/>
  <c r="R1649" i="1" s="1"/>
  <c r="R1650" i="1" s="1"/>
  <c r="R1651" i="1" s="1"/>
  <c r="R1652" i="1" s="1"/>
  <c r="R1653" i="1" s="1"/>
  <c r="R1654" i="1" s="1"/>
  <c r="R1655" i="1" s="1"/>
  <c r="R1656" i="1" s="1"/>
  <c r="R1657" i="1" s="1"/>
  <c r="R1658" i="1" s="1"/>
  <c r="R1659" i="1" s="1"/>
  <c r="R1660" i="1" s="1"/>
  <c r="R1661" i="1" s="1"/>
  <c r="R1662" i="1" s="1"/>
  <c r="R1663" i="1" s="1"/>
  <c r="R1664" i="1" s="1"/>
  <c r="R1665" i="1" s="1"/>
  <c r="R1666" i="1" s="1"/>
  <c r="R1667" i="1" s="1"/>
  <c r="R1668" i="1" s="1"/>
  <c r="R1669" i="1" s="1"/>
  <c r="R1670" i="1" s="1"/>
  <c r="R1671" i="1" s="1"/>
  <c r="R1672" i="1" s="1"/>
  <c r="R1673" i="1" s="1"/>
  <c r="R1674" i="1" s="1"/>
  <c r="R1675" i="1" s="1"/>
  <c r="R1676" i="1" s="1"/>
  <c r="R1677" i="1" s="1"/>
  <c r="R1678" i="1" s="1"/>
  <c r="R1679" i="1" s="1"/>
  <c r="R1680" i="1" s="1"/>
  <c r="R1681" i="1" s="1"/>
  <c r="R1682" i="1" s="1"/>
  <c r="R1683" i="1" s="1"/>
  <c r="R1684" i="1" s="1"/>
  <c r="R1685" i="1" s="1"/>
  <c r="R1686" i="1" s="1"/>
  <c r="R1687" i="1" s="1"/>
  <c r="R1688" i="1" s="1"/>
  <c r="R1689" i="1" s="1"/>
  <c r="R1690" i="1" s="1"/>
  <c r="R1691" i="1" s="1"/>
  <c r="R1692" i="1" s="1"/>
  <c r="R1693" i="1" s="1"/>
  <c r="R1694" i="1" s="1"/>
  <c r="R1695" i="1" s="1"/>
  <c r="R1696" i="1" s="1"/>
  <c r="R1697" i="1" s="1"/>
  <c r="R1698" i="1" s="1"/>
  <c r="R1699" i="1" s="1"/>
  <c r="R1700" i="1" s="1"/>
  <c r="R1701" i="1" s="1"/>
  <c r="R1702" i="1" s="1"/>
  <c r="R1703" i="1" s="1"/>
  <c r="R1704" i="1" s="1"/>
  <c r="R1705" i="1" s="1"/>
  <c r="R1706" i="1" s="1"/>
  <c r="R1707" i="1" s="1"/>
  <c r="R1708" i="1" s="1"/>
  <c r="R1709" i="1" s="1"/>
  <c r="R1710" i="1" s="1"/>
  <c r="R1711" i="1" s="1"/>
  <c r="R1712" i="1" s="1"/>
  <c r="R1713" i="1" s="1"/>
  <c r="R1714" i="1" s="1"/>
  <c r="R1715" i="1" s="1"/>
  <c r="R1716" i="1" s="1"/>
  <c r="R1717" i="1" s="1"/>
  <c r="R1718" i="1" s="1"/>
  <c r="R1719" i="1" s="1"/>
  <c r="R1720" i="1" s="1"/>
  <c r="R1721" i="1" s="1"/>
  <c r="R1722" i="1" s="1"/>
  <c r="R1723" i="1" s="1"/>
  <c r="R1724" i="1" s="1"/>
  <c r="R1725" i="1" s="1"/>
  <c r="R1726" i="1" s="1"/>
  <c r="R1727" i="1" s="1"/>
  <c r="R1728" i="1" s="1"/>
  <c r="R1729" i="1" s="1"/>
  <c r="R1730" i="1" s="1"/>
  <c r="R1731" i="1" s="1"/>
  <c r="R1732" i="1" s="1"/>
  <c r="R1733" i="1" s="1"/>
  <c r="R1734" i="1" s="1"/>
  <c r="R1735" i="1" s="1"/>
  <c r="R1736" i="1" s="1"/>
  <c r="R1737" i="1" s="1"/>
  <c r="R1738" i="1" s="1"/>
  <c r="R1739" i="1" s="1"/>
  <c r="R1740" i="1" s="1"/>
  <c r="R1741" i="1" s="1"/>
  <c r="R1742" i="1" s="1"/>
  <c r="R1743" i="1" s="1"/>
  <c r="R1744" i="1" s="1"/>
  <c r="R1745" i="1" s="1"/>
  <c r="R1746" i="1" s="1"/>
  <c r="R1747" i="1" s="1"/>
  <c r="R1748" i="1" s="1"/>
  <c r="R1749" i="1" s="1"/>
  <c r="R1750" i="1" s="1"/>
  <c r="R1751" i="1" s="1"/>
  <c r="R1752" i="1" s="1"/>
  <c r="R1753" i="1" s="1"/>
  <c r="R1754" i="1" s="1"/>
  <c r="R1755" i="1" s="1"/>
  <c r="R1756" i="1" s="1"/>
  <c r="R1757" i="1" s="1"/>
  <c r="R1758" i="1" s="1"/>
  <c r="R1759" i="1" s="1"/>
  <c r="R1760" i="1" s="1"/>
  <c r="R1761" i="1" s="1"/>
  <c r="R1762" i="1" s="1"/>
  <c r="R1763" i="1" s="1"/>
  <c r="R1764" i="1" s="1"/>
  <c r="R1765" i="1" s="1"/>
  <c r="R1766" i="1" s="1"/>
  <c r="R1767" i="1" s="1"/>
  <c r="R1768" i="1" s="1"/>
  <c r="R1769" i="1" s="1"/>
  <c r="R1770" i="1" s="1"/>
  <c r="B1228" i="1"/>
  <c r="C1228" i="1"/>
  <c r="B1229" i="1"/>
  <c r="C1229" i="1"/>
  <c r="B1230" i="1"/>
  <c r="C1230" i="1"/>
  <c r="B1231" i="1"/>
  <c r="C1231" i="1"/>
  <c r="B1232" i="1"/>
  <c r="C1232" i="1"/>
  <c r="B1233" i="1"/>
  <c r="C1233" i="1"/>
  <c r="B1234" i="1"/>
  <c r="C1234" i="1"/>
  <c r="B1235" i="1"/>
  <c r="C1235" i="1"/>
  <c r="B1236" i="1"/>
  <c r="C1236" i="1"/>
  <c r="B1237" i="1"/>
  <c r="C1237" i="1"/>
  <c r="B1238" i="1"/>
  <c r="C1238" i="1"/>
  <c r="B1239" i="1"/>
  <c r="C1239" i="1"/>
  <c r="B1240" i="1"/>
  <c r="C1240" i="1"/>
  <c r="B1241" i="1"/>
  <c r="C1241" i="1"/>
  <c r="B1242" i="1"/>
  <c r="C1242" i="1"/>
  <c r="B1243" i="1"/>
  <c r="C1243" i="1"/>
  <c r="B1244" i="1"/>
  <c r="C1244" i="1"/>
  <c r="B1245" i="1"/>
  <c r="C1245" i="1"/>
  <c r="B1246" i="1"/>
  <c r="C1246" i="1"/>
  <c r="B1247" i="1"/>
  <c r="C1247" i="1"/>
  <c r="B1248" i="1"/>
  <c r="C1248" i="1"/>
  <c r="B1249" i="1"/>
  <c r="C1249" i="1"/>
  <c r="B1250" i="1"/>
  <c r="C1250" i="1"/>
  <c r="B1251" i="1"/>
  <c r="C1251" i="1"/>
  <c r="B1252" i="1"/>
  <c r="C1252" i="1"/>
  <c r="B1253" i="1"/>
  <c r="C1253" i="1"/>
  <c r="B1254" i="1"/>
  <c r="C1254" i="1"/>
  <c r="B1255" i="1"/>
  <c r="C1255" i="1"/>
  <c r="B1256" i="1"/>
  <c r="C1256" i="1"/>
  <c r="B1257" i="1"/>
  <c r="C1257" i="1"/>
  <c r="B1258" i="1"/>
  <c r="C1258" i="1"/>
  <c r="B1259" i="1"/>
  <c r="C1259" i="1"/>
  <c r="B1260" i="1"/>
  <c r="C1260" i="1"/>
  <c r="B1261" i="1"/>
  <c r="C1261" i="1"/>
  <c r="B1262" i="1"/>
  <c r="C1262" i="1"/>
  <c r="B1263" i="1"/>
  <c r="C1263" i="1"/>
  <c r="B1264" i="1"/>
  <c r="C1264" i="1"/>
  <c r="B1265" i="1"/>
  <c r="C1265" i="1"/>
  <c r="B1266" i="1"/>
  <c r="C1266" i="1"/>
  <c r="B1267" i="1"/>
  <c r="C1267" i="1"/>
  <c r="B1268" i="1"/>
  <c r="C1268" i="1"/>
  <c r="B1269" i="1"/>
  <c r="C1269" i="1"/>
  <c r="B1270" i="1"/>
  <c r="C1270" i="1"/>
  <c r="B1271" i="1"/>
  <c r="C1271" i="1"/>
  <c r="B1272" i="1"/>
  <c r="C1272" i="1"/>
  <c r="B1273" i="1"/>
  <c r="C1273" i="1"/>
  <c r="B1274" i="1"/>
  <c r="C1274" i="1"/>
  <c r="B1275" i="1"/>
  <c r="C1275" i="1"/>
  <c r="B1276" i="1"/>
  <c r="C1276" i="1"/>
  <c r="B1277" i="1"/>
  <c r="C1277" i="1"/>
  <c r="B1278" i="1"/>
  <c r="C1278" i="1"/>
  <c r="B1279" i="1"/>
  <c r="C1279" i="1"/>
  <c r="B1280" i="1"/>
  <c r="C1280" i="1"/>
  <c r="B1281" i="1"/>
  <c r="C1281" i="1"/>
  <c r="B1282" i="1"/>
  <c r="C1282" i="1"/>
  <c r="B1283" i="1"/>
  <c r="C1283" i="1"/>
  <c r="B1284" i="1"/>
  <c r="C1284" i="1"/>
  <c r="B1285" i="1"/>
  <c r="C1285" i="1"/>
  <c r="B1286" i="1"/>
  <c r="C1286" i="1"/>
  <c r="B1287" i="1"/>
  <c r="C1287" i="1"/>
  <c r="B1288" i="1"/>
  <c r="C1288" i="1"/>
  <c r="B1289" i="1"/>
  <c r="C1289" i="1"/>
  <c r="B1290" i="1"/>
  <c r="C1290" i="1"/>
  <c r="B1291" i="1"/>
  <c r="C1291" i="1"/>
  <c r="B1292" i="1"/>
  <c r="C1292" i="1"/>
  <c r="B1293" i="1"/>
  <c r="C1293" i="1"/>
  <c r="B1294" i="1"/>
  <c r="C1294" i="1"/>
  <c r="B1295" i="1"/>
  <c r="C1295" i="1"/>
  <c r="B1296" i="1"/>
  <c r="C1296" i="1"/>
  <c r="B1297" i="1"/>
  <c r="C1297" i="1"/>
  <c r="B1298" i="1"/>
  <c r="C1298" i="1"/>
  <c r="B1299" i="1"/>
  <c r="C1299" i="1"/>
  <c r="B1300" i="1"/>
  <c r="C1300" i="1"/>
  <c r="B1301" i="1"/>
  <c r="C1301" i="1"/>
  <c r="B1302" i="1"/>
  <c r="C1302" i="1"/>
  <c r="B1303" i="1"/>
  <c r="C1303" i="1"/>
  <c r="B1304" i="1"/>
  <c r="C1304" i="1"/>
  <c r="B1305" i="1"/>
  <c r="C1305" i="1"/>
  <c r="B1306" i="1"/>
  <c r="C1306" i="1"/>
  <c r="B1307" i="1"/>
  <c r="C1307" i="1"/>
  <c r="B1308" i="1"/>
  <c r="C1308" i="1"/>
  <c r="B1309" i="1"/>
  <c r="C1309" i="1"/>
  <c r="B1310" i="1"/>
  <c r="C1310" i="1"/>
  <c r="B1311" i="1"/>
  <c r="C1311" i="1"/>
  <c r="B1312" i="1"/>
  <c r="C1312" i="1"/>
  <c r="B1313" i="1"/>
  <c r="C1313" i="1"/>
  <c r="B1314" i="1"/>
  <c r="C1314" i="1"/>
  <c r="B1315" i="1"/>
  <c r="C1315" i="1"/>
  <c r="B1316" i="1"/>
  <c r="C1316" i="1"/>
  <c r="B1317" i="1"/>
  <c r="C1317" i="1"/>
  <c r="B1318" i="1"/>
  <c r="C1318" i="1"/>
  <c r="B1319" i="1"/>
  <c r="C1319" i="1"/>
  <c r="B1320" i="1"/>
  <c r="C1320" i="1"/>
  <c r="B1321" i="1"/>
  <c r="C1321" i="1"/>
  <c r="B1322" i="1"/>
  <c r="C1322" i="1"/>
  <c r="B1323" i="1"/>
  <c r="C1323" i="1"/>
  <c r="B1324" i="1"/>
  <c r="C1324" i="1"/>
  <c r="B1325" i="1"/>
  <c r="C1325" i="1"/>
  <c r="B1326" i="1"/>
  <c r="C1326" i="1"/>
  <c r="B1327" i="1"/>
  <c r="C1327" i="1"/>
  <c r="B1328" i="1"/>
  <c r="C1328" i="1"/>
  <c r="B1329" i="1"/>
  <c r="C1329" i="1"/>
  <c r="B1330" i="1"/>
  <c r="C1330" i="1"/>
  <c r="B1331" i="1"/>
  <c r="C1331" i="1"/>
  <c r="B1332" i="1"/>
  <c r="C1332" i="1"/>
  <c r="B1333" i="1"/>
  <c r="C1333" i="1"/>
  <c r="B1334" i="1"/>
  <c r="C1334" i="1"/>
  <c r="B1335" i="1"/>
  <c r="C1335" i="1"/>
  <c r="B1336" i="1"/>
  <c r="C1336" i="1"/>
  <c r="B1337" i="1"/>
  <c r="C1337" i="1"/>
  <c r="B1338" i="1"/>
  <c r="C1338" i="1"/>
  <c r="B1339" i="1"/>
  <c r="C1339" i="1"/>
  <c r="B1340" i="1"/>
  <c r="C1340" i="1"/>
  <c r="B1341" i="1"/>
  <c r="C1341" i="1"/>
  <c r="B1342" i="1"/>
  <c r="C1342" i="1"/>
  <c r="B1343" i="1"/>
  <c r="C1343" i="1"/>
  <c r="B1344" i="1"/>
  <c r="C1344" i="1"/>
  <c r="B1345" i="1"/>
  <c r="C1345" i="1"/>
  <c r="B1346" i="1"/>
  <c r="C1346" i="1"/>
  <c r="B1347" i="1"/>
  <c r="C1347" i="1"/>
  <c r="B1348" i="1"/>
  <c r="C1348" i="1"/>
  <c r="B1349" i="1"/>
  <c r="C1349" i="1"/>
  <c r="B1350" i="1"/>
  <c r="C1350" i="1"/>
  <c r="B1351" i="1"/>
  <c r="C1351" i="1"/>
  <c r="B1352" i="1"/>
  <c r="C1352" i="1"/>
  <c r="B1353" i="1"/>
  <c r="C1353" i="1"/>
  <c r="B1354" i="1"/>
  <c r="C1354" i="1"/>
  <c r="B1355" i="1"/>
  <c r="C1355" i="1"/>
  <c r="B1356" i="1"/>
  <c r="C1356" i="1"/>
  <c r="B1357" i="1"/>
  <c r="C1357" i="1"/>
  <c r="B1358" i="1"/>
  <c r="C1358" i="1"/>
  <c r="B1359" i="1"/>
  <c r="C1359" i="1"/>
  <c r="B1360" i="1"/>
  <c r="C1360" i="1"/>
  <c r="B1361" i="1"/>
  <c r="C1361" i="1"/>
  <c r="B1362" i="1"/>
  <c r="C1362" i="1"/>
  <c r="B1363" i="1"/>
  <c r="C1363" i="1"/>
  <c r="B1364" i="1"/>
  <c r="C1364" i="1"/>
  <c r="B1365" i="1"/>
  <c r="C1365" i="1"/>
  <c r="B1366" i="1"/>
  <c r="C1366" i="1"/>
  <c r="B1367" i="1"/>
  <c r="C1367" i="1"/>
  <c r="B1368" i="1"/>
  <c r="C1368" i="1"/>
  <c r="B1369" i="1"/>
  <c r="C1369" i="1"/>
  <c r="B1370" i="1"/>
  <c r="C1370" i="1"/>
  <c r="B1371" i="1"/>
  <c r="C1371" i="1"/>
  <c r="B1372" i="1"/>
  <c r="C1372" i="1"/>
  <c r="B1373" i="1"/>
  <c r="C1373" i="1"/>
  <c r="B1374" i="1"/>
  <c r="C1374" i="1"/>
  <c r="B1375" i="1"/>
  <c r="C1375" i="1"/>
  <c r="B1376" i="1"/>
  <c r="C1376" i="1"/>
  <c r="B1377" i="1"/>
  <c r="C1377" i="1"/>
  <c r="B1378" i="1"/>
  <c r="C1378" i="1"/>
  <c r="B1379" i="1"/>
  <c r="C1379" i="1"/>
  <c r="B1380" i="1"/>
  <c r="C1380" i="1"/>
  <c r="B1381" i="1"/>
  <c r="C1381" i="1"/>
  <c r="B1382" i="1"/>
  <c r="C1382" i="1"/>
  <c r="B1383" i="1"/>
  <c r="C1383" i="1"/>
  <c r="B1384" i="1"/>
  <c r="C1384" i="1"/>
  <c r="B1385" i="1"/>
  <c r="C1385" i="1"/>
  <c r="B1386" i="1"/>
  <c r="C1386" i="1"/>
  <c r="B1387" i="1"/>
  <c r="C1387" i="1"/>
  <c r="B1388" i="1"/>
  <c r="C1388" i="1"/>
  <c r="B1389" i="1"/>
  <c r="C1389" i="1"/>
  <c r="B1390" i="1"/>
  <c r="C1390" i="1"/>
  <c r="B1391" i="1"/>
  <c r="C1391" i="1"/>
  <c r="B1392" i="1"/>
  <c r="C1392" i="1"/>
  <c r="B1393" i="1"/>
  <c r="C1393" i="1"/>
  <c r="B1394" i="1"/>
  <c r="C1394" i="1"/>
  <c r="B1395" i="1"/>
  <c r="C1395" i="1"/>
  <c r="B1396" i="1"/>
  <c r="C1396" i="1"/>
  <c r="B1397" i="1"/>
  <c r="C1397" i="1"/>
  <c r="B1398" i="1"/>
  <c r="C1398" i="1"/>
  <c r="B1399" i="1"/>
  <c r="C1399" i="1"/>
  <c r="B1400" i="1"/>
  <c r="C1400" i="1"/>
  <c r="B1401" i="1"/>
  <c r="C1401" i="1"/>
  <c r="B1402" i="1"/>
  <c r="C1402" i="1"/>
  <c r="B1403" i="1"/>
  <c r="C1403" i="1"/>
  <c r="B1404" i="1"/>
  <c r="C1404" i="1"/>
  <c r="B1405" i="1"/>
  <c r="C1405" i="1"/>
  <c r="B1406" i="1"/>
  <c r="C1406" i="1"/>
  <c r="B1407" i="1"/>
  <c r="C1407" i="1"/>
  <c r="B1408" i="1"/>
  <c r="C1408" i="1"/>
  <c r="B1409" i="1"/>
  <c r="C1409" i="1"/>
  <c r="B1410" i="1"/>
  <c r="C1410" i="1"/>
  <c r="B1411" i="1"/>
  <c r="C1411" i="1"/>
  <c r="B1412" i="1"/>
  <c r="C1412" i="1"/>
  <c r="B1413" i="1"/>
  <c r="C1413" i="1"/>
  <c r="B1414" i="1"/>
  <c r="C1414" i="1"/>
  <c r="B1415" i="1"/>
  <c r="C1415" i="1"/>
  <c r="B1416" i="1"/>
  <c r="C1416" i="1"/>
  <c r="B1417" i="1"/>
  <c r="C1417" i="1"/>
  <c r="B1418" i="1"/>
  <c r="C1418" i="1"/>
  <c r="B1419" i="1"/>
  <c r="C1419" i="1"/>
  <c r="B1420" i="1"/>
  <c r="C1420" i="1"/>
  <c r="B1421" i="1"/>
  <c r="C1421" i="1"/>
  <c r="B1422" i="1"/>
  <c r="C1422" i="1"/>
  <c r="B1423" i="1"/>
  <c r="C1423" i="1"/>
  <c r="B1424" i="1"/>
  <c r="C1424" i="1"/>
  <c r="B1425" i="1"/>
  <c r="C1425" i="1"/>
  <c r="B1426" i="1"/>
  <c r="C1426" i="1"/>
  <c r="B1427" i="1"/>
  <c r="C1427" i="1"/>
  <c r="B1428" i="1"/>
  <c r="C1428" i="1"/>
  <c r="B1429" i="1"/>
  <c r="C1429" i="1"/>
  <c r="B1430" i="1"/>
  <c r="C1430" i="1"/>
  <c r="B1431" i="1"/>
  <c r="C1431" i="1"/>
  <c r="B1432" i="1"/>
  <c r="C1432" i="1"/>
  <c r="B1433" i="1"/>
  <c r="C1433" i="1"/>
  <c r="B1434" i="1"/>
  <c r="C1434" i="1"/>
  <c r="B1435" i="1"/>
  <c r="C1435" i="1"/>
  <c r="B1436" i="1"/>
  <c r="C1436" i="1"/>
  <c r="B1437" i="1"/>
  <c r="C1437" i="1"/>
  <c r="B1438" i="1"/>
  <c r="C1438" i="1"/>
  <c r="B1439" i="1"/>
  <c r="C1439" i="1"/>
  <c r="B1440" i="1"/>
  <c r="C1440" i="1"/>
  <c r="B1441" i="1"/>
  <c r="C1441" i="1"/>
  <c r="B1442" i="1"/>
  <c r="C1442" i="1"/>
  <c r="B1443" i="1"/>
  <c r="C1443" i="1"/>
  <c r="B1444" i="1"/>
  <c r="C1444" i="1"/>
  <c r="B1445" i="1"/>
  <c r="C1445" i="1"/>
  <c r="B1446" i="1"/>
  <c r="C1446" i="1"/>
  <c r="B1447" i="1"/>
  <c r="C1447" i="1"/>
  <c r="B1448" i="1"/>
  <c r="C1448" i="1"/>
  <c r="B1449" i="1"/>
  <c r="C1449" i="1"/>
  <c r="B1450" i="1"/>
  <c r="C1450" i="1"/>
  <c r="B1451" i="1"/>
  <c r="C1451" i="1"/>
  <c r="B1452" i="1"/>
  <c r="C1452" i="1"/>
  <c r="B1453" i="1"/>
  <c r="C1453" i="1"/>
  <c r="B1454" i="1"/>
  <c r="C1454" i="1"/>
  <c r="B1455" i="1"/>
  <c r="C1455" i="1"/>
  <c r="B1456" i="1"/>
  <c r="C1456" i="1"/>
  <c r="B1457" i="1"/>
  <c r="C1457" i="1"/>
  <c r="B1458" i="1"/>
  <c r="C1458" i="1"/>
  <c r="B1459" i="1"/>
  <c r="C1459" i="1"/>
  <c r="B1460" i="1"/>
  <c r="C1460" i="1"/>
  <c r="B1461" i="1"/>
  <c r="C1461" i="1"/>
  <c r="B1462" i="1"/>
  <c r="C1462" i="1"/>
  <c r="B1463" i="1"/>
  <c r="C1463" i="1"/>
  <c r="B1464" i="1"/>
  <c r="C1464" i="1"/>
  <c r="B1465" i="1"/>
  <c r="C1465" i="1"/>
  <c r="B1466" i="1"/>
  <c r="C1466" i="1"/>
  <c r="B1467" i="1"/>
  <c r="C1467" i="1"/>
  <c r="B1468" i="1"/>
  <c r="C1468" i="1"/>
  <c r="B1469" i="1"/>
  <c r="C1469" i="1"/>
  <c r="B1470" i="1"/>
  <c r="C1470" i="1"/>
  <c r="B1471" i="1"/>
  <c r="C1471" i="1"/>
  <c r="B1472" i="1"/>
  <c r="C1472" i="1"/>
  <c r="B1473" i="1"/>
  <c r="C1473" i="1"/>
  <c r="B1474" i="1"/>
  <c r="C1474" i="1"/>
  <c r="B1475" i="1"/>
  <c r="C1475" i="1"/>
  <c r="B1476" i="1"/>
  <c r="C1476" i="1"/>
  <c r="B1477" i="1"/>
  <c r="C1477" i="1"/>
  <c r="B1478" i="1"/>
  <c r="C1478" i="1"/>
  <c r="B1479" i="1"/>
  <c r="C1479" i="1"/>
  <c r="B1480" i="1"/>
  <c r="C1480" i="1"/>
  <c r="B1481" i="1"/>
  <c r="C1481" i="1"/>
  <c r="B1482" i="1"/>
  <c r="C1482" i="1"/>
  <c r="B1483" i="1"/>
  <c r="C1483" i="1"/>
  <c r="B1484" i="1"/>
  <c r="C1484" i="1"/>
  <c r="B1485" i="1"/>
  <c r="C1485" i="1"/>
  <c r="B1486" i="1"/>
  <c r="C1486" i="1"/>
  <c r="B1487" i="1"/>
  <c r="C1487" i="1"/>
  <c r="B1488" i="1"/>
  <c r="C1488" i="1"/>
  <c r="B1489" i="1"/>
  <c r="C1489" i="1"/>
  <c r="B1490" i="1"/>
  <c r="C1490" i="1"/>
  <c r="B1491" i="1"/>
  <c r="C1491" i="1"/>
  <c r="B1492" i="1"/>
  <c r="C1492" i="1"/>
  <c r="B1493" i="1"/>
  <c r="C1493" i="1"/>
  <c r="B1494" i="1"/>
  <c r="C1494" i="1"/>
  <c r="B1495" i="1"/>
  <c r="C1495" i="1"/>
  <c r="B1496" i="1"/>
  <c r="C1496" i="1"/>
  <c r="B1497" i="1"/>
  <c r="C1497" i="1"/>
  <c r="B1498" i="1"/>
  <c r="C1498" i="1"/>
  <c r="B1499" i="1"/>
  <c r="C1499" i="1"/>
  <c r="B1500" i="1"/>
  <c r="C1500" i="1"/>
  <c r="B1501" i="1"/>
  <c r="C1501" i="1"/>
  <c r="B1502" i="1"/>
  <c r="C1502" i="1"/>
  <c r="B1503" i="1"/>
  <c r="C1503" i="1"/>
  <c r="B1504" i="1"/>
  <c r="C1504" i="1"/>
  <c r="B1505" i="1"/>
  <c r="C1505" i="1"/>
  <c r="B1506" i="1"/>
  <c r="C1506" i="1"/>
  <c r="B1507" i="1"/>
  <c r="C1507" i="1"/>
  <c r="B1508" i="1"/>
  <c r="C1508" i="1"/>
  <c r="B1509" i="1"/>
  <c r="C1509" i="1"/>
  <c r="B1510" i="1"/>
  <c r="C1510" i="1"/>
  <c r="B1511" i="1"/>
  <c r="C1511" i="1"/>
  <c r="B1512" i="1"/>
  <c r="C1512" i="1"/>
  <c r="B1513" i="1"/>
  <c r="C1513" i="1"/>
  <c r="B1514" i="1"/>
  <c r="C1514" i="1"/>
  <c r="B1515" i="1"/>
  <c r="C1515" i="1"/>
  <c r="B1516" i="1"/>
  <c r="C1516" i="1"/>
  <c r="B1517" i="1"/>
  <c r="C1517" i="1"/>
  <c r="B1518" i="1"/>
  <c r="C1518" i="1"/>
  <c r="B1519" i="1"/>
  <c r="C1519" i="1"/>
  <c r="B1520" i="1"/>
  <c r="C1520" i="1"/>
  <c r="B1521" i="1"/>
  <c r="C1521" i="1"/>
  <c r="B1522" i="1"/>
  <c r="C1522" i="1"/>
  <c r="B1523" i="1"/>
  <c r="C1523" i="1"/>
  <c r="B1524" i="1"/>
  <c r="C1524" i="1"/>
  <c r="B1525" i="1"/>
  <c r="C1525" i="1"/>
  <c r="B1526" i="1"/>
  <c r="C1526" i="1"/>
  <c r="B1527" i="1"/>
  <c r="C1527" i="1"/>
  <c r="B1528" i="1"/>
  <c r="C1528" i="1"/>
  <c r="B1529" i="1"/>
  <c r="C1529" i="1"/>
  <c r="B1530" i="1"/>
  <c r="C1530" i="1"/>
  <c r="B1531" i="1"/>
  <c r="C1531" i="1"/>
  <c r="B1532" i="1"/>
  <c r="C1532" i="1"/>
  <c r="B1533" i="1"/>
  <c r="C1533" i="1"/>
  <c r="B1534" i="1"/>
  <c r="C1534" i="1"/>
  <c r="B1535" i="1"/>
  <c r="C1535" i="1"/>
  <c r="B1536" i="1"/>
  <c r="C1536" i="1"/>
  <c r="B1537" i="1"/>
  <c r="C1537" i="1"/>
  <c r="B1538" i="1"/>
  <c r="C1538" i="1"/>
  <c r="B1539" i="1"/>
  <c r="C1539" i="1"/>
  <c r="B1540" i="1"/>
  <c r="C1540" i="1"/>
  <c r="B1541" i="1"/>
  <c r="C1541" i="1"/>
  <c r="B1542" i="1"/>
  <c r="C1542" i="1"/>
  <c r="B1543" i="1"/>
  <c r="C1543" i="1"/>
  <c r="B1544" i="1"/>
  <c r="C1544" i="1"/>
  <c r="B1545" i="1"/>
  <c r="C1545" i="1"/>
  <c r="B1546" i="1"/>
  <c r="C1546" i="1"/>
  <c r="B1547" i="1"/>
  <c r="C1547" i="1"/>
  <c r="B1548" i="1"/>
  <c r="C1548" i="1"/>
  <c r="B1549" i="1"/>
  <c r="C1549" i="1"/>
  <c r="B1550" i="1"/>
  <c r="C1550" i="1"/>
  <c r="B1551" i="1"/>
  <c r="C1551" i="1"/>
  <c r="B1552" i="1"/>
  <c r="C1552" i="1"/>
  <c r="B1553" i="1"/>
  <c r="C1553" i="1"/>
  <c r="B1554" i="1"/>
  <c r="C1554" i="1"/>
  <c r="B1555" i="1"/>
  <c r="C1555" i="1"/>
  <c r="B1556" i="1"/>
  <c r="C1556" i="1"/>
  <c r="B1557" i="1"/>
  <c r="C1557" i="1"/>
  <c r="B1558" i="1"/>
  <c r="C1558" i="1"/>
  <c r="B1559" i="1"/>
  <c r="C1559" i="1"/>
  <c r="B1560" i="1"/>
  <c r="C1560" i="1"/>
  <c r="B1561" i="1"/>
  <c r="C1561" i="1"/>
  <c r="B1562" i="1"/>
  <c r="C1562" i="1"/>
  <c r="B1563" i="1"/>
  <c r="C1563" i="1"/>
  <c r="B1564" i="1"/>
  <c r="C1564" i="1"/>
  <c r="B1565" i="1"/>
  <c r="C1565" i="1"/>
  <c r="B1566" i="1"/>
  <c r="C1566" i="1"/>
  <c r="B1567" i="1"/>
  <c r="C1567" i="1"/>
  <c r="B1568" i="1"/>
  <c r="C1568" i="1"/>
  <c r="B1569" i="1"/>
  <c r="C1569" i="1"/>
  <c r="B1570" i="1"/>
  <c r="C1570" i="1"/>
  <c r="B1571" i="1"/>
  <c r="C1571" i="1"/>
  <c r="B1572" i="1"/>
  <c r="C1572" i="1"/>
  <c r="B1573" i="1"/>
  <c r="C1573" i="1"/>
  <c r="B1574" i="1"/>
  <c r="C1574" i="1"/>
  <c r="B1575" i="1"/>
  <c r="C1575" i="1"/>
  <c r="B1576" i="1"/>
  <c r="C1576" i="1"/>
  <c r="B1577" i="1"/>
  <c r="C1577" i="1"/>
  <c r="B1578" i="1"/>
  <c r="C1578" i="1"/>
  <c r="B1579" i="1"/>
  <c r="C1579" i="1"/>
  <c r="B1580" i="1"/>
  <c r="C1580" i="1"/>
  <c r="B1581" i="1"/>
  <c r="C1581" i="1"/>
  <c r="B1582" i="1"/>
  <c r="C1582" i="1"/>
  <c r="B1583" i="1"/>
  <c r="C1583" i="1"/>
  <c r="B1584" i="1"/>
  <c r="C1584" i="1"/>
  <c r="B1585" i="1"/>
  <c r="C1585" i="1"/>
  <c r="B1586" i="1"/>
  <c r="C1586" i="1"/>
  <c r="B1587" i="1"/>
  <c r="C1587" i="1"/>
  <c r="B1588" i="1"/>
  <c r="C1588" i="1"/>
  <c r="B1589" i="1"/>
  <c r="C1589" i="1"/>
  <c r="B1590" i="1"/>
  <c r="C1590" i="1"/>
  <c r="B1591" i="1"/>
  <c r="C1591" i="1"/>
  <c r="B1592" i="1"/>
  <c r="C1592" i="1"/>
  <c r="B1593" i="1"/>
  <c r="C1593" i="1"/>
  <c r="B1594" i="1"/>
  <c r="C1594" i="1"/>
  <c r="B1595" i="1"/>
  <c r="C1595" i="1"/>
  <c r="B1596" i="1"/>
  <c r="C1596" i="1"/>
  <c r="B1597" i="1"/>
  <c r="C1597" i="1"/>
  <c r="B1598" i="1"/>
  <c r="C1598" i="1"/>
  <c r="B1599" i="1"/>
  <c r="C1599" i="1"/>
  <c r="B1600" i="1"/>
  <c r="C1600" i="1"/>
  <c r="B1601" i="1"/>
  <c r="C1601" i="1"/>
  <c r="B1602" i="1"/>
  <c r="C1602" i="1"/>
  <c r="B1603" i="1"/>
  <c r="C1603" i="1"/>
  <c r="B1604" i="1"/>
  <c r="C1604" i="1"/>
  <c r="B1605" i="1"/>
  <c r="C1605" i="1"/>
  <c r="B1606" i="1"/>
  <c r="C1606" i="1"/>
  <c r="B1607" i="1"/>
  <c r="C1607" i="1"/>
  <c r="B1608" i="1"/>
  <c r="C1608" i="1"/>
  <c r="B1609" i="1"/>
  <c r="C1609" i="1"/>
  <c r="B1610" i="1"/>
  <c r="C1610" i="1"/>
  <c r="B1611" i="1"/>
  <c r="C1611" i="1"/>
  <c r="B1612" i="1"/>
  <c r="C1612" i="1"/>
  <c r="B1613" i="1"/>
  <c r="C1613" i="1"/>
  <c r="B1614" i="1"/>
  <c r="C1614" i="1"/>
  <c r="B1615" i="1"/>
  <c r="C1615" i="1"/>
  <c r="B1616" i="1"/>
  <c r="C1616" i="1"/>
  <c r="B1617" i="1"/>
  <c r="C1617" i="1"/>
  <c r="B1618" i="1"/>
  <c r="C1618" i="1"/>
  <c r="B1619" i="1"/>
  <c r="C1619" i="1"/>
  <c r="B1620" i="1"/>
  <c r="C1620" i="1"/>
  <c r="B1621" i="1"/>
  <c r="C1621" i="1"/>
  <c r="B1622" i="1"/>
  <c r="C1622" i="1"/>
  <c r="B1623" i="1"/>
  <c r="C1623" i="1"/>
  <c r="B1624" i="1"/>
  <c r="C1624" i="1"/>
  <c r="B1625" i="1"/>
  <c r="C1625" i="1"/>
  <c r="B1626" i="1"/>
  <c r="C1626" i="1"/>
  <c r="B1627" i="1"/>
  <c r="C1627" i="1"/>
  <c r="B1628" i="1"/>
  <c r="C1628" i="1"/>
  <c r="B1629" i="1"/>
  <c r="C1629" i="1"/>
  <c r="B1630" i="1"/>
  <c r="C1630" i="1"/>
  <c r="B1631" i="1"/>
  <c r="C1631" i="1"/>
  <c r="B1632" i="1"/>
  <c r="C1632" i="1"/>
  <c r="B1633" i="1"/>
  <c r="C1633" i="1"/>
  <c r="B1634" i="1"/>
  <c r="C1634" i="1"/>
  <c r="B1635" i="1"/>
  <c r="C1635" i="1"/>
  <c r="B1636" i="1"/>
  <c r="C1636" i="1"/>
  <c r="B1637" i="1"/>
  <c r="C1637" i="1"/>
  <c r="B1638" i="1"/>
  <c r="C1638" i="1"/>
  <c r="B1639" i="1"/>
  <c r="C1639" i="1"/>
  <c r="B1640" i="1"/>
  <c r="C1640" i="1"/>
  <c r="B1641" i="1"/>
  <c r="C1641" i="1"/>
  <c r="B1642" i="1"/>
  <c r="C1642" i="1"/>
  <c r="B1643" i="1"/>
  <c r="C1643" i="1"/>
  <c r="B1644" i="1"/>
  <c r="C1644" i="1"/>
  <c r="B1645" i="1"/>
  <c r="C1645" i="1"/>
  <c r="B1646" i="1"/>
  <c r="C1646" i="1"/>
  <c r="B1647" i="1"/>
  <c r="C1647" i="1"/>
  <c r="B1648" i="1"/>
  <c r="C1648" i="1"/>
  <c r="B1649" i="1"/>
  <c r="C1649" i="1"/>
  <c r="B1650" i="1"/>
  <c r="C1650" i="1"/>
  <c r="B1651" i="1"/>
  <c r="C1651" i="1"/>
  <c r="B1652" i="1"/>
  <c r="C1652" i="1"/>
  <c r="B1653" i="1"/>
  <c r="C1653" i="1"/>
  <c r="B1654" i="1"/>
  <c r="C1654" i="1"/>
  <c r="B1655" i="1"/>
  <c r="C1655" i="1"/>
  <c r="B1656" i="1"/>
  <c r="C1656" i="1"/>
  <c r="B1657" i="1"/>
  <c r="C1657" i="1"/>
  <c r="B1658" i="1"/>
  <c r="C1658" i="1"/>
  <c r="B1659" i="1"/>
  <c r="C1659" i="1"/>
  <c r="B1660" i="1"/>
  <c r="C1660" i="1"/>
  <c r="B1661" i="1"/>
  <c r="C1661" i="1"/>
  <c r="B1662" i="1"/>
  <c r="C1662" i="1"/>
  <c r="B1663" i="1"/>
  <c r="C1663" i="1"/>
  <c r="B1664" i="1"/>
  <c r="C1664" i="1"/>
  <c r="B1665" i="1"/>
  <c r="C1665" i="1"/>
  <c r="B1666" i="1"/>
  <c r="C1666" i="1"/>
  <c r="B1667" i="1"/>
  <c r="C1667" i="1"/>
  <c r="B1668" i="1"/>
  <c r="C1668" i="1"/>
  <c r="B1669" i="1"/>
  <c r="C1669" i="1"/>
  <c r="B1670" i="1"/>
  <c r="C1670" i="1"/>
  <c r="B1671" i="1"/>
  <c r="C1671" i="1"/>
  <c r="B1672" i="1"/>
  <c r="C1672" i="1"/>
  <c r="B1673" i="1"/>
  <c r="C1673" i="1"/>
  <c r="B1674" i="1"/>
  <c r="C1674" i="1"/>
  <c r="B1675" i="1"/>
  <c r="C1675" i="1"/>
  <c r="B1676" i="1"/>
  <c r="C1676" i="1"/>
  <c r="B1677" i="1"/>
  <c r="C1677" i="1"/>
  <c r="B1678" i="1"/>
  <c r="C1678" i="1"/>
  <c r="B1679" i="1"/>
  <c r="C1679" i="1"/>
  <c r="B1680" i="1"/>
  <c r="C1680" i="1"/>
  <c r="B1681" i="1"/>
  <c r="C1681" i="1"/>
  <c r="B1682" i="1"/>
  <c r="C1682" i="1"/>
  <c r="B1683" i="1"/>
  <c r="C1683" i="1"/>
  <c r="B1684" i="1"/>
  <c r="C1684" i="1"/>
  <c r="B1685" i="1"/>
  <c r="C1685" i="1"/>
  <c r="B1686" i="1"/>
  <c r="C1686" i="1"/>
  <c r="B1687" i="1"/>
  <c r="C1687" i="1"/>
  <c r="B1688" i="1"/>
  <c r="C1688" i="1"/>
  <c r="B1689" i="1"/>
  <c r="C1689" i="1"/>
  <c r="B1690" i="1"/>
  <c r="C1690" i="1"/>
  <c r="B1691" i="1"/>
  <c r="C1691" i="1"/>
  <c r="B1692" i="1"/>
  <c r="C1692" i="1"/>
  <c r="B1693" i="1"/>
  <c r="C1693" i="1"/>
  <c r="B1694" i="1"/>
  <c r="C1694" i="1"/>
  <c r="B1695" i="1"/>
  <c r="C1695" i="1"/>
  <c r="B1696" i="1"/>
  <c r="C1696" i="1"/>
  <c r="B1697" i="1"/>
  <c r="C1697" i="1"/>
  <c r="B1698" i="1"/>
  <c r="C1698" i="1"/>
  <c r="B1699" i="1"/>
  <c r="C1699" i="1"/>
  <c r="B1700" i="1"/>
  <c r="C1700" i="1"/>
  <c r="B1701" i="1"/>
  <c r="C1701" i="1"/>
  <c r="B1702" i="1"/>
  <c r="C1702" i="1"/>
  <c r="B1703" i="1"/>
  <c r="C1703" i="1"/>
  <c r="B1704" i="1"/>
  <c r="C1704" i="1"/>
  <c r="B1705" i="1"/>
  <c r="C1705" i="1"/>
  <c r="B1706" i="1"/>
  <c r="C1706" i="1"/>
  <c r="B1707" i="1"/>
  <c r="C1707" i="1"/>
  <c r="B1708" i="1"/>
  <c r="C1708" i="1"/>
  <c r="B1709" i="1"/>
  <c r="C1709" i="1"/>
  <c r="B1710" i="1"/>
  <c r="C1710" i="1"/>
  <c r="B1711" i="1"/>
  <c r="C1711" i="1"/>
  <c r="B1712" i="1"/>
  <c r="C1712" i="1"/>
  <c r="B1713" i="1"/>
  <c r="C1713" i="1"/>
  <c r="B1714" i="1"/>
  <c r="C1714" i="1"/>
  <c r="B1715" i="1"/>
  <c r="C1715" i="1"/>
  <c r="B1716" i="1"/>
  <c r="C1716" i="1"/>
  <c r="B1717" i="1"/>
  <c r="C1717" i="1"/>
  <c r="B1718" i="1"/>
  <c r="C1718" i="1"/>
  <c r="B1719" i="1"/>
  <c r="C1719" i="1"/>
  <c r="B1720" i="1"/>
  <c r="C1720" i="1"/>
  <c r="B1721" i="1"/>
  <c r="C1721" i="1"/>
  <c r="B1722" i="1"/>
  <c r="C1722" i="1"/>
  <c r="B1723" i="1"/>
  <c r="C1723" i="1"/>
  <c r="B1724" i="1"/>
  <c r="C1724" i="1"/>
  <c r="B1725" i="1"/>
  <c r="C1725" i="1"/>
  <c r="B1726" i="1"/>
  <c r="C1726" i="1"/>
  <c r="B1727" i="1"/>
  <c r="C1727" i="1"/>
  <c r="B1728" i="1"/>
  <c r="C1728" i="1"/>
  <c r="B1729" i="1"/>
  <c r="C1729" i="1"/>
  <c r="B1730" i="1"/>
  <c r="C1730" i="1"/>
  <c r="B1731" i="1"/>
  <c r="C1731" i="1"/>
  <c r="B1732" i="1"/>
  <c r="C1732" i="1"/>
  <c r="B1733" i="1"/>
  <c r="C1733" i="1"/>
  <c r="B1734" i="1"/>
  <c r="C1734" i="1"/>
  <c r="B1735" i="1"/>
  <c r="C1735" i="1"/>
  <c r="B1736" i="1"/>
  <c r="C1736" i="1"/>
  <c r="B1737" i="1"/>
  <c r="C1737" i="1"/>
  <c r="B1738" i="1"/>
  <c r="C1738" i="1"/>
  <c r="B1739" i="1"/>
  <c r="C1739" i="1"/>
  <c r="B1740" i="1"/>
  <c r="C1740" i="1"/>
  <c r="B1741" i="1"/>
  <c r="C1741" i="1"/>
  <c r="B1742" i="1"/>
  <c r="C1742" i="1"/>
  <c r="B1743" i="1"/>
  <c r="C1743" i="1"/>
  <c r="B1744" i="1"/>
  <c r="C1744" i="1"/>
  <c r="B1745" i="1"/>
  <c r="C1745" i="1"/>
  <c r="B1746" i="1"/>
  <c r="C1746" i="1"/>
  <c r="B1747" i="1"/>
  <c r="C1747" i="1"/>
  <c r="B1748" i="1"/>
  <c r="C1748" i="1"/>
  <c r="B1749" i="1"/>
  <c r="C1749" i="1"/>
  <c r="B1750" i="1"/>
  <c r="C1750" i="1"/>
  <c r="B1751" i="1"/>
  <c r="C1751" i="1"/>
  <c r="B1752" i="1"/>
  <c r="C1752" i="1"/>
  <c r="B1753" i="1"/>
  <c r="C1753" i="1"/>
  <c r="B1754" i="1"/>
  <c r="C1754" i="1"/>
  <c r="B1755" i="1"/>
  <c r="C1755" i="1"/>
  <c r="B1756" i="1"/>
  <c r="C1756" i="1"/>
  <c r="B1757" i="1"/>
  <c r="C1757" i="1"/>
  <c r="B1758" i="1"/>
  <c r="C1758" i="1"/>
  <c r="B1759" i="1"/>
  <c r="C1759" i="1"/>
  <c r="B1760" i="1"/>
  <c r="C1760" i="1"/>
  <c r="B1761" i="1"/>
  <c r="C1761" i="1"/>
  <c r="B1762" i="1"/>
  <c r="C1762" i="1"/>
  <c r="B1763" i="1"/>
  <c r="C1763" i="1"/>
  <c r="B1764" i="1"/>
  <c r="C1764" i="1"/>
  <c r="B1765" i="1"/>
  <c r="C1765" i="1"/>
  <c r="B1766" i="1"/>
  <c r="C1766" i="1"/>
  <c r="B1767" i="1"/>
  <c r="C1767" i="1"/>
  <c r="B1768" i="1"/>
  <c r="C1768" i="1"/>
  <c r="B1769" i="1"/>
  <c r="C1769" i="1"/>
  <c r="B1770" i="1"/>
  <c r="C1770" i="1"/>
  <c r="B1771" i="1"/>
  <c r="C1771" i="1"/>
  <c r="B1772" i="1"/>
  <c r="C1772" i="1"/>
  <c r="B1773" i="1"/>
  <c r="C1773" i="1"/>
  <c r="B1774" i="1"/>
  <c r="C1774" i="1"/>
  <c r="B1775" i="1"/>
  <c r="C1775" i="1"/>
  <c r="B1776" i="1"/>
  <c r="C1776" i="1"/>
  <c r="B1777" i="1"/>
  <c r="C1777" i="1"/>
  <c r="B1778" i="1"/>
  <c r="C1778" i="1"/>
  <c r="B1779" i="1"/>
  <c r="C1779" i="1"/>
  <c r="B1780" i="1"/>
  <c r="C1780" i="1"/>
  <c r="B1781" i="1"/>
  <c r="C1781" i="1"/>
  <c r="B1782" i="1"/>
  <c r="C1782" i="1"/>
  <c r="B1783" i="1"/>
  <c r="C1783" i="1"/>
  <c r="B1784" i="1"/>
  <c r="C1784" i="1"/>
  <c r="B1785" i="1"/>
  <c r="C1785" i="1"/>
  <c r="B1786" i="1"/>
  <c r="C1786" i="1"/>
  <c r="B1787" i="1"/>
  <c r="C1787" i="1"/>
  <c r="B1788" i="1"/>
  <c r="C1788" i="1"/>
  <c r="B1789" i="1"/>
  <c r="C1789" i="1"/>
  <c r="B1790" i="1"/>
  <c r="C1790" i="1"/>
  <c r="B1791" i="1"/>
  <c r="C1791" i="1"/>
  <c r="B1792" i="1"/>
  <c r="C1792" i="1"/>
  <c r="B1793" i="1"/>
  <c r="C1793" i="1"/>
  <c r="B1794" i="1"/>
  <c r="C1794" i="1"/>
  <c r="B1795" i="1"/>
  <c r="C1795" i="1"/>
  <c r="B1796" i="1"/>
  <c r="C1796" i="1"/>
  <c r="B1797" i="1"/>
  <c r="C1797" i="1"/>
  <c r="B1798" i="1"/>
  <c r="C1798" i="1"/>
  <c r="B1799" i="1"/>
  <c r="C1799" i="1"/>
  <c r="B1800" i="1"/>
  <c r="C1800" i="1"/>
  <c r="B1801" i="1"/>
  <c r="C1801" i="1"/>
  <c r="B1802" i="1"/>
  <c r="C1802" i="1"/>
  <c r="B1803" i="1"/>
  <c r="C1803" i="1"/>
  <c r="B1804" i="1"/>
  <c r="C1804" i="1"/>
  <c r="B1805" i="1"/>
  <c r="C1805" i="1"/>
  <c r="B1806" i="1"/>
  <c r="C1806" i="1"/>
  <c r="B1807" i="1"/>
  <c r="C1807" i="1"/>
  <c r="B1808" i="1"/>
  <c r="C1808" i="1"/>
  <c r="B1809" i="1"/>
  <c r="C1809" i="1"/>
  <c r="B1810" i="1"/>
  <c r="C1810" i="1"/>
  <c r="B1811" i="1"/>
  <c r="C1811" i="1"/>
  <c r="B1812" i="1"/>
  <c r="C1812" i="1"/>
  <c r="B1813" i="1"/>
  <c r="C1813" i="1"/>
  <c r="B1814" i="1"/>
  <c r="C1814" i="1"/>
  <c r="B1815" i="1"/>
  <c r="C1815" i="1"/>
  <c r="B1816" i="1"/>
  <c r="C1816" i="1"/>
  <c r="B1817" i="1"/>
  <c r="C1817" i="1"/>
  <c r="B1818" i="1"/>
  <c r="C1818" i="1"/>
  <c r="B1819" i="1"/>
  <c r="C1819" i="1"/>
  <c r="B1820" i="1"/>
  <c r="C1820" i="1"/>
  <c r="B1821" i="1"/>
  <c r="C1821" i="1"/>
  <c r="B1822" i="1"/>
  <c r="C1822" i="1"/>
  <c r="B1823" i="1"/>
  <c r="C1823" i="1"/>
  <c r="B1824" i="1"/>
  <c r="C1824" i="1"/>
  <c r="B1825" i="1"/>
  <c r="C1825" i="1"/>
  <c r="B1826" i="1"/>
  <c r="C1826" i="1"/>
  <c r="B1827" i="1"/>
  <c r="C1827" i="1"/>
  <c r="B1828" i="1"/>
  <c r="C1828" i="1"/>
  <c r="B1829" i="1"/>
  <c r="C1829" i="1"/>
  <c r="B1830" i="1"/>
  <c r="C1830" i="1"/>
  <c r="B1831" i="1"/>
  <c r="C1831" i="1"/>
  <c r="B1832" i="1"/>
  <c r="C1832" i="1"/>
  <c r="B1833" i="1"/>
  <c r="C1833" i="1"/>
  <c r="B1834" i="1"/>
  <c r="C1834" i="1"/>
  <c r="B1835" i="1"/>
  <c r="C1835" i="1"/>
  <c r="B1836" i="1"/>
  <c r="C1836" i="1"/>
  <c r="B1837" i="1"/>
  <c r="C1837" i="1"/>
  <c r="B1838" i="1"/>
  <c r="C1838" i="1"/>
  <c r="B1839" i="1"/>
  <c r="C1839" i="1"/>
  <c r="B1840" i="1"/>
  <c r="C1840" i="1"/>
  <c r="B1841" i="1"/>
  <c r="C1841" i="1"/>
  <c r="B1842" i="1"/>
  <c r="C1842" i="1"/>
  <c r="B1843" i="1"/>
  <c r="C1843" i="1"/>
  <c r="B1844" i="1"/>
  <c r="C1844" i="1"/>
  <c r="B1845" i="1"/>
  <c r="C1845" i="1"/>
  <c r="B1846" i="1"/>
  <c r="C1846" i="1"/>
  <c r="B1847" i="1"/>
  <c r="C1847" i="1"/>
  <c r="B1848" i="1"/>
  <c r="C1848" i="1"/>
  <c r="B1849" i="1"/>
  <c r="C1849" i="1"/>
  <c r="B1850" i="1"/>
  <c r="C1850" i="1"/>
  <c r="B1851" i="1"/>
  <c r="C1851" i="1"/>
  <c r="B1852" i="1"/>
  <c r="C1852" i="1"/>
  <c r="B1853" i="1"/>
  <c r="C1853" i="1"/>
  <c r="B1854" i="1"/>
  <c r="C1854" i="1"/>
  <c r="B1855" i="1"/>
  <c r="C1855" i="1"/>
  <c r="B1856" i="1"/>
  <c r="C1856" i="1"/>
  <c r="B1857" i="1"/>
  <c r="C1857" i="1"/>
  <c r="B1858" i="1"/>
  <c r="C1858" i="1"/>
  <c r="B1859" i="1"/>
  <c r="C1859" i="1"/>
  <c r="B1860" i="1"/>
  <c r="C1860" i="1"/>
  <c r="B1861" i="1"/>
  <c r="C1861" i="1"/>
  <c r="B1862" i="1"/>
  <c r="C1862" i="1"/>
  <c r="B1863" i="1"/>
  <c r="C1863" i="1"/>
  <c r="B1864" i="1"/>
  <c r="C1864" i="1"/>
  <c r="B1865" i="1"/>
  <c r="C1865" i="1"/>
  <c r="B1866" i="1"/>
  <c r="C1866" i="1"/>
  <c r="B1867" i="1"/>
  <c r="C1867" i="1"/>
  <c r="B1868" i="1"/>
  <c r="C1868" i="1"/>
  <c r="B1869" i="1"/>
  <c r="C1869" i="1"/>
  <c r="B1870" i="1"/>
  <c r="C1870" i="1"/>
  <c r="B1871" i="1"/>
  <c r="C1871" i="1"/>
  <c r="B1872" i="1"/>
  <c r="C1872" i="1"/>
  <c r="B1873" i="1"/>
  <c r="C1873" i="1"/>
  <c r="B1874" i="1"/>
  <c r="C1874" i="1"/>
  <c r="B1875" i="1"/>
  <c r="C1875" i="1"/>
  <c r="B1876" i="1"/>
  <c r="C1876" i="1"/>
  <c r="B1877" i="1"/>
  <c r="C1877" i="1"/>
  <c r="B1878" i="1"/>
  <c r="C1878" i="1"/>
  <c r="B1879" i="1"/>
  <c r="C1879" i="1"/>
  <c r="B1880" i="1"/>
  <c r="C1880" i="1"/>
  <c r="B1881" i="1"/>
  <c r="C1881" i="1"/>
  <c r="B1882" i="1"/>
  <c r="C1882" i="1"/>
  <c r="B1883" i="1"/>
  <c r="C1883" i="1"/>
  <c r="B1884" i="1"/>
  <c r="C1884" i="1"/>
  <c r="B1885" i="1"/>
  <c r="C1885" i="1"/>
  <c r="B1886" i="1"/>
  <c r="C1886" i="1"/>
  <c r="B1887" i="1"/>
  <c r="C1887" i="1"/>
  <c r="B1888" i="1"/>
  <c r="C1888" i="1"/>
  <c r="B1889" i="1"/>
  <c r="C1889" i="1"/>
  <c r="B1890" i="1"/>
  <c r="C1890" i="1"/>
  <c r="B1891" i="1"/>
  <c r="C1891" i="1"/>
  <c r="B1892" i="1"/>
  <c r="C1892" i="1"/>
  <c r="B1893" i="1"/>
  <c r="C1893" i="1"/>
  <c r="B1894" i="1"/>
  <c r="C1894" i="1"/>
  <c r="B1895" i="1"/>
  <c r="C1895" i="1"/>
  <c r="B1896" i="1"/>
  <c r="C1896" i="1"/>
  <c r="B1897" i="1"/>
  <c r="C1897" i="1"/>
  <c r="B1898" i="1"/>
  <c r="C1898" i="1"/>
  <c r="B1899" i="1"/>
  <c r="C1899" i="1"/>
  <c r="B1900" i="1"/>
  <c r="C1900" i="1"/>
  <c r="B1901" i="1"/>
  <c r="C1901" i="1"/>
  <c r="B1902" i="1"/>
  <c r="C1902" i="1"/>
  <c r="B1903" i="1"/>
  <c r="C1903" i="1"/>
  <c r="B1904" i="1"/>
  <c r="C1904" i="1"/>
  <c r="B1905" i="1"/>
  <c r="C1905" i="1"/>
  <c r="B1906" i="1"/>
  <c r="C1906" i="1"/>
  <c r="B1907" i="1"/>
  <c r="C1907" i="1"/>
  <c r="B1908" i="1"/>
  <c r="C1908" i="1"/>
  <c r="B1909" i="1"/>
  <c r="C1909" i="1"/>
  <c r="B1910" i="1"/>
  <c r="C1910" i="1"/>
  <c r="B1911" i="1"/>
  <c r="C1911" i="1"/>
  <c r="B1912" i="1"/>
  <c r="C1912" i="1"/>
  <c r="B1913" i="1"/>
  <c r="C1913" i="1"/>
  <c r="B1914" i="1"/>
  <c r="C1914" i="1"/>
  <c r="B1915" i="1"/>
  <c r="C1915" i="1"/>
  <c r="B1916" i="1"/>
  <c r="C1916" i="1"/>
  <c r="B1917" i="1"/>
  <c r="C1917" i="1"/>
  <c r="B1918" i="1"/>
  <c r="C1918" i="1"/>
  <c r="B1919" i="1"/>
  <c r="C1919" i="1"/>
  <c r="B1920" i="1"/>
  <c r="C1920" i="1"/>
  <c r="B1921" i="1"/>
  <c r="C1921" i="1"/>
  <c r="B1922" i="1"/>
  <c r="C1922" i="1"/>
  <c r="B1923" i="1"/>
  <c r="C1923" i="1"/>
  <c r="B1924" i="1"/>
  <c r="C1924" i="1"/>
  <c r="B1925" i="1"/>
  <c r="C1925" i="1"/>
  <c r="B1926" i="1"/>
  <c r="C1926" i="1"/>
  <c r="B1927" i="1"/>
  <c r="C1927" i="1"/>
  <c r="B1928" i="1"/>
  <c r="C1928" i="1"/>
  <c r="B1929" i="1"/>
  <c r="C1929" i="1"/>
  <c r="B1930" i="1"/>
  <c r="C1930" i="1"/>
  <c r="B1931" i="1"/>
  <c r="C1931" i="1"/>
  <c r="B1932" i="1"/>
  <c r="C1932" i="1"/>
  <c r="B1933" i="1"/>
  <c r="C1933" i="1"/>
  <c r="B1934" i="1"/>
  <c r="C1934" i="1"/>
  <c r="B1935" i="1"/>
  <c r="C1935" i="1"/>
  <c r="B1936" i="1"/>
  <c r="C1936" i="1"/>
  <c r="B1937" i="1"/>
  <c r="C1937" i="1"/>
  <c r="B1938" i="1"/>
  <c r="C1938" i="1"/>
  <c r="B1939" i="1"/>
  <c r="C1939" i="1"/>
  <c r="B1940" i="1"/>
  <c r="C1940" i="1"/>
  <c r="B1941" i="1"/>
  <c r="C1941" i="1"/>
  <c r="B1942" i="1"/>
  <c r="C1942" i="1"/>
  <c r="B1943" i="1"/>
  <c r="C1943" i="1"/>
  <c r="B1944" i="1"/>
  <c r="C1944" i="1"/>
  <c r="B1945" i="1"/>
  <c r="C1945" i="1"/>
  <c r="B1946" i="1"/>
  <c r="C1946" i="1"/>
  <c r="B1947" i="1"/>
  <c r="C1947" i="1"/>
  <c r="B1948" i="1"/>
  <c r="C1948" i="1"/>
  <c r="B1949" i="1"/>
  <c r="C1949" i="1"/>
  <c r="B1950" i="1"/>
  <c r="C1950" i="1"/>
  <c r="B1951" i="1"/>
  <c r="C1951" i="1"/>
  <c r="B1952" i="1"/>
  <c r="C1952" i="1"/>
  <c r="B1953" i="1"/>
  <c r="C1953" i="1"/>
  <c r="B1954" i="1"/>
  <c r="C1954" i="1"/>
  <c r="B1955" i="1"/>
  <c r="C1955" i="1"/>
  <c r="B1956" i="1"/>
  <c r="C1956" i="1"/>
  <c r="B1957" i="1"/>
  <c r="C1957" i="1"/>
  <c r="B1958" i="1"/>
  <c r="C1958" i="1"/>
  <c r="B1959" i="1"/>
  <c r="C1959" i="1"/>
  <c r="B1960" i="1"/>
  <c r="C1960" i="1"/>
  <c r="B1961" i="1"/>
  <c r="C1961" i="1"/>
  <c r="B1962" i="1"/>
  <c r="C1962" i="1"/>
  <c r="B1963" i="1"/>
  <c r="C1963" i="1"/>
  <c r="B1964" i="1"/>
  <c r="C1964" i="1"/>
  <c r="B1965" i="1"/>
  <c r="C1965" i="1"/>
  <c r="B1966" i="1"/>
  <c r="C1966" i="1"/>
  <c r="B1967" i="1"/>
  <c r="C1967" i="1"/>
  <c r="B1968" i="1"/>
  <c r="C1968" i="1"/>
  <c r="B1969" i="1"/>
  <c r="C1969" i="1"/>
  <c r="B1970" i="1"/>
  <c r="C1970" i="1"/>
  <c r="B1971" i="1"/>
  <c r="C1971" i="1"/>
  <c r="B1972" i="1"/>
  <c r="C1972" i="1"/>
  <c r="B1973" i="1"/>
  <c r="C1973" i="1"/>
  <c r="B1974" i="1"/>
  <c r="C1974" i="1"/>
  <c r="B1975" i="1"/>
  <c r="C1975" i="1"/>
  <c r="B1976" i="1"/>
  <c r="C1976" i="1"/>
  <c r="B1977" i="1"/>
  <c r="C1977" i="1"/>
  <c r="B1978" i="1"/>
  <c r="C1978" i="1"/>
  <c r="B1979" i="1"/>
  <c r="C1979" i="1"/>
  <c r="B1980" i="1"/>
  <c r="C1980" i="1"/>
  <c r="B1981" i="1"/>
  <c r="C1981" i="1"/>
  <c r="B1982" i="1"/>
  <c r="C1982" i="1"/>
  <c r="B1983" i="1"/>
  <c r="C1983" i="1"/>
  <c r="B1984" i="1"/>
  <c r="C1984" i="1"/>
  <c r="B1985" i="1"/>
  <c r="C1985" i="1"/>
  <c r="B1986" i="1"/>
  <c r="C1986" i="1"/>
  <c r="B1987" i="1"/>
  <c r="C1987" i="1"/>
  <c r="B1988" i="1"/>
  <c r="C1988" i="1"/>
  <c r="B1989" i="1"/>
  <c r="C1989" i="1"/>
  <c r="B1990" i="1"/>
  <c r="C1990" i="1"/>
  <c r="B1991" i="1"/>
  <c r="C1991" i="1"/>
  <c r="B1992" i="1"/>
  <c r="C1992" i="1"/>
  <c r="B1993" i="1"/>
  <c r="C1993" i="1"/>
  <c r="B1994" i="1"/>
  <c r="C1994" i="1"/>
  <c r="B1995" i="1"/>
  <c r="C1995" i="1"/>
  <c r="B1996" i="1"/>
  <c r="C1996" i="1"/>
  <c r="B1997" i="1"/>
  <c r="C1997" i="1"/>
  <c r="B1998" i="1"/>
  <c r="C1998" i="1"/>
  <c r="B1999" i="1"/>
  <c r="C1999" i="1"/>
  <c r="B2000" i="1"/>
  <c r="C2000" i="1"/>
  <c r="B2001" i="1"/>
  <c r="C2001" i="1"/>
  <c r="B2002" i="1"/>
  <c r="C2002" i="1"/>
  <c r="B2003" i="1"/>
  <c r="C2003" i="1"/>
  <c r="B2004" i="1"/>
  <c r="C2004" i="1"/>
  <c r="B2005" i="1"/>
  <c r="C2005" i="1"/>
  <c r="B2006" i="1"/>
  <c r="C2006" i="1"/>
  <c r="B2007" i="1"/>
  <c r="C2007" i="1"/>
  <c r="B2008" i="1"/>
  <c r="C2008" i="1"/>
  <c r="B2009" i="1"/>
  <c r="C2009" i="1"/>
  <c r="B2010" i="1"/>
  <c r="C2010" i="1"/>
  <c r="B2011" i="1"/>
  <c r="C2011" i="1"/>
  <c r="B2012" i="1"/>
  <c r="C2012" i="1"/>
  <c r="B2013" i="1"/>
  <c r="C2013" i="1"/>
  <c r="B2014" i="1"/>
  <c r="C2014" i="1"/>
  <c r="B2015" i="1"/>
  <c r="C2015" i="1"/>
  <c r="B2016" i="1"/>
  <c r="C2016" i="1"/>
  <c r="B2017" i="1"/>
  <c r="C2017" i="1"/>
  <c r="B2018" i="1"/>
  <c r="C2018" i="1"/>
  <c r="B2019" i="1"/>
  <c r="C2019" i="1"/>
  <c r="B2020" i="1"/>
  <c r="C2020" i="1"/>
  <c r="B2021" i="1"/>
  <c r="C2021" i="1"/>
  <c r="B2022" i="1"/>
  <c r="C2022" i="1"/>
  <c r="B2023" i="1"/>
  <c r="C2023" i="1"/>
  <c r="B2024" i="1"/>
  <c r="C2024" i="1"/>
  <c r="B2025" i="1"/>
  <c r="C2025" i="1"/>
  <c r="B2026" i="1"/>
  <c r="C2026" i="1"/>
  <c r="B2027" i="1"/>
  <c r="C2027" i="1"/>
  <c r="B2028" i="1"/>
  <c r="C2028" i="1"/>
  <c r="B2029" i="1"/>
  <c r="C2029" i="1"/>
  <c r="B2030" i="1"/>
  <c r="C2030" i="1"/>
  <c r="B2031" i="1"/>
  <c r="C2031" i="1"/>
  <c r="B2032" i="1"/>
  <c r="C2032" i="1"/>
  <c r="B2033" i="1"/>
  <c r="C2033" i="1"/>
  <c r="B2034" i="1"/>
  <c r="C2034" i="1"/>
  <c r="B2035" i="1"/>
  <c r="C2035" i="1"/>
  <c r="B2036" i="1"/>
  <c r="C2036" i="1"/>
  <c r="B2037" i="1"/>
  <c r="C2037" i="1"/>
  <c r="B2038" i="1"/>
  <c r="C2038" i="1"/>
  <c r="B2039" i="1"/>
  <c r="C2039" i="1"/>
  <c r="B2040" i="1"/>
  <c r="C2040" i="1"/>
  <c r="B2041" i="1"/>
  <c r="C2041" i="1"/>
  <c r="B2042" i="1"/>
  <c r="C2042" i="1"/>
  <c r="B2043" i="1"/>
  <c r="C2043" i="1"/>
  <c r="B2044" i="1"/>
  <c r="C2044" i="1"/>
  <c r="B2045" i="1"/>
  <c r="C2045" i="1"/>
  <c r="B2046" i="1"/>
  <c r="C2046" i="1"/>
  <c r="B2047" i="1"/>
  <c r="C2047" i="1"/>
  <c r="B2048" i="1"/>
  <c r="C2048" i="1"/>
  <c r="B2049" i="1"/>
  <c r="C2049" i="1"/>
  <c r="B2050" i="1"/>
  <c r="C2050" i="1"/>
  <c r="B2051" i="1"/>
  <c r="C2051" i="1"/>
  <c r="B2052" i="1"/>
  <c r="C2052" i="1"/>
  <c r="B2053" i="1"/>
  <c r="C2053" i="1"/>
  <c r="B2054" i="1"/>
  <c r="C2054" i="1"/>
  <c r="B2055" i="1"/>
  <c r="C2055" i="1"/>
  <c r="B2056" i="1"/>
  <c r="C2056" i="1"/>
  <c r="B2057" i="1"/>
  <c r="C2057" i="1"/>
  <c r="B2058" i="1"/>
  <c r="C2058" i="1"/>
  <c r="B2059" i="1"/>
  <c r="C2059" i="1"/>
  <c r="B2060" i="1"/>
  <c r="C2060" i="1"/>
  <c r="B2061" i="1"/>
  <c r="C2061" i="1"/>
  <c r="B2062" i="1"/>
  <c r="C2062" i="1"/>
  <c r="B2063" i="1"/>
  <c r="C2063" i="1"/>
  <c r="B2064" i="1"/>
  <c r="C2064" i="1"/>
  <c r="B2065" i="1"/>
  <c r="C2065" i="1"/>
  <c r="B2066" i="1"/>
  <c r="C2066" i="1"/>
  <c r="B2067" i="1"/>
  <c r="C2067" i="1"/>
  <c r="B2068" i="1"/>
  <c r="C2068" i="1"/>
  <c r="B2069" i="1"/>
  <c r="C2069" i="1"/>
  <c r="B2070" i="1"/>
  <c r="C2070" i="1"/>
  <c r="B2071" i="1"/>
  <c r="C2071" i="1"/>
  <c r="B2072" i="1"/>
  <c r="C2072" i="1"/>
  <c r="B2073" i="1"/>
  <c r="C2073" i="1"/>
  <c r="B2074" i="1"/>
  <c r="C2074" i="1"/>
  <c r="B2075" i="1"/>
  <c r="C2075" i="1"/>
  <c r="B2076" i="1"/>
  <c r="C2076" i="1"/>
  <c r="B2077" i="1"/>
  <c r="C2077" i="1"/>
  <c r="B2078" i="1"/>
  <c r="C2078" i="1"/>
  <c r="B2079" i="1"/>
  <c r="C2079" i="1"/>
  <c r="B2080" i="1"/>
  <c r="C2080" i="1"/>
  <c r="B2081" i="1"/>
  <c r="C2081" i="1"/>
  <c r="B2082" i="1"/>
  <c r="C2082" i="1"/>
  <c r="B2083" i="1"/>
  <c r="C2083" i="1"/>
  <c r="B2084" i="1"/>
  <c r="C2084" i="1"/>
  <c r="B2085" i="1"/>
  <c r="C2085" i="1"/>
  <c r="B2086" i="1"/>
  <c r="C2086" i="1"/>
  <c r="B2087" i="1"/>
  <c r="C2087" i="1"/>
  <c r="B2088" i="1"/>
  <c r="C2088" i="1"/>
  <c r="B2089" i="1"/>
  <c r="C2089" i="1"/>
  <c r="B2090" i="1"/>
  <c r="C2090" i="1"/>
  <c r="B2091" i="1"/>
  <c r="C2091" i="1"/>
  <c r="B2092" i="1"/>
  <c r="C2092" i="1"/>
  <c r="B2093" i="1"/>
  <c r="C2093" i="1"/>
  <c r="B2094" i="1"/>
  <c r="C2094" i="1"/>
  <c r="B2095" i="1"/>
  <c r="C2095" i="1"/>
  <c r="B2096" i="1"/>
  <c r="C2096" i="1"/>
  <c r="B2097" i="1"/>
  <c r="C2097" i="1"/>
  <c r="B2098" i="1"/>
  <c r="C2098" i="1"/>
  <c r="B2099" i="1"/>
  <c r="C2099" i="1"/>
  <c r="B2100" i="1"/>
  <c r="C2100" i="1"/>
  <c r="B2101" i="1"/>
  <c r="C2101" i="1"/>
  <c r="B2102" i="1"/>
  <c r="C2102" i="1"/>
  <c r="B2103" i="1"/>
  <c r="C2103" i="1"/>
  <c r="B2104" i="1"/>
  <c r="C2104" i="1"/>
  <c r="B2105" i="1"/>
  <c r="C2105" i="1"/>
  <c r="B2106" i="1"/>
  <c r="C2106" i="1"/>
  <c r="B2107" i="1"/>
  <c r="C2107" i="1"/>
  <c r="B2108" i="1"/>
  <c r="C2108" i="1"/>
  <c r="B2109" i="1"/>
  <c r="C2109" i="1"/>
  <c r="B2110" i="1"/>
  <c r="C2110" i="1"/>
  <c r="B2111" i="1"/>
  <c r="C2111" i="1"/>
  <c r="B2112" i="1"/>
  <c r="C2112" i="1"/>
  <c r="B2113" i="1"/>
  <c r="C2113" i="1"/>
  <c r="B2114" i="1"/>
  <c r="C2114" i="1"/>
  <c r="B2115" i="1"/>
  <c r="C2115" i="1"/>
  <c r="B2116" i="1"/>
  <c r="C2116" i="1"/>
  <c r="B2117" i="1"/>
  <c r="C2117" i="1"/>
  <c r="B2118" i="1"/>
  <c r="C2118" i="1"/>
  <c r="B2119" i="1"/>
  <c r="C2119" i="1"/>
  <c r="B2120" i="1"/>
  <c r="C2120" i="1"/>
  <c r="B2121" i="1"/>
  <c r="C2121" i="1"/>
  <c r="B2122" i="1"/>
  <c r="C2122" i="1"/>
  <c r="B2123" i="1"/>
  <c r="C2123" i="1"/>
  <c r="B2124" i="1"/>
  <c r="C2124" i="1"/>
  <c r="B2125" i="1"/>
  <c r="C2125" i="1"/>
  <c r="B2126" i="1"/>
  <c r="C2126" i="1"/>
  <c r="B2127" i="1"/>
  <c r="C2127" i="1"/>
  <c r="B2128" i="1"/>
  <c r="C2128" i="1"/>
  <c r="B2129" i="1"/>
  <c r="C2129" i="1"/>
  <c r="B2130" i="1"/>
  <c r="C2130" i="1"/>
  <c r="B2131" i="1"/>
  <c r="C2131" i="1"/>
  <c r="B2132" i="1"/>
  <c r="C2132" i="1"/>
  <c r="B2133" i="1"/>
  <c r="C2133" i="1"/>
  <c r="B2134" i="1"/>
  <c r="C2134" i="1"/>
  <c r="B2135" i="1"/>
  <c r="C2135" i="1"/>
  <c r="B2136" i="1"/>
  <c r="C2136" i="1"/>
  <c r="B2137" i="1"/>
  <c r="C2137" i="1"/>
  <c r="B2138" i="1"/>
  <c r="C2138" i="1"/>
  <c r="B2139" i="1"/>
  <c r="C2139" i="1"/>
  <c r="B2140" i="1"/>
  <c r="C2140" i="1"/>
  <c r="B2141" i="1"/>
  <c r="C2141" i="1"/>
  <c r="B2142" i="1"/>
  <c r="C2142" i="1"/>
  <c r="B2143" i="1"/>
  <c r="C2143" i="1"/>
  <c r="B2144" i="1"/>
  <c r="C2144" i="1"/>
  <c r="B2145" i="1"/>
  <c r="C2145" i="1"/>
  <c r="B2146" i="1"/>
  <c r="C2146" i="1"/>
  <c r="B2147" i="1"/>
  <c r="C2147" i="1"/>
  <c r="B2148" i="1"/>
  <c r="C2148" i="1"/>
  <c r="B2149" i="1"/>
  <c r="C2149" i="1"/>
  <c r="B2150" i="1"/>
  <c r="C2150" i="1"/>
  <c r="B2151" i="1"/>
  <c r="C2151" i="1"/>
  <c r="B2152" i="1"/>
  <c r="C2152" i="1"/>
  <c r="B2153" i="1"/>
  <c r="C2153" i="1"/>
  <c r="B2154" i="1"/>
  <c r="C2154" i="1"/>
  <c r="B2155" i="1"/>
  <c r="C2155" i="1"/>
  <c r="B2156" i="1"/>
  <c r="C2156" i="1"/>
  <c r="B2157" i="1"/>
  <c r="C2157" i="1"/>
  <c r="B2158" i="1"/>
  <c r="C2158" i="1"/>
  <c r="B2159" i="1"/>
  <c r="C2159" i="1"/>
  <c r="B2160" i="1"/>
  <c r="C2160" i="1"/>
  <c r="B2161" i="1"/>
  <c r="C2161" i="1"/>
  <c r="B2162" i="1"/>
  <c r="C2162" i="1"/>
  <c r="B2163" i="1"/>
  <c r="C2163" i="1"/>
  <c r="B2164" i="1"/>
  <c r="C2164" i="1"/>
  <c r="B2165" i="1"/>
  <c r="C2165" i="1"/>
  <c r="B2166" i="1"/>
  <c r="C2166" i="1"/>
  <c r="B2167" i="1"/>
  <c r="C2167" i="1"/>
  <c r="B2168" i="1"/>
  <c r="C2168" i="1"/>
  <c r="B2169" i="1"/>
  <c r="C2169" i="1"/>
  <c r="B2170" i="1"/>
  <c r="C2170" i="1"/>
  <c r="B2171" i="1"/>
  <c r="C2171" i="1"/>
  <c r="B2172" i="1"/>
  <c r="C2172" i="1"/>
  <c r="B2173" i="1"/>
  <c r="C2173" i="1"/>
  <c r="B2174" i="1"/>
  <c r="C2174" i="1"/>
  <c r="B2175" i="1"/>
  <c r="C2175" i="1"/>
  <c r="B2176" i="1"/>
  <c r="C2176" i="1"/>
  <c r="B2177" i="1"/>
  <c r="C2177" i="1"/>
  <c r="B2178" i="1"/>
  <c r="C2178" i="1"/>
  <c r="B2179" i="1"/>
  <c r="C2179" i="1"/>
  <c r="B2180" i="1"/>
  <c r="C2180" i="1"/>
  <c r="B2181" i="1"/>
  <c r="C2181" i="1"/>
  <c r="B2182" i="1"/>
  <c r="C2182" i="1"/>
  <c r="B2183" i="1"/>
  <c r="C2183" i="1"/>
  <c r="B2184" i="1"/>
  <c r="C2184" i="1"/>
  <c r="B2185" i="1"/>
  <c r="C2185" i="1"/>
  <c r="B2186" i="1"/>
  <c r="C2186" i="1"/>
  <c r="B2187" i="1"/>
  <c r="C2187" i="1"/>
  <c r="B2188" i="1"/>
  <c r="C2188" i="1"/>
  <c r="B2189" i="1"/>
  <c r="C2189" i="1"/>
  <c r="B2190" i="1"/>
  <c r="C2190" i="1"/>
  <c r="B2191" i="1"/>
  <c r="C2191" i="1"/>
  <c r="B2192" i="1"/>
  <c r="C2192" i="1"/>
  <c r="B2193" i="1"/>
  <c r="C2193" i="1"/>
  <c r="B2194" i="1"/>
  <c r="C2194" i="1"/>
  <c r="B2195" i="1"/>
  <c r="C2195" i="1"/>
  <c r="B2196" i="1"/>
  <c r="C2196" i="1"/>
  <c r="B2197" i="1"/>
  <c r="C2197" i="1"/>
  <c r="B2198" i="1"/>
  <c r="C2198" i="1"/>
  <c r="B2199" i="1"/>
  <c r="C2199" i="1"/>
  <c r="B2200" i="1"/>
  <c r="C2200" i="1"/>
  <c r="B2201" i="1"/>
  <c r="C2201" i="1"/>
  <c r="B2202" i="1"/>
  <c r="C2202" i="1"/>
  <c r="B2203" i="1"/>
  <c r="C2203" i="1"/>
  <c r="B2204" i="1"/>
  <c r="C2204" i="1"/>
  <c r="B2205" i="1"/>
  <c r="C2205" i="1"/>
  <c r="B2206" i="1"/>
  <c r="C2206" i="1"/>
  <c r="B2207" i="1"/>
  <c r="C2207" i="1"/>
  <c r="B2208" i="1"/>
  <c r="C2208" i="1"/>
  <c r="B2209" i="1"/>
  <c r="C2209" i="1"/>
  <c r="B2210" i="1"/>
  <c r="C2210" i="1"/>
  <c r="B2211" i="1"/>
  <c r="C2211" i="1"/>
  <c r="C1227" i="1"/>
  <c r="B1227" i="1"/>
  <c r="A4144" i="1" l="1"/>
  <c r="H4144" i="1" s="1"/>
  <c r="B4143" i="1"/>
  <c r="C4143" i="1"/>
  <c r="R1772" i="1"/>
  <c r="R1773" i="1" s="1"/>
  <c r="R1774" i="1" s="1"/>
  <c r="R1775" i="1" s="1"/>
  <c r="R1776" i="1" s="1"/>
  <c r="R1777" i="1" s="1"/>
  <c r="R1778" i="1" s="1"/>
  <c r="R1779" i="1" s="1"/>
  <c r="R1780" i="1" s="1"/>
  <c r="R1781" i="1" s="1"/>
  <c r="R1782" i="1" s="1"/>
  <c r="R1783" i="1" s="1"/>
  <c r="R1784" i="1" s="1"/>
  <c r="R1785" i="1" s="1"/>
  <c r="R1786" i="1" s="1"/>
  <c r="R1787" i="1" s="1"/>
  <c r="R1788" i="1" s="1"/>
  <c r="R1789" i="1" s="1"/>
  <c r="R1790" i="1" s="1"/>
  <c r="R1791" i="1" s="1"/>
  <c r="R1792" i="1" s="1"/>
  <c r="R1793" i="1" s="1"/>
  <c r="R1794" i="1" s="1"/>
  <c r="R1795" i="1" s="1"/>
  <c r="R1796" i="1" s="1"/>
  <c r="R1797" i="1" s="1"/>
  <c r="R1798" i="1" s="1"/>
  <c r="R1799" i="1" s="1"/>
  <c r="R1800" i="1" s="1"/>
  <c r="R1801" i="1" s="1"/>
  <c r="R1802" i="1" s="1"/>
  <c r="R1803" i="1" s="1"/>
  <c r="R1804" i="1" s="1"/>
  <c r="R1805" i="1" s="1"/>
  <c r="R1806" i="1" s="1"/>
  <c r="R1807" i="1" s="1"/>
  <c r="R1808" i="1" s="1"/>
  <c r="R1809" i="1" s="1"/>
  <c r="R1810" i="1" s="1"/>
  <c r="R1811" i="1" s="1"/>
  <c r="R1812" i="1" s="1"/>
  <c r="R1813" i="1" s="1"/>
  <c r="R1814" i="1" s="1"/>
  <c r="R1815" i="1" s="1"/>
  <c r="R1816" i="1" s="1"/>
  <c r="R1817" i="1" s="1"/>
  <c r="R1818" i="1" s="1"/>
  <c r="R1819" i="1" s="1"/>
  <c r="R1820" i="1" s="1"/>
  <c r="R1821" i="1" s="1"/>
  <c r="R1822" i="1" s="1"/>
  <c r="R1823" i="1" s="1"/>
  <c r="R1824" i="1" s="1"/>
  <c r="R1825" i="1" s="1"/>
  <c r="R1826" i="1" s="1"/>
  <c r="R1827" i="1" s="1"/>
  <c r="R1828" i="1" s="1"/>
  <c r="R1829" i="1" s="1"/>
  <c r="R1830" i="1" s="1"/>
  <c r="R1831" i="1" s="1"/>
  <c r="R1832" i="1" s="1"/>
  <c r="R1833" i="1" s="1"/>
  <c r="R1834" i="1" s="1"/>
  <c r="R1835" i="1" s="1"/>
  <c r="R1836" i="1" s="1"/>
  <c r="R1837" i="1" s="1"/>
  <c r="R1838" i="1" s="1"/>
  <c r="R1839" i="1" s="1"/>
  <c r="R1840" i="1" s="1"/>
  <c r="R1841" i="1" s="1"/>
  <c r="R1842" i="1" s="1"/>
  <c r="R1843" i="1" s="1"/>
  <c r="R1844" i="1" s="1"/>
  <c r="R1845" i="1" s="1"/>
  <c r="R1846" i="1" s="1"/>
  <c r="R1847" i="1" s="1"/>
  <c r="R1848" i="1" s="1"/>
  <c r="R1849" i="1" s="1"/>
  <c r="R1850" i="1" s="1"/>
  <c r="R1851" i="1" s="1"/>
  <c r="R1852" i="1" s="1"/>
  <c r="R1853" i="1" s="1"/>
  <c r="R1854" i="1" s="1"/>
  <c r="R1855" i="1" s="1"/>
  <c r="R1856" i="1" s="1"/>
  <c r="R1857" i="1" s="1"/>
  <c r="R1858" i="1" s="1"/>
  <c r="R1859" i="1" s="1"/>
  <c r="R1860" i="1" s="1"/>
  <c r="R1861" i="1" s="1"/>
  <c r="R1862" i="1" s="1"/>
  <c r="R1863" i="1" s="1"/>
  <c r="R1864" i="1" s="1"/>
  <c r="R1865" i="1" s="1"/>
  <c r="R1866" i="1" s="1"/>
  <c r="R1867" i="1" s="1"/>
  <c r="R1868" i="1" s="1"/>
  <c r="R1869" i="1" s="1"/>
  <c r="R1870" i="1" s="1"/>
  <c r="R1871" i="1" s="1"/>
  <c r="R1872" i="1" s="1"/>
  <c r="R1873" i="1" s="1"/>
  <c r="R1874" i="1" s="1"/>
  <c r="R1875" i="1" s="1"/>
  <c r="R1876" i="1" s="1"/>
  <c r="R1877" i="1" s="1"/>
  <c r="R1878" i="1" s="1"/>
  <c r="R1879" i="1" s="1"/>
  <c r="R1880" i="1" s="1"/>
  <c r="R1881" i="1" s="1"/>
  <c r="R1882" i="1" s="1"/>
  <c r="R1883" i="1" s="1"/>
  <c r="R1884" i="1" s="1"/>
  <c r="R1885" i="1" s="1"/>
  <c r="R1886" i="1" s="1"/>
  <c r="R1887" i="1" s="1"/>
  <c r="R1888" i="1" s="1"/>
  <c r="R1889" i="1" s="1"/>
  <c r="R1890" i="1" s="1"/>
  <c r="R1891" i="1" s="1"/>
  <c r="R1892" i="1" s="1"/>
  <c r="R1893" i="1" s="1"/>
  <c r="R1894" i="1" s="1"/>
  <c r="R1895" i="1" s="1"/>
  <c r="R1896" i="1" s="1"/>
  <c r="R1897" i="1" s="1"/>
  <c r="R1898" i="1" s="1"/>
  <c r="R1899" i="1" s="1"/>
  <c r="R1900" i="1" s="1"/>
  <c r="R1901" i="1" s="1"/>
  <c r="R1902" i="1" s="1"/>
  <c r="R1903" i="1" s="1"/>
  <c r="R1904" i="1" s="1"/>
  <c r="R1905" i="1" s="1"/>
  <c r="R1906" i="1" s="1"/>
  <c r="R1907" i="1" s="1"/>
  <c r="R1908" i="1" s="1"/>
  <c r="R1909" i="1" s="1"/>
  <c r="R1910" i="1" s="1"/>
  <c r="R1911" i="1" s="1"/>
  <c r="R1912" i="1" s="1"/>
  <c r="R1913" i="1" s="1"/>
  <c r="R1914" i="1" s="1"/>
  <c r="R1915" i="1" s="1"/>
  <c r="R1916" i="1" s="1"/>
  <c r="R1917" i="1" s="1"/>
  <c r="R1918" i="1" s="1"/>
  <c r="R1919" i="1" s="1"/>
  <c r="R1920" i="1" s="1"/>
  <c r="R1921" i="1" s="1"/>
  <c r="R1922" i="1" s="1"/>
  <c r="R1923" i="1" s="1"/>
  <c r="R1924" i="1" s="1"/>
  <c r="R1925" i="1" s="1"/>
  <c r="R1926" i="1" s="1"/>
  <c r="R1927" i="1" s="1"/>
  <c r="R1928" i="1" s="1"/>
  <c r="R1929" i="1" s="1"/>
  <c r="R1930" i="1" s="1"/>
  <c r="R1931" i="1" s="1"/>
  <c r="R1932" i="1" s="1"/>
  <c r="R1933" i="1" s="1"/>
  <c r="R1934" i="1" s="1"/>
  <c r="R1935" i="1" s="1"/>
  <c r="R1936" i="1" s="1"/>
  <c r="R1937" i="1" s="1"/>
  <c r="R1938" i="1" s="1"/>
  <c r="R1939" i="1" s="1"/>
  <c r="R1940" i="1" s="1"/>
  <c r="R1941" i="1" s="1"/>
  <c r="R1942" i="1" s="1"/>
  <c r="R1943" i="1" s="1"/>
  <c r="R1944" i="1" s="1"/>
  <c r="R1945" i="1" s="1"/>
  <c r="R1946" i="1" s="1"/>
  <c r="R1947" i="1" s="1"/>
  <c r="R1948" i="1" s="1"/>
  <c r="R1949" i="1" s="1"/>
  <c r="R1950" i="1" s="1"/>
  <c r="R1951" i="1" s="1"/>
  <c r="R1952" i="1" s="1"/>
  <c r="R1953" i="1" s="1"/>
  <c r="R1954" i="1" s="1"/>
  <c r="R1955" i="1" s="1"/>
  <c r="R1956" i="1" s="1"/>
  <c r="R1957" i="1" s="1"/>
  <c r="R1958" i="1" s="1"/>
  <c r="R1959" i="1" s="1"/>
  <c r="R1960" i="1" s="1"/>
  <c r="R1961" i="1" s="1"/>
  <c r="R1962" i="1" s="1"/>
  <c r="R1963" i="1" s="1"/>
  <c r="R1964" i="1" s="1"/>
  <c r="R1965" i="1" s="1"/>
  <c r="R1966" i="1" s="1"/>
  <c r="R1967" i="1" s="1"/>
  <c r="R1968" i="1" s="1"/>
  <c r="R1969" i="1" s="1"/>
  <c r="R1970" i="1" s="1"/>
  <c r="R1971" i="1" s="1"/>
  <c r="R1972" i="1" s="1"/>
  <c r="R1973" i="1" s="1"/>
  <c r="R1974" i="1" s="1"/>
  <c r="R1975" i="1" s="1"/>
  <c r="R1976" i="1" s="1"/>
  <c r="R1977" i="1" s="1"/>
  <c r="R1978" i="1" s="1"/>
  <c r="R1979" i="1" s="1"/>
  <c r="R1980" i="1" s="1"/>
  <c r="R1981" i="1" s="1"/>
  <c r="R1982" i="1" s="1"/>
  <c r="R1983" i="1" s="1"/>
  <c r="R1984" i="1" s="1"/>
  <c r="R1985" i="1" s="1"/>
  <c r="R1986" i="1" s="1"/>
  <c r="R1987" i="1" s="1"/>
  <c r="R1988" i="1" s="1"/>
  <c r="R1989" i="1" s="1"/>
  <c r="R1990" i="1" s="1"/>
  <c r="R1991" i="1" s="1"/>
  <c r="R1992" i="1" s="1"/>
  <c r="R1993" i="1" s="1"/>
  <c r="R1994" i="1" s="1"/>
  <c r="R1995" i="1" s="1"/>
  <c r="R1996" i="1" s="1"/>
  <c r="R1997" i="1" s="1"/>
  <c r="R1998" i="1" s="1"/>
  <c r="R1999" i="1" s="1"/>
  <c r="R2000" i="1" s="1"/>
  <c r="R2001" i="1" s="1"/>
  <c r="R2002" i="1" s="1"/>
  <c r="R2003" i="1" s="1"/>
  <c r="R2004" i="1" s="1"/>
  <c r="R2005" i="1" s="1"/>
  <c r="R2006" i="1" s="1"/>
  <c r="R2007" i="1" s="1"/>
  <c r="R2008" i="1" s="1"/>
  <c r="R2009" i="1" s="1"/>
  <c r="R2010" i="1" s="1"/>
  <c r="R2011" i="1" s="1"/>
  <c r="R2012" i="1" s="1"/>
  <c r="R2013" i="1" s="1"/>
  <c r="R2014" i="1" s="1"/>
  <c r="R2015" i="1" s="1"/>
  <c r="R2016" i="1" s="1"/>
  <c r="R2017" i="1" s="1"/>
  <c r="R2018" i="1" s="1"/>
  <c r="R2019" i="1" s="1"/>
  <c r="R2020" i="1" s="1"/>
  <c r="R2021" i="1" s="1"/>
  <c r="R2022" i="1" s="1"/>
  <c r="R2023" i="1" s="1"/>
  <c r="A4145" i="1" l="1"/>
  <c r="H4145" i="1" s="1"/>
  <c r="B4144" i="1"/>
  <c r="C4144" i="1"/>
  <c r="A4146" i="1" l="1"/>
  <c r="H4146" i="1" s="1"/>
  <c r="B4145" i="1"/>
  <c r="C4145" i="1"/>
  <c r="I4027" i="1"/>
  <c r="J4027" i="1" s="1"/>
  <c r="I3776" i="1"/>
  <c r="I3777" i="1" s="1"/>
  <c r="I3778" i="1" s="1"/>
  <c r="I3779" i="1" s="1"/>
  <c r="I3780" i="1" s="1"/>
  <c r="I3781" i="1" s="1"/>
  <c r="I3782" i="1" s="1"/>
  <c r="I3783" i="1" s="1"/>
  <c r="I3784" i="1" s="1"/>
  <c r="I3785" i="1" s="1"/>
  <c r="I3786" i="1" s="1"/>
  <c r="I3787" i="1" s="1"/>
  <c r="I3788" i="1" s="1"/>
  <c r="I3789" i="1" s="1"/>
  <c r="I3790" i="1" s="1"/>
  <c r="I3791" i="1" s="1"/>
  <c r="I3792" i="1" s="1"/>
  <c r="I3793" i="1" s="1"/>
  <c r="I3794" i="1" s="1"/>
  <c r="I3795" i="1" s="1"/>
  <c r="I3796" i="1" s="1"/>
  <c r="I3797" i="1" s="1"/>
  <c r="I3798" i="1" s="1"/>
  <c r="I3799" i="1" s="1"/>
  <c r="I3800" i="1" s="1"/>
  <c r="I3801" i="1" s="1"/>
  <c r="I3802" i="1" s="1"/>
  <c r="I3803" i="1" s="1"/>
  <c r="I3804" i="1" s="1"/>
  <c r="I3805" i="1" s="1"/>
  <c r="I3806" i="1" s="1"/>
  <c r="I3807" i="1" s="1"/>
  <c r="I3808" i="1" s="1"/>
  <c r="I3809" i="1" s="1"/>
  <c r="I3810" i="1" s="1"/>
  <c r="I3811" i="1" s="1"/>
  <c r="I3812" i="1" s="1"/>
  <c r="I3813" i="1" s="1"/>
  <c r="I3814" i="1" s="1"/>
  <c r="I3815" i="1" s="1"/>
  <c r="I3816" i="1" s="1"/>
  <c r="I3817" i="1" s="1"/>
  <c r="I3818" i="1" s="1"/>
  <c r="I3819" i="1" s="1"/>
  <c r="I3820" i="1" s="1"/>
  <c r="I3821" i="1" s="1"/>
  <c r="I3822" i="1" s="1"/>
  <c r="I3823" i="1" s="1"/>
  <c r="I3824" i="1" s="1"/>
  <c r="I3825" i="1" s="1"/>
  <c r="I3826" i="1" s="1"/>
  <c r="I3827" i="1" s="1"/>
  <c r="I3828" i="1" s="1"/>
  <c r="I3829" i="1" s="1"/>
  <c r="I3830" i="1" s="1"/>
  <c r="I3831" i="1" s="1"/>
  <c r="I3832" i="1" s="1"/>
  <c r="I3833" i="1" s="1"/>
  <c r="I3834" i="1" s="1"/>
  <c r="I3835" i="1" s="1"/>
  <c r="I3836" i="1" s="1"/>
  <c r="I3837" i="1" s="1"/>
  <c r="I3838" i="1" s="1"/>
  <c r="I3839" i="1" s="1"/>
  <c r="I3840" i="1" s="1"/>
  <c r="I3841" i="1" s="1"/>
  <c r="I3842" i="1" s="1"/>
  <c r="I3843" i="1" s="1"/>
  <c r="I3844" i="1" s="1"/>
  <c r="I3845" i="1" s="1"/>
  <c r="I3846" i="1" s="1"/>
  <c r="I3847" i="1" s="1"/>
  <c r="I3848" i="1" s="1"/>
  <c r="I3849" i="1" s="1"/>
  <c r="I3850" i="1" s="1"/>
  <c r="I3851" i="1" s="1"/>
  <c r="I3852" i="1" s="1"/>
  <c r="I3853" i="1" s="1"/>
  <c r="I3854" i="1" s="1"/>
  <c r="I3855" i="1" s="1"/>
  <c r="I3856" i="1" s="1"/>
  <c r="I3857" i="1" s="1"/>
  <c r="I3858" i="1" s="1"/>
  <c r="I3859" i="1" s="1"/>
  <c r="I3860" i="1" s="1"/>
  <c r="I3861" i="1" s="1"/>
  <c r="I3862" i="1" s="1"/>
  <c r="I3863" i="1" s="1"/>
  <c r="I3864" i="1" s="1"/>
  <c r="I3865" i="1" s="1"/>
  <c r="I3866" i="1" s="1"/>
  <c r="I3867" i="1" s="1"/>
  <c r="I3868" i="1" s="1"/>
  <c r="I3869" i="1" s="1"/>
  <c r="I3870" i="1" s="1"/>
  <c r="I3871" i="1" s="1"/>
  <c r="I3872" i="1" s="1"/>
  <c r="I3873" i="1" s="1"/>
  <c r="I3874" i="1" s="1"/>
  <c r="I3875" i="1" s="1"/>
  <c r="I3876" i="1" s="1"/>
  <c r="I3877" i="1" s="1"/>
  <c r="I3878" i="1" s="1"/>
  <c r="I3879" i="1" s="1"/>
  <c r="I3880" i="1" s="1"/>
  <c r="I3881" i="1" s="1"/>
  <c r="I3882" i="1" s="1"/>
  <c r="I3883" i="1" s="1"/>
  <c r="I3884" i="1" s="1"/>
  <c r="I3885" i="1" s="1"/>
  <c r="I3886" i="1" s="1"/>
  <c r="I3887" i="1" s="1"/>
  <c r="I3888" i="1" s="1"/>
  <c r="I3889" i="1" s="1"/>
  <c r="I3890" i="1" s="1"/>
  <c r="I3891" i="1" s="1"/>
  <c r="I3892" i="1" s="1"/>
  <c r="I3893" i="1" s="1"/>
  <c r="I3894" i="1" s="1"/>
  <c r="I3895" i="1" s="1"/>
  <c r="I3896" i="1" s="1"/>
  <c r="I3897" i="1" s="1"/>
  <c r="I3898" i="1" s="1"/>
  <c r="I3899" i="1" s="1"/>
  <c r="I3900" i="1" s="1"/>
  <c r="I3901" i="1" s="1"/>
  <c r="I3902" i="1" s="1"/>
  <c r="I3903" i="1" s="1"/>
  <c r="I3904" i="1" s="1"/>
  <c r="I3905" i="1" s="1"/>
  <c r="I3906" i="1" s="1"/>
  <c r="I3907" i="1" s="1"/>
  <c r="I3908" i="1" s="1"/>
  <c r="I3909" i="1" s="1"/>
  <c r="I3910" i="1" s="1"/>
  <c r="I3911" i="1" s="1"/>
  <c r="I3912" i="1" s="1"/>
  <c r="I3913" i="1" s="1"/>
  <c r="I3914" i="1" s="1"/>
  <c r="I3915" i="1" s="1"/>
  <c r="I3916" i="1" s="1"/>
  <c r="I3917" i="1" s="1"/>
  <c r="I3918" i="1" s="1"/>
  <c r="I3919" i="1" s="1"/>
  <c r="I3920" i="1" s="1"/>
  <c r="I3921" i="1" s="1"/>
  <c r="I3922" i="1" s="1"/>
  <c r="I3923" i="1" s="1"/>
  <c r="I3924" i="1" s="1"/>
  <c r="I3925" i="1" s="1"/>
  <c r="I3926" i="1" s="1"/>
  <c r="I3927" i="1" s="1"/>
  <c r="I3928" i="1" s="1"/>
  <c r="I3929" i="1" s="1"/>
  <c r="I3930" i="1" s="1"/>
  <c r="I3931" i="1" s="1"/>
  <c r="I3932" i="1" s="1"/>
  <c r="I3933" i="1" s="1"/>
  <c r="I3934" i="1" s="1"/>
  <c r="I3935" i="1" s="1"/>
  <c r="I3936" i="1" s="1"/>
  <c r="I3937" i="1" s="1"/>
  <c r="I3938" i="1" s="1"/>
  <c r="I3939" i="1" s="1"/>
  <c r="I3940" i="1" s="1"/>
  <c r="I3941" i="1" s="1"/>
  <c r="I3942" i="1" s="1"/>
  <c r="I3943" i="1" s="1"/>
  <c r="I3944" i="1" s="1"/>
  <c r="I3945" i="1" s="1"/>
  <c r="I3946" i="1" s="1"/>
  <c r="I3947" i="1" s="1"/>
  <c r="I3948" i="1" s="1"/>
  <c r="I3949" i="1" s="1"/>
  <c r="I3950" i="1" s="1"/>
  <c r="I3951" i="1" s="1"/>
  <c r="I3952" i="1" s="1"/>
  <c r="I3953" i="1" s="1"/>
  <c r="I3954" i="1" s="1"/>
  <c r="I3955" i="1" s="1"/>
  <c r="I3956" i="1" s="1"/>
  <c r="I3957" i="1" s="1"/>
  <c r="I3958" i="1" s="1"/>
  <c r="I3959" i="1" s="1"/>
  <c r="I3960" i="1" s="1"/>
  <c r="I3961" i="1" s="1"/>
  <c r="I3962" i="1" s="1"/>
  <c r="I3963" i="1" s="1"/>
  <c r="I3964" i="1" s="1"/>
  <c r="I3965" i="1" s="1"/>
  <c r="I3966" i="1" s="1"/>
  <c r="I3967" i="1" s="1"/>
  <c r="I3968" i="1" s="1"/>
  <c r="I3969" i="1" s="1"/>
  <c r="I3970" i="1" s="1"/>
  <c r="I3971" i="1" s="1"/>
  <c r="I3972" i="1" s="1"/>
  <c r="I3973" i="1" s="1"/>
  <c r="I3974" i="1" s="1"/>
  <c r="I3975" i="1" s="1"/>
  <c r="I3976" i="1" s="1"/>
  <c r="I3977" i="1" s="1"/>
  <c r="I3978" i="1" s="1"/>
  <c r="I3979" i="1" s="1"/>
  <c r="I3980" i="1" s="1"/>
  <c r="I3981" i="1" s="1"/>
  <c r="I3982" i="1" s="1"/>
  <c r="I3983" i="1" s="1"/>
  <c r="I3984" i="1" s="1"/>
  <c r="I3985" i="1" s="1"/>
  <c r="I3986" i="1" s="1"/>
  <c r="I3987" i="1" s="1"/>
  <c r="I3988" i="1" s="1"/>
  <c r="I3989" i="1" s="1"/>
  <c r="I3990" i="1" s="1"/>
  <c r="I3991" i="1" s="1"/>
  <c r="I3992" i="1" s="1"/>
  <c r="I3993" i="1" s="1"/>
  <c r="I3994" i="1" s="1"/>
  <c r="I3995" i="1" s="1"/>
  <c r="I3996" i="1" s="1"/>
  <c r="I3997" i="1" s="1"/>
  <c r="I3998" i="1" s="1"/>
  <c r="I3999" i="1" s="1"/>
  <c r="I4000" i="1" s="1"/>
  <c r="I4001" i="1" s="1"/>
  <c r="I4002" i="1" s="1"/>
  <c r="I4003" i="1" s="1"/>
  <c r="I4004" i="1" s="1"/>
  <c r="I4005" i="1" s="1"/>
  <c r="I3528" i="1"/>
  <c r="I3529" i="1" s="1"/>
  <c r="I3530" i="1" s="1"/>
  <c r="I3531" i="1" s="1"/>
  <c r="I3532" i="1" s="1"/>
  <c r="I3533" i="1" s="1"/>
  <c r="I3534" i="1" s="1"/>
  <c r="I3535" i="1" s="1"/>
  <c r="I3536" i="1" s="1"/>
  <c r="I3537" i="1" s="1"/>
  <c r="I3538" i="1" s="1"/>
  <c r="I3539" i="1" s="1"/>
  <c r="I3540" i="1" s="1"/>
  <c r="I3541" i="1" s="1"/>
  <c r="I3542" i="1" s="1"/>
  <c r="I3543" i="1" s="1"/>
  <c r="I3544" i="1" s="1"/>
  <c r="I3545" i="1" s="1"/>
  <c r="I3546" i="1" s="1"/>
  <c r="I3547" i="1" s="1"/>
  <c r="I3548" i="1" s="1"/>
  <c r="I3549" i="1" s="1"/>
  <c r="I3550" i="1" s="1"/>
  <c r="I3551" i="1" s="1"/>
  <c r="I3552" i="1" s="1"/>
  <c r="I3553" i="1" s="1"/>
  <c r="I3554" i="1" s="1"/>
  <c r="I3555" i="1" s="1"/>
  <c r="I3556" i="1" s="1"/>
  <c r="I3557" i="1" s="1"/>
  <c r="I3558" i="1" s="1"/>
  <c r="I3559" i="1" s="1"/>
  <c r="I3560" i="1" s="1"/>
  <c r="I3561" i="1" s="1"/>
  <c r="I3562" i="1" s="1"/>
  <c r="I3563" i="1" s="1"/>
  <c r="I3564" i="1" s="1"/>
  <c r="I3565" i="1" s="1"/>
  <c r="I3566" i="1" s="1"/>
  <c r="I3567" i="1" s="1"/>
  <c r="I3568" i="1" s="1"/>
  <c r="I3569" i="1" s="1"/>
  <c r="I3570" i="1" s="1"/>
  <c r="I3571" i="1" s="1"/>
  <c r="I3572" i="1" s="1"/>
  <c r="I3573" i="1" s="1"/>
  <c r="I3574" i="1" s="1"/>
  <c r="I3575" i="1" s="1"/>
  <c r="I3576" i="1" s="1"/>
  <c r="I3577" i="1" s="1"/>
  <c r="I3578" i="1" s="1"/>
  <c r="I3579" i="1" s="1"/>
  <c r="I3580" i="1" s="1"/>
  <c r="I3581" i="1" s="1"/>
  <c r="I3582" i="1" s="1"/>
  <c r="I3583" i="1" s="1"/>
  <c r="I3584" i="1" s="1"/>
  <c r="I3585" i="1" s="1"/>
  <c r="I3586" i="1" s="1"/>
  <c r="I3587" i="1" s="1"/>
  <c r="I3588" i="1" s="1"/>
  <c r="I3589" i="1" s="1"/>
  <c r="I3590" i="1" s="1"/>
  <c r="I3591" i="1" s="1"/>
  <c r="I3592" i="1" s="1"/>
  <c r="I3593" i="1" s="1"/>
  <c r="I3594" i="1" s="1"/>
  <c r="I3595" i="1" s="1"/>
  <c r="I3596" i="1" s="1"/>
  <c r="I3597" i="1" s="1"/>
  <c r="I3598" i="1" s="1"/>
  <c r="I3599" i="1" s="1"/>
  <c r="I3600" i="1" s="1"/>
  <c r="I3601" i="1" s="1"/>
  <c r="I3602" i="1" s="1"/>
  <c r="I3603" i="1" s="1"/>
  <c r="I3604" i="1" s="1"/>
  <c r="I3605" i="1" s="1"/>
  <c r="I3606" i="1" s="1"/>
  <c r="I3607" i="1" s="1"/>
  <c r="I3608" i="1" s="1"/>
  <c r="I3609" i="1" s="1"/>
  <c r="I3610" i="1" s="1"/>
  <c r="I3611" i="1" s="1"/>
  <c r="I3612" i="1" s="1"/>
  <c r="I3613" i="1" s="1"/>
  <c r="I3614" i="1" s="1"/>
  <c r="I3615" i="1" s="1"/>
  <c r="I3616" i="1" s="1"/>
  <c r="I3617" i="1" s="1"/>
  <c r="I3618" i="1" s="1"/>
  <c r="I3619" i="1" s="1"/>
  <c r="I3620" i="1" s="1"/>
  <c r="I3621" i="1" s="1"/>
  <c r="I3622" i="1" s="1"/>
  <c r="I3623" i="1" s="1"/>
  <c r="I3624" i="1" s="1"/>
  <c r="I3625" i="1" s="1"/>
  <c r="I3626" i="1" s="1"/>
  <c r="I3627" i="1" s="1"/>
  <c r="I3628" i="1" s="1"/>
  <c r="I3629" i="1" s="1"/>
  <c r="I3630" i="1" s="1"/>
  <c r="I3631" i="1" s="1"/>
  <c r="I3632" i="1" s="1"/>
  <c r="I3633" i="1" s="1"/>
  <c r="I3634" i="1" s="1"/>
  <c r="I3635" i="1" s="1"/>
  <c r="I3636" i="1" s="1"/>
  <c r="I3637" i="1" s="1"/>
  <c r="I3638" i="1" s="1"/>
  <c r="I3639" i="1" s="1"/>
  <c r="I3640" i="1" s="1"/>
  <c r="I3641" i="1" s="1"/>
  <c r="I3642" i="1" s="1"/>
  <c r="I3643" i="1" s="1"/>
  <c r="I3644" i="1" s="1"/>
  <c r="I3645" i="1" s="1"/>
  <c r="I3646" i="1" s="1"/>
  <c r="I3647" i="1" s="1"/>
  <c r="I3648" i="1" s="1"/>
  <c r="I3649" i="1" s="1"/>
  <c r="I3650" i="1" s="1"/>
  <c r="I3651" i="1" s="1"/>
  <c r="I3652" i="1" s="1"/>
  <c r="I3653" i="1" s="1"/>
  <c r="I3654" i="1" s="1"/>
  <c r="I3655" i="1" s="1"/>
  <c r="I3656" i="1" s="1"/>
  <c r="I3657" i="1" s="1"/>
  <c r="I3658" i="1" s="1"/>
  <c r="I3659" i="1" s="1"/>
  <c r="I3660" i="1" s="1"/>
  <c r="I3661" i="1" s="1"/>
  <c r="I3662" i="1" s="1"/>
  <c r="I3663" i="1" s="1"/>
  <c r="I3664" i="1" s="1"/>
  <c r="I3665" i="1" s="1"/>
  <c r="I3666" i="1" s="1"/>
  <c r="I3667" i="1" s="1"/>
  <c r="I3668" i="1" s="1"/>
  <c r="I3669" i="1" s="1"/>
  <c r="I3670" i="1" s="1"/>
  <c r="I3671" i="1" s="1"/>
  <c r="I3672" i="1" s="1"/>
  <c r="I3673" i="1" s="1"/>
  <c r="I3674" i="1" s="1"/>
  <c r="I3675" i="1" s="1"/>
  <c r="I3676" i="1" s="1"/>
  <c r="I3677" i="1" s="1"/>
  <c r="I3678" i="1" s="1"/>
  <c r="I3679" i="1" s="1"/>
  <c r="I3680" i="1" s="1"/>
  <c r="I3681" i="1" s="1"/>
  <c r="I3682" i="1" s="1"/>
  <c r="I3683" i="1" s="1"/>
  <c r="I3684" i="1" s="1"/>
  <c r="I3685" i="1" s="1"/>
  <c r="I3686" i="1" s="1"/>
  <c r="I3687" i="1" s="1"/>
  <c r="I3688" i="1" s="1"/>
  <c r="I3689" i="1" s="1"/>
  <c r="I3690" i="1" s="1"/>
  <c r="I3691" i="1" s="1"/>
  <c r="I3692" i="1" s="1"/>
  <c r="I3693" i="1" s="1"/>
  <c r="I3694" i="1" s="1"/>
  <c r="I3695" i="1" s="1"/>
  <c r="I3696" i="1" s="1"/>
  <c r="I3697" i="1" s="1"/>
  <c r="I3698" i="1" s="1"/>
  <c r="I3699" i="1" s="1"/>
  <c r="I3700" i="1" s="1"/>
  <c r="I3701" i="1" s="1"/>
  <c r="I3702" i="1" s="1"/>
  <c r="I3703" i="1" s="1"/>
  <c r="I3704" i="1" s="1"/>
  <c r="I3705" i="1" s="1"/>
  <c r="I3706" i="1" s="1"/>
  <c r="I3707" i="1" s="1"/>
  <c r="I3708" i="1" s="1"/>
  <c r="I3709" i="1" s="1"/>
  <c r="I3710" i="1" s="1"/>
  <c r="I3711" i="1" s="1"/>
  <c r="I3712" i="1" s="1"/>
  <c r="I3713" i="1" s="1"/>
  <c r="I3714" i="1" s="1"/>
  <c r="I3715" i="1" s="1"/>
  <c r="I3716" i="1" s="1"/>
  <c r="I3717" i="1" s="1"/>
  <c r="I3718" i="1" s="1"/>
  <c r="I3719" i="1" s="1"/>
  <c r="I3720" i="1" s="1"/>
  <c r="I3721" i="1" s="1"/>
  <c r="I3722" i="1" s="1"/>
  <c r="I3723" i="1" s="1"/>
  <c r="I3724" i="1" s="1"/>
  <c r="I3725" i="1" s="1"/>
  <c r="I3726" i="1" s="1"/>
  <c r="I3727" i="1" s="1"/>
  <c r="I3728" i="1" s="1"/>
  <c r="I3729" i="1" s="1"/>
  <c r="I3730" i="1" s="1"/>
  <c r="I3731" i="1" s="1"/>
  <c r="I3732" i="1" s="1"/>
  <c r="I3733" i="1" s="1"/>
  <c r="I3734" i="1" s="1"/>
  <c r="I3735" i="1" s="1"/>
  <c r="I3736" i="1" s="1"/>
  <c r="I3737" i="1" s="1"/>
  <c r="I3738" i="1" s="1"/>
  <c r="I3739" i="1" s="1"/>
  <c r="I3740" i="1" s="1"/>
  <c r="I3741" i="1" s="1"/>
  <c r="I3742" i="1" s="1"/>
  <c r="I3743" i="1" s="1"/>
  <c r="I3744" i="1" s="1"/>
  <c r="I3745" i="1" s="1"/>
  <c r="I3746" i="1" s="1"/>
  <c r="I3747" i="1" s="1"/>
  <c r="I3748" i="1" s="1"/>
  <c r="I3749" i="1" s="1"/>
  <c r="I3750" i="1" s="1"/>
  <c r="I3751" i="1" s="1"/>
  <c r="I3752" i="1" s="1"/>
  <c r="I3753" i="1" s="1"/>
  <c r="I3754" i="1" s="1"/>
  <c r="I3755" i="1" s="1"/>
  <c r="I3756" i="1" s="1"/>
  <c r="I3757" i="1" s="1"/>
  <c r="I3758" i="1" s="1"/>
  <c r="I3759" i="1" s="1"/>
  <c r="I3760" i="1" s="1"/>
  <c r="I3761" i="1" s="1"/>
  <c r="I3762" i="1" s="1"/>
  <c r="I3763" i="1" s="1"/>
  <c r="I3764" i="1" s="1"/>
  <c r="I3765" i="1" s="1"/>
  <c r="I3766" i="1" s="1"/>
  <c r="I3767" i="1" s="1"/>
  <c r="I3768" i="1" s="1"/>
  <c r="I3769" i="1" s="1"/>
  <c r="I3770" i="1" s="1"/>
  <c r="I3771" i="1" s="1"/>
  <c r="I3772" i="1" s="1"/>
  <c r="I3773" i="1" s="1"/>
  <c r="I3774" i="1" s="1"/>
  <c r="I3279" i="1"/>
  <c r="I3280" i="1" s="1"/>
  <c r="I3281" i="1" s="1"/>
  <c r="I3282" i="1" s="1"/>
  <c r="I3283" i="1" s="1"/>
  <c r="I3284" i="1" s="1"/>
  <c r="I3285" i="1" s="1"/>
  <c r="I3286" i="1" s="1"/>
  <c r="I3287" i="1" s="1"/>
  <c r="I3288" i="1" s="1"/>
  <c r="I3289" i="1" s="1"/>
  <c r="I3290" i="1" s="1"/>
  <c r="I3291" i="1" s="1"/>
  <c r="I3292" i="1" s="1"/>
  <c r="I3293" i="1" s="1"/>
  <c r="I3294" i="1" s="1"/>
  <c r="I3295" i="1" s="1"/>
  <c r="I3296" i="1" s="1"/>
  <c r="I3297" i="1" s="1"/>
  <c r="I3298" i="1" s="1"/>
  <c r="I3299" i="1" s="1"/>
  <c r="I3300" i="1" s="1"/>
  <c r="I3301" i="1" s="1"/>
  <c r="I3302" i="1" s="1"/>
  <c r="I3303" i="1" s="1"/>
  <c r="I3304" i="1" s="1"/>
  <c r="I3305" i="1" s="1"/>
  <c r="I3306" i="1" s="1"/>
  <c r="I3307" i="1" s="1"/>
  <c r="I3308" i="1" s="1"/>
  <c r="I3309" i="1" s="1"/>
  <c r="I3310" i="1" s="1"/>
  <c r="I3311" i="1" s="1"/>
  <c r="I3312" i="1" s="1"/>
  <c r="I3313" i="1" s="1"/>
  <c r="I3314" i="1" s="1"/>
  <c r="I3315" i="1" s="1"/>
  <c r="I3316" i="1" s="1"/>
  <c r="I3317" i="1" s="1"/>
  <c r="I3318" i="1" s="1"/>
  <c r="I3319" i="1" s="1"/>
  <c r="I3320" i="1" s="1"/>
  <c r="I3321" i="1" s="1"/>
  <c r="I3322" i="1" s="1"/>
  <c r="I3323" i="1" s="1"/>
  <c r="I3324" i="1" s="1"/>
  <c r="I3325" i="1" s="1"/>
  <c r="I3326" i="1" s="1"/>
  <c r="I3327" i="1" s="1"/>
  <c r="I3328" i="1" s="1"/>
  <c r="I3329" i="1" s="1"/>
  <c r="I3330" i="1" s="1"/>
  <c r="I3331" i="1" s="1"/>
  <c r="I3332" i="1" s="1"/>
  <c r="I3333" i="1" s="1"/>
  <c r="I3334" i="1" s="1"/>
  <c r="I3335" i="1" s="1"/>
  <c r="I3336" i="1" s="1"/>
  <c r="I3337" i="1" s="1"/>
  <c r="I3338" i="1" s="1"/>
  <c r="I3339" i="1" s="1"/>
  <c r="I3340" i="1" s="1"/>
  <c r="I3341" i="1" s="1"/>
  <c r="I3342" i="1" s="1"/>
  <c r="I3343" i="1" s="1"/>
  <c r="I3344" i="1" s="1"/>
  <c r="I3345" i="1" s="1"/>
  <c r="I3346" i="1" s="1"/>
  <c r="I3347" i="1" s="1"/>
  <c r="I3348" i="1" s="1"/>
  <c r="I3349" i="1" s="1"/>
  <c r="I3350" i="1" s="1"/>
  <c r="I3351" i="1" s="1"/>
  <c r="I3352" i="1" s="1"/>
  <c r="I3353" i="1" s="1"/>
  <c r="I3354" i="1" s="1"/>
  <c r="I3355" i="1" s="1"/>
  <c r="I3356" i="1" s="1"/>
  <c r="I3357" i="1" s="1"/>
  <c r="I3358" i="1" s="1"/>
  <c r="I3359" i="1" s="1"/>
  <c r="I3360" i="1" s="1"/>
  <c r="I3361" i="1" s="1"/>
  <c r="I3362" i="1" s="1"/>
  <c r="I3363" i="1" s="1"/>
  <c r="I3364" i="1" s="1"/>
  <c r="I3365" i="1" s="1"/>
  <c r="I3366" i="1" s="1"/>
  <c r="I3367" i="1" s="1"/>
  <c r="I3368" i="1" s="1"/>
  <c r="I3369" i="1" s="1"/>
  <c r="I3370" i="1" s="1"/>
  <c r="I3371" i="1" s="1"/>
  <c r="I3372" i="1" s="1"/>
  <c r="I3373" i="1" s="1"/>
  <c r="I3374" i="1" s="1"/>
  <c r="I3375" i="1" s="1"/>
  <c r="I3376" i="1" s="1"/>
  <c r="I3377" i="1" s="1"/>
  <c r="I3378" i="1" s="1"/>
  <c r="I3379" i="1" s="1"/>
  <c r="I3380" i="1" s="1"/>
  <c r="I3381" i="1" s="1"/>
  <c r="I3382" i="1" s="1"/>
  <c r="I3383" i="1" s="1"/>
  <c r="I3384" i="1" s="1"/>
  <c r="I3385" i="1" s="1"/>
  <c r="I3386" i="1" s="1"/>
  <c r="I3387" i="1" s="1"/>
  <c r="I3388" i="1" s="1"/>
  <c r="I3389" i="1" s="1"/>
  <c r="I3390" i="1" s="1"/>
  <c r="I3391" i="1" s="1"/>
  <c r="I3392" i="1" s="1"/>
  <c r="I3393" i="1" s="1"/>
  <c r="I3394" i="1" s="1"/>
  <c r="I3395" i="1" s="1"/>
  <c r="I3396" i="1" s="1"/>
  <c r="I3397" i="1" s="1"/>
  <c r="I3398" i="1" s="1"/>
  <c r="I3399" i="1" s="1"/>
  <c r="I3400" i="1" s="1"/>
  <c r="I3401" i="1" s="1"/>
  <c r="I3402" i="1" s="1"/>
  <c r="I3403" i="1" s="1"/>
  <c r="I3404" i="1" s="1"/>
  <c r="I3405" i="1" s="1"/>
  <c r="I3406" i="1" s="1"/>
  <c r="I3407" i="1" s="1"/>
  <c r="I3408" i="1" s="1"/>
  <c r="I3409" i="1" s="1"/>
  <c r="I3410" i="1" s="1"/>
  <c r="I3411" i="1" s="1"/>
  <c r="I3412" i="1" s="1"/>
  <c r="I3413" i="1" s="1"/>
  <c r="I3414" i="1" s="1"/>
  <c r="I3415" i="1" s="1"/>
  <c r="I3416" i="1" s="1"/>
  <c r="I3417" i="1" s="1"/>
  <c r="I3418" i="1" s="1"/>
  <c r="I3419" i="1" s="1"/>
  <c r="I3420" i="1" s="1"/>
  <c r="I3421" i="1" s="1"/>
  <c r="I3422" i="1" s="1"/>
  <c r="I3423" i="1" s="1"/>
  <c r="I3424" i="1" s="1"/>
  <c r="I3425" i="1" s="1"/>
  <c r="I3426" i="1" s="1"/>
  <c r="I3427" i="1" s="1"/>
  <c r="I3428" i="1" s="1"/>
  <c r="I3429" i="1" s="1"/>
  <c r="I3430" i="1" s="1"/>
  <c r="I3431" i="1" s="1"/>
  <c r="I3432" i="1" s="1"/>
  <c r="I3433" i="1" s="1"/>
  <c r="I3434" i="1" s="1"/>
  <c r="I3435" i="1" s="1"/>
  <c r="I3436" i="1" s="1"/>
  <c r="I3437" i="1" s="1"/>
  <c r="I3438" i="1" s="1"/>
  <c r="I3439" i="1" s="1"/>
  <c r="I3440" i="1" s="1"/>
  <c r="I3441" i="1" s="1"/>
  <c r="I3442" i="1" s="1"/>
  <c r="I3443" i="1" s="1"/>
  <c r="I3444" i="1" s="1"/>
  <c r="I3445" i="1" s="1"/>
  <c r="I3446" i="1" s="1"/>
  <c r="I3447" i="1" s="1"/>
  <c r="I3448" i="1" s="1"/>
  <c r="I3449" i="1" s="1"/>
  <c r="I3450" i="1" s="1"/>
  <c r="I3451" i="1" s="1"/>
  <c r="I3452" i="1" s="1"/>
  <c r="I3453" i="1" s="1"/>
  <c r="I3454" i="1" s="1"/>
  <c r="I3455" i="1" s="1"/>
  <c r="I3456" i="1" s="1"/>
  <c r="I3457" i="1" s="1"/>
  <c r="I3458" i="1" s="1"/>
  <c r="I3459" i="1" s="1"/>
  <c r="I3460" i="1" s="1"/>
  <c r="I3461" i="1" s="1"/>
  <c r="I3462" i="1" s="1"/>
  <c r="I3463" i="1" s="1"/>
  <c r="I3464" i="1" s="1"/>
  <c r="I3465" i="1" s="1"/>
  <c r="I3466" i="1" s="1"/>
  <c r="I3467" i="1" s="1"/>
  <c r="I3468" i="1" s="1"/>
  <c r="I3469" i="1" s="1"/>
  <c r="I3470" i="1" s="1"/>
  <c r="I3471" i="1" s="1"/>
  <c r="I3472" i="1" s="1"/>
  <c r="I3473" i="1" s="1"/>
  <c r="I3474" i="1" s="1"/>
  <c r="I3475" i="1" s="1"/>
  <c r="I3476" i="1" s="1"/>
  <c r="I3477" i="1" s="1"/>
  <c r="I3478" i="1" s="1"/>
  <c r="I3479" i="1" s="1"/>
  <c r="I3480" i="1" s="1"/>
  <c r="I3481" i="1" s="1"/>
  <c r="I3482" i="1" s="1"/>
  <c r="I3483" i="1" s="1"/>
  <c r="I3484" i="1" s="1"/>
  <c r="I3485" i="1" s="1"/>
  <c r="I3486" i="1" s="1"/>
  <c r="I3487" i="1" s="1"/>
  <c r="I3488" i="1" s="1"/>
  <c r="I3489" i="1" s="1"/>
  <c r="I3490" i="1" s="1"/>
  <c r="I3491" i="1" s="1"/>
  <c r="I3492" i="1" s="1"/>
  <c r="I3493" i="1" s="1"/>
  <c r="I3494" i="1" s="1"/>
  <c r="I3495" i="1" s="1"/>
  <c r="I3496" i="1" s="1"/>
  <c r="I3497" i="1" s="1"/>
  <c r="I3498" i="1" s="1"/>
  <c r="I3499" i="1" s="1"/>
  <c r="I3500" i="1" s="1"/>
  <c r="I3501" i="1" s="1"/>
  <c r="I3502" i="1" s="1"/>
  <c r="I3503" i="1" s="1"/>
  <c r="I3504" i="1" s="1"/>
  <c r="I3505" i="1" s="1"/>
  <c r="I3506" i="1" s="1"/>
  <c r="I3507" i="1" s="1"/>
  <c r="I3508" i="1" s="1"/>
  <c r="I3509" i="1" s="1"/>
  <c r="I3510" i="1" s="1"/>
  <c r="I3511" i="1" s="1"/>
  <c r="I3512" i="1" s="1"/>
  <c r="I3513" i="1" s="1"/>
  <c r="I3514" i="1" s="1"/>
  <c r="I3515" i="1" s="1"/>
  <c r="I3516" i="1" s="1"/>
  <c r="I3517" i="1" s="1"/>
  <c r="I3518" i="1" s="1"/>
  <c r="I3519" i="1" s="1"/>
  <c r="I3520" i="1" s="1"/>
  <c r="I3521" i="1" s="1"/>
  <c r="I3522" i="1" s="1"/>
  <c r="I3523" i="1" s="1"/>
  <c r="I3524" i="1" s="1"/>
  <c r="I3525" i="1" s="1"/>
  <c r="I3526" i="1" s="1"/>
  <c r="I3028" i="1"/>
  <c r="I3029" i="1" s="1"/>
  <c r="I3030" i="1" s="1"/>
  <c r="I3031" i="1" s="1"/>
  <c r="I3032" i="1" s="1"/>
  <c r="I3033" i="1" s="1"/>
  <c r="I3034" i="1" s="1"/>
  <c r="I3035" i="1" s="1"/>
  <c r="I3036" i="1" s="1"/>
  <c r="I3037" i="1" s="1"/>
  <c r="I3038" i="1" s="1"/>
  <c r="I3039" i="1" s="1"/>
  <c r="I3040" i="1" s="1"/>
  <c r="I3041" i="1" s="1"/>
  <c r="I3042" i="1" s="1"/>
  <c r="I3043" i="1" s="1"/>
  <c r="I3044" i="1" s="1"/>
  <c r="I3045" i="1" s="1"/>
  <c r="I3046" i="1" s="1"/>
  <c r="I3047" i="1" s="1"/>
  <c r="I3048" i="1" s="1"/>
  <c r="I3049" i="1" s="1"/>
  <c r="I3050" i="1" s="1"/>
  <c r="I3051" i="1" s="1"/>
  <c r="I3052" i="1" s="1"/>
  <c r="I3053" i="1" s="1"/>
  <c r="I3054" i="1" s="1"/>
  <c r="I3055" i="1" s="1"/>
  <c r="I3056" i="1" s="1"/>
  <c r="I3057" i="1" s="1"/>
  <c r="I3058" i="1" s="1"/>
  <c r="I3059" i="1" s="1"/>
  <c r="I3060" i="1" s="1"/>
  <c r="I3061" i="1" s="1"/>
  <c r="I3062" i="1" s="1"/>
  <c r="I3063" i="1" s="1"/>
  <c r="I3064" i="1" s="1"/>
  <c r="I3065" i="1" s="1"/>
  <c r="I3066" i="1" s="1"/>
  <c r="I3067" i="1" s="1"/>
  <c r="I3068" i="1" s="1"/>
  <c r="I3069" i="1" s="1"/>
  <c r="I3070" i="1" s="1"/>
  <c r="I3071" i="1" s="1"/>
  <c r="I3072" i="1" s="1"/>
  <c r="I3073" i="1" s="1"/>
  <c r="I3074" i="1" s="1"/>
  <c r="I3075" i="1" s="1"/>
  <c r="I3076" i="1" s="1"/>
  <c r="I3077" i="1" s="1"/>
  <c r="I3078" i="1" s="1"/>
  <c r="I3079" i="1" s="1"/>
  <c r="I3080" i="1" s="1"/>
  <c r="I3081" i="1" s="1"/>
  <c r="I3082" i="1" s="1"/>
  <c r="I3083" i="1" s="1"/>
  <c r="I3084" i="1" s="1"/>
  <c r="I3085" i="1" s="1"/>
  <c r="I3086" i="1" s="1"/>
  <c r="I3087" i="1" s="1"/>
  <c r="I3088" i="1" s="1"/>
  <c r="I3089" i="1" s="1"/>
  <c r="I3090" i="1" s="1"/>
  <c r="I3091" i="1" s="1"/>
  <c r="I3092" i="1" s="1"/>
  <c r="I3093" i="1" s="1"/>
  <c r="I3094" i="1" s="1"/>
  <c r="I3095" i="1" s="1"/>
  <c r="I3096" i="1" s="1"/>
  <c r="I3097" i="1" s="1"/>
  <c r="I3098" i="1" s="1"/>
  <c r="I3099" i="1" s="1"/>
  <c r="I3100" i="1" s="1"/>
  <c r="I3101" i="1" s="1"/>
  <c r="I3102" i="1" s="1"/>
  <c r="I3103" i="1" s="1"/>
  <c r="I3104" i="1" s="1"/>
  <c r="I3105" i="1" s="1"/>
  <c r="I3106" i="1" s="1"/>
  <c r="I3107" i="1" s="1"/>
  <c r="I3108" i="1" s="1"/>
  <c r="I3109" i="1" s="1"/>
  <c r="I3110" i="1" s="1"/>
  <c r="I3111" i="1" s="1"/>
  <c r="I3112" i="1" s="1"/>
  <c r="I3113" i="1" s="1"/>
  <c r="I3114" i="1" s="1"/>
  <c r="I3115" i="1" s="1"/>
  <c r="I3116" i="1" s="1"/>
  <c r="I3117" i="1" s="1"/>
  <c r="I3118" i="1" s="1"/>
  <c r="I3119" i="1" s="1"/>
  <c r="I3120" i="1" s="1"/>
  <c r="I3121" i="1" s="1"/>
  <c r="I3122" i="1" s="1"/>
  <c r="I3123" i="1" s="1"/>
  <c r="I3124" i="1" s="1"/>
  <c r="I3125" i="1" s="1"/>
  <c r="I3126" i="1" s="1"/>
  <c r="I3127" i="1" s="1"/>
  <c r="I3128" i="1" s="1"/>
  <c r="I3129" i="1" s="1"/>
  <c r="I3130" i="1" s="1"/>
  <c r="I3131" i="1" s="1"/>
  <c r="I3132" i="1" s="1"/>
  <c r="I3133" i="1" s="1"/>
  <c r="I3134" i="1" s="1"/>
  <c r="I3135" i="1" s="1"/>
  <c r="I3136" i="1" s="1"/>
  <c r="I3137" i="1" s="1"/>
  <c r="I3138" i="1" s="1"/>
  <c r="I3139" i="1" s="1"/>
  <c r="I3140" i="1" s="1"/>
  <c r="I3141" i="1" s="1"/>
  <c r="I3142" i="1" s="1"/>
  <c r="I3143" i="1" s="1"/>
  <c r="I3144" i="1" s="1"/>
  <c r="I3145" i="1" s="1"/>
  <c r="I3146" i="1" s="1"/>
  <c r="I3147" i="1" s="1"/>
  <c r="I3148" i="1" s="1"/>
  <c r="I3149" i="1" s="1"/>
  <c r="I3150" i="1" s="1"/>
  <c r="I3151" i="1" s="1"/>
  <c r="I3152" i="1" s="1"/>
  <c r="I3153" i="1" s="1"/>
  <c r="I3154" i="1" s="1"/>
  <c r="I3155" i="1" s="1"/>
  <c r="I3156" i="1" s="1"/>
  <c r="I3157" i="1" s="1"/>
  <c r="I3158" i="1" s="1"/>
  <c r="I3159" i="1" s="1"/>
  <c r="I3160" i="1" s="1"/>
  <c r="I3161" i="1" s="1"/>
  <c r="I3162" i="1" s="1"/>
  <c r="I3163" i="1" s="1"/>
  <c r="I3164" i="1" s="1"/>
  <c r="I3165" i="1" s="1"/>
  <c r="I3166" i="1" s="1"/>
  <c r="I3167" i="1" s="1"/>
  <c r="I3168" i="1" s="1"/>
  <c r="I3169" i="1" s="1"/>
  <c r="I3170" i="1" s="1"/>
  <c r="I3171" i="1" s="1"/>
  <c r="I3172" i="1" s="1"/>
  <c r="I3173" i="1" s="1"/>
  <c r="I3174" i="1" s="1"/>
  <c r="I3175" i="1" s="1"/>
  <c r="I3176" i="1" s="1"/>
  <c r="I3177" i="1" s="1"/>
  <c r="I3178" i="1" s="1"/>
  <c r="I3179" i="1" s="1"/>
  <c r="I3180" i="1" s="1"/>
  <c r="I3181" i="1" s="1"/>
  <c r="I3182" i="1" s="1"/>
  <c r="I3183" i="1" s="1"/>
  <c r="I3184" i="1" s="1"/>
  <c r="I3185" i="1" s="1"/>
  <c r="I3186" i="1" s="1"/>
  <c r="I3187" i="1" s="1"/>
  <c r="I3188" i="1" s="1"/>
  <c r="I3189" i="1" s="1"/>
  <c r="I3190" i="1" s="1"/>
  <c r="I3191" i="1" s="1"/>
  <c r="I3192" i="1" s="1"/>
  <c r="I3193" i="1" s="1"/>
  <c r="I3194" i="1" s="1"/>
  <c r="I3195" i="1" s="1"/>
  <c r="I3196" i="1" s="1"/>
  <c r="I3197" i="1" s="1"/>
  <c r="I3198" i="1" s="1"/>
  <c r="I3199" i="1" s="1"/>
  <c r="I3200" i="1" s="1"/>
  <c r="I3201" i="1" s="1"/>
  <c r="I3202" i="1" s="1"/>
  <c r="I3203" i="1" s="1"/>
  <c r="I3204" i="1" s="1"/>
  <c r="I3205" i="1" s="1"/>
  <c r="I3206" i="1" s="1"/>
  <c r="I3207" i="1" s="1"/>
  <c r="I3208" i="1" s="1"/>
  <c r="I3209" i="1" s="1"/>
  <c r="I3210" i="1" s="1"/>
  <c r="I3211" i="1" s="1"/>
  <c r="I3212" i="1" s="1"/>
  <c r="I3213" i="1" s="1"/>
  <c r="I3214" i="1" s="1"/>
  <c r="I3215" i="1" s="1"/>
  <c r="I3216" i="1" s="1"/>
  <c r="I3217" i="1" s="1"/>
  <c r="I3218" i="1" s="1"/>
  <c r="I3219" i="1" s="1"/>
  <c r="I3220" i="1" s="1"/>
  <c r="I3221" i="1" s="1"/>
  <c r="I3222" i="1" s="1"/>
  <c r="I3223" i="1" s="1"/>
  <c r="I3224" i="1" s="1"/>
  <c r="I3225" i="1" s="1"/>
  <c r="I3226" i="1" s="1"/>
  <c r="I3227" i="1" s="1"/>
  <c r="I3228" i="1" s="1"/>
  <c r="I3229" i="1" s="1"/>
  <c r="I3230" i="1" s="1"/>
  <c r="I3231" i="1" s="1"/>
  <c r="I3232" i="1" s="1"/>
  <c r="I3233" i="1" s="1"/>
  <c r="I3234" i="1" s="1"/>
  <c r="I3235" i="1" s="1"/>
  <c r="I3236" i="1" s="1"/>
  <c r="I3237" i="1" s="1"/>
  <c r="I3238" i="1" s="1"/>
  <c r="I3239" i="1" s="1"/>
  <c r="I3240" i="1" s="1"/>
  <c r="I3241" i="1" s="1"/>
  <c r="I3242" i="1" s="1"/>
  <c r="I3243" i="1" s="1"/>
  <c r="I3244" i="1" s="1"/>
  <c r="I3245" i="1" s="1"/>
  <c r="I3246" i="1" s="1"/>
  <c r="I3247" i="1" s="1"/>
  <c r="I3248" i="1" s="1"/>
  <c r="I3249" i="1" s="1"/>
  <c r="I3250" i="1" s="1"/>
  <c r="I3251" i="1" s="1"/>
  <c r="I3252" i="1" s="1"/>
  <c r="I3253" i="1" s="1"/>
  <c r="I3254" i="1" s="1"/>
  <c r="I3255" i="1" s="1"/>
  <c r="I3256" i="1" s="1"/>
  <c r="I3257" i="1" s="1"/>
  <c r="I3258" i="1" s="1"/>
  <c r="I3259" i="1" s="1"/>
  <c r="I3260" i="1" s="1"/>
  <c r="I3261" i="1" s="1"/>
  <c r="I3262" i="1" s="1"/>
  <c r="I3263" i="1" s="1"/>
  <c r="I3264" i="1" s="1"/>
  <c r="I3265" i="1" s="1"/>
  <c r="I3266" i="1" s="1"/>
  <c r="I3267" i="1" s="1"/>
  <c r="I3268" i="1" s="1"/>
  <c r="I3269" i="1" s="1"/>
  <c r="I3270" i="1" s="1"/>
  <c r="I3271" i="1" s="1"/>
  <c r="I3272" i="1" s="1"/>
  <c r="I3273" i="1" s="1"/>
  <c r="I3274" i="1" s="1"/>
  <c r="I3275" i="1" s="1"/>
  <c r="I3276" i="1" s="1"/>
  <c r="I3277" i="1" s="1"/>
  <c r="I2777" i="1"/>
  <c r="I2525" i="1"/>
  <c r="I2526" i="1" s="1"/>
  <c r="I2527" i="1" s="1"/>
  <c r="I2528" i="1" s="1"/>
  <c r="I2529" i="1" s="1"/>
  <c r="I2530" i="1" s="1"/>
  <c r="I2531" i="1" s="1"/>
  <c r="I2532" i="1" s="1"/>
  <c r="I2533" i="1" s="1"/>
  <c r="I2534" i="1" s="1"/>
  <c r="I2535" i="1" s="1"/>
  <c r="I2536" i="1" s="1"/>
  <c r="I2537" i="1" s="1"/>
  <c r="I2538" i="1" s="1"/>
  <c r="I2539" i="1" s="1"/>
  <c r="I2540" i="1" s="1"/>
  <c r="I2541" i="1" s="1"/>
  <c r="I2542" i="1" s="1"/>
  <c r="I2543" i="1" s="1"/>
  <c r="I2544" i="1" s="1"/>
  <c r="I2545" i="1" s="1"/>
  <c r="I2546" i="1" s="1"/>
  <c r="I2547" i="1" s="1"/>
  <c r="I2548" i="1" s="1"/>
  <c r="I2549" i="1" s="1"/>
  <c r="I2550" i="1" s="1"/>
  <c r="I2551" i="1" s="1"/>
  <c r="I2552" i="1" s="1"/>
  <c r="I2553" i="1" s="1"/>
  <c r="I2554" i="1" s="1"/>
  <c r="I2555" i="1" s="1"/>
  <c r="I2556" i="1" s="1"/>
  <c r="I2557" i="1" s="1"/>
  <c r="I2558" i="1" s="1"/>
  <c r="I2559" i="1" s="1"/>
  <c r="I2560" i="1" s="1"/>
  <c r="I2561" i="1" s="1"/>
  <c r="I2562" i="1" s="1"/>
  <c r="I2563" i="1" s="1"/>
  <c r="I2564" i="1" s="1"/>
  <c r="I2565" i="1" s="1"/>
  <c r="I2566" i="1" s="1"/>
  <c r="I2567" i="1" s="1"/>
  <c r="I2568" i="1" s="1"/>
  <c r="I2569" i="1" s="1"/>
  <c r="I2570" i="1" s="1"/>
  <c r="I2571" i="1" s="1"/>
  <c r="I2572" i="1" s="1"/>
  <c r="I2573" i="1" s="1"/>
  <c r="I2574" i="1" s="1"/>
  <c r="I2575" i="1" s="1"/>
  <c r="I2576" i="1" s="1"/>
  <c r="I2577" i="1" s="1"/>
  <c r="I2578" i="1" s="1"/>
  <c r="I2579" i="1" s="1"/>
  <c r="I2580" i="1" s="1"/>
  <c r="I2581" i="1" s="1"/>
  <c r="I2582" i="1" s="1"/>
  <c r="I2583" i="1" s="1"/>
  <c r="I2584" i="1" s="1"/>
  <c r="I2585" i="1" s="1"/>
  <c r="I2586" i="1" s="1"/>
  <c r="I2587" i="1" s="1"/>
  <c r="I2588" i="1" s="1"/>
  <c r="I2589" i="1" s="1"/>
  <c r="I2590" i="1" s="1"/>
  <c r="I2591" i="1" s="1"/>
  <c r="I2592" i="1" s="1"/>
  <c r="I2593" i="1" s="1"/>
  <c r="I2594" i="1" s="1"/>
  <c r="I2595" i="1" s="1"/>
  <c r="I2596" i="1" s="1"/>
  <c r="I2597" i="1" s="1"/>
  <c r="I2598" i="1" s="1"/>
  <c r="I2599" i="1" s="1"/>
  <c r="I2600" i="1" s="1"/>
  <c r="I2601" i="1" s="1"/>
  <c r="I2602" i="1" s="1"/>
  <c r="I2603" i="1" s="1"/>
  <c r="I2604" i="1" s="1"/>
  <c r="I2605" i="1" s="1"/>
  <c r="I2606" i="1" s="1"/>
  <c r="I2607" i="1" s="1"/>
  <c r="I2608" i="1" s="1"/>
  <c r="I2609" i="1" s="1"/>
  <c r="I2610" i="1" s="1"/>
  <c r="I2611" i="1" s="1"/>
  <c r="I2612" i="1" s="1"/>
  <c r="I2613" i="1" s="1"/>
  <c r="I2614" i="1" s="1"/>
  <c r="I2615" i="1" s="1"/>
  <c r="I2616" i="1" s="1"/>
  <c r="I2617" i="1" s="1"/>
  <c r="I2618" i="1" s="1"/>
  <c r="I2619" i="1" s="1"/>
  <c r="I2620" i="1" s="1"/>
  <c r="I2621" i="1" s="1"/>
  <c r="I2622" i="1" s="1"/>
  <c r="I2623" i="1" s="1"/>
  <c r="I2624" i="1" s="1"/>
  <c r="I2625" i="1" s="1"/>
  <c r="I2626" i="1" s="1"/>
  <c r="I2627" i="1" s="1"/>
  <c r="I2628" i="1" s="1"/>
  <c r="I2629" i="1" s="1"/>
  <c r="I2630" i="1" s="1"/>
  <c r="I2631" i="1" s="1"/>
  <c r="I2632" i="1" s="1"/>
  <c r="I2633" i="1" s="1"/>
  <c r="I2634" i="1" s="1"/>
  <c r="I2635" i="1" s="1"/>
  <c r="I2636" i="1" s="1"/>
  <c r="I2637" i="1" s="1"/>
  <c r="I2638" i="1" s="1"/>
  <c r="I2639" i="1" s="1"/>
  <c r="I2640" i="1" s="1"/>
  <c r="I2641" i="1" s="1"/>
  <c r="I2642" i="1" s="1"/>
  <c r="I2643" i="1" s="1"/>
  <c r="I2644" i="1" s="1"/>
  <c r="I2645" i="1" s="1"/>
  <c r="I2646" i="1" s="1"/>
  <c r="I2647" i="1" s="1"/>
  <c r="I2648" i="1" s="1"/>
  <c r="I2649" i="1" s="1"/>
  <c r="I2650" i="1" s="1"/>
  <c r="I2651" i="1" s="1"/>
  <c r="I2652" i="1" s="1"/>
  <c r="I2653" i="1" s="1"/>
  <c r="I2654" i="1" s="1"/>
  <c r="I2655" i="1" s="1"/>
  <c r="I2656" i="1" s="1"/>
  <c r="I2657" i="1" s="1"/>
  <c r="I2658" i="1" s="1"/>
  <c r="I2659" i="1" s="1"/>
  <c r="I2660" i="1" s="1"/>
  <c r="I2661" i="1" s="1"/>
  <c r="I2662" i="1" s="1"/>
  <c r="I2663" i="1" s="1"/>
  <c r="I2664" i="1" s="1"/>
  <c r="I2665" i="1" s="1"/>
  <c r="I2666" i="1" s="1"/>
  <c r="I2667" i="1" s="1"/>
  <c r="I2668" i="1" s="1"/>
  <c r="I2669" i="1" s="1"/>
  <c r="I2670" i="1" s="1"/>
  <c r="I2671" i="1" s="1"/>
  <c r="I2672" i="1" s="1"/>
  <c r="I2673" i="1" s="1"/>
  <c r="I2674" i="1" s="1"/>
  <c r="I2675" i="1" s="1"/>
  <c r="I2676" i="1" s="1"/>
  <c r="I2677" i="1" s="1"/>
  <c r="I2678" i="1" s="1"/>
  <c r="I2679" i="1" s="1"/>
  <c r="I2680" i="1" s="1"/>
  <c r="I2681" i="1" s="1"/>
  <c r="I2682" i="1" s="1"/>
  <c r="I2683" i="1" s="1"/>
  <c r="I2684" i="1" s="1"/>
  <c r="I2685" i="1" s="1"/>
  <c r="I2686" i="1" s="1"/>
  <c r="I2687" i="1" s="1"/>
  <c r="I2688" i="1" s="1"/>
  <c r="I2689" i="1" s="1"/>
  <c r="I2690" i="1" s="1"/>
  <c r="I2691" i="1" s="1"/>
  <c r="I2692" i="1" s="1"/>
  <c r="I2693" i="1" s="1"/>
  <c r="I2694" i="1" s="1"/>
  <c r="I2695" i="1" s="1"/>
  <c r="I2696" i="1" s="1"/>
  <c r="I2697" i="1" s="1"/>
  <c r="I2698" i="1" s="1"/>
  <c r="I2699" i="1" s="1"/>
  <c r="I2700" i="1" s="1"/>
  <c r="I2701" i="1" s="1"/>
  <c r="I2702" i="1" s="1"/>
  <c r="I2703" i="1" s="1"/>
  <c r="I2704" i="1" s="1"/>
  <c r="I2705" i="1" s="1"/>
  <c r="I2706" i="1" s="1"/>
  <c r="I2707" i="1" s="1"/>
  <c r="I2708" i="1" s="1"/>
  <c r="I2709" i="1" s="1"/>
  <c r="I2710" i="1" s="1"/>
  <c r="I2711" i="1" s="1"/>
  <c r="I2712" i="1" s="1"/>
  <c r="I2713" i="1" s="1"/>
  <c r="I2714" i="1" s="1"/>
  <c r="I2715" i="1" s="1"/>
  <c r="I2716" i="1" s="1"/>
  <c r="I2717" i="1" s="1"/>
  <c r="I2718" i="1" s="1"/>
  <c r="I2719" i="1" s="1"/>
  <c r="I2720" i="1" s="1"/>
  <c r="I2721" i="1" s="1"/>
  <c r="I2722" i="1" s="1"/>
  <c r="I2723" i="1" s="1"/>
  <c r="I2724" i="1" s="1"/>
  <c r="I2725" i="1" s="1"/>
  <c r="I2726" i="1" s="1"/>
  <c r="I2727" i="1" s="1"/>
  <c r="I2728" i="1" s="1"/>
  <c r="I2729" i="1" s="1"/>
  <c r="I2730" i="1" s="1"/>
  <c r="I2731" i="1" s="1"/>
  <c r="I2732" i="1" s="1"/>
  <c r="I2733" i="1" s="1"/>
  <c r="I2734" i="1" s="1"/>
  <c r="I2735" i="1" s="1"/>
  <c r="I2736" i="1" s="1"/>
  <c r="I2737" i="1" s="1"/>
  <c r="I2738" i="1" s="1"/>
  <c r="I2739" i="1" s="1"/>
  <c r="I2740" i="1" s="1"/>
  <c r="I2741" i="1" s="1"/>
  <c r="I2742" i="1" s="1"/>
  <c r="I2743" i="1" s="1"/>
  <c r="I2744" i="1" s="1"/>
  <c r="I2745" i="1" s="1"/>
  <c r="I2746" i="1" s="1"/>
  <c r="I2747" i="1" s="1"/>
  <c r="I2748" i="1" s="1"/>
  <c r="I2749" i="1" s="1"/>
  <c r="I2750" i="1" s="1"/>
  <c r="I2751" i="1" s="1"/>
  <c r="I2752" i="1" s="1"/>
  <c r="I2753" i="1" s="1"/>
  <c r="I2754" i="1" s="1"/>
  <c r="I2755" i="1" s="1"/>
  <c r="I2756" i="1" s="1"/>
  <c r="I2757" i="1" s="1"/>
  <c r="I2758" i="1" s="1"/>
  <c r="I2759" i="1" s="1"/>
  <c r="I2760" i="1" s="1"/>
  <c r="I2761" i="1" s="1"/>
  <c r="I2762" i="1" s="1"/>
  <c r="I2763" i="1" s="1"/>
  <c r="I2764" i="1" s="1"/>
  <c r="I2765" i="1" s="1"/>
  <c r="I2766" i="1" s="1"/>
  <c r="I2767" i="1" s="1"/>
  <c r="I2768" i="1" s="1"/>
  <c r="I2769" i="1" s="1"/>
  <c r="I2770" i="1" s="1"/>
  <c r="I2771" i="1" s="1"/>
  <c r="I2772" i="1" s="1"/>
  <c r="I2773" i="1" s="1"/>
  <c r="I2774" i="1" s="1"/>
  <c r="I2775" i="1" s="1"/>
  <c r="I2274" i="1"/>
  <c r="I2275" i="1" s="1"/>
  <c r="I2276" i="1" s="1"/>
  <c r="I2277" i="1" s="1"/>
  <c r="I2278" i="1" s="1"/>
  <c r="I2279" i="1" s="1"/>
  <c r="I2280" i="1" s="1"/>
  <c r="I2281" i="1" s="1"/>
  <c r="I2282" i="1" s="1"/>
  <c r="I2283" i="1" s="1"/>
  <c r="I2284" i="1" s="1"/>
  <c r="I2285" i="1" s="1"/>
  <c r="I2286" i="1" s="1"/>
  <c r="I2287" i="1" s="1"/>
  <c r="I2288" i="1" s="1"/>
  <c r="I2289" i="1" s="1"/>
  <c r="I2290" i="1" s="1"/>
  <c r="I2291" i="1" s="1"/>
  <c r="I2292" i="1" s="1"/>
  <c r="I2293" i="1" s="1"/>
  <c r="I2294" i="1" s="1"/>
  <c r="I2295" i="1" s="1"/>
  <c r="I2296" i="1" s="1"/>
  <c r="I2297" i="1" s="1"/>
  <c r="I2298" i="1" s="1"/>
  <c r="I2299" i="1" s="1"/>
  <c r="I2300" i="1" s="1"/>
  <c r="I2301" i="1" s="1"/>
  <c r="I2302" i="1" s="1"/>
  <c r="I2303" i="1" s="1"/>
  <c r="I2304" i="1" s="1"/>
  <c r="I2305" i="1" s="1"/>
  <c r="I2306" i="1" s="1"/>
  <c r="I2307" i="1" s="1"/>
  <c r="I2308" i="1" s="1"/>
  <c r="I2309" i="1" s="1"/>
  <c r="I2310" i="1" s="1"/>
  <c r="I2311" i="1" s="1"/>
  <c r="I2312" i="1" s="1"/>
  <c r="I2313" i="1" s="1"/>
  <c r="I2314" i="1" s="1"/>
  <c r="I2315" i="1" s="1"/>
  <c r="I2316" i="1" s="1"/>
  <c r="I2317" i="1" s="1"/>
  <c r="I2318" i="1" s="1"/>
  <c r="I2319" i="1" s="1"/>
  <c r="I2320" i="1" s="1"/>
  <c r="I2321" i="1" s="1"/>
  <c r="I2322" i="1" s="1"/>
  <c r="I2323" i="1" s="1"/>
  <c r="I2324" i="1" s="1"/>
  <c r="I2325" i="1" s="1"/>
  <c r="I2326" i="1" s="1"/>
  <c r="I2327" i="1" s="1"/>
  <c r="I2328" i="1" s="1"/>
  <c r="I2329" i="1" s="1"/>
  <c r="I2330" i="1" s="1"/>
  <c r="I2331" i="1" s="1"/>
  <c r="I2332" i="1" s="1"/>
  <c r="I2333" i="1" s="1"/>
  <c r="I2334" i="1" s="1"/>
  <c r="I2335" i="1" s="1"/>
  <c r="I2336" i="1" s="1"/>
  <c r="I2337" i="1" s="1"/>
  <c r="I2338" i="1" s="1"/>
  <c r="I2339" i="1" s="1"/>
  <c r="I2340" i="1" s="1"/>
  <c r="I2341" i="1" s="1"/>
  <c r="I2342" i="1" s="1"/>
  <c r="I2343" i="1" s="1"/>
  <c r="I2344" i="1" s="1"/>
  <c r="I2345" i="1" s="1"/>
  <c r="I2346" i="1" s="1"/>
  <c r="I2347" i="1" s="1"/>
  <c r="I2348" i="1" s="1"/>
  <c r="I2349" i="1" s="1"/>
  <c r="I2350" i="1" s="1"/>
  <c r="I2351" i="1" s="1"/>
  <c r="I2352" i="1" s="1"/>
  <c r="I2353" i="1" s="1"/>
  <c r="I2354" i="1" s="1"/>
  <c r="I2355" i="1" s="1"/>
  <c r="I2356" i="1" s="1"/>
  <c r="I2357" i="1" s="1"/>
  <c r="I2358" i="1" s="1"/>
  <c r="I2359" i="1" s="1"/>
  <c r="I2360" i="1" s="1"/>
  <c r="I2361" i="1" s="1"/>
  <c r="I2362" i="1" s="1"/>
  <c r="I2363" i="1" s="1"/>
  <c r="I2364" i="1" s="1"/>
  <c r="I2365" i="1" s="1"/>
  <c r="I2366" i="1" s="1"/>
  <c r="I2367" i="1" s="1"/>
  <c r="I2368" i="1" s="1"/>
  <c r="I2369" i="1" s="1"/>
  <c r="I2370" i="1" s="1"/>
  <c r="I2371" i="1" s="1"/>
  <c r="I2372" i="1" s="1"/>
  <c r="I2373" i="1" s="1"/>
  <c r="I2374" i="1" s="1"/>
  <c r="I2375" i="1" s="1"/>
  <c r="I2376" i="1" s="1"/>
  <c r="I2377" i="1" s="1"/>
  <c r="I2378" i="1" s="1"/>
  <c r="I2379" i="1" s="1"/>
  <c r="I2380" i="1" s="1"/>
  <c r="I2381" i="1" s="1"/>
  <c r="I2382" i="1" s="1"/>
  <c r="I2383" i="1" s="1"/>
  <c r="I2384" i="1" s="1"/>
  <c r="I2385" i="1" s="1"/>
  <c r="I2386" i="1" s="1"/>
  <c r="I2387" i="1" s="1"/>
  <c r="I2388" i="1" s="1"/>
  <c r="I2389" i="1" s="1"/>
  <c r="I2390" i="1" s="1"/>
  <c r="I2391" i="1" s="1"/>
  <c r="I2392" i="1" s="1"/>
  <c r="I2393" i="1" s="1"/>
  <c r="I2394" i="1" s="1"/>
  <c r="I2395" i="1" s="1"/>
  <c r="I2396" i="1" s="1"/>
  <c r="I2397" i="1" s="1"/>
  <c r="I2398" i="1" s="1"/>
  <c r="I2399" i="1" s="1"/>
  <c r="I2400" i="1" s="1"/>
  <c r="I2401" i="1" s="1"/>
  <c r="I2402" i="1" s="1"/>
  <c r="I2403" i="1" s="1"/>
  <c r="I2404" i="1" s="1"/>
  <c r="I2405" i="1" s="1"/>
  <c r="I2406" i="1" s="1"/>
  <c r="I2407" i="1" s="1"/>
  <c r="I2408" i="1" s="1"/>
  <c r="I2409" i="1" s="1"/>
  <c r="I2410" i="1" s="1"/>
  <c r="I2411" i="1" s="1"/>
  <c r="I2412" i="1" s="1"/>
  <c r="I2413" i="1" s="1"/>
  <c r="I2414" i="1" s="1"/>
  <c r="I2415" i="1" s="1"/>
  <c r="I2416" i="1" s="1"/>
  <c r="I2417" i="1" s="1"/>
  <c r="I2418" i="1" s="1"/>
  <c r="I2419" i="1" s="1"/>
  <c r="I2420" i="1" s="1"/>
  <c r="I2421" i="1" s="1"/>
  <c r="I2422" i="1" s="1"/>
  <c r="I2423" i="1" s="1"/>
  <c r="I2424" i="1" s="1"/>
  <c r="I2425" i="1" s="1"/>
  <c r="I2426" i="1" s="1"/>
  <c r="I2427" i="1" s="1"/>
  <c r="I2428" i="1" s="1"/>
  <c r="I2429" i="1" s="1"/>
  <c r="I2430" i="1" s="1"/>
  <c r="I2431" i="1" s="1"/>
  <c r="I2432" i="1" s="1"/>
  <c r="I2433" i="1" s="1"/>
  <c r="I2434" i="1" s="1"/>
  <c r="I2435" i="1" s="1"/>
  <c r="I2436" i="1" s="1"/>
  <c r="I2437" i="1" s="1"/>
  <c r="I2438" i="1" s="1"/>
  <c r="I2439" i="1" s="1"/>
  <c r="I2440" i="1" s="1"/>
  <c r="I2441" i="1" s="1"/>
  <c r="I2442" i="1" s="1"/>
  <c r="I2443" i="1" s="1"/>
  <c r="I2444" i="1" s="1"/>
  <c r="I2445" i="1" s="1"/>
  <c r="I2446" i="1" s="1"/>
  <c r="I2447" i="1" s="1"/>
  <c r="I2448" i="1" s="1"/>
  <c r="I2449" i="1" s="1"/>
  <c r="I2450" i="1" s="1"/>
  <c r="I2451" i="1" s="1"/>
  <c r="I2452" i="1" s="1"/>
  <c r="I2453" i="1" s="1"/>
  <c r="I2454" i="1" s="1"/>
  <c r="I2455" i="1" s="1"/>
  <c r="I2456" i="1" s="1"/>
  <c r="I2457" i="1" s="1"/>
  <c r="I2458" i="1" s="1"/>
  <c r="I2459" i="1" s="1"/>
  <c r="I2460" i="1" s="1"/>
  <c r="I2461" i="1" s="1"/>
  <c r="I2462" i="1" s="1"/>
  <c r="I2463" i="1" s="1"/>
  <c r="I2464" i="1" s="1"/>
  <c r="I2465" i="1" s="1"/>
  <c r="I2466" i="1" s="1"/>
  <c r="I2467" i="1" s="1"/>
  <c r="I2468" i="1" s="1"/>
  <c r="I2469" i="1" s="1"/>
  <c r="I2470" i="1" s="1"/>
  <c r="I2471" i="1" s="1"/>
  <c r="I2472" i="1" s="1"/>
  <c r="I2473" i="1" s="1"/>
  <c r="I2474" i="1" s="1"/>
  <c r="I2475" i="1" s="1"/>
  <c r="I2476" i="1" s="1"/>
  <c r="I2477" i="1" s="1"/>
  <c r="I2478" i="1" s="1"/>
  <c r="I2479" i="1" s="1"/>
  <c r="I2480" i="1" s="1"/>
  <c r="I2481" i="1" s="1"/>
  <c r="I2482" i="1" s="1"/>
  <c r="I2483" i="1" s="1"/>
  <c r="I2484" i="1" s="1"/>
  <c r="I2485" i="1" s="1"/>
  <c r="I2486" i="1" s="1"/>
  <c r="I2487" i="1" s="1"/>
  <c r="I2488" i="1" s="1"/>
  <c r="I2489" i="1" s="1"/>
  <c r="I2490" i="1" s="1"/>
  <c r="I2491" i="1" s="1"/>
  <c r="I2492" i="1" s="1"/>
  <c r="I2493" i="1" s="1"/>
  <c r="I2494" i="1" s="1"/>
  <c r="I2495" i="1" s="1"/>
  <c r="I2496" i="1" s="1"/>
  <c r="I2497" i="1" s="1"/>
  <c r="I2498" i="1" s="1"/>
  <c r="I2499" i="1" s="1"/>
  <c r="I2500" i="1" s="1"/>
  <c r="I2501" i="1" s="1"/>
  <c r="I2502" i="1" s="1"/>
  <c r="I2503" i="1" s="1"/>
  <c r="I2504" i="1" s="1"/>
  <c r="I2505" i="1" s="1"/>
  <c r="I2506" i="1" s="1"/>
  <c r="I2507" i="1" s="1"/>
  <c r="I2508" i="1" s="1"/>
  <c r="I2509" i="1" s="1"/>
  <c r="I2510" i="1" s="1"/>
  <c r="I2511" i="1" s="1"/>
  <c r="I2512" i="1" s="1"/>
  <c r="I2513" i="1" s="1"/>
  <c r="I2514" i="1" s="1"/>
  <c r="I2515" i="1" s="1"/>
  <c r="I2516" i="1" s="1"/>
  <c r="I2517" i="1" s="1"/>
  <c r="I2518" i="1" s="1"/>
  <c r="I2519" i="1" s="1"/>
  <c r="I2520" i="1" s="1"/>
  <c r="I2521" i="1" s="1"/>
  <c r="I2522" i="1" s="1"/>
  <c r="I2523" i="1" s="1"/>
  <c r="I2025" i="1"/>
  <c r="I2026" i="1" s="1"/>
  <c r="I2027" i="1" s="1"/>
  <c r="I2028" i="1" s="1"/>
  <c r="I2029" i="1" s="1"/>
  <c r="I2030" i="1" s="1"/>
  <c r="I2031" i="1" s="1"/>
  <c r="I2032" i="1" s="1"/>
  <c r="I2033" i="1" s="1"/>
  <c r="I2034" i="1" s="1"/>
  <c r="I2035" i="1" s="1"/>
  <c r="I2036" i="1" s="1"/>
  <c r="I2037" i="1" s="1"/>
  <c r="I2038" i="1" s="1"/>
  <c r="I2039" i="1" s="1"/>
  <c r="I2040" i="1" s="1"/>
  <c r="I2041" i="1" s="1"/>
  <c r="I2042" i="1" s="1"/>
  <c r="I2043" i="1" s="1"/>
  <c r="I2044" i="1" s="1"/>
  <c r="I2045" i="1" s="1"/>
  <c r="I2046" i="1" s="1"/>
  <c r="I2047" i="1" s="1"/>
  <c r="I2048" i="1" s="1"/>
  <c r="I2049" i="1" s="1"/>
  <c r="I2050" i="1" s="1"/>
  <c r="I2051" i="1" s="1"/>
  <c r="I2052" i="1" s="1"/>
  <c r="I2053" i="1" s="1"/>
  <c r="I2054" i="1" s="1"/>
  <c r="I2055" i="1" s="1"/>
  <c r="I2056" i="1" s="1"/>
  <c r="I2057" i="1" s="1"/>
  <c r="I2058" i="1" s="1"/>
  <c r="I2059" i="1" s="1"/>
  <c r="I2060" i="1" s="1"/>
  <c r="I2061" i="1" s="1"/>
  <c r="I2062" i="1" s="1"/>
  <c r="I2063" i="1" s="1"/>
  <c r="I2064" i="1" s="1"/>
  <c r="I2065" i="1" s="1"/>
  <c r="I2066" i="1" s="1"/>
  <c r="I2067" i="1" s="1"/>
  <c r="I2068" i="1" s="1"/>
  <c r="I2069" i="1" s="1"/>
  <c r="I2070" i="1" s="1"/>
  <c r="I2071" i="1" s="1"/>
  <c r="I2072" i="1" s="1"/>
  <c r="I2073" i="1" s="1"/>
  <c r="I2074" i="1" s="1"/>
  <c r="I2075" i="1" s="1"/>
  <c r="I2076" i="1" s="1"/>
  <c r="I2077" i="1" s="1"/>
  <c r="I2078" i="1" s="1"/>
  <c r="I2079" i="1" s="1"/>
  <c r="I2080" i="1" s="1"/>
  <c r="I2081" i="1" s="1"/>
  <c r="I2082" i="1" s="1"/>
  <c r="I2083" i="1" s="1"/>
  <c r="I2084" i="1" s="1"/>
  <c r="I2085" i="1" s="1"/>
  <c r="I2086" i="1" s="1"/>
  <c r="I2087" i="1" s="1"/>
  <c r="I2088" i="1" s="1"/>
  <c r="I2089" i="1" s="1"/>
  <c r="I2090" i="1" s="1"/>
  <c r="I2091" i="1" s="1"/>
  <c r="I2092" i="1" s="1"/>
  <c r="I2093" i="1" s="1"/>
  <c r="I2094" i="1" s="1"/>
  <c r="I2095" i="1" s="1"/>
  <c r="I2096" i="1" s="1"/>
  <c r="I2097" i="1" s="1"/>
  <c r="I2098" i="1" s="1"/>
  <c r="I2099" i="1" s="1"/>
  <c r="I2100" i="1" s="1"/>
  <c r="I2101" i="1" s="1"/>
  <c r="I2102" i="1" s="1"/>
  <c r="I2103" i="1" s="1"/>
  <c r="I2104" i="1" s="1"/>
  <c r="I2105" i="1" s="1"/>
  <c r="I2106" i="1" s="1"/>
  <c r="I2107" i="1" s="1"/>
  <c r="I2108" i="1" s="1"/>
  <c r="I2109" i="1" s="1"/>
  <c r="I2110" i="1" s="1"/>
  <c r="I2111" i="1" s="1"/>
  <c r="I2112" i="1" s="1"/>
  <c r="I2113" i="1" s="1"/>
  <c r="I2114" i="1" s="1"/>
  <c r="I2115" i="1" s="1"/>
  <c r="I2116" i="1" s="1"/>
  <c r="I2117" i="1" s="1"/>
  <c r="I2118" i="1" s="1"/>
  <c r="I2119" i="1" s="1"/>
  <c r="I2120" i="1" s="1"/>
  <c r="I2121" i="1" s="1"/>
  <c r="I2122" i="1" s="1"/>
  <c r="I2123" i="1" s="1"/>
  <c r="I2124" i="1" s="1"/>
  <c r="I2125" i="1" s="1"/>
  <c r="I2126" i="1" s="1"/>
  <c r="I2127" i="1" s="1"/>
  <c r="I2128" i="1" s="1"/>
  <c r="I2129" i="1" s="1"/>
  <c r="I2130" i="1" s="1"/>
  <c r="I2131" i="1" s="1"/>
  <c r="I2132" i="1" s="1"/>
  <c r="I2133" i="1" s="1"/>
  <c r="I2134" i="1" s="1"/>
  <c r="I2135" i="1" s="1"/>
  <c r="I2136" i="1" s="1"/>
  <c r="I2137" i="1" s="1"/>
  <c r="I2138" i="1" s="1"/>
  <c r="I2139" i="1" s="1"/>
  <c r="I2140" i="1" s="1"/>
  <c r="I2141" i="1" s="1"/>
  <c r="I2142" i="1" s="1"/>
  <c r="I2143" i="1" s="1"/>
  <c r="I2144" i="1" s="1"/>
  <c r="I2145" i="1" s="1"/>
  <c r="I2146" i="1" s="1"/>
  <c r="I2147" i="1" s="1"/>
  <c r="I2148" i="1" s="1"/>
  <c r="I2149" i="1" s="1"/>
  <c r="I2150" i="1" s="1"/>
  <c r="I2151" i="1" s="1"/>
  <c r="I2152" i="1" s="1"/>
  <c r="I2153" i="1" s="1"/>
  <c r="I2154" i="1" s="1"/>
  <c r="I2155" i="1" s="1"/>
  <c r="I2156" i="1" s="1"/>
  <c r="I2157" i="1" s="1"/>
  <c r="I2158" i="1" s="1"/>
  <c r="I2159" i="1" s="1"/>
  <c r="I2160" i="1" s="1"/>
  <c r="I2161" i="1" s="1"/>
  <c r="I2162" i="1" s="1"/>
  <c r="I2163" i="1" s="1"/>
  <c r="I2164" i="1" s="1"/>
  <c r="I2165" i="1" s="1"/>
  <c r="I2166" i="1" s="1"/>
  <c r="I2167" i="1" s="1"/>
  <c r="I2168" i="1" s="1"/>
  <c r="I2169" i="1" s="1"/>
  <c r="I2170" i="1" s="1"/>
  <c r="I2171" i="1" s="1"/>
  <c r="I2172" i="1" s="1"/>
  <c r="I2173" i="1" s="1"/>
  <c r="I2174" i="1" s="1"/>
  <c r="I2175" i="1" s="1"/>
  <c r="I2176" i="1" s="1"/>
  <c r="I2177" i="1" s="1"/>
  <c r="I2178" i="1" s="1"/>
  <c r="I2179" i="1" s="1"/>
  <c r="I2180" i="1" s="1"/>
  <c r="I2181" i="1" s="1"/>
  <c r="I2182" i="1" s="1"/>
  <c r="I2183" i="1" s="1"/>
  <c r="I2184" i="1" s="1"/>
  <c r="I2185" i="1" s="1"/>
  <c r="I2186" i="1" s="1"/>
  <c r="I2187" i="1" s="1"/>
  <c r="I2188" i="1" s="1"/>
  <c r="I2189" i="1" s="1"/>
  <c r="I2190" i="1" s="1"/>
  <c r="I2191" i="1" s="1"/>
  <c r="I2192" i="1" s="1"/>
  <c r="I2193" i="1" s="1"/>
  <c r="I2194" i="1" s="1"/>
  <c r="I2195" i="1" s="1"/>
  <c r="I2196" i="1" s="1"/>
  <c r="I2197" i="1" s="1"/>
  <c r="I2198" i="1" s="1"/>
  <c r="I2199" i="1" s="1"/>
  <c r="I2200" i="1" s="1"/>
  <c r="I2201" i="1" s="1"/>
  <c r="I2202" i="1" s="1"/>
  <c r="I2203" i="1" s="1"/>
  <c r="I2204" i="1" s="1"/>
  <c r="I2205" i="1" s="1"/>
  <c r="I2206" i="1" s="1"/>
  <c r="I2207" i="1" s="1"/>
  <c r="I2208" i="1" s="1"/>
  <c r="I2209" i="1" s="1"/>
  <c r="I2210" i="1" s="1"/>
  <c r="I2211" i="1" s="1"/>
  <c r="I2212" i="1" s="1"/>
  <c r="I2213" i="1" s="1"/>
  <c r="I2214" i="1" s="1"/>
  <c r="I2215" i="1" s="1"/>
  <c r="I2216" i="1" s="1"/>
  <c r="I2217" i="1" s="1"/>
  <c r="I2218" i="1" s="1"/>
  <c r="I2219" i="1" s="1"/>
  <c r="I2220" i="1" s="1"/>
  <c r="I2221" i="1" s="1"/>
  <c r="I2222" i="1" s="1"/>
  <c r="I2223" i="1" s="1"/>
  <c r="I2224" i="1" s="1"/>
  <c r="I2225" i="1" s="1"/>
  <c r="I2226" i="1" s="1"/>
  <c r="I2227" i="1" s="1"/>
  <c r="I2228" i="1" s="1"/>
  <c r="I2229" i="1" s="1"/>
  <c r="I2230" i="1" s="1"/>
  <c r="I2231" i="1" s="1"/>
  <c r="I2232" i="1" s="1"/>
  <c r="I2233" i="1" s="1"/>
  <c r="I2234" i="1" s="1"/>
  <c r="I2235" i="1" s="1"/>
  <c r="I2236" i="1" s="1"/>
  <c r="I2237" i="1" s="1"/>
  <c r="I2238" i="1" s="1"/>
  <c r="I2239" i="1" s="1"/>
  <c r="I2240" i="1" s="1"/>
  <c r="I2241" i="1" s="1"/>
  <c r="I2242" i="1" s="1"/>
  <c r="I2243" i="1" s="1"/>
  <c r="I2244" i="1" s="1"/>
  <c r="I2245" i="1" s="1"/>
  <c r="I2246" i="1" s="1"/>
  <c r="I2247" i="1" s="1"/>
  <c r="I2248" i="1" s="1"/>
  <c r="I2249" i="1" s="1"/>
  <c r="I2250" i="1" s="1"/>
  <c r="I2251" i="1" s="1"/>
  <c r="I2252" i="1" s="1"/>
  <c r="I2253" i="1" s="1"/>
  <c r="I2254" i="1" s="1"/>
  <c r="I2255" i="1" s="1"/>
  <c r="I2256" i="1" s="1"/>
  <c r="I2257" i="1" s="1"/>
  <c r="I2258" i="1" s="1"/>
  <c r="I2259" i="1" s="1"/>
  <c r="I2260" i="1" s="1"/>
  <c r="I2261" i="1" s="1"/>
  <c r="I2262" i="1" s="1"/>
  <c r="I2263" i="1" s="1"/>
  <c r="I2264" i="1" s="1"/>
  <c r="I2265" i="1" s="1"/>
  <c r="I2266" i="1" s="1"/>
  <c r="I2267" i="1" s="1"/>
  <c r="I2268" i="1" s="1"/>
  <c r="I2269" i="1" s="1"/>
  <c r="I2270" i="1" s="1"/>
  <c r="I2271" i="1" s="1"/>
  <c r="I2272" i="1" s="1"/>
  <c r="I1772" i="1"/>
  <c r="I1773" i="1" s="1"/>
  <c r="I1774" i="1" s="1"/>
  <c r="I1775" i="1" s="1"/>
  <c r="I1776" i="1" s="1"/>
  <c r="I1777" i="1" s="1"/>
  <c r="I1778" i="1" s="1"/>
  <c r="I1779" i="1" s="1"/>
  <c r="I1780" i="1" s="1"/>
  <c r="I1781" i="1" s="1"/>
  <c r="I1782" i="1" s="1"/>
  <c r="I1783" i="1" s="1"/>
  <c r="I1784" i="1" s="1"/>
  <c r="I1785" i="1" s="1"/>
  <c r="I1786" i="1" s="1"/>
  <c r="I1787" i="1" s="1"/>
  <c r="I1788" i="1" s="1"/>
  <c r="I1789" i="1" s="1"/>
  <c r="I1790" i="1" s="1"/>
  <c r="I1791" i="1" s="1"/>
  <c r="I1792" i="1" s="1"/>
  <c r="I1793" i="1" s="1"/>
  <c r="I1794" i="1" s="1"/>
  <c r="I1795" i="1" s="1"/>
  <c r="I1796" i="1" s="1"/>
  <c r="I1797" i="1" s="1"/>
  <c r="I1798" i="1" s="1"/>
  <c r="I1799" i="1" s="1"/>
  <c r="I1800" i="1" s="1"/>
  <c r="I1801" i="1" s="1"/>
  <c r="I1802" i="1" s="1"/>
  <c r="I1803" i="1" s="1"/>
  <c r="I1804" i="1" s="1"/>
  <c r="I1805" i="1" s="1"/>
  <c r="I1806" i="1" s="1"/>
  <c r="I1807" i="1" s="1"/>
  <c r="I1808" i="1" s="1"/>
  <c r="I1809" i="1" s="1"/>
  <c r="I1810" i="1" s="1"/>
  <c r="I1811" i="1" s="1"/>
  <c r="I1812" i="1" s="1"/>
  <c r="I1813" i="1" s="1"/>
  <c r="I1814" i="1" s="1"/>
  <c r="I1815" i="1" s="1"/>
  <c r="I1816" i="1" s="1"/>
  <c r="I1817" i="1" s="1"/>
  <c r="I1818" i="1" s="1"/>
  <c r="I1819" i="1" s="1"/>
  <c r="I1820" i="1" s="1"/>
  <c r="I1821" i="1" s="1"/>
  <c r="I1822" i="1" s="1"/>
  <c r="I1823" i="1" s="1"/>
  <c r="I1824" i="1" s="1"/>
  <c r="I1825" i="1" s="1"/>
  <c r="I1826" i="1" s="1"/>
  <c r="I1827" i="1" s="1"/>
  <c r="I1828" i="1" s="1"/>
  <c r="I1829" i="1" s="1"/>
  <c r="I1830" i="1" s="1"/>
  <c r="I1831" i="1" s="1"/>
  <c r="I1832" i="1" s="1"/>
  <c r="I1833" i="1" s="1"/>
  <c r="I1834" i="1" s="1"/>
  <c r="I1835" i="1" s="1"/>
  <c r="I1836" i="1" s="1"/>
  <c r="I1837" i="1" s="1"/>
  <c r="I1838" i="1" s="1"/>
  <c r="I1839" i="1" s="1"/>
  <c r="I1840" i="1" s="1"/>
  <c r="I1841" i="1" s="1"/>
  <c r="I1842" i="1" s="1"/>
  <c r="I1843" i="1" s="1"/>
  <c r="I1844" i="1" s="1"/>
  <c r="I1845" i="1" s="1"/>
  <c r="I1846" i="1" s="1"/>
  <c r="I1847" i="1" s="1"/>
  <c r="I1848" i="1" s="1"/>
  <c r="I1849" i="1" s="1"/>
  <c r="I1850" i="1" s="1"/>
  <c r="I1851" i="1" s="1"/>
  <c r="I1852" i="1" s="1"/>
  <c r="I1853" i="1" s="1"/>
  <c r="I1854" i="1" s="1"/>
  <c r="I1855" i="1" s="1"/>
  <c r="I1856" i="1" s="1"/>
  <c r="I1857" i="1" s="1"/>
  <c r="I1858" i="1" s="1"/>
  <c r="I1859" i="1" s="1"/>
  <c r="I1860" i="1" s="1"/>
  <c r="I1861" i="1" s="1"/>
  <c r="I1862" i="1" s="1"/>
  <c r="I1863" i="1" s="1"/>
  <c r="I1864" i="1" s="1"/>
  <c r="I1865" i="1" s="1"/>
  <c r="I1866" i="1" s="1"/>
  <c r="I1867" i="1" s="1"/>
  <c r="I1868" i="1" s="1"/>
  <c r="I1869" i="1" s="1"/>
  <c r="I1870" i="1" s="1"/>
  <c r="I1871" i="1" s="1"/>
  <c r="I1872" i="1" s="1"/>
  <c r="I1873" i="1" s="1"/>
  <c r="I1874" i="1" s="1"/>
  <c r="I1875" i="1" s="1"/>
  <c r="I1876" i="1" s="1"/>
  <c r="I1877" i="1" s="1"/>
  <c r="I1878" i="1" s="1"/>
  <c r="I1879" i="1" s="1"/>
  <c r="I1880" i="1" s="1"/>
  <c r="I1881" i="1" s="1"/>
  <c r="I1882" i="1" s="1"/>
  <c r="I1883" i="1" s="1"/>
  <c r="I1884" i="1" s="1"/>
  <c r="I1885" i="1" s="1"/>
  <c r="I1886" i="1" s="1"/>
  <c r="I1887" i="1" s="1"/>
  <c r="I1888" i="1" s="1"/>
  <c r="I1889" i="1" s="1"/>
  <c r="I1890" i="1" s="1"/>
  <c r="I1891" i="1" s="1"/>
  <c r="I1892" i="1" s="1"/>
  <c r="I1893" i="1" s="1"/>
  <c r="I1894" i="1" s="1"/>
  <c r="I1895" i="1" s="1"/>
  <c r="I1896" i="1" s="1"/>
  <c r="I1897" i="1" s="1"/>
  <c r="I1898" i="1" s="1"/>
  <c r="I1899" i="1" s="1"/>
  <c r="I1900" i="1" s="1"/>
  <c r="I1901" i="1" s="1"/>
  <c r="I1902" i="1" s="1"/>
  <c r="I1903" i="1" s="1"/>
  <c r="I1904" i="1" s="1"/>
  <c r="I1905" i="1" s="1"/>
  <c r="I1906" i="1" s="1"/>
  <c r="I1907" i="1" s="1"/>
  <c r="I1908" i="1" s="1"/>
  <c r="I1909" i="1" s="1"/>
  <c r="I1910" i="1" s="1"/>
  <c r="I1911" i="1" s="1"/>
  <c r="I1912" i="1" s="1"/>
  <c r="I1913" i="1" s="1"/>
  <c r="I1914" i="1" s="1"/>
  <c r="I1915" i="1" s="1"/>
  <c r="I1916" i="1" s="1"/>
  <c r="I1917" i="1" s="1"/>
  <c r="I1918" i="1" s="1"/>
  <c r="I1919" i="1" s="1"/>
  <c r="I1920" i="1" s="1"/>
  <c r="I1921" i="1" s="1"/>
  <c r="I1922" i="1" s="1"/>
  <c r="I1923" i="1" s="1"/>
  <c r="I1924" i="1" s="1"/>
  <c r="I1925" i="1" s="1"/>
  <c r="I1926" i="1" s="1"/>
  <c r="I1927" i="1" s="1"/>
  <c r="I1928" i="1" s="1"/>
  <c r="I1929" i="1" s="1"/>
  <c r="I1930" i="1" s="1"/>
  <c r="I1931" i="1" s="1"/>
  <c r="I1932" i="1" s="1"/>
  <c r="I1933" i="1" s="1"/>
  <c r="I1934" i="1" s="1"/>
  <c r="I1935" i="1" s="1"/>
  <c r="I1936" i="1" s="1"/>
  <c r="I1937" i="1" s="1"/>
  <c r="I1938" i="1" s="1"/>
  <c r="I1939" i="1" s="1"/>
  <c r="I1940" i="1" s="1"/>
  <c r="I1941" i="1" s="1"/>
  <c r="I1942" i="1" s="1"/>
  <c r="I1943" i="1" s="1"/>
  <c r="I1944" i="1" s="1"/>
  <c r="I1945" i="1" s="1"/>
  <c r="I1946" i="1" s="1"/>
  <c r="I1947" i="1" s="1"/>
  <c r="I1948" i="1" s="1"/>
  <c r="I1949" i="1" s="1"/>
  <c r="I1950" i="1" s="1"/>
  <c r="I1951" i="1" s="1"/>
  <c r="I1952" i="1" s="1"/>
  <c r="I1953" i="1" s="1"/>
  <c r="I1954" i="1" s="1"/>
  <c r="I1955" i="1" s="1"/>
  <c r="I1956" i="1" s="1"/>
  <c r="I1957" i="1" s="1"/>
  <c r="I1958" i="1" s="1"/>
  <c r="I1959" i="1" s="1"/>
  <c r="I1960" i="1" s="1"/>
  <c r="I1961" i="1" s="1"/>
  <c r="I1962" i="1" s="1"/>
  <c r="I1963" i="1" s="1"/>
  <c r="I1964" i="1" s="1"/>
  <c r="I1965" i="1" s="1"/>
  <c r="I1966" i="1" s="1"/>
  <c r="I1967" i="1" s="1"/>
  <c r="I1968" i="1" s="1"/>
  <c r="I1969" i="1" s="1"/>
  <c r="I1970" i="1" s="1"/>
  <c r="I1971" i="1" s="1"/>
  <c r="I1972" i="1" s="1"/>
  <c r="I1973" i="1" s="1"/>
  <c r="I1974" i="1" s="1"/>
  <c r="I1975" i="1" s="1"/>
  <c r="I1976" i="1" s="1"/>
  <c r="I1977" i="1" s="1"/>
  <c r="I1978" i="1" s="1"/>
  <c r="I1979" i="1" s="1"/>
  <c r="I1980" i="1" s="1"/>
  <c r="I1981" i="1" s="1"/>
  <c r="I1982" i="1" s="1"/>
  <c r="I1983" i="1" s="1"/>
  <c r="I1984" i="1" s="1"/>
  <c r="I1985" i="1" s="1"/>
  <c r="I1986" i="1" s="1"/>
  <c r="I1987" i="1" s="1"/>
  <c r="I1988" i="1" s="1"/>
  <c r="I1989" i="1" s="1"/>
  <c r="I1990" i="1" s="1"/>
  <c r="I1991" i="1" s="1"/>
  <c r="I1992" i="1" s="1"/>
  <c r="I1993" i="1" s="1"/>
  <c r="I1994" i="1" s="1"/>
  <c r="I1995" i="1" s="1"/>
  <c r="I1996" i="1" s="1"/>
  <c r="I1997" i="1" s="1"/>
  <c r="I1998" i="1" s="1"/>
  <c r="I1999" i="1" s="1"/>
  <c r="I2000" i="1" s="1"/>
  <c r="I2001" i="1" s="1"/>
  <c r="I2002" i="1" s="1"/>
  <c r="I2003" i="1" s="1"/>
  <c r="I2004" i="1" s="1"/>
  <c r="I2005" i="1" s="1"/>
  <c r="I2006" i="1" s="1"/>
  <c r="I2007" i="1" s="1"/>
  <c r="I2008" i="1" s="1"/>
  <c r="I2009" i="1" s="1"/>
  <c r="I2010" i="1" s="1"/>
  <c r="I2011" i="1" s="1"/>
  <c r="I2012" i="1" s="1"/>
  <c r="I2013" i="1" s="1"/>
  <c r="I2014" i="1" s="1"/>
  <c r="I2015" i="1" s="1"/>
  <c r="I2016" i="1" s="1"/>
  <c r="I2017" i="1" s="1"/>
  <c r="I2018" i="1" s="1"/>
  <c r="I2019" i="1" s="1"/>
  <c r="I2020" i="1" s="1"/>
  <c r="I2021" i="1" s="1"/>
  <c r="I2022" i="1" s="1"/>
  <c r="I2023" i="1" s="1"/>
  <c r="I1522" i="1"/>
  <c r="A4147" i="1" l="1"/>
  <c r="H4147" i="1" s="1"/>
  <c r="C4146" i="1"/>
  <c r="B4146" i="1"/>
  <c r="I2778" i="1"/>
  <c r="I4028" i="1"/>
  <c r="J4028" i="1" s="1"/>
  <c r="I1523" i="1"/>
  <c r="I4006" i="1"/>
  <c r="A4148" i="1" l="1"/>
  <c r="H4148" i="1" s="1"/>
  <c r="B4147" i="1"/>
  <c r="C4147" i="1"/>
  <c r="I1524" i="1"/>
  <c r="I4029" i="1"/>
  <c r="J4029" i="1" s="1"/>
  <c r="I2779" i="1"/>
  <c r="I4007" i="1"/>
  <c r="I4008" i="1" s="1"/>
  <c r="I4009" i="1" s="1"/>
  <c r="I4010" i="1" s="1"/>
  <c r="I4011" i="1" s="1"/>
  <c r="I4012" i="1" s="1"/>
  <c r="I4013" i="1" s="1"/>
  <c r="I4014" i="1" s="1"/>
  <c r="I4015" i="1" s="1"/>
  <c r="I4016" i="1" s="1"/>
  <c r="I4017" i="1" s="1"/>
  <c r="I4018" i="1" s="1"/>
  <c r="I4019" i="1" s="1"/>
  <c r="I4020" i="1" s="1"/>
  <c r="I4021" i="1" s="1"/>
  <c r="I4022" i="1" s="1"/>
  <c r="I4023" i="1" s="1"/>
  <c r="I4024" i="1" s="1"/>
  <c r="I4025" i="1" s="1"/>
  <c r="A4149" i="1" l="1"/>
  <c r="H4149" i="1" s="1"/>
  <c r="B4148" i="1"/>
  <c r="C4148" i="1"/>
  <c r="I2780" i="1"/>
  <c r="I4030" i="1"/>
  <c r="J4030" i="1" s="1"/>
  <c r="I1525" i="1"/>
  <c r="A4150" i="1" l="1"/>
  <c r="H4150" i="1" s="1"/>
  <c r="C4149" i="1"/>
  <c r="B4149" i="1"/>
  <c r="I1526" i="1"/>
  <c r="I4031" i="1"/>
  <c r="J4031" i="1" s="1"/>
  <c r="I2781" i="1"/>
  <c r="A4151" i="1" l="1"/>
  <c r="H4151" i="1" s="1"/>
  <c r="C4150" i="1"/>
  <c r="B4150" i="1"/>
  <c r="I4032" i="1"/>
  <c r="J4032" i="1" s="1"/>
  <c r="I2782" i="1"/>
  <c r="I1527" i="1"/>
  <c r="A4152" i="1" l="1"/>
  <c r="H4152" i="1" s="1"/>
  <c r="B4151" i="1"/>
  <c r="C4151" i="1"/>
  <c r="I2783" i="1"/>
  <c r="I4033" i="1"/>
  <c r="J4033" i="1" s="1"/>
  <c r="I1528" i="1"/>
  <c r="A4153" i="1" l="1"/>
  <c r="H4153" i="1" s="1"/>
  <c r="B4152" i="1"/>
  <c r="C4152" i="1"/>
  <c r="I4034" i="1"/>
  <c r="J4034" i="1" s="1"/>
  <c r="I1529" i="1"/>
  <c r="I2784" i="1"/>
  <c r="A4154" i="1" l="1"/>
  <c r="H4154" i="1" s="1"/>
  <c r="B4153" i="1"/>
  <c r="C4153" i="1"/>
  <c r="I2785" i="1"/>
  <c r="I1530" i="1"/>
  <c r="I4035" i="1"/>
  <c r="J4035" i="1" s="1"/>
  <c r="B4154" i="1" l="1"/>
  <c r="C4154" i="1"/>
  <c r="A4155" i="1"/>
  <c r="H4155" i="1" s="1"/>
  <c r="I1531" i="1"/>
  <c r="I2786" i="1"/>
  <c r="I4036" i="1"/>
  <c r="J4036" i="1" s="1"/>
  <c r="C4155" i="1" l="1"/>
  <c r="A4156" i="1"/>
  <c r="H4156" i="1" s="1"/>
  <c r="B4155" i="1"/>
  <c r="I1532" i="1"/>
  <c r="I4037" i="1"/>
  <c r="J4037" i="1" s="1"/>
  <c r="I2787" i="1"/>
  <c r="C4156" i="1" l="1"/>
  <c r="B4156" i="1"/>
  <c r="A4157" i="1"/>
  <c r="H4157" i="1" s="1"/>
  <c r="I1533" i="1"/>
  <c r="I4038" i="1"/>
  <c r="J4038" i="1" s="1"/>
  <c r="I2788" i="1"/>
  <c r="A4158" i="1" l="1"/>
  <c r="H4158" i="1" s="1"/>
  <c r="B4157" i="1"/>
  <c r="C4157" i="1"/>
  <c r="I2789" i="1"/>
  <c r="I4039" i="1"/>
  <c r="J4039" i="1" s="1"/>
  <c r="I1534" i="1"/>
  <c r="A4159" i="1" l="1"/>
  <c r="H4159" i="1" s="1"/>
  <c r="B4158" i="1"/>
  <c r="C4158" i="1"/>
  <c r="I1535" i="1"/>
  <c r="I4040" i="1"/>
  <c r="J4040" i="1" s="1"/>
  <c r="I2790" i="1"/>
  <c r="A4160" i="1" l="1"/>
  <c r="H4160" i="1" s="1"/>
  <c r="B4159" i="1"/>
  <c r="C4159" i="1"/>
  <c r="I2791" i="1"/>
  <c r="I4041" i="1"/>
  <c r="J4041" i="1" s="1"/>
  <c r="I1536" i="1"/>
  <c r="A4161" i="1" l="1"/>
  <c r="H4161" i="1" s="1"/>
  <c r="B4160" i="1"/>
  <c r="C4160" i="1"/>
  <c r="I2792" i="1"/>
  <c r="I4042" i="1"/>
  <c r="J4042" i="1" s="1"/>
  <c r="I1537" i="1"/>
  <c r="A4162" i="1" l="1"/>
  <c r="H4162" i="1" s="1"/>
  <c r="B4161" i="1"/>
  <c r="C4161" i="1"/>
  <c r="I2793" i="1"/>
  <c r="I1538" i="1"/>
  <c r="I4043" i="1"/>
  <c r="J4043" i="1" s="1"/>
  <c r="A4163" i="1" l="1"/>
  <c r="H4163" i="1" s="1"/>
  <c r="C4162" i="1"/>
  <c r="B4162" i="1"/>
  <c r="I4044" i="1"/>
  <c r="J4044" i="1" s="1"/>
  <c r="I1539" i="1"/>
  <c r="I2794" i="1"/>
  <c r="A4164" i="1" l="1"/>
  <c r="H4164" i="1" s="1"/>
  <c r="B4163" i="1"/>
  <c r="C4163" i="1"/>
  <c r="I2795" i="1"/>
  <c r="I1540" i="1"/>
  <c r="I4045" i="1"/>
  <c r="J4045" i="1" s="1"/>
  <c r="A4165" i="1" l="1"/>
  <c r="H4165" i="1" s="1"/>
  <c r="B4164" i="1"/>
  <c r="C4164" i="1"/>
  <c r="I2796" i="1"/>
  <c r="I4046" i="1"/>
  <c r="J4046" i="1" s="1"/>
  <c r="I1541" i="1"/>
  <c r="A4166" i="1" l="1"/>
  <c r="H4166" i="1" s="1"/>
  <c r="B4165" i="1"/>
  <c r="C4165" i="1"/>
  <c r="I1542" i="1"/>
  <c r="I2797" i="1"/>
  <c r="I4047" i="1"/>
  <c r="J4047" i="1" s="1"/>
  <c r="A4167" i="1" l="1"/>
  <c r="H4167" i="1" s="1"/>
  <c r="B4166" i="1"/>
  <c r="C4166" i="1"/>
  <c r="I4048" i="1"/>
  <c r="J4048" i="1" s="1"/>
  <c r="I2798" i="1"/>
  <c r="I1543" i="1"/>
  <c r="A4168" i="1" l="1"/>
  <c r="H4168" i="1" s="1"/>
  <c r="C4167" i="1"/>
  <c r="B4167" i="1"/>
  <c r="I1544" i="1"/>
  <c r="I2799" i="1"/>
  <c r="I4049" i="1"/>
  <c r="J4049" i="1" s="1"/>
  <c r="A4169" i="1" l="1"/>
  <c r="H4169" i="1" s="1"/>
  <c r="C4168" i="1"/>
  <c r="B4168" i="1"/>
  <c r="I4050" i="1"/>
  <c r="J4050" i="1" s="1"/>
  <c r="I2800" i="1"/>
  <c r="I1545" i="1"/>
  <c r="A4170" i="1" l="1"/>
  <c r="H4170" i="1" s="1"/>
  <c r="B4169" i="1"/>
  <c r="C4169" i="1"/>
  <c r="I1546" i="1"/>
  <c r="I2801" i="1"/>
  <c r="I4051" i="1"/>
  <c r="J4051" i="1" s="1"/>
  <c r="A4171" i="1" l="1"/>
  <c r="H4171" i="1" s="1"/>
  <c r="B4170" i="1"/>
  <c r="C4170" i="1"/>
  <c r="I4052" i="1"/>
  <c r="J4052" i="1" s="1"/>
  <c r="I1547" i="1"/>
  <c r="I2802" i="1"/>
  <c r="A4172" i="1" l="1"/>
  <c r="H4172" i="1" s="1"/>
  <c r="B4171" i="1"/>
  <c r="C4171" i="1"/>
  <c r="I4053" i="1"/>
  <c r="J4053" i="1" s="1"/>
  <c r="I2803" i="1"/>
  <c r="I1548" i="1"/>
  <c r="A4173" i="1" l="1"/>
  <c r="H4173" i="1" s="1"/>
  <c r="B4172" i="1"/>
  <c r="C4172" i="1"/>
  <c r="I4054" i="1"/>
  <c r="J4054" i="1" s="1"/>
  <c r="I1549" i="1"/>
  <c r="I2804" i="1"/>
  <c r="A4174" i="1" l="1"/>
  <c r="H4174" i="1" s="1"/>
  <c r="C4173" i="1"/>
  <c r="B4173" i="1"/>
  <c r="I4055" i="1"/>
  <c r="J4055" i="1" s="1"/>
  <c r="I2805" i="1"/>
  <c r="I1550" i="1"/>
  <c r="A4175" i="1" l="1"/>
  <c r="H4175" i="1" s="1"/>
  <c r="C4174" i="1"/>
  <c r="B4174" i="1"/>
  <c r="I4056" i="1"/>
  <c r="J4056" i="1" s="1"/>
  <c r="I1551" i="1"/>
  <c r="I2806" i="1"/>
  <c r="B4175" i="1" l="1"/>
  <c r="C4175" i="1"/>
  <c r="A4176" i="1"/>
  <c r="H4176" i="1" s="1"/>
  <c r="I4057" i="1"/>
  <c r="J4057" i="1" s="1"/>
  <c r="I2807" i="1"/>
  <c r="I1552" i="1"/>
  <c r="B4176" i="1" l="1"/>
  <c r="C4176" i="1"/>
  <c r="A4177" i="1"/>
  <c r="H4177" i="1" s="1"/>
  <c r="I4058" i="1"/>
  <c r="J4058" i="1" s="1"/>
  <c r="I1553" i="1"/>
  <c r="I2808" i="1"/>
  <c r="A4178" i="1" l="1"/>
  <c r="H4178" i="1" s="1"/>
  <c r="B4177" i="1"/>
  <c r="C4177" i="1"/>
  <c r="I2809" i="1"/>
  <c r="I4059" i="1"/>
  <c r="J4059" i="1" s="1"/>
  <c r="I1554" i="1"/>
  <c r="A4179" i="1" l="1"/>
  <c r="H4179" i="1" s="1"/>
  <c r="B4178" i="1"/>
  <c r="C4178" i="1"/>
  <c r="I2810" i="1"/>
  <c r="I1555" i="1"/>
  <c r="I4060" i="1"/>
  <c r="J4060" i="1" s="1"/>
  <c r="A4180" i="1" l="1"/>
  <c r="H4180" i="1" s="1"/>
  <c r="B4179" i="1"/>
  <c r="C4179" i="1"/>
  <c r="I1556" i="1"/>
  <c r="I4061" i="1"/>
  <c r="J4061" i="1" s="1"/>
  <c r="I2811" i="1"/>
  <c r="A4181" i="1" l="1"/>
  <c r="H4181" i="1" s="1"/>
  <c r="C4180" i="1"/>
  <c r="B4180" i="1"/>
  <c r="I2812" i="1"/>
  <c r="I4062" i="1"/>
  <c r="J4062" i="1" s="1"/>
  <c r="I1557" i="1"/>
  <c r="A4182" i="1" l="1"/>
  <c r="H4182" i="1" s="1"/>
  <c r="B4181" i="1"/>
  <c r="C4181" i="1"/>
  <c r="I4063" i="1"/>
  <c r="J4063" i="1" s="1"/>
  <c r="I1558" i="1"/>
  <c r="I2813" i="1"/>
  <c r="A4183" i="1" l="1"/>
  <c r="H4183" i="1" s="1"/>
  <c r="B4182" i="1"/>
  <c r="C4182" i="1"/>
  <c r="I4064" i="1"/>
  <c r="J4064" i="1" s="1"/>
  <c r="I1559" i="1"/>
  <c r="I2814" i="1"/>
  <c r="A4184" i="1" l="1"/>
  <c r="H4184" i="1" s="1"/>
  <c r="B4183" i="1"/>
  <c r="C4183" i="1"/>
  <c r="I2815" i="1"/>
  <c r="I1560" i="1"/>
  <c r="I4065" i="1"/>
  <c r="J4065" i="1" s="1"/>
  <c r="A4185" i="1" l="1"/>
  <c r="H4185" i="1" s="1"/>
  <c r="B4184" i="1"/>
  <c r="C4184" i="1"/>
  <c r="I4066" i="1"/>
  <c r="J4066" i="1" s="1"/>
  <c r="I1561" i="1"/>
  <c r="I2816" i="1"/>
  <c r="A4186" i="1" l="1"/>
  <c r="H4186" i="1" s="1"/>
  <c r="C4185" i="1"/>
  <c r="B4185" i="1"/>
  <c r="I2817" i="1"/>
  <c r="I1562" i="1"/>
  <c r="I4067" i="1"/>
  <c r="J4067" i="1" s="1"/>
  <c r="A4187" i="1" l="1"/>
  <c r="H4187" i="1" s="1"/>
  <c r="C4186" i="1"/>
  <c r="B4186" i="1"/>
  <c r="I2818" i="1"/>
  <c r="I4068" i="1"/>
  <c r="J4068" i="1" s="1"/>
  <c r="I1563" i="1"/>
  <c r="A4188" i="1" l="1"/>
  <c r="H4188" i="1" s="1"/>
  <c r="B4187" i="1"/>
  <c r="C4187" i="1"/>
  <c r="I2819" i="1"/>
  <c r="I1564" i="1"/>
  <c r="I4069" i="1"/>
  <c r="J4069" i="1" s="1"/>
  <c r="A4189" i="1" l="1"/>
  <c r="H4189" i="1" s="1"/>
  <c r="B4188" i="1"/>
  <c r="C4188" i="1"/>
  <c r="I2820" i="1"/>
  <c r="I1565" i="1"/>
  <c r="I4070" i="1"/>
  <c r="J4070" i="1" s="1"/>
  <c r="A4190" i="1" l="1"/>
  <c r="H4190" i="1" s="1"/>
  <c r="B4189" i="1"/>
  <c r="C4189" i="1"/>
  <c r="I2821" i="1"/>
  <c r="I4071" i="1"/>
  <c r="J4071" i="1" s="1"/>
  <c r="I1566" i="1"/>
  <c r="A4191" i="1" l="1"/>
  <c r="H4191" i="1" s="1"/>
  <c r="B4190" i="1"/>
  <c r="C4190" i="1"/>
  <c r="I1567" i="1"/>
  <c r="I2822" i="1"/>
  <c r="I4072" i="1"/>
  <c r="J4072" i="1" s="1"/>
  <c r="C4191" i="1" l="1"/>
  <c r="A4192" i="1"/>
  <c r="H4192" i="1" s="1"/>
  <c r="B4191" i="1"/>
  <c r="I4073" i="1"/>
  <c r="J4073" i="1" s="1"/>
  <c r="I2823" i="1"/>
  <c r="I1568" i="1"/>
  <c r="A4193" i="1" l="1"/>
  <c r="H4193" i="1" s="1"/>
  <c r="C4192" i="1"/>
  <c r="B4192" i="1"/>
  <c r="I1569" i="1"/>
  <c r="I4074" i="1"/>
  <c r="J4074" i="1" s="1"/>
  <c r="I2824" i="1"/>
  <c r="A4194" i="1" l="1"/>
  <c r="H4194" i="1" s="1"/>
  <c r="B4193" i="1"/>
  <c r="C4193" i="1"/>
  <c r="I2825" i="1"/>
  <c r="I4075" i="1"/>
  <c r="J4075" i="1" s="1"/>
  <c r="I1570" i="1"/>
  <c r="A4195" i="1" l="1"/>
  <c r="H4195" i="1" s="1"/>
  <c r="B4194" i="1"/>
  <c r="C4194" i="1"/>
  <c r="I1571" i="1"/>
  <c r="I2826" i="1"/>
  <c r="I4076" i="1"/>
  <c r="J4076" i="1" s="1"/>
  <c r="A4196" i="1" l="1"/>
  <c r="H4196" i="1" s="1"/>
  <c r="B4195" i="1"/>
  <c r="C4195" i="1"/>
  <c r="I4077" i="1"/>
  <c r="J4077" i="1" s="1"/>
  <c r="I2827" i="1"/>
  <c r="I1572" i="1"/>
  <c r="A4197" i="1" l="1"/>
  <c r="H4197" i="1" s="1"/>
  <c r="B4196" i="1"/>
  <c r="C4196" i="1"/>
  <c r="I1573" i="1"/>
  <c r="I2828" i="1"/>
  <c r="I4078" i="1"/>
  <c r="J4078" i="1" s="1"/>
  <c r="A4198" i="1" l="1"/>
  <c r="H4198" i="1" s="1"/>
  <c r="B4197" i="1"/>
  <c r="C4197" i="1"/>
  <c r="I4079" i="1"/>
  <c r="J4079" i="1" s="1"/>
  <c r="I2829" i="1"/>
  <c r="I1574" i="1"/>
  <c r="C4198" i="1" l="1"/>
  <c r="B4198" i="1"/>
  <c r="A4199" i="1"/>
  <c r="H4199" i="1" s="1"/>
  <c r="I1575" i="1"/>
  <c r="I2830" i="1"/>
  <c r="I4080" i="1"/>
  <c r="J4080" i="1" s="1"/>
  <c r="A4200" i="1" l="1"/>
  <c r="H4200" i="1" s="1"/>
  <c r="B4199" i="1"/>
  <c r="C4199" i="1"/>
  <c r="I4081" i="1"/>
  <c r="J4081" i="1" s="1"/>
  <c r="I2831" i="1"/>
  <c r="I1576" i="1"/>
  <c r="A4201" i="1" l="1"/>
  <c r="H4201" i="1" s="1"/>
  <c r="B4200" i="1"/>
  <c r="C4200" i="1"/>
  <c r="I1577" i="1"/>
  <c r="I2832" i="1"/>
  <c r="I4082" i="1"/>
  <c r="J4082" i="1" s="1"/>
  <c r="A4202" i="1" l="1"/>
  <c r="H4202" i="1" s="1"/>
  <c r="B4201" i="1"/>
  <c r="C4201" i="1"/>
  <c r="I4083" i="1"/>
  <c r="J4083" i="1" s="1"/>
  <c r="I2833" i="1"/>
  <c r="I1578" i="1"/>
  <c r="A4203" i="1" l="1"/>
  <c r="H4203" i="1" s="1"/>
  <c r="B4202" i="1"/>
  <c r="C4202" i="1"/>
  <c r="I2834" i="1"/>
  <c r="I1579" i="1"/>
  <c r="I4084" i="1"/>
  <c r="J4084" i="1" s="1"/>
  <c r="A4204" i="1" l="1"/>
  <c r="H4204" i="1" s="1"/>
  <c r="C4203" i="1"/>
  <c r="B4203" i="1"/>
  <c r="I1580" i="1"/>
  <c r="I4085" i="1"/>
  <c r="J4085" i="1" s="1"/>
  <c r="I2835" i="1"/>
  <c r="A4205" i="1" l="1"/>
  <c r="H4205" i="1" s="1"/>
  <c r="C4204" i="1"/>
  <c r="B4204" i="1"/>
  <c r="I4086" i="1"/>
  <c r="J4086" i="1" s="1"/>
  <c r="I2836" i="1"/>
  <c r="I1581" i="1"/>
  <c r="A4206" i="1" l="1"/>
  <c r="H4206" i="1" s="1"/>
  <c r="B4205" i="1"/>
  <c r="C4205" i="1"/>
  <c r="I2837" i="1"/>
  <c r="I1582" i="1"/>
  <c r="I4087" i="1"/>
  <c r="J4087" i="1" s="1"/>
  <c r="A4207" i="1" l="1"/>
  <c r="H4207" i="1" s="1"/>
  <c r="B4206" i="1"/>
  <c r="C4206" i="1"/>
  <c r="I4088" i="1"/>
  <c r="J4088" i="1" s="1"/>
  <c r="I1583" i="1"/>
  <c r="I2838" i="1"/>
  <c r="A4208" i="1" l="1"/>
  <c r="H4208" i="1" s="1"/>
  <c r="B4207" i="1"/>
  <c r="C4207" i="1"/>
  <c r="I1584" i="1"/>
  <c r="I4089" i="1"/>
  <c r="J4089" i="1" s="1"/>
  <c r="I2839" i="1"/>
  <c r="A4209" i="1" l="1"/>
  <c r="H4209" i="1" s="1"/>
  <c r="C4208" i="1"/>
  <c r="B4208" i="1"/>
  <c r="I2840" i="1"/>
  <c r="I4090" i="1"/>
  <c r="J4090" i="1" s="1"/>
  <c r="I1585" i="1"/>
  <c r="A4210" i="1" l="1"/>
  <c r="H4210" i="1" s="1"/>
  <c r="C4209" i="1"/>
  <c r="B4209" i="1"/>
  <c r="I1586" i="1"/>
  <c r="I4091" i="1"/>
  <c r="J4091" i="1" s="1"/>
  <c r="I2841" i="1"/>
  <c r="A4211" i="1" l="1"/>
  <c r="H4211" i="1" s="1"/>
  <c r="C4210" i="1"/>
  <c r="B4210" i="1"/>
  <c r="I2842" i="1"/>
  <c r="I4092" i="1"/>
  <c r="J4092" i="1" s="1"/>
  <c r="I1587" i="1"/>
  <c r="A4212" i="1" l="1"/>
  <c r="H4212" i="1" s="1"/>
  <c r="B4211" i="1"/>
  <c r="C4211" i="1"/>
  <c r="I1588" i="1"/>
  <c r="I4093" i="1"/>
  <c r="J4093" i="1" s="1"/>
  <c r="I2843" i="1"/>
  <c r="A4213" i="1" l="1"/>
  <c r="H4213" i="1" s="1"/>
  <c r="B4212" i="1"/>
  <c r="C4212" i="1"/>
  <c r="I2844" i="1"/>
  <c r="I4094" i="1"/>
  <c r="J4094" i="1" s="1"/>
  <c r="I1589" i="1"/>
  <c r="A4214" i="1" l="1"/>
  <c r="H4214" i="1" s="1"/>
  <c r="B4213" i="1"/>
  <c r="C4213" i="1"/>
  <c r="I1590" i="1"/>
  <c r="I4095" i="1"/>
  <c r="J4095" i="1" s="1"/>
  <c r="I2845" i="1"/>
  <c r="B4214" i="1" l="1"/>
  <c r="C4214" i="1"/>
  <c r="A4215" i="1"/>
  <c r="H4215" i="1" s="1"/>
  <c r="I2846" i="1"/>
  <c r="I4096" i="1"/>
  <c r="J4096" i="1" s="1"/>
  <c r="I1591" i="1"/>
  <c r="B4215" i="1" l="1"/>
  <c r="C4215" i="1"/>
  <c r="A4216" i="1"/>
  <c r="H4216" i="1" s="1"/>
  <c r="I1592" i="1"/>
  <c r="I4097" i="1"/>
  <c r="J4097" i="1" s="1"/>
  <c r="I2847" i="1"/>
  <c r="A4217" i="1" l="1"/>
  <c r="H4217" i="1" s="1"/>
  <c r="C4216" i="1"/>
  <c r="B4216" i="1"/>
  <c r="I2848" i="1"/>
  <c r="I4098" i="1"/>
  <c r="J4098" i="1" s="1"/>
  <c r="I1593" i="1"/>
  <c r="A4218" i="1" l="1"/>
  <c r="H4218" i="1" s="1"/>
  <c r="B4217" i="1"/>
  <c r="C4217" i="1"/>
  <c r="I1594" i="1"/>
  <c r="I4099" i="1"/>
  <c r="J4099" i="1" s="1"/>
  <c r="I2849" i="1"/>
  <c r="A4219" i="1" l="1"/>
  <c r="H4219" i="1" s="1"/>
  <c r="C4218" i="1"/>
  <c r="B4218" i="1"/>
  <c r="I2850" i="1"/>
  <c r="I4100" i="1"/>
  <c r="J4100" i="1" s="1"/>
  <c r="I1595" i="1"/>
  <c r="A4220" i="1" l="1"/>
  <c r="H4220" i="1" s="1"/>
  <c r="B4219" i="1"/>
  <c r="C4219" i="1"/>
  <c r="I4101" i="1"/>
  <c r="J4101" i="1" s="1"/>
  <c r="I1596" i="1"/>
  <c r="I2851" i="1"/>
  <c r="A4221" i="1" l="1"/>
  <c r="H4221" i="1" s="1"/>
  <c r="B4220" i="1"/>
  <c r="C4220" i="1"/>
  <c r="I2852" i="1"/>
  <c r="I1597" i="1"/>
  <c r="I4102" i="1"/>
  <c r="J4102" i="1" s="1"/>
  <c r="A4222" i="1" l="1"/>
  <c r="H4222" i="1" s="1"/>
  <c r="C4221" i="1"/>
  <c r="B4221" i="1"/>
  <c r="I4103" i="1"/>
  <c r="J4103" i="1" s="1"/>
  <c r="I1598" i="1"/>
  <c r="I2853" i="1"/>
  <c r="A4223" i="1" l="1"/>
  <c r="H4223" i="1" s="1"/>
  <c r="C4222" i="1"/>
  <c r="B4222" i="1"/>
  <c r="I2854" i="1"/>
  <c r="I1599" i="1"/>
  <c r="I4104" i="1"/>
  <c r="J4104" i="1" s="1"/>
  <c r="A4224" i="1" l="1"/>
  <c r="H4224" i="1" s="1"/>
  <c r="B4223" i="1"/>
  <c r="C4223" i="1"/>
  <c r="I4105" i="1"/>
  <c r="J4105" i="1" s="1"/>
  <c r="I1600" i="1"/>
  <c r="I2855" i="1"/>
  <c r="A4225" i="1" l="1"/>
  <c r="H4225" i="1" s="1"/>
  <c r="C4224" i="1"/>
  <c r="B4224" i="1"/>
  <c r="I1601" i="1"/>
  <c r="I2856" i="1"/>
  <c r="I4106" i="1"/>
  <c r="J4106" i="1" s="1"/>
  <c r="A4226" i="1" l="1"/>
  <c r="H4226" i="1" s="1"/>
  <c r="B4225" i="1"/>
  <c r="C4225" i="1"/>
  <c r="I4107" i="1"/>
  <c r="J4107" i="1" s="1"/>
  <c r="I2857" i="1"/>
  <c r="I1602" i="1"/>
  <c r="A4227" i="1" l="1"/>
  <c r="H4227" i="1" s="1"/>
  <c r="B4226" i="1"/>
  <c r="C4226" i="1"/>
  <c r="I1603" i="1"/>
  <c r="I2858" i="1"/>
  <c r="I4108" i="1"/>
  <c r="J4108" i="1" s="1"/>
  <c r="A4228" i="1" l="1"/>
  <c r="H4228" i="1" s="1"/>
  <c r="C4227" i="1"/>
  <c r="B4227" i="1"/>
  <c r="I4109" i="1"/>
  <c r="J4109" i="1" s="1"/>
  <c r="I2859" i="1"/>
  <c r="I1604" i="1"/>
  <c r="A4229" i="1" l="1"/>
  <c r="H4229" i="1" s="1"/>
  <c r="C4228" i="1"/>
  <c r="B4228" i="1"/>
  <c r="I1605" i="1"/>
  <c r="I2860" i="1"/>
  <c r="I4110" i="1"/>
  <c r="J4110" i="1" s="1"/>
  <c r="A4230" i="1" l="1"/>
  <c r="H4230" i="1" s="1"/>
  <c r="B4229" i="1"/>
  <c r="C4229" i="1"/>
  <c r="I4111" i="1"/>
  <c r="J4111" i="1" s="1"/>
  <c r="I2861" i="1"/>
  <c r="I1606" i="1"/>
  <c r="A4231" i="1" l="1"/>
  <c r="H4231" i="1" s="1"/>
  <c r="B4230" i="1"/>
  <c r="C4230" i="1"/>
  <c r="I1607" i="1"/>
  <c r="I4112" i="1"/>
  <c r="J4112" i="1" s="1"/>
  <c r="I2862" i="1"/>
  <c r="A4232" i="1" l="1"/>
  <c r="H4232" i="1" s="1"/>
  <c r="B4231" i="1"/>
  <c r="C4231" i="1"/>
  <c r="I2863" i="1"/>
  <c r="I4113" i="1"/>
  <c r="J4113" i="1" s="1"/>
  <c r="I1608" i="1"/>
  <c r="A4233" i="1" l="1"/>
  <c r="H4233" i="1" s="1"/>
  <c r="B4232" i="1"/>
  <c r="C4232" i="1"/>
  <c r="I4114" i="1"/>
  <c r="J4114" i="1" s="1"/>
  <c r="I1609" i="1"/>
  <c r="I2864" i="1"/>
  <c r="A4234" i="1" l="1"/>
  <c r="H4234" i="1" s="1"/>
  <c r="B4233" i="1"/>
  <c r="C4233" i="1"/>
  <c r="I2865" i="1"/>
  <c r="I1610" i="1"/>
  <c r="I4115" i="1"/>
  <c r="J4115" i="1" s="1"/>
  <c r="A4235" i="1" l="1"/>
  <c r="H4235" i="1" s="1"/>
  <c r="C4234" i="1"/>
  <c r="B4234" i="1"/>
  <c r="I4116" i="1"/>
  <c r="J4116" i="1" s="1"/>
  <c r="I1611" i="1"/>
  <c r="I2866" i="1"/>
  <c r="L444"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K448" i="5"/>
  <c r="L448" i="5" s="1"/>
  <c r="K447" i="5"/>
  <c r="L447" i="5" s="1"/>
  <c r="K446" i="5"/>
  <c r="L446" i="5" s="1"/>
  <c r="K445" i="5"/>
  <c r="L445" i="5" s="1"/>
  <c r="K443" i="5"/>
  <c r="L443" i="5" s="1"/>
  <c r="K442" i="5"/>
  <c r="L442" i="5" s="1"/>
  <c r="K441" i="5"/>
  <c r="L441" i="5" s="1"/>
  <c r="K440" i="5"/>
  <c r="L440" i="5" s="1"/>
  <c r="K439" i="5"/>
  <c r="L439" i="5" s="1"/>
  <c r="K438" i="5"/>
  <c r="L438" i="5" s="1"/>
  <c r="K437" i="5"/>
  <c r="L437" i="5" s="1"/>
  <c r="K436" i="5"/>
  <c r="L436" i="5" s="1"/>
  <c r="K435" i="5"/>
  <c r="L435" i="5" s="1"/>
  <c r="K434" i="5"/>
  <c r="L434" i="5" s="1"/>
  <c r="K433" i="5"/>
  <c r="L433" i="5" s="1"/>
  <c r="K432" i="5"/>
  <c r="L432" i="5" s="1"/>
  <c r="K431" i="5"/>
  <c r="L431" i="5" s="1"/>
  <c r="K430" i="5"/>
  <c r="L430" i="5" s="1"/>
  <c r="K429" i="5"/>
  <c r="L429" i="5" s="1"/>
  <c r="K428" i="5"/>
  <c r="L428" i="5" s="1"/>
  <c r="K427" i="5"/>
  <c r="L427" i="5" s="1"/>
  <c r="K426" i="5"/>
  <c r="L426" i="5" s="1"/>
  <c r="K425" i="5"/>
  <c r="L425" i="5" s="1"/>
  <c r="K424" i="5"/>
  <c r="L424" i="5" s="1"/>
  <c r="K423" i="5"/>
  <c r="L423" i="5" s="1"/>
  <c r="K422" i="5"/>
  <c r="L422" i="5" s="1"/>
  <c r="K421" i="5"/>
  <c r="L421" i="5" s="1"/>
  <c r="K420" i="5"/>
  <c r="L420" i="5" s="1"/>
  <c r="K419" i="5"/>
  <c r="L419" i="5" s="1"/>
  <c r="K418" i="5"/>
  <c r="L418" i="5" s="1"/>
  <c r="K417" i="5"/>
  <c r="L417" i="5" s="1"/>
  <c r="K416" i="5"/>
  <c r="L416" i="5" s="1"/>
  <c r="K415" i="5"/>
  <c r="L415" i="5" s="1"/>
  <c r="K414" i="5"/>
  <c r="L414" i="5" s="1"/>
  <c r="K413" i="5"/>
  <c r="L413" i="5" s="1"/>
  <c r="K412" i="5"/>
  <c r="L412" i="5" s="1"/>
  <c r="K411" i="5"/>
  <c r="L411" i="5" s="1"/>
  <c r="K410" i="5"/>
  <c r="L410" i="5" s="1"/>
  <c r="K409" i="5"/>
  <c r="L409" i="5" s="1"/>
  <c r="K408" i="5"/>
  <c r="L408" i="5" s="1"/>
  <c r="K407" i="5"/>
  <c r="L407" i="5" s="1"/>
  <c r="K406" i="5"/>
  <c r="L406" i="5" s="1"/>
  <c r="K405" i="5"/>
  <c r="L405" i="5" s="1"/>
  <c r="K404" i="5"/>
  <c r="L404" i="5" s="1"/>
  <c r="K403" i="5"/>
  <c r="L403" i="5" s="1"/>
  <c r="K402" i="5"/>
  <c r="L402" i="5" s="1"/>
  <c r="K401" i="5"/>
  <c r="L401" i="5" s="1"/>
  <c r="K400" i="5"/>
  <c r="L400" i="5" s="1"/>
  <c r="K399" i="5"/>
  <c r="L399" i="5" s="1"/>
  <c r="K398" i="5"/>
  <c r="L398" i="5" s="1"/>
  <c r="K397" i="5"/>
  <c r="L397" i="5" s="1"/>
  <c r="K396" i="5"/>
  <c r="L396" i="5" s="1"/>
  <c r="K395" i="5"/>
  <c r="L395" i="5" s="1"/>
  <c r="K394" i="5"/>
  <c r="L394" i="5" s="1"/>
  <c r="K393" i="5"/>
  <c r="L393" i="5" s="1"/>
  <c r="K392" i="5"/>
  <c r="L392" i="5" s="1"/>
  <c r="K391" i="5"/>
  <c r="L391" i="5" s="1"/>
  <c r="K390" i="5"/>
  <c r="L390" i="5" s="1"/>
  <c r="K389" i="5"/>
  <c r="L389" i="5" s="1"/>
  <c r="K388" i="5"/>
  <c r="L388" i="5" s="1"/>
  <c r="K387" i="5"/>
  <c r="L387" i="5" s="1"/>
  <c r="K386" i="5"/>
  <c r="L386" i="5" s="1"/>
  <c r="K385" i="5"/>
  <c r="L385" i="5" s="1"/>
  <c r="K384" i="5"/>
  <c r="L384" i="5" s="1"/>
  <c r="K383" i="5"/>
  <c r="L383" i="5" s="1"/>
  <c r="K382" i="5"/>
  <c r="L382" i="5" s="1"/>
  <c r="K381" i="5"/>
  <c r="L381" i="5" s="1"/>
  <c r="K380" i="5"/>
  <c r="L380" i="5" s="1"/>
  <c r="K379" i="5"/>
  <c r="L379" i="5" s="1"/>
  <c r="K378" i="5"/>
  <c r="L378" i="5" s="1"/>
  <c r="K377" i="5"/>
  <c r="L377" i="5" s="1"/>
  <c r="K376" i="5"/>
  <c r="L376" i="5" s="1"/>
  <c r="K375" i="5"/>
  <c r="L375" i="5" s="1"/>
  <c r="K374" i="5"/>
  <c r="L374" i="5" s="1"/>
  <c r="K373" i="5"/>
  <c r="L373" i="5" s="1"/>
  <c r="K372" i="5"/>
  <c r="L372" i="5" s="1"/>
  <c r="K371" i="5"/>
  <c r="L371" i="5" s="1"/>
  <c r="K370" i="5"/>
  <c r="L370" i="5" s="1"/>
  <c r="K369" i="5"/>
  <c r="L369" i="5" s="1"/>
  <c r="K368" i="5"/>
  <c r="L368" i="5" s="1"/>
  <c r="K367" i="5"/>
  <c r="L367" i="5" s="1"/>
  <c r="K366" i="5"/>
  <c r="L366" i="5" s="1"/>
  <c r="K365" i="5"/>
  <c r="L365" i="5" s="1"/>
  <c r="K364" i="5"/>
  <c r="L364" i="5" s="1"/>
  <c r="K363" i="5"/>
  <c r="L363" i="5" s="1"/>
  <c r="K362" i="5"/>
  <c r="L362" i="5" s="1"/>
  <c r="K361" i="5"/>
  <c r="L361" i="5" s="1"/>
  <c r="K360" i="5"/>
  <c r="L360" i="5" s="1"/>
  <c r="K359" i="5"/>
  <c r="L359" i="5" s="1"/>
  <c r="K358" i="5"/>
  <c r="L358" i="5" s="1"/>
  <c r="K357" i="5"/>
  <c r="L357" i="5" s="1"/>
  <c r="K356" i="5"/>
  <c r="L356" i="5" s="1"/>
  <c r="K355" i="5"/>
  <c r="L355" i="5" s="1"/>
  <c r="K354" i="5"/>
  <c r="L354" i="5" s="1"/>
  <c r="K353" i="5"/>
  <c r="L353" i="5" s="1"/>
  <c r="K352" i="5"/>
  <c r="L352" i="5" s="1"/>
  <c r="K351" i="5"/>
  <c r="L351" i="5" s="1"/>
  <c r="J1706" i="1" l="1"/>
  <c r="J4025" i="1"/>
  <c r="J2208" i="1"/>
  <c r="J2196" i="1"/>
  <c r="J2184" i="1"/>
  <c r="J2172" i="1"/>
  <c r="J2160" i="1"/>
  <c r="J2148" i="1"/>
  <c r="J2136" i="1"/>
  <c r="J2124" i="1"/>
  <c r="J2112" i="1"/>
  <c r="J2100" i="1"/>
  <c r="J2088" i="1"/>
  <c r="J2076" i="1"/>
  <c r="J2064" i="1"/>
  <c r="J2052" i="1"/>
  <c r="J2040" i="1"/>
  <c r="J2028" i="1"/>
  <c r="J2038" i="1"/>
  <c r="J2151" i="1"/>
  <c r="J2210" i="1"/>
  <c r="J2090" i="1"/>
  <c r="J2207" i="1"/>
  <c r="J2195" i="1"/>
  <c r="J2183" i="1"/>
  <c r="J2171" i="1"/>
  <c r="J2159" i="1"/>
  <c r="J2147" i="1"/>
  <c r="J2135" i="1"/>
  <c r="J2123" i="1"/>
  <c r="J2111" i="1"/>
  <c r="J2099" i="1"/>
  <c r="J2087" i="1"/>
  <c r="J2075" i="1"/>
  <c r="J2063" i="1"/>
  <c r="J2051" i="1"/>
  <c r="J2039" i="1"/>
  <c r="J2027" i="1"/>
  <c r="J2175" i="1"/>
  <c r="J2043" i="1"/>
  <c r="J2126" i="1"/>
  <c r="J2206" i="1"/>
  <c r="J2194" i="1"/>
  <c r="J2182" i="1"/>
  <c r="J2170" i="1"/>
  <c r="J2158" i="1"/>
  <c r="J2146" i="1"/>
  <c r="J2134" i="1"/>
  <c r="J2122" i="1"/>
  <c r="J2110" i="1"/>
  <c r="J2098" i="1"/>
  <c r="J2086" i="1"/>
  <c r="J2074" i="1"/>
  <c r="J2062" i="1"/>
  <c r="J2050" i="1"/>
  <c r="J2139" i="1"/>
  <c r="J2186" i="1"/>
  <c r="J2054" i="1"/>
  <c r="J2205" i="1"/>
  <c r="J2193" i="1"/>
  <c r="J2181" i="1"/>
  <c r="J2169" i="1"/>
  <c r="J2157" i="1"/>
  <c r="J2145" i="1"/>
  <c r="J2133" i="1"/>
  <c r="J2121" i="1"/>
  <c r="J2109" i="1"/>
  <c r="J2097" i="1"/>
  <c r="J2085" i="1"/>
  <c r="J2073" i="1"/>
  <c r="J2061" i="1"/>
  <c r="J2049" i="1"/>
  <c r="J2037" i="1"/>
  <c r="J2025" i="1"/>
  <c r="J2163" i="1"/>
  <c r="J2055" i="1"/>
  <c r="J2102" i="1"/>
  <c r="J2204" i="1"/>
  <c r="J2192" i="1"/>
  <c r="J2180" i="1"/>
  <c r="J2168" i="1"/>
  <c r="J2156" i="1"/>
  <c r="J2144" i="1"/>
  <c r="J2132" i="1"/>
  <c r="J2120" i="1"/>
  <c r="J2108" i="1"/>
  <c r="J2096" i="1"/>
  <c r="J2084" i="1"/>
  <c r="J2072" i="1"/>
  <c r="J2060" i="1"/>
  <c r="J2048" i="1"/>
  <c r="J2036" i="1"/>
  <c r="J2024" i="1"/>
  <c r="J2164" i="1"/>
  <c r="J2140" i="1"/>
  <c r="J2080" i="1"/>
  <c r="J2032" i="1"/>
  <c r="J2199" i="1"/>
  <c r="J2079" i="1"/>
  <c r="J2138" i="1"/>
  <c r="J2030" i="1"/>
  <c r="J2203" i="1"/>
  <c r="J2191" i="1"/>
  <c r="J2179" i="1"/>
  <c r="J2167" i="1"/>
  <c r="J2155" i="1"/>
  <c r="J2143" i="1"/>
  <c r="J2131" i="1"/>
  <c r="J2119" i="1"/>
  <c r="J2107" i="1"/>
  <c r="J2095" i="1"/>
  <c r="J2083" i="1"/>
  <c r="J2071" i="1"/>
  <c r="J2059" i="1"/>
  <c r="J2047" i="1"/>
  <c r="J2035" i="1"/>
  <c r="J2188" i="1"/>
  <c r="J2116" i="1"/>
  <c r="J2068" i="1"/>
  <c r="J2211" i="1"/>
  <c r="J2091" i="1"/>
  <c r="J2150" i="1"/>
  <c r="J2202" i="1"/>
  <c r="J2190" i="1"/>
  <c r="J2178" i="1"/>
  <c r="J2166" i="1"/>
  <c r="J2154" i="1"/>
  <c r="J2142" i="1"/>
  <c r="J2130" i="1"/>
  <c r="J2118" i="1"/>
  <c r="J2106" i="1"/>
  <c r="J2094" i="1"/>
  <c r="J2082" i="1"/>
  <c r="J2070" i="1"/>
  <c r="J2058" i="1"/>
  <c r="J2046" i="1"/>
  <c r="J2034" i="1"/>
  <c r="J2152" i="1"/>
  <c r="J2092" i="1"/>
  <c r="J2187" i="1"/>
  <c r="J2067" i="1"/>
  <c r="J2114" i="1"/>
  <c r="J2201" i="1"/>
  <c r="J2189" i="1"/>
  <c r="J2177" i="1"/>
  <c r="J2165" i="1"/>
  <c r="J2153" i="1"/>
  <c r="J2141" i="1"/>
  <c r="J2129" i="1"/>
  <c r="J2117" i="1"/>
  <c r="J2105" i="1"/>
  <c r="J2093" i="1"/>
  <c r="J2081" i="1"/>
  <c r="J2069" i="1"/>
  <c r="J2057" i="1"/>
  <c r="J2045" i="1"/>
  <c r="J2033" i="1"/>
  <c r="J2176" i="1"/>
  <c r="J2128" i="1"/>
  <c r="J2056" i="1"/>
  <c r="J2103" i="1"/>
  <c r="J2162" i="1"/>
  <c r="J2066" i="1"/>
  <c r="J2200" i="1"/>
  <c r="J2104" i="1"/>
  <c r="J2044" i="1"/>
  <c r="J2127" i="1"/>
  <c r="J2174" i="1"/>
  <c r="J2042" i="1"/>
  <c r="J2209" i="1"/>
  <c r="J2197" i="1"/>
  <c r="J2185" i="1"/>
  <c r="J2173" i="1"/>
  <c r="J2161" i="1"/>
  <c r="J2149" i="1"/>
  <c r="J2137" i="1"/>
  <c r="J2125" i="1"/>
  <c r="J2113" i="1"/>
  <c r="J2101" i="1"/>
  <c r="J2089" i="1"/>
  <c r="J2077" i="1"/>
  <c r="J2065" i="1"/>
  <c r="J2053" i="1"/>
  <c r="J2041" i="1"/>
  <c r="J2029" i="1"/>
  <c r="J2026" i="1"/>
  <c r="J2115" i="1"/>
  <c r="J2031" i="1"/>
  <c r="J2198" i="1"/>
  <c r="J2078" i="1"/>
  <c r="J2830" i="1"/>
  <c r="J2843" i="1"/>
  <c r="J2854" i="1"/>
  <c r="J2855" i="1"/>
  <c r="J2985" i="1"/>
  <c r="J2969" i="1"/>
  <c r="J3010" i="1"/>
  <c r="J2866" i="1"/>
  <c r="J2865" i="1"/>
  <c r="J2780" i="1"/>
  <c r="J2788" i="1"/>
  <c r="J2840" i="1"/>
  <c r="J2814" i="1"/>
  <c r="J2884" i="1"/>
  <c r="J2931" i="1"/>
  <c r="J2787" i="1"/>
  <c r="J2853" i="1"/>
  <c r="J2827" i="1"/>
  <c r="J2801" i="1"/>
  <c r="J2990" i="1"/>
  <c r="J2846" i="1"/>
  <c r="J2848" i="1"/>
  <c r="J2917" i="1"/>
  <c r="J2828" i="1"/>
  <c r="J2862" i="1"/>
  <c r="J3024" i="1"/>
  <c r="J2856" i="1"/>
  <c r="J2792" i="1"/>
  <c r="J2802" i="1"/>
  <c r="J2908" i="1"/>
  <c r="J2915" i="1"/>
  <c r="J2811" i="1"/>
  <c r="J2957" i="1"/>
  <c r="J2941" i="1"/>
  <c r="J2889" i="1"/>
  <c r="J2947" i="1"/>
  <c r="J2885" i="1"/>
  <c r="J2998" i="1"/>
  <c r="J2842" i="1"/>
  <c r="J2781" i="1"/>
  <c r="J2812" i="1"/>
  <c r="J2919" i="1"/>
  <c r="J2978" i="1"/>
  <c r="J2834" i="1"/>
  <c r="J2776" i="1"/>
  <c r="J2905" i="1"/>
  <c r="J2826" i="1"/>
  <c r="J2988" i="1"/>
  <c r="J2844" i="1"/>
  <c r="J2836" i="1"/>
  <c r="J2903" i="1"/>
  <c r="J2823" i="1"/>
  <c r="J3026" i="1"/>
  <c r="J3008" i="1"/>
  <c r="J3016" i="1"/>
  <c r="J2870" i="1"/>
  <c r="J2793" i="1"/>
  <c r="J2863" i="1"/>
  <c r="J2813" i="1"/>
  <c r="J2986" i="1"/>
  <c r="J2818" i="1"/>
  <c r="J2907" i="1"/>
  <c r="J2966" i="1"/>
  <c r="J2822" i="1"/>
  <c r="J2893" i="1"/>
  <c r="J2976" i="1"/>
  <c r="J2832" i="1"/>
  <c r="J3012" i="1"/>
  <c r="J2891" i="1"/>
  <c r="J2882" i="1"/>
  <c r="J2877" i="1"/>
  <c r="J2783" i="1"/>
  <c r="J3014" i="1"/>
  <c r="J2920" i="1"/>
  <c r="J2779" i="1"/>
  <c r="J2974" i="1"/>
  <c r="J2806" i="1"/>
  <c r="J2949" i="1"/>
  <c r="J2983" i="1"/>
  <c r="J2895" i="1"/>
  <c r="J2954" i="1"/>
  <c r="J2810" i="1"/>
  <c r="J3009" i="1"/>
  <c r="J2959" i="1"/>
  <c r="J3005" i="1"/>
  <c r="J3025" i="1"/>
  <c r="J2881" i="1"/>
  <c r="J2964" i="1"/>
  <c r="J2820" i="1"/>
  <c r="J3023" i="1"/>
  <c r="J2879" i="1"/>
  <c r="J3018" i="1"/>
  <c r="J2953" i="1"/>
  <c r="J2948" i="1"/>
  <c r="J2886" i="1"/>
  <c r="J2962" i="1"/>
  <c r="J2794" i="1"/>
  <c r="J2841" i="1"/>
  <c r="J2875" i="1"/>
  <c r="J3017" i="1"/>
  <c r="J2961" i="1"/>
  <c r="J3007" i="1"/>
  <c r="J2981" i="1"/>
  <c r="J2883" i="1"/>
  <c r="J2984" i="1"/>
  <c r="J3006" i="1"/>
  <c r="J2956" i="1"/>
  <c r="J2942" i="1"/>
  <c r="J2798" i="1"/>
  <c r="J2925" i="1"/>
  <c r="J2887" i="1"/>
  <c r="J2921" i="1"/>
  <c r="J3013" i="1"/>
  <c r="J2869" i="1"/>
  <c r="J3019" i="1"/>
  <c r="J2952" i="1"/>
  <c r="J2808" i="1"/>
  <c r="J3021" i="1"/>
  <c r="J2971" i="1"/>
  <c r="J3011" i="1"/>
  <c r="J2867" i="1"/>
  <c r="J2999" i="1"/>
  <c r="J2967" i="1"/>
  <c r="J2960" i="1"/>
  <c r="J3004" i="1"/>
  <c r="J2951" i="1"/>
  <c r="J2982" i="1"/>
  <c r="J2955" i="1"/>
  <c r="J2997" i="1"/>
  <c r="J3020" i="1"/>
  <c r="J2972" i="1"/>
  <c r="J2950" i="1"/>
  <c r="J2782" i="1"/>
  <c r="J2791" i="1"/>
  <c r="J2933" i="1"/>
  <c r="J2817" i="1"/>
  <c r="J2923" i="1"/>
  <c r="J2909" i="1"/>
  <c r="J3015" i="1"/>
  <c r="J2871" i="1"/>
  <c r="J2900" i="1"/>
  <c r="J2910" i="1"/>
  <c r="J2872" i="1"/>
  <c r="J2930" i="1"/>
  <c r="J2786" i="1"/>
  <c r="J2829" i="1"/>
  <c r="J2851" i="1"/>
  <c r="J2849" i="1"/>
  <c r="J3001" i="1"/>
  <c r="J2857" i="1"/>
  <c r="J2935" i="1"/>
  <c r="J2993" i="1"/>
  <c r="J2940" i="1"/>
  <c r="J2796" i="1"/>
  <c r="J2913" i="1"/>
  <c r="J2911" i="1"/>
  <c r="J2945" i="1"/>
  <c r="J2831" i="1"/>
  <c r="J2902" i="1"/>
  <c r="J2809" i="1"/>
  <c r="J3000" i="1"/>
  <c r="J2995" i="1"/>
  <c r="J2996" i="1"/>
  <c r="J2994" i="1"/>
  <c r="J2938" i="1"/>
  <c r="J2837" i="1"/>
  <c r="J2839" i="1"/>
  <c r="J2789" i="1"/>
  <c r="J3003" i="1"/>
  <c r="J2859" i="1"/>
  <c r="J2852" i="1"/>
  <c r="J2778" i="1"/>
  <c r="J2800" i="1"/>
  <c r="J2918" i="1"/>
  <c r="J2989" i="1"/>
  <c r="J2845" i="1"/>
  <c r="J2803" i="1"/>
  <c r="J2897" i="1"/>
  <c r="J2928" i="1"/>
  <c r="J2784" i="1"/>
  <c r="J2805" i="1"/>
  <c r="J2815" i="1"/>
  <c r="J2861" i="1"/>
  <c r="J2987" i="1"/>
  <c r="J2819" i="1"/>
  <c r="J2807" i="1"/>
  <c r="J2797" i="1"/>
  <c r="J2924" i="1"/>
  <c r="J2922" i="1"/>
  <c r="J2944" i="1"/>
  <c r="J2926" i="1"/>
  <c r="J2991" i="1"/>
  <c r="J2847" i="1"/>
  <c r="J2906" i="1"/>
  <c r="J2977" i="1"/>
  <c r="J2833" i="1"/>
  <c r="J2825" i="1"/>
  <c r="J2916" i="1"/>
  <c r="J2777" i="1"/>
  <c r="J2975" i="1"/>
  <c r="J2963" i="1"/>
  <c r="J2970" i="1"/>
  <c r="J2892" i="1"/>
  <c r="J2973" i="1"/>
  <c r="J2876" i="1"/>
  <c r="J2946" i="1"/>
  <c r="J2816" i="1"/>
  <c r="J2838" i="1"/>
  <c r="J2860" i="1"/>
  <c r="J2914" i="1"/>
  <c r="J2979" i="1"/>
  <c r="J2835" i="1"/>
  <c r="J2894" i="1"/>
  <c r="J2965" i="1"/>
  <c r="J2821" i="1"/>
  <c r="J2904" i="1"/>
  <c r="J2795" i="1"/>
  <c r="J2890" i="1"/>
  <c r="J2880" i="1"/>
  <c r="J3022" i="1"/>
  <c r="J2878" i="1"/>
  <c r="J2937" i="1"/>
  <c r="J2864" i="1"/>
  <c r="J2850" i="1"/>
  <c r="J2968" i="1"/>
  <c r="J2936" i="1"/>
  <c r="J2898" i="1"/>
  <c r="J2932" i="1"/>
  <c r="J2943" i="1"/>
  <c r="J2799" i="1"/>
  <c r="J2901" i="1"/>
  <c r="J2899" i="1"/>
  <c r="J2873" i="1"/>
  <c r="J3002" i="1"/>
  <c r="J2858" i="1"/>
  <c r="J2804" i="1"/>
  <c r="J2790" i="1"/>
  <c r="J2896" i="1"/>
  <c r="J2929" i="1"/>
  <c r="J2785" i="1"/>
  <c r="J2912" i="1"/>
  <c r="J2958" i="1"/>
  <c r="J2824" i="1"/>
  <c r="J2868" i="1"/>
  <c r="J2888" i="1"/>
  <c r="J2874" i="1"/>
  <c r="J2992" i="1"/>
  <c r="J2927" i="1"/>
  <c r="J2934" i="1"/>
  <c r="J2980" i="1"/>
  <c r="J2939" i="1"/>
  <c r="J1546" i="1"/>
  <c r="J1666" i="1"/>
  <c r="J1523" i="1"/>
  <c r="J1678" i="1"/>
  <c r="J1714" i="1"/>
  <c r="J1715" i="1"/>
  <c r="J1522" i="1"/>
  <c r="J1535" i="1"/>
  <c r="J1654" i="1"/>
  <c r="J1770" i="1"/>
  <c r="J1564" i="1"/>
  <c r="J1635" i="1"/>
  <c r="J1694" i="1"/>
  <c r="J1550" i="1"/>
  <c r="J1700" i="1"/>
  <c r="J1710" i="1"/>
  <c r="J1765" i="1"/>
  <c r="J1621" i="1"/>
  <c r="J1704" i="1"/>
  <c r="J1560" i="1"/>
  <c r="J1739" i="1"/>
  <c r="J1583" i="1"/>
  <c r="J1697" i="1"/>
  <c r="J1567" i="1"/>
  <c r="J1588" i="1"/>
  <c r="J1728" i="1"/>
  <c r="J1607" i="1"/>
  <c r="J1642" i="1"/>
  <c r="J1688" i="1"/>
  <c r="J1686" i="1"/>
  <c r="J1768" i="1"/>
  <c r="J1552" i="1"/>
  <c r="J1760" i="1"/>
  <c r="J1734" i="1"/>
  <c r="J1767" i="1"/>
  <c r="J1623" i="1"/>
  <c r="J1725" i="1"/>
  <c r="J1759" i="1"/>
  <c r="J1733" i="1"/>
  <c r="J1682" i="1"/>
  <c r="J1538" i="1"/>
  <c r="J1616" i="1"/>
  <c r="J1638" i="1"/>
  <c r="J1753" i="1"/>
  <c r="J1609" i="1"/>
  <c r="J1724" i="1"/>
  <c r="J1692" i="1"/>
  <c r="J1548" i="1"/>
  <c r="J1712" i="1"/>
  <c r="J1722" i="1"/>
  <c r="J1727" i="1"/>
  <c r="J1571" i="1"/>
  <c r="J1629" i="1"/>
  <c r="J1748" i="1"/>
  <c r="J1600" i="1"/>
  <c r="J1581" i="1"/>
  <c r="J1589" i="1"/>
  <c r="J1527" i="1"/>
  <c r="J1586" i="1"/>
  <c r="J1603" i="1"/>
  <c r="J1555" i="1"/>
  <c r="J1650" i="1"/>
  <c r="J1659" i="1"/>
  <c r="J1645" i="1"/>
  <c r="J1584" i="1"/>
  <c r="J1630" i="1"/>
  <c r="J1593" i="1"/>
  <c r="J1568" i="1"/>
  <c r="J1590" i="1"/>
  <c r="J1720" i="1"/>
  <c r="J1540" i="1"/>
  <c r="J1676" i="1"/>
  <c r="J1662" i="1"/>
  <c r="J1756" i="1"/>
  <c r="J1755" i="1"/>
  <c r="J1611" i="1"/>
  <c r="J1665" i="1"/>
  <c r="J1687" i="1"/>
  <c r="J1673" i="1"/>
  <c r="J1670" i="1"/>
  <c r="J1526" i="1"/>
  <c r="J1532" i="1"/>
  <c r="J1554" i="1"/>
  <c r="J1684" i="1"/>
  <c r="J1741" i="1"/>
  <c r="J1597" i="1"/>
  <c r="J1640" i="1"/>
  <c r="J1698" i="1"/>
  <c r="J1680" i="1"/>
  <c r="J1536" i="1"/>
  <c r="J1628" i="1"/>
  <c r="J1626" i="1"/>
  <c r="J1703" i="1"/>
  <c r="J1559" i="1"/>
  <c r="J1631" i="1"/>
  <c r="J1534" i="1"/>
  <c r="J1702" i="1"/>
  <c r="J1737" i="1"/>
  <c r="J1745" i="1"/>
  <c r="J1618" i="1"/>
  <c r="J1708" i="1"/>
  <c r="J1528" i="1"/>
  <c r="J1556" i="1"/>
  <c r="J1602" i="1"/>
  <c r="J1672" i="1"/>
  <c r="J1743" i="1"/>
  <c r="J1599" i="1"/>
  <c r="J1557" i="1"/>
  <c r="J1579" i="1"/>
  <c r="J1565" i="1"/>
  <c r="J1658" i="1"/>
  <c r="J1729" i="1"/>
  <c r="J1585" i="1"/>
  <c r="J1544" i="1"/>
  <c r="J1614" i="1"/>
  <c r="J1668" i="1"/>
  <c r="J1524" i="1"/>
  <c r="J1580" i="1"/>
  <c r="J1542" i="1"/>
  <c r="J1691" i="1"/>
  <c r="J1547" i="1"/>
  <c r="J1569" i="1"/>
  <c r="J1529" i="1"/>
  <c r="J1641" i="1"/>
  <c r="J1675" i="1"/>
  <c r="J1661" i="1"/>
  <c r="J1606" i="1"/>
  <c r="J1660" i="1"/>
  <c r="J1731" i="1"/>
  <c r="J1587" i="1"/>
  <c r="J1646" i="1"/>
  <c r="J1717" i="1"/>
  <c r="J1573" i="1"/>
  <c r="J1578" i="1"/>
  <c r="J1656" i="1"/>
  <c r="J1679" i="1"/>
  <c r="J1608" i="1"/>
  <c r="J1732" i="1"/>
  <c r="J1671" i="1"/>
  <c r="J1592" i="1"/>
  <c r="J1730" i="1"/>
  <c r="J1664" i="1"/>
  <c r="J1574" i="1"/>
  <c r="J1521" i="1"/>
  <c r="J1543" i="1"/>
  <c r="J1577" i="1"/>
  <c r="J1594" i="1"/>
  <c r="J1761" i="1"/>
  <c r="J1648" i="1"/>
  <c r="J1719" i="1"/>
  <c r="J1575" i="1"/>
  <c r="J1634" i="1"/>
  <c r="J1705" i="1"/>
  <c r="J1561" i="1"/>
  <c r="J1644" i="1"/>
  <c r="J1667" i="1"/>
  <c r="J1530" i="1"/>
  <c r="J1740" i="1"/>
  <c r="J1762" i="1"/>
  <c r="J1582" i="1"/>
  <c r="J1689" i="1"/>
  <c r="J1747" i="1"/>
  <c r="J1636" i="1"/>
  <c r="J1749" i="1"/>
  <c r="J1707" i="1"/>
  <c r="J1563" i="1"/>
  <c r="J1766" i="1"/>
  <c r="J1622" i="1"/>
  <c r="J1713" i="1"/>
  <c r="J1699" i="1"/>
  <c r="J1757" i="1"/>
  <c r="J1693" i="1"/>
  <c r="J1549" i="1"/>
  <c r="J1632" i="1"/>
  <c r="J1655" i="1"/>
  <c r="J1726" i="1"/>
  <c r="J1619" i="1"/>
  <c r="J1553" i="1"/>
  <c r="J1763" i="1"/>
  <c r="J1750" i="1"/>
  <c r="J1570" i="1"/>
  <c r="J1605" i="1"/>
  <c r="J1639" i="1"/>
  <c r="J1769" i="1"/>
  <c r="J1624" i="1"/>
  <c r="J1677" i="1"/>
  <c r="J1723" i="1"/>
  <c r="J1721" i="1"/>
  <c r="J1695" i="1"/>
  <c r="J1551" i="1"/>
  <c r="J1736" i="1"/>
  <c r="J1758" i="1"/>
  <c r="J1744" i="1"/>
  <c r="J1754" i="1"/>
  <c r="J1610" i="1"/>
  <c r="J1653" i="1"/>
  <c r="J1615" i="1"/>
  <c r="J1685" i="1"/>
  <c r="J1681" i="1"/>
  <c r="J1537" i="1"/>
  <c r="J1711" i="1"/>
  <c r="J1764" i="1"/>
  <c r="J1620" i="1"/>
  <c r="J1701" i="1"/>
  <c r="J1735" i="1"/>
  <c r="J1643" i="1"/>
  <c r="J1625" i="1"/>
  <c r="J1738" i="1"/>
  <c r="J1558" i="1"/>
  <c r="J1533" i="1"/>
  <c r="J1531" i="1"/>
  <c r="J1709" i="1"/>
  <c r="J1612" i="1"/>
  <c r="J1617" i="1"/>
  <c r="J1663" i="1"/>
  <c r="J1649" i="1"/>
  <c r="J1683" i="1"/>
  <c r="J1539" i="1"/>
  <c r="J1652" i="1"/>
  <c r="J1674" i="1"/>
  <c r="J1696" i="1"/>
  <c r="J1742" i="1"/>
  <c r="J1598" i="1"/>
  <c r="J1545" i="1"/>
  <c r="J1591" i="1"/>
  <c r="J1637" i="1"/>
  <c r="J1669" i="1"/>
  <c r="J1525" i="1"/>
  <c r="J1627" i="1"/>
  <c r="J1601" i="1"/>
  <c r="J1752" i="1"/>
  <c r="J1651" i="1"/>
  <c r="J1746" i="1"/>
  <c r="J1657" i="1"/>
  <c r="J1613" i="1"/>
  <c r="J1718" i="1"/>
  <c r="J1604" i="1"/>
  <c r="J1566" i="1"/>
  <c r="J1690" i="1"/>
  <c r="J1576" i="1"/>
  <c r="J1647" i="1"/>
  <c r="J1562" i="1"/>
  <c r="J1633" i="1"/>
  <c r="J1716" i="1"/>
  <c r="J1572" i="1"/>
  <c r="J1751" i="1"/>
  <c r="J1595" i="1"/>
  <c r="J1541" i="1"/>
  <c r="J1596" i="1"/>
  <c r="J3031" i="1"/>
  <c r="J3027" i="1"/>
  <c r="J3029" i="1"/>
  <c r="J3030" i="1"/>
  <c r="J3028" i="1"/>
  <c r="J3032" i="1"/>
  <c r="J2016" i="1"/>
  <c r="J2004" i="1"/>
  <c r="J1992" i="1"/>
  <c r="J1980" i="1"/>
  <c r="J1968" i="1"/>
  <c r="J1956" i="1"/>
  <c r="J1944" i="1"/>
  <c r="J1932" i="1"/>
  <c r="J1920" i="1"/>
  <c r="J1908" i="1"/>
  <c r="J1896" i="1"/>
  <c r="J1884" i="1"/>
  <c r="J1860" i="1"/>
  <c r="J1824" i="1"/>
  <c r="J1800" i="1"/>
  <c r="J1776" i="1"/>
  <c r="J1799" i="1"/>
  <c r="J1990" i="1"/>
  <c r="J1942" i="1"/>
  <c r="J1882" i="1"/>
  <c r="J1834" i="1"/>
  <c r="J1786" i="1"/>
  <c r="J2019" i="1"/>
  <c r="J1899" i="1"/>
  <c r="J1958" i="1"/>
  <c r="J1826" i="1"/>
  <c r="J2015" i="1"/>
  <c r="J2003" i="1"/>
  <c r="J1991" i="1"/>
  <c r="J1979" i="1"/>
  <c r="J1967" i="1"/>
  <c r="J1955" i="1"/>
  <c r="J1943" i="1"/>
  <c r="J1931" i="1"/>
  <c r="J1919" i="1"/>
  <c r="J1907" i="1"/>
  <c r="J1895" i="1"/>
  <c r="J1883" i="1"/>
  <c r="J1871" i="1"/>
  <c r="J1859" i="1"/>
  <c r="J1847" i="1"/>
  <c r="J1823" i="1"/>
  <c r="J1787" i="1"/>
  <c r="J2002" i="1"/>
  <c r="J1954" i="1"/>
  <c r="J1906" i="1"/>
  <c r="J1870" i="1"/>
  <c r="J1810" i="1"/>
  <c r="J1935" i="1"/>
  <c r="J1815" i="1"/>
  <c r="J2006" i="1"/>
  <c r="J1886" i="1"/>
  <c r="J2014" i="1"/>
  <c r="J1966" i="1"/>
  <c r="J1918" i="1"/>
  <c r="J1858" i="1"/>
  <c r="J1798" i="1"/>
  <c r="J1995" i="1"/>
  <c r="J1863" i="1"/>
  <c r="J1910" i="1"/>
  <c r="J1790" i="1"/>
  <c r="J2013" i="1"/>
  <c r="J2001" i="1"/>
  <c r="J1989" i="1"/>
  <c r="J1977" i="1"/>
  <c r="J1965" i="1"/>
  <c r="J1953" i="1"/>
  <c r="J1941" i="1"/>
  <c r="J1929" i="1"/>
  <c r="J1917" i="1"/>
  <c r="J1905" i="1"/>
  <c r="J1893" i="1"/>
  <c r="J1881" i="1"/>
  <c r="J1869" i="1"/>
  <c r="J1857" i="1"/>
  <c r="J1845" i="1"/>
  <c r="J1833" i="1"/>
  <c r="J1821" i="1"/>
  <c r="J1809" i="1"/>
  <c r="J1797" i="1"/>
  <c r="J1785" i="1"/>
  <c r="J1773" i="1"/>
  <c r="J1960" i="1"/>
  <c r="J1888" i="1"/>
  <c r="J1816" i="1"/>
  <c r="J1911" i="1"/>
  <c r="J1779" i="1"/>
  <c r="J1994" i="1"/>
  <c r="J1862" i="1"/>
  <c r="J2012" i="1"/>
  <c r="J2000" i="1"/>
  <c r="J1988" i="1"/>
  <c r="J1976" i="1"/>
  <c r="J1964" i="1"/>
  <c r="J1952" i="1"/>
  <c r="J1940" i="1"/>
  <c r="J1928" i="1"/>
  <c r="J1916" i="1"/>
  <c r="J1904" i="1"/>
  <c r="J1892" i="1"/>
  <c r="J1880" i="1"/>
  <c r="J1868" i="1"/>
  <c r="J1856" i="1"/>
  <c r="J1844" i="1"/>
  <c r="J1832" i="1"/>
  <c r="J1820" i="1"/>
  <c r="J1808" i="1"/>
  <c r="J1796" i="1"/>
  <c r="J1784" i="1"/>
  <c r="J1772" i="1"/>
  <c r="J1843" i="1"/>
  <c r="J1819" i="1"/>
  <c r="J1795" i="1"/>
  <c r="J1783" i="1"/>
  <c r="J1806" i="1"/>
  <c r="J1793" i="1"/>
  <c r="J1984" i="1"/>
  <c r="J1912" i="1"/>
  <c r="J1864" i="1"/>
  <c r="J1804" i="1"/>
  <c r="J1971" i="1"/>
  <c r="J1887" i="1"/>
  <c r="J1803" i="1"/>
  <c r="J1934" i="1"/>
  <c r="J1838" i="1"/>
  <c r="J2023" i="1"/>
  <c r="J2011" i="1"/>
  <c r="J1999" i="1"/>
  <c r="J1987" i="1"/>
  <c r="J1975" i="1"/>
  <c r="J1963" i="1"/>
  <c r="J1951" i="1"/>
  <c r="J1939" i="1"/>
  <c r="J1927" i="1"/>
  <c r="J1915" i="1"/>
  <c r="J1903" i="1"/>
  <c r="J1891" i="1"/>
  <c r="J1879" i="1"/>
  <c r="J1867" i="1"/>
  <c r="J1855" i="1"/>
  <c r="J1831" i="1"/>
  <c r="J1807" i="1"/>
  <c r="J1771" i="1"/>
  <c r="J1782" i="1"/>
  <c r="J1996" i="1"/>
  <c r="J1936" i="1"/>
  <c r="J1840" i="1"/>
  <c r="J1959" i="1"/>
  <c r="J1839" i="1"/>
  <c r="J2018" i="1"/>
  <c r="J1922" i="1"/>
  <c r="J1802" i="1"/>
  <c r="J2022" i="1"/>
  <c r="J2010" i="1"/>
  <c r="J1998" i="1"/>
  <c r="J1986" i="1"/>
  <c r="J1974" i="1"/>
  <c r="J1962" i="1"/>
  <c r="J1950" i="1"/>
  <c r="J1938" i="1"/>
  <c r="J1926" i="1"/>
  <c r="J1914" i="1"/>
  <c r="J1902" i="1"/>
  <c r="J1890" i="1"/>
  <c r="J1878" i="1"/>
  <c r="J1866" i="1"/>
  <c r="J1854" i="1"/>
  <c r="J1842" i="1"/>
  <c r="J1830" i="1"/>
  <c r="J1818" i="1"/>
  <c r="J1794" i="1"/>
  <c r="J1781" i="1"/>
  <c r="J2020" i="1"/>
  <c r="J1948" i="1"/>
  <c r="J1900" i="1"/>
  <c r="J1828" i="1"/>
  <c r="J1923" i="1"/>
  <c r="J1791" i="1"/>
  <c r="J1982" i="1"/>
  <c r="J1850" i="1"/>
  <c r="J2021" i="1"/>
  <c r="J2009" i="1"/>
  <c r="J1997" i="1"/>
  <c r="J1985" i="1"/>
  <c r="J1973" i="1"/>
  <c r="J1961" i="1"/>
  <c r="J1949" i="1"/>
  <c r="J1937" i="1"/>
  <c r="J1925" i="1"/>
  <c r="J1913" i="1"/>
  <c r="J1901" i="1"/>
  <c r="J1889" i="1"/>
  <c r="J1877" i="1"/>
  <c r="J1865" i="1"/>
  <c r="J1853" i="1"/>
  <c r="J1841" i="1"/>
  <c r="J1829" i="1"/>
  <c r="J1817" i="1"/>
  <c r="J1805" i="1"/>
  <c r="J2008" i="1"/>
  <c r="J1924" i="1"/>
  <c r="J1852" i="1"/>
  <c r="J1780" i="1"/>
  <c r="J2007" i="1"/>
  <c r="J1875" i="1"/>
  <c r="J1946" i="1"/>
  <c r="J1814" i="1"/>
  <c r="J1972" i="1"/>
  <c r="J1876" i="1"/>
  <c r="J1792" i="1"/>
  <c r="J1983" i="1"/>
  <c r="J1851" i="1"/>
  <c r="J1898" i="1"/>
  <c r="J1778" i="1"/>
  <c r="J2017" i="1"/>
  <c r="J2005" i="1"/>
  <c r="J1993" i="1"/>
  <c r="J1981" i="1"/>
  <c r="J1969" i="1"/>
  <c r="J1957" i="1"/>
  <c r="J1945" i="1"/>
  <c r="J1933" i="1"/>
  <c r="J1921" i="1"/>
  <c r="J1909" i="1"/>
  <c r="J1897" i="1"/>
  <c r="J1885" i="1"/>
  <c r="J1873" i="1"/>
  <c r="J1861" i="1"/>
  <c r="J1849" i="1"/>
  <c r="J1837" i="1"/>
  <c r="J1825" i="1"/>
  <c r="J1813" i="1"/>
  <c r="J1801" i="1"/>
  <c r="J1789" i="1"/>
  <c r="J1777" i="1"/>
  <c r="J1872" i="1"/>
  <c r="J1848" i="1"/>
  <c r="J1836" i="1"/>
  <c r="J1812" i="1"/>
  <c r="J1788" i="1"/>
  <c r="J1835" i="1"/>
  <c r="J1811" i="1"/>
  <c r="J1775" i="1"/>
  <c r="J1978" i="1"/>
  <c r="J1930" i="1"/>
  <c r="J1894" i="1"/>
  <c r="J1846" i="1"/>
  <c r="J1822" i="1"/>
  <c r="J1774" i="1"/>
  <c r="J1947" i="1"/>
  <c r="J1827" i="1"/>
  <c r="J1970" i="1"/>
  <c r="J1874" i="1"/>
  <c r="A4236" i="1"/>
  <c r="H4236" i="1" s="1"/>
  <c r="B4235" i="1"/>
  <c r="C4235" i="1"/>
  <c r="R3775" i="1"/>
  <c r="R4026" i="1"/>
  <c r="R2273" i="1"/>
  <c r="R2274" i="1" s="1"/>
  <c r="R2275" i="1" s="1"/>
  <c r="R2276" i="1" s="1"/>
  <c r="R2277" i="1" s="1"/>
  <c r="R2278" i="1" s="1"/>
  <c r="R2279" i="1" s="1"/>
  <c r="R2280" i="1" s="1"/>
  <c r="R2281" i="1" s="1"/>
  <c r="R2282" i="1" s="1"/>
  <c r="R2283" i="1" s="1"/>
  <c r="R2284" i="1" s="1"/>
  <c r="R2285" i="1" s="1"/>
  <c r="R2286" i="1" s="1"/>
  <c r="R2287" i="1" s="1"/>
  <c r="R2288" i="1" s="1"/>
  <c r="R2289" i="1" s="1"/>
  <c r="R2290" i="1" s="1"/>
  <c r="R2291" i="1" s="1"/>
  <c r="R2292" i="1" s="1"/>
  <c r="R2293" i="1" s="1"/>
  <c r="R2294" i="1" s="1"/>
  <c r="R2295" i="1" s="1"/>
  <c r="R2296" i="1" s="1"/>
  <c r="R2297" i="1" s="1"/>
  <c r="R2298" i="1" s="1"/>
  <c r="R2299" i="1" s="1"/>
  <c r="R2300" i="1" s="1"/>
  <c r="R2301" i="1" s="1"/>
  <c r="R2302" i="1" s="1"/>
  <c r="R2303" i="1" s="1"/>
  <c r="R2304" i="1" s="1"/>
  <c r="R2305" i="1" s="1"/>
  <c r="R2306" i="1" s="1"/>
  <c r="R2307" i="1" s="1"/>
  <c r="R2308" i="1" s="1"/>
  <c r="R2309" i="1" s="1"/>
  <c r="R2310" i="1" s="1"/>
  <c r="R2311" i="1" s="1"/>
  <c r="R2312" i="1" s="1"/>
  <c r="R2313" i="1" s="1"/>
  <c r="R2314" i="1" s="1"/>
  <c r="R2315" i="1" s="1"/>
  <c r="R2316" i="1" s="1"/>
  <c r="R2317" i="1" s="1"/>
  <c r="R2318" i="1" s="1"/>
  <c r="R2319" i="1" s="1"/>
  <c r="R2320" i="1" s="1"/>
  <c r="R2321" i="1" s="1"/>
  <c r="R2322" i="1" s="1"/>
  <c r="R2323" i="1" s="1"/>
  <c r="R2324" i="1" s="1"/>
  <c r="R2325" i="1" s="1"/>
  <c r="R2326" i="1" s="1"/>
  <c r="R2327" i="1" s="1"/>
  <c r="R2328" i="1" s="1"/>
  <c r="R2329" i="1" s="1"/>
  <c r="R2330" i="1" s="1"/>
  <c r="R2331" i="1" s="1"/>
  <c r="R2332" i="1" s="1"/>
  <c r="R2333" i="1" s="1"/>
  <c r="R2334" i="1" s="1"/>
  <c r="R2335" i="1" s="1"/>
  <c r="R2336" i="1" s="1"/>
  <c r="R2337" i="1" s="1"/>
  <c r="R2338" i="1" s="1"/>
  <c r="R2339" i="1" s="1"/>
  <c r="R2340" i="1" s="1"/>
  <c r="R2341" i="1" s="1"/>
  <c r="R2342" i="1" s="1"/>
  <c r="R2343" i="1" s="1"/>
  <c r="R2344" i="1" s="1"/>
  <c r="R2345" i="1" s="1"/>
  <c r="R2346" i="1" s="1"/>
  <c r="R2347" i="1" s="1"/>
  <c r="R2348" i="1" s="1"/>
  <c r="R2349" i="1" s="1"/>
  <c r="R2350" i="1" s="1"/>
  <c r="R2351" i="1" s="1"/>
  <c r="R2352" i="1" s="1"/>
  <c r="R2353" i="1" s="1"/>
  <c r="R2354" i="1" s="1"/>
  <c r="R2355" i="1" s="1"/>
  <c r="R2356" i="1" s="1"/>
  <c r="R2357" i="1" s="1"/>
  <c r="R2358" i="1" s="1"/>
  <c r="R2359" i="1" s="1"/>
  <c r="R2360" i="1" s="1"/>
  <c r="R2361" i="1" s="1"/>
  <c r="R2362" i="1" s="1"/>
  <c r="R2363" i="1" s="1"/>
  <c r="R2364" i="1" s="1"/>
  <c r="R2365" i="1" s="1"/>
  <c r="R2366" i="1" s="1"/>
  <c r="R2367" i="1" s="1"/>
  <c r="R2368" i="1" s="1"/>
  <c r="R2369" i="1" s="1"/>
  <c r="R2370" i="1" s="1"/>
  <c r="R2371" i="1" s="1"/>
  <c r="R2372" i="1" s="1"/>
  <c r="R2373" i="1" s="1"/>
  <c r="R2374" i="1" s="1"/>
  <c r="R2375" i="1" s="1"/>
  <c r="R2376" i="1" s="1"/>
  <c r="R2377" i="1" s="1"/>
  <c r="R2378" i="1" s="1"/>
  <c r="R2379" i="1" s="1"/>
  <c r="R2380" i="1" s="1"/>
  <c r="R2381" i="1" s="1"/>
  <c r="R2382" i="1" s="1"/>
  <c r="R2383" i="1" s="1"/>
  <c r="R2384" i="1" s="1"/>
  <c r="R2385" i="1" s="1"/>
  <c r="R2386" i="1" s="1"/>
  <c r="R2387" i="1" s="1"/>
  <c r="R2388" i="1" s="1"/>
  <c r="R2389" i="1" s="1"/>
  <c r="R2390" i="1" s="1"/>
  <c r="R2391" i="1" s="1"/>
  <c r="R2392" i="1" s="1"/>
  <c r="R2393" i="1" s="1"/>
  <c r="R2394" i="1" s="1"/>
  <c r="R2395" i="1" s="1"/>
  <c r="R2396" i="1" s="1"/>
  <c r="R2397" i="1" s="1"/>
  <c r="R2398" i="1" s="1"/>
  <c r="R2399" i="1" s="1"/>
  <c r="R2400" i="1" s="1"/>
  <c r="R2401" i="1" s="1"/>
  <c r="R2402" i="1" s="1"/>
  <c r="R2403" i="1" s="1"/>
  <c r="R2404" i="1" s="1"/>
  <c r="R2405" i="1" s="1"/>
  <c r="R2406" i="1" s="1"/>
  <c r="R2407" i="1" s="1"/>
  <c r="R2408" i="1" s="1"/>
  <c r="R2409" i="1" s="1"/>
  <c r="R2410" i="1" s="1"/>
  <c r="R2411" i="1" s="1"/>
  <c r="R2412" i="1" s="1"/>
  <c r="R2413" i="1" s="1"/>
  <c r="R2414" i="1" s="1"/>
  <c r="R2415" i="1" s="1"/>
  <c r="R2416" i="1" s="1"/>
  <c r="R2417" i="1" s="1"/>
  <c r="R2418" i="1" s="1"/>
  <c r="R2419" i="1" s="1"/>
  <c r="R2420" i="1" s="1"/>
  <c r="R2421" i="1" s="1"/>
  <c r="R2422" i="1" s="1"/>
  <c r="R2423" i="1" s="1"/>
  <c r="R2424" i="1" s="1"/>
  <c r="R2425" i="1" s="1"/>
  <c r="R2426" i="1" s="1"/>
  <c r="R2427" i="1" s="1"/>
  <c r="R2428" i="1" s="1"/>
  <c r="R2429" i="1" s="1"/>
  <c r="R2430" i="1" s="1"/>
  <c r="R2431" i="1" s="1"/>
  <c r="R2432" i="1" s="1"/>
  <c r="R2433" i="1" s="1"/>
  <c r="R2434" i="1" s="1"/>
  <c r="R2435" i="1" s="1"/>
  <c r="R2436" i="1" s="1"/>
  <c r="R2437" i="1" s="1"/>
  <c r="R2438" i="1" s="1"/>
  <c r="R2439" i="1" s="1"/>
  <c r="R2440" i="1" s="1"/>
  <c r="R2441" i="1" s="1"/>
  <c r="R2442" i="1" s="1"/>
  <c r="R2443" i="1" s="1"/>
  <c r="R2444" i="1" s="1"/>
  <c r="R2445" i="1" s="1"/>
  <c r="R2446" i="1" s="1"/>
  <c r="R2447" i="1" s="1"/>
  <c r="R2448" i="1" s="1"/>
  <c r="R2449" i="1" s="1"/>
  <c r="R2450" i="1" s="1"/>
  <c r="R2451" i="1" s="1"/>
  <c r="R2452" i="1" s="1"/>
  <c r="R2453" i="1" s="1"/>
  <c r="R2454" i="1" s="1"/>
  <c r="R2455" i="1" s="1"/>
  <c r="R2456" i="1" s="1"/>
  <c r="R2457" i="1" s="1"/>
  <c r="R2458" i="1" s="1"/>
  <c r="R2459" i="1" s="1"/>
  <c r="R2460" i="1" s="1"/>
  <c r="R2461" i="1" s="1"/>
  <c r="R2462" i="1" s="1"/>
  <c r="R2463" i="1" s="1"/>
  <c r="R2464" i="1" s="1"/>
  <c r="R2465" i="1" s="1"/>
  <c r="R2466" i="1" s="1"/>
  <c r="R2467" i="1" s="1"/>
  <c r="R2468" i="1" s="1"/>
  <c r="R2469" i="1" s="1"/>
  <c r="R2470" i="1" s="1"/>
  <c r="R2471" i="1" s="1"/>
  <c r="R2472" i="1" s="1"/>
  <c r="R2473" i="1" s="1"/>
  <c r="R2474" i="1" s="1"/>
  <c r="R2475" i="1" s="1"/>
  <c r="R2476" i="1" s="1"/>
  <c r="R2477" i="1" s="1"/>
  <c r="R2478" i="1" s="1"/>
  <c r="R2479" i="1" s="1"/>
  <c r="R2480" i="1" s="1"/>
  <c r="R2481" i="1" s="1"/>
  <c r="R2482" i="1" s="1"/>
  <c r="R2483" i="1" s="1"/>
  <c r="R2484" i="1" s="1"/>
  <c r="R2485" i="1" s="1"/>
  <c r="R2486" i="1" s="1"/>
  <c r="R2487" i="1" s="1"/>
  <c r="R2488" i="1" s="1"/>
  <c r="R2489" i="1" s="1"/>
  <c r="R2490" i="1" s="1"/>
  <c r="R2491" i="1" s="1"/>
  <c r="R2492" i="1" s="1"/>
  <c r="R2493" i="1" s="1"/>
  <c r="R2494" i="1" s="1"/>
  <c r="R2495" i="1" s="1"/>
  <c r="R2496" i="1" s="1"/>
  <c r="R2497" i="1" s="1"/>
  <c r="R2498" i="1" s="1"/>
  <c r="R2499" i="1" s="1"/>
  <c r="R2500" i="1" s="1"/>
  <c r="R2501" i="1" s="1"/>
  <c r="R2502" i="1" s="1"/>
  <c r="R2503" i="1" s="1"/>
  <c r="R2504" i="1" s="1"/>
  <c r="R2505" i="1" s="1"/>
  <c r="R2506" i="1" s="1"/>
  <c r="R2507" i="1" s="1"/>
  <c r="R2508" i="1" s="1"/>
  <c r="R2509" i="1" s="1"/>
  <c r="R2510" i="1" s="1"/>
  <c r="R2511" i="1" s="1"/>
  <c r="R2512" i="1" s="1"/>
  <c r="R2513" i="1" s="1"/>
  <c r="R2514" i="1" s="1"/>
  <c r="R2515" i="1" s="1"/>
  <c r="R2516" i="1" s="1"/>
  <c r="R2517" i="1" s="1"/>
  <c r="R2518" i="1" s="1"/>
  <c r="R2519" i="1" s="1"/>
  <c r="R2520" i="1" s="1"/>
  <c r="R2521" i="1" s="1"/>
  <c r="R2522" i="1" s="1"/>
  <c r="R2523" i="1" s="1"/>
  <c r="R3027" i="1"/>
  <c r="R2024" i="1"/>
  <c r="R2025" i="1" s="1"/>
  <c r="R2776" i="1"/>
  <c r="R2524" i="1"/>
  <c r="R3278" i="1"/>
  <c r="R3527" i="1"/>
  <c r="C2843" i="1"/>
  <c r="B2843" i="1"/>
  <c r="J3861" i="1"/>
  <c r="B3861" i="1"/>
  <c r="C3861" i="1"/>
  <c r="J2614" i="1"/>
  <c r="C2614" i="1"/>
  <c r="B2614" i="1"/>
  <c r="B4124" i="1"/>
  <c r="C4124" i="1"/>
  <c r="J3668" i="1"/>
  <c r="B3668" i="1"/>
  <c r="C3668" i="1"/>
  <c r="J3188" i="1"/>
  <c r="B3188" i="1"/>
  <c r="C3188" i="1"/>
  <c r="J2519" i="1"/>
  <c r="C2519" i="1"/>
  <c r="B2519" i="1"/>
  <c r="J3693" i="1"/>
  <c r="B3693" i="1"/>
  <c r="C3693" i="1"/>
  <c r="J3932" i="1"/>
  <c r="B3932" i="1"/>
  <c r="C3932" i="1"/>
  <c r="J3320" i="1"/>
  <c r="B3320" i="1"/>
  <c r="C3320" i="1"/>
  <c r="C2961" i="1"/>
  <c r="B2961" i="1"/>
  <c r="B2949" i="1"/>
  <c r="C2949" i="1"/>
  <c r="C2937" i="1"/>
  <c r="B2937" i="1"/>
  <c r="B2925" i="1"/>
  <c r="C2925" i="1"/>
  <c r="B2913" i="1"/>
  <c r="C2913" i="1"/>
  <c r="B2901" i="1"/>
  <c r="C2901" i="1"/>
  <c r="B2889" i="1"/>
  <c r="C2889" i="1"/>
  <c r="B2877" i="1"/>
  <c r="C2877" i="1"/>
  <c r="B2865" i="1"/>
  <c r="C2865" i="1"/>
  <c r="C2853" i="1"/>
  <c r="B2853" i="1"/>
  <c r="B2841" i="1"/>
  <c r="C2841" i="1"/>
  <c r="C2829" i="1"/>
  <c r="B2829" i="1"/>
  <c r="C2817" i="1"/>
  <c r="B2817" i="1"/>
  <c r="C2805" i="1"/>
  <c r="B2805" i="1"/>
  <c r="C2793" i="1"/>
  <c r="B2793" i="1"/>
  <c r="B2781" i="1"/>
  <c r="C2781" i="1"/>
  <c r="J2769" i="1"/>
  <c r="B2769" i="1"/>
  <c r="C2769" i="1"/>
  <c r="J2757" i="1"/>
  <c r="C2757" i="1"/>
  <c r="B2757" i="1"/>
  <c r="J2745" i="1"/>
  <c r="C2745" i="1"/>
  <c r="B2745" i="1"/>
  <c r="J2733" i="1"/>
  <c r="B2733" i="1"/>
  <c r="C2733" i="1"/>
  <c r="J2721" i="1"/>
  <c r="B2721" i="1"/>
  <c r="C2721" i="1"/>
  <c r="J2709" i="1"/>
  <c r="C2709" i="1"/>
  <c r="B2709" i="1"/>
  <c r="J2697" i="1"/>
  <c r="B2697" i="1"/>
  <c r="C2697" i="1"/>
  <c r="J2685" i="1"/>
  <c r="B2685" i="1"/>
  <c r="C2685" i="1"/>
  <c r="J2673" i="1"/>
  <c r="B2673" i="1"/>
  <c r="C2673" i="1"/>
  <c r="J2661" i="1"/>
  <c r="B2661" i="1"/>
  <c r="C2661" i="1"/>
  <c r="J2649" i="1"/>
  <c r="C2649" i="1"/>
  <c r="B2649" i="1"/>
  <c r="J2637" i="1"/>
  <c r="B2637" i="1"/>
  <c r="C2637" i="1"/>
  <c r="J2625" i="1"/>
  <c r="C2625" i="1"/>
  <c r="B2625" i="1"/>
  <c r="J2613" i="1"/>
  <c r="B2613" i="1"/>
  <c r="C2613" i="1"/>
  <c r="J2601" i="1"/>
  <c r="B2601" i="1"/>
  <c r="C2601" i="1"/>
  <c r="J2589" i="1"/>
  <c r="B2589" i="1"/>
  <c r="C2589" i="1"/>
  <c r="J2577" i="1"/>
  <c r="B2577" i="1"/>
  <c r="C2577" i="1"/>
  <c r="J2565" i="1"/>
  <c r="B2565" i="1"/>
  <c r="C2565" i="1"/>
  <c r="J2553" i="1"/>
  <c r="B2553" i="1"/>
  <c r="C2553" i="1"/>
  <c r="J2541" i="1"/>
  <c r="B2541" i="1"/>
  <c r="C2541" i="1"/>
  <c r="J2529" i="1"/>
  <c r="B2529" i="1"/>
  <c r="C2529" i="1"/>
  <c r="J2517" i="1"/>
  <c r="B2517" i="1"/>
  <c r="C2517" i="1"/>
  <c r="J2505" i="1"/>
  <c r="B2505" i="1"/>
  <c r="C2505" i="1"/>
  <c r="J2493" i="1"/>
  <c r="B2493" i="1"/>
  <c r="C2493" i="1"/>
  <c r="J2481" i="1"/>
  <c r="C2481" i="1"/>
  <c r="B2481" i="1"/>
  <c r="J2469" i="1"/>
  <c r="B2469" i="1"/>
  <c r="C2469" i="1"/>
  <c r="J2457" i="1"/>
  <c r="B2457" i="1"/>
  <c r="C2457" i="1"/>
  <c r="J2445" i="1"/>
  <c r="C2445" i="1"/>
  <c r="B2445" i="1"/>
  <c r="J2433" i="1"/>
  <c r="C2433" i="1"/>
  <c r="B2433" i="1"/>
  <c r="J2421" i="1"/>
  <c r="C2421" i="1"/>
  <c r="B2421" i="1"/>
  <c r="J2409" i="1"/>
  <c r="B2409" i="1"/>
  <c r="C2409" i="1"/>
  <c r="J2397" i="1"/>
  <c r="B2397" i="1"/>
  <c r="C2397" i="1"/>
  <c r="J2385" i="1"/>
  <c r="C2385" i="1"/>
  <c r="B2385" i="1"/>
  <c r="J2373" i="1"/>
  <c r="C2373" i="1"/>
  <c r="B2373" i="1"/>
  <c r="J2361" i="1"/>
  <c r="C2361" i="1"/>
  <c r="B2361" i="1"/>
  <c r="J2349" i="1"/>
  <c r="C2349" i="1"/>
  <c r="B2349" i="1"/>
  <c r="J2337" i="1"/>
  <c r="C2337" i="1"/>
  <c r="B2337" i="1"/>
  <c r="J2325" i="1"/>
  <c r="B2325" i="1"/>
  <c r="C2325" i="1"/>
  <c r="J2313" i="1"/>
  <c r="B2313" i="1"/>
  <c r="C2313" i="1"/>
  <c r="J2301" i="1"/>
  <c r="C2301" i="1"/>
  <c r="B2301" i="1"/>
  <c r="J2289" i="1"/>
  <c r="C2289" i="1"/>
  <c r="B2289" i="1"/>
  <c r="J2277" i="1"/>
  <c r="C2277" i="1"/>
  <c r="B2277" i="1"/>
  <c r="J2265" i="1"/>
  <c r="C2265" i="1"/>
  <c r="B2265" i="1"/>
  <c r="J2253" i="1"/>
  <c r="C2253" i="1"/>
  <c r="B2253" i="1"/>
  <c r="J2241" i="1"/>
  <c r="C2241" i="1"/>
  <c r="B2241" i="1"/>
  <c r="J2229" i="1"/>
  <c r="C2229" i="1"/>
  <c r="B2229" i="1"/>
  <c r="J2217" i="1"/>
  <c r="C2217" i="1"/>
  <c r="B2217" i="1"/>
  <c r="B4135" i="1"/>
  <c r="C4135" i="1"/>
  <c r="B4123" i="1"/>
  <c r="C4123" i="1"/>
  <c r="B4111" i="1"/>
  <c r="C4111" i="1"/>
  <c r="B4099" i="1"/>
  <c r="C4099" i="1"/>
  <c r="B4087" i="1"/>
  <c r="C4087" i="1"/>
  <c r="B4075" i="1"/>
  <c r="C4075" i="1"/>
  <c r="B4063" i="1"/>
  <c r="C4063" i="1"/>
  <c r="B4051" i="1"/>
  <c r="C4051" i="1"/>
  <c r="B4039" i="1"/>
  <c r="C4039" i="1"/>
  <c r="B4027" i="1"/>
  <c r="C4027" i="1"/>
  <c r="J4015" i="1"/>
  <c r="B4015" i="1"/>
  <c r="C4015" i="1"/>
  <c r="J4003" i="1"/>
  <c r="B4003" i="1"/>
  <c r="C4003" i="1"/>
  <c r="J3991" i="1"/>
  <c r="B3991" i="1"/>
  <c r="C3991" i="1"/>
  <c r="J3979" i="1"/>
  <c r="B3979" i="1"/>
  <c r="C3979" i="1"/>
  <c r="J3967" i="1"/>
  <c r="B3967" i="1"/>
  <c r="C3967" i="1"/>
  <c r="J3955" i="1"/>
  <c r="B3955" i="1"/>
  <c r="C3955" i="1"/>
  <c r="J3943" i="1"/>
  <c r="B3943" i="1"/>
  <c r="C3943" i="1"/>
  <c r="J3931" i="1"/>
  <c r="B3931" i="1"/>
  <c r="C3931" i="1"/>
  <c r="J3919" i="1"/>
  <c r="B3919" i="1"/>
  <c r="C3919" i="1"/>
  <c r="J3907" i="1"/>
  <c r="C3907" i="1"/>
  <c r="B3907" i="1"/>
  <c r="J3895" i="1"/>
  <c r="C3895" i="1"/>
  <c r="B3895" i="1"/>
  <c r="J3883" i="1"/>
  <c r="C3883" i="1"/>
  <c r="B3883" i="1"/>
  <c r="J3871" i="1"/>
  <c r="B3871" i="1"/>
  <c r="C3871" i="1"/>
  <c r="J3859" i="1"/>
  <c r="B3859" i="1"/>
  <c r="C3859" i="1"/>
  <c r="J3847" i="1"/>
  <c r="C3847" i="1"/>
  <c r="B3847" i="1"/>
  <c r="J3835" i="1"/>
  <c r="B3835" i="1"/>
  <c r="C3835" i="1"/>
  <c r="J3823" i="1"/>
  <c r="B3823" i="1"/>
  <c r="C3823" i="1"/>
  <c r="J3811" i="1"/>
  <c r="B3811" i="1"/>
  <c r="C3811" i="1"/>
  <c r="J3799" i="1"/>
  <c r="C3799" i="1"/>
  <c r="B3799" i="1"/>
  <c r="J3787" i="1"/>
  <c r="B3787" i="1"/>
  <c r="C3787" i="1"/>
  <c r="J3775" i="1"/>
  <c r="C3775" i="1"/>
  <c r="B3775" i="1"/>
  <c r="J3763" i="1"/>
  <c r="B3763" i="1"/>
  <c r="C3763" i="1"/>
  <c r="J3751" i="1"/>
  <c r="C3751" i="1"/>
  <c r="B3751" i="1"/>
  <c r="J3739" i="1"/>
  <c r="B3739" i="1"/>
  <c r="C3739" i="1"/>
  <c r="J3727" i="1"/>
  <c r="C3727" i="1"/>
  <c r="B3727" i="1"/>
  <c r="J3715" i="1"/>
  <c r="B3715" i="1"/>
  <c r="C3715" i="1"/>
  <c r="J3703" i="1"/>
  <c r="C3703" i="1"/>
  <c r="B3703" i="1"/>
  <c r="J3691" i="1"/>
  <c r="B3691" i="1"/>
  <c r="C3691" i="1"/>
  <c r="J3679" i="1"/>
  <c r="C3679" i="1"/>
  <c r="B3679" i="1"/>
  <c r="J3667" i="1"/>
  <c r="B3667" i="1"/>
  <c r="C3667" i="1"/>
  <c r="J3655" i="1"/>
  <c r="C3655" i="1"/>
  <c r="B3655" i="1"/>
  <c r="J3643" i="1"/>
  <c r="B3643" i="1"/>
  <c r="C3643" i="1"/>
  <c r="J3631" i="1"/>
  <c r="C3631" i="1"/>
  <c r="B3631" i="1"/>
  <c r="J3619" i="1"/>
  <c r="B3619" i="1"/>
  <c r="C3619" i="1"/>
  <c r="J3607" i="1"/>
  <c r="C3607" i="1"/>
  <c r="B3607" i="1"/>
  <c r="J3595" i="1"/>
  <c r="B3595" i="1"/>
  <c r="C3595" i="1"/>
  <c r="J3583" i="1"/>
  <c r="C3583" i="1"/>
  <c r="B3583" i="1"/>
  <c r="J3571" i="1"/>
  <c r="B3571" i="1"/>
  <c r="C3571" i="1"/>
  <c r="J3559" i="1"/>
  <c r="C3559" i="1"/>
  <c r="B3559" i="1"/>
  <c r="J3547" i="1"/>
  <c r="B3547" i="1"/>
  <c r="C3547" i="1"/>
  <c r="J3535" i="1"/>
  <c r="B3535" i="1"/>
  <c r="C3535" i="1"/>
  <c r="J3523" i="1"/>
  <c r="B3523" i="1"/>
  <c r="C3523" i="1"/>
  <c r="J3511" i="1"/>
  <c r="C3511" i="1"/>
  <c r="B3511" i="1"/>
  <c r="J3499" i="1"/>
  <c r="B3499" i="1"/>
  <c r="C3499" i="1"/>
  <c r="J3487" i="1"/>
  <c r="B3487" i="1"/>
  <c r="C3487" i="1"/>
  <c r="J3475" i="1"/>
  <c r="B3475" i="1"/>
  <c r="C3475" i="1"/>
  <c r="J3463" i="1"/>
  <c r="C3463" i="1"/>
  <c r="B3463" i="1"/>
  <c r="J3451" i="1"/>
  <c r="B3451" i="1"/>
  <c r="C3451" i="1"/>
  <c r="J3439" i="1"/>
  <c r="B3439" i="1"/>
  <c r="C3439" i="1"/>
  <c r="J3427" i="1"/>
  <c r="C3427" i="1"/>
  <c r="B3427" i="1"/>
  <c r="J3415" i="1"/>
  <c r="C3415" i="1"/>
  <c r="B3415" i="1"/>
  <c r="J3403" i="1"/>
  <c r="B3403" i="1"/>
  <c r="C3403" i="1"/>
  <c r="J3391" i="1"/>
  <c r="B3391" i="1"/>
  <c r="C3391" i="1"/>
  <c r="J3379" i="1"/>
  <c r="C3379" i="1"/>
  <c r="B3379" i="1"/>
  <c r="J3367" i="1"/>
  <c r="C3367" i="1"/>
  <c r="B3367" i="1"/>
  <c r="J3355" i="1"/>
  <c r="C3355" i="1"/>
  <c r="B3355" i="1"/>
  <c r="J3343" i="1"/>
  <c r="C3343" i="1"/>
  <c r="B3343" i="1"/>
  <c r="J3331" i="1"/>
  <c r="C3331" i="1"/>
  <c r="B3331" i="1"/>
  <c r="J3319" i="1"/>
  <c r="C3319" i="1"/>
  <c r="B3319" i="1"/>
  <c r="J3307" i="1"/>
  <c r="C3307" i="1"/>
  <c r="B3307" i="1"/>
  <c r="J3295" i="1"/>
  <c r="C3295" i="1"/>
  <c r="B3295" i="1"/>
  <c r="J3283" i="1"/>
  <c r="C3283" i="1"/>
  <c r="B3283" i="1"/>
  <c r="J3271" i="1"/>
  <c r="C3271" i="1"/>
  <c r="B3271" i="1"/>
  <c r="J3259" i="1"/>
  <c r="C3259" i="1"/>
  <c r="B3259" i="1"/>
  <c r="J3247" i="1"/>
  <c r="C3247" i="1"/>
  <c r="B3247" i="1"/>
  <c r="J3235" i="1"/>
  <c r="C3235" i="1"/>
  <c r="B3235" i="1"/>
  <c r="J3223" i="1"/>
  <c r="C3223" i="1"/>
  <c r="B3223" i="1"/>
  <c r="J3211" i="1"/>
  <c r="C3211" i="1"/>
  <c r="B3211" i="1"/>
  <c r="J3199" i="1"/>
  <c r="C3199" i="1"/>
  <c r="B3199" i="1"/>
  <c r="J3187" i="1"/>
  <c r="C3187" i="1"/>
  <c r="B3187" i="1"/>
  <c r="J3175" i="1"/>
  <c r="C3175" i="1"/>
  <c r="B3175" i="1"/>
  <c r="J3163" i="1"/>
  <c r="C3163" i="1"/>
  <c r="B3163" i="1"/>
  <c r="J3151" i="1"/>
  <c r="C3151" i="1"/>
  <c r="B3151" i="1"/>
  <c r="J3139" i="1"/>
  <c r="C3139" i="1"/>
  <c r="B3139" i="1"/>
  <c r="J3127" i="1"/>
  <c r="C3127" i="1"/>
  <c r="B3127" i="1"/>
  <c r="J3115" i="1"/>
  <c r="C3115" i="1"/>
  <c r="B3115" i="1"/>
  <c r="J3103" i="1"/>
  <c r="C3103" i="1"/>
  <c r="B3103" i="1"/>
  <c r="J3091" i="1"/>
  <c r="C3091" i="1"/>
  <c r="B3091" i="1"/>
  <c r="J3079" i="1"/>
  <c r="C3079" i="1"/>
  <c r="B3079" i="1"/>
  <c r="J3067" i="1"/>
  <c r="C3067" i="1"/>
  <c r="B3067" i="1"/>
  <c r="J3055" i="1"/>
  <c r="C3055" i="1"/>
  <c r="B3055" i="1"/>
  <c r="J3043" i="1"/>
  <c r="C3043" i="1"/>
  <c r="B3043" i="1"/>
  <c r="C3031" i="1"/>
  <c r="B3031" i="1"/>
  <c r="C3019" i="1"/>
  <c r="B3019" i="1"/>
  <c r="C3007" i="1"/>
  <c r="B3007" i="1"/>
  <c r="C2995" i="1"/>
  <c r="B2995" i="1"/>
  <c r="C2983" i="1"/>
  <c r="B2983" i="1"/>
  <c r="C2971" i="1"/>
  <c r="B2971" i="1"/>
  <c r="C2927" i="1"/>
  <c r="B2927" i="1"/>
  <c r="C2891" i="1"/>
  <c r="B2891" i="1"/>
  <c r="C2867" i="1"/>
  <c r="B2867" i="1"/>
  <c r="C2807" i="1"/>
  <c r="B2807" i="1"/>
  <c r="J2759" i="1"/>
  <c r="B2759" i="1"/>
  <c r="C2759" i="1"/>
  <c r="J2723" i="1"/>
  <c r="C2723" i="1"/>
  <c r="B2723" i="1"/>
  <c r="J2699" i="1"/>
  <c r="C2699" i="1"/>
  <c r="B2699" i="1"/>
  <c r="J2663" i="1"/>
  <c r="C2663" i="1"/>
  <c r="B2663" i="1"/>
  <c r="J2639" i="1"/>
  <c r="C2639" i="1"/>
  <c r="B2639" i="1"/>
  <c r="J2615" i="1"/>
  <c r="C2615" i="1"/>
  <c r="B2615" i="1"/>
  <c r="J2603" i="1"/>
  <c r="C2603" i="1"/>
  <c r="B2603" i="1"/>
  <c r="J2567" i="1"/>
  <c r="C2567" i="1"/>
  <c r="B2567" i="1"/>
  <c r="J2543" i="1"/>
  <c r="C2543" i="1"/>
  <c r="B2543" i="1"/>
  <c r="J2507" i="1"/>
  <c r="C2507" i="1"/>
  <c r="B2507" i="1"/>
  <c r="J2459" i="1"/>
  <c r="C2459" i="1"/>
  <c r="B2459" i="1"/>
  <c r="J2423" i="1"/>
  <c r="C2423" i="1"/>
  <c r="B2423" i="1"/>
  <c r="J2399" i="1"/>
  <c r="C2399" i="1"/>
  <c r="B2399" i="1"/>
  <c r="J2375" i="1"/>
  <c r="C2375" i="1"/>
  <c r="B2375" i="1"/>
  <c r="J2315" i="1"/>
  <c r="C2315" i="1"/>
  <c r="B2315" i="1"/>
  <c r="J2255" i="1"/>
  <c r="C2255" i="1"/>
  <c r="B2255" i="1"/>
  <c r="J2219" i="1"/>
  <c r="B2219" i="1"/>
  <c r="C2219" i="1"/>
  <c r="C4125" i="1"/>
  <c r="B4125" i="1"/>
  <c r="B4101" i="1"/>
  <c r="C4101" i="1"/>
  <c r="C4065" i="1"/>
  <c r="B4065" i="1"/>
  <c r="J3909" i="1"/>
  <c r="B3909" i="1"/>
  <c r="C3909" i="1"/>
  <c r="J3489" i="1"/>
  <c r="B3489" i="1"/>
  <c r="C3489" i="1"/>
  <c r="J2212" i="1"/>
  <c r="C2212" i="1"/>
  <c r="B2212" i="1"/>
  <c r="C2938" i="1"/>
  <c r="B2938" i="1"/>
  <c r="C2914" i="1"/>
  <c r="B2914" i="1"/>
  <c r="C2878" i="1"/>
  <c r="B2878" i="1"/>
  <c r="B2854" i="1"/>
  <c r="C2854" i="1"/>
  <c r="B2830" i="1"/>
  <c r="C2830" i="1"/>
  <c r="B2806" i="1"/>
  <c r="C2806" i="1"/>
  <c r="C2782" i="1"/>
  <c r="B2782" i="1"/>
  <c r="J2746" i="1"/>
  <c r="B2746" i="1"/>
  <c r="C2746" i="1"/>
  <c r="J2710" i="1"/>
  <c r="C2710" i="1"/>
  <c r="B2710" i="1"/>
  <c r="J2686" i="1"/>
  <c r="B2686" i="1"/>
  <c r="C2686" i="1"/>
  <c r="J2662" i="1"/>
  <c r="C2662" i="1"/>
  <c r="B2662" i="1"/>
  <c r="J2626" i="1"/>
  <c r="C2626" i="1"/>
  <c r="B2626" i="1"/>
  <c r="J2590" i="1"/>
  <c r="B2590" i="1"/>
  <c r="C2590" i="1"/>
  <c r="J2566" i="1"/>
  <c r="C2566" i="1"/>
  <c r="B2566" i="1"/>
  <c r="J2518" i="1"/>
  <c r="C2518" i="1"/>
  <c r="B2518" i="1"/>
  <c r="J2494" i="1"/>
  <c r="B2494" i="1"/>
  <c r="C2494" i="1"/>
  <c r="J2470" i="1"/>
  <c r="B2470" i="1"/>
  <c r="C2470" i="1"/>
  <c r="J2446" i="1"/>
  <c r="C2446" i="1"/>
  <c r="B2446" i="1"/>
  <c r="J2422" i="1"/>
  <c r="B2422" i="1"/>
  <c r="C2422" i="1"/>
  <c r="J2398" i="1"/>
  <c r="B2398" i="1"/>
  <c r="C2398" i="1"/>
  <c r="J2374" i="1"/>
  <c r="B2374" i="1"/>
  <c r="C2374" i="1"/>
  <c r="J2314" i="1"/>
  <c r="C2314" i="1"/>
  <c r="B2314" i="1"/>
  <c r="J2290" i="1"/>
  <c r="B2290" i="1"/>
  <c r="C2290" i="1"/>
  <c r="J2266" i="1"/>
  <c r="B2266" i="1"/>
  <c r="C2266" i="1"/>
  <c r="J2242" i="1"/>
  <c r="B2242" i="1"/>
  <c r="C2242" i="1"/>
  <c r="B4136" i="1"/>
  <c r="C4136" i="1"/>
  <c r="B4100" i="1"/>
  <c r="C4100" i="1"/>
  <c r="B4076" i="1"/>
  <c r="C4076" i="1"/>
  <c r="B4052" i="1"/>
  <c r="C4052" i="1"/>
  <c r="B4028" i="1"/>
  <c r="C4028" i="1"/>
  <c r="J4004" i="1"/>
  <c r="B4004" i="1"/>
  <c r="C4004" i="1"/>
  <c r="J3980" i="1"/>
  <c r="B3980" i="1"/>
  <c r="C3980" i="1"/>
  <c r="J3944" i="1"/>
  <c r="B3944" i="1"/>
  <c r="C3944" i="1"/>
  <c r="J3896" i="1"/>
  <c r="B3896" i="1"/>
  <c r="C3896" i="1"/>
  <c r="J3860" i="1"/>
  <c r="C3860" i="1"/>
  <c r="B3860" i="1"/>
  <c r="J3824" i="1"/>
  <c r="B3824" i="1"/>
  <c r="C3824" i="1"/>
  <c r="J3800" i="1"/>
  <c r="B3800" i="1"/>
  <c r="C3800" i="1"/>
  <c r="J3776" i="1"/>
  <c r="B3776" i="1"/>
  <c r="C3776" i="1"/>
  <c r="J3752" i="1"/>
  <c r="B3752" i="1"/>
  <c r="C3752" i="1"/>
  <c r="J3728" i="1"/>
  <c r="B3728" i="1"/>
  <c r="C3728" i="1"/>
  <c r="J3680" i="1"/>
  <c r="B3680" i="1"/>
  <c r="C3680" i="1"/>
  <c r="J3632" i="1"/>
  <c r="B3632" i="1"/>
  <c r="C3632" i="1"/>
  <c r="J3608" i="1"/>
  <c r="B3608" i="1"/>
  <c r="C3608" i="1"/>
  <c r="J3584" i="1"/>
  <c r="B3584" i="1"/>
  <c r="C3584" i="1"/>
  <c r="J3560" i="1"/>
  <c r="B3560" i="1"/>
  <c r="C3560" i="1"/>
  <c r="J3524" i="1"/>
  <c r="B3524" i="1"/>
  <c r="C3524" i="1"/>
  <c r="J3500" i="1"/>
  <c r="B3500" i="1"/>
  <c r="C3500" i="1"/>
  <c r="J3476" i="1"/>
  <c r="B3476" i="1"/>
  <c r="C3476" i="1"/>
  <c r="J3452" i="1"/>
  <c r="B3452" i="1"/>
  <c r="C3452" i="1"/>
  <c r="J3428" i="1"/>
  <c r="B3428" i="1"/>
  <c r="C3428" i="1"/>
  <c r="J3404" i="1"/>
  <c r="B3404" i="1"/>
  <c r="C3404" i="1"/>
  <c r="J3380" i="1"/>
  <c r="B3380" i="1"/>
  <c r="C3380" i="1"/>
  <c r="J3356" i="1"/>
  <c r="B3356" i="1"/>
  <c r="C3356" i="1"/>
  <c r="J3308" i="1"/>
  <c r="B3308" i="1"/>
  <c r="C3308" i="1"/>
  <c r="J3248" i="1"/>
  <c r="C3248" i="1"/>
  <c r="B3248" i="1"/>
  <c r="J3212" i="1"/>
  <c r="C3212" i="1"/>
  <c r="B3212" i="1"/>
  <c r="J3176" i="1"/>
  <c r="B3176" i="1"/>
  <c r="C3176" i="1"/>
  <c r="J3152" i="1"/>
  <c r="C3152" i="1"/>
  <c r="B3152" i="1"/>
  <c r="J3128" i="1"/>
  <c r="C3128" i="1"/>
  <c r="B3128" i="1"/>
  <c r="J3104" i="1"/>
  <c r="C3104" i="1"/>
  <c r="B3104" i="1"/>
  <c r="J3080" i="1"/>
  <c r="B3080" i="1"/>
  <c r="C3080" i="1"/>
  <c r="J3056" i="1"/>
  <c r="C3056" i="1"/>
  <c r="B3056" i="1"/>
  <c r="B3032" i="1"/>
  <c r="C3032" i="1"/>
  <c r="C3008" i="1"/>
  <c r="B3008" i="1"/>
  <c r="B2972" i="1"/>
  <c r="C2972" i="1"/>
  <c r="B2948" i="1"/>
  <c r="C2948" i="1"/>
  <c r="B2924" i="1"/>
  <c r="C2924" i="1"/>
  <c r="C2900" i="1"/>
  <c r="B2900" i="1"/>
  <c r="C2864" i="1"/>
  <c r="B2864" i="1"/>
  <c r="B2804" i="1"/>
  <c r="C2804" i="1"/>
  <c r="J2768" i="1"/>
  <c r="B2768" i="1"/>
  <c r="C2768" i="1"/>
  <c r="J2732" i="1"/>
  <c r="B2732" i="1"/>
  <c r="C2732" i="1"/>
  <c r="J2696" i="1"/>
  <c r="B2696" i="1"/>
  <c r="C2696" i="1"/>
  <c r="J2672" i="1"/>
  <c r="B2672" i="1"/>
  <c r="C2672" i="1"/>
  <c r="J2648" i="1"/>
  <c r="C2648" i="1"/>
  <c r="B2648" i="1"/>
  <c r="J2624" i="1"/>
  <c r="B2624" i="1"/>
  <c r="C2624" i="1"/>
  <c r="J2600" i="1"/>
  <c r="C2600" i="1"/>
  <c r="B2600" i="1"/>
  <c r="J2576" i="1"/>
  <c r="B2576" i="1"/>
  <c r="C2576" i="1"/>
  <c r="J2552" i="1"/>
  <c r="B2552" i="1"/>
  <c r="C2552" i="1"/>
  <c r="J2528" i="1"/>
  <c r="B2528" i="1"/>
  <c r="C2528" i="1"/>
  <c r="J2504" i="1"/>
  <c r="C2504" i="1"/>
  <c r="B2504" i="1"/>
  <c r="J2480" i="1"/>
  <c r="C2480" i="1"/>
  <c r="B2480" i="1"/>
  <c r="J2456" i="1"/>
  <c r="C2456" i="1"/>
  <c r="B2456" i="1"/>
  <c r="J2432" i="1"/>
  <c r="C2432" i="1"/>
  <c r="B2432" i="1"/>
  <c r="J2408" i="1"/>
  <c r="B2408" i="1"/>
  <c r="C2408" i="1"/>
  <c r="J2384" i="1"/>
  <c r="B2384" i="1"/>
  <c r="C2384" i="1"/>
  <c r="J2360" i="1"/>
  <c r="C2360" i="1"/>
  <c r="B2360" i="1"/>
  <c r="J2324" i="1"/>
  <c r="B2324" i="1"/>
  <c r="C2324" i="1"/>
  <c r="J2252" i="1"/>
  <c r="C2252" i="1"/>
  <c r="B2252" i="1"/>
  <c r="J2228" i="1"/>
  <c r="C2228" i="1"/>
  <c r="B2228" i="1"/>
  <c r="B4122" i="1"/>
  <c r="C4122" i="1"/>
  <c r="B4098" i="1"/>
  <c r="C4098" i="1"/>
  <c r="B4074" i="1"/>
  <c r="C4074" i="1"/>
  <c r="B4050" i="1"/>
  <c r="C4050" i="1"/>
  <c r="B4026" i="1"/>
  <c r="C4026" i="1"/>
  <c r="J4002" i="1"/>
  <c r="B4002" i="1"/>
  <c r="C4002" i="1"/>
  <c r="J3978" i="1"/>
  <c r="B3978" i="1"/>
  <c r="C3978" i="1"/>
  <c r="J3954" i="1"/>
  <c r="B3954" i="1"/>
  <c r="C3954" i="1"/>
  <c r="J3930" i="1"/>
  <c r="B3930" i="1"/>
  <c r="C3930" i="1"/>
  <c r="J3906" i="1"/>
  <c r="B3906" i="1"/>
  <c r="C3906" i="1"/>
  <c r="J3882" i="1"/>
  <c r="B3882" i="1"/>
  <c r="C3882" i="1"/>
  <c r="J3858" i="1"/>
  <c r="B3858" i="1"/>
  <c r="C3858" i="1"/>
  <c r="J3822" i="1"/>
  <c r="C3822" i="1"/>
  <c r="B3822" i="1"/>
  <c r="J3798" i="1"/>
  <c r="B3798" i="1"/>
  <c r="C3798" i="1"/>
  <c r="J3774" i="1"/>
  <c r="B3774" i="1"/>
  <c r="C3774" i="1"/>
  <c r="J3750" i="1"/>
  <c r="B3750" i="1"/>
  <c r="C3750" i="1"/>
  <c r="J3726" i="1"/>
  <c r="B3726" i="1"/>
  <c r="C3726" i="1"/>
  <c r="J3702" i="1"/>
  <c r="B3702" i="1"/>
  <c r="C3702" i="1"/>
  <c r="J3690" i="1"/>
  <c r="C3690" i="1"/>
  <c r="B3690" i="1"/>
  <c r="J3642" i="1"/>
  <c r="C3642" i="1"/>
  <c r="B3642" i="1"/>
  <c r="J3606" i="1"/>
  <c r="B3606" i="1"/>
  <c r="C3606" i="1"/>
  <c r="J3570" i="1"/>
  <c r="C3570" i="1"/>
  <c r="B3570" i="1"/>
  <c r="J3510" i="1"/>
  <c r="B3510" i="1"/>
  <c r="C3510" i="1"/>
  <c r="J3474" i="1"/>
  <c r="B3474" i="1"/>
  <c r="C3474" i="1"/>
  <c r="J3438" i="1"/>
  <c r="B3438" i="1"/>
  <c r="C3438" i="1"/>
  <c r="J3402" i="1"/>
  <c r="C3402" i="1"/>
  <c r="B3402" i="1"/>
  <c r="J3366" i="1"/>
  <c r="B3366" i="1"/>
  <c r="C3366" i="1"/>
  <c r="J3330" i="1"/>
  <c r="B3330" i="1"/>
  <c r="C3330" i="1"/>
  <c r="J3306" i="1"/>
  <c r="C3306" i="1"/>
  <c r="B3306" i="1"/>
  <c r="J3270" i="1"/>
  <c r="B3270" i="1"/>
  <c r="C3270" i="1"/>
  <c r="J3246" i="1"/>
  <c r="B3246" i="1"/>
  <c r="C3246" i="1"/>
  <c r="J3222" i="1"/>
  <c r="B3222" i="1"/>
  <c r="C3222" i="1"/>
  <c r="J3186" i="1"/>
  <c r="B3186" i="1"/>
  <c r="C3186" i="1"/>
  <c r="J3162" i="1"/>
  <c r="B3162" i="1"/>
  <c r="C3162" i="1"/>
  <c r="J3126" i="1"/>
  <c r="B3126" i="1"/>
  <c r="C3126" i="1"/>
  <c r="J3078" i="1"/>
  <c r="B3078" i="1"/>
  <c r="C3078" i="1"/>
  <c r="J3042" i="1"/>
  <c r="B3042" i="1"/>
  <c r="C3042" i="1"/>
  <c r="C2994" i="1"/>
  <c r="B2994" i="1"/>
  <c r="C2915" i="1"/>
  <c r="B2915" i="1"/>
  <c r="C2831" i="1"/>
  <c r="B2831" i="1"/>
  <c r="J2747" i="1"/>
  <c r="B2747" i="1"/>
  <c r="C2747" i="1"/>
  <c r="J2687" i="1"/>
  <c r="C2687" i="1"/>
  <c r="B2687" i="1"/>
  <c r="J2579" i="1"/>
  <c r="C2579" i="1"/>
  <c r="B2579" i="1"/>
  <c r="J2447" i="1"/>
  <c r="C2447" i="1"/>
  <c r="B2447" i="1"/>
  <c r="J2351" i="1"/>
  <c r="C2351" i="1"/>
  <c r="B2351" i="1"/>
  <c r="J2231" i="1"/>
  <c r="C2231" i="1"/>
  <c r="B2231" i="1"/>
  <c r="B4053" i="1"/>
  <c r="C4053" i="1"/>
  <c r="J3873" i="1"/>
  <c r="C3873" i="1"/>
  <c r="B3873" i="1"/>
  <c r="J3429" i="1"/>
  <c r="C3429" i="1"/>
  <c r="B3429" i="1"/>
  <c r="J2734" i="1"/>
  <c r="B2734" i="1"/>
  <c r="C2734" i="1"/>
  <c r="J2350" i="1"/>
  <c r="B2350" i="1"/>
  <c r="C2350" i="1"/>
  <c r="J3956" i="1"/>
  <c r="B3956" i="1"/>
  <c r="C3956" i="1"/>
  <c r="J3656" i="1"/>
  <c r="B3656" i="1"/>
  <c r="C3656" i="1"/>
  <c r="J3284" i="1"/>
  <c r="B3284" i="1"/>
  <c r="C3284" i="1"/>
  <c r="J2720" i="1"/>
  <c r="C2720" i="1"/>
  <c r="B2720" i="1"/>
  <c r="J2216" i="1"/>
  <c r="C2216" i="1"/>
  <c r="B2216" i="1"/>
  <c r="J3522" i="1"/>
  <c r="B3522" i="1"/>
  <c r="C3522" i="1"/>
  <c r="C2839" i="1"/>
  <c r="B2839" i="1"/>
  <c r="J2659" i="1"/>
  <c r="C2659" i="1"/>
  <c r="B2659" i="1"/>
  <c r="J2479" i="1"/>
  <c r="C2479" i="1"/>
  <c r="B2479" i="1"/>
  <c r="J2359" i="1"/>
  <c r="C2359" i="1"/>
  <c r="B2359" i="1"/>
  <c r="J2215" i="1"/>
  <c r="C2215" i="1"/>
  <c r="B2215" i="1"/>
  <c r="J4013" i="1"/>
  <c r="C4013" i="1"/>
  <c r="B4013" i="1"/>
  <c r="J3905" i="1"/>
  <c r="B3905" i="1"/>
  <c r="C3905" i="1"/>
  <c r="J3749" i="1"/>
  <c r="C3749" i="1"/>
  <c r="B3749" i="1"/>
  <c r="J3701" i="1"/>
  <c r="C3701" i="1"/>
  <c r="B3701" i="1"/>
  <c r="J3653" i="1"/>
  <c r="C3653" i="1"/>
  <c r="B3653" i="1"/>
  <c r="J3629" i="1"/>
  <c r="C3629" i="1"/>
  <c r="B3629" i="1"/>
  <c r="J3593" i="1"/>
  <c r="B3593" i="1"/>
  <c r="C3593" i="1"/>
  <c r="J3557" i="1"/>
  <c r="C3557" i="1"/>
  <c r="B3557" i="1"/>
  <c r="J3521" i="1"/>
  <c r="B3521" i="1"/>
  <c r="C3521" i="1"/>
  <c r="J3485" i="1"/>
  <c r="C3485" i="1"/>
  <c r="B3485" i="1"/>
  <c r="J3461" i="1"/>
  <c r="B3461" i="1"/>
  <c r="C3461" i="1"/>
  <c r="J3425" i="1"/>
  <c r="B3425" i="1"/>
  <c r="C3425" i="1"/>
  <c r="J3401" i="1"/>
  <c r="B3401" i="1"/>
  <c r="C3401" i="1"/>
  <c r="J3377" i="1"/>
  <c r="B3377" i="1"/>
  <c r="C3377" i="1"/>
  <c r="J3341" i="1"/>
  <c r="C3341" i="1"/>
  <c r="B3341" i="1"/>
  <c r="J3317" i="1"/>
  <c r="C3317" i="1"/>
  <c r="B3317" i="1"/>
  <c r="J3257" i="1"/>
  <c r="B3257" i="1"/>
  <c r="C3257" i="1"/>
  <c r="J3233" i="1"/>
  <c r="B3233" i="1"/>
  <c r="C3233" i="1"/>
  <c r="J3209" i="1"/>
  <c r="B3209" i="1"/>
  <c r="C3209" i="1"/>
  <c r="J3185" i="1"/>
  <c r="B3185" i="1"/>
  <c r="C3185" i="1"/>
  <c r="J3149" i="1"/>
  <c r="B3149" i="1"/>
  <c r="C3149" i="1"/>
  <c r="J3101" i="1"/>
  <c r="C3101" i="1"/>
  <c r="B3101" i="1"/>
  <c r="J3077" i="1"/>
  <c r="B3077" i="1"/>
  <c r="C3077" i="1"/>
  <c r="J3053" i="1"/>
  <c r="C3053" i="1"/>
  <c r="B3053" i="1"/>
  <c r="C3029" i="1"/>
  <c r="B3029" i="1"/>
  <c r="B3005" i="1"/>
  <c r="C3005" i="1"/>
  <c r="B2981" i="1"/>
  <c r="C2981" i="1"/>
  <c r="J3450" i="1"/>
  <c r="C3450" i="1"/>
  <c r="B3450" i="1"/>
  <c r="J3414" i="1"/>
  <c r="B3414" i="1"/>
  <c r="C3414" i="1"/>
  <c r="J3390" i="1"/>
  <c r="B3390" i="1"/>
  <c r="C3390" i="1"/>
  <c r="J3354" i="1"/>
  <c r="B3354" i="1"/>
  <c r="C3354" i="1"/>
  <c r="J3282" i="1"/>
  <c r="B3282" i="1"/>
  <c r="C3282" i="1"/>
  <c r="J3210" i="1"/>
  <c r="C3210" i="1"/>
  <c r="B3210" i="1"/>
  <c r="J3138" i="1"/>
  <c r="B3138" i="1"/>
  <c r="C3138" i="1"/>
  <c r="J3102" i="1"/>
  <c r="B3102" i="1"/>
  <c r="C3102" i="1"/>
  <c r="J3054" i="1"/>
  <c r="C3054" i="1"/>
  <c r="B3054" i="1"/>
  <c r="C3006" i="1"/>
  <c r="B3006" i="1"/>
  <c r="B2970" i="1"/>
  <c r="C2970" i="1"/>
  <c r="C2959" i="1"/>
  <c r="B2959" i="1"/>
  <c r="C2947" i="1"/>
  <c r="B2947" i="1"/>
  <c r="C2935" i="1"/>
  <c r="B2935" i="1"/>
  <c r="C2923" i="1"/>
  <c r="B2923" i="1"/>
  <c r="C2911" i="1"/>
  <c r="B2911" i="1"/>
  <c r="C2887" i="1"/>
  <c r="B2887" i="1"/>
  <c r="C2863" i="1"/>
  <c r="B2863" i="1"/>
  <c r="C2827" i="1"/>
  <c r="B2827" i="1"/>
  <c r="C2815" i="1"/>
  <c r="B2815" i="1"/>
  <c r="C2803" i="1"/>
  <c r="B2803" i="1"/>
  <c r="B2791" i="1"/>
  <c r="C2791" i="1"/>
  <c r="B2779" i="1"/>
  <c r="C2779" i="1"/>
  <c r="J2767" i="1"/>
  <c r="B2767" i="1"/>
  <c r="C2767" i="1"/>
  <c r="J2755" i="1"/>
  <c r="B2755" i="1"/>
  <c r="C2755" i="1"/>
  <c r="J2743" i="1"/>
  <c r="B2743" i="1"/>
  <c r="C2743" i="1"/>
  <c r="J2731" i="1"/>
  <c r="B2731" i="1"/>
  <c r="C2731" i="1"/>
  <c r="J2719" i="1"/>
  <c r="C2719" i="1"/>
  <c r="B2719" i="1"/>
  <c r="J2683" i="1"/>
  <c r="C2683" i="1"/>
  <c r="B2683" i="1"/>
  <c r="J2671" i="1"/>
  <c r="C2671" i="1"/>
  <c r="B2671" i="1"/>
  <c r="J2647" i="1"/>
  <c r="C2647" i="1"/>
  <c r="B2647" i="1"/>
  <c r="J2635" i="1"/>
  <c r="C2635" i="1"/>
  <c r="B2635" i="1"/>
  <c r="J2611" i="1"/>
  <c r="C2611" i="1"/>
  <c r="B2611" i="1"/>
  <c r="J2599" i="1"/>
  <c r="C2599" i="1"/>
  <c r="B2599" i="1"/>
  <c r="J2587" i="1"/>
  <c r="C2587" i="1"/>
  <c r="B2587" i="1"/>
  <c r="J2563" i="1"/>
  <c r="C2563" i="1"/>
  <c r="B2563" i="1"/>
  <c r="J2551" i="1"/>
  <c r="C2551" i="1"/>
  <c r="B2551" i="1"/>
  <c r="J2539" i="1"/>
  <c r="C2539" i="1"/>
  <c r="B2539" i="1"/>
  <c r="J2515" i="1"/>
  <c r="C2515" i="1"/>
  <c r="B2515" i="1"/>
  <c r="J2503" i="1"/>
  <c r="C2503" i="1"/>
  <c r="B2503" i="1"/>
  <c r="J2491" i="1"/>
  <c r="C2491" i="1"/>
  <c r="B2491" i="1"/>
  <c r="J2467" i="1"/>
  <c r="C2467" i="1"/>
  <c r="B2467" i="1"/>
  <c r="J2455" i="1"/>
  <c r="C2455" i="1"/>
  <c r="B2455" i="1"/>
  <c r="J2443" i="1"/>
  <c r="C2443" i="1"/>
  <c r="B2443" i="1"/>
  <c r="J2431" i="1"/>
  <c r="C2431" i="1"/>
  <c r="B2431" i="1"/>
  <c r="J2395" i="1"/>
  <c r="B2395" i="1"/>
  <c r="C2395" i="1"/>
  <c r="J2383" i="1"/>
  <c r="C2383" i="1"/>
  <c r="B2383" i="1"/>
  <c r="J2347" i="1"/>
  <c r="B2347" i="1"/>
  <c r="C2347" i="1"/>
  <c r="J2335" i="1"/>
  <c r="B2335" i="1"/>
  <c r="C2335" i="1"/>
  <c r="J2323" i="1"/>
  <c r="C2323" i="1"/>
  <c r="B2323" i="1"/>
  <c r="J2311" i="1"/>
  <c r="C2311" i="1"/>
  <c r="B2311" i="1"/>
  <c r="J2299" i="1"/>
  <c r="C2299" i="1"/>
  <c r="B2299" i="1"/>
  <c r="J2275" i="1"/>
  <c r="B2275" i="1"/>
  <c r="C2275" i="1"/>
  <c r="J2263" i="1"/>
  <c r="C2263" i="1"/>
  <c r="B2263" i="1"/>
  <c r="J2239" i="1"/>
  <c r="C2239" i="1"/>
  <c r="B2239" i="1"/>
  <c r="C4133" i="1"/>
  <c r="B4133" i="1"/>
  <c r="C4121" i="1"/>
  <c r="B4121" i="1"/>
  <c r="B4109" i="1"/>
  <c r="C4109" i="1"/>
  <c r="B4085" i="1"/>
  <c r="C4085" i="1"/>
  <c r="C4073" i="1"/>
  <c r="B4073" i="1"/>
  <c r="C4049" i="1"/>
  <c r="B4049" i="1"/>
  <c r="B4025" i="1"/>
  <c r="C4025" i="1"/>
  <c r="J4001" i="1"/>
  <c r="C4001" i="1"/>
  <c r="B4001" i="1"/>
  <c r="J3989" i="1"/>
  <c r="B3989" i="1"/>
  <c r="C3989" i="1"/>
  <c r="J3977" i="1"/>
  <c r="C3977" i="1"/>
  <c r="B3977" i="1"/>
  <c r="J3965" i="1"/>
  <c r="C3965" i="1"/>
  <c r="B3965" i="1"/>
  <c r="J3917" i="1"/>
  <c r="B3917" i="1"/>
  <c r="C3917" i="1"/>
  <c r="J3893" i="1"/>
  <c r="C3893" i="1"/>
  <c r="B3893" i="1"/>
  <c r="J3869" i="1"/>
  <c r="B3869" i="1"/>
  <c r="C3869" i="1"/>
  <c r="J3833" i="1"/>
  <c r="B3833" i="1"/>
  <c r="C3833" i="1"/>
  <c r="J3809" i="1"/>
  <c r="B3809" i="1"/>
  <c r="C3809" i="1"/>
  <c r="J3797" i="1"/>
  <c r="C3797" i="1"/>
  <c r="B3797" i="1"/>
  <c r="J3785" i="1"/>
  <c r="C3785" i="1"/>
  <c r="B3785" i="1"/>
  <c r="J3725" i="1"/>
  <c r="C3725" i="1"/>
  <c r="B3725" i="1"/>
  <c r="J3677" i="1"/>
  <c r="C3677" i="1"/>
  <c r="B3677" i="1"/>
  <c r="J3641" i="1"/>
  <c r="B3641" i="1"/>
  <c r="C3641" i="1"/>
  <c r="J3605" i="1"/>
  <c r="C3605" i="1"/>
  <c r="B3605" i="1"/>
  <c r="J3569" i="1"/>
  <c r="B3569" i="1"/>
  <c r="C3569" i="1"/>
  <c r="J3533" i="1"/>
  <c r="C3533" i="1"/>
  <c r="B3533" i="1"/>
  <c r="J3509" i="1"/>
  <c r="B3509" i="1"/>
  <c r="C3509" i="1"/>
  <c r="J3473" i="1"/>
  <c r="B3473" i="1"/>
  <c r="C3473" i="1"/>
  <c r="J3449" i="1"/>
  <c r="B3449" i="1"/>
  <c r="C3449" i="1"/>
  <c r="J3413" i="1"/>
  <c r="B3413" i="1"/>
  <c r="C3413" i="1"/>
  <c r="J3389" i="1"/>
  <c r="C3389" i="1"/>
  <c r="B3389" i="1"/>
  <c r="J3353" i="1"/>
  <c r="B3353" i="1"/>
  <c r="C3353" i="1"/>
  <c r="J3329" i="1"/>
  <c r="B3329" i="1"/>
  <c r="C3329" i="1"/>
  <c r="J3293" i="1"/>
  <c r="C3293" i="1"/>
  <c r="B3293" i="1"/>
  <c r="J3245" i="1"/>
  <c r="B3245" i="1"/>
  <c r="C3245" i="1"/>
  <c r="J3221" i="1"/>
  <c r="B3221" i="1"/>
  <c r="C3221" i="1"/>
  <c r="J3197" i="1"/>
  <c r="C3197" i="1"/>
  <c r="B3197" i="1"/>
  <c r="J3161" i="1"/>
  <c r="B3161" i="1"/>
  <c r="C3161" i="1"/>
  <c r="J3113" i="1"/>
  <c r="B3113" i="1"/>
  <c r="C3113" i="1"/>
  <c r="J3089" i="1"/>
  <c r="B3089" i="1"/>
  <c r="C3089" i="1"/>
  <c r="J3065" i="1"/>
  <c r="B3065" i="1"/>
  <c r="C3065" i="1"/>
  <c r="J3041" i="1"/>
  <c r="B3041" i="1"/>
  <c r="C3041" i="1"/>
  <c r="B3017" i="1"/>
  <c r="C3017" i="1"/>
  <c r="C2993" i="1"/>
  <c r="B2993" i="1"/>
  <c r="B2969" i="1"/>
  <c r="C2969" i="1"/>
  <c r="C2958" i="1"/>
  <c r="B2958" i="1"/>
  <c r="C2946" i="1"/>
  <c r="B2946" i="1"/>
  <c r="B2934" i="1"/>
  <c r="C2934" i="1"/>
  <c r="B2922" i="1"/>
  <c r="C2922" i="1"/>
  <c r="C2910" i="1"/>
  <c r="B2910" i="1"/>
  <c r="B2898" i="1"/>
  <c r="C2898" i="1"/>
  <c r="B2886" i="1"/>
  <c r="C2886" i="1"/>
  <c r="B2874" i="1"/>
  <c r="C2874" i="1"/>
  <c r="C2862" i="1"/>
  <c r="B2862" i="1"/>
  <c r="B2850" i="1"/>
  <c r="C2850" i="1"/>
  <c r="C2838" i="1"/>
  <c r="B2838" i="1"/>
  <c r="B2826" i="1"/>
  <c r="C2826" i="1"/>
  <c r="C2814" i="1"/>
  <c r="B2814" i="1"/>
  <c r="C2802" i="1"/>
  <c r="B2802" i="1"/>
  <c r="B2790" i="1"/>
  <c r="C2790" i="1"/>
  <c r="C2778" i="1"/>
  <c r="B2778" i="1"/>
  <c r="J2766" i="1"/>
  <c r="B2766" i="1"/>
  <c r="C2766" i="1"/>
  <c r="J2754" i="1"/>
  <c r="B2754" i="1"/>
  <c r="C2754" i="1"/>
  <c r="J2742" i="1"/>
  <c r="B2742" i="1"/>
  <c r="C2742" i="1"/>
  <c r="J2730" i="1"/>
  <c r="B2730" i="1"/>
  <c r="C2730" i="1"/>
  <c r="J2718" i="1"/>
  <c r="C2718" i="1"/>
  <c r="B2718" i="1"/>
  <c r="J2706" i="1"/>
  <c r="C2706" i="1"/>
  <c r="B2706" i="1"/>
  <c r="J2694" i="1"/>
  <c r="B2694" i="1"/>
  <c r="C2694" i="1"/>
  <c r="J2682" i="1"/>
  <c r="B2682" i="1"/>
  <c r="C2682" i="1"/>
  <c r="J2670" i="1"/>
  <c r="C2670" i="1"/>
  <c r="B2670" i="1"/>
  <c r="J2658" i="1"/>
  <c r="C2658" i="1"/>
  <c r="B2658" i="1"/>
  <c r="J2646" i="1"/>
  <c r="B2646" i="1"/>
  <c r="C2646" i="1"/>
  <c r="J2634" i="1"/>
  <c r="C2634" i="1"/>
  <c r="B2634" i="1"/>
  <c r="J2622" i="1"/>
  <c r="C2622" i="1"/>
  <c r="B2622" i="1"/>
  <c r="J2610" i="1"/>
  <c r="C2610" i="1"/>
  <c r="B2610" i="1"/>
  <c r="J2598" i="1"/>
  <c r="C2598" i="1"/>
  <c r="B2598" i="1"/>
  <c r="J2586" i="1"/>
  <c r="B2586" i="1"/>
  <c r="C2586" i="1"/>
  <c r="J2574" i="1"/>
  <c r="C2574" i="1"/>
  <c r="B2574" i="1"/>
  <c r="J2562" i="1"/>
  <c r="B2562" i="1"/>
  <c r="C2562" i="1"/>
  <c r="J2550" i="1"/>
  <c r="B2550" i="1"/>
  <c r="C2550" i="1"/>
  <c r="J2538" i="1"/>
  <c r="C2538" i="1"/>
  <c r="B2538" i="1"/>
  <c r="J2526" i="1"/>
  <c r="C2526" i="1"/>
  <c r="B2526" i="1"/>
  <c r="J2514" i="1"/>
  <c r="B2514" i="1"/>
  <c r="C2514" i="1"/>
  <c r="J2502" i="1"/>
  <c r="C2502" i="1"/>
  <c r="B2502" i="1"/>
  <c r="J2490" i="1"/>
  <c r="C2490" i="1"/>
  <c r="B2490" i="1"/>
  <c r="J2478" i="1"/>
  <c r="C2478" i="1"/>
  <c r="B2478" i="1"/>
  <c r="J2466" i="1"/>
  <c r="C2466" i="1"/>
  <c r="B2466" i="1"/>
  <c r="J2454" i="1"/>
  <c r="C2454" i="1"/>
  <c r="B2454" i="1"/>
  <c r="J2442" i="1"/>
  <c r="B2442" i="1"/>
  <c r="C2442" i="1"/>
  <c r="J2430" i="1"/>
  <c r="C2430" i="1"/>
  <c r="B2430" i="1"/>
  <c r="J2418" i="1"/>
  <c r="C2418" i="1"/>
  <c r="B2418" i="1"/>
  <c r="J2406" i="1"/>
  <c r="B2406" i="1"/>
  <c r="C2406" i="1"/>
  <c r="J2394" i="1"/>
  <c r="C2394" i="1"/>
  <c r="B2394" i="1"/>
  <c r="J2382" i="1"/>
  <c r="C2382" i="1"/>
  <c r="B2382" i="1"/>
  <c r="J2370" i="1"/>
  <c r="C2370" i="1"/>
  <c r="B2370" i="1"/>
  <c r="J2358" i="1"/>
  <c r="C2358" i="1"/>
  <c r="B2358" i="1"/>
  <c r="J2346" i="1"/>
  <c r="C2346" i="1"/>
  <c r="B2346" i="1"/>
  <c r="J2334" i="1"/>
  <c r="C2334" i="1"/>
  <c r="B2334" i="1"/>
  <c r="J2322" i="1"/>
  <c r="C2322" i="1"/>
  <c r="B2322" i="1"/>
  <c r="J2310" i="1"/>
  <c r="B2310" i="1"/>
  <c r="C2310" i="1"/>
  <c r="J2298" i="1"/>
  <c r="C2298" i="1"/>
  <c r="B2298" i="1"/>
  <c r="J2286" i="1"/>
  <c r="B2286" i="1"/>
  <c r="C2286" i="1"/>
  <c r="J2274" i="1"/>
  <c r="C2274" i="1"/>
  <c r="B2274" i="1"/>
  <c r="J2262" i="1"/>
  <c r="B2262" i="1"/>
  <c r="C2262" i="1"/>
  <c r="J2250" i="1"/>
  <c r="C2250" i="1"/>
  <c r="B2250" i="1"/>
  <c r="J2238" i="1"/>
  <c r="B2238" i="1"/>
  <c r="C2238" i="1"/>
  <c r="J2226" i="1"/>
  <c r="B2226" i="1"/>
  <c r="C2226" i="1"/>
  <c r="J2214" i="1"/>
  <c r="C2214" i="1"/>
  <c r="B2214" i="1"/>
  <c r="B4132" i="1"/>
  <c r="C4132" i="1"/>
  <c r="B4120" i="1"/>
  <c r="C4120" i="1"/>
  <c r="B4108" i="1"/>
  <c r="C4108" i="1"/>
  <c r="B4096" i="1"/>
  <c r="C4096" i="1"/>
  <c r="B4084" i="1"/>
  <c r="C4084" i="1"/>
  <c r="B4072" i="1"/>
  <c r="C4072" i="1"/>
  <c r="B4060" i="1"/>
  <c r="C4060" i="1"/>
  <c r="B4048" i="1"/>
  <c r="C4048" i="1"/>
  <c r="B4036" i="1"/>
  <c r="C4036" i="1"/>
  <c r="J4024" i="1"/>
  <c r="B4024" i="1"/>
  <c r="C4024" i="1"/>
  <c r="J4012" i="1"/>
  <c r="B4012" i="1"/>
  <c r="C4012" i="1"/>
  <c r="J4000" i="1"/>
  <c r="B4000" i="1"/>
  <c r="C4000" i="1"/>
  <c r="J3988" i="1"/>
  <c r="B3988" i="1"/>
  <c r="C3988" i="1"/>
  <c r="J3976" i="1"/>
  <c r="B3976" i="1"/>
  <c r="C3976" i="1"/>
  <c r="J3964" i="1"/>
  <c r="B3964" i="1"/>
  <c r="C3964" i="1"/>
  <c r="J3952" i="1"/>
  <c r="B3952" i="1"/>
  <c r="C3952" i="1"/>
  <c r="J3940" i="1"/>
  <c r="B3940" i="1"/>
  <c r="C3940" i="1"/>
  <c r="J3928" i="1"/>
  <c r="C3928" i="1"/>
  <c r="B3928" i="1"/>
  <c r="J3916" i="1"/>
  <c r="B3916" i="1"/>
  <c r="C3916" i="1"/>
  <c r="J3904" i="1"/>
  <c r="B3904" i="1"/>
  <c r="C3904" i="1"/>
  <c r="J3892" i="1"/>
  <c r="B3892" i="1"/>
  <c r="C3892" i="1"/>
  <c r="J3880" i="1"/>
  <c r="B3880" i="1"/>
  <c r="C3880" i="1"/>
  <c r="J3868" i="1"/>
  <c r="B3868" i="1"/>
  <c r="C3868" i="1"/>
  <c r="J3856" i="1"/>
  <c r="B3856" i="1"/>
  <c r="C3856" i="1"/>
  <c r="J3844" i="1"/>
  <c r="B3844" i="1"/>
  <c r="C3844" i="1"/>
  <c r="J3832" i="1"/>
  <c r="B3832" i="1"/>
  <c r="C3832" i="1"/>
  <c r="J3820" i="1"/>
  <c r="B3820" i="1"/>
  <c r="C3820" i="1"/>
  <c r="J3808" i="1"/>
  <c r="B3808" i="1"/>
  <c r="C3808" i="1"/>
  <c r="J3796" i="1"/>
  <c r="B3796" i="1"/>
  <c r="C3796" i="1"/>
  <c r="J3784" i="1"/>
  <c r="B3784" i="1"/>
  <c r="C3784" i="1"/>
  <c r="J3772" i="1"/>
  <c r="B3772" i="1"/>
  <c r="C3772" i="1"/>
  <c r="J3760" i="1"/>
  <c r="B3760" i="1"/>
  <c r="C3760" i="1"/>
  <c r="J3748" i="1"/>
  <c r="B3748" i="1"/>
  <c r="C3748" i="1"/>
  <c r="J3736" i="1"/>
  <c r="B3736" i="1"/>
  <c r="C3736" i="1"/>
  <c r="J3724" i="1"/>
  <c r="B3724" i="1"/>
  <c r="C3724" i="1"/>
  <c r="J3712" i="1"/>
  <c r="B3712" i="1"/>
  <c r="C3712" i="1"/>
  <c r="J3700" i="1"/>
  <c r="B3700" i="1"/>
  <c r="C3700" i="1"/>
  <c r="J3688" i="1"/>
  <c r="B3688" i="1"/>
  <c r="C3688" i="1"/>
  <c r="J3676" i="1"/>
  <c r="B3676" i="1"/>
  <c r="C3676" i="1"/>
  <c r="J3664" i="1"/>
  <c r="B3664" i="1"/>
  <c r="C3664" i="1"/>
  <c r="J3652" i="1"/>
  <c r="B3652" i="1"/>
  <c r="C3652" i="1"/>
  <c r="J3640" i="1"/>
  <c r="B3640" i="1"/>
  <c r="C3640" i="1"/>
  <c r="J3628" i="1"/>
  <c r="B3628" i="1"/>
  <c r="C3628" i="1"/>
  <c r="J3616" i="1"/>
  <c r="B3616" i="1"/>
  <c r="C3616" i="1"/>
  <c r="J3604" i="1"/>
  <c r="B3604" i="1"/>
  <c r="C3604" i="1"/>
  <c r="J3592" i="1"/>
  <c r="B3592" i="1"/>
  <c r="C3592" i="1"/>
  <c r="J3580" i="1"/>
  <c r="B3580" i="1"/>
  <c r="C3580" i="1"/>
  <c r="J3568" i="1"/>
  <c r="B3568" i="1"/>
  <c r="C3568" i="1"/>
  <c r="J3556" i="1"/>
  <c r="B3556" i="1"/>
  <c r="C3556" i="1"/>
  <c r="J3544" i="1"/>
  <c r="B3544" i="1"/>
  <c r="C3544" i="1"/>
  <c r="J3532" i="1"/>
  <c r="B3532" i="1"/>
  <c r="C3532" i="1"/>
  <c r="J3520" i="1"/>
  <c r="B3520" i="1"/>
  <c r="C3520" i="1"/>
  <c r="J3508" i="1"/>
  <c r="B3508" i="1"/>
  <c r="C3508" i="1"/>
  <c r="J3496" i="1"/>
  <c r="B3496" i="1"/>
  <c r="C3496" i="1"/>
  <c r="J3484" i="1"/>
  <c r="B3484" i="1"/>
  <c r="C3484" i="1"/>
  <c r="J3472" i="1"/>
  <c r="B3472" i="1"/>
  <c r="C3472" i="1"/>
  <c r="J3460" i="1"/>
  <c r="B3460" i="1"/>
  <c r="C3460" i="1"/>
  <c r="J3448" i="1"/>
  <c r="B3448" i="1"/>
  <c r="C3448" i="1"/>
  <c r="J3436" i="1"/>
  <c r="B3436" i="1"/>
  <c r="C3436" i="1"/>
  <c r="J3424" i="1"/>
  <c r="B3424" i="1"/>
  <c r="C3424" i="1"/>
  <c r="J3412" i="1"/>
  <c r="B3412" i="1"/>
  <c r="C3412" i="1"/>
  <c r="J3400" i="1"/>
  <c r="B3400" i="1"/>
  <c r="C3400" i="1"/>
  <c r="J3388" i="1"/>
  <c r="B3388" i="1"/>
  <c r="C3388" i="1"/>
  <c r="J3376" i="1"/>
  <c r="B3376" i="1"/>
  <c r="C3376" i="1"/>
  <c r="J3364" i="1"/>
  <c r="C3364" i="1"/>
  <c r="B3364" i="1"/>
  <c r="J3352" i="1"/>
  <c r="C3352" i="1"/>
  <c r="B3352" i="1"/>
  <c r="J3340" i="1"/>
  <c r="B3340" i="1"/>
  <c r="C3340" i="1"/>
  <c r="J3328" i="1"/>
  <c r="B3328" i="1"/>
  <c r="C3328" i="1"/>
  <c r="J3316" i="1"/>
  <c r="B3316" i="1"/>
  <c r="C3316" i="1"/>
  <c r="J3304" i="1"/>
  <c r="C3304" i="1"/>
  <c r="B3304" i="1"/>
  <c r="J3292" i="1"/>
  <c r="B3292" i="1"/>
  <c r="C3292" i="1"/>
  <c r="J3280" i="1"/>
  <c r="B3280" i="1"/>
  <c r="C3280" i="1"/>
  <c r="J3268" i="1"/>
  <c r="B3268" i="1"/>
  <c r="C3268" i="1"/>
  <c r="J3256" i="1"/>
  <c r="B3256" i="1"/>
  <c r="C3256" i="1"/>
  <c r="J3244" i="1"/>
  <c r="B3244" i="1"/>
  <c r="C3244" i="1"/>
  <c r="J3232" i="1"/>
  <c r="C3232" i="1"/>
  <c r="B3232" i="1"/>
  <c r="J3220" i="1"/>
  <c r="B3220" i="1"/>
  <c r="C3220" i="1"/>
  <c r="J3208" i="1"/>
  <c r="C3208" i="1"/>
  <c r="B3208" i="1"/>
  <c r="J3196" i="1"/>
  <c r="B3196" i="1"/>
  <c r="C3196" i="1"/>
  <c r="J3184" i="1"/>
  <c r="B3184" i="1"/>
  <c r="C3184" i="1"/>
  <c r="J3172" i="1"/>
  <c r="B3172" i="1"/>
  <c r="C3172" i="1"/>
  <c r="J3160" i="1"/>
  <c r="B3160" i="1"/>
  <c r="C3160" i="1"/>
  <c r="J3148" i="1"/>
  <c r="B3148" i="1"/>
  <c r="C3148" i="1"/>
  <c r="J3136" i="1"/>
  <c r="C3136" i="1"/>
  <c r="B3136" i="1"/>
  <c r="J3124" i="1"/>
  <c r="B3124" i="1"/>
  <c r="C3124" i="1"/>
  <c r="J3112" i="1"/>
  <c r="C3112" i="1"/>
  <c r="B3112" i="1"/>
  <c r="J3100" i="1"/>
  <c r="B3100" i="1"/>
  <c r="C3100" i="1"/>
  <c r="J3088" i="1"/>
  <c r="B3088" i="1"/>
  <c r="C3088" i="1"/>
  <c r="J3076" i="1"/>
  <c r="B3076" i="1"/>
  <c r="C3076" i="1"/>
  <c r="J3064" i="1"/>
  <c r="C3064" i="1"/>
  <c r="B3064" i="1"/>
  <c r="J3052" i="1"/>
  <c r="B3052" i="1"/>
  <c r="C3052" i="1"/>
  <c r="J3040" i="1"/>
  <c r="B3040" i="1"/>
  <c r="C3040" i="1"/>
  <c r="C3028" i="1"/>
  <c r="B3028" i="1"/>
  <c r="B3016" i="1"/>
  <c r="C3016" i="1"/>
  <c r="C3004" i="1"/>
  <c r="B3004" i="1"/>
  <c r="B2992" i="1"/>
  <c r="C2992" i="1"/>
  <c r="C2980" i="1"/>
  <c r="B2980" i="1"/>
  <c r="C2968" i="1"/>
  <c r="B2968" i="1"/>
  <c r="C2951" i="1"/>
  <c r="B2951" i="1"/>
  <c r="J2291" i="1"/>
  <c r="B2291" i="1"/>
  <c r="C2291" i="1"/>
  <c r="J3417" i="1"/>
  <c r="C3417" i="1"/>
  <c r="B3417" i="1"/>
  <c r="J2758" i="1"/>
  <c r="B2758" i="1"/>
  <c r="C2758" i="1"/>
  <c r="J2338" i="1"/>
  <c r="C2338" i="1"/>
  <c r="B2338" i="1"/>
  <c r="J3908" i="1"/>
  <c r="B3908" i="1"/>
  <c r="C3908" i="1"/>
  <c r="J3548" i="1"/>
  <c r="B3548" i="1"/>
  <c r="C3548" i="1"/>
  <c r="J3224" i="1"/>
  <c r="B3224" i="1"/>
  <c r="C3224" i="1"/>
  <c r="C2792" i="1"/>
  <c r="B2792" i="1"/>
  <c r="J2312" i="1"/>
  <c r="C2312" i="1"/>
  <c r="B2312" i="1"/>
  <c r="J3666" i="1"/>
  <c r="C3666" i="1"/>
  <c r="B3666" i="1"/>
  <c r="J3090" i="1"/>
  <c r="C3090" i="1"/>
  <c r="B3090" i="1"/>
  <c r="C2899" i="1"/>
  <c r="B2899" i="1"/>
  <c r="J2707" i="1"/>
  <c r="C2707" i="1"/>
  <c r="B2707" i="1"/>
  <c r="J2527" i="1"/>
  <c r="C2527" i="1"/>
  <c r="B2527" i="1"/>
  <c r="J2371" i="1"/>
  <c r="B2371" i="1"/>
  <c r="C2371" i="1"/>
  <c r="J2227" i="1"/>
  <c r="C2227" i="1"/>
  <c r="B2227" i="1"/>
  <c r="C4037" i="1"/>
  <c r="B4037" i="1"/>
  <c r="J3929" i="1"/>
  <c r="B3929" i="1"/>
  <c r="C3929" i="1"/>
  <c r="J3845" i="1"/>
  <c r="B3845" i="1"/>
  <c r="C3845" i="1"/>
  <c r="J3737" i="1"/>
  <c r="B3737" i="1"/>
  <c r="C3737" i="1"/>
  <c r="J3665" i="1"/>
  <c r="B3665" i="1"/>
  <c r="C3665" i="1"/>
  <c r="J3545" i="1"/>
  <c r="B3545" i="1"/>
  <c r="C3545" i="1"/>
  <c r="J3365" i="1"/>
  <c r="B3365" i="1"/>
  <c r="C3365" i="1"/>
  <c r="J3269" i="1"/>
  <c r="C3269" i="1"/>
  <c r="B3269" i="1"/>
  <c r="J3137" i="1"/>
  <c r="B3137" i="1"/>
  <c r="C3137" i="1"/>
  <c r="C2945" i="1"/>
  <c r="B2945" i="1"/>
  <c r="B2909" i="1"/>
  <c r="C2909" i="1"/>
  <c r="C2873" i="1"/>
  <c r="B2873" i="1"/>
  <c r="B2837" i="1"/>
  <c r="C2837" i="1"/>
  <c r="C2801" i="1"/>
  <c r="B2801" i="1"/>
  <c r="J2765" i="1"/>
  <c r="C2765" i="1"/>
  <c r="B2765" i="1"/>
  <c r="J2729" i="1"/>
  <c r="C2729" i="1"/>
  <c r="B2729" i="1"/>
  <c r="J2693" i="1"/>
  <c r="C2693" i="1"/>
  <c r="B2693" i="1"/>
  <c r="J2657" i="1"/>
  <c r="C2657" i="1"/>
  <c r="B2657" i="1"/>
  <c r="J2621" i="1"/>
  <c r="C2621" i="1"/>
  <c r="B2621" i="1"/>
  <c r="J2585" i="1"/>
  <c r="B2585" i="1"/>
  <c r="C2585" i="1"/>
  <c r="J2549" i="1"/>
  <c r="C2549" i="1"/>
  <c r="B2549" i="1"/>
  <c r="J2513" i="1"/>
  <c r="C2513" i="1"/>
  <c r="B2513" i="1"/>
  <c r="J2477" i="1"/>
  <c r="B2477" i="1"/>
  <c r="C2477" i="1"/>
  <c r="J2453" i="1"/>
  <c r="C2453" i="1"/>
  <c r="B2453" i="1"/>
  <c r="J2417" i="1"/>
  <c r="C2417" i="1"/>
  <c r="B2417" i="1"/>
  <c r="J2381" i="1"/>
  <c r="B2381" i="1"/>
  <c r="C2381" i="1"/>
  <c r="J2345" i="1"/>
  <c r="B2345" i="1"/>
  <c r="C2345" i="1"/>
  <c r="J2309" i="1"/>
  <c r="C2309" i="1"/>
  <c r="B2309" i="1"/>
  <c r="J2273" i="1"/>
  <c r="C2273" i="1"/>
  <c r="B2273" i="1"/>
  <c r="J2237" i="1"/>
  <c r="C2237" i="1"/>
  <c r="B2237" i="1"/>
  <c r="B4131" i="1"/>
  <c r="C4131" i="1"/>
  <c r="B4095" i="1"/>
  <c r="C4095" i="1"/>
  <c r="B4059" i="1"/>
  <c r="C4059" i="1"/>
  <c r="J4023" i="1"/>
  <c r="B4023" i="1"/>
  <c r="C4023" i="1"/>
  <c r="J3999" i="1"/>
  <c r="B3999" i="1"/>
  <c r="C3999" i="1"/>
  <c r="J3963" i="1"/>
  <c r="B3963" i="1"/>
  <c r="C3963" i="1"/>
  <c r="J3927" i="1"/>
  <c r="B3927" i="1"/>
  <c r="C3927" i="1"/>
  <c r="J3891" i="1"/>
  <c r="B3891" i="1"/>
  <c r="C3891" i="1"/>
  <c r="J3855" i="1"/>
  <c r="B3855" i="1"/>
  <c r="C3855" i="1"/>
  <c r="J3819" i="1"/>
  <c r="B3819" i="1"/>
  <c r="C3819" i="1"/>
  <c r="J3783" i="1"/>
  <c r="B3783" i="1"/>
  <c r="C3783" i="1"/>
  <c r="J3747" i="1"/>
  <c r="B3747" i="1"/>
  <c r="C3747" i="1"/>
  <c r="J3711" i="1"/>
  <c r="B3711" i="1"/>
  <c r="C3711" i="1"/>
  <c r="J3675" i="1"/>
  <c r="B3675" i="1"/>
  <c r="C3675" i="1"/>
  <c r="J3651" i="1"/>
  <c r="B3651" i="1"/>
  <c r="C3651" i="1"/>
  <c r="J3615" i="1"/>
  <c r="B3615" i="1"/>
  <c r="C3615" i="1"/>
  <c r="J3579" i="1"/>
  <c r="B3579" i="1"/>
  <c r="C3579" i="1"/>
  <c r="J3543" i="1"/>
  <c r="B3543" i="1"/>
  <c r="C3543" i="1"/>
  <c r="J3519" i="1"/>
  <c r="C3519" i="1"/>
  <c r="B3519" i="1"/>
  <c r="J3483" i="1"/>
  <c r="C3483" i="1"/>
  <c r="B3483" i="1"/>
  <c r="J3447" i="1"/>
  <c r="C3447" i="1"/>
  <c r="B3447" i="1"/>
  <c r="J3423" i="1"/>
  <c r="C3423" i="1"/>
  <c r="B3423" i="1"/>
  <c r="J3387" i="1"/>
  <c r="C3387" i="1"/>
  <c r="B3387" i="1"/>
  <c r="J3351" i="1"/>
  <c r="C3351" i="1"/>
  <c r="B3351" i="1"/>
  <c r="J3315" i="1"/>
  <c r="C3315" i="1"/>
  <c r="B3315" i="1"/>
  <c r="J3279" i="1"/>
  <c r="C3279" i="1"/>
  <c r="B3279" i="1"/>
  <c r="J3243" i="1"/>
  <c r="C3243" i="1"/>
  <c r="B3243" i="1"/>
  <c r="J3195" i="1"/>
  <c r="C3195" i="1"/>
  <c r="B3195" i="1"/>
  <c r="J3147" i="1"/>
  <c r="C3147" i="1"/>
  <c r="B3147" i="1"/>
  <c r="J3111" i="1"/>
  <c r="C3111" i="1"/>
  <c r="B3111" i="1"/>
  <c r="J3075" i="1"/>
  <c r="C3075" i="1"/>
  <c r="B3075" i="1"/>
  <c r="C3027" i="1"/>
  <c r="B3027" i="1"/>
  <c r="C2991" i="1"/>
  <c r="B2991" i="1"/>
  <c r="C2939" i="1"/>
  <c r="B2939" i="1"/>
  <c r="J2483" i="1"/>
  <c r="C2483" i="1"/>
  <c r="B2483" i="1"/>
  <c r="C4029" i="1"/>
  <c r="B4029" i="1"/>
  <c r="J3729" i="1"/>
  <c r="B3729" i="1"/>
  <c r="C3729" i="1"/>
  <c r="J3285" i="1"/>
  <c r="B3285" i="1"/>
  <c r="C3285" i="1"/>
  <c r="J2650" i="1"/>
  <c r="B2650" i="1"/>
  <c r="C2650" i="1"/>
  <c r="J2230" i="1"/>
  <c r="B2230" i="1"/>
  <c r="C2230" i="1"/>
  <c r="J3704" i="1"/>
  <c r="B3704" i="1"/>
  <c r="C3704" i="1"/>
  <c r="J3332" i="1"/>
  <c r="C3332" i="1"/>
  <c r="B3332" i="1"/>
  <c r="B2996" i="1"/>
  <c r="C2996" i="1"/>
  <c r="J2756" i="1"/>
  <c r="B2756" i="1"/>
  <c r="C2756" i="1"/>
  <c r="J2264" i="1"/>
  <c r="C2264" i="1"/>
  <c r="B2264" i="1"/>
  <c r="J3618" i="1"/>
  <c r="C3618" i="1"/>
  <c r="B3618" i="1"/>
  <c r="B3030" i="1"/>
  <c r="C3030" i="1"/>
  <c r="C2875" i="1"/>
  <c r="B2875" i="1"/>
  <c r="J2695" i="1"/>
  <c r="C2695" i="1"/>
  <c r="B2695" i="1"/>
  <c r="J2575" i="1"/>
  <c r="C2575" i="1"/>
  <c r="B2575" i="1"/>
  <c r="J2419" i="1"/>
  <c r="B2419" i="1"/>
  <c r="C2419" i="1"/>
  <c r="J2287" i="1"/>
  <c r="B2287" i="1"/>
  <c r="C2287" i="1"/>
  <c r="B4097" i="1"/>
  <c r="C4097" i="1"/>
  <c r="J3941" i="1"/>
  <c r="C3941" i="1"/>
  <c r="B3941" i="1"/>
  <c r="J3857" i="1"/>
  <c r="B3857" i="1"/>
  <c r="C3857" i="1"/>
  <c r="J3761" i="1"/>
  <c r="B3761" i="1"/>
  <c r="C3761" i="1"/>
  <c r="J3689" i="1"/>
  <c r="B3689" i="1"/>
  <c r="C3689" i="1"/>
  <c r="J3581" i="1"/>
  <c r="C3581" i="1"/>
  <c r="B3581" i="1"/>
  <c r="J3437" i="1"/>
  <c r="C3437" i="1"/>
  <c r="B3437" i="1"/>
  <c r="J3281" i="1"/>
  <c r="B3281" i="1"/>
  <c r="C3281" i="1"/>
  <c r="J3125" i="1"/>
  <c r="B3125" i="1"/>
  <c r="C3125" i="1"/>
  <c r="C2957" i="1"/>
  <c r="B2957" i="1"/>
  <c r="C2921" i="1"/>
  <c r="B2921" i="1"/>
  <c r="C2885" i="1"/>
  <c r="B2885" i="1"/>
  <c r="C2849" i="1"/>
  <c r="B2849" i="1"/>
  <c r="B2813" i="1"/>
  <c r="C2813" i="1"/>
  <c r="C2777" i="1"/>
  <c r="B2777" i="1"/>
  <c r="J2741" i="1"/>
  <c r="C2741" i="1"/>
  <c r="B2741" i="1"/>
  <c r="J2705" i="1"/>
  <c r="C2705" i="1"/>
  <c r="B2705" i="1"/>
  <c r="J2669" i="1"/>
  <c r="B2669" i="1"/>
  <c r="C2669" i="1"/>
  <c r="J2633" i="1"/>
  <c r="B2633" i="1"/>
  <c r="C2633" i="1"/>
  <c r="J2597" i="1"/>
  <c r="C2597" i="1"/>
  <c r="B2597" i="1"/>
  <c r="J2561" i="1"/>
  <c r="C2561" i="1"/>
  <c r="B2561" i="1"/>
  <c r="J2537" i="1"/>
  <c r="C2537" i="1"/>
  <c r="B2537" i="1"/>
  <c r="J2501" i="1"/>
  <c r="B2501" i="1"/>
  <c r="C2501" i="1"/>
  <c r="J2465" i="1"/>
  <c r="C2465" i="1"/>
  <c r="B2465" i="1"/>
  <c r="J2429" i="1"/>
  <c r="C2429" i="1"/>
  <c r="B2429" i="1"/>
  <c r="J2393" i="1"/>
  <c r="B2393" i="1"/>
  <c r="C2393" i="1"/>
  <c r="J2357" i="1"/>
  <c r="C2357" i="1"/>
  <c r="B2357" i="1"/>
  <c r="J2321" i="1"/>
  <c r="B2321" i="1"/>
  <c r="C2321" i="1"/>
  <c r="J2297" i="1"/>
  <c r="B2297" i="1"/>
  <c r="C2297" i="1"/>
  <c r="J2261" i="1"/>
  <c r="C2261" i="1"/>
  <c r="B2261" i="1"/>
  <c r="J2225" i="1"/>
  <c r="C2225" i="1"/>
  <c r="B2225" i="1"/>
  <c r="B4119" i="1"/>
  <c r="C4119" i="1"/>
  <c r="B4083" i="1"/>
  <c r="C4083" i="1"/>
  <c r="B4047" i="1"/>
  <c r="C4047" i="1"/>
  <c r="J4011" i="1"/>
  <c r="B4011" i="1"/>
  <c r="C4011" i="1"/>
  <c r="J3975" i="1"/>
  <c r="B3975" i="1"/>
  <c r="C3975" i="1"/>
  <c r="J3939" i="1"/>
  <c r="B3939" i="1"/>
  <c r="C3939" i="1"/>
  <c r="J3903" i="1"/>
  <c r="B3903" i="1"/>
  <c r="C3903" i="1"/>
  <c r="J3867" i="1"/>
  <c r="C3867" i="1"/>
  <c r="B3867" i="1"/>
  <c r="J3831" i="1"/>
  <c r="C3831" i="1"/>
  <c r="B3831" i="1"/>
  <c r="J3795" i="1"/>
  <c r="B3795" i="1"/>
  <c r="C3795" i="1"/>
  <c r="J3759" i="1"/>
  <c r="B3759" i="1"/>
  <c r="C3759" i="1"/>
  <c r="J3735" i="1"/>
  <c r="B3735" i="1"/>
  <c r="C3735" i="1"/>
  <c r="J3699" i="1"/>
  <c r="B3699" i="1"/>
  <c r="C3699" i="1"/>
  <c r="J3663" i="1"/>
  <c r="B3663" i="1"/>
  <c r="C3663" i="1"/>
  <c r="J3627" i="1"/>
  <c r="B3627" i="1"/>
  <c r="C3627" i="1"/>
  <c r="J3591" i="1"/>
  <c r="B3591" i="1"/>
  <c r="C3591" i="1"/>
  <c r="J3555" i="1"/>
  <c r="B3555" i="1"/>
  <c r="C3555" i="1"/>
  <c r="J3507" i="1"/>
  <c r="B3507" i="1"/>
  <c r="C3507" i="1"/>
  <c r="J3459" i="1"/>
  <c r="B3459" i="1"/>
  <c r="C3459" i="1"/>
  <c r="J3411" i="1"/>
  <c r="B3411" i="1"/>
  <c r="C3411" i="1"/>
  <c r="J3375" i="1"/>
  <c r="C3375" i="1"/>
  <c r="B3375" i="1"/>
  <c r="J3339" i="1"/>
  <c r="C3339" i="1"/>
  <c r="B3339" i="1"/>
  <c r="J3303" i="1"/>
  <c r="C3303" i="1"/>
  <c r="B3303" i="1"/>
  <c r="J3267" i="1"/>
  <c r="C3267" i="1"/>
  <c r="B3267" i="1"/>
  <c r="J3231" i="1"/>
  <c r="C3231" i="1"/>
  <c r="B3231" i="1"/>
  <c r="J3207" i="1"/>
  <c r="C3207" i="1"/>
  <c r="B3207" i="1"/>
  <c r="J3171" i="1"/>
  <c r="C3171" i="1"/>
  <c r="B3171" i="1"/>
  <c r="J3135" i="1"/>
  <c r="C3135" i="1"/>
  <c r="B3135" i="1"/>
  <c r="J3087" i="1"/>
  <c r="C3087" i="1"/>
  <c r="B3087" i="1"/>
  <c r="J3051" i="1"/>
  <c r="C3051" i="1"/>
  <c r="B3051" i="1"/>
  <c r="C3015" i="1"/>
  <c r="B3015" i="1"/>
  <c r="C2979" i="1"/>
  <c r="B2979" i="1"/>
  <c r="B2956" i="1"/>
  <c r="C2956" i="1"/>
  <c r="B2944" i="1"/>
  <c r="C2944" i="1"/>
  <c r="C2932" i="1"/>
  <c r="B2932" i="1"/>
  <c r="C2920" i="1"/>
  <c r="B2920" i="1"/>
  <c r="B2908" i="1"/>
  <c r="C2908" i="1"/>
  <c r="C2896" i="1"/>
  <c r="B2896" i="1"/>
  <c r="C2884" i="1"/>
  <c r="B2884" i="1"/>
  <c r="C2872" i="1"/>
  <c r="B2872" i="1"/>
  <c r="B2860" i="1"/>
  <c r="C2860" i="1"/>
  <c r="B2848" i="1"/>
  <c r="C2848" i="1"/>
  <c r="C2836" i="1"/>
  <c r="B2836" i="1"/>
  <c r="B2824" i="1"/>
  <c r="C2824" i="1"/>
  <c r="B2812" i="1"/>
  <c r="C2812" i="1"/>
  <c r="C2800" i="1"/>
  <c r="B2800" i="1"/>
  <c r="B2788" i="1"/>
  <c r="C2788" i="1"/>
  <c r="C2776" i="1"/>
  <c r="B2776" i="1"/>
  <c r="J2764" i="1"/>
  <c r="B2764" i="1"/>
  <c r="C2764" i="1"/>
  <c r="J2752" i="1"/>
  <c r="B2752" i="1"/>
  <c r="C2752" i="1"/>
  <c r="J2740" i="1"/>
  <c r="B2740" i="1"/>
  <c r="C2740" i="1"/>
  <c r="J2728" i="1"/>
  <c r="B2728" i="1"/>
  <c r="C2728" i="1"/>
  <c r="J2716" i="1"/>
  <c r="C2716" i="1"/>
  <c r="B2716" i="1"/>
  <c r="J2704" i="1"/>
  <c r="C2704" i="1"/>
  <c r="B2704" i="1"/>
  <c r="J2692" i="1"/>
  <c r="C2692" i="1"/>
  <c r="B2692" i="1"/>
  <c r="J2680" i="1"/>
  <c r="B2680" i="1"/>
  <c r="C2680" i="1"/>
  <c r="J2668" i="1"/>
  <c r="C2668" i="1"/>
  <c r="B2668" i="1"/>
  <c r="J2656" i="1"/>
  <c r="B2656" i="1"/>
  <c r="C2656" i="1"/>
  <c r="J2644" i="1"/>
  <c r="C2644" i="1"/>
  <c r="B2644" i="1"/>
  <c r="J2632" i="1"/>
  <c r="B2632" i="1"/>
  <c r="C2632" i="1"/>
  <c r="J2620" i="1"/>
  <c r="C2620" i="1"/>
  <c r="B2620" i="1"/>
  <c r="J2608" i="1"/>
  <c r="B2608" i="1"/>
  <c r="C2608" i="1"/>
  <c r="J2596" i="1"/>
  <c r="C2596" i="1"/>
  <c r="B2596" i="1"/>
  <c r="J2584" i="1"/>
  <c r="C2584" i="1"/>
  <c r="B2584" i="1"/>
  <c r="J2572" i="1"/>
  <c r="C2572" i="1"/>
  <c r="B2572" i="1"/>
  <c r="J2560" i="1"/>
  <c r="C2560" i="1"/>
  <c r="B2560" i="1"/>
  <c r="J2548" i="1"/>
  <c r="C2548" i="1"/>
  <c r="B2548" i="1"/>
  <c r="J2536" i="1"/>
  <c r="B2536" i="1"/>
  <c r="C2536" i="1"/>
  <c r="J2524" i="1"/>
  <c r="B2524" i="1"/>
  <c r="C2524" i="1"/>
  <c r="J2512" i="1"/>
  <c r="B2512" i="1"/>
  <c r="C2512" i="1"/>
  <c r="J2500" i="1"/>
  <c r="C2500" i="1"/>
  <c r="B2500" i="1"/>
  <c r="J2488" i="1"/>
  <c r="C2488" i="1"/>
  <c r="B2488" i="1"/>
  <c r="J2476" i="1"/>
  <c r="C2476" i="1"/>
  <c r="B2476" i="1"/>
  <c r="J2464" i="1"/>
  <c r="C2464" i="1"/>
  <c r="B2464" i="1"/>
  <c r="J2452" i="1"/>
  <c r="C2452" i="1"/>
  <c r="B2452" i="1"/>
  <c r="J2440" i="1"/>
  <c r="B2440" i="1"/>
  <c r="C2440" i="1"/>
  <c r="J2428" i="1"/>
  <c r="B2428" i="1"/>
  <c r="C2428" i="1"/>
  <c r="J2416" i="1"/>
  <c r="B2416" i="1"/>
  <c r="C2416" i="1"/>
  <c r="J2404" i="1"/>
  <c r="C2404" i="1"/>
  <c r="B2404" i="1"/>
  <c r="J2392" i="1"/>
  <c r="B2392" i="1"/>
  <c r="C2392" i="1"/>
  <c r="J2380" i="1"/>
  <c r="C2380" i="1"/>
  <c r="B2380" i="1"/>
  <c r="J2368" i="1"/>
  <c r="B2368" i="1"/>
  <c r="C2368" i="1"/>
  <c r="J2356" i="1"/>
  <c r="C2356" i="1"/>
  <c r="B2356" i="1"/>
  <c r="J2344" i="1"/>
  <c r="B2344" i="1"/>
  <c r="C2344" i="1"/>
  <c r="J2332" i="1"/>
  <c r="C2332" i="1"/>
  <c r="B2332" i="1"/>
  <c r="J2320" i="1"/>
  <c r="C2320" i="1"/>
  <c r="B2320" i="1"/>
  <c r="J2308" i="1"/>
  <c r="B2308" i="1"/>
  <c r="C2308" i="1"/>
  <c r="J2296" i="1"/>
  <c r="C2296" i="1"/>
  <c r="B2296" i="1"/>
  <c r="J2284" i="1"/>
  <c r="B2284" i="1"/>
  <c r="C2284" i="1"/>
  <c r="J2272" i="1"/>
  <c r="B2272" i="1"/>
  <c r="C2272" i="1"/>
  <c r="J2260" i="1"/>
  <c r="B2260" i="1"/>
  <c r="C2260" i="1"/>
  <c r="J2248" i="1"/>
  <c r="B2248" i="1"/>
  <c r="C2248" i="1"/>
  <c r="J2236" i="1"/>
  <c r="B2236" i="1"/>
  <c r="C2236" i="1"/>
  <c r="J2224" i="1"/>
  <c r="B2224" i="1"/>
  <c r="C2224" i="1"/>
  <c r="B4142" i="1"/>
  <c r="C4142" i="1"/>
  <c r="B4130" i="1"/>
  <c r="C4130" i="1"/>
  <c r="B4118" i="1"/>
  <c r="C4118" i="1"/>
  <c r="B4106" i="1"/>
  <c r="C4106" i="1"/>
  <c r="B4094" i="1"/>
  <c r="C4094" i="1"/>
  <c r="B4082" i="1"/>
  <c r="C4082" i="1"/>
  <c r="B4070" i="1"/>
  <c r="C4070" i="1"/>
  <c r="B4058" i="1"/>
  <c r="C4058" i="1"/>
  <c r="B4046" i="1"/>
  <c r="C4046" i="1"/>
  <c r="B4034" i="1"/>
  <c r="C4034" i="1"/>
  <c r="J4022" i="1"/>
  <c r="B4022" i="1"/>
  <c r="C4022" i="1"/>
  <c r="J4010" i="1"/>
  <c r="B4010" i="1"/>
  <c r="C4010" i="1"/>
  <c r="J3998" i="1"/>
  <c r="B3998" i="1"/>
  <c r="C3998" i="1"/>
  <c r="J3986" i="1"/>
  <c r="B3986" i="1"/>
  <c r="C3986" i="1"/>
  <c r="J3974" i="1"/>
  <c r="B3974" i="1"/>
  <c r="C3974" i="1"/>
  <c r="J3962" i="1"/>
  <c r="B3962" i="1"/>
  <c r="C3962" i="1"/>
  <c r="J3950" i="1"/>
  <c r="B3950" i="1"/>
  <c r="C3950" i="1"/>
  <c r="J3938" i="1"/>
  <c r="B3938" i="1"/>
  <c r="C3938" i="1"/>
  <c r="J3926" i="1"/>
  <c r="B3926" i="1"/>
  <c r="C3926" i="1"/>
  <c r="J3914" i="1"/>
  <c r="B3914" i="1"/>
  <c r="C3914" i="1"/>
  <c r="J3902" i="1"/>
  <c r="B3902" i="1"/>
  <c r="C3902" i="1"/>
  <c r="J3890" i="1"/>
  <c r="B3890" i="1"/>
  <c r="C3890" i="1"/>
  <c r="J3878" i="1"/>
  <c r="B3878" i="1"/>
  <c r="C3878" i="1"/>
  <c r="J3866" i="1"/>
  <c r="B3866" i="1"/>
  <c r="C3866" i="1"/>
  <c r="J3854" i="1"/>
  <c r="B3854" i="1"/>
  <c r="C3854" i="1"/>
  <c r="J3842" i="1"/>
  <c r="B3842" i="1"/>
  <c r="C3842" i="1"/>
  <c r="J3830" i="1"/>
  <c r="B3830" i="1"/>
  <c r="C3830" i="1"/>
  <c r="J3818" i="1"/>
  <c r="B3818" i="1"/>
  <c r="C3818" i="1"/>
  <c r="J3806" i="1"/>
  <c r="B3806" i="1"/>
  <c r="C3806" i="1"/>
  <c r="J3794" i="1"/>
  <c r="B3794" i="1"/>
  <c r="C3794" i="1"/>
  <c r="J3782" i="1"/>
  <c r="B3782" i="1"/>
  <c r="C3782" i="1"/>
  <c r="J3770" i="1"/>
  <c r="C3770" i="1"/>
  <c r="B3770" i="1"/>
  <c r="J3758" i="1"/>
  <c r="B3758" i="1"/>
  <c r="C3758" i="1"/>
  <c r="J3746" i="1"/>
  <c r="C3746" i="1"/>
  <c r="B3746" i="1"/>
  <c r="J3734" i="1"/>
  <c r="B3734" i="1"/>
  <c r="C3734" i="1"/>
  <c r="J3722" i="1"/>
  <c r="B3722" i="1"/>
  <c r="C3722" i="1"/>
  <c r="J3710" i="1"/>
  <c r="B3710" i="1"/>
  <c r="C3710" i="1"/>
  <c r="J3698" i="1"/>
  <c r="B3698" i="1"/>
  <c r="C3698" i="1"/>
  <c r="J3686" i="1"/>
  <c r="B3686" i="1"/>
  <c r="C3686" i="1"/>
  <c r="J3674" i="1"/>
  <c r="C3674" i="1"/>
  <c r="B3674" i="1"/>
  <c r="J3662" i="1"/>
  <c r="B3662" i="1"/>
  <c r="C3662" i="1"/>
  <c r="J3650" i="1"/>
  <c r="B3650" i="1"/>
  <c r="C3650" i="1"/>
  <c r="J3638" i="1"/>
  <c r="B3638" i="1"/>
  <c r="C3638" i="1"/>
  <c r="J3626" i="1"/>
  <c r="B3626" i="1"/>
  <c r="C3626" i="1"/>
  <c r="J3614" i="1"/>
  <c r="B3614" i="1"/>
  <c r="C3614" i="1"/>
  <c r="J3602" i="1"/>
  <c r="B3602" i="1"/>
  <c r="C3602" i="1"/>
  <c r="J3590" i="1"/>
  <c r="B3590" i="1"/>
  <c r="C3590" i="1"/>
  <c r="J3578" i="1"/>
  <c r="B3578" i="1"/>
  <c r="C3578" i="1"/>
  <c r="J3566" i="1"/>
  <c r="B3566" i="1"/>
  <c r="C3566" i="1"/>
  <c r="J3554" i="1"/>
  <c r="B3554" i="1"/>
  <c r="C3554" i="1"/>
  <c r="J3542" i="1"/>
  <c r="B3542" i="1"/>
  <c r="C3542" i="1"/>
  <c r="J3530" i="1"/>
  <c r="B3530" i="1"/>
  <c r="C3530" i="1"/>
  <c r="J3518" i="1"/>
  <c r="C3518" i="1"/>
  <c r="B3518" i="1"/>
  <c r="J3506" i="1"/>
  <c r="C3506" i="1"/>
  <c r="B3506" i="1"/>
  <c r="J3494" i="1"/>
  <c r="B3494" i="1"/>
  <c r="C3494" i="1"/>
  <c r="J3482" i="1"/>
  <c r="B3482" i="1"/>
  <c r="C3482" i="1"/>
  <c r="J3470" i="1"/>
  <c r="C3470" i="1"/>
  <c r="B3470" i="1"/>
  <c r="J3458" i="1"/>
  <c r="C3458" i="1"/>
  <c r="B3458" i="1"/>
  <c r="J3446" i="1"/>
  <c r="B3446" i="1"/>
  <c r="C3446" i="1"/>
  <c r="J3434" i="1"/>
  <c r="B3434" i="1"/>
  <c r="C3434" i="1"/>
  <c r="J3422" i="1"/>
  <c r="C3422" i="1"/>
  <c r="B3422" i="1"/>
  <c r="J3410" i="1"/>
  <c r="C3410" i="1"/>
  <c r="B3410" i="1"/>
  <c r="J3398" i="1"/>
  <c r="B3398" i="1"/>
  <c r="C3398" i="1"/>
  <c r="J3386" i="1"/>
  <c r="C3386" i="1"/>
  <c r="B3386" i="1"/>
  <c r="J3374" i="1"/>
  <c r="B3374" i="1"/>
  <c r="C3374" i="1"/>
  <c r="J3362" i="1"/>
  <c r="C3362" i="1"/>
  <c r="B3362" i="1"/>
  <c r="J3350" i="1"/>
  <c r="C3350" i="1"/>
  <c r="B3350" i="1"/>
  <c r="J3338" i="1"/>
  <c r="C3338" i="1"/>
  <c r="B3338" i="1"/>
  <c r="J3326" i="1"/>
  <c r="C3326" i="1"/>
  <c r="B3326" i="1"/>
  <c r="J3314" i="1"/>
  <c r="B3314" i="1"/>
  <c r="C3314" i="1"/>
  <c r="J3302" i="1"/>
  <c r="C3302" i="1"/>
  <c r="B3302" i="1"/>
  <c r="J3290" i="1"/>
  <c r="B3290" i="1"/>
  <c r="C3290" i="1"/>
  <c r="J3278" i="1"/>
  <c r="C3278" i="1"/>
  <c r="B3278" i="1"/>
  <c r="J3266" i="1"/>
  <c r="B3266" i="1"/>
  <c r="C3266" i="1"/>
  <c r="J3254" i="1"/>
  <c r="B3254" i="1"/>
  <c r="C3254" i="1"/>
  <c r="J3242" i="1"/>
  <c r="B3242" i="1"/>
  <c r="C3242" i="1"/>
  <c r="J3230" i="1"/>
  <c r="C3230" i="1"/>
  <c r="B3230" i="1"/>
  <c r="J3218" i="1"/>
  <c r="C3218" i="1"/>
  <c r="B3218" i="1"/>
  <c r="J3206" i="1"/>
  <c r="B3206" i="1"/>
  <c r="C3206" i="1"/>
  <c r="J3194" i="1"/>
  <c r="C3194" i="1"/>
  <c r="B3194" i="1"/>
  <c r="J3182" i="1"/>
  <c r="B3182" i="1"/>
  <c r="C3182" i="1"/>
  <c r="J3170" i="1"/>
  <c r="B3170" i="1"/>
  <c r="C3170" i="1"/>
  <c r="J3158" i="1"/>
  <c r="C3158" i="1"/>
  <c r="B3158" i="1"/>
  <c r="J3146" i="1"/>
  <c r="B3146" i="1"/>
  <c r="C3146" i="1"/>
  <c r="J3134" i="1"/>
  <c r="B3134" i="1"/>
  <c r="C3134" i="1"/>
  <c r="J3122" i="1"/>
  <c r="B3122" i="1"/>
  <c r="C3122" i="1"/>
  <c r="J3110" i="1"/>
  <c r="C3110" i="1"/>
  <c r="B3110" i="1"/>
  <c r="J3098" i="1"/>
  <c r="B3098" i="1"/>
  <c r="C3098" i="1"/>
  <c r="J3086" i="1"/>
  <c r="C3086" i="1"/>
  <c r="B3086" i="1"/>
  <c r="J3074" i="1"/>
  <c r="C3074" i="1"/>
  <c r="B3074" i="1"/>
  <c r="J3062" i="1"/>
  <c r="B3062" i="1"/>
  <c r="C3062" i="1"/>
  <c r="J3050" i="1"/>
  <c r="C3050" i="1"/>
  <c r="B3050" i="1"/>
  <c r="J3038" i="1"/>
  <c r="B3038" i="1"/>
  <c r="C3038" i="1"/>
  <c r="C3026" i="1"/>
  <c r="B3026" i="1"/>
  <c r="B3014" i="1"/>
  <c r="C3014" i="1"/>
  <c r="B3002" i="1"/>
  <c r="C3002" i="1"/>
  <c r="B2990" i="1"/>
  <c r="C2990" i="1"/>
  <c r="C2978" i="1"/>
  <c r="B2978" i="1"/>
  <c r="B2966" i="1"/>
  <c r="C2966" i="1"/>
  <c r="C2855" i="1"/>
  <c r="B2855" i="1"/>
  <c r="J2279" i="1"/>
  <c r="C2279" i="1"/>
  <c r="B2279" i="1"/>
  <c r="J3705" i="1"/>
  <c r="B3705" i="1"/>
  <c r="C3705" i="1"/>
  <c r="J3117" i="1"/>
  <c r="C3117" i="1"/>
  <c r="B3117" i="1"/>
  <c r="J2554" i="1"/>
  <c r="C2554" i="1"/>
  <c r="B2554" i="1"/>
  <c r="J3848" i="1"/>
  <c r="B3848" i="1"/>
  <c r="C3848" i="1"/>
  <c r="J3272" i="1"/>
  <c r="C3272" i="1"/>
  <c r="B3272" i="1"/>
  <c r="C2828" i="1"/>
  <c r="B2828" i="1"/>
  <c r="J2288" i="1"/>
  <c r="C2288" i="1"/>
  <c r="B2288" i="1"/>
  <c r="J3534" i="1"/>
  <c r="B3534" i="1"/>
  <c r="C3534" i="1"/>
  <c r="C2851" i="1"/>
  <c r="B2851" i="1"/>
  <c r="J2623" i="1"/>
  <c r="C2623" i="1"/>
  <c r="B2623" i="1"/>
  <c r="J2407" i="1"/>
  <c r="C2407" i="1"/>
  <c r="B2407" i="1"/>
  <c r="J2251" i="1"/>
  <c r="C2251" i="1"/>
  <c r="B2251" i="1"/>
  <c r="B4061" i="1"/>
  <c r="C4061" i="1"/>
  <c r="J3953" i="1"/>
  <c r="B3953" i="1"/>
  <c r="C3953" i="1"/>
  <c r="J3881" i="1"/>
  <c r="B3881" i="1"/>
  <c r="C3881" i="1"/>
  <c r="J3821" i="1"/>
  <c r="B3821" i="1"/>
  <c r="C3821" i="1"/>
  <c r="J3773" i="1"/>
  <c r="C3773" i="1"/>
  <c r="B3773" i="1"/>
  <c r="J3713" i="1"/>
  <c r="B3713" i="1"/>
  <c r="C3713" i="1"/>
  <c r="J3617" i="1"/>
  <c r="B3617" i="1"/>
  <c r="C3617" i="1"/>
  <c r="J3497" i="1"/>
  <c r="B3497" i="1"/>
  <c r="C3497" i="1"/>
  <c r="J3305" i="1"/>
  <c r="B3305" i="1"/>
  <c r="C3305" i="1"/>
  <c r="J3173" i="1"/>
  <c r="C3173" i="1"/>
  <c r="B3173" i="1"/>
  <c r="B2933" i="1"/>
  <c r="C2933" i="1"/>
  <c r="C2897" i="1"/>
  <c r="B2897" i="1"/>
  <c r="B2861" i="1"/>
  <c r="C2861" i="1"/>
  <c r="C2825" i="1"/>
  <c r="B2825" i="1"/>
  <c r="B2789" i="1"/>
  <c r="C2789" i="1"/>
  <c r="J2753" i="1"/>
  <c r="B2753" i="1"/>
  <c r="C2753" i="1"/>
  <c r="J2717" i="1"/>
  <c r="C2717" i="1"/>
  <c r="B2717" i="1"/>
  <c r="J2681" i="1"/>
  <c r="C2681" i="1"/>
  <c r="B2681" i="1"/>
  <c r="J2645" i="1"/>
  <c r="B2645" i="1"/>
  <c r="C2645" i="1"/>
  <c r="J2609" i="1"/>
  <c r="C2609" i="1"/>
  <c r="B2609" i="1"/>
  <c r="J2573" i="1"/>
  <c r="C2573" i="1"/>
  <c r="B2573" i="1"/>
  <c r="J2525" i="1"/>
  <c r="B2525" i="1"/>
  <c r="C2525" i="1"/>
  <c r="J2489" i="1"/>
  <c r="B2489" i="1"/>
  <c r="C2489" i="1"/>
  <c r="J2441" i="1"/>
  <c r="B2441" i="1"/>
  <c r="C2441" i="1"/>
  <c r="J2405" i="1"/>
  <c r="C2405" i="1"/>
  <c r="B2405" i="1"/>
  <c r="J2369" i="1"/>
  <c r="C2369" i="1"/>
  <c r="B2369" i="1"/>
  <c r="J2333" i="1"/>
  <c r="C2333" i="1"/>
  <c r="B2333" i="1"/>
  <c r="J2285" i="1"/>
  <c r="C2285" i="1"/>
  <c r="B2285" i="1"/>
  <c r="J2249" i="1"/>
  <c r="C2249" i="1"/>
  <c r="B2249" i="1"/>
  <c r="J2213" i="1"/>
  <c r="C2213" i="1"/>
  <c r="B2213" i="1"/>
  <c r="B4107" i="1"/>
  <c r="C4107" i="1"/>
  <c r="B4071" i="1"/>
  <c r="C4071" i="1"/>
  <c r="B4035" i="1"/>
  <c r="C4035" i="1"/>
  <c r="J3987" i="1"/>
  <c r="B3987" i="1"/>
  <c r="C3987" i="1"/>
  <c r="J3951" i="1"/>
  <c r="B3951" i="1"/>
  <c r="C3951" i="1"/>
  <c r="J3915" i="1"/>
  <c r="C3915" i="1"/>
  <c r="B3915" i="1"/>
  <c r="J3879" i="1"/>
  <c r="B3879" i="1"/>
  <c r="C3879" i="1"/>
  <c r="J3843" i="1"/>
  <c r="B3843" i="1"/>
  <c r="C3843" i="1"/>
  <c r="J3807" i="1"/>
  <c r="C3807" i="1"/>
  <c r="B3807" i="1"/>
  <c r="J3771" i="1"/>
  <c r="B3771" i="1"/>
  <c r="C3771" i="1"/>
  <c r="J3723" i="1"/>
  <c r="B3723" i="1"/>
  <c r="C3723" i="1"/>
  <c r="J3687" i="1"/>
  <c r="B3687" i="1"/>
  <c r="C3687" i="1"/>
  <c r="J3639" i="1"/>
  <c r="B3639" i="1"/>
  <c r="C3639" i="1"/>
  <c r="J3603" i="1"/>
  <c r="B3603" i="1"/>
  <c r="C3603" i="1"/>
  <c r="J3567" i="1"/>
  <c r="B3567" i="1"/>
  <c r="C3567" i="1"/>
  <c r="J3531" i="1"/>
  <c r="C3531" i="1"/>
  <c r="B3531" i="1"/>
  <c r="J3495" i="1"/>
  <c r="C3495" i="1"/>
  <c r="B3495" i="1"/>
  <c r="J3471" i="1"/>
  <c r="C3471" i="1"/>
  <c r="B3471" i="1"/>
  <c r="J3435" i="1"/>
  <c r="C3435" i="1"/>
  <c r="B3435" i="1"/>
  <c r="J3399" i="1"/>
  <c r="B3399" i="1"/>
  <c r="C3399" i="1"/>
  <c r="J3363" i="1"/>
  <c r="C3363" i="1"/>
  <c r="B3363" i="1"/>
  <c r="J3327" i="1"/>
  <c r="C3327" i="1"/>
  <c r="B3327" i="1"/>
  <c r="J3291" i="1"/>
  <c r="C3291" i="1"/>
  <c r="B3291" i="1"/>
  <c r="J3255" i="1"/>
  <c r="C3255" i="1"/>
  <c r="B3255" i="1"/>
  <c r="J3219" i="1"/>
  <c r="C3219" i="1"/>
  <c r="B3219" i="1"/>
  <c r="J3183" i="1"/>
  <c r="C3183" i="1"/>
  <c r="B3183" i="1"/>
  <c r="J3159" i="1"/>
  <c r="C3159" i="1"/>
  <c r="B3159" i="1"/>
  <c r="J3123" i="1"/>
  <c r="C3123" i="1"/>
  <c r="B3123" i="1"/>
  <c r="J3099" i="1"/>
  <c r="C3099" i="1"/>
  <c r="B3099" i="1"/>
  <c r="J3063" i="1"/>
  <c r="C3063" i="1"/>
  <c r="B3063" i="1"/>
  <c r="J3039" i="1"/>
  <c r="C3039" i="1"/>
  <c r="B3039" i="1"/>
  <c r="C3003" i="1"/>
  <c r="B3003" i="1"/>
  <c r="C2967" i="1"/>
  <c r="B2967" i="1"/>
  <c r="C2955" i="1"/>
  <c r="B2955" i="1"/>
  <c r="C2943" i="1"/>
  <c r="B2943" i="1"/>
  <c r="C2931" i="1"/>
  <c r="B2931" i="1"/>
  <c r="C2919" i="1"/>
  <c r="B2919" i="1"/>
  <c r="C2907" i="1"/>
  <c r="B2907" i="1"/>
  <c r="C2895" i="1"/>
  <c r="B2895" i="1"/>
  <c r="C2883" i="1"/>
  <c r="B2883" i="1"/>
  <c r="C2871" i="1"/>
  <c r="B2871" i="1"/>
  <c r="C2859" i="1"/>
  <c r="B2859" i="1"/>
  <c r="C2847" i="1"/>
  <c r="B2847" i="1"/>
  <c r="C2835" i="1"/>
  <c r="B2835" i="1"/>
  <c r="C2823" i="1"/>
  <c r="B2823" i="1"/>
  <c r="C2811" i="1"/>
  <c r="B2811" i="1"/>
  <c r="C2799" i="1"/>
  <c r="B2799" i="1"/>
  <c r="B2787" i="1"/>
  <c r="C2787" i="1"/>
  <c r="J2775" i="1"/>
  <c r="B2775" i="1"/>
  <c r="C2775" i="1"/>
  <c r="J2763" i="1"/>
  <c r="B2763" i="1"/>
  <c r="C2763" i="1"/>
  <c r="J2751" i="1"/>
  <c r="B2751" i="1"/>
  <c r="C2751" i="1"/>
  <c r="J2739" i="1"/>
  <c r="B2739" i="1"/>
  <c r="C2739" i="1"/>
  <c r="J2727" i="1"/>
  <c r="B2727" i="1"/>
  <c r="C2727" i="1"/>
  <c r="J2715" i="1"/>
  <c r="C2715" i="1"/>
  <c r="B2715" i="1"/>
  <c r="J2703" i="1"/>
  <c r="C2703" i="1"/>
  <c r="B2703" i="1"/>
  <c r="J2691" i="1"/>
  <c r="C2691" i="1"/>
  <c r="B2691" i="1"/>
  <c r="J2679" i="1"/>
  <c r="C2679" i="1"/>
  <c r="B2679" i="1"/>
  <c r="J2667" i="1"/>
  <c r="C2667" i="1"/>
  <c r="B2667" i="1"/>
  <c r="J2655" i="1"/>
  <c r="C2655" i="1"/>
  <c r="B2655" i="1"/>
  <c r="J2643" i="1"/>
  <c r="C2643" i="1"/>
  <c r="B2643" i="1"/>
  <c r="J2631" i="1"/>
  <c r="C2631" i="1"/>
  <c r="B2631" i="1"/>
  <c r="J2619" i="1"/>
  <c r="C2619" i="1"/>
  <c r="B2619" i="1"/>
  <c r="J2607" i="1"/>
  <c r="C2607" i="1"/>
  <c r="B2607" i="1"/>
  <c r="J2595" i="1"/>
  <c r="C2595" i="1"/>
  <c r="B2595" i="1"/>
  <c r="J2583" i="1"/>
  <c r="C2583" i="1"/>
  <c r="B2583" i="1"/>
  <c r="J2571" i="1"/>
  <c r="C2571" i="1"/>
  <c r="B2571" i="1"/>
  <c r="J2559" i="1"/>
  <c r="C2559" i="1"/>
  <c r="B2559" i="1"/>
  <c r="J2547" i="1"/>
  <c r="C2547" i="1"/>
  <c r="B2547" i="1"/>
  <c r="J2535" i="1"/>
  <c r="C2535" i="1"/>
  <c r="B2535" i="1"/>
  <c r="J2523" i="1"/>
  <c r="C2523" i="1"/>
  <c r="B2523" i="1"/>
  <c r="J2511" i="1"/>
  <c r="C2511" i="1"/>
  <c r="B2511" i="1"/>
  <c r="J2499" i="1"/>
  <c r="C2499" i="1"/>
  <c r="B2499" i="1"/>
  <c r="J2487" i="1"/>
  <c r="C2487" i="1"/>
  <c r="B2487" i="1"/>
  <c r="J2475" i="1"/>
  <c r="C2475" i="1"/>
  <c r="B2475" i="1"/>
  <c r="J2463" i="1"/>
  <c r="C2463" i="1"/>
  <c r="B2463" i="1"/>
  <c r="J2451" i="1"/>
  <c r="C2451" i="1"/>
  <c r="B2451" i="1"/>
  <c r="J2439" i="1"/>
  <c r="C2439" i="1"/>
  <c r="B2439" i="1"/>
  <c r="J2427" i="1"/>
  <c r="C2427" i="1"/>
  <c r="B2427" i="1"/>
  <c r="J2415" i="1"/>
  <c r="C2415" i="1"/>
  <c r="B2415" i="1"/>
  <c r="J2403" i="1"/>
  <c r="B2403" i="1"/>
  <c r="C2403" i="1"/>
  <c r="J2391" i="1"/>
  <c r="C2391" i="1"/>
  <c r="B2391" i="1"/>
  <c r="J2379" i="1"/>
  <c r="C2379" i="1"/>
  <c r="B2379" i="1"/>
  <c r="J2367" i="1"/>
  <c r="B2367" i="1"/>
  <c r="C2367" i="1"/>
  <c r="J2355" i="1"/>
  <c r="C2355" i="1"/>
  <c r="B2355" i="1"/>
  <c r="J2343" i="1"/>
  <c r="C2343" i="1"/>
  <c r="B2343" i="1"/>
  <c r="J2331" i="1"/>
  <c r="C2331" i="1"/>
  <c r="B2331" i="1"/>
  <c r="J2319" i="1"/>
  <c r="C2319" i="1"/>
  <c r="B2319" i="1"/>
  <c r="J2307" i="1"/>
  <c r="C2307" i="1"/>
  <c r="B2307" i="1"/>
  <c r="J2295" i="1"/>
  <c r="C2295" i="1"/>
  <c r="B2295" i="1"/>
  <c r="J2283" i="1"/>
  <c r="B2283" i="1"/>
  <c r="C2283" i="1"/>
  <c r="J2271" i="1"/>
  <c r="B2271" i="1"/>
  <c r="C2271" i="1"/>
  <c r="J2259" i="1"/>
  <c r="B2259" i="1"/>
  <c r="C2259" i="1"/>
  <c r="J2247" i="1"/>
  <c r="B2247" i="1"/>
  <c r="C2247" i="1"/>
  <c r="J2235" i="1"/>
  <c r="C2235" i="1"/>
  <c r="B2235" i="1"/>
  <c r="J2223" i="1"/>
  <c r="B2223" i="1"/>
  <c r="C2223" i="1"/>
  <c r="B4141" i="1"/>
  <c r="C4141" i="1"/>
  <c r="C4129" i="1"/>
  <c r="B4129" i="1"/>
  <c r="C4117" i="1"/>
  <c r="B4117" i="1"/>
  <c r="C4105" i="1"/>
  <c r="B4105" i="1"/>
  <c r="C4093" i="1"/>
  <c r="B4093" i="1"/>
  <c r="C4081" i="1"/>
  <c r="B4081" i="1"/>
  <c r="B4069" i="1"/>
  <c r="C4069" i="1"/>
  <c r="C4057" i="1"/>
  <c r="B4057" i="1"/>
  <c r="C4045" i="1"/>
  <c r="B4045" i="1"/>
  <c r="B4033" i="1"/>
  <c r="C4033" i="1"/>
  <c r="J4021" i="1"/>
  <c r="C4021" i="1"/>
  <c r="B4021" i="1"/>
  <c r="J4009" i="1"/>
  <c r="B4009" i="1"/>
  <c r="C4009" i="1"/>
  <c r="J3997" i="1"/>
  <c r="B3997" i="1"/>
  <c r="C3997" i="1"/>
  <c r="J3985" i="1"/>
  <c r="C3985" i="1"/>
  <c r="B3985" i="1"/>
  <c r="J3973" i="1"/>
  <c r="C3973" i="1"/>
  <c r="B3973" i="1"/>
  <c r="J3961" i="1"/>
  <c r="B3961" i="1"/>
  <c r="C3961" i="1"/>
  <c r="J3949" i="1"/>
  <c r="C3949" i="1"/>
  <c r="B3949" i="1"/>
  <c r="J3937" i="1"/>
  <c r="C3937" i="1"/>
  <c r="B3937" i="1"/>
  <c r="J3925" i="1"/>
  <c r="B3925" i="1"/>
  <c r="C3925" i="1"/>
  <c r="J3913" i="1"/>
  <c r="B3913" i="1"/>
  <c r="C3913" i="1"/>
  <c r="J3901" i="1"/>
  <c r="B3901" i="1"/>
  <c r="C3901" i="1"/>
  <c r="J3889" i="1"/>
  <c r="B3889" i="1"/>
  <c r="C3889" i="1"/>
  <c r="J3877" i="1"/>
  <c r="C3877" i="1"/>
  <c r="B3877" i="1"/>
  <c r="J3865" i="1"/>
  <c r="B3865" i="1"/>
  <c r="C3865" i="1"/>
  <c r="J3853" i="1"/>
  <c r="C3853" i="1"/>
  <c r="B3853" i="1"/>
  <c r="J3841" i="1"/>
  <c r="B3841" i="1"/>
  <c r="C3841" i="1"/>
  <c r="J3829" i="1"/>
  <c r="C3829" i="1"/>
  <c r="B3829" i="1"/>
  <c r="J3817" i="1"/>
  <c r="B3817" i="1"/>
  <c r="C3817" i="1"/>
  <c r="J3805" i="1"/>
  <c r="B3805" i="1"/>
  <c r="C3805" i="1"/>
  <c r="J3793" i="1"/>
  <c r="B3793" i="1"/>
  <c r="C3793" i="1"/>
  <c r="J3781" i="1"/>
  <c r="B3781" i="1"/>
  <c r="C3781" i="1"/>
  <c r="J3769" i="1"/>
  <c r="B3769" i="1"/>
  <c r="C3769" i="1"/>
  <c r="J3757" i="1"/>
  <c r="B3757" i="1"/>
  <c r="C3757" i="1"/>
  <c r="J3745" i="1"/>
  <c r="B3745" i="1"/>
  <c r="C3745" i="1"/>
  <c r="J3733" i="1"/>
  <c r="B3733" i="1"/>
  <c r="C3733" i="1"/>
  <c r="J3721" i="1"/>
  <c r="B3721" i="1"/>
  <c r="C3721" i="1"/>
  <c r="J3709" i="1"/>
  <c r="B3709" i="1"/>
  <c r="C3709" i="1"/>
  <c r="J3697" i="1"/>
  <c r="B3697" i="1"/>
  <c r="C3697" i="1"/>
  <c r="J3685" i="1"/>
  <c r="B3685" i="1"/>
  <c r="C3685" i="1"/>
  <c r="J3673" i="1"/>
  <c r="B3673" i="1"/>
  <c r="C3673" i="1"/>
  <c r="J3661" i="1"/>
  <c r="B3661" i="1"/>
  <c r="C3661" i="1"/>
  <c r="J3649" i="1"/>
  <c r="B3649" i="1"/>
  <c r="C3649" i="1"/>
  <c r="J3637" i="1"/>
  <c r="B3637" i="1"/>
  <c r="C3637" i="1"/>
  <c r="J3625" i="1"/>
  <c r="B3625" i="1"/>
  <c r="C3625" i="1"/>
  <c r="J3613" i="1"/>
  <c r="B3613" i="1"/>
  <c r="C3613" i="1"/>
  <c r="J3601" i="1"/>
  <c r="B3601" i="1"/>
  <c r="C3601" i="1"/>
  <c r="J3589" i="1"/>
  <c r="B3589" i="1"/>
  <c r="C3589" i="1"/>
  <c r="J3577" i="1"/>
  <c r="B3577" i="1"/>
  <c r="C3577" i="1"/>
  <c r="J3565" i="1"/>
  <c r="B3565" i="1"/>
  <c r="C3565" i="1"/>
  <c r="J3553" i="1"/>
  <c r="B3553" i="1"/>
  <c r="C3553" i="1"/>
  <c r="J3541" i="1"/>
  <c r="C3541" i="1"/>
  <c r="B3541" i="1"/>
  <c r="J3529" i="1"/>
  <c r="B3529" i="1"/>
  <c r="C3529" i="1"/>
  <c r="J3517" i="1"/>
  <c r="B3517" i="1"/>
  <c r="C3517" i="1"/>
  <c r="J3505" i="1"/>
  <c r="C3505" i="1"/>
  <c r="B3505" i="1"/>
  <c r="J3493" i="1"/>
  <c r="C3493" i="1"/>
  <c r="B3493" i="1"/>
  <c r="J3481" i="1"/>
  <c r="B3481" i="1"/>
  <c r="C3481" i="1"/>
  <c r="J3469" i="1"/>
  <c r="B3469" i="1"/>
  <c r="C3469" i="1"/>
  <c r="J3457" i="1"/>
  <c r="C3457" i="1"/>
  <c r="B3457" i="1"/>
  <c r="J3445" i="1"/>
  <c r="C3445" i="1"/>
  <c r="B3445" i="1"/>
  <c r="J3433" i="1"/>
  <c r="B3433" i="1"/>
  <c r="C3433" i="1"/>
  <c r="J3421" i="1"/>
  <c r="C3421" i="1"/>
  <c r="B3421" i="1"/>
  <c r="J3409" i="1"/>
  <c r="C3409" i="1"/>
  <c r="B3409" i="1"/>
  <c r="J3397" i="1"/>
  <c r="C3397" i="1"/>
  <c r="B3397" i="1"/>
  <c r="J3385" i="1"/>
  <c r="C3385" i="1"/>
  <c r="B3385" i="1"/>
  <c r="J3373" i="1"/>
  <c r="B3373" i="1"/>
  <c r="C3373" i="1"/>
  <c r="J3361" i="1"/>
  <c r="C3361" i="1"/>
  <c r="B3361" i="1"/>
  <c r="J3349" i="1"/>
  <c r="C3349" i="1"/>
  <c r="B3349" i="1"/>
  <c r="J3337" i="1"/>
  <c r="B3337" i="1"/>
  <c r="C3337" i="1"/>
  <c r="J3325" i="1"/>
  <c r="C3325" i="1"/>
  <c r="B3325" i="1"/>
  <c r="J3313" i="1"/>
  <c r="C3313" i="1"/>
  <c r="B3313" i="1"/>
  <c r="J3301" i="1"/>
  <c r="C3301" i="1"/>
  <c r="B3301" i="1"/>
  <c r="J3289" i="1"/>
  <c r="B3289" i="1"/>
  <c r="C3289" i="1"/>
  <c r="J3277" i="1"/>
  <c r="C3277" i="1"/>
  <c r="B3277" i="1"/>
  <c r="J3265" i="1"/>
  <c r="C3265" i="1"/>
  <c r="B3265" i="1"/>
  <c r="J3253" i="1"/>
  <c r="B3253" i="1"/>
  <c r="C3253" i="1"/>
  <c r="J3241" i="1"/>
  <c r="B3241" i="1"/>
  <c r="C3241" i="1"/>
  <c r="J3229" i="1"/>
  <c r="B3229" i="1"/>
  <c r="C3229" i="1"/>
  <c r="J3217" i="1"/>
  <c r="B3217" i="1"/>
  <c r="C3217" i="1"/>
  <c r="J3205" i="1"/>
  <c r="C3205" i="1"/>
  <c r="B3205" i="1"/>
  <c r="J3193" i="1"/>
  <c r="C3193" i="1"/>
  <c r="B3193" i="1"/>
  <c r="J3181" i="1"/>
  <c r="B3181" i="1"/>
  <c r="C3181" i="1"/>
  <c r="J3169" i="1"/>
  <c r="C3169" i="1"/>
  <c r="B3169" i="1"/>
  <c r="J3157" i="1"/>
  <c r="C3157" i="1"/>
  <c r="B3157" i="1"/>
  <c r="J3145" i="1"/>
  <c r="B3145" i="1"/>
  <c r="C3145" i="1"/>
  <c r="J3133" i="1"/>
  <c r="B3133" i="1"/>
  <c r="C3133" i="1"/>
  <c r="J3121" i="1"/>
  <c r="B3121" i="1"/>
  <c r="C3121" i="1"/>
  <c r="J3109" i="1"/>
  <c r="B3109" i="1"/>
  <c r="C3109" i="1"/>
  <c r="J3097" i="1"/>
  <c r="C3097" i="1"/>
  <c r="B3097" i="1"/>
  <c r="J3085" i="1"/>
  <c r="C3085" i="1"/>
  <c r="B3085" i="1"/>
  <c r="J3073" i="1"/>
  <c r="B3073" i="1"/>
  <c r="C3073" i="1"/>
  <c r="J3061" i="1"/>
  <c r="B3061" i="1"/>
  <c r="C3061" i="1"/>
  <c r="J3049" i="1"/>
  <c r="C3049" i="1"/>
  <c r="B3049" i="1"/>
  <c r="J3037" i="1"/>
  <c r="B3037" i="1"/>
  <c r="C3037" i="1"/>
  <c r="B3025" i="1"/>
  <c r="C3025" i="1"/>
  <c r="B3013" i="1"/>
  <c r="C3013" i="1"/>
  <c r="B3001" i="1"/>
  <c r="C3001" i="1"/>
  <c r="B2989" i="1"/>
  <c r="C2989" i="1"/>
  <c r="B2977" i="1"/>
  <c r="C2977" i="1"/>
  <c r="B2965" i="1"/>
  <c r="C2965" i="1"/>
  <c r="C2795" i="1"/>
  <c r="B2795" i="1"/>
  <c r="J2339" i="1"/>
  <c r="B2339" i="1"/>
  <c r="C2339" i="1"/>
  <c r="J3945" i="1"/>
  <c r="B3945" i="1"/>
  <c r="C3945" i="1"/>
  <c r="J3657" i="1"/>
  <c r="B3657" i="1"/>
  <c r="C3657" i="1"/>
  <c r="J3453" i="1"/>
  <c r="B3453" i="1"/>
  <c r="C3453" i="1"/>
  <c r="J3261" i="1"/>
  <c r="C3261" i="1"/>
  <c r="B3261" i="1"/>
  <c r="J3033" i="1"/>
  <c r="B3033" i="1"/>
  <c r="C3033" i="1"/>
  <c r="C2840" i="1"/>
  <c r="B2840" i="1"/>
  <c r="J2300" i="1"/>
  <c r="C2300" i="1"/>
  <c r="B2300" i="1"/>
  <c r="J3558" i="1"/>
  <c r="B3558" i="1"/>
  <c r="C3558" i="1"/>
  <c r="B2906" i="1"/>
  <c r="C2906" i="1"/>
  <c r="B2846" i="1"/>
  <c r="C2846" i="1"/>
  <c r="C2786" i="1"/>
  <c r="B2786" i="1"/>
  <c r="J2726" i="1"/>
  <c r="C2726" i="1"/>
  <c r="B2726" i="1"/>
  <c r="J2690" i="1"/>
  <c r="C2690" i="1"/>
  <c r="B2690" i="1"/>
  <c r="J2666" i="1"/>
  <c r="B2666" i="1"/>
  <c r="C2666" i="1"/>
  <c r="J2654" i="1"/>
  <c r="C2654" i="1"/>
  <c r="B2654" i="1"/>
  <c r="J2642" i="1"/>
  <c r="B2642" i="1"/>
  <c r="C2642" i="1"/>
  <c r="J2630" i="1"/>
  <c r="C2630" i="1"/>
  <c r="B2630" i="1"/>
  <c r="J2618" i="1"/>
  <c r="B2618" i="1"/>
  <c r="C2618" i="1"/>
  <c r="J2606" i="1"/>
  <c r="B2606" i="1"/>
  <c r="C2606" i="1"/>
  <c r="J2582" i="1"/>
  <c r="B2582" i="1"/>
  <c r="C2582" i="1"/>
  <c r="J2570" i="1"/>
  <c r="B2570" i="1"/>
  <c r="C2570" i="1"/>
  <c r="J2546" i="1"/>
  <c r="B2546" i="1"/>
  <c r="C2546" i="1"/>
  <c r="J2534" i="1"/>
  <c r="B2534" i="1"/>
  <c r="C2534" i="1"/>
  <c r="J2522" i="1"/>
  <c r="B2522" i="1"/>
  <c r="C2522" i="1"/>
  <c r="J2510" i="1"/>
  <c r="C2510" i="1"/>
  <c r="B2510" i="1"/>
  <c r="J2498" i="1"/>
  <c r="C2498" i="1"/>
  <c r="B2498" i="1"/>
  <c r="J2486" i="1"/>
  <c r="C2486" i="1"/>
  <c r="B2486" i="1"/>
  <c r="J2474" i="1"/>
  <c r="B2474" i="1"/>
  <c r="C2474" i="1"/>
  <c r="J2462" i="1"/>
  <c r="C2462" i="1"/>
  <c r="B2462" i="1"/>
  <c r="J2450" i="1"/>
  <c r="B2450" i="1"/>
  <c r="C2450" i="1"/>
  <c r="J2438" i="1"/>
  <c r="B2438" i="1"/>
  <c r="C2438" i="1"/>
  <c r="J2426" i="1"/>
  <c r="B2426" i="1"/>
  <c r="C2426" i="1"/>
  <c r="J2414" i="1"/>
  <c r="B2414" i="1"/>
  <c r="C2414" i="1"/>
  <c r="J2402" i="1"/>
  <c r="B2402" i="1"/>
  <c r="C2402" i="1"/>
  <c r="J2390" i="1"/>
  <c r="C2390" i="1"/>
  <c r="B2390" i="1"/>
  <c r="J2378" i="1"/>
  <c r="C2378" i="1"/>
  <c r="B2378" i="1"/>
  <c r="J2366" i="1"/>
  <c r="B2366" i="1"/>
  <c r="C2366" i="1"/>
  <c r="J2354" i="1"/>
  <c r="B2354" i="1"/>
  <c r="C2354" i="1"/>
  <c r="J2342" i="1"/>
  <c r="B2342" i="1"/>
  <c r="C2342" i="1"/>
  <c r="J2330" i="1"/>
  <c r="C2330" i="1"/>
  <c r="B2330" i="1"/>
  <c r="J2318" i="1"/>
  <c r="C2318" i="1"/>
  <c r="B2318" i="1"/>
  <c r="J2306" i="1"/>
  <c r="B2306" i="1"/>
  <c r="C2306" i="1"/>
  <c r="J2294" i="1"/>
  <c r="C2294" i="1"/>
  <c r="B2294" i="1"/>
  <c r="J2282" i="1"/>
  <c r="B2282" i="1"/>
  <c r="C2282" i="1"/>
  <c r="J2270" i="1"/>
  <c r="C2270" i="1"/>
  <c r="B2270" i="1"/>
  <c r="J2258" i="1"/>
  <c r="C2258" i="1"/>
  <c r="B2258" i="1"/>
  <c r="J2246" i="1"/>
  <c r="B2246" i="1"/>
  <c r="C2246" i="1"/>
  <c r="J2234" i="1"/>
  <c r="C2234" i="1"/>
  <c r="B2234" i="1"/>
  <c r="J2222" i="1"/>
  <c r="B2222" i="1"/>
  <c r="C2222" i="1"/>
  <c r="B4140" i="1"/>
  <c r="C4140" i="1"/>
  <c r="B4128" i="1"/>
  <c r="C4128" i="1"/>
  <c r="B4116" i="1"/>
  <c r="C4116" i="1"/>
  <c r="B4104" i="1"/>
  <c r="C4104" i="1"/>
  <c r="B4092" i="1"/>
  <c r="C4092" i="1"/>
  <c r="B4080" i="1"/>
  <c r="C4080" i="1"/>
  <c r="B4068" i="1"/>
  <c r="C4068" i="1"/>
  <c r="B4056" i="1"/>
  <c r="C4056" i="1"/>
  <c r="B4044" i="1"/>
  <c r="C4044" i="1"/>
  <c r="B4032" i="1"/>
  <c r="C4032" i="1"/>
  <c r="J4020" i="1"/>
  <c r="B4020" i="1"/>
  <c r="C4020" i="1"/>
  <c r="J4008" i="1"/>
  <c r="B4008" i="1"/>
  <c r="C4008" i="1"/>
  <c r="J3996" i="1"/>
  <c r="B3996" i="1"/>
  <c r="C3996" i="1"/>
  <c r="J3984" i="1"/>
  <c r="B3984" i="1"/>
  <c r="C3984" i="1"/>
  <c r="J3972" i="1"/>
  <c r="B3972" i="1"/>
  <c r="C3972" i="1"/>
  <c r="J3960" i="1"/>
  <c r="B3960" i="1"/>
  <c r="C3960" i="1"/>
  <c r="J3948" i="1"/>
  <c r="B3948" i="1"/>
  <c r="C3948" i="1"/>
  <c r="J3936" i="1"/>
  <c r="B3936" i="1"/>
  <c r="C3936" i="1"/>
  <c r="J3924" i="1"/>
  <c r="C3924" i="1"/>
  <c r="B3924" i="1"/>
  <c r="J3912" i="1"/>
  <c r="B3912" i="1"/>
  <c r="C3912" i="1"/>
  <c r="J3900" i="1"/>
  <c r="B3900" i="1"/>
  <c r="C3900" i="1"/>
  <c r="J3888" i="1"/>
  <c r="C3888" i="1"/>
  <c r="B3888" i="1"/>
  <c r="J3876" i="1"/>
  <c r="B3876" i="1"/>
  <c r="C3876" i="1"/>
  <c r="J3864" i="1"/>
  <c r="B3864" i="1"/>
  <c r="C3864" i="1"/>
  <c r="J3852" i="1"/>
  <c r="B3852" i="1"/>
  <c r="C3852" i="1"/>
  <c r="J3840" i="1"/>
  <c r="B3840" i="1"/>
  <c r="C3840" i="1"/>
  <c r="J3828" i="1"/>
  <c r="B3828" i="1"/>
  <c r="C3828" i="1"/>
  <c r="J3816" i="1"/>
  <c r="B3816" i="1"/>
  <c r="C3816" i="1"/>
  <c r="J3804" i="1"/>
  <c r="B3804" i="1"/>
  <c r="C3804" i="1"/>
  <c r="J3792" i="1"/>
  <c r="B3792" i="1"/>
  <c r="C3792" i="1"/>
  <c r="J3780" i="1"/>
  <c r="B3780" i="1"/>
  <c r="C3780" i="1"/>
  <c r="J3768" i="1"/>
  <c r="B3768" i="1"/>
  <c r="C3768" i="1"/>
  <c r="J3756" i="1"/>
  <c r="B3756" i="1"/>
  <c r="C3756" i="1"/>
  <c r="J3744" i="1"/>
  <c r="B3744" i="1"/>
  <c r="C3744" i="1"/>
  <c r="J3732" i="1"/>
  <c r="B3732" i="1"/>
  <c r="C3732" i="1"/>
  <c r="J3720" i="1"/>
  <c r="B3720" i="1"/>
  <c r="C3720" i="1"/>
  <c r="J3708" i="1"/>
  <c r="B3708" i="1"/>
  <c r="C3708" i="1"/>
  <c r="J3696" i="1"/>
  <c r="B3696" i="1"/>
  <c r="C3696" i="1"/>
  <c r="J3684" i="1"/>
  <c r="B3684" i="1"/>
  <c r="C3684" i="1"/>
  <c r="J3672" i="1"/>
  <c r="B3672" i="1"/>
  <c r="C3672" i="1"/>
  <c r="J3660" i="1"/>
  <c r="B3660" i="1"/>
  <c r="C3660" i="1"/>
  <c r="J3648" i="1"/>
  <c r="B3648" i="1"/>
  <c r="C3648" i="1"/>
  <c r="J3636" i="1"/>
  <c r="B3636" i="1"/>
  <c r="C3636" i="1"/>
  <c r="J3624" i="1"/>
  <c r="B3624" i="1"/>
  <c r="C3624" i="1"/>
  <c r="J3612" i="1"/>
  <c r="B3612" i="1"/>
  <c r="C3612" i="1"/>
  <c r="J3600" i="1"/>
  <c r="B3600" i="1"/>
  <c r="C3600" i="1"/>
  <c r="J3588" i="1"/>
  <c r="B3588" i="1"/>
  <c r="C3588" i="1"/>
  <c r="J3576" i="1"/>
  <c r="B3576" i="1"/>
  <c r="C3576" i="1"/>
  <c r="J3564" i="1"/>
  <c r="B3564" i="1"/>
  <c r="C3564" i="1"/>
  <c r="J3552" i="1"/>
  <c r="B3552" i="1"/>
  <c r="C3552" i="1"/>
  <c r="J3540" i="1"/>
  <c r="B3540" i="1"/>
  <c r="C3540" i="1"/>
  <c r="J3528" i="1"/>
  <c r="B3528" i="1"/>
  <c r="C3528" i="1"/>
  <c r="J3516" i="1"/>
  <c r="B3516" i="1"/>
  <c r="C3516" i="1"/>
  <c r="J3504" i="1"/>
  <c r="B3504" i="1"/>
  <c r="C3504" i="1"/>
  <c r="J3492" i="1"/>
  <c r="B3492" i="1"/>
  <c r="C3492" i="1"/>
  <c r="J3480" i="1"/>
  <c r="B3480" i="1"/>
  <c r="C3480" i="1"/>
  <c r="J3468" i="1"/>
  <c r="B3468" i="1"/>
  <c r="C3468" i="1"/>
  <c r="J3456" i="1"/>
  <c r="B3456" i="1"/>
  <c r="C3456" i="1"/>
  <c r="J3444" i="1"/>
  <c r="B3444" i="1"/>
  <c r="C3444" i="1"/>
  <c r="J3432" i="1"/>
  <c r="B3432" i="1"/>
  <c r="C3432" i="1"/>
  <c r="J3420" i="1"/>
  <c r="B3420" i="1"/>
  <c r="C3420" i="1"/>
  <c r="J3408" i="1"/>
  <c r="B3408" i="1"/>
  <c r="C3408" i="1"/>
  <c r="J3396" i="1"/>
  <c r="B3396" i="1"/>
  <c r="C3396" i="1"/>
  <c r="J3384" i="1"/>
  <c r="B3384" i="1"/>
  <c r="C3384" i="1"/>
  <c r="J3372" i="1"/>
  <c r="B3372" i="1"/>
  <c r="C3372" i="1"/>
  <c r="J3360" i="1"/>
  <c r="B3360" i="1"/>
  <c r="C3360" i="1"/>
  <c r="J3348" i="1"/>
  <c r="B3348" i="1"/>
  <c r="C3348" i="1"/>
  <c r="J3336" i="1"/>
  <c r="B3336" i="1"/>
  <c r="C3336" i="1"/>
  <c r="J3324" i="1"/>
  <c r="C3324" i="1"/>
  <c r="B3324" i="1"/>
  <c r="J3312" i="1"/>
  <c r="B3312" i="1"/>
  <c r="C3312" i="1"/>
  <c r="J3300" i="1"/>
  <c r="C3300" i="1"/>
  <c r="B3300" i="1"/>
  <c r="J3288" i="1"/>
  <c r="C3288" i="1"/>
  <c r="B3288" i="1"/>
  <c r="J3276" i="1"/>
  <c r="B3276" i="1"/>
  <c r="C3276" i="1"/>
  <c r="J3264" i="1"/>
  <c r="B3264" i="1"/>
  <c r="C3264" i="1"/>
  <c r="J3252" i="1"/>
  <c r="B3252" i="1"/>
  <c r="C3252" i="1"/>
  <c r="J3240" i="1"/>
  <c r="C3240" i="1"/>
  <c r="B3240" i="1"/>
  <c r="J3228" i="1"/>
  <c r="B3228" i="1"/>
  <c r="C3228" i="1"/>
  <c r="J3216" i="1"/>
  <c r="B3216" i="1"/>
  <c r="C3216" i="1"/>
  <c r="J3204" i="1"/>
  <c r="C3204" i="1"/>
  <c r="B3204" i="1"/>
  <c r="J3192" i="1"/>
  <c r="B3192" i="1"/>
  <c r="C3192" i="1"/>
  <c r="J3180" i="1"/>
  <c r="B3180" i="1"/>
  <c r="C3180" i="1"/>
  <c r="J3168" i="1"/>
  <c r="C3168" i="1"/>
  <c r="B3168" i="1"/>
  <c r="J3156" i="1"/>
  <c r="C3156" i="1"/>
  <c r="B3156" i="1"/>
  <c r="J3144" i="1"/>
  <c r="B3144" i="1"/>
  <c r="C3144" i="1"/>
  <c r="J3132" i="1"/>
  <c r="C3132" i="1"/>
  <c r="B3132" i="1"/>
  <c r="J3120" i="1"/>
  <c r="B3120" i="1"/>
  <c r="C3120" i="1"/>
  <c r="J3108" i="1"/>
  <c r="C3108" i="1"/>
  <c r="B3108" i="1"/>
  <c r="J3096" i="1"/>
  <c r="C3096" i="1"/>
  <c r="B3096" i="1"/>
  <c r="J3084" i="1"/>
  <c r="B3084" i="1"/>
  <c r="C3084" i="1"/>
  <c r="J3072" i="1"/>
  <c r="B3072" i="1"/>
  <c r="C3072" i="1"/>
  <c r="J3060" i="1"/>
  <c r="B3060" i="1"/>
  <c r="C3060" i="1"/>
  <c r="J3048" i="1"/>
  <c r="C3048" i="1"/>
  <c r="B3048" i="1"/>
  <c r="J3036" i="1"/>
  <c r="C3036" i="1"/>
  <c r="B3036" i="1"/>
  <c r="C3024" i="1"/>
  <c r="B3024" i="1"/>
  <c r="B3012" i="1"/>
  <c r="C3012" i="1"/>
  <c r="C3000" i="1"/>
  <c r="B3000" i="1"/>
  <c r="B2988" i="1"/>
  <c r="C2988" i="1"/>
  <c r="B2976" i="1"/>
  <c r="C2976" i="1"/>
  <c r="C2964" i="1"/>
  <c r="B2964" i="1"/>
  <c r="C2903" i="1"/>
  <c r="B2903" i="1"/>
  <c r="C2879" i="1"/>
  <c r="B2879" i="1"/>
  <c r="C2819" i="1"/>
  <c r="B2819" i="1"/>
  <c r="J2771" i="1"/>
  <c r="B2771" i="1"/>
  <c r="C2771" i="1"/>
  <c r="J2735" i="1"/>
  <c r="B2735" i="1"/>
  <c r="C2735" i="1"/>
  <c r="J2711" i="1"/>
  <c r="C2711" i="1"/>
  <c r="B2711" i="1"/>
  <c r="J2675" i="1"/>
  <c r="C2675" i="1"/>
  <c r="B2675" i="1"/>
  <c r="J2651" i="1"/>
  <c r="C2651" i="1"/>
  <c r="B2651" i="1"/>
  <c r="J2627" i="1"/>
  <c r="C2627" i="1"/>
  <c r="B2627" i="1"/>
  <c r="J2591" i="1"/>
  <c r="C2591" i="1"/>
  <c r="B2591" i="1"/>
  <c r="J2555" i="1"/>
  <c r="C2555" i="1"/>
  <c r="B2555" i="1"/>
  <c r="J2531" i="1"/>
  <c r="C2531" i="1"/>
  <c r="B2531" i="1"/>
  <c r="J2495" i="1"/>
  <c r="C2495" i="1"/>
  <c r="B2495" i="1"/>
  <c r="J2471" i="1"/>
  <c r="C2471" i="1"/>
  <c r="B2471" i="1"/>
  <c r="J2435" i="1"/>
  <c r="C2435" i="1"/>
  <c r="B2435" i="1"/>
  <c r="J2411" i="1"/>
  <c r="C2411" i="1"/>
  <c r="B2411" i="1"/>
  <c r="J2387" i="1"/>
  <c r="B2387" i="1"/>
  <c r="C2387" i="1"/>
  <c r="J2363" i="1"/>
  <c r="B2363" i="1"/>
  <c r="C2363" i="1"/>
  <c r="J2303" i="1"/>
  <c r="B2303" i="1"/>
  <c r="C2303" i="1"/>
  <c r="J2267" i="1"/>
  <c r="B2267" i="1"/>
  <c r="C2267" i="1"/>
  <c r="J2243" i="1"/>
  <c r="B2243" i="1"/>
  <c r="C2243" i="1"/>
  <c r="C4137" i="1"/>
  <c r="B4137" i="1"/>
  <c r="B4113" i="1"/>
  <c r="C4113" i="1"/>
  <c r="C4089" i="1"/>
  <c r="B4089" i="1"/>
  <c r="C4077" i="1"/>
  <c r="B4077" i="1"/>
  <c r="B4041" i="1"/>
  <c r="C4041" i="1"/>
  <c r="J4017" i="1"/>
  <c r="B4017" i="1"/>
  <c r="C4017" i="1"/>
  <c r="J4005" i="1"/>
  <c r="C4005" i="1"/>
  <c r="B4005" i="1"/>
  <c r="J3993" i="1"/>
  <c r="C3993" i="1"/>
  <c r="B3993" i="1"/>
  <c r="J3981" i="1"/>
  <c r="B3981" i="1"/>
  <c r="C3981" i="1"/>
  <c r="J3969" i="1"/>
  <c r="B3969" i="1"/>
  <c r="C3969" i="1"/>
  <c r="J3957" i="1"/>
  <c r="C3957" i="1"/>
  <c r="B3957" i="1"/>
  <c r="J3921" i="1"/>
  <c r="B3921" i="1"/>
  <c r="C3921" i="1"/>
  <c r="J3897" i="1"/>
  <c r="B3897" i="1"/>
  <c r="C3897" i="1"/>
  <c r="J3885" i="1"/>
  <c r="B3885" i="1"/>
  <c r="C3885" i="1"/>
  <c r="J3849" i="1"/>
  <c r="C3849" i="1"/>
  <c r="B3849" i="1"/>
  <c r="J3837" i="1"/>
  <c r="B3837" i="1"/>
  <c r="C3837" i="1"/>
  <c r="J3825" i="1"/>
  <c r="C3825" i="1"/>
  <c r="B3825" i="1"/>
  <c r="J3813" i="1"/>
  <c r="B3813" i="1"/>
  <c r="C3813" i="1"/>
  <c r="J3801" i="1"/>
  <c r="B3801" i="1"/>
  <c r="C3801" i="1"/>
  <c r="J3789" i="1"/>
  <c r="B3789" i="1"/>
  <c r="C3789" i="1"/>
  <c r="J3777" i="1"/>
  <c r="C3777" i="1"/>
  <c r="B3777" i="1"/>
  <c r="J3765" i="1"/>
  <c r="B3765" i="1"/>
  <c r="C3765" i="1"/>
  <c r="J3753" i="1"/>
  <c r="B3753" i="1"/>
  <c r="C3753" i="1"/>
  <c r="J3741" i="1"/>
  <c r="B3741" i="1"/>
  <c r="C3741" i="1"/>
  <c r="J3717" i="1"/>
  <c r="B3717" i="1"/>
  <c r="C3717" i="1"/>
  <c r="J3681" i="1"/>
  <c r="B3681" i="1"/>
  <c r="C3681" i="1"/>
  <c r="J3645" i="1"/>
  <c r="B3645" i="1"/>
  <c r="C3645" i="1"/>
  <c r="J3633" i="1"/>
  <c r="B3633" i="1"/>
  <c r="C3633" i="1"/>
  <c r="J3621" i="1"/>
  <c r="B3621" i="1"/>
  <c r="C3621" i="1"/>
  <c r="J3609" i="1"/>
  <c r="C3609" i="1"/>
  <c r="B3609" i="1"/>
  <c r="J3597" i="1"/>
  <c r="B3597" i="1"/>
  <c r="C3597" i="1"/>
  <c r="J3585" i="1"/>
  <c r="B3585" i="1"/>
  <c r="C3585" i="1"/>
  <c r="J3573" i="1"/>
  <c r="B3573" i="1"/>
  <c r="C3573" i="1"/>
  <c r="J3561" i="1"/>
  <c r="B3561" i="1"/>
  <c r="C3561" i="1"/>
  <c r="J3549" i="1"/>
  <c r="B3549" i="1"/>
  <c r="C3549" i="1"/>
  <c r="J3537" i="1"/>
  <c r="B3537" i="1"/>
  <c r="C3537" i="1"/>
  <c r="J3525" i="1"/>
  <c r="C3525" i="1"/>
  <c r="B3525" i="1"/>
  <c r="J3513" i="1"/>
  <c r="C3513" i="1"/>
  <c r="B3513" i="1"/>
  <c r="J3501" i="1"/>
  <c r="B3501" i="1"/>
  <c r="C3501" i="1"/>
  <c r="J3465" i="1"/>
  <c r="C3465" i="1"/>
  <c r="B3465" i="1"/>
  <c r="J3441" i="1"/>
  <c r="B3441" i="1"/>
  <c r="C3441" i="1"/>
  <c r="J3405" i="1"/>
  <c r="B3405" i="1"/>
  <c r="C3405" i="1"/>
  <c r="J3393" i="1"/>
  <c r="B3393" i="1"/>
  <c r="C3393" i="1"/>
  <c r="J3381" i="1"/>
  <c r="B3381" i="1"/>
  <c r="C3381" i="1"/>
  <c r="J3369" i="1"/>
  <c r="B3369" i="1"/>
  <c r="C3369" i="1"/>
  <c r="J3357" i="1"/>
  <c r="C3357" i="1"/>
  <c r="B3357" i="1"/>
  <c r="J3345" i="1"/>
  <c r="B3345" i="1"/>
  <c r="C3345" i="1"/>
  <c r="J3333" i="1"/>
  <c r="B3333" i="1"/>
  <c r="C3333" i="1"/>
  <c r="J3321" i="1"/>
  <c r="B3321" i="1"/>
  <c r="C3321" i="1"/>
  <c r="J3297" i="1"/>
  <c r="C3297" i="1"/>
  <c r="B3297" i="1"/>
  <c r="J3273" i="1"/>
  <c r="C3273" i="1"/>
  <c r="B3273" i="1"/>
  <c r="J3249" i="1"/>
  <c r="B3249" i="1"/>
  <c r="C3249" i="1"/>
  <c r="J3237" i="1"/>
  <c r="C3237" i="1"/>
  <c r="B3237" i="1"/>
  <c r="J3225" i="1"/>
  <c r="B3225" i="1"/>
  <c r="C3225" i="1"/>
  <c r="J3213" i="1"/>
  <c r="C3213" i="1"/>
  <c r="B3213" i="1"/>
  <c r="J3189" i="1"/>
  <c r="C3189" i="1"/>
  <c r="B3189" i="1"/>
  <c r="J3177" i="1"/>
  <c r="B3177" i="1"/>
  <c r="C3177" i="1"/>
  <c r="J3165" i="1"/>
  <c r="C3165" i="1"/>
  <c r="B3165" i="1"/>
  <c r="J3153" i="1"/>
  <c r="C3153" i="1"/>
  <c r="B3153" i="1"/>
  <c r="J3141" i="1"/>
  <c r="B3141" i="1"/>
  <c r="C3141" i="1"/>
  <c r="J3129" i="1"/>
  <c r="B3129" i="1"/>
  <c r="C3129" i="1"/>
  <c r="J3105" i="1"/>
  <c r="B3105" i="1"/>
  <c r="C3105" i="1"/>
  <c r="J3081" i="1"/>
  <c r="B3081" i="1"/>
  <c r="C3081" i="1"/>
  <c r="J3069" i="1"/>
  <c r="C3069" i="1"/>
  <c r="B3069" i="1"/>
  <c r="J3057" i="1"/>
  <c r="B3057" i="1"/>
  <c r="C3057" i="1"/>
  <c r="J3045" i="1"/>
  <c r="B3045" i="1"/>
  <c r="C3045" i="1"/>
  <c r="C3021" i="1"/>
  <c r="B3021" i="1"/>
  <c r="C3009" i="1"/>
  <c r="B3009" i="1"/>
  <c r="C2997" i="1"/>
  <c r="B2997" i="1"/>
  <c r="C2985" i="1"/>
  <c r="B2985" i="1"/>
  <c r="B2973" i="1"/>
  <c r="C2973" i="1"/>
  <c r="J2542" i="1"/>
  <c r="C2542" i="1"/>
  <c r="B2542" i="1"/>
  <c r="J3872" i="1"/>
  <c r="C3872" i="1"/>
  <c r="B3872" i="1"/>
  <c r="J3260" i="1"/>
  <c r="B3260" i="1"/>
  <c r="C3260" i="1"/>
  <c r="C2876" i="1"/>
  <c r="B2876" i="1"/>
  <c r="J2348" i="1"/>
  <c r="C2348" i="1"/>
  <c r="B2348" i="1"/>
  <c r="J3582" i="1"/>
  <c r="B3582" i="1"/>
  <c r="C3582" i="1"/>
  <c r="B2942" i="1"/>
  <c r="C2942" i="1"/>
  <c r="B2918" i="1"/>
  <c r="C2918" i="1"/>
  <c r="B2882" i="1"/>
  <c r="C2882" i="1"/>
  <c r="B2858" i="1"/>
  <c r="C2858" i="1"/>
  <c r="B2822" i="1"/>
  <c r="C2822" i="1"/>
  <c r="B2798" i="1"/>
  <c r="C2798" i="1"/>
  <c r="J2762" i="1"/>
  <c r="B2762" i="1"/>
  <c r="C2762" i="1"/>
  <c r="J2714" i="1"/>
  <c r="B2714" i="1"/>
  <c r="C2714" i="1"/>
  <c r="J2594" i="1"/>
  <c r="B2594" i="1"/>
  <c r="C2594" i="1"/>
  <c r="B2941" i="1"/>
  <c r="C2941" i="1"/>
  <c r="B2881" i="1"/>
  <c r="C2881" i="1"/>
  <c r="C2785" i="1"/>
  <c r="B2785" i="1"/>
  <c r="J2653" i="1"/>
  <c r="B2653" i="1"/>
  <c r="C2653" i="1"/>
  <c r="J2509" i="1"/>
  <c r="B2509" i="1"/>
  <c r="C2509" i="1"/>
  <c r="J2389" i="1"/>
  <c r="B2389" i="1"/>
  <c r="C2389" i="1"/>
  <c r="J2269" i="1"/>
  <c r="C2269" i="1"/>
  <c r="B2269" i="1"/>
  <c r="J2233" i="1"/>
  <c r="C2233" i="1"/>
  <c r="B2233" i="1"/>
  <c r="B4103" i="1"/>
  <c r="C4103" i="1"/>
  <c r="B4031" i="1"/>
  <c r="C4031" i="1"/>
  <c r="J4019" i="1"/>
  <c r="B4019" i="1"/>
  <c r="C4019" i="1"/>
  <c r="J4007" i="1"/>
  <c r="B4007" i="1"/>
  <c r="C4007" i="1"/>
  <c r="J3995" i="1"/>
  <c r="B3995" i="1"/>
  <c r="C3995" i="1"/>
  <c r="J3983" i="1"/>
  <c r="B3983" i="1"/>
  <c r="C3983" i="1"/>
  <c r="J3971" i="1"/>
  <c r="B3971" i="1"/>
  <c r="C3971" i="1"/>
  <c r="J3959" i="1"/>
  <c r="B3959" i="1"/>
  <c r="C3959" i="1"/>
  <c r="J3947" i="1"/>
  <c r="B3947" i="1"/>
  <c r="C3947" i="1"/>
  <c r="J3923" i="1"/>
  <c r="B3923" i="1"/>
  <c r="C3923" i="1"/>
  <c r="J3911" i="1"/>
  <c r="B3911" i="1"/>
  <c r="C3911" i="1"/>
  <c r="J3899" i="1"/>
  <c r="B3899" i="1"/>
  <c r="C3899" i="1"/>
  <c r="J3887" i="1"/>
  <c r="B3887" i="1"/>
  <c r="C3887" i="1"/>
  <c r="J3875" i="1"/>
  <c r="B3875" i="1"/>
  <c r="C3875" i="1"/>
  <c r="J3863" i="1"/>
  <c r="B3863" i="1"/>
  <c r="C3863" i="1"/>
  <c r="J3851" i="1"/>
  <c r="B3851" i="1"/>
  <c r="C3851" i="1"/>
  <c r="J3839" i="1"/>
  <c r="B3839" i="1"/>
  <c r="C3839" i="1"/>
  <c r="J3827" i="1"/>
  <c r="B3827" i="1"/>
  <c r="C3827" i="1"/>
  <c r="J3815" i="1"/>
  <c r="B3815" i="1"/>
  <c r="C3815" i="1"/>
  <c r="J3803" i="1"/>
  <c r="B3803" i="1"/>
  <c r="C3803" i="1"/>
  <c r="J3791" i="1"/>
  <c r="B3791" i="1"/>
  <c r="C3791" i="1"/>
  <c r="J3779" i="1"/>
  <c r="B3779" i="1"/>
  <c r="C3779" i="1"/>
  <c r="J3767" i="1"/>
  <c r="B3767" i="1"/>
  <c r="C3767" i="1"/>
  <c r="J3755" i="1"/>
  <c r="B3755" i="1"/>
  <c r="C3755" i="1"/>
  <c r="J3743" i="1"/>
  <c r="B3743" i="1"/>
  <c r="C3743" i="1"/>
  <c r="J3731" i="1"/>
  <c r="C3731" i="1"/>
  <c r="B3731" i="1"/>
  <c r="J3719" i="1"/>
  <c r="B3719" i="1"/>
  <c r="C3719" i="1"/>
  <c r="J3707" i="1"/>
  <c r="B3707" i="1"/>
  <c r="C3707" i="1"/>
  <c r="J3695" i="1"/>
  <c r="B3695" i="1"/>
  <c r="C3695" i="1"/>
  <c r="J3683" i="1"/>
  <c r="B3683" i="1"/>
  <c r="C3683" i="1"/>
  <c r="J3671" i="1"/>
  <c r="B3671" i="1"/>
  <c r="C3671" i="1"/>
  <c r="J3659" i="1"/>
  <c r="B3659" i="1"/>
  <c r="C3659" i="1"/>
  <c r="J3647" i="1"/>
  <c r="B3647" i="1"/>
  <c r="C3647" i="1"/>
  <c r="J3635" i="1"/>
  <c r="C3635" i="1"/>
  <c r="B3635" i="1"/>
  <c r="J3623" i="1"/>
  <c r="B3623" i="1"/>
  <c r="C3623" i="1"/>
  <c r="J3611" i="1"/>
  <c r="B3611" i="1"/>
  <c r="C3611" i="1"/>
  <c r="J3599" i="1"/>
  <c r="B3599" i="1"/>
  <c r="C3599" i="1"/>
  <c r="J3587" i="1"/>
  <c r="B3587" i="1"/>
  <c r="C3587" i="1"/>
  <c r="J3575" i="1"/>
  <c r="B3575" i="1"/>
  <c r="C3575" i="1"/>
  <c r="J3563" i="1"/>
  <c r="B3563" i="1"/>
  <c r="C3563" i="1"/>
  <c r="J3551" i="1"/>
  <c r="B3551" i="1"/>
  <c r="C3551" i="1"/>
  <c r="J3539" i="1"/>
  <c r="C3539" i="1"/>
  <c r="B3539" i="1"/>
  <c r="J3527" i="1"/>
  <c r="B3527" i="1"/>
  <c r="C3527" i="1"/>
  <c r="J3515" i="1"/>
  <c r="B3515" i="1"/>
  <c r="C3515" i="1"/>
  <c r="J3503" i="1"/>
  <c r="C3503" i="1"/>
  <c r="B3503" i="1"/>
  <c r="J3491" i="1"/>
  <c r="C3491" i="1"/>
  <c r="B3491" i="1"/>
  <c r="J3479" i="1"/>
  <c r="B3479" i="1"/>
  <c r="C3479" i="1"/>
  <c r="J3467" i="1"/>
  <c r="B3467" i="1"/>
  <c r="C3467" i="1"/>
  <c r="J3455" i="1"/>
  <c r="C3455" i="1"/>
  <c r="B3455" i="1"/>
  <c r="J3443" i="1"/>
  <c r="C3443" i="1"/>
  <c r="B3443" i="1"/>
  <c r="J3431" i="1"/>
  <c r="B3431" i="1"/>
  <c r="C3431" i="1"/>
  <c r="J3419" i="1"/>
  <c r="B3419" i="1"/>
  <c r="C3419" i="1"/>
  <c r="J3407" i="1"/>
  <c r="C3407" i="1"/>
  <c r="B3407" i="1"/>
  <c r="J3395" i="1"/>
  <c r="C3395" i="1"/>
  <c r="B3395" i="1"/>
  <c r="J3383" i="1"/>
  <c r="C3383" i="1"/>
  <c r="B3383" i="1"/>
  <c r="J3371" i="1"/>
  <c r="C3371" i="1"/>
  <c r="B3371" i="1"/>
  <c r="J3359" i="1"/>
  <c r="C3359" i="1"/>
  <c r="B3359" i="1"/>
  <c r="J3347" i="1"/>
  <c r="C3347" i="1"/>
  <c r="B3347" i="1"/>
  <c r="J3335" i="1"/>
  <c r="C3335" i="1"/>
  <c r="B3335" i="1"/>
  <c r="J3323" i="1"/>
  <c r="C3323" i="1"/>
  <c r="B3323" i="1"/>
  <c r="J3311" i="1"/>
  <c r="C3311" i="1"/>
  <c r="B3311" i="1"/>
  <c r="J3299" i="1"/>
  <c r="C3299" i="1"/>
  <c r="B3299" i="1"/>
  <c r="J3287" i="1"/>
  <c r="C3287" i="1"/>
  <c r="B3287" i="1"/>
  <c r="J3275" i="1"/>
  <c r="C3275" i="1"/>
  <c r="B3275" i="1"/>
  <c r="J3263" i="1"/>
  <c r="C3263" i="1"/>
  <c r="B3263" i="1"/>
  <c r="J3251" i="1"/>
  <c r="C3251" i="1"/>
  <c r="B3251" i="1"/>
  <c r="J3239" i="1"/>
  <c r="C3239" i="1"/>
  <c r="B3239" i="1"/>
  <c r="J3227" i="1"/>
  <c r="C3227" i="1"/>
  <c r="B3227" i="1"/>
  <c r="J3215" i="1"/>
  <c r="C3215" i="1"/>
  <c r="B3215" i="1"/>
  <c r="J3203" i="1"/>
  <c r="C3203" i="1"/>
  <c r="B3203" i="1"/>
  <c r="J3191" i="1"/>
  <c r="C3191" i="1"/>
  <c r="B3191" i="1"/>
  <c r="J3179" i="1"/>
  <c r="C3179" i="1"/>
  <c r="B3179" i="1"/>
  <c r="J3167" i="1"/>
  <c r="C3167" i="1"/>
  <c r="B3167" i="1"/>
  <c r="J3155" i="1"/>
  <c r="C3155" i="1"/>
  <c r="B3155" i="1"/>
  <c r="J3143" i="1"/>
  <c r="C3143" i="1"/>
  <c r="B3143" i="1"/>
  <c r="J3131" i="1"/>
  <c r="C3131" i="1"/>
  <c r="B3131" i="1"/>
  <c r="J3119" i="1"/>
  <c r="C3119" i="1"/>
  <c r="B3119" i="1"/>
  <c r="J3107" i="1"/>
  <c r="C3107" i="1"/>
  <c r="B3107" i="1"/>
  <c r="J3095" i="1"/>
  <c r="C3095" i="1"/>
  <c r="B3095" i="1"/>
  <c r="J3083" i="1"/>
  <c r="C3083" i="1"/>
  <c r="B3083" i="1"/>
  <c r="J3071" i="1"/>
  <c r="C3071" i="1"/>
  <c r="B3071" i="1"/>
  <c r="J3059" i="1"/>
  <c r="C3059" i="1"/>
  <c r="B3059" i="1"/>
  <c r="J3047" i="1"/>
  <c r="C3047" i="1"/>
  <c r="B3047" i="1"/>
  <c r="J3035" i="1"/>
  <c r="C3035" i="1"/>
  <c r="B3035" i="1"/>
  <c r="C3023" i="1"/>
  <c r="B3023" i="1"/>
  <c r="C3011" i="1"/>
  <c r="B3011" i="1"/>
  <c r="C2999" i="1"/>
  <c r="B2999" i="1"/>
  <c r="C2987" i="1"/>
  <c r="B2987" i="1"/>
  <c r="C2975" i="1"/>
  <c r="B2975" i="1"/>
  <c r="C2963" i="1"/>
  <c r="B2963" i="1"/>
  <c r="B2783" i="1"/>
  <c r="C2783" i="1"/>
  <c r="J2327" i="1"/>
  <c r="B2327" i="1"/>
  <c r="C2327" i="1"/>
  <c r="J3933" i="1"/>
  <c r="C3933" i="1"/>
  <c r="B3933" i="1"/>
  <c r="J3669" i="1"/>
  <c r="B3669" i="1"/>
  <c r="C3669" i="1"/>
  <c r="J3477" i="1"/>
  <c r="C3477" i="1"/>
  <c r="B3477" i="1"/>
  <c r="J3309" i="1"/>
  <c r="C3309" i="1"/>
  <c r="B3309" i="1"/>
  <c r="J3201" i="1"/>
  <c r="C3201" i="1"/>
  <c r="B3201" i="1"/>
  <c r="J3093" i="1"/>
  <c r="C3093" i="1"/>
  <c r="B3093" i="1"/>
  <c r="B2950" i="1"/>
  <c r="C2950" i="1"/>
  <c r="B2926" i="1"/>
  <c r="C2926" i="1"/>
  <c r="C2902" i="1"/>
  <c r="B2902" i="1"/>
  <c r="B2890" i="1"/>
  <c r="C2890" i="1"/>
  <c r="B2866" i="1"/>
  <c r="C2866" i="1"/>
  <c r="C2842" i="1"/>
  <c r="B2842" i="1"/>
  <c r="B2818" i="1"/>
  <c r="C2818" i="1"/>
  <c r="B2794" i="1"/>
  <c r="C2794" i="1"/>
  <c r="J2770" i="1"/>
  <c r="C2770" i="1"/>
  <c r="B2770" i="1"/>
  <c r="J2722" i="1"/>
  <c r="B2722" i="1"/>
  <c r="C2722" i="1"/>
  <c r="J2698" i="1"/>
  <c r="C2698" i="1"/>
  <c r="B2698" i="1"/>
  <c r="J2674" i="1"/>
  <c r="C2674" i="1"/>
  <c r="B2674" i="1"/>
  <c r="J2638" i="1"/>
  <c r="B2638" i="1"/>
  <c r="C2638" i="1"/>
  <c r="J2602" i="1"/>
  <c r="C2602" i="1"/>
  <c r="B2602" i="1"/>
  <c r="J2578" i="1"/>
  <c r="C2578" i="1"/>
  <c r="B2578" i="1"/>
  <c r="J2530" i="1"/>
  <c r="B2530" i="1"/>
  <c r="C2530" i="1"/>
  <c r="J2506" i="1"/>
  <c r="C2506" i="1"/>
  <c r="B2506" i="1"/>
  <c r="J2482" i="1"/>
  <c r="B2482" i="1"/>
  <c r="C2482" i="1"/>
  <c r="J2458" i="1"/>
  <c r="B2458" i="1"/>
  <c r="C2458" i="1"/>
  <c r="J2434" i="1"/>
  <c r="C2434" i="1"/>
  <c r="B2434" i="1"/>
  <c r="J2410" i="1"/>
  <c r="C2410" i="1"/>
  <c r="B2410" i="1"/>
  <c r="J2386" i="1"/>
  <c r="B2386" i="1"/>
  <c r="C2386" i="1"/>
  <c r="J2362" i="1"/>
  <c r="B2362" i="1"/>
  <c r="C2362" i="1"/>
  <c r="J2326" i="1"/>
  <c r="B2326" i="1"/>
  <c r="C2326" i="1"/>
  <c r="J2302" i="1"/>
  <c r="C2302" i="1"/>
  <c r="B2302" i="1"/>
  <c r="J2278" i="1"/>
  <c r="B2278" i="1"/>
  <c r="C2278" i="1"/>
  <c r="J2254" i="1"/>
  <c r="B2254" i="1"/>
  <c r="C2254" i="1"/>
  <c r="J2218" i="1"/>
  <c r="B2218" i="1"/>
  <c r="C2218" i="1"/>
  <c r="B4112" i="1"/>
  <c r="C4112" i="1"/>
  <c r="B4088" i="1"/>
  <c r="C4088" i="1"/>
  <c r="B4064" i="1"/>
  <c r="C4064" i="1"/>
  <c r="B4040" i="1"/>
  <c r="C4040" i="1"/>
  <c r="J4016" i="1"/>
  <c r="B4016" i="1"/>
  <c r="C4016" i="1"/>
  <c r="J3992" i="1"/>
  <c r="B3992" i="1"/>
  <c r="C3992" i="1"/>
  <c r="J3968" i="1"/>
  <c r="B3968" i="1"/>
  <c r="C3968" i="1"/>
  <c r="J3920" i="1"/>
  <c r="C3920" i="1"/>
  <c r="B3920" i="1"/>
  <c r="J3884" i="1"/>
  <c r="B3884" i="1"/>
  <c r="C3884" i="1"/>
  <c r="J3836" i="1"/>
  <c r="C3836" i="1"/>
  <c r="B3836" i="1"/>
  <c r="J3812" i="1"/>
  <c r="C3812" i="1"/>
  <c r="B3812" i="1"/>
  <c r="J3788" i="1"/>
  <c r="B3788" i="1"/>
  <c r="C3788" i="1"/>
  <c r="J3764" i="1"/>
  <c r="B3764" i="1"/>
  <c r="C3764" i="1"/>
  <c r="J3740" i="1"/>
  <c r="B3740" i="1"/>
  <c r="C3740" i="1"/>
  <c r="J3716" i="1"/>
  <c r="B3716" i="1"/>
  <c r="C3716" i="1"/>
  <c r="J3692" i="1"/>
  <c r="B3692" i="1"/>
  <c r="C3692" i="1"/>
  <c r="J3644" i="1"/>
  <c r="B3644" i="1"/>
  <c r="C3644" i="1"/>
  <c r="J3620" i="1"/>
  <c r="B3620" i="1"/>
  <c r="C3620" i="1"/>
  <c r="J3596" i="1"/>
  <c r="B3596" i="1"/>
  <c r="C3596" i="1"/>
  <c r="J3572" i="1"/>
  <c r="B3572" i="1"/>
  <c r="C3572" i="1"/>
  <c r="J3536" i="1"/>
  <c r="B3536" i="1"/>
  <c r="C3536" i="1"/>
  <c r="J3512" i="1"/>
  <c r="B3512" i="1"/>
  <c r="C3512" i="1"/>
  <c r="J3488" i="1"/>
  <c r="B3488" i="1"/>
  <c r="C3488" i="1"/>
  <c r="J3464" i="1"/>
  <c r="B3464" i="1"/>
  <c r="C3464" i="1"/>
  <c r="J3440" i="1"/>
  <c r="B3440" i="1"/>
  <c r="C3440" i="1"/>
  <c r="J3416" i="1"/>
  <c r="B3416" i="1"/>
  <c r="C3416" i="1"/>
  <c r="J3392" i="1"/>
  <c r="B3392" i="1"/>
  <c r="C3392" i="1"/>
  <c r="J3368" i="1"/>
  <c r="C3368" i="1"/>
  <c r="B3368" i="1"/>
  <c r="J3344" i="1"/>
  <c r="C3344" i="1"/>
  <c r="B3344" i="1"/>
  <c r="J3296" i="1"/>
  <c r="C3296" i="1"/>
  <c r="B3296" i="1"/>
  <c r="J3236" i="1"/>
  <c r="C3236" i="1"/>
  <c r="B3236" i="1"/>
  <c r="J3200" i="1"/>
  <c r="C3200" i="1"/>
  <c r="B3200" i="1"/>
  <c r="J3164" i="1"/>
  <c r="B3164" i="1"/>
  <c r="C3164" i="1"/>
  <c r="J3140" i="1"/>
  <c r="B3140" i="1"/>
  <c r="C3140" i="1"/>
  <c r="J3116" i="1"/>
  <c r="C3116" i="1"/>
  <c r="B3116" i="1"/>
  <c r="J3092" i="1"/>
  <c r="C3092" i="1"/>
  <c r="B3092" i="1"/>
  <c r="J3068" i="1"/>
  <c r="B3068" i="1"/>
  <c r="C3068" i="1"/>
  <c r="J3044" i="1"/>
  <c r="C3044" i="1"/>
  <c r="B3044" i="1"/>
  <c r="B3020" i="1"/>
  <c r="C3020" i="1"/>
  <c r="B2984" i="1"/>
  <c r="C2984" i="1"/>
  <c r="B2960" i="1"/>
  <c r="C2960" i="1"/>
  <c r="C2936" i="1"/>
  <c r="B2936" i="1"/>
  <c r="B2912" i="1"/>
  <c r="C2912" i="1"/>
  <c r="B2888" i="1"/>
  <c r="C2888" i="1"/>
  <c r="C2852" i="1"/>
  <c r="B2852" i="1"/>
  <c r="B2816" i="1"/>
  <c r="C2816" i="1"/>
  <c r="B2780" i="1"/>
  <c r="C2780" i="1"/>
  <c r="J2744" i="1"/>
  <c r="C2744" i="1"/>
  <c r="B2744" i="1"/>
  <c r="J2708" i="1"/>
  <c r="B2708" i="1"/>
  <c r="C2708" i="1"/>
  <c r="J2684" i="1"/>
  <c r="C2684" i="1"/>
  <c r="B2684" i="1"/>
  <c r="J2660" i="1"/>
  <c r="C2660" i="1"/>
  <c r="B2660" i="1"/>
  <c r="J2636" i="1"/>
  <c r="B2636" i="1"/>
  <c r="C2636" i="1"/>
  <c r="J2612" i="1"/>
  <c r="B2612" i="1"/>
  <c r="C2612" i="1"/>
  <c r="J2588" i="1"/>
  <c r="C2588" i="1"/>
  <c r="B2588" i="1"/>
  <c r="J2564" i="1"/>
  <c r="C2564" i="1"/>
  <c r="B2564" i="1"/>
  <c r="J2540" i="1"/>
  <c r="B2540" i="1"/>
  <c r="C2540" i="1"/>
  <c r="J2516" i="1"/>
  <c r="B2516" i="1"/>
  <c r="C2516" i="1"/>
  <c r="J2492" i="1"/>
  <c r="B2492" i="1"/>
  <c r="C2492" i="1"/>
  <c r="J2468" i="1"/>
  <c r="B2468" i="1"/>
  <c r="C2468" i="1"/>
  <c r="J2444" i="1"/>
  <c r="C2444" i="1"/>
  <c r="B2444" i="1"/>
  <c r="J2420" i="1"/>
  <c r="B2420" i="1"/>
  <c r="C2420" i="1"/>
  <c r="J2396" i="1"/>
  <c r="B2396" i="1"/>
  <c r="C2396" i="1"/>
  <c r="J2372" i="1"/>
  <c r="B2372" i="1"/>
  <c r="C2372" i="1"/>
  <c r="J2336" i="1"/>
  <c r="B2336" i="1"/>
  <c r="C2336" i="1"/>
  <c r="J2276" i="1"/>
  <c r="C2276" i="1"/>
  <c r="B2276" i="1"/>
  <c r="J2240" i="1"/>
  <c r="C2240" i="1"/>
  <c r="B2240" i="1"/>
  <c r="B4134" i="1"/>
  <c r="C4134" i="1"/>
  <c r="B4110" i="1"/>
  <c r="C4110" i="1"/>
  <c r="B4086" i="1"/>
  <c r="C4086" i="1"/>
  <c r="B4062" i="1"/>
  <c r="C4062" i="1"/>
  <c r="B4038" i="1"/>
  <c r="C4038" i="1"/>
  <c r="J4014" i="1"/>
  <c r="B4014" i="1"/>
  <c r="C4014" i="1"/>
  <c r="J3990" i="1"/>
  <c r="B3990" i="1"/>
  <c r="C3990" i="1"/>
  <c r="J3966" i="1"/>
  <c r="B3966" i="1"/>
  <c r="C3966" i="1"/>
  <c r="J3942" i="1"/>
  <c r="B3942" i="1"/>
  <c r="C3942" i="1"/>
  <c r="J3918" i="1"/>
  <c r="B3918" i="1"/>
  <c r="C3918" i="1"/>
  <c r="J3894" i="1"/>
  <c r="B3894" i="1"/>
  <c r="C3894" i="1"/>
  <c r="J3870" i="1"/>
  <c r="B3870" i="1"/>
  <c r="C3870" i="1"/>
  <c r="J3846" i="1"/>
  <c r="B3846" i="1"/>
  <c r="C3846" i="1"/>
  <c r="J3834" i="1"/>
  <c r="B3834" i="1"/>
  <c r="C3834" i="1"/>
  <c r="J3810" i="1"/>
  <c r="C3810" i="1"/>
  <c r="B3810" i="1"/>
  <c r="J3786" i="1"/>
  <c r="C3786" i="1"/>
  <c r="B3786" i="1"/>
  <c r="J3762" i="1"/>
  <c r="C3762" i="1"/>
  <c r="B3762" i="1"/>
  <c r="J3738" i="1"/>
  <c r="C3738" i="1"/>
  <c r="B3738" i="1"/>
  <c r="J3714" i="1"/>
  <c r="C3714" i="1"/>
  <c r="B3714" i="1"/>
  <c r="J3678" i="1"/>
  <c r="B3678" i="1"/>
  <c r="C3678" i="1"/>
  <c r="J3654" i="1"/>
  <c r="B3654" i="1"/>
  <c r="C3654" i="1"/>
  <c r="J3630" i="1"/>
  <c r="B3630" i="1"/>
  <c r="C3630" i="1"/>
  <c r="J3594" i="1"/>
  <c r="C3594" i="1"/>
  <c r="B3594" i="1"/>
  <c r="J3546" i="1"/>
  <c r="C3546" i="1"/>
  <c r="B3546" i="1"/>
  <c r="J3498" i="1"/>
  <c r="C3498" i="1"/>
  <c r="B3498" i="1"/>
  <c r="J3486" i="1"/>
  <c r="B3486" i="1"/>
  <c r="C3486" i="1"/>
  <c r="J3462" i="1"/>
  <c r="C3462" i="1"/>
  <c r="B3462" i="1"/>
  <c r="J3426" i="1"/>
  <c r="B3426" i="1"/>
  <c r="C3426" i="1"/>
  <c r="J3378" i="1"/>
  <c r="B3378" i="1"/>
  <c r="C3378" i="1"/>
  <c r="J3342" i="1"/>
  <c r="B3342" i="1"/>
  <c r="C3342" i="1"/>
  <c r="J3318" i="1"/>
  <c r="B3318" i="1"/>
  <c r="C3318" i="1"/>
  <c r="J3294" i="1"/>
  <c r="C3294" i="1"/>
  <c r="B3294" i="1"/>
  <c r="J3258" i="1"/>
  <c r="C3258" i="1"/>
  <c r="B3258" i="1"/>
  <c r="J3234" i="1"/>
  <c r="B3234" i="1"/>
  <c r="C3234" i="1"/>
  <c r="J3198" i="1"/>
  <c r="B3198" i="1"/>
  <c r="C3198" i="1"/>
  <c r="J3174" i="1"/>
  <c r="B3174" i="1"/>
  <c r="C3174" i="1"/>
  <c r="J3150" i="1"/>
  <c r="C3150" i="1"/>
  <c r="B3150" i="1"/>
  <c r="J3114" i="1"/>
  <c r="C3114" i="1"/>
  <c r="B3114" i="1"/>
  <c r="J3066" i="1"/>
  <c r="B3066" i="1"/>
  <c r="C3066" i="1"/>
  <c r="B3018" i="1"/>
  <c r="C3018" i="1"/>
  <c r="C2982" i="1"/>
  <c r="B2982" i="1"/>
  <c r="B2954" i="1"/>
  <c r="C2954" i="1"/>
  <c r="C2930" i="1"/>
  <c r="B2930" i="1"/>
  <c r="C2894" i="1"/>
  <c r="B2894" i="1"/>
  <c r="C2870" i="1"/>
  <c r="B2870" i="1"/>
  <c r="B2834" i="1"/>
  <c r="C2834" i="1"/>
  <c r="B2810" i="1"/>
  <c r="C2810" i="1"/>
  <c r="J2774" i="1"/>
  <c r="C2774" i="1"/>
  <c r="B2774" i="1"/>
  <c r="J2750" i="1"/>
  <c r="B2750" i="1"/>
  <c r="C2750" i="1"/>
  <c r="J2738" i="1"/>
  <c r="B2738" i="1"/>
  <c r="C2738" i="1"/>
  <c r="J2702" i="1"/>
  <c r="C2702" i="1"/>
  <c r="B2702" i="1"/>
  <c r="J2678" i="1"/>
  <c r="C2678" i="1"/>
  <c r="B2678" i="1"/>
  <c r="J2558" i="1"/>
  <c r="C2558" i="1"/>
  <c r="B2558" i="1"/>
  <c r="B2953" i="1"/>
  <c r="C2953" i="1"/>
  <c r="C2929" i="1"/>
  <c r="B2929" i="1"/>
  <c r="C2917" i="1"/>
  <c r="B2917" i="1"/>
  <c r="B2905" i="1"/>
  <c r="C2905" i="1"/>
  <c r="B2893" i="1"/>
  <c r="C2893" i="1"/>
  <c r="B2869" i="1"/>
  <c r="C2869" i="1"/>
  <c r="B2857" i="1"/>
  <c r="C2857" i="1"/>
  <c r="B2845" i="1"/>
  <c r="C2845" i="1"/>
  <c r="B2833" i="1"/>
  <c r="C2833" i="1"/>
  <c r="C2821" i="1"/>
  <c r="B2821" i="1"/>
  <c r="B2809" i="1"/>
  <c r="C2809" i="1"/>
  <c r="B2797" i="1"/>
  <c r="C2797" i="1"/>
  <c r="J2773" i="1"/>
  <c r="B2773" i="1"/>
  <c r="C2773" i="1"/>
  <c r="J2761" i="1"/>
  <c r="B2761" i="1"/>
  <c r="C2761" i="1"/>
  <c r="J2749" i="1"/>
  <c r="B2749" i="1"/>
  <c r="C2749" i="1"/>
  <c r="J2737" i="1"/>
  <c r="B2737" i="1"/>
  <c r="C2737" i="1"/>
  <c r="J2725" i="1"/>
  <c r="B2725" i="1"/>
  <c r="C2725" i="1"/>
  <c r="J2713" i="1"/>
  <c r="B2713" i="1"/>
  <c r="C2713" i="1"/>
  <c r="J2701" i="1"/>
  <c r="B2701" i="1"/>
  <c r="C2701" i="1"/>
  <c r="J2689" i="1"/>
  <c r="B2689" i="1"/>
  <c r="C2689" i="1"/>
  <c r="J2677" i="1"/>
  <c r="C2677" i="1"/>
  <c r="B2677" i="1"/>
  <c r="J2665" i="1"/>
  <c r="B2665" i="1"/>
  <c r="C2665" i="1"/>
  <c r="J2641" i="1"/>
  <c r="C2641" i="1"/>
  <c r="B2641" i="1"/>
  <c r="J2629" i="1"/>
  <c r="B2629" i="1"/>
  <c r="C2629" i="1"/>
  <c r="J2617" i="1"/>
  <c r="C2617" i="1"/>
  <c r="B2617" i="1"/>
  <c r="J2605" i="1"/>
  <c r="B2605" i="1"/>
  <c r="C2605" i="1"/>
  <c r="J2593" i="1"/>
  <c r="C2593" i="1"/>
  <c r="B2593" i="1"/>
  <c r="J2581" i="1"/>
  <c r="B2581" i="1"/>
  <c r="C2581" i="1"/>
  <c r="J2569" i="1"/>
  <c r="C2569" i="1"/>
  <c r="B2569" i="1"/>
  <c r="J2557" i="1"/>
  <c r="B2557" i="1"/>
  <c r="C2557" i="1"/>
  <c r="J2545" i="1"/>
  <c r="C2545" i="1"/>
  <c r="B2545" i="1"/>
  <c r="J2533" i="1"/>
  <c r="B2533" i="1"/>
  <c r="C2533" i="1"/>
  <c r="J2521" i="1"/>
  <c r="C2521" i="1"/>
  <c r="B2521" i="1"/>
  <c r="J2497" i="1"/>
  <c r="C2497" i="1"/>
  <c r="B2497" i="1"/>
  <c r="J2485" i="1"/>
  <c r="C2485" i="1"/>
  <c r="B2485" i="1"/>
  <c r="J2473" i="1"/>
  <c r="B2473" i="1"/>
  <c r="C2473" i="1"/>
  <c r="J2461" i="1"/>
  <c r="B2461" i="1"/>
  <c r="C2461" i="1"/>
  <c r="J2449" i="1"/>
  <c r="C2449" i="1"/>
  <c r="B2449" i="1"/>
  <c r="J2437" i="1"/>
  <c r="C2437" i="1"/>
  <c r="B2437" i="1"/>
  <c r="J2425" i="1"/>
  <c r="B2425" i="1"/>
  <c r="C2425" i="1"/>
  <c r="J2413" i="1"/>
  <c r="C2413" i="1"/>
  <c r="B2413" i="1"/>
  <c r="J2401" i="1"/>
  <c r="C2401" i="1"/>
  <c r="B2401" i="1"/>
  <c r="J2377" i="1"/>
  <c r="C2377" i="1"/>
  <c r="B2377" i="1"/>
  <c r="J2365" i="1"/>
  <c r="B2365" i="1"/>
  <c r="C2365" i="1"/>
  <c r="J2353" i="1"/>
  <c r="C2353" i="1"/>
  <c r="B2353" i="1"/>
  <c r="J2341" i="1"/>
  <c r="C2341" i="1"/>
  <c r="B2341" i="1"/>
  <c r="J2329" i="1"/>
  <c r="B2329" i="1"/>
  <c r="C2329" i="1"/>
  <c r="J2317" i="1"/>
  <c r="C2317" i="1"/>
  <c r="B2317" i="1"/>
  <c r="J2305" i="1"/>
  <c r="C2305" i="1"/>
  <c r="B2305" i="1"/>
  <c r="J2293" i="1"/>
  <c r="C2293" i="1"/>
  <c r="B2293" i="1"/>
  <c r="J2281" i="1"/>
  <c r="B2281" i="1"/>
  <c r="C2281" i="1"/>
  <c r="J2257" i="1"/>
  <c r="C2257" i="1"/>
  <c r="B2257" i="1"/>
  <c r="J2245" i="1"/>
  <c r="C2245" i="1"/>
  <c r="B2245" i="1"/>
  <c r="J2221" i="1"/>
  <c r="C2221" i="1"/>
  <c r="B2221" i="1"/>
  <c r="B4139" i="1"/>
  <c r="C4139" i="1"/>
  <c r="B4127" i="1"/>
  <c r="C4127" i="1"/>
  <c r="B4115" i="1"/>
  <c r="C4115" i="1"/>
  <c r="B4091" i="1"/>
  <c r="C4091" i="1"/>
  <c r="B4079" i="1"/>
  <c r="C4079" i="1"/>
  <c r="B4067" i="1"/>
  <c r="C4067" i="1"/>
  <c r="B4055" i="1"/>
  <c r="C4055" i="1"/>
  <c r="B4043" i="1"/>
  <c r="C4043" i="1"/>
  <c r="J3935" i="1"/>
  <c r="B3935" i="1"/>
  <c r="C3935" i="1"/>
  <c r="B2952" i="1"/>
  <c r="C2952" i="1"/>
  <c r="C2940" i="1"/>
  <c r="B2940" i="1"/>
  <c r="B2928" i="1"/>
  <c r="C2928" i="1"/>
  <c r="B2916" i="1"/>
  <c r="C2916" i="1"/>
  <c r="B2904" i="1"/>
  <c r="C2904" i="1"/>
  <c r="B2892" i="1"/>
  <c r="C2892" i="1"/>
  <c r="B2880" i="1"/>
  <c r="C2880" i="1"/>
  <c r="C2868" i="1"/>
  <c r="B2868" i="1"/>
  <c r="B2856" i="1"/>
  <c r="C2856" i="1"/>
  <c r="B2844" i="1"/>
  <c r="C2844" i="1"/>
  <c r="B2832" i="1"/>
  <c r="C2832" i="1"/>
  <c r="B2820" i="1"/>
  <c r="C2820" i="1"/>
  <c r="C2808" i="1"/>
  <c r="B2808" i="1"/>
  <c r="C2796" i="1"/>
  <c r="B2796" i="1"/>
  <c r="B2784" i="1"/>
  <c r="C2784" i="1"/>
  <c r="J2772" i="1"/>
  <c r="C2772" i="1"/>
  <c r="B2772" i="1"/>
  <c r="J2760" i="1"/>
  <c r="C2760" i="1"/>
  <c r="B2760" i="1"/>
  <c r="J2748" i="1"/>
  <c r="B2748" i="1"/>
  <c r="C2748" i="1"/>
  <c r="J2736" i="1"/>
  <c r="B2736" i="1"/>
  <c r="C2736" i="1"/>
  <c r="J2724" i="1"/>
  <c r="B2724" i="1"/>
  <c r="C2724" i="1"/>
  <c r="J2712" i="1"/>
  <c r="B2712" i="1"/>
  <c r="C2712" i="1"/>
  <c r="J2700" i="1"/>
  <c r="C2700" i="1"/>
  <c r="B2700" i="1"/>
  <c r="J2688" i="1"/>
  <c r="B2688" i="1"/>
  <c r="C2688" i="1"/>
  <c r="J2676" i="1"/>
  <c r="C2676" i="1"/>
  <c r="B2676" i="1"/>
  <c r="J2664" i="1"/>
  <c r="B2664" i="1"/>
  <c r="C2664" i="1"/>
  <c r="J2652" i="1"/>
  <c r="B2652" i="1"/>
  <c r="C2652" i="1"/>
  <c r="J2640" i="1"/>
  <c r="B2640" i="1"/>
  <c r="C2640" i="1"/>
  <c r="J2628" i="1"/>
  <c r="B2628" i="1"/>
  <c r="C2628" i="1"/>
  <c r="J2616" i="1"/>
  <c r="B2616" i="1"/>
  <c r="C2616" i="1"/>
  <c r="J2604" i="1"/>
  <c r="B2604" i="1"/>
  <c r="C2604" i="1"/>
  <c r="J2592" i="1"/>
  <c r="B2592" i="1"/>
  <c r="C2592" i="1"/>
  <c r="J2580" i="1"/>
  <c r="C2580" i="1"/>
  <c r="B2580" i="1"/>
  <c r="J2568" i="1"/>
  <c r="B2568" i="1"/>
  <c r="C2568" i="1"/>
  <c r="J2556" i="1"/>
  <c r="B2556" i="1"/>
  <c r="C2556" i="1"/>
  <c r="J2544" i="1"/>
  <c r="B2544" i="1"/>
  <c r="C2544" i="1"/>
  <c r="J2532" i="1"/>
  <c r="B2532" i="1"/>
  <c r="C2532" i="1"/>
  <c r="J2520" i="1"/>
  <c r="B2520" i="1"/>
  <c r="C2520" i="1"/>
  <c r="J2508" i="1"/>
  <c r="B2508" i="1"/>
  <c r="C2508" i="1"/>
  <c r="J2496" i="1"/>
  <c r="B2496" i="1"/>
  <c r="C2496" i="1"/>
  <c r="J2484" i="1"/>
  <c r="B2484" i="1"/>
  <c r="C2484" i="1"/>
  <c r="J2472" i="1"/>
  <c r="C2472" i="1"/>
  <c r="B2472" i="1"/>
  <c r="J2460" i="1"/>
  <c r="C2460" i="1"/>
  <c r="B2460" i="1"/>
  <c r="J2448" i="1"/>
  <c r="B2448" i="1"/>
  <c r="C2448" i="1"/>
  <c r="J2436" i="1"/>
  <c r="B2436" i="1"/>
  <c r="C2436" i="1"/>
  <c r="J2424" i="1"/>
  <c r="C2424" i="1"/>
  <c r="B2424" i="1"/>
  <c r="J2412" i="1"/>
  <c r="B2412" i="1"/>
  <c r="C2412" i="1"/>
  <c r="J2400" i="1"/>
  <c r="B2400" i="1"/>
  <c r="C2400" i="1"/>
  <c r="J2388" i="1"/>
  <c r="C2388" i="1"/>
  <c r="B2388" i="1"/>
  <c r="J2376" i="1"/>
  <c r="B2376" i="1"/>
  <c r="C2376" i="1"/>
  <c r="J2364" i="1"/>
  <c r="B2364" i="1"/>
  <c r="C2364" i="1"/>
  <c r="J2352" i="1"/>
  <c r="B2352" i="1"/>
  <c r="C2352" i="1"/>
  <c r="J2340" i="1"/>
  <c r="B2340" i="1"/>
  <c r="C2340" i="1"/>
  <c r="J2328" i="1"/>
  <c r="B2328" i="1"/>
  <c r="C2328" i="1"/>
  <c r="J2316" i="1"/>
  <c r="B2316" i="1"/>
  <c r="C2316" i="1"/>
  <c r="J2304" i="1"/>
  <c r="C2304" i="1"/>
  <c r="B2304" i="1"/>
  <c r="J2292" i="1"/>
  <c r="B2292" i="1"/>
  <c r="C2292" i="1"/>
  <c r="J2280" i="1"/>
  <c r="C2280" i="1"/>
  <c r="B2280" i="1"/>
  <c r="J2268" i="1"/>
  <c r="C2268" i="1"/>
  <c r="B2268" i="1"/>
  <c r="J2256" i="1"/>
  <c r="B2256" i="1"/>
  <c r="C2256" i="1"/>
  <c r="J2244" i="1"/>
  <c r="B2244" i="1"/>
  <c r="C2244" i="1"/>
  <c r="J2232" i="1"/>
  <c r="B2232" i="1"/>
  <c r="C2232" i="1"/>
  <c r="J2220" i="1"/>
  <c r="C2220" i="1"/>
  <c r="B2220" i="1"/>
  <c r="B4138" i="1"/>
  <c r="C4138" i="1"/>
  <c r="B4126" i="1"/>
  <c r="C4126" i="1"/>
  <c r="B4114" i="1"/>
  <c r="C4114" i="1"/>
  <c r="B4102" i="1"/>
  <c r="C4102" i="1"/>
  <c r="B4090" i="1"/>
  <c r="C4090" i="1"/>
  <c r="B4078" i="1"/>
  <c r="C4078" i="1"/>
  <c r="B4066" i="1"/>
  <c r="C4066" i="1"/>
  <c r="B4054" i="1"/>
  <c r="C4054" i="1"/>
  <c r="B4042" i="1"/>
  <c r="C4042" i="1"/>
  <c r="B4030" i="1"/>
  <c r="C4030" i="1"/>
  <c r="J4018" i="1"/>
  <c r="B4018" i="1"/>
  <c r="C4018" i="1"/>
  <c r="J4006" i="1"/>
  <c r="B4006" i="1"/>
  <c r="C4006" i="1"/>
  <c r="J3994" i="1"/>
  <c r="B3994" i="1"/>
  <c r="C3994" i="1"/>
  <c r="J3982" i="1"/>
  <c r="B3982" i="1"/>
  <c r="C3982" i="1"/>
  <c r="J3970" i="1"/>
  <c r="B3970" i="1"/>
  <c r="C3970" i="1"/>
  <c r="J3958" i="1"/>
  <c r="B3958" i="1"/>
  <c r="C3958" i="1"/>
  <c r="J3946" i="1"/>
  <c r="B3946" i="1"/>
  <c r="C3946" i="1"/>
  <c r="J3934" i="1"/>
  <c r="B3934" i="1"/>
  <c r="C3934" i="1"/>
  <c r="J3922" i="1"/>
  <c r="B3922" i="1"/>
  <c r="C3922" i="1"/>
  <c r="J3910" i="1"/>
  <c r="B3910" i="1"/>
  <c r="C3910" i="1"/>
  <c r="J3898" i="1"/>
  <c r="B3898" i="1"/>
  <c r="C3898" i="1"/>
  <c r="J3886" i="1"/>
  <c r="B3886" i="1"/>
  <c r="C3886" i="1"/>
  <c r="J3874" i="1"/>
  <c r="B3874" i="1"/>
  <c r="C3874" i="1"/>
  <c r="J3862" i="1"/>
  <c r="B3862" i="1"/>
  <c r="C3862" i="1"/>
  <c r="J3850" i="1"/>
  <c r="B3850" i="1"/>
  <c r="C3850" i="1"/>
  <c r="J3838" i="1"/>
  <c r="B3838" i="1"/>
  <c r="C3838" i="1"/>
  <c r="J3826" i="1"/>
  <c r="B3826" i="1"/>
  <c r="C3826" i="1"/>
  <c r="J3814" i="1"/>
  <c r="C3814" i="1"/>
  <c r="B3814" i="1"/>
  <c r="J3802" i="1"/>
  <c r="B3802" i="1"/>
  <c r="C3802" i="1"/>
  <c r="J3790" i="1"/>
  <c r="B3790" i="1"/>
  <c r="C3790" i="1"/>
  <c r="J3778" i="1"/>
  <c r="B3778" i="1"/>
  <c r="C3778" i="1"/>
  <c r="J3766" i="1"/>
  <c r="B3766" i="1"/>
  <c r="C3766" i="1"/>
  <c r="J3754" i="1"/>
  <c r="B3754" i="1"/>
  <c r="C3754" i="1"/>
  <c r="J3742" i="1"/>
  <c r="B3742" i="1"/>
  <c r="C3742" i="1"/>
  <c r="J3730" i="1"/>
  <c r="B3730" i="1"/>
  <c r="C3730" i="1"/>
  <c r="J3718" i="1"/>
  <c r="B3718" i="1"/>
  <c r="C3718" i="1"/>
  <c r="J3706" i="1"/>
  <c r="B3706" i="1"/>
  <c r="C3706" i="1"/>
  <c r="J3694" i="1"/>
  <c r="B3694" i="1"/>
  <c r="C3694" i="1"/>
  <c r="J3682" i="1"/>
  <c r="B3682" i="1"/>
  <c r="C3682" i="1"/>
  <c r="J3670" i="1"/>
  <c r="B3670" i="1"/>
  <c r="C3670" i="1"/>
  <c r="J3658" i="1"/>
  <c r="B3658" i="1"/>
  <c r="C3658" i="1"/>
  <c r="J3646" i="1"/>
  <c r="B3646" i="1"/>
  <c r="C3646" i="1"/>
  <c r="J3634" i="1"/>
  <c r="B3634" i="1"/>
  <c r="C3634" i="1"/>
  <c r="J3622" i="1"/>
  <c r="C3622" i="1"/>
  <c r="B3622" i="1"/>
  <c r="J3610" i="1"/>
  <c r="B3610" i="1"/>
  <c r="C3610" i="1"/>
  <c r="J3598" i="1"/>
  <c r="B3598" i="1"/>
  <c r="C3598" i="1"/>
  <c r="J3586" i="1"/>
  <c r="B3586" i="1"/>
  <c r="C3586" i="1"/>
  <c r="J3574" i="1"/>
  <c r="B3574" i="1"/>
  <c r="C3574" i="1"/>
  <c r="J3562" i="1"/>
  <c r="B3562" i="1"/>
  <c r="C3562" i="1"/>
  <c r="J3550" i="1"/>
  <c r="B3550" i="1"/>
  <c r="C3550" i="1"/>
  <c r="J3538" i="1"/>
  <c r="C3538" i="1"/>
  <c r="B3538" i="1"/>
  <c r="J3526" i="1"/>
  <c r="C3526" i="1"/>
  <c r="B3526" i="1"/>
  <c r="J3514" i="1"/>
  <c r="B3514" i="1"/>
  <c r="C3514" i="1"/>
  <c r="J3502" i="1"/>
  <c r="B3502" i="1"/>
  <c r="C3502" i="1"/>
  <c r="J3490" i="1"/>
  <c r="C3490" i="1"/>
  <c r="B3490" i="1"/>
  <c r="J3478" i="1"/>
  <c r="C3478" i="1"/>
  <c r="B3478" i="1"/>
  <c r="J3466" i="1"/>
  <c r="B3466" i="1"/>
  <c r="C3466" i="1"/>
  <c r="J3454" i="1"/>
  <c r="B3454" i="1"/>
  <c r="C3454" i="1"/>
  <c r="J3442" i="1"/>
  <c r="C3442" i="1"/>
  <c r="B3442" i="1"/>
  <c r="J3430" i="1"/>
  <c r="C3430" i="1"/>
  <c r="B3430" i="1"/>
  <c r="J3418" i="1"/>
  <c r="B3418" i="1"/>
  <c r="C3418" i="1"/>
  <c r="J3406" i="1"/>
  <c r="B3406" i="1"/>
  <c r="C3406" i="1"/>
  <c r="J3394" i="1"/>
  <c r="C3394" i="1"/>
  <c r="B3394" i="1"/>
  <c r="J3382" i="1"/>
  <c r="C3382" i="1"/>
  <c r="B3382" i="1"/>
  <c r="J3370" i="1"/>
  <c r="C3370" i="1"/>
  <c r="B3370" i="1"/>
  <c r="J3358" i="1"/>
  <c r="C3358" i="1"/>
  <c r="B3358" i="1"/>
  <c r="J3346" i="1"/>
  <c r="B3346" i="1"/>
  <c r="C3346" i="1"/>
  <c r="J3334" i="1"/>
  <c r="C3334" i="1"/>
  <c r="B3334" i="1"/>
  <c r="J3322" i="1"/>
  <c r="C3322" i="1"/>
  <c r="B3322" i="1"/>
  <c r="J3310" i="1"/>
  <c r="B3310" i="1"/>
  <c r="C3310" i="1"/>
  <c r="J3298" i="1"/>
  <c r="B3298" i="1"/>
  <c r="C3298" i="1"/>
  <c r="J3286" i="1"/>
  <c r="B3286" i="1"/>
  <c r="C3286" i="1"/>
  <c r="J3274" i="1"/>
  <c r="C3274" i="1"/>
  <c r="B3274" i="1"/>
  <c r="J3262" i="1"/>
  <c r="C3262" i="1"/>
  <c r="B3262" i="1"/>
  <c r="J3250" i="1"/>
  <c r="C3250" i="1"/>
  <c r="B3250" i="1"/>
  <c r="J3238" i="1"/>
  <c r="B3238" i="1"/>
  <c r="C3238" i="1"/>
  <c r="J3226" i="1"/>
  <c r="C3226" i="1"/>
  <c r="B3226" i="1"/>
  <c r="J3214" i="1"/>
  <c r="C3214" i="1"/>
  <c r="B3214" i="1"/>
  <c r="J3202" i="1"/>
  <c r="B3202" i="1"/>
  <c r="C3202" i="1"/>
  <c r="J3190" i="1"/>
  <c r="C3190" i="1"/>
  <c r="B3190" i="1"/>
  <c r="J3178" i="1"/>
  <c r="C3178" i="1"/>
  <c r="B3178" i="1"/>
  <c r="J3166" i="1"/>
  <c r="B3166" i="1"/>
  <c r="C3166" i="1"/>
  <c r="J3154" i="1"/>
  <c r="C3154" i="1"/>
  <c r="B3154" i="1"/>
  <c r="J3142" i="1"/>
  <c r="B3142" i="1"/>
  <c r="C3142" i="1"/>
  <c r="J3130" i="1"/>
  <c r="C3130" i="1"/>
  <c r="B3130" i="1"/>
  <c r="J3118" i="1"/>
  <c r="C3118" i="1"/>
  <c r="B3118" i="1"/>
  <c r="J3106" i="1"/>
  <c r="C3106" i="1"/>
  <c r="B3106" i="1"/>
  <c r="J3094" i="1"/>
  <c r="B3094" i="1"/>
  <c r="C3094" i="1"/>
  <c r="J3082" i="1"/>
  <c r="C3082" i="1"/>
  <c r="B3082" i="1"/>
  <c r="J3070" i="1"/>
  <c r="C3070" i="1"/>
  <c r="B3070" i="1"/>
  <c r="J3058" i="1"/>
  <c r="B3058" i="1"/>
  <c r="C3058" i="1"/>
  <c r="J3046" i="1"/>
  <c r="B3046" i="1"/>
  <c r="C3046" i="1"/>
  <c r="J3034" i="1"/>
  <c r="C3034" i="1"/>
  <c r="B3034" i="1"/>
  <c r="B3022" i="1"/>
  <c r="C3022" i="1"/>
  <c r="C3010" i="1"/>
  <c r="B3010" i="1"/>
  <c r="B2998" i="1"/>
  <c r="C2998" i="1"/>
  <c r="B2986" i="1"/>
  <c r="C2986" i="1"/>
  <c r="C2974" i="1"/>
  <c r="B2974" i="1"/>
  <c r="C2962" i="1"/>
  <c r="B2962" i="1"/>
  <c r="I2867" i="1"/>
  <c r="I1612" i="1"/>
  <c r="I4117" i="1"/>
  <c r="J4117" i="1" s="1"/>
  <c r="A4237" i="1" l="1"/>
  <c r="H4237" i="1" s="1"/>
  <c r="B4236" i="1"/>
  <c r="C4236" i="1"/>
  <c r="R2026" i="1"/>
  <c r="R2525" i="1"/>
  <c r="R2526" i="1" s="1"/>
  <c r="R2527" i="1" s="1"/>
  <c r="R2528" i="1" s="1"/>
  <c r="R2529" i="1" s="1"/>
  <c r="R2530" i="1" s="1"/>
  <c r="R2531" i="1" s="1"/>
  <c r="R2532" i="1" s="1"/>
  <c r="R2533" i="1" s="1"/>
  <c r="R2534" i="1" s="1"/>
  <c r="R2535" i="1" s="1"/>
  <c r="R2536" i="1" s="1"/>
  <c r="R2537" i="1" s="1"/>
  <c r="R2538" i="1" s="1"/>
  <c r="R2539" i="1" s="1"/>
  <c r="R2540" i="1" s="1"/>
  <c r="R2541" i="1" s="1"/>
  <c r="R2542" i="1" s="1"/>
  <c r="R2543" i="1" s="1"/>
  <c r="R2544" i="1" s="1"/>
  <c r="R2545" i="1" s="1"/>
  <c r="R2546" i="1" s="1"/>
  <c r="R2547" i="1" s="1"/>
  <c r="R2548" i="1" s="1"/>
  <c r="R2549" i="1" s="1"/>
  <c r="R2550" i="1" s="1"/>
  <c r="R2551" i="1" s="1"/>
  <c r="R2552" i="1" s="1"/>
  <c r="R2553" i="1" s="1"/>
  <c r="R2554" i="1" s="1"/>
  <c r="R2555" i="1" s="1"/>
  <c r="R2556" i="1" s="1"/>
  <c r="R2557" i="1" s="1"/>
  <c r="R2558" i="1" s="1"/>
  <c r="R2559" i="1" s="1"/>
  <c r="R2560" i="1" s="1"/>
  <c r="R2561" i="1" s="1"/>
  <c r="R2562" i="1" s="1"/>
  <c r="R2563" i="1" s="1"/>
  <c r="R2564" i="1" s="1"/>
  <c r="R2565" i="1" s="1"/>
  <c r="R2566" i="1" s="1"/>
  <c r="R2567" i="1" s="1"/>
  <c r="R2568" i="1" s="1"/>
  <c r="R2569" i="1" s="1"/>
  <c r="R2570" i="1" s="1"/>
  <c r="R2571" i="1" s="1"/>
  <c r="R2572" i="1" s="1"/>
  <c r="R2573" i="1" s="1"/>
  <c r="R2574" i="1" s="1"/>
  <c r="R2575" i="1" s="1"/>
  <c r="R2576" i="1" s="1"/>
  <c r="R2577" i="1" s="1"/>
  <c r="R2578" i="1" s="1"/>
  <c r="R2579" i="1" s="1"/>
  <c r="R2580" i="1" s="1"/>
  <c r="R2581" i="1" s="1"/>
  <c r="R2582" i="1" s="1"/>
  <c r="R2583" i="1" s="1"/>
  <c r="R2584" i="1" s="1"/>
  <c r="R2585" i="1" s="1"/>
  <c r="R2586" i="1" s="1"/>
  <c r="R2587" i="1" s="1"/>
  <c r="R2588" i="1" s="1"/>
  <c r="R2589" i="1" s="1"/>
  <c r="R2590" i="1" s="1"/>
  <c r="R2591" i="1" s="1"/>
  <c r="R2592" i="1" s="1"/>
  <c r="R2593" i="1" s="1"/>
  <c r="R2594" i="1" s="1"/>
  <c r="R2595" i="1" s="1"/>
  <c r="R2596" i="1" s="1"/>
  <c r="R2597" i="1" s="1"/>
  <c r="R2598" i="1" s="1"/>
  <c r="R2599" i="1" s="1"/>
  <c r="R2600" i="1" s="1"/>
  <c r="R2601" i="1" s="1"/>
  <c r="R2602" i="1" s="1"/>
  <c r="R2603" i="1" s="1"/>
  <c r="R2604" i="1" s="1"/>
  <c r="R2605" i="1" s="1"/>
  <c r="R2606" i="1" s="1"/>
  <c r="R2607" i="1" s="1"/>
  <c r="R2608" i="1" s="1"/>
  <c r="R2609" i="1" s="1"/>
  <c r="R2610" i="1" s="1"/>
  <c r="R2611" i="1" s="1"/>
  <c r="R2612" i="1" s="1"/>
  <c r="R2613" i="1" s="1"/>
  <c r="R2614" i="1" s="1"/>
  <c r="R2615" i="1" s="1"/>
  <c r="R2616" i="1" s="1"/>
  <c r="R2617" i="1" s="1"/>
  <c r="R2618" i="1" s="1"/>
  <c r="R2619" i="1" s="1"/>
  <c r="R2620" i="1" s="1"/>
  <c r="R2621" i="1" s="1"/>
  <c r="R2622" i="1" s="1"/>
  <c r="R2623" i="1" s="1"/>
  <c r="R2624" i="1" s="1"/>
  <c r="R2625" i="1" s="1"/>
  <c r="R2626" i="1" s="1"/>
  <c r="R2627" i="1" s="1"/>
  <c r="R2628" i="1" s="1"/>
  <c r="R2629" i="1" s="1"/>
  <c r="R2630" i="1" s="1"/>
  <c r="R2631" i="1" s="1"/>
  <c r="R2632" i="1" s="1"/>
  <c r="R2633" i="1" s="1"/>
  <c r="R2634" i="1" s="1"/>
  <c r="R2635" i="1" s="1"/>
  <c r="R2636" i="1" s="1"/>
  <c r="R2637" i="1" s="1"/>
  <c r="R2638" i="1" s="1"/>
  <c r="R2639" i="1" s="1"/>
  <c r="R2640" i="1" s="1"/>
  <c r="R2641" i="1" s="1"/>
  <c r="R2642" i="1" s="1"/>
  <c r="R2643" i="1" s="1"/>
  <c r="R2644" i="1" s="1"/>
  <c r="R2645" i="1" s="1"/>
  <c r="R2646" i="1" s="1"/>
  <c r="R2647" i="1" s="1"/>
  <c r="R2648" i="1" s="1"/>
  <c r="R2649" i="1" s="1"/>
  <c r="R2650" i="1" s="1"/>
  <c r="R2651" i="1" s="1"/>
  <c r="R2652" i="1" s="1"/>
  <c r="R2653" i="1" s="1"/>
  <c r="R2654" i="1" s="1"/>
  <c r="R2655" i="1" s="1"/>
  <c r="R2656" i="1" s="1"/>
  <c r="R2657" i="1" s="1"/>
  <c r="R2658" i="1" s="1"/>
  <c r="R2659" i="1" s="1"/>
  <c r="R2660" i="1" s="1"/>
  <c r="R2661" i="1" s="1"/>
  <c r="R2662" i="1" s="1"/>
  <c r="R2663" i="1" s="1"/>
  <c r="R2664" i="1" s="1"/>
  <c r="R2665" i="1" s="1"/>
  <c r="R2666" i="1" s="1"/>
  <c r="R2667" i="1" s="1"/>
  <c r="R2668" i="1" s="1"/>
  <c r="R2669" i="1" s="1"/>
  <c r="R2670" i="1" s="1"/>
  <c r="R2671" i="1" s="1"/>
  <c r="R2672" i="1" s="1"/>
  <c r="R2673" i="1" s="1"/>
  <c r="R2674" i="1" s="1"/>
  <c r="R2675" i="1" s="1"/>
  <c r="R2676" i="1" s="1"/>
  <c r="R2677" i="1" s="1"/>
  <c r="R2678" i="1" s="1"/>
  <c r="R2679" i="1" s="1"/>
  <c r="R2680" i="1" s="1"/>
  <c r="R2681" i="1" s="1"/>
  <c r="R2682" i="1" s="1"/>
  <c r="R2683" i="1" s="1"/>
  <c r="R2684" i="1" s="1"/>
  <c r="R2685" i="1" s="1"/>
  <c r="R2686" i="1" s="1"/>
  <c r="R2687" i="1" s="1"/>
  <c r="R2688" i="1" s="1"/>
  <c r="R2689" i="1" s="1"/>
  <c r="R2690" i="1" s="1"/>
  <c r="R2691" i="1" s="1"/>
  <c r="R2692" i="1" s="1"/>
  <c r="R2693" i="1" s="1"/>
  <c r="R2694" i="1" s="1"/>
  <c r="R2695" i="1" s="1"/>
  <c r="R2696" i="1" s="1"/>
  <c r="R2697" i="1" s="1"/>
  <c r="R2698" i="1" s="1"/>
  <c r="R2699" i="1" s="1"/>
  <c r="R2700" i="1" s="1"/>
  <c r="R2701" i="1" s="1"/>
  <c r="R2702" i="1" s="1"/>
  <c r="R2703" i="1" s="1"/>
  <c r="R2704" i="1" s="1"/>
  <c r="R2705" i="1" s="1"/>
  <c r="R2706" i="1" s="1"/>
  <c r="R2707" i="1" s="1"/>
  <c r="R2708" i="1" s="1"/>
  <c r="R2709" i="1" s="1"/>
  <c r="R2710" i="1" s="1"/>
  <c r="R2711" i="1" s="1"/>
  <c r="R2712" i="1" s="1"/>
  <c r="R2713" i="1" s="1"/>
  <c r="R2714" i="1" s="1"/>
  <c r="R2715" i="1" s="1"/>
  <c r="R2716" i="1" s="1"/>
  <c r="R2717" i="1" s="1"/>
  <c r="R2718" i="1" s="1"/>
  <c r="R2719" i="1" s="1"/>
  <c r="R2720" i="1" s="1"/>
  <c r="R2721" i="1" s="1"/>
  <c r="R2722" i="1" s="1"/>
  <c r="R2723" i="1" s="1"/>
  <c r="R2724" i="1" s="1"/>
  <c r="R2725" i="1" s="1"/>
  <c r="R2726" i="1" s="1"/>
  <c r="R2727" i="1" s="1"/>
  <c r="R2728" i="1" s="1"/>
  <c r="R2729" i="1" s="1"/>
  <c r="R2730" i="1" s="1"/>
  <c r="R2731" i="1" s="1"/>
  <c r="R2732" i="1" s="1"/>
  <c r="R2733" i="1" s="1"/>
  <c r="R2734" i="1" s="1"/>
  <c r="R2735" i="1" s="1"/>
  <c r="R2736" i="1" s="1"/>
  <c r="R2737" i="1" s="1"/>
  <c r="R2738" i="1" s="1"/>
  <c r="R2739" i="1" s="1"/>
  <c r="R2740" i="1" s="1"/>
  <c r="R2741" i="1" s="1"/>
  <c r="R2742" i="1" s="1"/>
  <c r="R2743" i="1" s="1"/>
  <c r="R2744" i="1" s="1"/>
  <c r="R2745" i="1" s="1"/>
  <c r="R2746" i="1" s="1"/>
  <c r="R2747" i="1" s="1"/>
  <c r="R2748" i="1" s="1"/>
  <c r="R2749" i="1" s="1"/>
  <c r="R2750" i="1" s="1"/>
  <c r="R2751" i="1" s="1"/>
  <c r="R2752" i="1" s="1"/>
  <c r="R2753" i="1" s="1"/>
  <c r="R2754" i="1" s="1"/>
  <c r="R2755" i="1" s="1"/>
  <c r="R2756" i="1" s="1"/>
  <c r="R2757" i="1" s="1"/>
  <c r="R2758" i="1" s="1"/>
  <c r="R2759" i="1" s="1"/>
  <c r="R2760" i="1" s="1"/>
  <c r="R2761" i="1" s="1"/>
  <c r="R2762" i="1" s="1"/>
  <c r="R2763" i="1" s="1"/>
  <c r="R2764" i="1" s="1"/>
  <c r="R2765" i="1" s="1"/>
  <c r="R2766" i="1" s="1"/>
  <c r="R2767" i="1" s="1"/>
  <c r="R2768" i="1" s="1"/>
  <c r="R2769" i="1" s="1"/>
  <c r="R2770" i="1" s="1"/>
  <c r="R2771" i="1" s="1"/>
  <c r="R2772" i="1" s="1"/>
  <c r="R2773" i="1" s="1"/>
  <c r="R2774" i="1" s="1"/>
  <c r="R2775" i="1" s="1"/>
  <c r="R2777" i="1" s="1"/>
  <c r="R2778" i="1" s="1"/>
  <c r="R2779" i="1" s="1"/>
  <c r="R2780" i="1" s="1"/>
  <c r="R2781" i="1" s="1"/>
  <c r="R2782" i="1" s="1"/>
  <c r="R2783" i="1" s="1"/>
  <c r="R2784" i="1" s="1"/>
  <c r="R2785" i="1" s="1"/>
  <c r="R2786" i="1" s="1"/>
  <c r="R2787" i="1" s="1"/>
  <c r="R2788" i="1" s="1"/>
  <c r="R2789" i="1" s="1"/>
  <c r="R2790" i="1" s="1"/>
  <c r="R2791" i="1" s="1"/>
  <c r="R2792" i="1" s="1"/>
  <c r="R2793" i="1" s="1"/>
  <c r="R2794" i="1" s="1"/>
  <c r="R2795" i="1" s="1"/>
  <c r="R2796" i="1" s="1"/>
  <c r="R2797" i="1" s="1"/>
  <c r="R2798" i="1" s="1"/>
  <c r="R2799" i="1" s="1"/>
  <c r="R2800" i="1" s="1"/>
  <c r="R2801" i="1" s="1"/>
  <c r="R2802" i="1" s="1"/>
  <c r="R2803" i="1" s="1"/>
  <c r="R2804" i="1" s="1"/>
  <c r="R2805" i="1" s="1"/>
  <c r="R2806" i="1" s="1"/>
  <c r="R2807" i="1" s="1"/>
  <c r="R2808" i="1" s="1"/>
  <c r="R2809" i="1" s="1"/>
  <c r="R2810" i="1" s="1"/>
  <c r="R2811" i="1" s="1"/>
  <c r="R2812" i="1" s="1"/>
  <c r="R2813" i="1" s="1"/>
  <c r="R2814" i="1" s="1"/>
  <c r="R2815" i="1" s="1"/>
  <c r="R2816" i="1" s="1"/>
  <c r="R2817" i="1" s="1"/>
  <c r="R2818" i="1" s="1"/>
  <c r="R2819" i="1" s="1"/>
  <c r="R2820" i="1" s="1"/>
  <c r="R2821" i="1" s="1"/>
  <c r="R2822" i="1" s="1"/>
  <c r="R2823" i="1" s="1"/>
  <c r="R2824" i="1" s="1"/>
  <c r="R2825" i="1" s="1"/>
  <c r="R2826" i="1" s="1"/>
  <c r="R2827" i="1" s="1"/>
  <c r="R2828" i="1" s="1"/>
  <c r="R2829" i="1" s="1"/>
  <c r="R2830" i="1" s="1"/>
  <c r="R2831" i="1" s="1"/>
  <c r="R2832" i="1" s="1"/>
  <c r="R2833" i="1" s="1"/>
  <c r="R2834" i="1" s="1"/>
  <c r="R2835" i="1" s="1"/>
  <c r="R2836" i="1" s="1"/>
  <c r="R2837" i="1" s="1"/>
  <c r="R2838" i="1" s="1"/>
  <c r="R2839" i="1" s="1"/>
  <c r="R2840" i="1" s="1"/>
  <c r="R2841" i="1" s="1"/>
  <c r="R2842" i="1" s="1"/>
  <c r="R2843" i="1" s="1"/>
  <c r="R2844" i="1" s="1"/>
  <c r="R2845" i="1" s="1"/>
  <c r="R2846" i="1" s="1"/>
  <c r="R2847" i="1" s="1"/>
  <c r="R2848" i="1" s="1"/>
  <c r="R2849" i="1" s="1"/>
  <c r="R2850" i="1" s="1"/>
  <c r="R2851" i="1" s="1"/>
  <c r="R2852" i="1" s="1"/>
  <c r="R2853" i="1" s="1"/>
  <c r="R2854" i="1" s="1"/>
  <c r="R2855" i="1" s="1"/>
  <c r="R2856" i="1" s="1"/>
  <c r="R2857" i="1" s="1"/>
  <c r="R2858" i="1" s="1"/>
  <c r="R2859" i="1" s="1"/>
  <c r="R2860" i="1" s="1"/>
  <c r="R2861" i="1" s="1"/>
  <c r="R2862" i="1" s="1"/>
  <c r="R2863" i="1" s="1"/>
  <c r="R2864" i="1" s="1"/>
  <c r="R2865" i="1" s="1"/>
  <c r="R2866" i="1" s="1"/>
  <c r="R2867" i="1" s="1"/>
  <c r="R2868" i="1" s="1"/>
  <c r="R2869" i="1" s="1"/>
  <c r="R2870" i="1" s="1"/>
  <c r="R2871" i="1" s="1"/>
  <c r="R2872" i="1" s="1"/>
  <c r="R2873" i="1" s="1"/>
  <c r="R2874" i="1" s="1"/>
  <c r="R2875" i="1" s="1"/>
  <c r="R2876" i="1" s="1"/>
  <c r="R2877" i="1" s="1"/>
  <c r="R2878" i="1" s="1"/>
  <c r="R2879" i="1" s="1"/>
  <c r="R2880" i="1" s="1"/>
  <c r="R2881" i="1" s="1"/>
  <c r="R2882" i="1" s="1"/>
  <c r="R2883" i="1" s="1"/>
  <c r="R2884" i="1" s="1"/>
  <c r="R2885" i="1" s="1"/>
  <c r="R2886" i="1" s="1"/>
  <c r="R2887" i="1" s="1"/>
  <c r="R2888" i="1" s="1"/>
  <c r="R2889" i="1" s="1"/>
  <c r="R2890" i="1" s="1"/>
  <c r="R2891" i="1" s="1"/>
  <c r="R2892" i="1" s="1"/>
  <c r="R2893" i="1" s="1"/>
  <c r="R2894" i="1" s="1"/>
  <c r="R2895" i="1" s="1"/>
  <c r="R2896" i="1" s="1"/>
  <c r="R2897" i="1" s="1"/>
  <c r="R2898" i="1" s="1"/>
  <c r="R2899" i="1" s="1"/>
  <c r="R2900" i="1" s="1"/>
  <c r="R2901" i="1" s="1"/>
  <c r="R2902" i="1" s="1"/>
  <c r="R2903" i="1" s="1"/>
  <c r="R2904" i="1" s="1"/>
  <c r="R2905" i="1" s="1"/>
  <c r="R2906" i="1" s="1"/>
  <c r="R2907" i="1" s="1"/>
  <c r="R2908" i="1" s="1"/>
  <c r="R2909" i="1" s="1"/>
  <c r="R2910" i="1" s="1"/>
  <c r="R2911" i="1" s="1"/>
  <c r="R2912" i="1" s="1"/>
  <c r="R2913" i="1" s="1"/>
  <c r="R2914" i="1" s="1"/>
  <c r="R2915" i="1" s="1"/>
  <c r="R2916" i="1" s="1"/>
  <c r="R2917" i="1" s="1"/>
  <c r="R2918" i="1" s="1"/>
  <c r="R2919" i="1" s="1"/>
  <c r="R2920" i="1" s="1"/>
  <c r="R2921" i="1" s="1"/>
  <c r="R2922" i="1" s="1"/>
  <c r="R2923" i="1" s="1"/>
  <c r="R2924" i="1" s="1"/>
  <c r="R2925" i="1" s="1"/>
  <c r="R2926" i="1" s="1"/>
  <c r="R2927" i="1" s="1"/>
  <c r="R2928" i="1" s="1"/>
  <c r="R2929" i="1" s="1"/>
  <c r="R2930" i="1" s="1"/>
  <c r="R2931" i="1" s="1"/>
  <c r="R2932" i="1" s="1"/>
  <c r="R2933" i="1" s="1"/>
  <c r="R2934" i="1" s="1"/>
  <c r="R2935" i="1" s="1"/>
  <c r="R2936" i="1" s="1"/>
  <c r="R2937" i="1" s="1"/>
  <c r="R2938" i="1" s="1"/>
  <c r="R2939" i="1" s="1"/>
  <c r="R2940" i="1" s="1"/>
  <c r="R2941" i="1" s="1"/>
  <c r="R2942" i="1" s="1"/>
  <c r="R2943" i="1" s="1"/>
  <c r="R2944" i="1" s="1"/>
  <c r="R2945" i="1" s="1"/>
  <c r="R2946" i="1" s="1"/>
  <c r="R2947" i="1" s="1"/>
  <c r="R2948" i="1" s="1"/>
  <c r="R2949" i="1" s="1"/>
  <c r="R2950" i="1" s="1"/>
  <c r="R2951" i="1" s="1"/>
  <c r="R2952" i="1" s="1"/>
  <c r="R2953" i="1" s="1"/>
  <c r="R2954" i="1" s="1"/>
  <c r="R2955" i="1" s="1"/>
  <c r="R2956" i="1" s="1"/>
  <c r="R2957" i="1" s="1"/>
  <c r="R2958" i="1" s="1"/>
  <c r="R2959" i="1" s="1"/>
  <c r="R2960" i="1" s="1"/>
  <c r="R2961" i="1" s="1"/>
  <c r="R2962" i="1" s="1"/>
  <c r="R2963" i="1" s="1"/>
  <c r="R2964" i="1" s="1"/>
  <c r="R2965" i="1" s="1"/>
  <c r="R2966" i="1" s="1"/>
  <c r="R2967" i="1" s="1"/>
  <c r="R2968" i="1" s="1"/>
  <c r="R2969" i="1" s="1"/>
  <c r="R2970" i="1" s="1"/>
  <c r="R2971" i="1" s="1"/>
  <c r="R2972" i="1" s="1"/>
  <c r="R2973" i="1" s="1"/>
  <c r="R2974" i="1" s="1"/>
  <c r="R2975" i="1" s="1"/>
  <c r="R2976" i="1" s="1"/>
  <c r="R2977" i="1" s="1"/>
  <c r="R2978" i="1" s="1"/>
  <c r="R2979" i="1" s="1"/>
  <c r="R2980" i="1" s="1"/>
  <c r="R2981" i="1" s="1"/>
  <c r="R2982" i="1" s="1"/>
  <c r="R2983" i="1" s="1"/>
  <c r="R2984" i="1" s="1"/>
  <c r="R2985" i="1" s="1"/>
  <c r="R2986" i="1" s="1"/>
  <c r="R2987" i="1" s="1"/>
  <c r="R2988" i="1" s="1"/>
  <c r="R2989" i="1" s="1"/>
  <c r="R2990" i="1" s="1"/>
  <c r="R2991" i="1" s="1"/>
  <c r="R2992" i="1" s="1"/>
  <c r="R2993" i="1" s="1"/>
  <c r="R2994" i="1" s="1"/>
  <c r="R2995" i="1" s="1"/>
  <c r="R2996" i="1" s="1"/>
  <c r="R2997" i="1" s="1"/>
  <c r="R2998" i="1" s="1"/>
  <c r="R2999" i="1" s="1"/>
  <c r="R3000" i="1" s="1"/>
  <c r="R3001" i="1" s="1"/>
  <c r="R3002" i="1" s="1"/>
  <c r="R3003" i="1" s="1"/>
  <c r="R3004" i="1" s="1"/>
  <c r="R3005" i="1" s="1"/>
  <c r="R3006" i="1" s="1"/>
  <c r="R3007" i="1" s="1"/>
  <c r="R3008" i="1" s="1"/>
  <c r="R3009" i="1" s="1"/>
  <c r="R3010" i="1" s="1"/>
  <c r="R3011" i="1" s="1"/>
  <c r="R3012" i="1" s="1"/>
  <c r="R3013" i="1" s="1"/>
  <c r="R3014" i="1" s="1"/>
  <c r="R3015" i="1" s="1"/>
  <c r="R3016" i="1" s="1"/>
  <c r="R3017" i="1" s="1"/>
  <c r="R3018" i="1" s="1"/>
  <c r="R3019" i="1" s="1"/>
  <c r="R3020" i="1" s="1"/>
  <c r="R3021" i="1" s="1"/>
  <c r="R3022" i="1" s="1"/>
  <c r="R3023" i="1" s="1"/>
  <c r="R3024" i="1" s="1"/>
  <c r="R3025" i="1" s="1"/>
  <c r="R3026" i="1" s="1"/>
  <c r="R3028" i="1" s="1"/>
  <c r="R3029" i="1" s="1"/>
  <c r="R3030" i="1" s="1"/>
  <c r="R3031" i="1" s="1"/>
  <c r="R3032" i="1" s="1"/>
  <c r="R3033" i="1" s="1"/>
  <c r="R3034" i="1" s="1"/>
  <c r="R3035" i="1" s="1"/>
  <c r="R3036" i="1" s="1"/>
  <c r="R3037" i="1" s="1"/>
  <c r="R3038" i="1" s="1"/>
  <c r="R3039" i="1" s="1"/>
  <c r="R3040" i="1" s="1"/>
  <c r="R3041" i="1" s="1"/>
  <c r="R3042" i="1" s="1"/>
  <c r="R3043" i="1" s="1"/>
  <c r="R3044" i="1" s="1"/>
  <c r="R3045" i="1" s="1"/>
  <c r="R3046" i="1" s="1"/>
  <c r="R3047" i="1" s="1"/>
  <c r="R3048" i="1" s="1"/>
  <c r="R3049" i="1" s="1"/>
  <c r="R3050" i="1" s="1"/>
  <c r="R3051" i="1" s="1"/>
  <c r="R3052" i="1" s="1"/>
  <c r="R3053" i="1" s="1"/>
  <c r="R3054" i="1" s="1"/>
  <c r="R3055" i="1" s="1"/>
  <c r="R3056" i="1" s="1"/>
  <c r="R3057" i="1" s="1"/>
  <c r="R3058" i="1" s="1"/>
  <c r="R3059" i="1" s="1"/>
  <c r="R3060" i="1" s="1"/>
  <c r="R3061" i="1" s="1"/>
  <c r="R3062" i="1" s="1"/>
  <c r="R3063" i="1" s="1"/>
  <c r="R3064" i="1" s="1"/>
  <c r="R3065" i="1" s="1"/>
  <c r="R3066" i="1" s="1"/>
  <c r="R3067" i="1" s="1"/>
  <c r="R3068" i="1" s="1"/>
  <c r="R3069" i="1" s="1"/>
  <c r="R3070" i="1" s="1"/>
  <c r="R3071" i="1" s="1"/>
  <c r="R3072" i="1" s="1"/>
  <c r="R3073" i="1" s="1"/>
  <c r="R3074" i="1" s="1"/>
  <c r="R3075" i="1" s="1"/>
  <c r="R3076" i="1" s="1"/>
  <c r="R3077" i="1" s="1"/>
  <c r="R3078" i="1" s="1"/>
  <c r="R3079" i="1" s="1"/>
  <c r="R3080" i="1" s="1"/>
  <c r="R3081" i="1" s="1"/>
  <c r="R3082" i="1" s="1"/>
  <c r="R3083" i="1" s="1"/>
  <c r="R3084" i="1" s="1"/>
  <c r="R3085" i="1" s="1"/>
  <c r="R3086" i="1" s="1"/>
  <c r="R3087" i="1" s="1"/>
  <c r="R3088" i="1" s="1"/>
  <c r="R3089" i="1" s="1"/>
  <c r="R3090" i="1" s="1"/>
  <c r="R3091" i="1" s="1"/>
  <c r="R3092" i="1" s="1"/>
  <c r="R3093" i="1" s="1"/>
  <c r="R3094" i="1" s="1"/>
  <c r="R3095" i="1" s="1"/>
  <c r="R3096" i="1" s="1"/>
  <c r="R3097" i="1" s="1"/>
  <c r="R3098" i="1" s="1"/>
  <c r="R3099" i="1" s="1"/>
  <c r="R3100" i="1" s="1"/>
  <c r="R3101" i="1" s="1"/>
  <c r="R3102" i="1" s="1"/>
  <c r="R3103" i="1" s="1"/>
  <c r="R3104" i="1" s="1"/>
  <c r="R3105" i="1" s="1"/>
  <c r="R3106" i="1" s="1"/>
  <c r="R3107" i="1" s="1"/>
  <c r="R3108" i="1" s="1"/>
  <c r="R3109" i="1" s="1"/>
  <c r="R3110" i="1" s="1"/>
  <c r="R3111" i="1" s="1"/>
  <c r="R3112" i="1" s="1"/>
  <c r="R3113" i="1" s="1"/>
  <c r="R3114" i="1" s="1"/>
  <c r="R3115" i="1" s="1"/>
  <c r="R3116" i="1" s="1"/>
  <c r="R3117" i="1" s="1"/>
  <c r="R3118" i="1" s="1"/>
  <c r="R3119" i="1" s="1"/>
  <c r="R3120" i="1" s="1"/>
  <c r="R3121" i="1" s="1"/>
  <c r="R3122" i="1" s="1"/>
  <c r="R3123" i="1" s="1"/>
  <c r="R3124" i="1" s="1"/>
  <c r="R3125" i="1" s="1"/>
  <c r="R3126" i="1" s="1"/>
  <c r="R3127" i="1" s="1"/>
  <c r="R3128" i="1" s="1"/>
  <c r="R3129" i="1" s="1"/>
  <c r="R3130" i="1" s="1"/>
  <c r="R3131" i="1" s="1"/>
  <c r="R3132" i="1" s="1"/>
  <c r="R3133" i="1" s="1"/>
  <c r="R3134" i="1" s="1"/>
  <c r="R3135" i="1" s="1"/>
  <c r="R3136" i="1" s="1"/>
  <c r="R3137" i="1" s="1"/>
  <c r="R3138" i="1" s="1"/>
  <c r="R3139" i="1" s="1"/>
  <c r="R3140" i="1" s="1"/>
  <c r="R3141" i="1" s="1"/>
  <c r="R3142" i="1" s="1"/>
  <c r="R3143" i="1" s="1"/>
  <c r="R3144" i="1" s="1"/>
  <c r="R3145" i="1" s="1"/>
  <c r="R3146" i="1" s="1"/>
  <c r="R3147" i="1" s="1"/>
  <c r="R3148" i="1" s="1"/>
  <c r="R3149" i="1" s="1"/>
  <c r="R3150" i="1" s="1"/>
  <c r="R3151" i="1" s="1"/>
  <c r="R3152" i="1" s="1"/>
  <c r="R3153" i="1" s="1"/>
  <c r="R3154" i="1" s="1"/>
  <c r="R3155" i="1" s="1"/>
  <c r="R3156" i="1" s="1"/>
  <c r="R3157" i="1" s="1"/>
  <c r="R3158" i="1" s="1"/>
  <c r="R3159" i="1" s="1"/>
  <c r="R3160" i="1" s="1"/>
  <c r="R3161" i="1" s="1"/>
  <c r="R3162" i="1" s="1"/>
  <c r="R3163" i="1" s="1"/>
  <c r="R3164" i="1" s="1"/>
  <c r="R3165" i="1" s="1"/>
  <c r="R3166" i="1" s="1"/>
  <c r="R3167" i="1" s="1"/>
  <c r="R3168" i="1" s="1"/>
  <c r="R3169" i="1" s="1"/>
  <c r="R3170" i="1" s="1"/>
  <c r="R3171" i="1" s="1"/>
  <c r="R3172" i="1" s="1"/>
  <c r="R3173" i="1" s="1"/>
  <c r="R3174" i="1" s="1"/>
  <c r="R3175" i="1" s="1"/>
  <c r="R3176" i="1" s="1"/>
  <c r="R3177" i="1" s="1"/>
  <c r="R3178" i="1" s="1"/>
  <c r="R3179" i="1" s="1"/>
  <c r="R3180" i="1" s="1"/>
  <c r="R3181" i="1" s="1"/>
  <c r="R3182" i="1" s="1"/>
  <c r="R3183" i="1" s="1"/>
  <c r="R3184" i="1" s="1"/>
  <c r="R3185" i="1" s="1"/>
  <c r="R3186" i="1" s="1"/>
  <c r="R3187" i="1" s="1"/>
  <c r="R3188" i="1" s="1"/>
  <c r="R3189" i="1" s="1"/>
  <c r="R3190" i="1" s="1"/>
  <c r="R3191" i="1" s="1"/>
  <c r="R3192" i="1" s="1"/>
  <c r="R3193" i="1" s="1"/>
  <c r="R3194" i="1" s="1"/>
  <c r="R3195" i="1" s="1"/>
  <c r="R3196" i="1" s="1"/>
  <c r="R3197" i="1" s="1"/>
  <c r="R3198" i="1" s="1"/>
  <c r="R3199" i="1" s="1"/>
  <c r="R3200" i="1" s="1"/>
  <c r="R3201" i="1" s="1"/>
  <c r="R3202" i="1" s="1"/>
  <c r="R3203" i="1" s="1"/>
  <c r="R3204" i="1" s="1"/>
  <c r="R3205" i="1" s="1"/>
  <c r="R3206" i="1" s="1"/>
  <c r="R3207" i="1" s="1"/>
  <c r="R3208" i="1" s="1"/>
  <c r="R3209" i="1" s="1"/>
  <c r="R3210" i="1" s="1"/>
  <c r="R3211" i="1" s="1"/>
  <c r="R3212" i="1" s="1"/>
  <c r="R3213" i="1" s="1"/>
  <c r="R3214" i="1" s="1"/>
  <c r="R3215" i="1" s="1"/>
  <c r="R3216" i="1" s="1"/>
  <c r="R3217" i="1" s="1"/>
  <c r="R3218" i="1" s="1"/>
  <c r="R3219" i="1" s="1"/>
  <c r="R3220" i="1" s="1"/>
  <c r="R3221" i="1" s="1"/>
  <c r="R3222" i="1" s="1"/>
  <c r="R3223" i="1" s="1"/>
  <c r="R3224" i="1" s="1"/>
  <c r="R3225" i="1" s="1"/>
  <c r="R3226" i="1" s="1"/>
  <c r="R3227" i="1" s="1"/>
  <c r="R3228" i="1" s="1"/>
  <c r="R3229" i="1" s="1"/>
  <c r="R3230" i="1" s="1"/>
  <c r="R3231" i="1" s="1"/>
  <c r="R3232" i="1" s="1"/>
  <c r="R3233" i="1" s="1"/>
  <c r="R3234" i="1" s="1"/>
  <c r="R3235" i="1" s="1"/>
  <c r="R3236" i="1" s="1"/>
  <c r="R3237" i="1" s="1"/>
  <c r="R3238" i="1" s="1"/>
  <c r="R3239" i="1" s="1"/>
  <c r="R3240" i="1" s="1"/>
  <c r="R3241" i="1" s="1"/>
  <c r="R3242" i="1" s="1"/>
  <c r="R3243" i="1" s="1"/>
  <c r="R3244" i="1" s="1"/>
  <c r="R3245" i="1" s="1"/>
  <c r="R3246" i="1" s="1"/>
  <c r="R3247" i="1" s="1"/>
  <c r="R3248" i="1" s="1"/>
  <c r="R3249" i="1" s="1"/>
  <c r="R3250" i="1" s="1"/>
  <c r="R3251" i="1" s="1"/>
  <c r="R3252" i="1" s="1"/>
  <c r="R3253" i="1" s="1"/>
  <c r="R3254" i="1" s="1"/>
  <c r="R3255" i="1" s="1"/>
  <c r="R3256" i="1" s="1"/>
  <c r="R3257" i="1" s="1"/>
  <c r="R3258" i="1" s="1"/>
  <c r="R3259" i="1" s="1"/>
  <c r="R3260" i="1" s="1"/>
  <c r="R3261" i="1" s="1"/>
  <c r="R3262" i="1" s="1"/>
  <c r="R3263" i="1" s="1"/>
  <c r="R3264" i="1" s="1"/>
  <c r="R3265" i="1" s="1"/>
  <c r="R3266" i="1" s="1"/>
  <c r="R3267" i="1" s="1"/>
  <c r="R3268" i="1" s="1"/>
  <c r="R3269" i="1" s="1"/>
  <c r="R3270" i="1" s="1"/>
  <c r="R3271" i="1" s="1"/>
  <c r="R3272" i="1" s="1"/>
  <c r="R3273" i="1" s="1"/>
  <c r="R3274" i="1" s="1"/>
  <c r="R3275" i="1" s="1"/>
  <c r="R3276" i="1" s="1"/>
  <c r="R3277" i="1" s="1"/>
  <c r="R3279" i="1" s="1"/>
  <c r="R3280" i="1" s="1"/>
  <c r="R3281" i="1" s="1"/>
  <c r="R3282" i="1" s="1"/>
  <c r="R3283" i="1" s="1"/>
  <c r="R3284" i="1" s="1"/>
  <c r="R3285" i="1" s="1"/>
  <c r="R3286" i="1" s="1"/>
  <c r="R3287" i="1" s="1"/>
  <c r="R3288" i="1" s="1"/>
  <c r="R3289" i="1" s="1"/>
  <c r="R3290" i="1" s="1"/>
  <c r="R3291" i="1" s="1"/>
  <c r="R3292" i="1" s="1"/>
  <c r="R3293" i="1" s="1"/>
  <c r="R3294" i="1" s="1"/>
  <c r="R3295" i="1" s="1"/>
  <c r="R3296" i="1" s="1"/>
  <c r="R3297" i="1" s="1"/>
  <c r="R3298" i="1" s="1"/>
  <c r="R3299" i="1" s="1"/>
  <c r="R3300" i="1" s="1"/>
  <c r="R3301" i="1" s="1"/>
  <c r="R3302" i="1" s="1"/>
  <c r="R3303" i="1" s="1"/>
  <c r="R3304" i="1" s="1"/>
  <c r="R3305" i="1" s="1"/>
  <c r="R3306" i="1" s="1"/>
  <c r="R3307" i="1" s="1"/>
  <c r="R3308" i="1" s="1"/>
  <c r="R3309" i="1" s="1"/>
  <c r="R3310" i="1" s="1"/>
  <c r="R3311" i="1" s="1"/>
  <c r="R3312" i="1" s="1"/>
  <c r="R3313" i="1" s="1"/>
  <c r="R3314" i="1" s="1"/>
  <c r="R3315" i="1" s="1"/>
  <c r="R3316" i="1" s="1"/>
  <c r="R3317" i="1" s="1"/>
  <c r="R3318" i="1" s="1"/>
  <c r="R3319" i="1" s="1"/>
  <c r="R3320" i="1" s="1"/>
  <c r="R3321" i="1" s="1"/>
  <c r="R3322" i="1" s="1"/>
  <c r="R3323" i="1" s="1"/>
  <c r="R3324" i="1" s="1"/>
  <c r="R3325" i="1" s="1"/>
  <c r="R3326" i="1" s="1"/>
  <c r="R3327" i="1" s="1"/>
  <c r="R3328" i="1" s="1"/>
  <c r="R3329" i="1" s="1"/>
  <c r="R3330" i="1" s="1"/>
  <c r="R3331" i="1" s="1"/>
  <c r="R3332" i="1" s="1"/>
  <c r="R3333" i="1" s="1"/>
  <c r="R3334" i="1" s="1"/>
  <c r="R3335" i="1" s="1"/>
  <c r="R3336" i="1" s="1"/>
  <c r="R3337" i="1" s="1"/>
  <c r="R3338" i="1" s="1"/>
  <c r="R3339" i="1" s="1"/>
  <c r="R3340" i="1" s="1"/>
  <c r="R3341" i="1" s="1"/>
  <c r="R3342" i="1" s="1"/>
  <c r="R3343" i="1" s="1"/>
  <c r="R3344" i="1" s="1"/>
  <c r="R3345" i="1" s="1"/>
  <c r="R3346" i="1" s="1"/>
  <c r="R3347" i="1" s="1"/>
  <c r="R3348" i="1" s="1"/>
  <c r="R3349" i="1" s="1"/>
  <c r="R3350" i="1" s="1"/>
  <c r="R3351" i="1" s="1"/>
  <c r="R3352" i="1" s="1"/>
  <c r="R3353" i="1" s="1"/>
  <c r="R3354" i="1" s="1"/>
  <c r="R3355" i="1" s="1"/>
  <c r="R3356" i="1" s="1"/>
  <c r="R3357" i="1" s="1"/>
  <c r="R3358" i="1" s="1"/>
  <c r="R3359" i="1" s="1"/>
  <c r="R3360" i="1" s="1"/>
  <c r="R3361" i="1" s="1"/>
  <c r="R3362" i="1" s="1"/>
  <c r="R3363" i="1" s="1"/>
  <c r="R3364" i="1" s="1"/>
  <c r="R3365" i="1" s="1"/>
  <c r="R3366" i="1" s="1"/>
  <c r="R3367" i="1" s="1"/>
  <c r="R3368" i="1" s="1"/>
  <c r="R3369" i="1" s="1"/>
  <c r="R3370" i="1" s="1"/>
  <c r="R3371" i="1" s="1"/>
  <c r="R3372" i="1" s="1"/>
  <c r="R3373" i="1" s="1"/>
  <c r="R3374" i="1" s="1"/>
  <c r="R3375" i="1" s="1"/>
  <c r="R3376" i="1" s="1"/>
  <c r="R3377" i="1" s="1"/>
  <c r="R3378" i="1" s="1"/>
  <c r="R3379" i="1" s="1"/>
  <c r="R3380" i="1" s="1"/>
  <c r="R3381" i="1" s="1"/>
  <c r="R3382" i="1" s="1"/>
  <c r="R3383" i="1" s="1"/>
  <c r="R3384" i="1" s="1"/>
  <c r="R3385" i="1" s="1"/>
  <c r="R3386" i="1" s="1"/>
  <c r="R3387" i="1" s="1"/>
  <c r="R3388" i="1" s="1"/>
  <c r="R3389" i="1" s="1"/>
  <c r="R3390" i="1" s="1"/>
  <c r="R3391" i="1" s="1"/>
  <c r="R3392" i="1" s="1"/>
  <c r="R3393" i="1" s="1"/>
  <c r="R3394" i="1" s="1"/>
  <c r="R3395" i="1" s="1"/>
  <c r="R3396" i="1" s="1"/>
  <c r="R3397" i="1" s="1"/>
  <c r="R3398" i="1" s="1"/>
  <c r="R3399" i="1" s="1"/>
  <c r="R3400" i="1" s="1"/>
  <c r="R3401" i="1" s="1"/>
  <c r="R3402" i="1" s="1"/>
  <c r="R3403" i="1" s="1"/>
  <c r="R3404" i="1" s="1"/>
  <c r="R3405" i="1" s="1"/>
  <c r="R3406" i="1" s="1"/>
  <c r="R3407" i="1" s="1"/>
  <c r="R3408" i="1" s="1"/>
  <c r="R3409" i="1" s="1"/>
  <c r="R3410" i="1" s="1"/>
  <c r="R3411" i="1" s="1"/>
  <c r="R3412" i="1" s="1"/>
  <c r="R3413" i="1" s="1"/>
  <c r="R3414" i="1" s="1"/>
  <c r="R3415" i="1" s="1"/>
  <c r="R3416" i="1" s="1"/>
  <c r="R3417" i="1" s="1"/>
  <c r="R3418" i="1" s="1"/>
  <c r="R3419" i="1" s="1"/>
  <c r="R3420" i="1" s="1"/>
  <c r="R3421" i="1" s="1"/>
  <c r="R3422" i="1" s="1"/>
  <c r="R3423" i="1" s="1"/>
  <c r="R3424" i="1" s="1"/>
  <c r="R3425" i="1" s="1"/>
  <c r="R3426" i="1" s="1"/>
  <c r="R3427" i="1" s="1"/>
  <c r="R3428" i="1" s="1"/>
  <c r="R3429" i="1" s="1"/>
  <c r="R3430" i="1" s="1"/>
  <c r="R3431" i="1" s="1"/>
  <c r="R3432" i="1" s="1"/>
  <c r="R3433" i="1" s="1"/>
  <c r="R3434" i="1" s="1"/>
  <c r="R3435" i="1" s="1"/>
  <c r="R3436" i="1" s="1"/>
  <c r="R3437" i="1" s="1"/>
  <c r="R3438" i="1" s="1"/>
  <c r="R3439" i="1" s="1"/>
  <c r="R3440" i="1" s="1"/>
  <c r="R3441" i="1" s="1"/>
  <c r="R3442" i="1" s="1"/>
  <c r="R3443" i="1" s="1"/>
  <c r="R3444" i="1" s="1"/>
  <c r="R3445" i="1" s="1"/>
  <c r="R3446" i="1" s="1"/>
  <c r="R3447" i="1" s="1"/>
  <c r="R3448" i="1" s="1"/>
  <c r="R3449" i="1" s="1"/>
  <c r="R3450" i="1" s="1"/>
  <c r="R3451" i="1" s="1"/>
  <c r="R3452" i="1" s="1"/>
  <c r="R3453" i="1" s="1"/>
  <c r="R3454" i="1" s="1"/>
  <c r="R3455" i="1" s="1"/>
  <c r="R3456" i="1" s="1"/>
  <c r="R3457" i="1" s="1"/>
  <c r="R3458" i="1" s="1"/>
  <c r="R3459" i="1" s="1"/>
  <c r="R3460" i="1" s="1"/>
  <c r="R3461" i="1" s="1"/>
  <c r="R3462" i="1" s="1"/>
  <c r="R3463" i="1" s="1"/>
  <c r="R3464" i="1" s="1"/>
  <c r="R3465" i="1" s="1"/>
  <c r="R3466" i="1" s="1"/>
  <c r="R3467" i="1" s="1"/>
  <c r="R3468" i="1" s="1"/>
  <c r="R3469" i="1" s="1"/>
  <c r="R3470" i="1" s="1"/>
  <c r="R3471" i="1" s="1"/>
  <c r="R3472" i="1" s="1"/>
  <c r="R3473" i="1" s="1"/>
  <c r="R3474" i="1" s="1"/>
  <c r="R3475" i="1" s="1"/>
  <c r="R3476" i="1" s="1"/>
  <c r="R3477" i="1" s="1"/>
  <c r="R3478" i="1" s="1"/>
  <c r="R3479" i="1" s="1"/>
  <c r="R3480" i="1" s="1"/>
  <c r="R3481" i="1" s="1"/>
  <c r="R3482" i="1" s="1"/>
  <c r="R3483" i="1" s="1"/>
  <c r="R3484" i="1" s="1"/>
  <c r="R3485" i="1" s="1"/>
  <c r="R3486" i="1" s="1"/>
  <c r="R3487" i="1" s="1"/>
  <c r="R3488" i="1" s="1"/>
  <c r="R3489" i="1" s="1"/>
  <c r="R3490" i="1" s="1"/>
  <c r="R3491" i="1" s="1"/>
  <c r="R3492" i="1" s="1"/>
  <c r="R3493" i="1" s="1"/>
  <c r="R3494" i="1" s="1"/>
  <c r="R3495" i="1" s="1"/>
  <c r="R3496" i="1" s="1"/>
  <c r="R3497" i="1" s="1"/>
  <c r="R3498" i="1" s="1"/>
  <c r="R3499" i="1" s="1"/>
  <c r="R3500" i="1" s="1"/>
  <c r="R3501" i="1" s="1"/>
  <c r="R3502" i="1" s="1"/>
  <c r="R3503" i="1" s="1"/>
  <c r="R3504" i="1" s="1"/>
  <c r="R3505" i="1" s="1"/>
  <c r="R3506" i="1" s="1"/>
  <c r="R3507" i="1" s="1"/>
  <c r="R3508" i="1" s="1"/>
  <c r="R3509" i="1" s="1"/>
  <c r="R3510" i="1" s="1"/>
  <c r="R3511" i="1" s="1"/>
  <c r="R3512" i="1" s="1"/>
  <c r="R3513" i="1" s="1"/>
  <c r="R3514" i="1" s="1"/>
  <c r="R3515" i="1" s="1"/>
  <c r="R3516" i="1" s="1"/>
  <c r="R3517" i="1" s="1"/>
  <c r="R3518" i="1" s="1"/>
  <c r="R3519" i="1" s="1"/>
  <c r="R3520" i="1" s="1"/>
  <c r="R3521" i="1" s="1"/>
  <c r="R3522" i="1" s="1"/>
  <c r="R3523" i="1" s="1"/>
  <c r="R3524" i="1" s="1"/>
  <c r="R3525" i="1" s="1"/>
  <c r="R3526" i="1" s="1"/>
  <c r="R3528" i="1" s="1"/>
  <c r="R3529" i="1" s="1"/>
  <c r="R3530" i="1" s="1"/>
  <c r="R3531" i="1" s="1"/>
  <c r="R3532" i="1" s="1"/>
  <c r="R3533" i="1" s="1"/>
  <c r="R3534" i="1" s="1"/>
  <c r="R3535" i="1" s="1"/>
  <c r="R3536" i="1" s="1"/>
  <c r="R3537" i="1" s="1"/>
  <c r="R3538" i="1" s="1"/>
  <c r="R3539" i="1" s="1"/>
  <c r="R3540" i="1" s="1"/>
  <c r="R3541" i="1" s="1"/>
  <c r="R3542" i="1" s="1"/>
  <c r="R3543" i="1" s="1"/>
  <c r="R3544" i="1" s="1"/>
  <c r="R3545" i="1" s="1"/>
  <c r="R3546" i="1" s="1"/>
  <c r="R3547" i="1" s="1"/>
  <c r="R3548" i="1" s="1"/>
  <c r="R3549" i="1" s="1"/>
  <c r="R3550" i="1" s="1"/>
  <c r="R3551" i="1" s="1"/>
  <c r="R3552" i="1" s="1"/>
  <c r="R3553" i="1" s="1"/>
  <c r="R3554" i="1" s="1"/>
  <c r="R3555" i="1" s="1"/>
  <c r="R3556" i="1" s="1"/>
  <c r="R3557" i="1" s="1"/>
  <c r="R3558" i="1" s="1"/>
  <c r="R3559" i="1" s="1"/>
  <c r="R3560" i="1" s="1"/>
  <c r="R3561" i="1" s="1"/>
  <c r="R3562" i="1" s="1"/>
  <c r="R3563" i="1" s="1"/>
  <c r="R3564" i="1" s="1"/>
  <c r="R3565" i="1" s="1"/>
  <c r="R3566" i="1" s="1"/>
  <c r="R3567" i="1" s="1"/>
  <c r="R3568" i="1" s="1"/>
  <c r="R3569" i="1" s="1"/>
  <c r="R3570" i="1" s="1"/>
  <c r="R3571" i="1" s="1"/>
  <c r="R3572" i="1" s="1"/>
  <c r="R3573" i="1" s="1"/>
  <c r="R3574" i="1" s="1"/>
  <c r="R3575" i="1" s="1"/>
  <c r="R3576" i="1" s="1"/>
  <c r="R3577" i="1" s="1"/>
  <c r="R3578" i="1" s="1"/>
  <c r="R3579" i="1" s="1"/>
  <c r="R3580" i="1" s="1"/>
  <c r="R3581" i="1" s="1"/>
  <c r="R3582" i="1" s="1"/>
  <c r="R3583" i="1" s="1"/>
  <c r="R3584" i="1" s="1"/>
  <c r="R3585" i="1" s="1"/>
  <c r="R3586" i="1" s="1"/>
  <c r="R3587" i="1" s="1"/>
  <c r="R3588" i="1" s="1"/>
  <c r="R3589" i="1" s="1"/>
  <c r="R3590" i="1" s="1"/>
  <c r="R3591" i="1" s="1"/>
  <c r="R3592" i="1" s="1"/>
  <c r="R3593" i="1" s="1"/>
  <c r="R3594" i="1" s="1"/>
  <c r="R3595" i="1" s="1"/>
  <c r="R3596" i="1" s="1"/>
  <c r="R3597" i="1" s="1"/>
  <c r="R3598" i="1" s="1"/>
  <c r="R3599" i="1" s="1"/>
  <c r="R3600" i="1" s="1"/>
  <c r="R3601" i="1" s="1"/>
  <c r="R3602" i="1" s="1"/>
  <c r="R3603" i="1" s="1"/>
  <c r="R3604" i="1" s="1"/>
  <c r="R3605" i="1" s="1"/>
  <c r="R3606" i="1" s="1"/>
  <c r="R3607" i="1" s="1"/>
  <c r="R3608" i="1" s="1"/>
  <c r="R3609" i="1" s="1"/>
  <c r="R3610" i="1" s="1"/>
  <c r="R3611" i="1" s="1"/>
  <c r="R3612" i="1" s="1"/>
  <c r="R3613" i="1" s="1"/>
  <c r="R3614" i="1" s="1"/>
  <c r="R3615" i="1" s="1"/>
  <c r="R3616" i="1" s="1"/>
  <c r="R3617" i="1" s="1"/>
  <c r="R3618" i="1" s="1"/>
  <c r="R3619" i="1" s="1"/>
  <c r="R3620" i="1" s="1"/>
  <c r="R3621" i="1" s="1"/>
  <c r="R3622" i="1" s="1"/>
  <c r="R3623" i="1" s="1"/>
  <c r="R3624" i="1" s="1"/>
  <c r="R3625" i="1" s="1"/>
  <c r="R3626" i="1" s="1"/>
  <c r="R3627" i="1" s="1"/>
  <c r="R3628" i="1" s="1"/>
  <c r="R3629" i="1" s="1"/>
  <c r="R3630" i="1" s="1"/>
  <c r="R3631" i="1" s="1"/>
  <c r="R3632" i="1" s="1"/>
  <c r="R3633" i="1" s="1"/>
  <c r="R3634" i="1" s="1"/>
  <c r="R3635" i="1" s="1"/>
  <c r="R3636" i="1" s="1"/>
  <c r="R3637" i="1" s="1"/>
  <c r="R3638" i="1" s="1"/>
  <c r="R3639" i="1" s="1"/>
  <c r="R3640" i="1" s="1"/>
  <c r="R3641" i="1" s="1"/>
  <c r="R3642" i="1" s="1"/>
  <c r="R3643" i="1" s="1"/>
  <c r="R3644" i="1" s="1"/>
  <c r="R3645" i="1" s="1"/>
  <c r="R3646" i="1" s="1"/>
  <c r="R3647" i="1" s="1"/>
  <c r="R3648" i="1" s="1"/>
  <c r="R3649" i="1" s="1"/>
  <c r="R3650" i="1" s="1"/>
  <c r="R3651" i="1" s="1"/>
  <c r="R3652" i="1" s="1"/>
  <c r="R3653" i="1" s="1"/>
  <c r="R3654" i="1" s="1"/>
  <c r="R3655" i="1" s="1"/>
  <c r="R3656" i="1" s="1"/>
  <c r="R3657" i="1" s="1"/>
  <c r="R3658" i="1" s="1"/>
  <c r="R3659" i="1" s="1"/>
  <c r="R3660" i="1" s="1"/>
  <c r="R3661" i="1" s="1"/>
  <c r="R3662" i="1" s="1"/>
  <c r="R3663" i="1" s="1"/>
  <c r="R3664" i="1" s="1"/>
  <c r="R3665" i="1" s="1"/>
  <c r="R3666" i="1" s="1"/>
  <c r="R3667" i="1" s="1"/>
  <c r="R3668" i="1" s="1"/>
  <c r="R3669" i="1" s="1"/>
  <c r="R3670" i="1" s="1"/>
  <c r="R3671" i="1" s="1"/>
  <c r="R3672" i="1" s="1"/>
  <c r="R3673" i="1" s="1"/>
  <c r="R3674" i="1" s="1"/>
  <c r="R3675" i="1" s="1"/>
  <c r="R3676" i="1" s="1"/>
  <c r="R3677" i="1" s="1"/>
  <c r="R3678" i="1" s="1"/>
  <c r="R3679" i="1" s="1"/>
  <c r="R3680" i="1" s="1"/>
  <c r="R3681" i="1" s="1"/>
  <c r="R3682" i="1" s="1"/>
  <c r="R3683" i="1" s="1"/>
  <c r="R3684" i="1" s="1"/>
  <c r="R3685" i="1" s="1"/>
  <c r="R3686" i="1" s="1"/>
  <c r="R3687" i="1" s="1"/>
  <c r="R3688" i="1" s="1"/>
  <c r="R3689" i="1" s="1"/>
  <c r="R3690" i="1" s="1"/>
  <c r="R3691" i="1" s="1"/>
  <c r="R3692" i="1" s="1"/>
  <c r="R3693" i="1" s="1"/>
  <c r="R3694" i="1" s="1"/>
  <c r="R3695" i="1" s="1"/>
  <c r="R3696" i="1" s="1"/>
  <c r="R3697" i="1" s="1"/>
  <c r="R3698" i="1" s="1"/>
  <c r="R3699" i="1" s="1"/>
  <c r="R3700" i="1" s="1"/>
  <c r="R3701" i="1" s="1"/>
  <c r="R3702" i="1" s="1"/>
  <c r="R3703" i="1" s="1"/>
  <c r="R3704" i="1" s="1"/>
  <c r="R3705" i="1" s="1"/>
  <c r="R3706" i="1" s="1"/>
  <c r="R3707" i="1" s="1"/>
  <c r="R3708" i="1" s="1"/>
  <c r="R3709" i="1" s="1"/>
  <c r="R3710" i="1" s="1"/>
  <c r="R3711" i="1" s="1"/>
  <c r="R3712" i="1" s="1"/>
  <c r="R3713" i="1" s="1"/>
  <c r="R3714" i="1" s="1"/>
  <c r="R3715" i="1" s="1"/>
  <c r="R3716" i="1" s="1"/>
  <c r="R3717" i="1" s="1"/>
  <c r="R3718" i="1" s="1"/>
  <c r="R3719" i="1" s="1"/>
  <c r="R3720" i="1" s="1"/>
  <c r="R3721" i="1" s="1"/>
  <c r="R3722" i="1" s="1"/>
  <c r="R3723" i="1" s="1"/>
  <c r="R3724" i="1" s="1"/>
  <c r="R3725" i="1" s="1"/>
  <c r="R3726" i="1" s="1"/>
  <c r="R3727" i="1" s="1"/>
  <c r="R3728" i="1" s="1"/>
  <c r="R3729" i="1" s="1"/>
  <c r="R3730" i="1" s="1"/>
  <c r="R3731" i="1" s="1"/>
  <c r="R3732" i="1" s="1"/>
  <c r="R3733" i="1" s="1"/>
  <c r="R3734" i="1" s="1"/>
  <c r="R3735" i="1" s="1"/>
  <c r="R3736" i="1" s="1"/>
  <c r="R3737" i="1" s="1"/>
  <c r="R3738" i="1" s="1"/>
  <c r="R3739" i="1" s="1"/>
  <c r="R3740" i="1" s="1"/>
  <c r="R3741" i="1" s="1"/>
  <c r="R3742" i="1" s="1"/>
  <c r="R3743" i="1" s="1"/>
  <c r="R3744" i="1" s="1"/>
  <c r="R3745" i="1" s="1"/>
  <c r="R3746" i="1" s="1"/>
  <c r="R3747" i="1" s="1"/>
  <c r="R3748" i="1" s="1"/>
  <c r="R3749" i="1" s="1"/>
  <c r="R3750" i="1" s="1"/>
  <c r="R3751" i="1" s="1"/>
  <c r="R3752" i="1" s="1"/>
  <c r="R3753" i="1" s="1"/>
  <c r="R3754" i="1" s="1"/>
  <c r="R3755" i="1" s="1"/>
  <c r="R3756" i="1" s="1"/>
  <c r="R3757" i="1" s="1"/>
  <c r="R3758" i="1" s="1"/>
  <c r="R3759" i="1" s="1"/>
  <c r="R3760" i="1" s="1"/>
  <c r="R3761" i="1" s="1"/>
  <c r="R3762" i="1" s="1"/>
  <c r="R3763" i="1" s="1"/>
  <c r="R3764" i="1" s="1"/>
  <c r="R3765" i="1" s="1"/>
  <c r="R3766" i="1" s="1"/>
  <c r="R3767" i="1" s="1"/>
  <c r="R3768" i="1" s="1"/>
  <c r="R3769" i="1" s="1"/>
  <c r="R3770" i="1" s="1"/>
  <c r="R3771" i="1" s="1"/>
  <c r="R3772" i="1" s="1"/>
  <c r="R3773" i="1" s="1"/>
  <c r="R3774" i="1" s="1"/>
  <c r="R3776" i="1" s="1"/>
  <c r="R3777" i="1" s="1"/>
  <c r="R3778" i="1" s="1"/>
  <c r="R3779" i="1" s="1"/>
  <c r="R3780" i="1" s="1"/>
  <c r="R3781" i="1" s="1"/>
  <c r="R3782" i="1" s="1"/>
  <c r="R3783" i="1" s="1"/>
  <c r="R3784" i="1" s="1"/>
  <c r="R3785" i="1" s="1"/>
  <c r="R3786" i="1" s="1"/>
  <c r="R3787" i="1" s="1"/>
  <c r="R3788" i="1" s="1"/>
  <c r="R3789" i="1" s="1"/>
  <c r="R3790" i="1" s="1"/>
  <c r="R3791" i="1" s="1"/>
  <c r="R3792" i="1" s="1"/>
  <c r="R3793" i="1" s="1"/>
  <c r="R3794" i="1" s="1"/>
  <c r="R3795" i="1" s="1"/>
  <c r="R3796" i="1" s="1"/>
  <c r="R3797" i="1" s="1"/>
  <c r="R3798" i="1" s="1"/>
  <c r="R3799" i="1" s="1"/>
  <c r="R3800" i="1" s="1"/>
  <c r="R3801" i="1" s="1"/>
  <c r="R3802" i="1" s="1"/>
  <c r="R3803" i="1" s="1"/>
  <c r="R3804" i="1" s="1"/>
  <c r="R3805" i="1" s="1"/>
  <c r="R3806" i="1" s="1"/>
  <c r="R3807" i="1" s="1"/>
  <c r="R3808" i="1" s="1"/>
  <c r="R3809" i="1" s="1"/>
  <c r="R3810" i="1" s="1"/>
  <c r="R3811" i="1" s="1"/>
  <c r="R3812" i="1" s="1"/>
  <c r="R3813" i="1" s="1"/>
  <c r="R3814" i="1" s="1"/>
  <c r="R3815" i="1" s="1"/>
  <c r="R3816" i="1" s="1"/>
  <c r="R3817" i="1" s="1"/>
  <c r="R3818" i="1" s="1"/>
  <c r="R3819" i="1" s="1"/>
  <c r="R3820" i="1" s="1"/>
  <c r="R3821" i="1" s="1"/>
  <c r="R3822" i="1" s="1"/>
  <c r="R3823" i="1" s="1"/>
  <c r="R3824" i="1" s="1"/>
  <c r="R3825" i="1" s="1"/>
  <c r="R3826" i="1" s="1"/>
  <c r="R3827" i="1" s="1"/>
  <c r="R3828" i="1" s="1"/>
  <c r="R3829" i="1" s="1"/>
  <c r="R3830" i="1" s="1"/>
  <c r="R3831" i="1" s="1"/>
  <c r="R3832" i="1" s="1"/>
  <c r="R3833" i="1" s="1"/>
  <c r="R3834" i="1" s="1"/>
  <c r="R3835" i="1" s="1"/>
  <c r="R3836" i="1" s="1"/>
  <c r="R3837" i="1" s="1"/>
  <c r="R3838" i="1" s="1"/>
  <c r="R3839" i="1" s="1"/>
  <c r="R3840" i="1" s="1"/>
  <c r="R3841" i="1" s="1"/>
  <c r="R3842" i="1" s="1"/>
  <c r="R3843" i="1" s="1"/>
  <c r="R3844" i="1" s="1"/>
  <c r="R3845" i="1" s="1"/>
  <c r="R3846" i="1" s="1"/>
  <c r="R3847" i="1" s="1"/>
  <c r="R3848" i="1" s="1"/>
  <c r="R3849" i="1" s="1"/>
  <c r="R3850" i="1" s="1"/>
  <c r="R3851" i="1" s="1"/>
  <c r="R3852" i="1" s="1"/>
  <c r="R3853" i="1" s="1"/>
  <c r="R3854" i="1" s="1"/>
  <c r="R3855" i="1" s="1"/>
  <c r="R3856" i="1" s="1"/>
  <c r="R3857" i="1" s="1"/>
  <c r="R3858" i="1" s="1"/>
  <c r="R3859" i="1" s="1"/>
  <c r="R3860" i="1" s="1"/>
  <c r="R3861" i="1" s="1"/>
  <c r="R3862" i="1" s="1"/>
  <c r="R3863" i="1" s="1"/>
  <c r="R3864" i="1" s="1"/>
  <c r="R3865" i="1" s="1"/>
  <c r="R3866" i="1" s="1"/>
  <c r="R3867" i="1" s="1"/>
  <c r="R3868" i="1" s="1"/>
  <c r="R3869" i="1" s="1"/>
  <c r="R3870" i="1" s="1"/>
  <c r="R3871" i="1" s="1"/>
  <c r="R3872" i="1" s="1"/>
  <c r="R3873" i="1" s="1"/>
  <c r="R3874" i="1" s="1"/>
  <c r="R3875" i="1" s="1"/>
  <c r="R3876" i="1" s="1"/>
  <c r="R3877" i="1" s="1"/>
  <c r="R3878" i="1" s="1"/>
  <c r="R3879" i="1" s="1"/>
  <c r="R3880" i="1" s="1"/>
  <c r="R3881" i="1" s="1"/>
  <c r="R3882" i="1" s="1"/>
  <c r="R3883" i="1" s="1"/>
  <c r="R3884" i="1" s="1"/>
  <c r="R3885" i="1" s="1"/>
  <c r="R3886" i="1" s="1"/>
  <c r="R3887" i="1" s="1"/>
  <c r="R3888" i="1" s="1"/>
  <c r="R3889" i="1" s="1"/>
  <c r="R3890" i="1" s="1"/>
  <c r="R3891" i="1" s="1"/>
  <c r="R3892" i="1" s="1"/>
  <c r="R3893" i="1" s="1"/>
  <c r="R3894" i="1" s="1"/>
  <c r="R3895" i="1" s="1"/>
  <c r="R3896" i="1" s="1"/>
  <c r="R3897" i="1" s="1"/>
  <c r="R3898" i="1" s="1"/>
  <c r="R3899" i="1" s="1"/>
  <c r="R3900" i="1" s="1"/>
  <c r="R3901" i="1" s="1"/>
  <c r="R3902" i="1" s="1"/>
  <c r="R3903" i="1" s="1"/>
  <c r="R3904" i="1" s="1"/>
  <c r="R3905" i="1" s="1"/>
  <c r="R3906" i="1" s="1"/>
  <c r="R3907" i="1" s="1"/>
  <c r="R3908" i="1" s="1"/>
  <c r="R3909" i="1" s="1"/>
  <c r="R3910" i="1" s="1"/>
  <c r="R3911" i="1" s="1"/>
  <c r="R3912" i="1" s="1"/>
  <c r="R3913" i="1" s="1"/>
  <c r="R3914" i="1" s="1"/>
  <c r="R3915" i="1" s="1"/>
  <c r="R3916" i="1" s="1"/>
  <c r="R3917" i="1" s="1"/>
  <c r="R3918" i="1" s="1"/>
  <c r="R3919" i="1" s="1"/>
  <c r="R3920" i="1" s="1"/>
  <c r="R3921" i="1" s="1"/>
  <c r="R3922" i="1" s="1"/>
  <c r="R3923" i="1" s="1"/>
  <c r="R3924" i="1" s="1"/>
  <c r="R3925" i="1" s="1"/>
  <c r="R3926" i="1" s="1"/>
  <c r="R3927" i="1" s="1"/>
  <c r="R3928" i="1" s="1"/>
  <c r="R3929" i="1" s="1"/>
  <c r="R3930" i="1" s="1"/>
  <c r="R3931" i="1" s="1"/>
  <c r="R3932" i="1" s="1"/>
  <c r="R3933" i="1" s="1"/>
  <c r="R3934" i="1" s="1"/>
  <c r="R3935" i="1" s="1"/>
  <c r="R3936" i="1" s="1"/>
  <c r="R3937" i="1" s="1"/>
  <c r="R3938" i="1" s="1"/>
  <c r="R3939" i="1" s="1"/>
  <c r="R3940" i="1" s="1"/>
  <c r="R3941" i="1" s="1"/>
  <c r="R3942" i="1" s="1"/>
  <c r="R3943" i="1" s="1"/>
  <c r="R3944" i="1" s="1"/>
  <c r="R3945" i="1" s="1"/>
  <c r="R3946" i="1" s="1"/>
  <c r="R3947" i="1" s="1"/>
  <c r="R3948" i="1" s="1"/>
  <c r="R3949" i="1" s="1"/>
  <c r="R3950" i="1" s="1"/>
  <c r="R3951" i="1" s="1"/>
  <c r="R3952" i="1" s="1"/>
  <c r="R3953" i="1" s="1"/>
  <c r="R3954" i="1" s="1"/>
  <c r="R3955" i="1" s="1"/>
  <c r="R3956" i="1" s="1"/>
  <c r="R3957" i="1" s="1"/>
  <c r="R3958" i="1" s="1"/>
  <c r="R3959" i="1" s="1"/>
  <c r="R3960" i="1" s="1"/>
  <c r="R3961" i="1" s="1"/>
  <c r="R3962" i="1" s="1"/>
  <c r="R3963" i="1" s="1"/>
  <c r="R3964" i="1" s="1"/>
  <c r="R3965" i="1" s="1"/>
  <c r="R3966" i="1" s="1"/>
  <c r="R3967" i="1" s="1"/>
  <c r="R3968" i="1" s="1"/>
  <c r="R3969" i="1" s="1"/>
  <c r="R3970" i="1" s="1"/>
  <c r="R3971" i="1" s="1"/>
  <c r="R3972" i="1" s="1"/>
  <c r="R3973" i="1" s="1"/>
  <c r="R3974" i="1" s="1"/>
  <c r="R3975" i="1" s="1"/>
  <c r="R3976" i="1" s="1"/>
  <c r="R3977" i="1" s="1"/>
  <c r="R3978" i="1" s="1"/>
  <c r="R3979" i="1" s="1"/>
  <c r="R3980" i="1" s="1"/>
  <c r="R3981" i="1" s="1"/>
  <c r="R3982" i="1" s="1"/>
  <c r="R3983" i="1" s="1"/>
  <c r="R3984" i="1" s="1"/>
  <c r="R3985" i="1" s="1"/>
  <c r="R3986" i="1" s="1"/>
  <c r="R3987" i="1" s="1"/>
  <c r="R3988" i="1" s="1"/>
  <c r="R3989" i="1" s="1"/>
  <c r="R3990" i="1" s="1"/>
  <c r="R3991" i="1" s="1"/>
  <c r="R3992" i="1" s="1"/>
  <c r="R3993" i="1" s="1"/>
  <c r="R3994" i="1" s="1"/>
  <c r="R3995" i="1" s="1"/>
  <c r="R3996" i="1" s="1"/>
  <c r="R3997" i="1" s="1"/>
  <c r="R3998" i="1" s="1"/>
  <c r="R3999" i="1" s="1"/>
  <c r="R4000" i="1" s="1"/>
  <c r="R4001" i="1" s="1"/>
  <c r="R4002" i="1" s="1"/>
  <c r="R4003" i="1" s="1"/>
  <c r="R4004" i="1" s="1"/>
  <c r="R4005" i="1" s="1"/>
  <c r="R4006" i="1" s="1"/>
  <c r="R4007" i="1" s="1"/>
  <c r="R4008" i="1" s="1"/>
  <c r="R4009" i="1" s="1"/>
  <c r="R4010" i="1" s="1"/>
  <c r="R4011" i="1" s="1"/>
  <c r="R4012" i="1" s="1"/>
  <c r="R4013" i="1" s="1"/>
  <c r="R4014" i="1" s="1"/>
  <c r="R4015" i="1" s="1"/>
  <c r="R4016" i="1" s="1"/>
  <c r="R4017" i="1" s="1"/>
  <c r="R4018" i="1" s="1"/>
  <c r="R4019" i="1" s="1"/>
  <c r="R4020" i="1" s="1"/>
  <c r="R4021" i="1" s="1"/>
  <c r="R4022" i="1" s="1"/>
  <c r="R4023" i="1" s="1"/>
  <c r="R4024" i="1" s="1"/>
  <c r="R4025" i="1" s="1"/>
  <c r="R4027" i="1" s="1"/>
  <c r="R4028" i="1" s="1"/>
  <c r="R4029" i="1" s="1"/>
  <c r="R4030" i="1" s="1"/>
  <c r="R4031" i="1" s="1"/>
  <c r="R4032" i="1" s="1"/>
  <c r="R4033" i="1" s="1"/>
  <c r="R4034" i="1" s="1"/>
  <c r="R4035" i="1" s="1"/>
  <c r="R4036" i="1" s="1"/>
  <c r="R4037" i="1" s="1"/>
  <c r="R4038" i="1" s="1"/>
  <c r="R4039" i="1" s="1"/>
  <c r="R4040" i="1" s="1"/>
  <c r="R4041" i="1" s="1"/>
  <c r="R4042" i="1" s="1"/>
  <c r="R4043" i="1" s="1"/>
  <c r="R4044" i="1" s="1"/>
  <c r="R4045" i="1" s="1"/>
  <c r="R4046" i="1" s="1"/>
  <c r="R4047" i="1" s="1"/>
  <c r="R4048" i="1" s="1"/>
  <c r="R4049" i="1" s="1"/>
  <c r="R4050" i="1" s="1"/>
  <c r="R4051" i="1" s="1"/>
  <c r="R4052" i="1" s="1"/>
  <c r="R4053" i="1" s="1"/>
  <c r="R4054" i="1" s="1"/>
  <c r="R4055" i="1" s="1"/>
  <c r="R4056" i="1" s="1"/>
  <c r="R4057" i="1" s="1"/>
  <c r="R4058" i="1" s="1"/>
  <c r="R4059" i="1" s="1"/>
  <c r="R4060" i="1" s="1"/>
  <c r="R4061" i="1" s="1"/>
  <c r="R4062" i="1" s="1"/>
  <c r="R4063" i="1" s="1"/>
  <c r="R4064" i="1" s="1"/>
  <c r="R4065" i="1" s="1"/>
  <c r="R4066" i="1" s="1"/>
  <c r="R4067" i="1" s="1"/>
  <c r="R4068" i="1" s="1"/>
  <c r="R4069" i="1" s="1"/>
  <c r="R4070" i="1" s="1"/>
  <c r="R4071" i="1" s="1"/>
  <c r="R4072" i="1" s="1"/>
  <c r="R4073" i="1" s="1"/>
  <c r="R4074" i="1" s="1"/>
  <c r="R4075" i="1" s="1"/>
  <c r="R4076" i="1" s="1"/>
  <c r="R4077" i="1" s="1"/>
  <c r="R4078" i="1" s="1"/>
  <c r="R4079" i="1" s="1"/>
  <c r="R4080" i="1" s="1"/>
  <c r="R4081" i="1" s="1"/>
  <c r="R4082" i="1" s="1"/>
  <c r="R4083" i="1" s="1"/>
  <c r="R4084" i="1" s="1"/>
  <c r="R4085" i="1" s="1"/>
  <c r="R4086" i="1" s="1"/>
  <c r="R4087" i="1" s="1"/>
  <c r="R4088" i="1" s="1"/>
  <c r="R4089" i="1" s="1"/>
  <c r="R4090" i="1" s="1"/>
  <c r="R4091" i="1" s="1"/>
  <c r="R4092" i="1" s="1"/>
  <c r="R4093" i="1" s="1"/>
  <c r="R4094" i="1" s="1"/>
  <c r="R4095" i="1" s="1"/>
  <c r="R4096" i="1" s="1"/>
  <c r="R4097" i="1" s="1"/>
  <c r="R4098" i="1" s="1"/>
  <c r="R4099" i="1" s="1"/>
  <c r="R4100" i="1" s="1"/>
  <c r="R4101" i="1" s="1"/>
  <c r="R4102" i="1" s="1"/>
  <c r="R4103" i="1" s="1"/>
  <c r="R4104" i="1" s="1"/>
  <c r="R4105" i="1" s="1"/>
  <c r="R4106" i="1" s="1"/>
  <c r="R4107" i="1" s="1"/>
  <c r="R4108" i="1" s="1"/>
  <c r="R4109" i="1" s="1"/>
  <c r="R4110" i="1" s="1"/>
  <c r="R4111" i="1" s="1"/>
  <c r="R4112" i="1" s="1"/>
  <c r="R4113" i="1" s="1"/>
  <c r="R4114" i="1" s="1"/>
  <c r="R4115" i="1" s="1"/>
  <c r="R4116" i="1" s="1"/>
  <c r="R4117" i="1" s="1"/>
  <c r="R4118" i="1" s="1"/>
  <c r="R4119" i="1" s="1"/>
  <c r="R4120" i="1" s="1"/>
  <c r="I4118" i="1"/>
  <c r="J4118" i="1" s="1"/>
  <c r="I1613" i="1"/>
  <c r="I2868" i="1"/>
  <c r="B4237" i="1" l="1"/>
  <c r="C4237" i="1"/>
  <c r="A4238" i="1"/>
  <c r="H4238" i="1" s="1"/>
  <c r="R2027" i="1"/>
  <c r="I2869" i="1"/>
  <c r="I1614" i="1"/>
  <c r="I4119" i="1"/>
  <c r="J4119" i="1" s="1"/>
  <c r="A4239" i="1" l="1"/>
  <c r="H4239" i="1" s="1"/>
  <c r="B4238" i="1"/>
  <c r="C4238" i="1"/>
  <c r="R2028" i="1"/>
  <c r="I4120" i="1"/>
  <c r="J4120" i="1" s="1"/>
  <c r="I1615" i="1"/>
  <c r="I2870" i="1"/>
  <c r="F1523" i="1" l="1"/>
  <c r="F167" i="1"/>
  <c r="F143" i="1"/>
  <c r="G36" i="1"/>
  <c r="G184" i="1"/>
  <c r="G45" i="1"/>
  <c r="G100" i="1"/>
  <c r="F132" i="1"/>
  <c r="F9" i="1"/>
  <c r="G192" i="1"/>
  <c r="G136" i="1"/>
  <c r="G88" i="1"/>
  <c r="G129" i="1"/>
  <c r="G117" i="1"/>
  <c r="G208" i="1"/>
  <c r="F179" i="1"/>
  <c r="F102" i="1"/>
  <c r="G72" i="1"/>
  <c r="F203" i="1"/>
  <c r="F194" i="1"/>
  <c r="F215" i="1"/>
  <c r="G57" i="1"/>
  <c r="F204" i="1"/>
  <c r="F240" i="1"/>
  <c r="F196" i="1"/>
  <c r="F60" i="1"/>
  <c r="F168" i="1"/>
  <c r="G244" i="1"/>
  <c r="F263" i="1"/>
  <c r="G120" i="1"/>
  <c r="G201" i="1"/>
  <c r="F220" i="1"/>
  <c r="G81" i="1"/>
  <c r="F191" i="1"/>
  <c r="F84" i="1"/>
  <c r="G189" i="1"/>
  <c r="G213" i="1"/>
  <c r="F184" i="1"/>
  <c r="F96" i="1"/>
  <c r="G14" i="1"/>
  <c r="F160" i="1"/>
  <c r="G216" i="1"/>
  <c r="G156" i="1"/>
  <c r="F131" i="1"/>
  <c r="F148" i="1"/>
  <c r="G256" i="1"/>
  <c r="F251" i="1"/>
  <c r="G33" i="1"/>
  <c r="G108" i="1"/>
  <c r="F180" i="1"/>
  <c r="F227" i="1"/>
  <c r="G148" i="1"/>
  <c r="G252" i="1"/>
  <c r="F155" i="1"/>
  <c r="G172" i="1"/>
  <c r="G237" i="1"/>
  <c r="G249" i="1"/>
  <c r="G153" i="1"/>
  <c r="G105" i="1"/>
  <c r="F144" i="1"/>
  <c r="F43" i="1"/>
  <c r="F19" i="1"/>
  <c r="F93" i="1"/>
  <c r="G141" i="1"/>
  <c r="G69" i="1"/>
  <c r="F117" i="1"/>
  <c r="N264" i="1" s="1"/>
  <c r="F48" i="1"/>
  <c r="G261" i="1"/>
  <c r="F232" i="1"/>
  <c r="F33" i="1"/>
  <c r="G21" i="1"/>
  <c r="G24" i="1"/>
  <c r="F31" i="1"/>
  <c r="F45" i="1"/>
  <c r="G93" i="1"/>
  <c r="F39" i="1"/>
  <c r="F24" i="1"/>
  <c r="G19" i="1"/>
  <c r="F151" i="1"/>
  <c r="F36" i="1"/>
  <c r="G9" i="1"/>
  <c r="G31" i="1"/>
  <c r="G223" i="1"/>
  <c r="G67" i="1"/>
  <c r="F158" i="1"/>
  <c r="G168" i="1"/>
  <c r="G48" i="1"/>
  <c r="G230" i="1"/>
  <c r="F139" i="1"/>
  <c r="F136" i="1"/>
  <c r="G235" i="1"/>
  <c r="F261" i="1"/>
  <c r="G194" i="1"/>
  <c r="G228" i="1"/>
  <c r="G127" i="1"/>
  <c r="G62" i="1"/>
  <c r="F172" i="1"/>
  <c r="F259" i="1"/>
  <c r="F199" i="1"/>
  <c r="G38" i="1"/>
  <c r="G60" i="1"/>
  <c r="G160" i="1"/>
  <c r="F14" i="1"/>
  <c r="G50" i="1"/>
  <c r="G180" i="1"/>
  <c r="G211" i="1"/>
  <c r="G86" i="1"/>
  <c r="F62" i="1"/>
  <c r="F182" i="1"/>
  <c r="G134" i="1"/>
  <c r="F74" i="1"/>
  <c r="G170" i="1"/>
  <c r="G74" i="1"/>
  <c r="G177" i="1"/>
  <c r="F26" i="1"/>
  <c r="F156" i="1"/>
  <c r="F239" i="1"/>
  <c r="G220" i="1"/>
  <c r="G96" i="1"/>
  <c r="F91" i="1"/>
  <c r="F206" i="1"/>
  <c r="F242" i="1"/>
  <c r="G122" i="1"/>
  <c r="F170" i="1"/>
  <c r="F21" i="1"/>
  <c r="G254" i="1"/>
  <c r="G79" i="1"/>
  <c r="G43" i="1"/>
  <c r="G242" i="1"/>
  <c r="G206" i="1"/>
  <c r="G139" i="1"/>
  <c r="F134" i="1"/>
  <c r="G26" i="1"/>
  <c r="G151" i="1"/>
  <c r="G103" i="1"/>
  <c r="G132" i="1"/>
  <c r="F110" i="1"/>
  <c r="G98" i="1"/>
  <c r="F72" i="1"/>
  <c r="F187" i="1"/>
  <c r="F127" i="1"/>
  <c r="F256" i="1"/>
  <c r="F146" i="1"/>
  <c r="G165" i="1"/>
  <c r="F98" i="1"/>
  <c r="G163" i="1"/>
  <c r="F103" i="1"/>
  <c r="G225" i="1"/>
  <c r="F86" i="1"/>
  <c r="G115" i="1"/>
  <c r="G175" i="1"/>
  <c r="F12" i="1"/>
  <c r="G251" i="1"/>
  <c r="F122" i="1"/>
  <c r="F38" i="1"/>
  <c r="G187" i="1"/>
  <c r="F228" i="1"/>
  <c r="F218" i="1"/>
  <c r="G204" i="1"/>
  <c r="F254" i="1"/>
  <c r="G110" i="1"/>
  <c r="G207" i="1"/>
  <c r="G199" i="1"/>
  <c r="G55" i="1"/>
  <c r="G144" i="1"/>
  <c r="F211" i="1"/>
  <c r="G146" i="1"/>
  <c r="F223" i="1"/>
  <c r="F67" i="1"/>
  <c r="F108" i="1"/>
  <c r="G47" i="1"/>
  <c r="G95" i="1"/>
  <c r="G229" i="1"/>
  <c r="F100" i="1"/>
  <c r="G76" i="1"/>
  <c r="G17" i="1"/>
  <c r="G142" i="1"/>
  <c r="G124" i="1"/>
  <c r="F76" i="1"/>
  <c r="G121" i="1"/>
  <c r="G259" i="1"/>
  <c r="G28" i="1"/>
  <c r="F208" i="1"/>
  <c r="F185" i="1"/>
  <c r="F40" i="1"/>
  <c r="G106" i="1"/>
  <c r="G37" i="1"/>
  <c r="F226" i="1"/>
  <c r="G118" i="1"/>
  <c r="G159" i="1"/>
  <c r="G214" i="1"/>
  <c r="G114" i="1"/>
  <c r="F244" i="1"/>
  <c r="F209" i="1"/>
  <c r="G182" i="1"/>
  <c r="F10" i="1"/>
  <c r="F11" i="1"/>
  <c r="G83" i="1"/>
  <c r="F105" i="1"/>
  <c r="F140" i="1"/>
  <c r="F92" i="1"/>
  <c r="G257" i="1"/>
  <c r="F23" i="1"/>
  <c r="F64" i="1"/>
  <c r="G224" i="1"/>
  <c r="G198" i="1"/>
  <c r="F124" i="1"/>
  <c r="G178" i="1"/>
  <c r="G109" i="1"/>
  <c r="F138" i="1"/>
  <c r="G240" i="1"/>
  <c r="F253" i="1"/>
  <c r="G217" i="1"/>
  <c r="G158" i="1"/>
  <c r="G191" i="1"/>
  <c r="G185" i="1"/>
  <c r="F171" i="1"/>
  <c r="F78" i="1"/>
  <c r="G102" i="1"/>
  <c r="G245" i="1"/>
  <c r="F125" i="1"/>
  <c r="G27" i="1"/>
  <c r="G22" i="1"/>
  <c r="F79" i="1"/>
  <c r="G205" i="1"/>
  <c r="G71" i="1"/>
  <c r="G131" i="1"/>
  <c r="F195" i="1"/>
  <c r="F217" i="1"/>
  <c r="G101" i="1"/>
  <c r="G70" i="1"/>
  <c r="F150" i="1"/>
  <c r="G44" i="1"/>
  <c r="F198" i="1"/>
  <c r="G260" i="1"/>
  <c r="F128" i="1"/>
  <c r="G58" i="1"/>
  <c r="F13" i="1"/>
  <c r="F210" i="1"/>
  <c r="G82" i="1"/>
  <c r="F8" i="1"/>
  <c r="G232" i="1"/>
  <c r="G166" i="1"/>
  <c r="G29" i="1"/>
  <c r="G16" i="1"/>
  <c r="F192" i="1"/>
  <c r="G10" i="1"/>
  <c r="G202" i="1"/>
  <c r="G233" i="1"/>
  <c r="F243" i="1"/>
  <c r="F193" i="1"/>
  <c r="G219" i="1"/>
  <c r="F200" i="1"/>
  <c r="F207" i="1"/>
  <c r="F221" i="1"/>
  <c r="G196" i="1"/>
  <c r="G90" i="1"/>
  <c r="G59" i="1"/>
  <c r="G197" i="1"/>
  <c r="F107" i="1"/>
  <c r="G51" i="1"/>
  <c r="G87" i="1"/>
  <c r="F141" i="1"/>
  <c r="F32" i="1"/>
  <c r="F130" i="1"/>
  <c r="F42" i="1"/>
  <c r="F65" i="1"/>
  <c r="G150" i="1"/>
  <c r="G53" i="1"/>
  <c r="F163" i="1"/>
  <c r="F57" i="1"/>
  <c r="G126" i="1"/>
  <c r="G155" i="1"/>
  <c r="F225" i="1"/>
  <c r="G77" i="1"/>
  <c r="F137" i="1"/>
  <c r="G65" i="1"/>
  <c r="G15" i="1"/>
  <c r="F116" i="1"/>
  <c r="F69" i="1"/>
  <c r="G80" i="1"/>
  <c r="F257" i="1"/>
  <c r="G218" i="1"/>
  <c r="F68" i="1"/>
  <c r="F181" i="1"/>
  <c r="F15" i="1"/>
  <c r="F212" i="1"/>
  <c r="F214" i="1"/>
  <c r="G49" i="1"/>
  <c r="F114" i="1"/>
  <c r="F255" i="1"/>
  <c r="G243" i="1"/>
  <c r="G41" i="1"/>
  <c r="G138" i="1"/>
  <c r="F28" i="1"/>
  <c r="G210" i="1"/>
  <c r="F25" i="1"/>
  <c r="G54" i="1"/>
  <c r="G11" i="1"/>
  <c r="F119" i="1"/>
  <c r="G34" i="1"/>
  <c r="F54" i="1"/>
  <c r="G215" i="1"/>
  <c r="G253" i="1"/>
  <c r="F205" i="1"/>
  <c r="F120" i="1"/>
  <c r="F106" i="1"/>
  <c r="F80" i="1"/>
  <c r="F153" i="1"/>
  <c r="F89" i="1"/>
  <c r="F129" i="1"/>
  <c r="F135" i="1"/>
  <c r="F83" i="1"/>
  <c r="G64" i="1"/>
  <c r="F111" i="1"/>
  <c r="F154" i="1"/>
  <c r="F149" i="1"/>
  <c r="F51" i="1"/>
  <c r="G227" i="1"/>
  <c r="G221" i="1"/>
  <c r="G116" i="1"/>
  <c r="F115" i="1"/>
  <c r="F104" i="1"/>
  <c r="F197" i="1"/>
  <c r="F55" i="1"/>
  <c r="F248" i="1"/>
  <c r="G35" i="1"/>
  <c r="F75" i="1"/>
  <c r="F81" i="1"/>
  <c r="G183" i="1"/>
  <c r="G262" i="1"/>
  <c r="F22" i="1"/>
  <c r="F222" i="1"/>
  <c r="F159" i="1"/>
  <c r="G61" i="1"/>
  <c r="G63" i="1"/>
  <c r="G99" i="1"/>
  <c r="G123" i="1"/>
  <c r="F177" i="1"/>
  <c r="G248" i="1"/>
  <c r="F29" i="1"/>
  <c r="G169" i="1"/>
  <c r="G18" i="1"/>
  <c r="F236" i="1"/>
  <c r="G143" i="1"/>
  <c r="G231" i="1"/>
  <c r="F234" i="1"/>
  <c r="F70" i="1"/>
  <c r="F145" i="1"/>
  <c r="F249" i="1"/>
  <c r="G42" i="1"/>
  <c r="F20" i="1"/>
  <c r="G263" i="1"/>
  <c r="G125" i="1"/>
  <c r="F246" i="1"/>
  <c r="F82" i="1"/>
  <c r="F94" i="1"/>
  <c r="G239" i="1"/>
  <c r="G145" i="1"/>
  <c r="G176" i="1"/>
  <c r="G107" i="1"/>
  <c r="G73" i="1"/>
  <c r="F262" i="1"/>
  <c r="F71" i="1"/>
  <c r="F216" i="1"/>
  <c r="F247" i="1"/>
  <c r="G113" i="1"/>
  <c r="G85" i="1"/>
  <c r="F59" i="1"/>
  <c r="G75" i="1"/>
  <c r="F126" i="1"/>
  <c r="F189" i="1"/>
  <c r="F16" i="1"/>
  <c r="F87" i="1"/>
  <c r="G236" i="1"/>
  <c r="G179" i="1"/>
  <c r="G212" i="1"/>
  <c r="G8" i="1"/>
  <c r="F73" i="1"/>
  <c r="G135" i="1"/>
  <c r="G119" i="1"/>
  <c r="G222" i="1"/>
  <c r="F188" i="1"/>
  <c r="G258" i="1"/>
  <c r="F58" i="1"/>
  <c r="G209" i="1"/>
  <c r="G68" i="1"/>
  <c r="F174" i="1"/>
  <c r="F37" i="1"/>
  <c r="G246" i="1"/>
  <c r="F109" i="1"/>
  <c r="F161" i="1"/>
  <c r="F213" i="1"/>
  <c r="G30" i="1"/>
  <c r="G255" i="1"/>
  <c r="F85" i="1"/>
  <c r="F113" i="1"/>
  <c r="G226" i="1"/>
  <c r="G20" i="1"/>
  <c r="F30" i="1"/>
  <c r="G250" i="1"/>
  <c r="F123" i="1"/>
  <c r="F176" i="1"/>
  <c r="F44" i="1"/>
  <c r="F27" i="1"/>
  <c r="G188" i="1"/>
  <c r="G140" i="1"/>
  <c r="F152" i="1"/>
  <c r="F164" i="1"/>
  <c r="F97" i="1"/>
  <c r="F201" i="1"/>
  <c r="F77" i="1"/>
  <c r="G13" i="1"/>
  <c r="F17" i="1"/>
  <c r="G23" i="1"/>
  <c r="F258" i="1"/>
  <c r="G203" i="1"/>
  <c r="G157" i="1"/>
  <c r="G89" i="1"/>
  <c r="G84" i="1"/>
  <c r="G92" i="1"/>
  <c r="F183" i="1"/>
  <c r="F241" i="1"/>
  <c r="G130" i="1"/>
  <c r="F202" i="1"/>
  <c r="F46" i="1"/>
  <c r="F66" i="1"/>
  <c r="G94" i="1"/>
  <c r="G241" i="1"/>
  <c r="G161" i="1"/>
  <c r="F166" i="1"/>
  <c r="G128" i="1"/>
  <c r="F133" i="1"/>
  <c r="F49" i="1"/>
  <c r="F53" i="1"/>
  <c r="G46" i="1"/>
  <c r="G25" i="1"/>
  <c r="F52" i="1"/>
  <c r="G234" i="1"/>
  <c r="G39" i="1"/>
  <c r="F190" i="1"/>
  <c r="F219" i="1"/>
  <c r="G137" i="1"/>
  <c r="G91" i="1"/>
  <c r="F63" i="1"/>
  <c r="F224" i="1"/>
  <c r="F95" i="1"/>
  <c r="F18" i="1"/>
  <c r="G149" i="1"/>
  <c r="G56" i="1"/>
  <c r="F88" i="1"/>
  <c r="F121" i="1"/>
  <c r="F118" i="1"/>
  <c r="G97" i="1"/>
  <c r="F169" i="1"/>
  <c r="F61" i="1"/>
  <c r="F231" i="1"/>
  <c r="F230" i="1"/>
  <c r="F237" i="1"/>
  <c r="G190" i="1"/>
  <c r="F162" i="1"/>
  <c r="G195" i="1"/>
  <c r="F260" i="1"/>
  <c r="F229" i="1"/>
  <c r="F178" i="1"/>
  <c r="G78" i="1"/>
  <c r="F101" i="1"/>
  <c r="G133" i="1"/>
  <c r="F41" i="1"/>
  <c r="G238" i="1"/>
  <c r="F175" i="1"/>
  <c r="F90" i="1"/>
  <c r="G12" i="1"/>
  <c r="G173" i="1"/>
  <c r="G193" i="1"/>
  <c r="F252" i="1"/>
  <c r="F50" i="1"/>
  <c r="G52" i="1"/>
  <c r="F173" i="1"/>
  <c r="F186" i="1"/>
  <c r="F142" i="1"/>
  <c r="F157" i="1"/>
  <c r="F165" i="1"/>
  <c r="F147" i="1"/>
  <c r="F238" i="1"/>
  <c r="G167" i="1"/>
  <c r="F56" i="1"/>
  <c r="G174" i="1"/>
  <c r="F250" i="1"/>
  <c r="F35" i="1"/>
  <c r="F235" i="1"/>
  <c r="G147" i="1"/>
  <c r="G32" i="1"/>
  <c r="G247" i="1"/>
  <c r="G186" i="1"/>
  <c r="F34" i="1"/>
  <c r="G154" i="1"/>
  <c r="F245" i="1"/>
  <c r="F233" i="1"/>
  <c r="G200" i="1"/>
  <c r="G171" i="1"/>
  <c r="G162" i="1"/>
  <c r="G112" i="1"/>
  <c r="F112" i="1"/>
  <c r="G40" i="1"/>
  <c r="G164" i="1"/>
  <c r="G181" i="1"/>
  <c r="G66" i="1"/>
  <c r="G111" i="1"/>
  <c r="F99" i="1"/>
  <c r="G152" i="1"/>
  <c r="F47" i="1"/>
  <c r="G104" i="1"/>
  <c r="F1231" i="1"/>
  <c r="G1523" i="1"/>
  <c r="C4239" i="1"/>
  <c r="B4239" i="1"/>
  <c r="R2029" i="1"/>
  <c r="I4121" i="1"/>
  <c r="I2871" i="1"/>
  <c r="I1616" i="1"/>
  <c r="I4122" i="1" l="1"/>
  <c r="J4121" i="1"/>
  <c r="R2030" i="1"/>
  <c r="I1617" i="1"/>
  <c r="I2872" i="1"/>
  <c r="I4123" i="1" l="1"/>
  <c r="J4122" i="1"/>
  <c r="R2031" i="1"/>
  <c r="I1618" i="1"/>
  <c r="I2873" i="1"/>
  <c r="I4124" i="1" l="1"/>
  <c r="J4123" i="1"/>
  <c r="R2032" i="1"/>
  <c r="I1619" i="1"/>
  <c r="I2874" i="1"/>
  <c r="I4125" i="1" l="1"/>
  <c r="J4124" i="1"/>
  <c r="R2033" i="1"/>
  <c r="I1620" i="1"/>
  <c r="I2875" i="1"/>
  <c r="I4126" i="1" l="1"/>
  <c r="J4125" i="1"/>
  <c r="R2034" i="1"/>
  <c r="I1621" i="1"/>
  <c r="I2876" i="1"/>
  <c r="I4127" i="1" l="1"/>
  <c r="J4126" i="1"/>
  <c r="F3362" i="1"/>
  <c r="R2035" i="1"/>
  <c r="I2877" i="1"/>
  <c r="I1622" i="1"/>
  <c r="I4128" i="1" l="1"/>
  <c r="J4127" i="1"/>
  <c r="R2036" i="1"/>
  <c r="I1623" i="1"/>
  <c r="I2878" i="1"/>
  <c r="I4129" i="1" l="1"/>
  <c r="J4128" i="1"/>
  <c r="R2037" i="1"/>
  <c r="I1624" i="1"/>
  <c r="I2879" i="1"/>
  <c r="I4130" i="1" l="1"/>
  <c r="J4129" i="1"/>
  <c r="R2038" i="1"/>
  <c r="I2880" i="1"/>
  <c r="I1625" i="1"/>
  <c r="I4131" i="1" l="1"/>
  <c r="J4130" i="1"/>
  <c r="R2039" i="1"/>
  <c r="I2881" i="1"/>
  <c r="I1626" i="1"/>
  <c r="I4132" i="1" l="1"/>
  <c r="J4131" i="1"/>
  <c r="R2040" i="1"/>
  <c r="I1627" i="1"/>
  <c r="I2882" i="1"/>
  <c r="I4133" i="1" l="1"/>
  <c r="J4132" i="1"/>
  <c r="R2041" i="1"/>
  <c r="I2883" i="1"/>
  <c r="I1628" i="1"/>
  <c r="I4134" i="1" l="1"/>
  <c r="J4133" i="1"/>
  <c r="R2042" i="1"/>
  <c r="I1629" i="1"/>
  <c r="I2884" i="1"/>
  <c r="I4135" i="1" l="1"/>
  <c r="J4134" i="1"/>
  <c r="R2043" i="1"/>
  <c r="I1630" i="1"/>
  <c r="I2885" i="1"/>
  <c r="I4136" i="1" l="1"/>
  <c r="J4135" i="1"/>
  <c r="R2044" i="1"/>
  <c r="I2886" i="1"/>
  <c r="I1631" i="1"/>
  <c r="I4137" i="1" l="1"/>
  <c r="J4136" i="1"/>
  <c r="R2045" i="1"/>
  <c r="I2887" i="1"/>
  <c r="I1632" i="1"/>
  <c r="I4138" i="1" l="1"/>
  <c r="J4137" i="1"/>
  <c r="R2046" i="1"/>
  <c r="I1633" i="1"/>
  <c r="I2888" i="1"/>
  <c r="I4139" i="1" l="1"/>
  <c r="J4138" i="1"/>
  <c r="R2047" i="1"/>
  <c r="I2889" i="1"/>
  <c r="I1634" i="1"/>
  <c r="I4140" i="1" l="1"/>
  <c r="J4139" i="1"/>
  <c r="R2048" i="1"/>
  <c r="I1635" i="1"/>
  <c r="I2890" i="1"/>
  <c r="I4141" i="1" l="1"/>
  <c r="J4140" i="1"/>
  <c r="R2049" i="1"/>
  <c r="I2891" i="1"/>
  <c r="I1636" i="1"/>
  <c r="J4141" i="1" l="1"/>
  <c r="I4142" i="1"/>
  <c r="R2050" i="1"/>
  <c r="I2892" i="1"/>
  <c r="I1637" i="1"/>
  <c r="J4142" i="1" l="1"/>
  <c r="I4143" i="1"/>
  <c r="R2051" i="1"/>
  <c r="I1638" i="1"/>
  <c r="I2893" i="1"/>
  <c r="J4143" i="1" l="1"/>
  <c r="I4144" i="1"/>
  <c r="R2052" i="1"/>
  <c r="I2894" i="1"/>
  <c r="I1639" i="1"/>
  <c r="I4145" i="1" l="1"/>
  <c r="J4144" i="1"/>
  <c r="R2053" i="1"/>
  <c r="I1640" i="1"/>
  <c r="I2895" i="1"/>
  <c r="I4146" i="1" l="1"/>
  <c r="J4145" i="1"/>
  <c r="R2054" i="1"/>
  <c r="I2896" i="1"/>
  <c r="I1641" i="1"/>
  <c r="J4146" i="1" l="1"/>
  <c r="I4147" i="1"/>
  <c r="R2055" i="1"/>
  <c r="I1642" i="1"/>
  <c r="I2897" i="1"/>
  <c r="I4148" i="1" l="1"/>
  <c r="J4147" i="1"/>
  <c r="R2056" i="1"/>
  <c r="I2898" i="1"/>
  <c r="I1643" i="1"/>
  <c r="J4148" i="1" l="1"/>
  <c r="I4149" i="1"/>
  <c r="R2057" i="1"/>
  <c r="I1644" i="1"/>
  <c r="I2899" i="1"/>
  <c r="J4149" i="1" l="1"/>
  <c r="I4150" i="1"/>
  <c r="R2058" i="1"/>
  <c r="I2900" i="1"/>
  <c r="I1645" i="1"/>
  <c r="J4150" i="1" l="1"/>
  <c r="I4151" i="1"/>
  <c r="R2059" i="1"/>
  <c r="I1646" i="1"/>
  <c r="I2901" i="1"/>
  <c r="J4151" i="1" l="1"/>
  <c r="I4152" i="1"/>
  <c r="R2060" i="1"/>
  <c r="I2902" i="1"/>
  <c r="I1647" i="1"/>
  <c r="I4153" i="1" l="1"/>
  <c r="J4152" i="1"/>
  <c r="R2061" i="1"/>
  <c r="I2903" i="1"/>
  <c r="I1648" i="1"/>
  <c r="I4154" i="1" l="1"/>
  <c r="J4153" i="1"/>
  <c r="R2062" i="1"/>
  <c r="I2904" i="1"/>
  <c r="I1649" i="1"/>
  <c r="I4155" i="1" l="1"/>
  <c r="J4154" i="1"/>
  <c r="R2063" i="1"/>
  <c r="I1650" i="1"/>
  <c r="I2905" i="1"/>
  <c r="I4156" i="1" l="1"/>
  <c r="J4155" i="1"/>
  <c r="R2064" i="1"/>
  <c r="I2906" i="1"/>
  <c r="I1651" i="1"/>
  <c r="I4157" i="1" l="1"/>
  <c r="J4156" i="1"/>
  <c r="R2065" i="1"/>
  <c r="I2907" i="1"/>
  <c r="I1652" i="1"/>
  <c r="I4158" i="1" l="1"/>
  <c r="J4157" i="1"/>
  <c r="R2066" i="1"/>
  <c r="I2908" i="1"/>
  <c r="I1653" i="1"/>
  <c r="I4159" i="1" l="1"/>
  <c r="J4158" i="1"/>
  <c r="R2067" i="1"/>
  <c r="I2909" i="1"/>
  <c r="I1654" i="1"/>
  <c r="J4159" i="1" l="1"/>
  <c r="I4160" i="1"/>
  <c r="R2068" i="1"/>
  <c r="I1655" i="1"/>
  <c r="I2910" i="1"/>
  <c r="I4161" i="1" l="1"/>
  <c r="J4160" i="1"/>
  <c r="R2069" i="1"/>
  <c r="I2911" i="1"/>
  <c r="I1656" i="1"/>
  <c r="J4161" i="1" l="1"/>
  <c r="I4162" i="1"/>
  <c r="R2070" i="1"/>
  <c r="I1657" i="1"/>
  <c r="I2912" i="1"/>
  <c r="J4162" i="1" l="1"/>
  <c r="I4163" i="1"/>
  <c r="R2071" i="1"/>
  <c r="I2913" i="1"/>
  <c r="I1658" i="1"/>
  <c r="J4163" i="1" l="1"/>
  <c r="I4164" i="1"/>
  <c r="R2072" i="1"/>
  <c r="I2914" i="1"/>
  <c r="I1659" i="1"/>
  <c r="J4164" i="1" l="1"/>
  <c r="I4165" i="1"/>
  <c r="R2073" i="1"/>
  <c r="I1660" i="1"/>
  <c r="I2915" i="1"/>
  <c r="J4165" i="1" l="1"/>
  <c r="I4166" i="1"/>
  <c r="R2074" i="1"/>
  <c r="I1661" i="1"/>
  <c r="I2916" i="1"/>
  <c r="I4167" i="1" l="1"/>
  <c r="J4166" i="1"/>
  <c r="R2075" i="1"/>
  <c r="I2917" i="1"/>
  <c r="I1662" i="1"/>
  <c r="J4167" i="1" l="1"/>
  <c r="I4168" i="1"/>
  <c r="R2076" i="1"/>
  <c r="I1663" i="1"/>
  <c r="I2918" i="1"/>
  <c r="I4169" i="1" l="1"/>
  <c r="J4168" i="1"/>
  <c r="R2077" i="1"/>
  <c r="I2919" i="1"/>
  <c r="I1664" i="1"/>
  <c r="I4170" i="1" l="1"/>
  <c r="J4169" i="1"/>
  <c r="R2078" i="1"/>
  <c r="I1665" i="1"/>
  <c r="I2920" i="1"/>
  <c r="I4171" i="1" l="1"/>
  <c r="J4170" i="1"/>
  <c r="R2079" i="1"/>
  <c r="I2921" i="1"/>
  <c r="I1666" i="1"/>
  <c r="I4172" i="1" l="1"/>
  <c r="J4171" i="1"/>
  <c r="R2080" i="1"/>
  <c r="I2922" i="1"/>
  <c r="I1667" i="1"/>
  <c r="J4172" i="1" l="1"/>
  <c r="I4173" i="1"/>
  <c r="R2081" i="1"/>
  <c r="I1668" i="1"/>
  <c r="I2923" i="1"/>
  <c r="I4174" i="1" l="1"/>
  <c r="J4173" i="1"/>
  <c r="R2082" i="1"/>
  <c r="I2924" i="1"/>
  <c r="I1669" i="1"/>
  <c r="J4174" i="1" l="1"/>
  <c r="I4175" i="1"/>
  <c r="R2083" i="1"/>
  <c r="I1670" i="1"/>
  <c r="I2925" i="1"/>
  <c r="J4175" i="1" l="1"/>
  <c r="I4176" i="1"/>
  <c r="R2084" i="1"/>
  <c r="I2926" i="1"/>
  <c r="I1671" i="1"/>
  <c r="I4177" i="1" l="1"/>
  <c r="J4176" i="1"/>
  <c r="R2085" i="1"/>
  <c r="I1672" i="1"/>
  <c r="I2927" i="1"/>
  <c r="J4177" i="1" l="1"/>
  <c r="I4178" i="1"/>
  <c r="R2086" i="1"/>
  <c r="I2928" i="1"/>
  <c r="I1673" i="1"/>
  <c r="I4179" i="1" l="1"/>
  <c r="J4178" i="1"/>
  <c r="R2087" i="1"/>
  <c r="I1674" i="1"/>
  <c r="I2929" i="1"/>
  <c r="I4180" i="1" l="1"/>
  <c r="J4179" i="1"/>
  <c r="R2088" i="1"/>
  <c r="I2930" i="1"/>
  <c r="I1675" i="1"/>
  <c r="I4181" i="1" l="1"/>
  <c r="J4180" i="1"/>
  <c r="R2089" i="1"/>
  <c r="I1676" i="1"/>
  <c r="I2931" i="1"/>
  <c r="I4182" i="1" l="1"/>
  <c r="J4181" i="1"/>
  <c r="R2090" i="1"/>
  <c r="I2932" i="1"/>
  <c r="I1677" i="1"/>
  <c r="I4183" i="1" l="1"/>
  <c r="J4182" i="1"/>
  <c r="R2091" i="1"/>
  <c r="I1678" i="1"/>
  <c r="I2933" i="1"/>
  <c r="J4183" i="1" l="1"/>
  <c r="I4184" i="1"/>
  <c r="R2092" i="1"/>
  <c r="I1679" i="1"/>
  <c r="I2934" i="1"/>
  <c r="I4185" i="1" l="1"/>
  <c r="J4184" i="1"/>
  <c r="R2093" i="1"/>
  <c r="I1680" i="1"/>
  <c r="I2935" i="1"/>
  <c r="J4185" i="1" l="1"/>
  <c r="I4186" i="1"/>
  <c r="R2094" i="1"/>
  <c r="I2936" i="1"/>
  <c r="I1681" i="1"/>
  <c r="I4187" i="1" l="1"/>
  <c r="J4186" i="1"/>
  <c r="R2095" i="1"/>
  <c r="I1682" i="1"/>
  <c r="I2937" i="1"/>
  <c r="J4187" i="1" l="1"/>
  <c r="I4188" i="1"/>
  <c r="R2096" i="1"/>
  <c r="I2938" i="1"/>
  <c r="I1683" i="1"/>
  <c r="J4188" i="1" l="1"/>
  <c r="I4189" i="1"/>
  <c r="R2097" i="1"/>
  <c r="I2939" i="1"/>
  <c r="I1684" i="1"/>
  <c r="J4189" i="1" l="1"/>
  <c r="I4190" i="1"/>
  <c r="R2098" i="1"/>
  <c r="I1685" i="1"/>
  <c r="I2940" i="1"/>
  <c r="I4191" i="1" l="1"/>
  <c r="J4190" i="1"/>
  <c r="R2099" i="1"/>
  <c r="I1686" i="1"/>
  <c r="I2941" i="1"/>
  <c r="I4192" i="1" l="1"/>
  <c r="J4191" i="1"/>
  <c r="R2100" i="1"/>
  <c r="I2942" i="1"/>
  <c r="I1687" i="1"/>
  <c r="I4193" i="1" l="1"/>
  <c r="J4192" i="1"/>
  <c r="R2101" i="1"/>
  <c r="I1688" i="1"/>
  <c r="I2943" i="1"/>
  <c r="I4194" i="1" l="1"/>
  <c r="J4193" i="1"/>
  <c r="R2102" i="1"/>
  <c r="I2944" i="1"/>
  <c r="I1689" i="1"/>
  <c r="I4195" i="1" l="1"/>
  <c r="J4194" i="1"/>
  <c r="R2103" i="1"/>
  <c r="I1690" i="1"/>
  <c r="I2945" i="1"/>
  <c r="I4196" i="1" l="1"/>
  <c r="J4195" i="1"/>
  <c r="R2104" i="1"/>
  <c r="I2946" i="1"/>
  <c r="I1691" i="1"/>
  <c r="J4196" i="1" l="1"/>
  <c r="I4197" i="1"/>
  <c r="R2105" i="1"/>
  <c r="I2947" i="1"/>
  <c r="I1692" i="1"/>
  <c r="I4198" i="1" l="1"/>
  <c r="J4197" i="1"/>
  <c r="R2106" i="1"/>
  <c r="I1693" i="1"/>
  <c r="I2948" i="1"/>
  <c r="J4198" i="1" l="1"/>
  <c r="I4199" i="1"/>
  <c r="R2107" i="1"/>
  <c r="I2949" i="1"/>
  <c r="I1694" i="1"/>
  <c r="J4199" i="1" l="1"/>
  <c r="I4200" i="1"/>
  <c r="R2108" i="1"/>
  <c r="I1695" i="1"/>
  <c r="I2950" i="1"/>
  <c r="J4200" i="1" l="1"/>
  <c r="I4201" i="1"/>
  <c r="R2109" i="1"/>
  <c r="I2951" i="1"/>
  <c r="I1696" i="1"/>
  <c r="J4201" i="1" l="1"/>
  <c r="I4202" i="1"/>
  <c r="R2110" i="1"/>
  <c r="I1697" i="1"/>
  <c r="I2952" i="1"/>
  <c r="I4203" i="1" l="1"/>
  <c r="J4202" i="1"/>
  <c r="R2111" i="1"/>
  <c r="I2953" i="1"/>
  <c r="I1698" i="1"/>
  <c r="I4204" i="1" l="1"/>
  <c r="J4203" i="1"/>
  <c r="R2112" i="1"/>
  <c r="I1699" i="1"/>
  <c r="I2954" i="1"/>
  <c r="I4205" i="1" l="1"/>
  <c r="J4204" i="1"/>
  <c r="R2113" i="1"/>
  <c r="I2955" i="1"/>
  <c r="I1700" i="1"/>
  <c r="I4206" i="1" l="1"/>
  <c r="J4205" i="1"/>
  <c r="R2114" i="1"/>
  <c r="I1701" i="1"/>
  <c r="I2956" i="1"/>
  <c r="J4206" i="1" l="1"/>
  <c r="I4207" i="1"/>
  <c r="R2115" i="1"/>
  <c r="I2957" i="1"/>
  <c r="I1702" i="1"/>
  <c r="J4207" i="1" l="1"/>
  <c r="I4208" i="1"/>
  <c r="R2116" i="1"/>
  <c r="I1703" i="1"/>
  <c r="I2958" i="1"/>
  <c r="I4209" i="1" l="1"/>
  <c r="J4208" i="1"/>
  <c r="R2117" i="1"/>
  <c r="I2959" i="1"/>
  <c r="I1704" i="1"/>
  <c r="I4210" i="1" l="1"/>
  <c r="J4209" i="1"/>
  <c r="R2118" i="1"/>
  <c r="I1705" i="1"/>
  <c r="I2960" i="1"/>
  <c r="I4211" i="1" l="1"/>
  <c r="J4210" i="1"/>
  <c r="R2119" i="1"/>
  <c r="I2961" i="1"/>
  <c r="I1706" i="1"/>
  <c r="J4211" i="1" l="1"/>
  <c r="I4212" i="1"/>
  <c r="R2120" i="1"/>
  <c r="I1707" i="1"/>
  <c r="I2962" i="1"/>
  <c r="J4212" i="1" l="1"/>
  <c r="I4213" i="1"/>
  <c r="R2121" i="1"/>
  <c r="I2963" i="1"/>
  <c r="I1708" i="1"/>
  <c r="J4213" i="1" l="1"/>
  <c r="I4214" i="1"/>
  <c r="R2122" i="1"/>
  <c r="I1709" i="1"/>
  <c r="I2964" i="1"/>
  <c r="I4215" i="1" l="1"/>
  <c r="J4214" i="1"/>
  <c r="R2123" i="1"/>
  <c r="I2965" i="1"/>
  <c r="I1710" i="1"/>
  <c r="I4216" i="1" l="1"/>
  <c r="J4215" i="1"/>
  <c r="R2124" i="1"/>
  <c r="I1711" i="1"/>
  <c r="I2966" i="1"/>
  <c r="I4217" i="1" l="1"/>
  <c r="J4216" i="1"/>
  <c r="R2125" i="1"/>
  <c r="I2967" i="1"/>
  <c r="I1712" i="1"/>
  <c r="I4218" i="1" l="1"/>
  <c r="J4217" i="1"/>
  <c r="R2126" i="1"/>
  <c r="I1713" i="1"/>
  <c r="I2968" i="1"/>
  <c r="I4219" i="1" l="1"/>
  <c r="J4218" i="1"/>
  <c r="R2127" i="1"/>
  <c r="I2969" i="1"/>
  <c r="I1714" i="1"/>
  <c r="I4220" i="1" l="1"/>
  <c r="J4219" i="1"/>
  <c r="R2128" i="1"/>
  <c r="I2970" i="1"/>
  <c r="I1715" i="1"/>
  <c r="J4220" i="1" l="1"/>
  <c r="I4221" i="1"/>
  <c r="R2129" i="1"/>
  <c r="I1716" i="1"/>
  <c r="I2971" i="1"/>
  <c r="I4222" i="1" l="1"/>
  <c r="J4221" i="1"/>
  <c r="R2130" i="1"/>
  <c r="I2972" i="1"/>
  <c r="I1717" i="1"/>
  <c r="J4222" i="1" l="1"/>
  <c r="I4223" i="1"/>
  <c r="R2131" i="1"/>
  <c r="I1718" i="1"/>
  <c r="I2973" i="1"/>
  <c r="J4223" i="1" l="1"/>
  <c r="I4224" i="1"/>
  <c r="R2132" i="1"/>
  <c r="I2974" i="1"/>
  <c r="I1719" i="1"/>
  <c r="J4224" i="1" l="1"/>
  <c r="I4225" i="1"/>
  <c r="R2133" i="1"/>
  <c r="I1720" i="1"/>
  <c r="I2975" i="1"/>
  <c r="J4225" i="1" l="1"/>
  <c r="I4226" i="1"/>
  <c r="R2134" i="1"/>
  <c r="I2976" i="1"/>
  <c r="I1721" i="1"/>
  <c r="I4227" i="1" l="1"/>
  <c r="J4226" i="1"/>
  <c r="R2135" i="1"/>
  <c r="I1722" i="1"/>
  <c r="I2977" i="1"/>
  <c r="I4228" i="1" l="1"/>
  <c r="J4227" i="1"/>
  <c r="R2136" i="1"/>
  <c r="I2978" i="1"/>
  <c r="I1723" i="1"/>
  <c r="I4229" i="1" l="1"/>
  <c r="J4228" i="1"/>
  <c r="R2137" i="1"/>
  <c r="I1724" i="1"/>
  <c r="I2979" i="1"/>
  <c r="I4230" i="1" l="1"/>
  <c r="J4229" i="1"/>
  <c r="R2138" i="1"/>
  <c r="I2980" i="1"/>
  <c r="I1725" i="1"/>
  <c r="J4230" i="1" l="1"/>
  <c r="I4231" i="1"/>
  <c r="R2139" i="1"/>
  <c r="I1726" i="1"/>
  <c r="I2981" i="1"/>
  <c r="J4231" i="1" l="1"/>
  <c r="I4232" i="1"/>
  <c r="R2140" i="1"/>
  <c r="I2982" i="1"/>
  <c r="I1727" i="1"/>
  <c r="I4233" i="1" l="1"/>
  <c r="J4232" i="1"/>
  <c r="R2141" i="1"/>
  <c r="I1728" i="1"/>
  <c r="I2983" i="1"/>
  <c r="I4234" i="1" l="1"/>
  <c r="J4233" i="1"/>
  <c r="R2142" i="1"/>
  <c r="I2984" i="1"/>
  <c r="I1729" i="1"/>
  <c r="I4235" i="1" l="1"/>
  <c r="J4234" i="1"/>
  <c r="R2143" i="1"/>
  <c r="I1730" i="1"/>
  <c r="I2985" i="1"/>
  <c r="J4235" i="1" l="1"/>
  <c r="I4236" i="1"/>
  <c r="R2144" i="1"/>
  <c r="I2986" i="1"/>
  <c r="I1731" i="1"/>
  <c r="J4236" i="1" l="1"/>
  <c r="I4237" i="1"/>
  <c r="R2145" i="1"/>
  <c r="I1732" i="1"/>
  <c r="I2987" i="1"/>
  <c r="J4237" i="1" l="1"/>
  <c r="I4238" i="1"/>
  <c r="R2146" i="1"/>
  <c r="I2988" i="1"/>
  <c r="I1733" i="1"/>
  <c r="I4239" i="1" l="1"/>
  <c r="J4239" i="1" s="1"/>
  <c r="J4238" i="1"/>
  <c r="R2147" i="1"/>
  <c r="I1734" i="1"/>
  <c r="I2989" i="1"/>
  <c r="R2148" i="1" l="1"/>
  <c r="I2990" i="1"/>
  <c r="I1735" i="1"/>
  <c r="R2149" i="1" l="1"/>
  <c r="I1736" i="1"/>
  <c r="I2991" i="1"/>
  <c r="R2150" i="1" l="1"/>
  <c r="I2992" i="1"/>
  <c r="I1737" i="1"/>
  <c r="R2151" i="1" l="1"/>
  <c r="I1738" i="1"/>
  <c r="I2993" i="1"/>
  <c r="R2152" i="1" l="1"/>
  <c r="I2994" i="1"/>
  <c r="I1739" i="1"/>
  <c r="R2153" i="1" l="1"/>
  <c r="I1740" i="1"/>
  <c r="I2995" i="1"/>
  <c r="R2154" i="1" l="1"/>
  <c r="I2996" i="1"/>
  <c r="I1741" i="1"/>
  <c r="R2155" i="1" l="1"/>
  <c r="I1742" i="1"/>
  <c r="I2997" i="1"/>
  <c r="R2156" i="1" l="1"/>
  <c r="I2998" i="1"/>
  <c r="I1743" i="1"/>
  <c r="R2157" i="1" l="1"/>
  <c r="I1744" i="1"/>
  <c r="I2999" i="1"/>
  <c r="R2158" i="1" l="1"/>
  <c r="I3000" i="1"/>
  <c r="I1745" i="1"/>
  <c r="R2159" i="1" l="1"/>
  <c r="I1746" i="1"/>
  <c r="I3001" i="1"/>
  <c r="R2160" i="1" l="1"/>
  <c r="I3002" i="1"/>
  <c r="I1747" i="1"/>
  <c r="R2161" i="1" l="1"/>
  <c r="I1748" i="1"/>
  <c r="I3003" i="1"/>
  <c r="R2162" i="1" l="1"/>
  <c r="I3004" i="1"/>
  <c r="I1749" i="1"/>
  <c r="R2163" i="1" l="1"/>
  <c r="I1750" i="1"/>
  <c r="I3005" i="1"/>
  <c r="R2164" i="1" l="1"/>
  <c r="I3006" i="1"/>
  <c r="I1751" i="1"/>
  <c r="R2165" i="1" l="1"/>
  <c r="I1752" i="1"/>
  <c r="I3007" i="1"/>
  <c r="R2166" i="1" l="1"/>
  <c r="I3008" i="1"/>
  <c r="I1753" i="1"/>
  <c r="R2167" i="1" l="1"/>
  <c r="I1754" i="1"/>
  <c r="I3009" i="1"/>
  <c r="R2168" i="1" l="1"/>
  <c r="I3010" i="1"/>
  <c r="I1755" i="1"/>
  <c r="R2169" i="1" l="1"/>
  <c r="I1756" i="1"/>
  <c r="I3011" i="1"/>
  <c r="R2170" i="1" l="1"/>
  <c r="I3012" i="1"/>
  <c r="I1757" i="1"/>
  <c r="R2171" i="1" l="1"/>
  <c r="I1758" i="1"/>
  <c r="I3013" i="1"/>
  <c r="R2172" i="1" l="1"/>
  <c r="I3014" i="1"/>
  <c r="I1759" i="1"/>
  <c r="R2173" i="1" l="1"/>
  <c r="I1760" i="1"/>
  <c r="I3015" i="1"/>
  <c r="R2174" i="1" l="1"/>
  <c r="I3016" i="1"/>
  <c r="I1761" i="1"/>
  <c r="R2175" i="1" l="1"/>
  <c r="I1762" i="1"/>
  <c r="I3017" i="1"/>
  <c r="R2176" i="1" l="1"/>
  <c r="I3018" i="1"/>
  <c r="I1763" i="1"/>
  <c r="R2177" i="1" l="1"/>
  <c r="I1764" i="1"/>
  <c r="I3019" i="1"/>
  <c r="R2178" i="1" l="1"/>
  <c r="I3020" i="1"/>
  <c r="I1765" i="1"/>
  <c r="R2179" i="1" l="1"/>
  <c r="I1766" i="1"/>
  <c r="I3021" i="1"/>
  <c r="R2180" i="1" l="1"/>
  <c r="I3022" i="1"/>
  <c r="I1767" i="1"/>
  <c r="R2181" i="1" l="1"/>
  <c r="I1768" i="1"/>
  <c r="I3023" i="1"/>
  <c r="R2182" i="1" l="1"/>
  <c r="I3024" i="1"/>
  <c r="I1769" i="1"/>
  <c r="R2183" i="1" l="1"/>
  <c r="I1770" i="1"/>
  <c r="I3025" i="1"/>
  <c r="R2184" i="1" l="1"/>
  <c r="I3026" i="1"/>
  <c r="R2185" i="1" l="1"/>
  <c r="R2186" i="1" l="1"/>
  <c r="R2187" i="1" l="1"/>
  <c r="R2188" i="1" l="1"/>
  <c r="R2189" i="1" l="1"/>
  <c r="R2190" i="1" l="1"/>
  <c r="R2191" i="1" l="1"/>
  <c r="R2192" i="1" l="1"/>
  <c r="R2193" i="1" l="1"/>
  <c r="R2194" i="1" l="1"/>
  <c r="R2195" i="1" l="1"/>
  <c r="R2196" i="1" l="1"/>
  <c r="R2197" i="1" l="1"/>
  <c r="R2198" i="1" l="1"/>
  <c r="R2199" i="1" l="1"/>
  <c r="R2200" i="1" l="1"/>
  <c r="R2201" i="1" l="1"/>
  <c r="R2202" i="1" l="1"/>
  <c r="R2203" i="1" l="1"/>
  <c r="R2204" i="1" l="1"/>
  <c r="R2205" i="1" l="1"/>
  <c r="R2206" i="1" l="1"/>
  <c r="R2207" i="1" l="1"/>
  <c r="R2208" i="1" l="1"/>
  <c r="R2209" i="1" l="1"/>
  <c r="R2210" i="1" l="1"/>
  <c r="R2211" i="1" l="1"/>
  <c r="R2212" i="1" l="1"/>
  <c r="R2213" i="1" l="1"/>
  <c r="R2214" i="1" l="1"/>
  <c r="R2215" i="1" l="1"/>
  <c r="R2216" i="1" l="1"/>
  <c r="R2217" i="1" l="1"/>
  <c r="R2218" i="1" l="1"/>
  <c r="R2219" i="1" l="1"/>
  <c r="R2220" i="1" l="1"/>
  <c r="R2221" i="1" l="1"/>
  <c r="R2222" i="1" l="1"/>
  <c r="R2223" i="1" l="1"/>
  <c r="R2224" i="1" l="1"/>
  <c r="R2225" i="1" l="1"/>
  <c r="R2226" i="1" l="1"/>
  <c r="R2227" i="1" l="1"/>
  <c r="R2228" i="1" l="1"/>
  <c r="R2229" i="1" l="1"/>
  <c r="R2230" i="1" l="1"/>
  <c r="R2231" i="1" l="1"/>
  <c r="R2232" i="1" l="1"/>
  <c r="R2233" i="1" l="1"/>
  <c r="R2234" i="1" l="1"/>
  <c r="R2235" i="1" l="1"/>
  <c r="R2236" i="1" l="1"/>
  <c r="R2237" i="1" l="1"/>
  <c r="R2238" i="1" l="1"/>
  <c r="R2239" i="1" l="1"/>
  <c r="R2240" i="1" l="1"/>
  <c r="R2241" i="1" l="1"/>
  <c r="R2242" i="1" l="1"/>
  <c r="R2243" i="1" l="1"/>
  <c r="R2244" i="1" l="1"/>
  <c r="R2245" i="1" l="1"/>
  <c r="R2246" i="1" l="1"/>
  <c r="R2247" i="1" l="1"/>
  <c r="R2248" i="1" l="1"/>
  <c r="R2249" i="1" l="1"/>
  <c r="R2250" i="1" l="1"/>
  <c r="R2251" i="1" l="1"/>
  <c r="R2252" i="1" l="1"/>
  <c r="R2253" i="1" l="1"/>
  <c r="R2254" i="1" l="1"/>
  <c r="R2255" i="1" l="1"/>
  <c r="R2256" i="1" l="1"/>
  <c r="R2257" i="1" l="1"/>
  <c r="R2258" i="1" l="1"/>
  <c r="R2259" i="1" l="1"/>
  <c r="R2260" i="1" l="1"/>
  <c r="R2261" i="1" l="1"/>
  <c r="R2262" i="1" l="1"/>
  <c r="R2263" i="1" l="1"/>
  <c r="R2264" i="1" l="1"/>
  <c r="R2265" i="1" l="1"/>
  <c r="R2266" i="1" l="1"/>
  <c r="R2267" i="1" l="1"/>
  <c r="R2268" i="1" l="1"/>
  <c r="R2269" i="1" l="1"/>
  <c r="R2270" i="1" l="1"/>
  <c r="R2271" i="1" l="1"/>
  <c r="R2272" i="1" l="1"/>
  <c r="G2272" i="1" l="1"/>
  <c r="G2169" i="1" l="1"/>
  <c r="G1394" i="1"/>
  <c r="G1500" i="1"/>
  <c r="G493" i="1"/>
  <c r="G1419" i="1"/>
  <c r="G1629" i="1"/>
  <c r="G382" i="1"/>
  <c r="G1378" i="1"/>
  <c r="G620" i="1"/>
  <c r="G1473" i="1"/>
  <c r="G2160" i="1"/>
  <c r="G416" i="1"/>
  <c r="G1428" i="1"/>
  <c r="G1757" i="1"/>
  <c r="G1338" i="1"/>
  <c r="G284" i="1"/>
  <c r="G756" i="1"/>
  <c r="G1912" i="1"/>
  <c r="G511" i="1"/>
  <c r="G739" i="1"/>
  <c r="G864" i="1"/>
  <c r="G1162" i="1"/>
  <c r="G1519" i="1"/>
  <c r="G1879" i="1"/>
  <c r="G1355" i="1"/>
  <c r="G1411" i="1"/>
  <c r="G4145" i="1"/>
  <c r="G1190" i="1"/>
  <c r="G1385" i="1"/>
  <c r="G1760" i="1"/>
  <c r="G1585" i="1"/>
  <c r="G469" i="1"/>
  <c r="G1175" i="1"/>
  <c r="G1984" i="1"/>
  <c r="G793" i="1"/>
  <c r="G744" i="1"/>
  <c r="G1021" i="1"/>
  <c r="G944" i="1"/>
  <c r="G2111" i="1"/>
  <c r="G1107" i="1"/>
  <c r="G1494" i="1"/>
  <c r="G1352" i="1"/>
  <c r="G1362" i="1"/>
  <c r="G777" i="1"/>
  <c r="G1631" i="1"/>
  <c r="G297" i="1"/>
  <c r="G972" i="1"/>
  <c r="G655" i="1"/>
  <c r="G753" i="1"/>
  <c r="G2006" i="1"/>
  <c r="G840" i="1"/>
  <c r="G445" i="1"/>
  <c r="G1550" i="1"/>
  <c r="G2182" i="1"/>
  <c r="G264" i="1"/>
  <c r="G1659" i="1"/>
  <c r="G2209" i="1"/>
  <c r="G1030" i="1"/>
  <c r="G1435" i="1"/>
  <c r="G693" i="1"/>
  <c r="G893" i="1"/>
  <c r="G1125" i="1"/>
  <c r="X1270" i="1" s="1"/>
  <c r="G971" i="1"/>
  <c r="G1361" i="1"/>
  <c r="G1891" i="1"/>
  <c r="G1653" i="1"/>
  <c r="G632" i="1"/>
  <c r="G1889" i="1"/>
  <c r="G1907" i="1"/>
  <c r="G1062" i="1"/>
  <c r="G339" i="1"/>
  <c r="G2094" i="1"/>
  <c r="G1687" i="1"/>
  <c r="G1742" i="1"/>
  <c r="G901" i="1"/>
  <c r="G481" i="1"/>
  <c r="G1755" i="1"/>
  <c r="G407" i="1"/>
  <c r="G1791" i="1"/>
  <c r="G1232" i="1"/>
  <c r="G672" i="1"/>
  <c r="G462" i="1"/>
  <c r="G273" i="1"/>
  <c r="G1646" i="1"/>
  <c r="G2122" i="1"/>
  <c r="G1689" i="1"/>
  <c r="G1652" i="1"/>
  <c r="G586" i="1"/>
  <c r="G1145" i="1"/>
  <c r="G676" i="1"/>
  <c r="G950" i="1"/>
  <c r="G288" i="1"/>
  <c r="G1136" i="1"/>
  <c r="G1898" i="1"/>
  <c r="G1323" i="1"/>
  <c r="G854" i="1"/>
  <c r="G1139" i="1"/>
  <c r="G286" i="1"/>
  <c r="G801" i="1"/>
  <c r="G562" i="1"/>
  <c r="G559" i="1"/>
  <c r="G1622" i="1"/>
  <c r="G2194" i="1"/>
  <c r="G366" i="1"/>
  <c r="G1605" i="1"/>
  <c r="G1249" i="1"/>
  <c r="G352" i="1"/>
  <c r="G504" i="1"/>
  <c r="G1854" i="1"/>
  <c r="G1373" i="1"/>
  <c r="G381" i="1"/>
  <c r="G820" i="1"/>
  <c r="G621" i="1"/>
  <c r="G649" i="1"/>
  <c r="G668" i="1"/>
  <c r="G1572" i="1"/>
  <c r="G661" i="1"/>
  <c r="G1280" i="1"/>
  <c r="G1885" i="1"/>
  <c r="G1234" i="1"/>
  <c r="G521" i="1"/>
  <c r="G832" i="1"/>
  <c r="G2177" i="1"/>
  <c r="G782" i="1"/>
  <c r="G1865" i="1"/>
  <c r="G952" i="1"/>
  <c r="G998" i="1"/>
  <c r="G1278" i="1"/>
  <c r="G999" i="1"/>
  <c r="G2204" i="1"/>
  <c r="G708" i="1"/>
  <c r="G342" i="1"/>
  <c r="G735" i="1"/>
  <c r="G1070" i="1"/>
  <c r="G1457" i="1"/>
  <c r="G1847" i="1"/>
  <c r="G682" i="1"/>
  <c r="G960" i="1"/>
  <c r="G1210" i="1"/>
  <c r="G1123" i="1"/>
  <c r="G1951" i="1"/>
  <c r="G1251" i="1"/>
  <c r="G1708" i="1"/>
  <c r="G1319" i="1"/>
  <c r="G1883" i="1"/>
  <c r="G470" i="1"/>
  <c r="G1709" i="1"/>
  <c r="G480" i="1"/>
  <c r="G1039" i="1"/>
  <c r="G1042" i="1"/>
  <c r="G1599" i="1"/>
  <c r="G2143" i="1"/>
  <c r="G1843" i="1"/>
  <c r="G1671" i="1"/>
  <c r="G431" i="1"/>
  <c r="G889" i="1"/>
  <c r="G591" i="1"/>
  <c r="G1484" i="1"/>
  <c r="G1862" i="1"/>
  <c r="G584" i="1"/>
  <c r="G561" i="1"/>
  <c r="G894" i="1"/>
  <c r="G2059" i="1"/>
  <c r="G824" i="1"/>
  <c r="G417" i="1"/>
  <c r="G1905" i="1"/>
  <c r="G1413" i="1"/>
  <c r="G643" i="1"/>
  <c r="G1508" i="1"/>
  <c r="G1158" i="1"/>
  <c r="G865" i="1"/>
  <c r="G975" i="1"/>
  <c r="G538" i="1"/>
  <c r="G1391" i="1"/>
  <c r="G1892" i="1"/>
  <c r="G1626" i="1"/>
  <c r="X1771" i="1" s="1"/>
  <c r="G1463" i="1"/>
  <c r="G1549" i="1"/>
  <c r="G1770" i="1"/>
  <c r="G1262" i="1"/>
  <c r="G351" i="1"/>
  <c r="G1909" i="1"/>
  <c r="G555" i="1"/>
  <c r="G1485" i="1"/>
  <c r="G1668" i="1"/>
  <c r="G434" i="1"/>
  <c r="G2200" i="1"/>
  <c r="G2210" i="1"/>
  <c r="G778" i="1"/>
  <c r="G606" i="1"/>
  <c r="G709" i="1"/>
  <c r="G1201" i="1"/>
  <c r="G1978" i="1"/>
  <c r="G378" i="1"/>
  <c r="G838" i="1"/>
  <c r="G742" i="1"/>
  <c r="G464" i="1"/>
  <c r="G1277" i="1"/>
  <c r="G1112" i="1"/>
  <c r="G855" i="1"/>
  <c r="G1725" i="1"/>
  <c r="G1453" i="1"/>
  <c r="G588" i="1"/>
  <c r="G702" i="1"/>
  <c r="G401" i="1"/>
  <c r="G1095" i="1"/>
  <c r="G2052" i="1"/>
  <c r="G1717" i="1"/>
  <c r="G1556" i="1"/>
  <c r="G805" i="1"/>
  <c r="G1468" i="1"/>
  <c r="G1243" i="1"/>
  <c r="G287" i="1"/>
  <c r="G1715" i="1"/>
  <c r="G2099" i="1"/>
  <c r="G2085" i="1"/>
  <c r="G663" i="1"/>
  <c r="G400" i="1"/>
  <c r="G1179" i="1"/>
  <c r="G1417" i="1"/>
  <c r="G508" i="1"/>
  <c r="G1214" i="1"/>
  <c r="G1512" i="1"/>
  <c r="G1183" i="1"/>
  <c r="G925" i="1"/>
  <c r="G1700" i="1"/>
  <c r="G1957" i="1"/>
  <c r="G500" i="1"/>
  <c r="G1300" i="1"/>
  <c r="G1133" i="1"/>
  <c r="G1274" i="1"/>
  <c r="G2207" i="1"/>
  <c r="G312" i="1"/>
  <c r="G2113" i="1"/>
  <c r="G1291" i="1"/>
  <c r="G761" i="1"/>
  <c r="G1649" i="1"/>
  <c r="G1309" i="1"/>
  <c r="G1607" i="1"/>
  <c r="G2114" i="1"/>
  <c r="G1818" i="1"/>
  <c r="G396" i="1"/>
  <c r="G1582" i="1"/>
  <c r="G914" i="1"/>
  <c r="G1159" i="1"/>
  <c r="G1610" i="1"/>
  <c r="G1848" i="1"/>
  <c r="G320" i="1"/>
  <c r="G1367" i="1"/>
  <c r="G1673" i="1"/>
  <c r="G1601" i="1"/>
  <c r="G751" i="1"/>
  <c r="G1939" i="1"/>
  <c r="G1284" i="1"/>
  <c r="G1685" i="1"/>
  <c r="G899" i="1"/>
  <c r="G758" i="1"/>
  <c r="G1796" i="1"/>
  <c r="G1006" i="1"/>
  <c r="G308" i="1"/>
  <c r="G1383" i="1"/>
  <c r="G1164" i="1"/>
  <c r="G1903" i="1"/>
  <c r="G784" i="1"/>
  <c r="G965" i="1"/>
  <c r="G1085" i="1"/>
  <c r="G939" i="1"/>
  <c r="G1154" i="1"/>
  <c r="G2132" i="1"/>
  <c r="G1414" i="1"/>
  <c r="G2025" i="1"/>
  <c r="G592" i="1"/>
  <c r="G2149" i="1"/>
  <c r="G691" i="1"/>
  <c r="G1184" i="1"/>
  <c r="G1664" i="1"/>
  <c r="G1040" i="1"/>
  <c r="G1746" i="1"/>
  <c r="G473" i="1"/>
  <c r="G1592" i="1"/>
  <c r="G1971" i="1"/>
  <c r="G714" i="1"/>
  <c r="G1938" i="1"/>
  <c r="G1930" i="1"/>
  <c r="G1478" i="1"/>
  <c r="G1381" i="1"/>
  <c r="G1722" i="1"/>
  <c r="G997" i="1"/>
  <c r="G1943" i="1"/>
  <c r="G1178" i="1"/>
  <c r="G373" i="1"/>
  <c r="G1349" i="1"/>
  <c r="G1452" i="1"/>
  <c r="G465" i="1"/>
  <c r="G1532" i="1"/>
  <c r="G1822" i="1"/>
  <c r="G1813" i="1"/>
  <c r="G1389" i="1"/>
  <c r="G816" i="1"/>
  <c r="G490" i="1"/>
  <c r="G1513" i="1"/>
  <c r="G1286" i="1"/>
  <c r="G1215" i="1"/>
  <c r="G4143" i="1"/>
  <c r="G327" i="1"/>
  <c r="G807" i="1"/>
  <c r="G1593" i="1"/>
  <c r="G607" i="1"/>
  <c r="G1151" i="1"/>
  <c r="G789" i="1"/>
  <c r="G1580" i="1"/>
  <c r="G1241" i="1"/>
  <c r="G992" i="1"/>
  <c r="G1758" i="1"/>
  <c r="G953" i="1"/>
  <c r="G1028" i="1"/>
  <c r="G963" i="1"/>
  <c r="G2060" i="1"/>
  <c r="G1399" i="1"/>
  <c r="G719" i="1"/>
  <c r="G519" i="1"/>
  <c r="G1974" i="1"/>
  <c r="G1507" i="1"/>
  <c r="G1220" i="1"/>
  <c r="G2206" i="1"/>
  <c r="G956" i="1"/>
  <c r="G2170" i="1"/>
  <c r="G579" i="1"/>
  <c r="G2047" i="1"/>
  <c r="G325" i="1"/>
  <c r="G1088" i="1"/>
  <c r="G1033" i="1"/>
  <c r="G683" i="1"/>
  <c r="G1046" i="1"/>
  <c r="G348" i="1"/>
  <c r="G1342" i="1"/>
  <c r="G581" i="1"/>
  <c r="G2012" i="1"/>
  <c r="G1777" i="1"/>
  <c r="G1913" i="1"/>
  <c r="G1750" i="1"/>
  <c r="G520" i="1"/>
  <c r="G772" i="1"/>
  <c r="G1884" i="1"/>
  <c r="G1465" i="1"/>
  <c r="G867" i="1"/>
  <c r="G847" i="1"/>
  <c r="G1087" i="1"/>
  <c r="G1204" i="1"/>
  <c r="G357" i="1"/>
  <c r="G444" i="1"/>
  <c r="G425" i="1"/>
  <c r="G596" i="1"/>
  <c r="G908" i="1"/>
  <c r="G616" i="1"/>
  <c r="G385" i="1"/>
  <c r="G920" i="1"/>
  <c r="G1176" i="1"/>
  <c r="G2173" i="1"/>
  <c r="G266" i="1"/>
  <c r="G1778" i="1"/>
  <c r="G1518" i="1"/>
  <c r="G1627" i="1"/>
  <c r="G1557" i="1"/>
  <c r="G2192" i="1"/>
  <c r="G1935" i="1"/>
  <c r="G1080" i="1"/>
  <c r="G1780" i="1"/>
  <c r="G656" i="1"/>
  <c r="G528" i="1"/>
  <c r="G628" i="1"/>
  <c r="G1358" i="1"/>
  <c r="G871" i="1"/>
  <c r="G906" i="1"/>
  <c r="G1132" i="1"/>
  <c r="G1807" i="1"/>
  <c r="G2148" i="1"/>
  <c r="G1672" i="1"/>
  <c r="G2084" i="1"/>
  <c r="G2042" i="1"/>
  <c r="G2125" i="1"/>
  <c r="G1227" i="1"/>
  <c r="G1081" i="1"/>
  <c r="G1467" i="1"/>
  <c r="G1589" i="1"/>
  <c r="G1200" i="1"/>
  <c r="G990" i="1"/>
  <c r="G350" i="1"/>
  <c r="G819" i="1"/>
  <c r="G1976" i="1"/>
  <c r="G1053" i="1"/>
  <c r="G323" i="1"/>
  <c r="G1003" i="1"/>
  <c r="G1005" i="1"/>
  <c r="G556" i="1"/>
  <c r="G1662" i="1"/>
  <c r="G1851" i="1"/>
  <c r="G638" i="1"/>
  <c r="G346" i="1"/>
  <c r="G458" i="1"/>
  <c r="G1427" i="1"/>
  <c r="G1737" i="1"/>
  <c r="G1860" i="1"/>
  <c r="G923" i="1"/>
  <c r="G1194" i="1"/>
  <c r="G637" i="1"/>
  <c r="G803" i="1"/>
  <c r="G767" i="1"/>
  <c r="G2075" i="1"/>
  <c r="G652" i="1"/>
  <c r="G501" i="1"/>
  <c r="G428" i="1"/>
  <c r="G749" i="1"/>
  <c r="G1451" i="1"/>
  <c r="G1223" i="1"/>
  <c r="G622" i="1"/>
  <c r="G1859" i="1"/>
  <c r="G1563" i="1"/>
  <c r="G391" i="1"/>
  <c r="G1803" i="1"/>
  <c r="G1438" i="1"/>
  <c r="G603" i="1"/>
  <c r="G1590" i="1"/>
  <c r="G1191" i="1"/>
  <c r="G2176" i="1"/>
  <c r="G798" i="1"/>
  <c r="G1753" i="1"/>
  <c r="G1692" i="1"/>
  <c r="G1464" i="1"/>
  <c r="G1975" i="1"/>
  <c r="G1222" i="1"/>
  <c r="G814" i="1"/>
  <c r="G1455" i="1"/>
  <c r="G1170" i="1"/>
  <c r="G1476" i="1"/>
  <c r="G910" i="1"/>
  <c r="G752" i="1"/>
  <c r="G1035" i="1"/>
  <c r="G447" i="1"/>
  <c r="G1863" i="1"/>
  <c r="G1882" i="1"/>
  <c r="G1881" i="1"/>
  <c r="G1167" i="1"/>
  <c r="G453" i="1"/>
  <c r="G1401" i="1"/>
  <c r="G2141" i="1"/>
  <c r="G1261" i="1"/>
  <c r="G2134" i="1"/>
  <c r="G1050" i="1"/>
  <c r="G392" i="1"/>
  <c r="G1856" i="1"/>
  <c r="G747" i="1"/>
  <c r="G934" i="1"/>
  <c r="G1997" i="1"/>
  <c r="G1292" i="1"/>
  <c r="G1157" i="1"/>
  <c r="G1128" i="1"/>
  <c r="G1418" i="1"/>
  <c r="G1415" i="1"/>
  <c r="G1407" i="1"/>
  <c r="G421" i="1"/>
  <c r="G449" i="1"/>
  <c r="G2031" i="1"/>
  <c r="G1661" i="1"/>
  <c r="G1287" i="1"/>
  <c r="G703" i="1"/>
  <c r="G1456" i="1"/>
  <c r="G1310" i="1"/>
  <c r="G1633" i="1"/>
  <c r="G1812" i="1"/>
  <c r="G1928" i="1"/>
  <c r="G1748" i="1"/>
  <c r="G374" i="1"/>
  <c r="G1359" i="1"/>
  <c r="G736" i="1"/>
  <c r="G1330" i="1"/>
  <c r="G1821" i="1"/>
  <c r="G706" i="1"/>
  <c r="G2018" i="1"/>
  <c r="G1263" i="1"/>
  <c r="G1459" i="1"/>
  <c r="G1197" i="1"/>
  <c r="G1952" i="1"/>
  <c r="G488" i="1"/>
  <c r="G2156" i="1"/>
  <c r="G344" i="1"/>
  <c r="G732" i="1"/>
  <c r="G982" i="1"/>
  <c r="G354" i="1"/>
  <c r="G1067" i="1"/>
  <c r="G913" i="1"/>
  <c r="G2093" i="1"/>
  <c r="G919" i="1"/>
  <c r="G1702" i="1"/>
  <c r="G951" i="1"/>
  <c r="G817" i="1"/>
  <c r="G876" i="1"/>
  <c r="G1147" i="1"/>
  <c r="G1245" i="1"/>
  <c r="G1579" i="1"/>
  <c r="G930" i="1"/>
  <c r="G2037" i="1"/>
  <c r="G548" i="1"/>
  <c r="G2079" i="1"/>
  <c r="G1293" i="1"/>
  <c r="G1305" i="1"/>
  <c r="G974" i="1"/>
  <c r="G1474" i="1"/>
  <c r="G1527" i="1"/>
  <c r="G1027" i="1"/>
  <c r="G1690" i="1"/>
  <c r="G496" i="1"/>
  <c r="G1051" i="1"/>
  <c r="G1217" i="1"/>
  <c r="G686" i="1"/>
  <c r="G1956" i="1"/>
  <c r="G2081" i="1"/>
  <c r="G617" i="1"/>
  <c r="G943" i="1"/>
  <c r="G574" i="1"/>
  <c r="G1289" i="1"/>
  <c r="G1604" i="1"/>
  <c r="G558" i="1"/>
  <c r="G989" i="1"/>
  <c r="G281" i="1"/>
  <c r="G872" i="1"/>
  <c r="G647" i="1"/>
  <c r="G1754" i="1"/>
  <c r="G1774" i="1"/>
  <c r="G1624" i="1"/>
  <c r="G1387" i="1"/>
  <c r="G2019" i="1"/>
  <c r="G664" i="1"/>
  <c r="G2130" i="1"/>
  <c r="G1045" i="1"/>
  <c r="G1056" i="1"/>
  <c r="G2103" i="1"/>
  <c r="G898" i="1"/>
  <c r="G1712" i="1"/>
  <c r="G698" i="1"/>
  <c r="G1511" i="1"/>
  <c r="G272" i="1"/>
  <c r="G1012" i="1"/>
  <c r="G788" i="1"/>
  <c r="G1799" i="1"/>
  <c r="G468" i="1"/>
  <c r="G1346" i="1"/>
  <c r="G1509" i="1"/>
  <c r="G1481" i="1"/>
  <c r="G1961" i="1"/>
  <c r="G979" i="1"/>
  <c r="G715" i="1"/>
  <c r="G1036" i="1"/>
  <c r="G1357" i="1"/>
  <c r="G1253" i="1"/>
  <c r="G1876" i="1"/>
  <c r="G830" i="1"/>
  <c r="G680" i="1"/>
  <c r="G2092" i="1"/>
  <c r="G1836" i="1"/>
  <c r="G363" i="1"/>
  <c r="G1559" i="1"/>
  <c r="G2014" i="1"/>
  <c r="G954" i="1"/>
  <c r="G409" i="1"/>
  <c r="G2179" i="1"/>
  <c r="G1108" i="1"/>
  <c r="G1771" i="1"/>
  <c r="G2203" i="1"/>
  <c r="G1806" i="1"/>
  <c r="G604" i="1"/>
  <c r="G624" i="1"/>
  <c r="G1331" i="1"/>
  <c r="G2007" i="1"/>
  <c r="G1734" i="1"/>
  <c r="G2029" i="1"/>
  <c r="G335" i="1"/>
  <c r="G2022" i="1"/>
  <c r="G1073" i="1"/>
  <c r="G1285" i="1"/>
  <c r="G2056" i="1"/>
  <c r="G707" i="1"/>
  <c r="G1380" i="1"/>
  <c r="G605" i="1"/>
  <c r="G1831" i="1"/>
  <c r="G478" i="1"/>
  <c r="G1377" i="1"/>
  <c r="G1488" i="1"/>
  <c r="G583" i="1"/>
  <c r="G1299" i="1"/>
  <c r="G673" i="1"/>
  <c r="G1188" i="1"/>
  <c r="G1403" i="1"/>
  <c r="G303" i="1"/>
  <c r="G634" i="1"/>
  <c r="G1790" i="1"/>
  <c r="G1283" i="1"/>
  <c r="G1433" i="1"/>
  <c r="G748" i="1"/>
  <c r="G1144" i="1"/>
  <c r="G292" i="1"/>
  <c r="G759" i="1"/>
  <c r="G675" i="1"/>
  <c r="G2098" i="1"/>
  <c r="G1811" i="1"/>
  <c r="G1873" i="1"/>
  <c r="G1541" i="1"/>
  <c r="G796" i="1"/>
  <c r="G497" i="1"/>
  <c r="G512" i="1"/>
  <c r="G502" i="1"/>
  <c r="G1721" i="1"/>
  <c r="G690" i="1"/>
  <c r="G2155" i="1"/>
  <c r="G1927" i="1"/>
  <c r="G2032" i="1"/>
  <c r="G1229" i="1"/>
  <c r="G991" i="1"/>
  <c r="G578" i="1"/>
  <c r="G1936" i="1"/>
  <c r="G1296" i="1"/>
  <c r="G633" i="1"/>
  <c r="G2057" i="1"/>
  <c r="G304" i="1"/>
  <c r="G2046" i="1"/>
  <c r="G799" i="1"/>
  <c r="G275" i="1"/>
  <c r="G1953" i="1"/>
  <c r="G1615" i="1"/>
  <c r="G903" i="1"/>
  <c r="G1875" i="1"/>
  <c r="G1923" i="1"/>
  <c r="G1645" i="1"/>
  <c r="G2091" i="1"/>
  <c r="G1844" i="1"/>
  <c r="G1759" i="1"/>
  <c r="G1057" i="1"/>
  <c r="G1855" i="1"/>
  <c r="G1273" i="1"/>
  <c r="G1832" i="1"/>
  <c r="G1681" i="1"/>
  <c r="G2011" i="1"/>
  <c r="G1751" i="1"/>
  <c r="G438" i="1"/>
  <c r="G369" i="1"/>
  <c r="G733" i="1"/>
  <c r="G1895" i="1"/>
  <c r="G1138" i="1"/>
  <c r="G414" i="1"/>
  <c r="G942" i="1"/>
  <c r="G611" i="1"/>
  <c r="G443" i="1"/>
  <c r="G1504" i="1"/>
  <c r="G2005" i="1"/>
  <c r="G1074" i="1"/>
  <c r="G1272" i="1"/>
  <c r="G1613" i="1"/>
  <c r="G887" i="1"/>
  <c r="G567" i="1"/>
  <c r="G1071" i="1"/>
  <c r="G1794" i="1"/>
  <c r="G931" i="1"/>
  <c r="G900" i="1"/>
  <c r="G1577" i="1"/>
  <c r="G360" i="1"/>
  <c r="G1616" i="1"/>
  <c r="G725" i="1"/>
  <c r="G890" i="1"/>
  <c r="G294" i="1"/>
  <c r="G988" i="1"/>
  <c r="G1954" i="1"/>
  <c r="G1893" i="1"/>
  <c r="G2048" i="1"/>
  <c r="G1185" i="1"/>
  <c r="G1001" i="1"/>
  <c r="G2104" i="1"/>
  <c r="G1169" i="1"/>
  <c r="G296" i="1"/>
  <c r="G2020" i="1"/>
  <c r="G2017" i="1"/>
  <c r="G1496" i="1"/>
  <c r="G1368" i="1"/>
  <c r="G1699" i="1"/>
  <c r="G1990" i="1"/>
  <c r="G1901" i="1"/>
  <c r="G1962" i="1"/>
  <c r="G1230" i="1"/>
  <c r="G1600" i="1"/>
  <c r="G1437" i="1"/>
  <c r="G1979" i="1"/>
  <c r="G1545" i="1"/>
  <c r="G1772" i="1"/>
  <c r="G1499" i="1"/>
  <c r="G1561" i="1"/>
  <c r="G318" i="1"/>
  <c r="G2016" i="1"/>
  <c r="G436" i="1"/>
  <c r="G1470" i="1"/>
  <c r="G1256" i="1"/>
  <c r="G836" i="1"/>
  <c r="G599" i="1"/>
  <c r="G781" i="1"/>
  <c r="G517" i="1"/>
  <c r="G2086" i="1"/>
  <c r="G2135" i="1"/>
  <c r="G1575" i="1"/>
  <c r="G1677" i="1"/>
  <c r="G2077" i="1"/>
  <c r="G2050" i="1"/>
  <c r="G885" i="1"/>
  <c r="G1650" i="1"/>
  <c r="G2110" i="1"/>
  <c r="G573" i="1"/>
  <c r="G2097" i="1"/>
  <c r="G1306" i="1"/>
  <c r="G1276" i="1"/>
  <c r="G1915" i="1"/>
  <c r="G957" i="1"/>
  <c r="G2172" i="1"/>
  <c r="G635" i="1"/>
  <c r="G593" i="1"/>
  <c r="G2196" i="1"/>
  <c r="G783" i="1"/>
  <c r="G792" i="1"/>
  <c r="G1825" i="1"/>
  <c r="G843" i="1"/>
  <c r="G1795" i="1"/>
  <c r="G1052" i="1"/>
  <c r="G831" i="1"/>
  <c r="G1369" i="1"/>
  <c r="G1756" i="1"/>
  <c r="G1497" i="1"/>
  <c r="G640" i="1"/>
  <c r="G1044" i="1"/>
  <c r="G857" i="1"/>
  <c r="G1536" i="1"/>
  <c r="G1307" i="1"/>
  <c r="G760" i="1"/>
  <c r="G1096" i="1"/>
  <c r="G305" i="1"/>
  <c r="G1224" i="1"/>
  <c r="G1608" i="1"/>
  <c r="G371" i="1"/>
  <c r="G1236" i="1"/>
  <c r="G1082" i="1"/>
  <c r="G418" i="1"/>
  <c r="G1171" i="1"/>
  <c r="G1958" i="1"/>
  <c r="G1667" i="1"/>
  <c r="G2139" i="1"/>
  <c r="G959" i="1"/>
  <c r="G321" i="1"/>
  <c r="G1341" i="1"/>
  <c r="G1587" i="1"/>
  <c r="G1489" i="1"/>
  <c r="G1827" i="1"/>
  <c r="G1597" i="1"/>
  <c r="G1446" i="1"/>
  <c r="G353" i="1"/>
  <c r="G1118" i="1"/>
  <c r="G1109" i="1"/>
  <c r="G791" i="1"/>
  <c r="G1442" i="1"/>
  <c r="G704" i="1"/>
  <c r="G336" i="1"/>
  <c r="G2131" i="1"/>
  <c r="G1896" i="1"/>
  <c r="G486" i="1"/>
  <c r="G808" i="1"/>
  <c r="G905" i="1"/>
  <c r="G1186" i="1"/>
  <c r="G1894" i="1"/>
  <c r="G858" i="1"/>
  <c r="G762" i="1"/>
  <c r="G1066" i="1"/>
  <c r="G1567" i="1"/>
  <c r="G1733" i="1"/>
  <c r="G810" i="1"/>
  <c r="G730" i="1"/>
  <c r="G1370" i="1"/>
  <c r="G563" i="1"/>
  <c r="G1344" i="1"/>
  <c r="G1328" i="1"/>
  <c r="G2124" i="1"/>
  <c r="G716" i="1"/>
  <c r="G1639" i="1"/>
  <c r="G1098" i="1"/>
  <c r="G1010" i="1"/>
  <c r="G848" i="1"/>
  <c r="G1618" i="1"/>
  <c r="G1823" i="1"/>
  <c r="G1684" i="1"/>
  <c r="G1054" i="1"/>
  <c r="G2053" i="1"/>
  <c r="G1235" i="1"/>
  <c r="G629" i="1"/>
  <c r="G2036" i="1"/>
  <c r="G1137" i="1"/>
  <c r="G2045" i="1"/>
  <c r="G1602" i="1"/>
  <c r="G1679" i="1"/>
  <c r="G833" i="1"/>
  <c r="G1064" i="1"/>
  <c r="G4144" i="1"/>
  <c r="G1516" i="1"/>
  <c r="G827" i="1"/>
  <c r="G1213" i="1"/>
  <c r="G897" i="1"/>
  <c r="G1450" i="1"/>
  <c r="G1598" i="1"/>
  <c r="G1282" i="1"/>
  <c r="G2070" i="1"/>
  <c r="G1327" i="1"/>
  <c r="G576" i="1"/>
  <c r="G1225" i="1"/>
  <c r="G776" i="1"/>
  <c r="G2065" i="1"/>
  <c r="G405" i="1"/>
  <c r="G1110" i="1"/>
  <c r="G1211" i="1"/>
  <c r="G763" i="1"/>
  <c r="G2061" i="1"/>
  <c r="G487" i="1"/>
  <c r="G359" i="1"/>
  <c r="G494" i="1"/>
  <c r="G1929" i="1"/>
  <c r="G1726" i="1"/>
  <c r="G1436" i="1"/>
  <c r="G433" i="1"/>
  <c r="G404" i="1"/>
  <c r="G2083" i="1"/>
  <c r="G1043" i="1"/>
  <c r="G1924" i="1"/>
  <c r="G1116" i="1"/>
  <c r="G1773" i="1"/>
  <c r="G809" i="1"/>
  <c r="G337" i="1"/>
  <c r="G472" i="1"/>
  <c r="G1745" i="1"/>
  <c r="G917" i="1"/>
  <c r="G1325" i="1"/>
  <c r="G2073" i="1"/>
  <c r="G533" i="1"/>
  <c r="G841" i="1"/>
  <c r="G2174" i="1"/>
  <c r="G1793" i="1"/>
  <c r="G1620" i="1"/>
  <c r="G1902" i="1"/>
  <c r="G800" i="1"/>
  <c r="G1983" i="1"/>
  <c r="G580" i="1"/>
  <c r="G1069" i="1"/>
  <c r="G1815" i="1"/>
  <c r="G614" i="1"/>
  <c r="G1431" i="1"/>
  <c r="G1810" i="1"/>
  <c r="G883" i="1"/>
  <c r="G1642" i="1"/>
  <c r="G1741" i="1"/>
  <c r="G474" i="1"/>
  <c r="G2186" i="1"/>
  <c r="G2190" i="1"/>
  <c r="G745" i="1"/>
  <c r="G330" i="1"/>
  <c r="G364" i="1"/>
  <c r="G2180" i="1"/>
  <c r="G926" i="1"/>
  <c r="G1181" i="1"/>
  <c r="G307" i="1"/>
  <c r="G1704" i="1"/>
  <c r="G368" i="1"/>
  <c r="G1987" i="1"/>
  <c r="G1543" i="1"/>
  <c r="G302" i="1"/>
  <c r="G851" i="1"/>
  <c r="G1866" i="1"/>
  <c r="G1703" i="1"/>
  <c r="G1880" i="1"/>
  <c r="G2010" i="1"/>
  <c r="G797" i="1"/>
  <c r="G1535" i="1"/>
  <c r="G1819" i="1"/>
  <c r="G536" i="1"/>
  <c r="G317" i="1"/>
  <c r="G1870" i="1"/>
  <c r="G1363" i="1"/>
  <c r="G1932" i="1"/>
  <c r="G1634" i="1"/>
  <c r="G995" i="1"/>
  <c r="G1501" i="1"/>
  <c r="G670" i="1"/>
  <c r="G1674" i="1"/>
  <c r="G2068" i="1"/>
  <c r="G491" i="1"/>
  <c r="G1150" i="1"/>
  <c r="G969" i="1"/>
  <c r="G1861" i="1"/>
  <c r="G1244" i="1"/>
  <c r="G667" i="1"/>
  <c r="G1166" i="1"/>
  <c r="G522" i="1"/>
  <c r="G717" i="1"/>
  <c r="G2055" i="1"/>
  <c r="G2181" i="1"/>
  <c r="G695" i="1"/>
  <c r="G1526" i="1"/>
  <c r="G1335" i="1"/>
  <c r="G1049" i="1"/>
  <c r="G1031" i="1"/>
  <c r="G1781" i="1"/>
  <c r="G1820" i="1"/>
  <c r="G1131" i="1"/>
  <c r="G2116" i="1"/>
  <c r="G1841" i="1"/>
  <c r="G825" i="1"/>
  <c r="G2185" i="1"/>
  <c r="G1548" i="1"/>
  <c r="G1676" i="1"/>
  <c r="G884" i="1"/>
  <c r="G1877" i="1"/>
  <c r="G2178" i="1"/>
  <c r="G785" i="1"/>
  <c r="G1740" i="1"/>
  <c r="G662" i="1"/>
  <c r="G1386" i="1"/>
  <c r="G1024" i="1"/>
  <c r="G1498" i="1"/>
  <c r="G2189" i="1"/>
  <c r="G1640" i="1"/>
  <c r="G886" i="1"/>
  <c r="G1424" i="1"/>
  <c r="G276" i="1"/>
  <c r="G1723" i="1"/>
  <c r="G829" i="1"/>
  <c r="G2195" i="1"/>
  <c r="G1439" i="1"/>
  <c r="G489" i="1"/>
  <c r="G1047" i="1"/>
  <c r="G1594" i="1"/>
  <c r="G386" i="1"/>
  <c r="G331" i="1"/>
  <c r="G1830" i="1"/>
  <c r="G964" i="1"/>
  <c r="G1787" i="1"/>
  <c r="G1219" i="1"/>
  <c r="G498" i="1"/>
  <c r="G1552" i="1"/>
  <c r="G1833" i="1"/>
  <c r="G1336" i="1"/>
  <c r="G1698" i="1"/>
  <c r="G2044" i="1"/>
  <c r="G1264" i="1"/>
  <c r="G1316" i="1"/>
  <c r="G1736" i="1"/>
  <c r="G1477" i="1"/>
  <c r="G483" i="1"/>
  <c r="G774" i="1"/>
  <c r="G1480" i="1"/>
  <c r="G2038" i="1"/>
  <c r="G531" i="1"/>
  <c r="G967" i="1"/>
  <c r="G1034" i="1"/>
  <c r="G484" i="1"/>
  <c r="G446" i="1"/>
  <c r="G1842" i="1"/>
  <c r="G697" i="1"/>
  <c r="G290" i="1"/>
  <c r="G1168" i="1"/>
  <c r="G499" i="1"/>
  <c r="G393" i="1"/>
  <c r="G376" i="1"/>
  <c r="G1103" i="1"/>
  <c r="G2138" i="1"/>
  <c r="G1920" i="1"/>
  <c r="G962" i="1"/>
  <c r="G2108" i="1"/>
  <c r="G2193" i="1"/>
  <c r="G644" i="1"/>
  <c r="G356" i="1"/>
  <c r="G961" i="1"/>
  <c r="G1084" i="1"/>
  <c r="G1155" i="1"/>
  <c r="G1425" i="1"/>
  <c r="G410" i="1"/>
  <c r="G609" i="1"/>
  <c r="G1515" i="1"/>
  <c r="G2088" i="1"/>
  <c r="G1940" i="1"/>
  <c r="G1410" i="1"/>
  <c r="G916" i="1"/>
  <c r="G1570" i="1"/>
  <c r="G560" i="1"/>
  <c r="G918" i="1"/>
  <c r="G738" i="1"/>
  <c r="G750" i="1"/>
  <c r="G1329" i="1"/>
  <c r="G1695" i="1"/>
  <c r="G313" i="1"/>
  <c r="G2041" i="1"/>
  <c r="G1265" i="1"/>
  <c r="G2187" i="1"/>
  <c r="G1351" i="1"/>
  <c r="G1231" i="1"/>
  <c r="G432" i="1"/>
  <c r="G384" i="1"/>
  <c r="G523" i="1"/>
  <c r="G2049" i="1"/>
  <c r="G1828" i="1"/>
  <c r="G1421" i="1"/>
  <c r="G2004" i="1"/>
  <c r="G1063" i="1"/>
  <c r="G1786" i="1"/>
  <c r="G1091" i="1"/>
  <c r="G1097" i="1"/>
  <c r="G503" i="1"/>
  <c r="G1869" i="1"/>
  <c r="G659" i="1"/>
  <c r="G873" i="1"/>
  <c r="G322" i="1"/>
  <c r="G309" i="1"/>
  <c r="G1530" i="1"/>
  <c r="G1334" i="1"/>
  <c r="G570" i="1"/>
  <c r="G802" i="1"/>
  <c r="G485" i="1"/>
  <c r="G818" i="1"/>
  <c r="G1271" i="1"/>
  <c r="G1747" i="1"/>
  <c r="G927" i="1"/>
  <c r="G1454" i="1"/>
  <c r="G933" i="1"/>
  <c r="G1635" i="1"/>
  <c r="G1991" i="1"/>
  <c r="G1119" i="1"/>
  <c r="G2067" i="1"/>
  <c r="G780" i="1"/>
  <c r="G892" i="1"/>
  <c r="G534" i="1"/>
  <c r="G482" i="1"/>
  <c r="G1944" i="1"/>
  <c r="G2009" i="1"/>
  <c r="G1506" i="1"/>
  <c r="G2034" i="1"/>
  <c r="G1173" i="1"/>
  <c r="G1838" i="1"/>
  <c r="G812" i="1"/>
  <c r="G506" i="1"/>
  <c r="G743" i="1"/>
  <c r="G2101" i="1"/>
  <c r="G1809" i="1"/>
  <c r="G316" i="1"/>
  <c r="G1688" i="1"/>
  <c r="G941" i="1"/>
  <c r="G945" i="1"/>
  <c r="G2118" i="1"/>
  <c r="G390" i="1"/>
  <c r="G549" i="1"/>
  <c r="G1182" i="1"/>
  <c r="G1994" i="1"/>
  <c r="G866" i="1"/>
  <c r="G2201" i="1"/>
  <c r="G1963" i="1"/>
  <c r="G310" i="1"/>
  <c r="G1177" i="1"/>
  <c r="G2066" i="1"/>
  <c r="G1569" i="1"/>
  <c r="G834" i="1"/>
  <c r="G1114" i="1"/>
  <c r="G2136" i="1"/>
  <c r="G403" i="1"/>
  <c r="G1849" i="1"/>
  <c r="G1784" i="1"/>
  <c r="G477" i="1"/>
  <c r="G1238" i="1"/>
  <c r="G274" i="1"/>
  <c r="G1445" i="1"/>
  <c r="G895" i="1"/>
  <c r="G994" i="1"/>
  <c r="G1839" i="1"/>
  <c r="G1999" i="1"/>
  <c r="G1135" i="1"/>
  <c r="G2074" i="1"/>
  <c r="G1495" i="1"/>
  <c r="G773" i="1"/>
  <c r="G2023" i="1"/>
  <c r="G2137" i="1"/>
  <c r="G451" i="1"/>
  <c r="G1603" i="1"/>
  <c r="G1026" i="1"/>
  <c r="G1348" i="1"/>
  <c r="G1701" i="1"/>
  <c r="G1837" i="1"/>
  <c r="G641" i="1"/>
  <c r="G2013" i="1"/>
  <c r="G1466" i="1"/>
  <c r="G1586" i="1"/>
  <c r="G1985" i="1"/>
  <c r="G1619" i="1"/>
  <c r="G882" i="1"/>
  <c r="G1868" i="1"/>
  <c r="G397" i="1"/>
  <c r="G1290" i="1"/>
  <c r="G915" i="1"/>
  <c r="G423" i="1"/>
  <c r="G1075" i="1"/>
  <c r="G1372" i="1"/>
  <c r="G437" i="1"/>
  <c r="G1015" i="1"/>
  <c r="G545" i="1"/>
  <c r="G375" i="1"/>
  <c r="G1710" i="1"/>
  <c r="G1275" i="1"/>
  <c r="G1068" i="1"/>
  <c r="G293" i="1"/>
  <c r="G669" i="1"/>
  <c r="G1196" i="1"/>
  <c r="G1486" i="1"/>
  <c r="G379" i="1"/>
  <c r="G1298" i="1"/>
  <c r="G978" i="1"/>
  <c r="G2102" i="1"/>
  <c r="G1867" i="1"/>
  <c r="G822" i="1"/>
  <c r="G852" i="1"/>
  <c r="G569" i="1"/>
  <c r="G936" i="1"/>
  <c r="G1864" i="1"/>
  <c r="G1375" i="1"/>
  <c r="X1521" i="1" s="1"/>
  <c r="G1768" i="1"/>
  <c r="G1117" i="1"/>
  <c r="G2058" i="1"/>
  <c r="G835" i="1"/>
  <c r="G2167" i="1"/>
  <c r="G1970" i="1"/>
  <c r="G1405" i="1"/>
  <c r="G547" i="1"/>
  <c r="G980" i="1"/>
  <c r="G1246" i="1"/>
  <c r="G314" i="1"/>
  <c r="G1805" i="1"/>
  <c r="G828" i="1"/>
  <c r="G2140" i="1"/>
  <c r="G1776" i="1"/>
  <c r="G2188" i="1"/>
  <c r="G1302" i="1"/>
  <c r="G399" i="1"/>
  <c r="G1735" i="1"/>
  <c r="G794" i="1"/>
  <c r="G269" i="1"/>
  <c r="G565" i="1"/>
  <c r="G2183" i="1"/>
  <c r="G495" i="1"/>
  <c r="G1447" i="1"/>
  <c r="G1788" i="1"/>
  <c r="G837" i="1"/>
  <c r="G689" i="1"/>
  <c r="G582" i="1"/>
  <c r="G1801" i="1"/>
  <c r="G2021" i="1"/>
  <c r="G1636" i="1"/>
  <c r="G1544" i="1"/>
  <c r="G1937" i="1"/>
  <c r="G1041" i="1"/>
  <c r="G1576" i="1"/>
  <c r="G678" i="1"/>
  <c r="G1013" i="1"/>
  <c r="G938" i="1"/>
  <c r="G1588" i="1"/>
  <c r="G1104" i="1"/>
  <c r="G2015" i="1"/>
  <c r="G291" i="1"/>
  <c r="G1061" i="1"/>
  <c r="G839" i="1"/>
  <c r="G947" i="1"/>
  <c r="G2184" i="1"/>
  <c r="G1623" i="1"/>
  <c r="G1711" i="1"/>
  <c r="G1678" i="1"/>
  <c r="G1448" i="1"/>
  <c r="G1134" i="1"/>
  <c r="G1606" i="1"/>
  <c r="G1583" i="1"/>
  <c r="G713" i="1"/>
  <c r="G1093" i="1"/>
  <c r="G1706" i="1"/>
  <c r="G737" i="1"/>
  <c r="G529" i="1"/>
  <c r="G613" i="1"/>
  <c r="G770" i="1"/>
  <c r="G1584" i="1"/>
  <c r="G467" i="1"/>
  <c r="G1345" i="1"/>
  <c r="G1148" i="1"/>
  <c r="G1621" i="1"/>
  <c r="G2043" i="1"/>
  <c r="G1364" i="1"/>
  <c r="G970" i="1"/>
  <c r="G1426" i="1"/>
  <c r="G806" i="1"/>
  <c r="G334" i="1"/>
  <c r="G1705" i="1"/>
  <c r="G1174" i="1"/>
  <c r="G630" i="1"/>
  <c r="G1724" i="1"/>
  <c r="G1444" i="1"/>
  <c r="G587" i="1"/>
  <c r="G666" i="1"/>
  <c r="G1926" i="1"/>
  <c r="G1534" i="1"/>
  <c r="G1141" i="1"/>
  <c r="G896" i="1"/>
  <c r="G466" i="1"/>
  <c r="G723" i="1"/>
  <c r="G765" i="1"/>
  <c r="G645" i="1"/>
  <c r="G1769" i="1"/>
  <c r="G949" i="1"/>
  <c r="G441" i="1"/>
  <c r="G1226" i="1"/>
  <c r="G1398" i="1"/>
  <c r="G681" i="1"/>
  <c r="G280" i="1"/>
  <c r="G2063" i="1"/>
  <c r="G1432" i="1"/>
  <c r="G1409" i="1"/>
  <c r="G879" i="1"/>
  <c r="G1693" i="1"/>
  <c r="G430" i="1"/>
  <c r="G1529" i="1"/>
  <c r="G448" i="1"/>
  <c r="G1713" i="1"/>
  <c r="G912" i="1"/>
  <c r="G1356" i="1"/>
  <c r="G398" i="1"/>
  <c r="G1941" i="1"/>
  <c r="G439" i="1"/>
  <c r="G1115" i="1"/>
  <c r="G1199" i="1"/>
  <c r="G977" i="1"/>
  <c r="G518" i="1"/>
  <c r="G268" i="1"/>
  <c r="G639" i="1"/>
  <c r="G2123" i="1"/>
  <c r="G377" i="1"/>
  <c r="G1528" i="1"/>
  <c r="G315" i="1"/>
  <c r="G1322" i="1"/>
  <c r="G1525" i="1"/>
  <c r="G1007" i="1"/>
  <c r="G1683" i="1"/>
  <c r="G648" i="1"/>
  <c r="G1696" i="1"/>
  <c r="G826" i="1"/>
  <c r="G1240" i="1"/>
  <c r="G1675" i="1"/>
  <c r="G771" i="1"/>
  <c r="G1614" i="1"/>
  <c r="G2157" i="1"/>
  <c r="G1658" i="1"/>
  <c r="G1360" i="1"/>
  <c r="G319" i="1"/>
  <c r="G324" i="1"/>
  <c r="G869" i="1"/>
  <c r="G631" i="1"/>
  <c r="G2051" i="1"/>
  <c r="G1295" i="1"/>
  <c r="G701" i="1"/>
  <c r="G1732" i="1"/>
  <c r="G1648" i="1"/>
  <c r="G986" i="1"/>
  <c r="G710" i="1"/>
  <c r="G1462" i="1"/>
  <c r="G711" i="1"/>
  <c r="G1538" i="1"/>
  <c r="G1566" i="1"/>
  <c r="G650" i="1"/>
  <c r="G1762" i="1"/>
  <c r="G909" i="1"/>
  <c r="G358" i="1"/>
  <c r="G766" i="1"/>
  <c r="G1595" i="1"/>
  <c r="G932" i="1"/>
  <c r="G514" i="1"/>
  <c r="G720" i="1"/>
  <c r="G452" i="1"/>
  <c r="G1743" i="1"/>
  <c r="G625" i="1"/>
  <c r="G845" i="1"/>
  <c r="G1730" i="1"/>
  <c r="G1004" i="1"/>
  <c r="G442" i="1"/>
  <c r="G2033" i="1"/>
  <c r="G610" i="1"/>
  <c r="G2035" i="1"/>
  <c r="G1165" i="1"/>
  <c r="G388" i="1"/>
  <c r="G1475" i="1"/>
  <c r="G1106" i="1"/>
  <c r="G1311" i="1"/>
  <c r="G665" i="1"/>
  <c r="G568" i="1"/>
  <c r="G1872" i="1"/>
  <c r="G1654" i="1"/>
  <c r="G2040" i="1"/>
  <c r="G1100" i="1"/>
  <c r="G2165" i="1"/>
  <c r="G860" i="1"/>
  <c r="G1113" i="1"/>
  <c r="G1728" i="1"/>
  <c r="G779" i="1"/>
  <c r="G924" i="1"/>
  <c r="G326" i="1"/>
  <c r="G571" i="1"/>
  <c r="G1072" i="1"/>
  <c r="G550" i="1"/>
  <c r="G1981" i="1"/>
  <c r="G1581" i="1"/>
  <c r="G1212" i="1"/>
  <c r="G2145" i="1"/>
  <c r="G907" i="1"/>
  <c r="G928" i="1"/>
  <c r="G1020" i="1"/>
  <c r="G1921" i="1"/>
  <c r="G1547" i="1"/>
  <c r="G526" i="1"/>
  <c r="G1366" i="1"/>
  <c r="G1785" i="1"/>
  <c r="G1461" i="1"/>
  <c r="G1845" i="1"/>
  <c r="G457" i="1"/>
  <c r="G1560" i="1"/>
  <c r="G1449" i="1"/>
  <c r="G1666" i="1"/>
  <c r="G874" i="1"/>
  <c r="G1281" i="1"/>
  <c r="G1897" i="1"/>
  <c r="G1539" i="1"/>
  <c r="G277" i="1"/>
  <c r="G1574" i="1"/>
  <c r="G527" i="1"/>
  <c r="G1670" i="1"/>
  <c r="G362" i="1"/>
  <c r="G1487" i="1"/>
  <c r="G1520" i="1"/>
  <c r="G1694" i="1"/>
  <c r="G1886" i="1"/>
  <c r="G1288" i="1"/>
  <c r="G589" i="1"/>
  <c r="G1002" i="1"/>
  <c r="G1887" i="1"/>
  <c r="G1537" i="1"/>
  <c r="G608" i="1"/>
  <c r="G1250" i="1"/>
  <c r="G1765" i="1"/>
  <c r="G285" i="1"/>
  <c r="G1332" i="1"/>
  <c r="G844" i="1"/>
  <c r="G1160" i="1"/>
  <c r="G1408" i="1"/>
  <c r="G1055" i="1"/>
  <c r="G279" i="1"/>
  <c r="G2062" i="1"/>
  <c r="G1208" i="1"/>
  <c r="G2096" i="1"/>
  <c r="G601" i="1"/>
  <c r="G862" i="1"/>
  <c r="G1078" i="1"/>
  <c r="G1195" i="1"/>
  <c r="G1918" i="1"/>
  <c r="G731" i="1"/>
  <c r="G1390" i="1"/>
  <c r="G1340" i="1"/>
  <c r="G1578" i="1"/>
  <c r="G1320" i="1"/>
  <c r="G2152" i="1"/>
  <c r="G340" i="1"/>
  <c r="G2126" i="1"/>
  <c r="G1857" i="1"/>
  <c r="G786" i="1"/>
  <c r="G411" i="1"/>
  <c r="G1988" i="1"/>
  <c r="G1019" i="1"/>
  <c r="G594" i="1"/>
  <c r="G1767" i="1"/>
  <c r="G383" i="1"/>
  <c r="G1792" i="1"/>
  <c r="G846" i="1"/>
  <c r="G724" i="1"/>
  <c r="G2163" i="1"/>
  <c r="G370" i="1"/>
  <c r="X517" i="1" s="1"/>
  <c r="G679" i="1"/>
  <c r="G1782" i="1"/>
  <c r="G1156" i="1"/>
  <c r="G1565" i="1"/>
  <c r="G1180" i="1"/>
  <c r="G426" i="1"/>
  <c r="G2146" i="1"/>
  <c r="G1416" i="1"/>
  <c r="G727" i="1"/>
  <c r="G1018" i="1"/>
  <c r="G1090" i="1"/>
  <c r="G1814" i="1"/>
  <c r="G1888" i="1"/>
  <c r="G1966" i="1"/>
  <c r="G1233" i="1"/>
  <c r="G1326" i="1"/>
  <c r="G811" i="1"/>
  <c r="G311" i="1"/>
  <c r="G427" i="1"/>
  <c r="G684" i="1"/>
  <c r="G1965" i="1"/>
  <c r="G408" i="1"/>
  <c r="G2030" i="1"/>
  <c r="G981" i="1"/>
  <c r="G1218" i="1"/>
  <c r="G1257" i="1"/>
  <c r="G329" i="1"/>
  <c r="G2082" i="1"/>
  <c r="G1554" i="1"/>
  <c r="G1122" i="1"/>
  <c r="G1393" i="1"/>
  <c r="G1998" i="1"/>
  <c r="G1038" i="1"/>
  <c r="G612" i="1"/>
  <c r="G2107" i="1"/>
  <c r="G1802" i="1"/>
  <c r="G1255" i="1"/>
  <c r="G1612" i="1"/>
  <c r="G881" i="1"/>
  <c r="G1153" i="1"/>
  <c r="G1562" i="1"/>
  <c r="G1009" i="1"/>
  <c r="G1510" i="1"/>
  <c r="G1651" i="1"/>
  <c r="G674" i="1"/>
  <c r="G2154" i="1"/>
  <c r="G1029" i="1"/>
  <c r="G2119" i="1"/>
  <c r="G2120" i="1"/>
  <c r="G821" i="1"/>
  <c r="G412" i="1"/>
  <c r="G1558" i="1"/>
  <c r="G875" i="1"/>
  <c r="X1018" i="1" s="1"/>
  <c r="G1371" i="1"/>
  <c r="G921" i="1"/>
  <c r="G859" i="1"/>
  <c r="G888" i="1"/>
  <c r="G1187" i="1"/>
  <c r="G1798" i="1"/>
  <c r="G283" i="1"/>
  <c r="G347" i="1"/>
  <c r="G2095" i="1"/>
  <c r="G699" i="1"/>
  <c r="G476" i="1"/>
  <c r="G1524" i="1"/>
  <c r="G1522" i="1"/>
  <c r="G1130" i="1"/>
  <c r="G289" i="1"/>
  <c r="G1729" i="1"/>
  <c r="G1657" i="1"/>
  <c r="G1967" i="1"/>
  <c r="G513" i="1"/>
  <c r="G2147" i="1"/>
  <c r="G2171" i="1"/>
  <c r="G600" i="1"/>
  <c r="G1826" i="1"/>
  <c r="G1374" i="1"/>
  <c r="G1766" i="1"/>
  <c r="G1420" i="1"/>
  <c r="G877" i="1"/>
  <c r="G1198" i="1"/>
  <c r="G993" i="1"/>
  <c r="G2003" i="1"/>
  <c r="G345" i="1"/>
  <c r="G1824" i="1"/>
  <c r="G687" i="1"/>
  <c r="G1697" i="1"/>
  <c r="G1397" i="1"/>
  <c r="G1804" i="1"/>
  <c r="G976" i="1"/>
  <c r="G597" i="1"/>
  <c r="G1546" i="1"/>
  <c r="G515" i="1"/>
  <c r="G1493" i="1"/>
  <c r="G1643" i="1"/>
  <c r="G1460" i="1"/>
  <c r="G657" i="1"/>
  <c r="G868" i="1"/>
  <c r="G863" i="1"/>
  <c r="G1914" i="1"/>
  <c r="G338" i="1"/>
  <c r="G575" i="1"/>
  <c r="G1682" i="1"/>
  <c r="G543" i="1"/>
  <c r="G1248" i="1"/>
  <c r="G1402" i="1"/>
  <c r="G911" i="1"/>
  <c r="G301" i="1"/>
  <c r="G1430" i="1"/>
  <c r="G1143" i="1"/>
  <c r="G654" i="1"/>
  <c r="G1630" i="1"/>
  <c r="G2000" i="1"/>
  <c r="G450" i="1"/>
  <c r="G1152" i="1"/>
  <c r="G389" i="1"/>
  <c r="G2142" i="1"/>
  <c r="G696" i="1"/>
  <c r="G2090" i="1"/>
  <c r="G1469" i="1"/>
  <c r="G1647" i="1"/>
  <c r="G1254" i="1"/>
  <c r="G2144" i="1"/>
  <c r="G2089" i="1"/>
  <c r="G2087" i="1"/>
  <c r="G1591" i="1"/>
  <c r="G985" i="1"/>
  <c r="G1816" i="1"/>
  <c r="G554" i="1"/>
  <c r="G1228" i="1"/>
  <c r="G1025" i="1"/>
  <c r="G1124" i="1"/>
  <c r="G332" i="1"/>
  <c r="G2164" i="1"/>
  <c r="G406" i="1"/>
  <c r="G1969" i="1"/>
  <c r="G422" i="1"/>
  <c r="G1268" i="1"/>
  <c r="G1259" i="1"/>
  <c r="G653" i="1"/>
  <c r="G1382" i="1"/>
  <c r="G328" i="1"/>
  <c r="G1252" i="1"/>
  <c r="G380" i="1"/>
  <c r="G595" i="1"/>
  <c r="G1946" i="1"/>
  <c r="G1337" i="1"/>
  <c r="G1505" i="1"/>
  <c r="G694" i="1"/>
  <c r="G1333" i="1"/>
  <c r="G1916" i="1"/>
  <c r="G1321" i="1"/>
  <c r="G2080" i="1"/>
  <c r="G619" i="1"/>
  <c r="G1948" i="1"/>
  <c r="G775" i="1"/>
  <c r="G1553" i="1"/>
  <c r="G1829" i="1"/>
  <c r="G2106" i="1"/>
  <c r="G295" i="1"/>
  <c r="G1343" i="1"/>
  <c r="G2153" i="1"/>
  <c r="G1396" i="1"/>
  <c r="G728" i="1"/>
  <c r="G585" i="1"/>
  <c r="G367" i="1"/>
  <c r="G1011" i="1"/>
  <c r="G429" i="1"/>
  <c r="G1852" i="1"/>
  <c r="G435" i="1"/>
  <c r="G1422" i="1"/>
  <c r="G768" i="1"/>
  <c r="G2115" i="1"/>
  <c r="G1637" i="1"/>
  <c r="G1834" i="1"/>
  <c r="G2002" i="1"/>
  <c r="G1202" i="1"/>
  <c r="G1440" i="1"/>
  <c r="G2064" i="1"/>
  <c r="X264" i="1"/>
  <c r="G1655" i="1"/>
  <c r="G1502" i="1"/>
  <c r="G1731" i="1"/>
  <c r="G721" i="1"/>
  <c r="G1955" i="1"/>
  <c r="G1945" i="1"/>
  <c r="G510" i="1"/>
  <c r="G1193" i="1"/>
  <c r="G2069" i="1"/>
  <c r="G2211" i="1"/>
  <c r="G1354" i="1"/>
  <c r="G282" i="1"/>
  <c r="G2105" i="1"/>
  <c r="G1089" i="1"/>
  <c r="G1247" i="1"/>
  <c r="G1663" i="1"/>
  <c r="G1101" i="1"/>
  <c r="G1315" i="1"/>
  <c r="G849" i="1"/>
  <c r="G1973" i="1"/>
  <c r="G598" i="1"/>
  <c r="G341" i="1"/>
  <c r="G2159" i="1"/>
  <c r="G1609" i="1"/>
  <c r="G1989" i="1"/>
  <c r="G1986" i="1"/>
  <c r="G1400" i="1"/>
  <c r="G532" i="1"/>
  <c r="G1076" i="1"/>
  <c r="G1669" i="1"/>
  <c r="G1911" i="1"/>
  <c r="G1925" i="1"/>
  <c r="G891" i="1"/>
  <c r="G1714" i="1"/>
  <c r="G1022" i="1"/>
  <c r="G1209" i="1"/>
  <c r="G1908" i="1"/>
  <c r="G424" i="1"/>
  <c r="G1140" i="1"/>
  <c r="G1996" i="1"/>
  <c r="G1094" i="1"/>
  <c r="G1638" i="1"/>
  <c r="G626" i="1"/>
  <c r="G2168" i="1"/>
  <c r="G2109" i="1"/>
  <c r="G2129" i="1"/>
  <c r="X2273" i="1" s="1"/>
  <c r="G507" i="1"/>
  <c r="G1189" i="1"/>
  <c r="G718" i="1"/>
  <c r="G1744" i="1"/>
  <c r="G516" i="1"/>
  <c r="G1919" i="1"/>
  <c r="G1350" i="1"/>
  <c r="G757" i="1"/>
  <c r="G677" i="1"/>
  <c r="G815" i="1"/>
  <c r="G722" i="1"/>
  <c r="G1817" i="1"/>
  <c r="G1379" i="1"/>
  <c r="G1656" i="1"/>
  <c r="G1142" i="1"/>
  <c r="G850" i="1"/>
  <c r="G1840" i="1"/>
  <c r="G651" i="1"/>
  <c r="G2026" i="1"/>
  <c r="G671" i="1"/>
  <c r="G729" i="1"/>
  <c r="G1835" i="1"/>
  <c r="G413" i="1"/>
  <c r="G1964" i="1"/>
  <c r="G973" i="1"/>
  <c r="G1783" i="1"/>
  <c r="G2199" i="1"/>
  <c r="G1641" i="1"/>
  <c r="G456" i="1"/>
  <c r="G983" i="1"/>
  <c r="G1632" i="1"/>
  <c r="G1686" i="1"/>
  <c r="G1960" i="1"/>
  <c r="G1221" i="1"/>
  <c r="G685" i="1"/>
  <c r="G1086" i="1"/>
  <c r="G1392" i="1"/>
  <c r="G1611" i="1"/>
  <c r="G1797" i="1"/>
  <c r="G546" i="1"/>
  <c r="G1297" i="1"/>
  <c r="G2027" i="1"/>
  <c r="G1800" i="1"/>
  <c r="G1878" i="1"/>
  <c r="X2024" i="1" s="1"/>
  <c r="G712" i="1"/>
  <c r="G1718" i="1"/>
  <c r="G955" i="1"/>
  <c r="G372" i="1"/>
  <c r="G1434" i="1"/>
  <c r="G1266" i="1"/>
  <c r="G2202" i="1"/>
  <c r="G1127" i="1"/>
  <c r="G1267" i="1"/>
  <c r="G1680" i="1"/>
  <c r="G1904" i="1"/>
  <c r="G2121" i="1"/>
  <c r="G1739" i="1"/>
  <c r="G278" i="1"/>
  <c r="G1207" i="1"/>
  <c r="G734" i="1"/>
  <c r="G996" i="1"/>
  <c r="G2112" i="1"/>
  <c r="G1949" i="1"/>
  <c r="G460" i="1"/>
  <c r="G271" i="1"/>
  <c r="G1899" i="1"/>
  <c r="G922" i="1"/>
  <c r="G299" i="1"/>
  <c r="G1890" i="1"/>
  <c r="G475" i="1"/>
  <c r="G636" i="1"/>
  <c r="G394" i="1"/>
  <c r="G2158" i="1"/>
  <c r="G539" i="1"/>
  <c r="G2071" i="1"/>
  <c r="G1763" i="1"/>
  <c r="G1376" i="1"/>
  <c r="G2197" i="1"/>
  <c r="G471" i="1"/>
  <c r="G1388" i="1"/>
  <c r="G987" i="1"/>
  <c r="G544" i="1"/>
  <c r="G333" i="1"/>
  <c r="G1270" i="1"/>
  <c r="G1206" i="1"/>
  <c r="G692" i="1"/>
  <c r="G492" i="1"/>
  <c r="G1968" i="1"/>
  <c r="G1934" i="1"/>
  <c r="G455" i="1"/>
  <c r="G1871" i="1"/>
  <c r="G754" i="1"/>
  <c r="G1479" i="1"/>
  <c r="G1092" i="1"/>
  <c r="G420" i="1"/>
  <c r="G1347" i="1"/>
  <c r="G1060" i="1"/>
  <c r="G1727" i="1"/>
  <c r="G1105" i="1"/>
  <c r="G1533" i="1"/>
  <c r="G1490" i="1"/>
  <c r="G387" i="1"/>
  <c r="G1308" i="1"/>
  <c r="G602" i="1"/>
  <c r="G764" i="1"/>
  <c r="G1995" i="1"/>
  <c r="G1102" i="1"/>
  <c r="G740" i="1"/>
  <c r="G615" i="1"/>
  <c r="G1412" i="1"/>
  <c r="G537" i="1"/>
  <c r="G2175" i="1"/>
  <c r="G1313" i="1"/>
  <c r="G937" i="1"/>
  <c r="G509" i="1"/>
  <c r="G1980" i="1"/>
  <c r="G2054" i="1"/>
  <c r="G946" i="1"/>
  <c r="G1716" i="1"/>
  <c r="G1720" i="1"/>
  <c r="G1472" i="1"/>
  <c r="G861" i="1"/>
  <c r="G795" i="1"/>
  <c r="G1423" i="1"/>
  <c r="G553" i="1"/>
  <c r="G948" i="1"/>
  <c r="G769" i="1"/>
  <c r="G1482" i="1"/>
  <c r="G1395" i="1"/>
  <c r="G1808" i="1"/>
  <c r="G365" i="1"/>
  <c r="G1775" i="1"/>
  <c r="G790" i="1"/>
  <c r="G1749" i="1"/>
  <c r="G1260" i="1"/>
  <c r="G705" i="1"/>
  <c r="G929" i="1"/>
  <c r="G590" i="1"/>
  <c r="G958" i="1"/>
  <c r="G842" i="1"/>
  <c r="G454" i="1"/>
  <c r="G1514" i="1"/>
  <c r="G1571" i="1"/>
  <c r="G1163" i="1"/>
  <c r="G1237" i="1"/>
  <c r="G1258" i="1"/>
  <c r="G940" i="1"/>
  <c r="G1126" i="1"/>
  <c r="G1324" i="1"/>
  <c r="G1023" i="1"/>
  <c r="G1491" i="1"/>
  <c r="G1625" i="1"/>
  <c r="G551" i="1"/>
  <c r="G1161" i="1"/>
  <c r="G1972" i="1"/>
  <c r="G1691" i="1"/>
  <c r="G1301" i="1"/>
  <c r="G1149" i="1"/>
  <c r="G440" i="1"/>
  <c r="G688" i="1"/>
  <c r="G623" i="1"/>
  <c r="X769" i="1" s="1"/>
  <c r="G1000" i="1"/>
  <c r="G1959" i="1"/>
  <c r="G1992" i="1"/>
  <c r="G1521" i="1"/>
  <c r="G2128" i="1"/>
  <c r="G1947" i="1"/>
  <c r="G813" i="1"/>
  <c r="G402" i="1"/>
  <c r="G741" i="1"/>
  <c r="G935" i="1"/>
  <c r="G823" i="1"/>
  <c r="G1761" i="1"/>
  <c r="G1707" i="1"/>
  <c r="G2133" i="1"/>
  <c r="G1858" i="1"/>
  <c r="G746" i="1"/>
  <c r="G1564" i="1"/>
  <c r="G1014" i="1"/>
  <c r="G1542" i="1"/>
  <c r="G1503" i="1"/>
  <c r="G2024" i="1"/>
  <c r="G479" i="1"/>
  <c r="G1993" i="1"/>
  <c r="G1982" i="1"/>
  <c r="G1846" i="1"/>
  <c r="G1099" i="1"/>
  <c r="G1294" i="1"/>
  <c r="G1458" i="1"/>
  <c r="G1269" i="1"/>
  <c r="G541" i="1"/>
  <c r="G1931" i="1"/>
  <c r="G1365" i="1"/>
  <c r="G2208" i="1"/>
  <c r="G1531" i="1"/>
  <c r="G878" i="1"/>
  <c r="G1065" i="1"/>
  <c r="G646" i="1"/>
  <c r="G1573" i="1"/>
  <c r="G2078" i="1"/>
  <c r="G902" i="1"/>
  <c r="G1008" i="1"/>
  <c r="G542" i="1"/>
  <c r="G660" i="1"/>
  <c r="G1789" i="1"/>
  <c r="G1738" i="1"/>
  <c r="G267" i="1"/>
  <c r="G1406" i="1"/>
  <c r="G2150" i="1"/>
  <c r="G726" i="1"/>
  <c r="G1752" i="1"/>
  <c r="G540" i="1"/>
  <c r="G1304" i="1"/>
  <c r="G1779" i="1"/>
  <c r="G1077" i="1"/>
  <c r="G2161" i="1"/>
  <c r="G1900" i="1"/>
  <c r="G2166" i="1"/>
  <c r="G577" i="1"/>
  <c r="G1764" i="1"/>
  <c r="G1384" i="1"/>
  <c r="G2151" i="1"/>
  <c r="G1016" i="1"/>
  <c r="G1129" i="1"/>
  <c r="G904" i="1"/>
  <c r="G1205" i="1"/>
  <c r="G2039" i="1"/>
  <c r="G1172" i="1"/>
  <c r="G1471" i="1"/>
  <c r="G1303" i="1"/>
  <c r="G355" i="1"/>
  <c r="G1429" i="1"/>
  <c r="G1111" i="1"/>
  <c r="G1079" i="1"/>
  <c r="G1404" i="1"/>
  <c r="G880" i="1"/>
  <c r="G1933" i="1"/>
  <c r="G2117" i="1"/>
  <c r="G1032" i="1"/>
  <c r="G1353" i="1"/>
  <c r="G2198" i="1"/>
  <c r="G1644" i="1"/>
  <c r="G270" i="1"/>
  <c r="G1517" i="1"/>
  <c r="G1850" i="1"/>
  <c r="G1192" i="1"/>
  <c r="G1483" i="1"/>
  <c r="G1874" i="1"/>
  <c r="G1059" i="1"/>
  <c r="G1239" i="1"/>
  <c r="G966" i="1"/>
  <c r="G1203" i="1"/>
  <c r="G505" i="1"/>
  <c r="G552" i="1"/>
  <c r="G968" i="1"/>
  <c r="G395" i="1"/>
  <c r="G1279" i="1"/>
  <c r="G1917" i="1"/>
  <c r="G306" i="1"/>
  <c r="G1216" i="1"/>
  <c r="G700" i="1"/>
  <c r="G1339" i="1"/>
  <c r="G787" i="1"/>
  <c r="G1853" i="1"/>
  <c r="G265" i="1"/>
  <c r="G627" i="1"/>
  <c r="G853" i="1"/>
  <c r="G2127" i="1"/>
  <c r="G415" i="1"/>
  <c r="G1242" i="1"/>
  <c r="G658" i="1"/>
  <c r="G1058" i="1"/>
  <c r="G804" i="1"/>
  <c r="G1314" i="1"/>
  <c r="G642" i="1"/>
  <c r="G2072" i="1"/>
  <c r="G2076" i="1"/>
  <c r="G525" i="1"/>
  <c r="G1950" i="1"/>
  <c r="G1910" i="1"/>
  <c r="G535" i="1"/>
  <c r="G1568" i="1"/>
  <c r="G1977" i="1"/>
  <c r="G1121" i="1"/>
  <c r="G1551" i="1"/>
  <c r="G566" i="1"/>
  <c r="G1719" i="1"/>
  <c r="G1906" i="1"/>
  <c r="G618" i="1"/>
  <c r="G870" i="1"/>
  <c r="G1492" i="1"/>
  <c r="G2205" i="1"/>
  <c r="G1441" i="1"/>
  <c r="G2100" i="1"/>
  <c r="G524" i="1"/>
  <c r="G1037" i="1"/>
  <c r="G419" i="1"/>
  <c r="G2001" i="1"/>
  <c r="G1942" i="1"/>
  <c r="G2162" i="1"/>
  <c r="G1083" i="1"/>
  <c r="G300" i="1"/>
  <c r="G1922" i="1"/>
  <c r="G1312" i="1"/>
  <c r="G1120" i="1"/>
  <c r="G2008" i="1"/>
  <c r="G1596" i="1"/>
  <c r="G459" i="1"/>
  <c r="G530" i="1"/>
  <c r="G755" i="1"/>
  <c r="G343" i="1"/>
  <c r="G984" i="1"/>
  <c r="G1617" i="1"/>
  <c r="G572" i="1"/>
  <c r="G1048" i="1"/>
  <c r="G1318" i="1"/>
  <c r="G1017" i="1"/>
  <c r="G298" i="1"/>
  <c r="G564" i="1"/>
  <c r="G1660" i="1"/>
  <c r="G1540" i="1"/>
  <c r="G1146" i="1"/>
  <c r="G856" i="1"/>
  <c r="G1555" i="1"/>
  <c r="G461" i="1"/>
  <c r="G361" i="1"/>
  <c r="G2191" i="1"/>
  <c r="G4146" i="1"/>
  <c r="G1628" i="1"/>
  <c r="G1665" i="1"/>
  <c r="G2028" i="1"/>
  <c r="G557" i="1"/>
  <c r="G1317" i="1"/>
  <c r="G4147" i="1"/>
  <c r="G463" i="1"/>
  <c r="G1443" i="1"/>
  <c r="G349" i="1"/>
  <c r="G4148" i="1"/>
  <c r="G4149" i="1"/>
  <c r="G4150" i="1"/>
  <c r="G4151" i="1"/>
  <c r="G4152" i="1"/>
  <c r="G4153" i="1"/>
  <c r="G4154" i="1"/>
  <c r="G4155" i="1"/>
  <c r="G4156" i="1"/>
  <c r="G4157" i="1"/>
  <c r="G4158" i="1"/>
  <c r="G4159" i="1"/>
  <c r="G4160" i="1"/>
  <c r="G4161" i="1"/>
  <c r="G4162" i="1"/>
  <c r="G4163" i="1"/>
  <c r="G4164" i="1"/>
  <c r="G4165" i="1"/>
  <c r="G4166" i="1"/>
  <c r="G4167" i="1"/>
  <c r="G4168" i="1"/>
  <c r="G4169" i="1"/>
  <c r="G4170" i="1"/>
  <c r="G4171" i="1"/>
  <c r="G4172" i="1"/>
  <c r="G4173" i="1"/>
  <c r="G4174" i="1"/>
  <c r="G4175" i="1"/>
  <c r="G4176" i="1"/>
  <c r="G4177" i="1"/>
  <c r="G4178" i="1"/>
  <c r="G4179" i="1"/>
  <c r="G4180" i="1"/>
  <c r="G4181" i="1"/>
  <c r="G4182" i="1"/>
  <c r="G4183" i="1"/>
  <c r="G4184" i="1"/>
  <c r="G4185" i="1"/>
  <c r="G4186" i="1"/>
  <c r="G4187" i="1"/>
  <c r="G4188" i="1"/>
  <c r="G4189" i="1"/>
  <c r="G4190" i="1"/>
  <c r="G4191" i="1"/>
  <c r="G4192" i="1"/>
  <c r="G4193" i="1"/>
  <c r="G4194" i="1"/>
  <c r="G4195" i="1"/>
  <c r="G4196" i="1"/>
  <c r="G4197" i="1"/>
  <c r="G4198" i="1"/>
  <c r="G4199" i="1"/>
  <c r="G4200" i="1"/>
  <c r="G4201" i="1"/>
  <c r="G4202" i="1"/>
  <c r="G4203" i="1"/>
  <c r="G4204" i="1"/>
  <c r="G4205" i="1"/>
  <c r="G4206" i="1"/>
  <c r="G4207" i="1"/>
  <c r="G4208" i="1"/>
  <c r="G4209" i="1"/>
  <c r="G4210" i="1"/>
  <c r="G4211" i="1"/>
  <c r="G4212" i="1"/>
  <c r="G4213" i="1"/>
  <c r="G4214" i="1"/>
  <c r="G4215" i="1"/>
  <c r="G4216" i="1"/>
  <c r="G4217" i="1"/>
  <c r="G4218" i="1"/>
  <c r="G4219" i="1"/>
  <c r="G4220" i="1"/>
  <c r="G4221" i="1"/>
  <c r="G4222" i="1"/>
  <c r="G4223" i="1"/>
  <c r="G4224" i="1"/>
  <c r="G4225" i="1"/>
  <c r="G4226" i="1"/>
  <c r="G4227" i="1"/>
  <c r="G4229" i="1"/>
  <c r="G4228" i="1"/>
  <c r="G4230" i="1"/>
  <c r="G4231" i="1"/>
  <c r="G3841" i="1"/>
  <c r="G4233" i="1"/>
  <c r="G4232" i="1"/>
  <c r="G2590" i="1"/>
  <c r="G2864" i="1"/>
  <c r="G3814" i="1"/>
  <c r="G2851" i="1"/>
  <c r="G3781" i="1"/>
  <c r="G3337" i="1"/>
  <c r="G4053" i="1"/>
  <c r="G2721" i="1"/>
  <c r="G3536" i="1"/>
  <c r="G3890" i="1"/>
  <c r="G2308" i="1"/>
  <c r="G4021" i="1"/>
  <c r="G3687" i="1"/>
  <c r="G3316" i="1"/>
  <c r="G2661" i="1"/>
  <c r="G3557" i="1"/>
  <c r="G2905" i="1"/>
  <c r="G2597" i="1"/>
  <c r="G2804" i="1"/>
  <c r="G2773" i="1"/>
  <c r="G3284" i="1"/>
  <c r="G3350" i="1"/>
  <c r="G3111" i="1"/>
  <c r="G4002" i="1"/>
  <c r="G3050" i="1"/>
  <c r="G2376" i="1"/>
  <c r="G2884" i="1"/>
  <c r="G2848" i="1"/>
  <c r="G4093" i="1"/>
  <c r="G2702" i="1"/>
  <c r="G3722" i="1"/>
  <c r="G3206" i="1"/>
  <c r="G3478" i="1"/>
  <c r="G3663" i="1"/>
  <c r="G3856" i="1"/>
  <c r="G3796" i="1"/>
  <c r="G3633" i="1"/>
  <c r="G2688" i="1"/>
  <c r="G2973" i="1"/>
  <c r="G2356" i="1"/>
  <c r="G3754" i="1"/>
  <c r="G3647" i="1"/>
  <c r="G3446" i="1"/>
  <c r="G3738" i="1"/>
  <c r="G2678" i="1"/>
  <c r="G4057" i="1"/>
  <c r="G3157" i="1"/>
  <c r="G3185" i="1"/>
  <c r="G3402" i="1"/>
  <c r="G2925" i="1"/>
  <c r="G2853" i="1"/>
  <c r="G3002" i="1"/>
  <c r="G2252" i="1"/>
  <c r="G2718" i="1"/>
  <c r="G4008" i="1"/>
  <c r="G2654" i="1"/>
  <c r="G3212" i="1"/>
  <c r="G2802" i="1"/>
  <c r="G3437" i="1"/>
  <c r="G4018" i="1"/>
  <c r="G2959" i="1"/>
  <c r="G4131" i="1"/>
  <c r="G2355" i="1"/>
  <c r="G3278" i="1"/>
  <c r="G3560" i="1"/>
  <c r="G3541" i="1"/>
  <c r="G3454" i="1"/>
  <c r="G2856" i="1"/>
  <c r="G3133" i="1"/>
  <c r="G2869" i="1"/>
  <c r="G3025" i="1"/>
  <c r="G3139" i="1"/>
  <c r="G2796" i="1"/>
  <c r="G3895" i="1"/>
  <c r="G3632" i="1"/>
  <c r="G3170" i="1"/>
  <c r="G3526" i="1"/>
  <c r="G3840" i="1"/>
  <c r="G2463" i="1"/>
  <c r="G2432" i="1"/>
  <c r="G3099" i="1"/>
  <c r="G2673" i="1"/>
  <c r="G2944" i="1"/>
  <c r="G3581" i="1"/>
  <c r="G3878" i="1"/>
  <c r="G3089" i="1"/>
  <c r="G3925" i="1"/>
  <c r="G2449" i="1"/>
  <c r="G2911" i="1"/>
  <c r="G2258" i="1"/>
  <c r="G3197" i="1"/>
  <c r="G3393" i="1"/>
  <c r="G4044" i="1"/>
  <c r="G2623" i="1"/>
  <c r="G3261" i="1"/>
  <c r="G4104" i="1"/>
  <c r="G2785" i="1"/>
  <c r="G3103" i="1"/>
  <c r="G3666" i="1"/>
  <c r="G3367" i="1"/>
  <c r="G2315" i="1"/>
  <c r="G4037" i="1"/>
  <c r="G3661" i="1"/>
  <c r="G2955" i="1"/>
  <c r="G3398" i="1"/>
  <c r="G4067" i="1"/>
  <c r="G2558" i="1"/>
  <c r="G3431" i="1"/>
  <c r="G3660" i="1"/>
  <c r="G2734" i="1"/>
  <c r="G2294" i="1"/>
  <c r="G2511" i="1"/>
  <c r="G4115" i="1"/>
  <c r="G3401" i="1"/>
  <c r="G2932" i="1"/>
  <c r="G3022" i="1"/>
  <c r="G2840" i="1"/>
  <c r="G2674" i="1"/>
  <c r="G3922" i="1"/>
  <c r="G3391" i="1"/>
  <c r="G2301" i="1"/>
  <c r="G4032" i="1"/>
  <c r="G2403" i="1"/>
  <c r="G2296" i="1"/>
  <c r="G3864" i="1"/>
  <c r="G2736" i="1"/>
  <c r="G2247" i="1"/>
  <c r="G3598" i="1"/>
  <c r="G2772" i="1"/>
  <c r="G3023" i="1"/>
  <c r="G3247" i="1"/>
  <c r="G3512" i="1"/>
  <c r="G3866" i="1"/>
  <c r="G3700" i="1"/>
  <c r="G2584" i="1"/>
  <c r="G2893" i="1"/>
  <c r="G3495" i="1"/>
  <c r="G3894" i="1"/>
  <c r="G4010" i="1"/>
  <c r="G3681" i="1"/>
  <c r="G3314" i="1"/>
  <c r="G2658" i="1"/>
  <c r="G3665" i="1"/>
  <c r="G3105" i="1"/>
  <c r="G3108" i="1"/>
  <c r="G3018" i="1"/>
  <c r="G3588" i="1"/>
  <c r="G3710" i="1"/>
  <c r="G2240" i="1"/>
  <c r="G3036" i="1"/>
  <c r="G3846" i="1"/>
  <c r="G3118" i="1"/>
  <c r="G3379" i="1"/>
  <c r="G3522" i="1"/>
  <c r="G3258" i="1"/>
  <c r="G3586" i="1"/>
  <c r="G4137" i="1"/>
  <c r="G3477" i="1"/>
  <c r="G2870" i="1"/>
  <c r="G2468" i="1"/>
  <c r="G2762" i="1"/>
  <c r="G3594" i="1"/>
  <c r="G3486" i="1"/>
  <c r="G3983" i="1"/>
  <c r="G3480" i="1"/>
  <c r="G4045" i="1"/>
  <c r="G3230" i="1"/>
  <c r="G3977" i="1"/>
  <c r="G2507" i="1"/>
  <c r="G3698" i="1"/>
  <c r="G2599" i="1"/>
  <c r="G3758" i="1"/>
  <c r="G2588" i="1"/>
  <c r="G2526" i="1"/>
  <c r="G3980" i="1"/>
  <c r="G3704" i="1"/>
  <c r="G3799" i="1"/>
  <c r="G3116" i="1"/>
  <c r="G4084" i="1"/>
  <c r="G3558" i="1"/>
  <c r="G3236" i="1"/>
  <c r="G3743" i="1"/>
  <c r="G3153" i="1"/>
  <c r="G3875" i="1"/>
  <c r="G2479" i="1"/>
  <c r="G2789" i="1"/>
  <c r="G2448" i="1"/>
  <c r="G3238" i="1"/>
  <c r="G3913" i="1"/>
  <c r="G2603" i="1"/>
  <c r="G3747" i="1"/>
  <c r="G2524" i="1"/>
  <c r="G3906" i="1"/>
  <c r="G3395" i="1"/>
  <c r="G2502" i="1"/>
  <c r="G2990" i="1"/>
  <c r="G2212" i="1"/>
  <c r="G3352" i="1"/>
  <c r="G3275" i="1"/>
  <c r="G2899" i="1"/>
  <c r="G3460" i="1"/>
  <c r="G3677" i="1"/>
  <c r="G2861" i="1"/>
  <c r="G3045" i="1"/>
  <c r="G2799" i="1"/>
  <c r="G3030" i="1"/>
  <c r="G2419" i="1"/>
  <c r="G2265" i="1"/>
  <c r="G3682" i="1"/>
  <c r="G3911" i="1"/>
  <c r="G2437" i="1"/>
  <c r="G3471" i="1"/>
  <c r="G2874" i="1"/>
  <c r="G3612" i="1"/>
  <c r="G3934" i="1"/>
  <c r="G2553" i="1"/>
  <c r="G2634" i="1"/>
  <c r="G2221" i="1"/>
  <c r="G2872" i="1"/>
  <c r="G3094" i="1"/>
  <c r="G3065" i="1"/>
  <c r="G4071" i="1"/>
  <c r="G3707" i="1"/>
  <c r="G4086" i="1"/>
  <c r="G2250" i="1"/>
  <c r="G2523" i="1"/>
  <c r="G2325" i="1"/>
  <c r="G3077" i="1"/>
  <c r="G3550" i="1"/>
  <c r="G3625" i="1"/>
  <c r="G3069" i="1"/>
  <c r="G3686" i="1"/>
  <c r="G4078" i="1"/>
  <c r="G3538" i="1"/>
  <c r="G3844" i="1"/>
  <c r="G2992" i="1"/>
  <c r="G3713" i="1"/>
  <c r="G4122" i="1"/>
  <c r="G3832" i="1"/>
  <c r="G2477" i="1"/>
  <c r="G2809" i="1"/>
  <c r="G4113" i="1"/>
  <c r="G2547" i="1"/>
  <c r="G2571" i="1"/>
  <c r="G3144" i="1"/>
  <c r="G3915" i="1"/>
  <c r="G2532" i="1"/>
  <c r="G3085" i="1"/>
  <c r="G2701" i="1"/>
  <c r="G3548" i="1"/>
  <c r="G4110" i="1"/>
  <c r="G3944" i="1"/>
  <c r="G2340" i="1"/>
  <c r="G3565" i="1"/>
  <c r="G3046" i="1"/>
  <c r="G3306" i="1"/>
  <c r="G4082" i="1"/>
  <c r="G3227" i="1"/>
  <c r="G3849" i="1"/>
  <c r="G3101" i="1"/>
  <c r="G3651" i="1"/>
  <c r="G3268" i="1"/>
  <c r="G3569" i="1"/>
  <c r="G3836" i="1"/>
  <c r="G2354" i="1"/>
  <c r="G4025" i="1"/>
  <c r="G2505" i="1"/>
  <c r="G2803" i="1"/>
  <c r="G2765" i="1"/>
  <c r="G3525" i="1"/>
  <c r="G2709" i="1"/>
  <c r="G3150" i="1"/>
  <c r="G3231" i="1"/>
  <c r="G2960" i="1"/>
  <c r="G3279" i="1"/>
  <c r="G2545" i="1"/>
  <c r="G3497" i="1"/>
  <c r="G3532" i="1"/>
  <c r="G4117" i="1"/>
  <c r="G3325" i="1"/>
  <c r="G3547" i="1"/>
  <c r="G2917" i="1"/>
  <c r="G3969" i="1"/>
  <c r="G3527" i="1"/>
  <c r="G2838" i="1"/>
  <c r="G4142" i="1"/>
  <c r="G3498" i="1"/>
  <c r="G2889" i="1"/>
  <c r="G2837" i="1"/>
  <c r="G2842" i="1"/>
  <c r="G3862" i="1"/>
  <c r="G2578" i="1"/>
  <c r="G3975" i="1"/>
  <c r="G3672" i="1"/>
  <c r="G2436" i="1"/>
  <c r="G3146" i="1"/>
  <c r="G3285" i="1"/>
  <c r="G2735" i="1"/>
  <c r="G3083" i="1"/>
  <c r="G2574" i="1"/>
  <c r="G3717" i="1"/>
  <c r="G3100" i="1"/>
  <c r="G2384" i="1"/>
  <c r="G2896" i="1"/>
  <c r="G2528" i="1"/>
  <c r="G3098" i="1"/>
  <c r="G3375" i="1"/>
  <c r="G2237" i="1"/>
  <c r="G3649" i="1"/>
  <c r="G2935" i="1"/>
  <c r="G3310" i="1"/>
  <c r="G2486" i="1"/>
  <c r="G2958" i="1"/>
  <c r="G2956" i="1"/>
  <c r="G2442" i="1"/>
  <c r="G4026" i="1"/>
  <c r="G4136" i="1"/>
  <c r="G3830" i="1"/>
  <c r="G2362" i="1"/>
  <c r="G3288" i="1"/>
  <c r="G3690" i="1"/>
  <c r="G3374" i="1"/>
  <c r="G2435" i="1"/>
  <c r="G2909" i="1"/>
  <c r="G3635" i="1"/>
  <c r="G3422" i="1"/>
  <c r="G2521" i="1"/>
  <c r="G2274" i="1"/>
  <c r="G3592" i="1"/>
  <c r="G3719" i="1"/>
  <c r="G2627" i="1"/>
  <c r="G3397" i="1"/>
  <c r="G2983" i="1"/>
  <c r="G2443" i="1"/>
  <c r="G3145" i="1"/>
  <c r="G3256" i="1"/>
  <c r="G2903" i="1"/>
  <c r="G2610" i="1"/>
  <c r="G3113" i="1"/>
  <c r="G2615" i="1"/>
  <c r="G4080" i="1"/>
  <c r="G3775" i="1"/>
  <c r="G3112" i="1"/>
  <c r="G3213" i="1"/>
  <c r="G2703" i="1"/>
  <c r="G2998" i="1"/>
  <c r="G3070" i="1"/>
  <c r="G2243" i="1"/>
  <c r="G3246" i="1"/>
  <c r="G3142" i="1"/>
  <c r="G2683" i="1"/>
  <c r="G2926" i="1"/>
  <c r="G3358" i="1"/>
  <c r="G3384" i="1"/>
  <c r="G2535" i="1"/>
  <c r="G3545" i="1"/>
  <c r="G3468" i="1"/>
  <c r="G2936" i="1"/>
  <c r="G3041" i="1"/>
  <c r="G3415" i="1"/>
  <c r="G3879" i="1"/>
  <c r="G3877" i="1"/>
  <c r="G3946" i="1"/>
  <c r="G2700" i="1"/>
  <c r="G2767" i="1"/>
  <c r="G2554" i="1"/>
  <c r="G3463" i="1"/>
  <c r="G2388" i="1"/>
  <c r="G3870" i="1"/>
  <c r="G3908" i="1"/>
  <c r="G2841" i="1"/>
  <c r="G2440" i="1"/>
  <c r="G3129" i="1"/>
  <c r="G3390" i="1"/>
  <c r="G3976" i="1"/>
  <c r="G2881" i="1"/>
  <c r="X3027" i="1" s="1"/>
  <c r="G2518" i="1"/>
  <c r="G3962" i="1"/>
  <c r="G3966" i="1"/>
  <c r="G3492" i="1"/>
  <c r="G2653" i="1"/>
  <c r="G2825" i="1"/>
  <c r="G3778" i="1"/>
  <c r="G3776" i="1"/>
  <c r="G3981" i="1"/>
  <c r="G2282" i="1"/>
  <c r="G2289" i="1"/>
  <c r="G2715" i="1"/>
  <c r="G3061" i="1"/>
  <c r="G2438" i="1"/>
  <c r="G3488" i="1"/>
  <c r="G3439" i="1"/>
  <c r="G2862" i="1"/>
  <c r="G2461" i="1"/>
  <c r="G2549" i="1"/>
  <c r="G3331" i="1"/>
  <c r="G2670" i="1"/>
  <c r="G2383" i="1"/>
  <c r="G2330" i="1"/>
  <c r="G2286" i="1"/>
  <c r="G3362" i="1"/>
  <c r="G3392" i="1"/>
  <c r="G3117" i="1"/>
  <c r="G3215" i="1"/>
  <c r="G3563" i="1"/>
  <c r="G3610" i="1"/>
  <c r="G3426" i="1"/>
  <c r="G3122" i="1"/>
  <c r="G3373" i="1"/>
  <c r="G3907" i="1"/>
  <c r="G3467" i="1"/>
  <c r="G3699" i="1"/>
  <c r="G3493" i="1"/>
  <c r="G3646" i="1"/>
  <c r="G3898" i="1"/>
  <c r="G4124" i="1"/>
  <c r="G3297" i="1"/>
  <c r="G3265" i="1"/>
  <c r="G2569" i="1"/>
  <c r="G4128" i="1"/>
  <c r="G2900" i="1"/>
  <c r="G3220" i="1"/>
  <c r="G3174" i="1"/>
  <c r="G3734" i="1"/>
  <c r="G2395" i="1"/>
  <c r="G3154" i="1"/>
  <c r="G3658" i="1"/>
  <c r="G2866" i="1"/>
  <c r="G2985" i="1"/>
  <c r="G4125" i="1"/>
  <c r="G2888" i="1"/>
  <c r="G3427" i="1"/>
  <c r="G2572" i="1"/>
  <c r="G3782" i="1"/>
  <c r="G4023" i="1"/>
  <c r="G2415" i="1"/>
  <c r="G2784" i="1"/>
  <c r="G3165" i="1"/>
  <c r="G2414" i="1"/>
  <c r="G3953" i="1"/>
  <c r="G3369" i="1"/>
  <c r="G2344" i="1"/>
  <c r="G2508" i="1"/>
  <c r="G4063" i="1"/>
  <c r="G2898" i="1"/>
  <c r="G3249" i="1"/>
  <c r="G3883" i="1"/>
  <c r="G3457" i="1"/>
  <c r="G3399" i="1"/>
  <c r="G2580" i="1"/>
  <c r="G2844" i="1"/>
  <c r="G2506" i="1"/>
  <c r="G3905" i="1"/>
  <c r="G3891" i="1"/>
  <c r="G2285" i="1"/>
  <c r="G3838" i="1"/>
  <c r="G2954" i="1"/>
  <c r="G4061" i="1"/>
  <c r="G2819" i="1"/>
  <c r="G3164" i="1"/>
  <c r="G3927" i="1"/>
  <c r="G3072" i="1"/>
  <c r="G3791" i="1"/>
  <c r="G3004" i="1"/>
  <c r="G2666" i="1"/>
  <c r="G3998" i="1"/>
  <c r="G3020" i="1"/>
  <c r="G2957" i="1"/>
  <c r="G2996" i="1"/>
  <c r="G3629" i="1"/>
  <c r="G3585" i="1"/>
  <c r="G2854" i="1"/>
  <c r="G2633" i="1"/>
  <c r="G3214" i="1"/>
  <c r="G2846" i="1"/>
  <c r="G3628" i="1"/>
  <c r="G3424" i="1"/>
  <c r="G2291" i="1"/>
  <c r="G3534" i="1"/>
  <c r="G3179" i="1"/>
  <c r="G2579" i="1"/>
  <c r="G3760" i="1"/>
  <c r="G2805" i="1"/>
  <c r="G2696" i="1"/>
  <c r="G3503" i="1"/>
  <c r="G3451" i="1"/>
  <c r="G2264" i="1"/>
  <c r="G3872" i="1"/>
  <c r="G3010" i="1"/>
  <c r="G3935" i="1"/>
  <c r="G3137" i="1"/>
  <c r="G3452" i="1"/>
  <c r="G3490" i="1"/>
  <c r="G3792" i="1"/>
  <c r="G3019" i="1"/>
  <c r="G3521" i="1"/>
  <c r="G3900" i="1"/>
  <c r="G3790" i="1"/>
  <c r="G2474" i="1"/>
  <c r="G2447" i="1"/>
  <c r="G2761" i="1"/>
  <c r="G3257" i="1"/>
  <c r="G2328" i="1"/>
  <c r="G3835" i="1"/>
  <c r="G3281" i="1"/>
  <c r="G3716" i="1"/>
  <c r="G3888" i="1"/>
  <c r="G3461" i="1"/>
  <c r="G2309" i="1"/>
  <c r="G2226" i="1"/>
  <c r="G3504" i="1"/>
  <c r="G3255" i="1"/>
  <c r="G3429" i="1"/>
  <c r="G3500" i="1"/>
  <c r="G3368" i="1"/>
  <c r="G2665" i="1"/>
  <c r="G2500" i="1"/>
  <c r="G3211" i="1"/>
  <c r="G2218" i="1"/>
  <c r="G3795" i="1"/>
  <c r="G3005" i="1"/>
  <c r="G2550" i="1"/>
  <c r="G3853" i="1"/>
  <c r="G2907" i="1"/>
  <c r="G3210" i="1"/>
  <c r="G3324" i="1"/>
  <c r="G2248" i="1"/>
  <c r="G3447" i="1"/>
  <c r="G2836" i="1"/>
  <c r="G2303" i="1"/>
  <c r="G2760" i="1"/>
  <c r="G3544" i="1"/>
  <c r="G4139" i="1"/>
  <c r="G3459" i="1"/>
  <c r="G3941" i="1"/>
  <c r="G2304" i="1"/>
  <c r="G2630" i="1"/>
  <c r="X2776" i="1" s="1"/>
  <c r="G2594" i="1"/>
  <c r="G3766" i="1"/>
  <c r="G4019" i="1"/>
  <c r="G2800" i="1"/>
  <c r="G4069" i="1"/>
  <c r="G4046" i="1"/>
  <c r="G2781" i="1"/>
  <c r="G3344" i="1"/>
  <c r="G3812" i="1"/>
  <c r="G2636" i="1"/>
  <c r="G3302" i="1"/>
  <c r="G2422" i="1"/>
  <c r="G3232" i="1"/>
  <c r="G2769" i="1"/>
  <c r="G2748" i="1"/>
  <c r="G2941" i="1"/>
  <c r="G3921" i="1"/>
  <c r="G2750" i="1"/>
  <c r="G2832" i="1"/>
  <c r="G3691" i="1"/>
  <c r="G2227" i="1"/>
  <c r="G3601" i="1"/>
  <c r="G3593" i="1"/>
  <c r="G4000" i="1"/>
  <c r="G3701" i="1"/>
  <c r="G3986" i="1"/>
  <c r="G3416" i="1"/>
  <c r="G3194" i="1"/>
  <c r="G4009" i="1"/>
  <c r="G3987" i="1"/>
  <c r="G4098" i="1"/>
  <c r="G2333" i="1"/>
  <c r="G2421" i="1"/>
  <c r="G3205" i="1"/>
  <c r="G3008" i="1"/>
  <c r="G3012" i="1"/>
  <c r="G2937" i="1"/>
  <c r="G3419" i="1"/>
  <c r="G3748" i="1"/>
  <c r="G3048" i="1"/>
  <c r="G2969" i="1"/>
  <c r="G3366" i="1"/>
  <c r="G3622" i="1"/>
  <c r="G2978" i="1"/>
  <c r="G2968" i="1"/>
  <c r="G2387" i="1"/>
  <c r="G3640" i="1"/>
  <c r="G3833" i="1"/>
  <c r="G3333" i="1"/>
  <c r="G2317" i="1"/>
  <c r="G3473" i="1"/>
  <c r="G2489" i="1"/>
  <c r="G2575" i="1"/>
  <c r="G3186" i="1"/>
  <c r="G3226" i="1"/>
  <c r="G3816" i="1"/>
  <c r="G3711" i="1"/>
  <c r="G4234" i="1"/>
  <c r="G3574" i="1"/>
  <c r="G3930" i="1"/>
  <c r="G3307" i="1"/>
  <c r="G3233" i="1"/>
  <c r="G3619" i="1"/>
  <c r="G2732" i="1"/>
  <c r="G2394" i="1"/>
  <c r="G4111" i="1"/>
  <c r="G3718" i="1"/>
  <c r="G4003" i="1"/>
  <c r="G4033" i="1"/>
  <c r="G2596" i="1"/>
  <c r="G3334" i="1"/>
  <c r="G3779" i="1"/>
  <c r="G3204" i="1"/>
  <c r="G2482" i="1"/>
  <c r="G3948" i="1"/>
  <c r="G4005" i="1"/>
  <c r="G2348" i="1"/>
  <c r="G2876" i="1"/>
  <c r="G2629" i="1"/>
  <c r="G3280" i="1"/>
  <c r="G3188" i="1"/>
  <c r="G2542" i="1"/>
  <c r="G3509" i="1"/>
  <c r="G2453" i="1"/>
  <c r="G2225" i="1"/>
  <c r="G3695" i="1"/>
  <c r="G2742" i="1"/>
  <c r="G2253" i="1"/>
  <c r="G3537" i="1"/>
  <c r="G3916" i="1"/>
  <c r="G2878" i="1"/>
  <c r="G2480" i="1"/>
  <c r="G2643" i="1"/>
  <c r="G2249" i="1"/>
  <c r="G4016" i="1"/>
  <c r="G3684" i="1"/>
  <c r="G2879" i="1"/>
  <c r="G2824" i="1"/>
  <c r="G3837" i="1"/>
  <c r="G2417" i="1"/>
  <c r="G2728" i="1"/>
  <c r="G3889" i="1"/>
  <c r="G2852" i="1"/>
  <c r="G2727" i="1"/>
  <c r="G4109" i="1"/>
  <c r="G2509" i="1"/>
  <c r="G2759" i="1"/>
  <c r="G2908" i="1"/>
  <c r="G2351" i="1"/>
  <c r="G2712" i="1"/>
  <c r="G2413" i="1"/>
  <c r="G2217" i="1"/>
  <c r="G2855" i="1"/>
  <c r="G2327" i="1"/>
  <c r="G3508" i="1"/>
  <c r="G3172" i="1"/>
  <c r="G3031" i="1"/>
  <c r="G2648" i="1"/>
  <c r="G3162" i="1"/>
  <c r="G2625" i="1"/>
  <c r="G2481" i="1"/>
  <c r="G2682" i="1"/>
  <c r="G3216" i="1"/>
  <c r="G2947" i="1"/>
  <c r="G2582" i="1"/>
  <c r="G3804" i="1"/>
  <c r="G3755" i="1"/>
  <c r="G2771" i="1"/>
  <c r="G3759" i="1"/>
  <c r="G3190" i="1"/>
  <c r="G2885" i="1"/>
  <c r="G3370" i="1"/>
  <c r="G4017" i="1"/>
  <c r="G3773" i="1"/>
  <c r="G2391" i="1"/>
  <c r="G3336" i="1"/>
  <c r="G3081" i="1"/>
  <c r="G3338" i="1"/>
  <c r="G3119" i="1"/>
  <c r="G2871" i="1"/>
  <c r="G2331" i="1"/>
  <c r="G2601" i="1"/>
  <c r="G2566" i="1"/>
  <c r="G2647" i="1"/>
  <c r="G2583" i="1"/>
  <c r="G2705" i="1"/>
  <c r="G2777" i="1"/>
  <c r="G3158" i="1"/>
  <c r="G3410" i="1"/>
  <c r="G3952" i="1"/>
  <c r="G3191" i="1"/>
  <c r="G2244" i="1"/>
  <c r="G2393" i="1"/>
  <c r="G2934" i="1"/>
  <c r="G3818" i="1"/>
  <c r="G4040" i="1"/>
  <c r="G2724" i="1"/>
  <c r="G4048" i="1"/>
  <c r="G2708" i="1"/>
  <c r="G3567" i="1"/>
  <c r="G3320" i="1"/>
  <c r="G2418" i="1"/>
  <c r="G3087" i="1"/>
  <c r="G3968" i="1"/>
  <c r="G3351" i="1"/>
  <c r="G3330" i="1"/>
  <c r="G3725" i="1"/>
  <c r="G4024" i="1"/>
  <c r="G3764" i="1"/>
  <c r="G2692" i="1"/>
  <c r="G3091" i="1"/>
  <c r="G2914" i="1"/>
  <c r="G2901" i="1"/>
  <c r="G3703" i="1"/>
  <c r="G2609" i="1"/>
  <c r="G3199" i="1"/>
  <c r="G3654" i="1"/>
  <c r="G3489" i="1"/>
  <c r="G4112" i="1"/>
  <c r="G3502" i="1"/>
  <c r="G3702" i="1"/>
  <c r="G2953" i="1"/>
  <c r="G2512" i="1"/>
  <c r="G3851" i="1"/>
  <c r="G2485" i="1"/>
  <c r="G3484" i="1"/>
  <c r="G2860" i="1"/>
  <c r="G3591" i="1"/>
  <c r="G3828" i="1"/>
  <c r="G3971" i="1"/>
  <c r="G3062" i="1"/>
  <c r="G2792" i="1"/>
  <c r="G2995" i="1"/>
  <c r="G3958" i="1"/>
  <c r="G2729" i="1"/>
  <c r="G2740" i="1"/>
  <c r="G2671" i="1"/>
  <c r="G3589" i="1"/>
  <c r="G2267" i="1"/>
  <c r="G3551" i="1"/>
  <c r="G3476" i="1"/>
  <c r="G3850" i="1"/>
  <c r="G2490" i="1"/>
  <c r="G3074" i="1"/>
  <c r="G3603" i="1"/>
  <c r="G3613" i="1"/>
  <c r="G2928" i="1"/>
  <c r="G3708" i="1"/>
  <c r="G3808" i="1"/>
  <c r="G2483" i="1"/>
  <c r="G2367" i="1"/>
  <c r="G3163" i="1"/>
  <c r="G2298" i="1"/>
  <c r="G4083" i="1"/>
  <c r="G3826" i="1"/>
  <c r="G3292" i="1"/>
  <c r="G4096" i="1"/>
  <c r="G3224" i="1"/>
  <c r="G3043" i="1"/>
  <c r="G2441" i="1"/>
  <c r="G3631" i="1"/>
  <c r="X3775" i="1" s="1"/>
  <c r="G2386" i="1"/>
  <c r="G3892" i="1"/>
  <c r="G2236" i="1"/>
  <c r="G4030" i="1"/>
  <c r="G2525" i="1"/>
  <c r="G3250" i="1"/>
  <c r="G2826" i="1"/>
  <c r="G3359" i="1"/>
  <c r="G3847" i="1"/>
  <c r="G2334" i="1"/>
  <c r="G2741" i="1"/>
  <c r="G2591" i="1"/>
  <c r="G3245" i="1"/>
  <c r="G2427" i="1"/>
  <c r="G3270" i="1"/>
  <c r="G2462" i="1"/>
  <c r="G2704" i="1"/>
  <c r="G4066" i="1"/>
  <c r="G2322" i="1"/>
  <c r="G2263" i="1"/>
  <c r="G3123" i="1"/>
  <c r="G2962" i="1"/>
  <c r="G2257" i="1"/>
  <c r="G2371" i="1"/>
  <c r="G2497" i="1"/>
  <c r="G2975" i="1"/>
  <c r="G2359" i="1"/>
  <c r="G3294" i="1"/>
  <c r="G2786" i="1"/>
  <c r="G2981" i="1"/>
  <c r="G3054" i="1"/>
  <c r="G2717" i="1"/>
  <c r="G2982" i="1"/>
  <c r="G2713" i="1"/>
  <c r="G3494" i="1"/>
  <c r="G2460" i="1"/>
  <c r="G3692" i="1"/>
  <c r="G3328" i="1"/>
  <c r="G3066" i="1"/>
  <c r="G3092" i="1"/>
  <c r="G2241" i="1"/>
  <c r="G2997" i="1"/>
  <c r="G3693" i="1"/>
  <c r="G3675" i="1"/>
  <c r="G3322" i="1"/>
  <c r="G3533" i="1"/>
  <c r="G2503" i="1"/>
  <c r="G3222" i="1"/>
  <c r="G2519" i="1"/>
  <c r="G3785" i="1"/>
  <c r="G3028" i="1"/>
  <c r="G4123" i="1"/>
  <c r="G2224" i="1"/>
  <c r="G2675" i="1"/>
  <c r="G3411" i="1"/>
  <c r="G2529" i="1"/>
  <c r="G3936" i="1"/>
  <c r="G3659" i="1"/>
  <c r="G2886" i="1"/>
  <c r="G2918" i="1"/>
  <c r="G3223" i="1"/>
  <c r="G3055" i="1"/>
  <c r="G3078" i="1"/>
  <c r="G2323" i="1"/>
  <c r="G2223" i="1"/>
  <c r="G3876" i="1"/>
  <c r="G3800" i="1"/>
  <c r="G2231" i="1"/>
  <c r="G3749" i="1"/>
  <c r="G3327" i="1"/>
  <c r="G3267" i="1"/>
  <c r="G3251" i="1"/>
  <c r="G2416" i="1"/>
  <c r="G3505" i="1"/>
  <c r="G2306" i="1"/>
  <c r="G2577" i="1"/>
  <c r="G4014" i="1"/>
  <c r="G2404" i="1"/>
  <c r="G2755" i="1"/>
  <c r="G3196" i="1"/>
  <c r="G2655" i="1"/>
  <c r="G3679" i="1"/>
  <c r="G2788" i="1"/>
  <c r="G2281" i="1"/>
  <c r="G3999" i="1"/>
  <c r="G2698" i="1"/>
  <c r="G2363" i="1"/>
  <c r="G2904" i="1"/>
  <c r="G3806" i="1"/>
  <c r="G2398" i="1"/>
  <c r="G2381" i="1"/>
  <c r="G4028" i="1"/>
  <c r="G2737" i="1"/>
  <c r="G2592" i="1"/>
  <c r="G3909" i="1"/>
  <c r="G2607" i="1"/>
  <c r="G2255" i="1"/>
  <c r="G3961" i="1"/>
  <c r="G2946" i="1"/>
  <c r="G3831" i="1"/>
  <c r="G4101" i="1"/>
  <c r="G2290" i="1"/>
  <c r="G4068" i="1"/>
  <c r="G2614" i="1"/>
  <c r="G3929" i="1"/>
  <c r="G3731" i="1"/>
  <c r="G4087" i="1"/>
  <c r="G3355" i="1"/>
  <c r="G3924" i="1"/>
  <c r="G3277" i="1"/>
  <c r="G3985" i="1"/>
  <c r="G4126" i="1"/>
  <c r="G3243" i="1"/>
  <c r="G3200" i="1"/>
  <c r="G3745" i="1"/>
  <c r="G2455" i="1"/>
  <c r="G2378" i="1"/>
  <c r="G2606" i="1"/>
  <c r="G3694" i="1"/>
  <c r="G3910" i="1"/>
  <c r="G3993" i="1"/>
  <c r="G3143" i="1"/>
  <c r="G2230" i="1"/>
  <c r="G2246" i="1"/>
  <c r="G3237" i="1"/>
  <c r="G3024" i="1"/>
  <c r="G2520" i="1"/>
  <c r="G3034" i="1"/>
  <c r="G2891" i="1"/>
  <c r="G3345" i="1"/>
  <c r="G3709" i="1"/>
  <c r="G2337" i="1"/>
  <c r="G3404" i="1"/>
  <c r="G3027" i="1"/>
  <c r="G4090" i="1"/>
  <c r="G2812" i="1"/>
  <c r="G2745" i="1"/>
  <c r="G3394" i="1"/>
  <c r="G3040" i="1"/>
  <c r="G2808" i="1"/>
  <c r="G3885" i="1"/>
  <c r="G3733" i="1"/>
  <c r="G3342" i="1"/>
  <c r="G3079" i="1"/>
  <c r="G3688" i="1"/>
  <c r="G2464" i="1"/>
  <c r="G3440" i="1"/>
  <c r="G4141" i="1"/>
  <c r="G2843" i="1"/>
  <c r="G3805" i="1"/>
  <c r="G3109" i="1"/>
  <c r="G3430" i="1"/>
  <c r="G3181" i="1"/>
  <c r="G3363" i="1"/>
  <c r="G2273" i="1"/>
  <c r="G3780" i="1"/>
  <c r="G3740" i="1"/>
  <c r="G3568" i="1"/>
  <c r="G3155" i="1"/>
  <c r="G3857" i="1"/>
  <c r="G3858" i="1"/>
  <c r="G3180" i="1"/>
  <c r="G3728" i="1"/>
  <c r="G2950" i="1"/>
  <c r="G2631" i="1"/>
  <c r="G3618" i="1"/>
  <c r="G3286" i="1"/>
  <c r="G3058" i="1"/>
  <c r="G2552" i="1"/>
  <c r="G4135" i="1"/>
  <c r="G3802" i="1"/>
  <c r="G2895" i="1"/>
  <c r="G3115" i="1"/>
  <c r="G4060" i="1"/>
  <c r="G3572" i="1"/>
  <c r="G3783" i="1"/>
  <c r="G3912" i="1"/>
  <c r="G2412" i="1"/>
  <c r="G3673" i="1"/>
  <c r="G3015" i="1"/>
  <c r="G2527" i="1"/>
  <c r="G3444" i="1"/>
  <c r="G2548" i="1"/>
  <c r="G3829" i="1"/>
  <c r="G3798" i="1"/>
  <c r="G3365" i="1"/>
  <c r="G3009" i="1"/>
  <c r="G3784" i="1"/>
  <c r="G3524" i="1"/>
  <c r="G3443" i="1"/>
  <c r="G3407" i="1"/>
  <c r="G3412" i="1"/>
  <c r="G3860" i="1"/>
  <c r="G2496" i="1"/>
  <c r="G2346" i="1"/>
  <c r="G3088" i="1"/>
  <c r="G3481" i="1"/>
  <c r="G3346" i="1"/>
  <c r="G2979" i="1"/>
  <c r="G2400" i="1"/>
  <c r="G3414" i="1"/>
  <c r="G3385" i="1"/>
  <c r="G3845" i="1"/>
  <c r="G3767" i="1"/>
  <c r="G2806" i="1"/>
  <c r="G3741" i="1"/>
  <c r="G2353" i="1"/>
  <c r="G2533" i="1"/>
  <c r="G3038" i="1"/>
  <c r="G3234" i="1"/>
  <c r="G2669" i="1"/>
  <c r="G4054" i="1"/>
  <c r="G3207" i="1"/>
  <c r="G2994" i="1"/>
  <c r="G3378" i="1"/>
  <c r="G2797" i="1"/>
  <c r="G3086" i="1"/>
  <c r="G2256" i="1"/>
  <c r="G2783" i="1"/>
  <c r="G3496" i="1"/>
  <c r="G3623" i="1"/>
  <c r="G2691" i="1"/>
  <c r="G3599" i="1"/>
  <c r="G2685" i="1"/>
  <c r="G3491" i="1"/>
  <c r="G2411" i="1"/>
  <c r="G2537" i="1"/>
  <c r="G2668" i="1"/>
  <c r="G2563" i="1"/>
  <c r="G2433" i="1"/>
  <c r="G2632" i="1"/>
  <c r="G3052" i="1"/>
  <c r="G3168" i="1"/>
  <c r="G3597" i="1"/>
  <c r="G3997" i="1"/>
  <c r="G3301" i="1"/>
  <c r="G3253" i="1"/>
  <c r="G3648" i="1"/>
  <c r="G2510" i="1"/>
  <c r="G3011" i="1"/>
  <c r="G2710" i="1"/>
  <c r="G3559" i="1"/>
  <c r="G3273" i="1"/>
  <c r="G4116" i="1"/>
  <c r="G3992" i="1"/>
  <c r="G3357" i="1"/>
  <c r="G3960" i="1"/>
  <c r="G3107" i="1"/>
  <c r="G3570" i="1"/>
  <c r="G4099" i="1"/>
  <c r="G2576" i="1"/>
  <c r="G3774" i="1"/>
  <c r="G2813" i="1"/>
  <c r="G3299" i="1"/>
  <c r="G2651" i="1"/>
  <c r="G3854" i="1"/>
  <c r="G2360" i="1"/>
  <c r="G3474" i="1"/>
  <c r="G2466" i="1"/>
  <c r="G3652" i="1"/>
  <c r="G2478" i="1"/>
  <c r="G2214" i="1"/>
  <c r="G3735" i="1"/>
  <c r="G2816" i="1"/>
  <c r="G3271" i="1"/>
  <c r="G2961" i="1"/>
  <c r="G3305" i="1"/>
  <c r="G3871" i="1"/>
  <c r="G2882" i="1"/>
  <c r="G3171" i="1"/>
  <c r="G3793" i="1"/>
  <c r="G3896" i="1"/>
  <c r="G3874" i="1"/>
  <c r="G2458" i="1"/>
  <c r="G2426" i="1"/>
  <c r="G2559" i="1"/>
  <c r="G2459" i="1"/>
  <c r="G3562" i="1"/>
  <c r="G4049" i="1"/>
  <c r="G3097" i="1"/>
  <c r="G2284" i="1"/>
  <c r="G3880" i="1"/>
  <c r="G2830" i="1"/>
  <c r="G3972" i="1"/>
  <c r="G3182" i="1"/>
  <c r="G4035" i="1"/>
  <c r="G4138" i="1"/>
  <c r="G3400" i="1"/>
  <c r="G2220" i="1"/>
  <c r="G3868" i="1"/>
  <c r="G3634" i="1"/>
  <c r="G3417" i="1"/>
  <c r="G3723" i="1"/>
  <c r="G3965" i="1"/>
  <c r="G3021" i="1"/>
  <c r="G2664" i="1"/>
  <c r="G2952" i="1"/>
  <c r="G2292" i="1"/>
  <c r="G2266" i="1"/>
  <c r="G2951" i="1"/>
  <c r="G3128" i="1"/>
  <c r="G2738" i="1"/>
  <c r="G2232" i="1"/>
  <c r="G2640" i="1"/>
  <c r="G3641" i="1"/>
  <c r="G3540" i="1"/>
  <c r="G3756" i="1"/>
  <c r="G4007" i="1"/>
  <c r="G2645" i="1"/>
  <c r="G3177" i="1"/>
  <c r="G2586" i="1"/>
  <c r="G3869" i="1"/>
  <c r="G3627" i="1"/>
  <c r="G3360" i="1"/>
  <c r="G3667" i="1"/>
  <c r="G3726" i="1"/>
  <c r="G2307" i="1"/>
  <c r="G2798" i="1"/>
  <c r="G2999" i="1"/>
  <c r="G3063" i="1"/>
  <c r="G2568" i="1"/>
  <c r="G3339" i="1"/>
  <c r="G3950" i="1"/>
  <c r="G2408" i="1"/>
  <c r="G3914" i="1"/>
  <c r="G2513" i="1"/>
  <c r="G2659" i="1"/>
  <c r="G2504" i="1"/>
  <c r="G2766" i="1"/>
  <c r="G2269" i="1"/>
  <c r="G3193" i="1"/>
  <c r="G3218" i="1"/>
  <c r="G3939" i="1"/>
  <c r="G2287" i="1"/>
  <c r="G2686" i="1"/>
  <c r="G2890" i="1"/>
  <c r="G2350" i="1"/>
  <c r="G3947" i="1"/>
  <c r="G3026" i="1"/>
  <c r="G3696" i="1"/>
  <c r="G2780" i="1"/>
  <c r="G3604" i="1"/>
  <c r="G3433" i="1"/>
  <c r="G2616" i="1"/>
  <c r="G2754" i="1"/>
  <c r="G4058" i="1"/>
  <c r="G3313" i="1"/>
  <c r="G2964" i="1"/>
  <c r="G2929" i="1"/>
  <c r="G3042" i="1"/>
  <c r="G2875" i="1"/>
  <c r="G4056" i="1"/>
  <c r="G3720" i="1"/>
  <c r="G2349" i="1"/>
  <c r="G2222" i="1"/>
  <c r="G4012" i="1"/>
  <c r="G4130" i="1"/>
  <c r="G3555" i="1"/>
  <c r="G2752" i="1"/>
  <c r="G3608" i="1"/>
  <c r="G4127" i="1"/>
  <c r="G3865" i="1"/>
  <c r="G4106" i="1"/>
  <c r="G3456" i="1"/>
  <c r="G3448" i="1"/>
  <c r="G3575" i="1"/>
  <c r="G3418" i="1"/>
  <c r="G3959" i="1"/>
  <c r="G2747" i="1"/>
  <c r="G3413" i="1"/>
  <c r="G4075" i="1"/>
  <c r="G2451" i="1"/>
  <c r="G3073" i="1"/>
  <c r="G3453" i="1"/>
  <c r="G3973" i="1"/>
  <c r="G3056" i="1"/>
  <c r="G2342" i="1"/>
  <c r="G2915" i="1"/>
  <c r="G3730" i="1"/>
  <c r="G3518" i="1"/>
  <c r="G2424" i="1"/>
  <c r="G4108" i="1"/>
  <c r="G2332" i="1"/>
  <c r="G4077" i="1"/>
  <c r="G2965" i="1"/>
  <c r="G3520" i="1"/>
  <c r="G3988" i="1"/>
  <c r="G3817" i="1"/>
  <c r="G3616" i="1"/>
  <c r="G2612" i="1"/>
  <c r="G2733" i="1"/>
  <c r="G3863" i="1"/>
  <c r="G2305" i="1"/>
  <c r="G2939" i="1"/>
  <c r="G3607" i="1"/>
  <c r="G3269" i="1"/>
  <c r="G2880" i="1"/>
  <c r="G4042" i="1"/>
  <c r="G3552" i="1"/>
  <c r="G2757" i="1"/>
  <c r="G3051" i="1"/>
  <c r="G2409" i="1"/>
  <c r="G3387" i="1"/>
  <c r="G3290" i="1"/>
  <c r="G2604" i="1"/>
  <c r="G4132" i="1"/>
  <c r="G3670" i="1"/>
  <c r="G4072" i="1"/>
  <c r="G4041" i="1"/>
  <c r="G2865" i="1"/>
  <c r="G3697" i="1"/>
  <c r="G3630" i="1"/>
  <c r="G2401" i="1"/>
  <c r="G2940" i="1"/>
  <c r="G3763" i="1"/>
  <c r="G3382" i="1"/>
  <c r="G2475" i="1"/>
  <c r="G3432" i="1"/>
  <c r="G3645" i="1"/>
  <c r="G2595" i="1"/>
  <c r="G2445" i="1"/>
  <c r="G2278" i="1"/>
  <c r="G3887" i="1"/>
  <c r="G2963" i="1"/>
  <c r="G2498" i="1"/>
  <c r="G3938" i="1"/>
  <c r="G2358" i="1"/>
  <c r="G2570" i="1"/>
  <c r="G2793" i="1"/>
  <c r="G3674" i="1"/>
  <c r="G3329" i="1"/>
  <c r="G2620" i="1"/>
  <c r="G3082" i="1"/>
  <c r="G2756" i="1"/>
  <c r="G2942" i="1"/>
  <c r="G3742" i="1"/>
  <c r="G2564" i="1"/>
  <c r="G2744" i="1"/>
  <c r="G3810" i="1"/>
  <c r="G2561" i="1"/>
  <c r="G2488" i="1"/>
  <c r="G3001" i="1"/>
  <c r="G3949" i="1"/>
  <c r="G2641" i="1"/>
  <c r="G3942" i="1"/>
  <c r="G3262" i="1"/>
  <c r="G2859" i="1"/>
  <c r="G2602" i="1"/>
  <c r="G3933" i="1"/>
  <c r="G2444" i="1"/>
  <c r="G3605" i="1"/>
  <c r="G3513" i="1"/>
  <c r="G3777" i="1"/>
  <c r="G3121" i="1"/>
  <c r="G3809" i="1"/>
  <c r="G4034" i="1"/>
  <c r="G3994" i="1"/>
  <c r="G2546" i="1"/>
  <c r="G2774" i="1"/>
  <c r="G4085" i="1"/>
  <c r="G3542" i="1"/>
  <c r="G4050" i="1"/>
  <c r="G3882" i="1"/>
  <c r="G3595" i="1"/>
  <c r="G2707" i="1"/>
  <c r="G2989" i="1"/>
  <c r="G2380" i="1"/>
  <c r="X2524" i="1" s="1"/>
  <c r="G2763" i="1"/>
  <c r="G3787" i="1"/>
  <c r="G2336" i="1"/>
  <c r="G2635" i="1"/>
  <c r="G4055" i="1"/>
  <c r="G2456" i="1"/>
  <c r="G2877" i="1"/>
  <c r="G4047" i="1"/>
  <c r="G3578" i="1"/>
  <c r="G2598" i="1"/>
  <c r="G2818" i="1"/>
  <c r="G3047" i="1"/>
  <c r="G4039" i="1"/>
  <c r="G3636" i="1"/>
  <c r="G2530" i="1"/>
  <c r="G2725" i="1"/>
  <c r="G3039" i="1"/>
  <c r="G2681" i="1"/>
  <c r="G3229" i="1"/>
  <c r="G2605" i="1"/>
  <c r="G3202" i="1"/>
  <c r="G3602" i="1"/>
  <c r="G2831" i="1"/>
  <c r="G2302" i="1"/>
  <c r="G2370" i="1"/>
  <c r="G2833" i="1"/>
  <c r="G3396" i="1"/>
  <c r="G3106" i="1"/>
  <c r="G2338" i="1"/>
  <c r="G3169" i="1"/>
  <c r="G3609" i="1"/>
  <c r="G3897" i="1"/>
  <c r="G2706" i="1"/>
  <c r="G3438" i="1"/>
  <c r="G2711" i="1"/>
  <c r="G2993" i="1"/>
  <c r="G2794" i="1"/>
  <c r="G2219" i="1"/>
  <c r="G2280" i="1"/>
  <c r="G3917" i="1"/>
  <c r="G2560" i="1"/>
  <c r="G2894" i="1"/>
  <c r="G2216" i="1"/>
  <c r="G3135" i="1"/>
  <c r="G3076" i="1"/>
  <c r="G2722" i="1"/>
  <c r="G2902" i="1"/>
  <c r="G2639" i="1"/>
  <c r="G3435" i="1"/>
  <c r="G2543" i="1"/>
  <c r="G2406" i="1"/>
  <c r="G2910" i="1"/>
  <c r="G2389" i="1"/>
  <c r="G2679" i="1"/>
  <c r="G3173" i="1"/>
  <c r="G2863" i="1"/>
  <c r="G3573" i="1"/>
  <c r="G3184" i="1"/>
  <c r="G3919" i="1"/>
  <c r="G3221" i="1"/>
  <c r="G3611" i="1"/>
  <c r="G3178" i="1"/>
  <c r="G2810" i="1"/>
  <c r="G2617" i="1"/>
  <c r="G3757" i="1"/>
  <c r="G3546" i="1"/>
  <c r="G3519" i="1"/>
  <c r="G3475" i="1"/>
  <c r="G2923" i="1"/>
  <c r="G4134" i="1"/>
  <c r="G2684" i="1"/>
  <c r="G2618" i="1"/>
  <c r="G2587" i="1"/>
  <c r="G3903" i="1"/>
  <c r="G3287" i="1"/>
  <c r="G2694" i="1"/>
  <c r="G3421" i="1"/>
  <c r="G3736" i="1"/>
  <c r="G2260" i="1"/>
  <c r="G2283" i="1"/>
  <c r="G4092" i="1"/>
  <c r="G3517" i="1"/>
  <c r="G3263" i="1"/>
  <c r="G3428" i="1"/>
  <c r="G3590" i="1"/>
  <c r="G2839" i="1"/>
  <c r="G3839" i="1"/>
  <c r="G3386" i="1"/>
  <c r="G2753" i="1"/>
  <c r="G2501" i="1"/>
  <c r="G3161" i="1"/>
  <c r="G3283" i="1"/>
  <c r="G3248" i="1"/>
  <c r="G3450" i="1"/>
  <c r="G2318" i="1"/>
  <c r="G3131" i="1"/>
  <c r="G4114" i="1"/>
  <c r="G4073" i="1"/>
  <c r="G2425" i="1"/>
  <c r="G2339" i="1"/>
  <c r="G2492" i="1"/>
  <c r="G3315" i="1"/>
  <c r="G3335" i="1"/>
  <c r="G3084" i="1"/>
  <c r="G3571" i="1"/>
  <c r="G3553" i="1"/>
  <c r="G2316" i="1"/>
  <c r="G2782" i="1"/>
  <c r="G2473" i="1"/>
  <c r="G3219" i="1"/>
  <c r="G3582" i="1"/>
  <c r="G3751" i="1"/>
  <c r="G3852" i="1"/>
  <c r="G3978" i="1"/>
  <c r="G3291" i="1"/>
  <c r="G2790" i="1"/>
  <c r="G2430" i="1"/>
  <c r="G3761" i="1"/>
  <c r="G3445" i="1"/>
  <c r="G3323" i="1"/>
  <c r="G3175" i="1"/>
  <c r="G2984" i="1"/>
  <c r="G2657" i="1"/>
  <c r="G3295" i="1"/>
  <c r="G3813" i="1"/>
  <c r="G4105" i="1"/>
  <c r="G2676" i="1"/>
  <c r="G3376" i="1"/>
  <c r="G4059" i="1"/>
  <c r="G3201" i="1"/>
  <c r="G2849" i="1"/>
  <c r="G3228" i="1"/>
  <c r="G3531" i="1"/>
  <c r="G2515" i="1"/>
  <c r="G3442" i="1"/>
  <c r="G3637" i="1"/>
  <c r="G3744" i="1"/>
  <c r="G2693" i="1"/>
  <c r="G3867" i="1"/>
  <c r="G2288" i="1"/>
  <c r="G2431" i="1"/>
  <c r="G2613" i="1"/>
  <c r="G3067" i="1"/>
  <c r="G2268" i="1"/>
  <c r="G2271" i="1"/>
  <c r="G3579" i="1"/>
  <c r="G3462" i="1"/>
  <c r="G2751" i="1"/>
  <c r="G2970" i="1"/>
  <c r="G2927" i="1"/>
  <c r="G3436" i="1"/>
  <c r="G4070" i="1"/>
  <c r="G2966" i="1"/>
  <c r="G2930" i="1"/>
  <c r="G3762" i="1"/>
  <c r="G4121" i="1"/>
  <c r="G3096" i="1"/>
  <c r="G2476" i="1"/>
  <c r="G2746" i="1"/>
  <c r="G3982" i="1"/>
  <c r="G3044" i="1"/>
  <c r="G3449" i="1"/>
  <c r="G3881" i="1"/>
  <c r="X4026" i="1" s="1"/>
  <c r="G3380" i="1"/>
  <c r="G2573" i="1"/>
  <c r="G3501" i="1"/>
  <c r="G2472" i="1"/>
  <c r="G3241" i="1"/>
  <c r="G2749" i="1"/>
  <c r="G3260" i="1"/>
  <c r="G2811" i="1"/>
  <c r="G3160" i="1"/>
  <c r="G2215" i="1"/>
  <c r="G2335" i="1"/>
  <c r="G2817" i="1"/>
  <c r="G3225" i="1"/>
  <c r="G3621" i="1"/>
  <c r="G3510" i="1"/>
  <c r="G3753" i="1"/>
  <c r="G2251" i="1"/>
  <c r="G3626" i="1"/>
  <c r="G2276" i="1"/>
  <c r="G2986" i="1"/>
  <c r="G3970" i="1"/>
  <c r="G3347" i="1"/>
  <c r="G3729" i="1"/>
  <c r="G3466" i="1"/>
  <c r="G3276" i="1"/>
  <c r="G3669" i="1"/>
  <c r="G2228" i="1"/>
  <c r="G3624" i="1"/>
  <c r="G3308" i="1"/>
  <c r="G2538" i="1"/>
  <c r="G3843" i="1"/>
  <c r="G2638" i="1"/>
  <c r="G3095" i="1"/>
  <c r="G2471" i="1"/>
  <c r="G2948" i="1"/>
  <c r="G3389" i="1"/>
  <c r="G2731" i="1"/>
  <c r="G2326" i="1"/>
  <c r="G2822" i="1"/>
  <c r="G2667" i="1"/>
  <c r="G3951" i="1"/>
  <c r="G2439" i="1"/>
  <c r="G4081" i="1"/>
  <c r="G3873" i="1"/>
  <c r="G3353" i="1"/>
  <c r="G3614" i="1"/>
  <c r="G2245" i="1"/>
  <c r="G3006" i="1"/>
  <c r="G3293" i="1"/>
  <c r="G2557" i="1"/>
  <c r="G3381" i="1"/>
  <c r="G3765" i="1"/>
  <c r="G3383" i="1"/>
  <c r="G3152" i="1"/>
  <c r="G2405" i="1"/>
  <c r="G2919" i="1"/>
  <c r="G3132" i="1"/>
  <c r="X3278" i="1" s="1"/>
  <c r="G2450" i="1"/>
  <c r="G2600" i="1"/>
  <c r="G3904" i="1"/>
  <c r="G2420" i="1"/>
  <c r="G2499" i="1"/>
  <c r="G2726" i="1"/>
  <c r="G2949" i="1"/>
  <c r="G2495" i="1"/>
  <c r="G2967" i="1"/>
  <c r="G2311" i="1"/>
  <c r="G3815" i="1"/>
  <c r="G3035" i="1"/>
  <c r="G2377" i="1"/>
  <c r="G2536" i="1"/>
  <c r="G2452" i="1"/>
  <c r="G2912" i="1"/>
  <c r="G3820" i="1"/>
  <c r="G3354" i="1"/>
  <c r="G2920" i="1"/>
  <c r="G3340" i="1"/>
  <c r="G3317" i="1"/>
  <c r="G3529" i="1"/>
  <c r="G3685" i="1"/>
  <c r="G3120" i="1"/>
  <c r="G3298" i="1"/>
  <c r="G3772" i="1"/>
  <c r="G3523" i="1"/>
  <c r="G3127" i="1"/>
  <c r="G2624" i="1"/>
  <c r="G3819" i="1"/>
  <c r="G3198" i="1"/>
  <c r="G3577" i="1"/>
  <c r="G3319" i="1"/>
  <c r="G3932" i="1"/>
  <c r="G2828" i="1"/>
  <c r="G3750" i="1"/>
  <c r="G2972" i="1"/>
  <c r="G2829" i="1"/>
  <c r="G2385" i="1"/>
  <c r="G2628" i="1"/>
  <c r="G2775" i="1"/>
  <c r="G3680" i="1"/>
  <c r="G3752" i="1"/>
  <c r="G2687" i="1"/>
  <c r="G3964" i="1"/>
  <c r="G2622" i="1"/>
  <c r="G2581" i="1"/>
  <c r="G2807" i="1"/>
  <c r="G4094" i="1"/>
  <c r="G2637" i="1"/>
  <c r="G3746" i="1"/>
  <c r="G4118" i="1"/>
  <c r="G3235" i="1"/>
  <c r="G4095" i="1"/>
  <c r="G2357" i="1"/>
  <c r="G3956" i="1"/>
  <c r="G3138" i="1"/>
  <c r="G2730" i="1"/>
  <c r="G2392" i="1"/>
  <c r="G2254" i="1"/>
  <c r="G2858" i="1"/>
  <c r="G3348" i="1"/>
  <c r="G3848" i="1"/>
  <c r="G3470" i="1"/>
  <c r="G3650" i="1"/>
  <c r="G3671" i="1"/>
  <c r="G3136" i="1"/>
  <c r="G3244" i="1"/>
  <c r="G3014" i="1"/>
  <c r="G2820" i="1"/>
  <c r="G2361" i="1"/>
  <c r="G2491" i="1"/>
  <c r="G2397" i="1"/>
  <c r="G3827" i="1"/>
  <c r="G3075" i="1"/>
  <c r="G2293" i="1"/>
  <c r="G2365" i="1"/>
  <c r="G3388" i="1"/>
  <c r="G2652" i="1"/>
  <c r="G3705" i="1"/>
  <c r="G4006" i="1"/>
  <c r="G3655" i="1"/>
  <c r="G3807" i="1"/>
  <c r="G3266" i="1"/>
  <c r="G4088" i="1"/>
  <c r="G4119" i="1"/>
  <c r="G4064" i="1"/>
  <c r="G4097" i="1"/>
  <c r="G3824" i="1"/>
  <c r="G4004" i="1"/>
  <c r="G3053" i="1"/>
  <c r="G2913" i="1"/>
  <c r="G3434" i="1"/>
  <c r="G2787" i="1"/>
  <c r="G3472" i="1"/>
  <c r="G2660" i="1"/>
  <c r="G3090" i="1"/>
  <c r="G2567" i="1"/>
  <c r="G3556" i="1"/>
  <c r="G2429" i="1"/>
  <c r="G3017" i="1"/>
  <c r="G3901" i="1"/>
  <c r="G2857" i="1"/>
  <c r="G4133" i="1"/>
  <c r="G2974" i="1"/>
  <c r="G2494" i="1"/>
  <c r="G2823" i="1"/>
  <c r="G3931" i="1"/>
  <c r="G3049" i="1"/>
  <c r="G3140" i="1"/>
  <c r="G3312" i="1"/>
  <c r="G3311" i="1"/>
  <c r="G2988" i="1"/>
  <c r="G3955" i="1"/>
  <c r="G3662" i="1"/>
  <c r="G3259" i="1"/>
  <c r="G3507" i="1"/>
  <c r="G3918" i="1"/>
  <c r="G2943" i="1"/>
  <c r="G3192" i="1"/>
  <c r="G3943" i="1"/>
  <c r="G2649" i="1"/>
  <c r="G2310" i="1"/>
  <c r="G3770" i="1"/>
  <c r="G2229" i="1"/>
  <c r="G3356" i="1"/>
  <c r="G3361" i="1"/>
  <c r="G2551" i="1"/>
  <c r="G2373" i="1"/>
  <c r="G3304" i="1"/>
  <c r="G3068" i="1"/>
  <c r="G2399" i="1"/>
  <c r="G3676" i="1"/>
  <c r="G3644" i="1"/>
  <c r="G3147" i="1"/>
  <c r="G3159" i="1"/>
  <c r="G3303" i="1"/>
  <c r="G2663" i="1"/>
  <c r="G2369" i="1"/>
  <c r="G2589" i="1"/>
  <c r="G2770" i="1"/>
  <c r="G2743" i="1"/>
  <c r="G3823" i="1"/>
  <c r="G3940" i="1"/>
  <c r="G2446" i="1"/>
  <c r="G2980" i="1"/>
  <c r="G3842" i="1"/>
  <c r="G2234" i="1"/>
  <c r="G2262" i="1"/>
  <c r="G4038" i="1"/>
  <c r="G2938" i="1"/>
  <c r="G2611" i="1"/>
  <c r="G2469" i="1"/>
  <c r="G2457" i="1"/>
  <c r="G3683" i="1"/>
  <c r="G3899" i="1"/>
  <c r="G4102" i="1"/>
  <c r="G3187" i="1"/>
  <c r="G4091" i="1"/>
  <c r="G3203" i="1"/>
  <c r="G3093" i="1"/>
  <c r="G2883" i="1"/>
  <c r="G2585" i="1"/>
  <c r="G2345" i="1"/>
  <c r="G3149" i="1"/>
  <c r="G3587" i="1"/>
  <c r="G3441" i="1"/>
  <c r="G3821" i="1"/>
  <c r="G2364" i="1"/>
  <c r="G3732" i="1"/>
  <c r="G3515" i="1"/>
  <c r="G2531" i="1"/>
  <c r="G3855" i="1"/>
  <c r="G4107" i="1"/>
  <c r="G2352" i="1"/>
  <c r="G2662" i="1"/>
  <c r="G3974" i="1"/>
  <c r="G2779" i="1"/>
  <c r="G3639" i="1"/>
  <c r="G2516" i="1"/>
  <c r="G3642" i="1"/>
  <c r="G3721" i="1"/>
  <c r="G3464" i="1"/>
  <c r="G3114" i="1"/>
  <c r="G2650" i="1"/>
  <c r="G2776" i="1"/>
  <c r="G3274" i="1"/>
  <c r="G2320" i="1"/>
  <c r="G2835" i="1"/>
  <c r="G3167" i="1"/>
  <c r="G3506" i="1"/>
  <c r="G3217" i="1"/>
  <c r="G3801" i="1"/>
  <c r="G3902" i="1"/>
  <c r="G3264" i="1"/>
  <c r="G4100" i="1"/>
  <c r="G2827" i="1"/>
  <c r="G3788" i="1"/>
  <c r="G2834" i="1"/>
  <c r="G2434" i="1"/>
  <c r="G3653" i="1"/>
  <c r="G3564" i="1"/>
  <c r="G3300" i="1"/>
  <c r="G3712" i="1"/>
  <c r="G2493" i="1"/>
  <c r="G3516" i="1"/>
  <c r="G2470" i="1"/>
  <c r="G2347" i="1"/>
  <c r="G3458" i="1"/>
  <c r="G2690" i="1"/>
  <c r="G3060" i="1"/>
  <c r="G2987" i="1"/>
  <c r="G2319" i="1"/>
  <c r="G2906" i="1"/>
  <c r="G2375" i="1"/>
  <c r="G3937" i="1"/>
  <c r="G3615" i="1"/>
  <c r="G2277" i="1"/>
  <c r="G3561" i="1"/>
  <c r="G3104" i="1"/>
  <c r="G3242" i="1"/>
  <c r="G2897" i="1"/>
  <c r="G3479" i="1"/>
  <c r="G3825" i="1"/>
  <c r="G2300" i="1"/>
  <c r="G2390" i="1"/>
  <c r="G2723" i="1"/>
  <c r="G3638" i="1"/>
  <c r="G3405" i="1"/>
  <c r="G3239" i="1"/>
  <c r="G3037" i="1"/>
  <c r="G2465" i="1"/>
  <c r="G3923" i="1"/>
  <c r="G2321" i="1"/>
  <c r="G3715" i="1"/>
  <c r="G2714" i="1"/>
  <c r="G2821" i="1"/>
  <c r="G3811" i="1"/>
  <c r="G3134" i="1"/>
  <c r="G2565" i="1"/>
  <c r="G4036" i="1"/>
  <c r="G3967" i="1"/>
  <c r="G2672" i="1"/>
  <c r="G2396" i="1"/>
  <c r="G4011" i="1"/>
  <c r="G3580" i="1"/>
  <c r="G3530" i="1"/>
  <c r="G2719" i="1"/>
  <c r="G4079" i="1"/>
  <c r="G2410" i="1"/>
  <c r="G3483" i="1"/>
  <c r="G3771" i="1"/>
  <c r="G2555" i="1"/>
  <c r="G3499" i="1"/>
  <c r="G3349" i="1"/>
  <c r="G2720" i="1"/>
  <c r="G3124" i="1"/>
  <c r="G2814" i="1"/>
  <c r="G2539" i="1"/>
  <c r="G2976" i="1"/>
  <c r="G2366" i="1"/>
  <c r="G2313" i="1"/>
  <c r="G4043" i="1"/>
  <c r="G2847" i="1"/>
  <c r="G3945" i="1"/>
  <c r="G3803" i="1"/>
  <c r="G3549" i="1"/>
  <c r="G3282" i="1"/>
  <c r="G2279" i="1"/>
  <c r="G3769" i="1"/>
  <c r="G3465" i="1"/>
  <c r="G3252" i="1"/>
  <c r="G2677" i="1"/>
  <c r="G3957" i="1"/>
  <c r="G3657" i="1"/>
  <c r="G3130" i="1"/>
  <c r="G3110" i="1"/>
  <c r="G2795" i="1"/>
  <c r="G2540" i="1"/>
  <c r="G3371" i="1"/>
  <c r="G2593" i="1"/>
  <c r="G3535" i="1"/>
  <c r="G3989" i="1"/>
  <c r="G3309" i="1"/>
  <c r="G2454" i="1"/>
  <c r="G2239" i="1"/>
  <c r="G2626" i="1"/>
  <c r="G2382" i="1"/>
  <c r="G3485" i="1"/>
  <c r="G2299" i="1"/>
  <c r="G2259" i="1"/>
  <c r="G3576" i="1"/>
  <c r="G3240" i="1"/>
  <c r="G2933" i="1"/>
  <c r="G3332" i="1"/>
  <c r="G3768" i="1"/>
  <c r="G2314" i="1"/>
  <c r="G3141" i="1"/>
  <c r="G3343" i="1"/>
  <c r="G3984" i="1"/>
  <c r="G2295" i="1"/>
  <c r="G2778" i="1"/>
  <c r="G3409" i="1"/>
  <c r="G3469" i="1"/>
  <c r="G4022" i="1"/>
  <c r="G3372" i="1"/>
  <c r="G3822" i="1"/>
  <c r="G3151" i="1"/>
  <c r="G2845" i="1"/>
  <c r="G3920" i="1"/>
  <c r="G4015" i="1"/>
  <c r="G2297" i="1"/>
  <c r="G3656" i="1"/>
  <c r="G3420" i="1"/>
  <c r="G2556" i="1"/>
  <c r="G2924" i="1"/>
  <c r="G3208" i="1"/>
  <c r="G3032" i="1"/>
  <c r="G3620" i="1"/>
  <c r="G3341" i="1"/>
  <c r="G3423" i="1"/>
  <c r="G2801" i="1"/>
  <c r="G3425" i="1"/>
  <c r="G2695" i="1"/>
  <c r="G2697" i="1"/>
  <c r="G3326" i="1"/>
  <c r="G3893" i="1"/>
  <c r="G2931" i="1"/>
  <c r="G2233" i="1"/>
  <c r="G4031" i="1"/>
  <c r="G2916" i="1"/>
  <c r="G3455" i="1"/>
  <c r="G2867" i="1"/>
  <c r="G3991" i="1"/>
  <c r="G2689" i="1"/>
  <c r="G3057" i="1"/>
  <c r="G2324" i="1"/>
  <c r="G3029" i="1"/>
  <c r="G4076" i="1"/>
  <c r="G3714" i="1"/>
  <c r="G3668" i="1"/>
  <c r="G2764" i="1"/>
  <c r="G3797" i="1"/>
  <c r="G3996" i="1"/>
  <c r="G3487" i="1"/>
  <c r="G3886" i="1"/>
  <c r="G2768" i="1"/>
  <c r="G3926" i="1"/>
  <c r="G3689" i="1"/>
  <c r="G3064" i="1"/>
  <c r="G3183" i="1"/>
  <c r="G3727" i="1"/>
  <c r="G2680" i="1"/>
  <c r="G3007" i="1"/>
  <c r="G3059" i="1"/>
  <c r="G3003" i="1"/>
  <c r="G3617" i="1"/>
  <c r="G2407" i="1"/>
  <c r="G3013" i="1"/>
  <c r="G2343" i="1"/>
  <c r="G4074" i="1"/>
  <c r="G4089" i="1"/>
  <c r="G2517" i="1"/>
  <c r="G3125" i="1"/>
  <c r="G2534" i="1"/>
  <c r="G3071" i="1"/>
  <c r="G2467" i="1"/>
  <c r="G3000" i="1"/>
  <c r="G3794" i="1"/>
  <c r="G3583" i="1"/>
  <c r="G2514" i="1"/>
  <c r="G3643" i="1"/>
  <c r="G3318" i="1"/>
  <c r="G2242" i="1"/>
  <c r="G4129" i="1"/>
  <c r="G2716" i="1"/>
  <c r="G3884" i="1"/>
  <c r="G3296" i="1"/>
  <c r="G3254" i="1"/>
  <c r="G2368" i="1"/>
  <c r="G3990" i="1"/>
  <c r="G2374" i="1"/>
  <c r="G2644" i="1"/>
  <c r="G3189" i="1"/>
  <c r="G2621" i="1"/>
  <c r="G3584" i="1"/>
  <c r="G2213" i="1"/>
  <c r="G3739" i="1"/>
  <c r="G3272" i="1"/>
  <c r="G3482" i="1"/>
  <c r="G3148" i="1"/>
  <c r="G3126" i="1"/>
  <c r="G4029" i="1"/>
  <c r="G2270" i="1"/>
  <c r="G2850" i="1"/>
  <c r="G2487" i="1"/>
  <c r="G2758" i="1"/>
  <c r="G2372" i="1"/>
  <c r="G2428" i="1"/>
  <c r="G4140" i="1"/>
  <c r="G2541" i="1"/>
  <c r="G3511" i="1"/>
  <c r="G3166" i="1"/>
  <c r="G3176" i="1"/>
  <c r="G2235" i="1"/>
  <c r="G2484" i="1"/>
  <c r="G2646" i="1"/>
  <c r="G3566" i="1"/>
  <c r="G2971" i="1"/>
  <c r="G4013" i="1"/>
  <c r="G4062" i="1"/>
  <c r="G3737" i="1"/>
  <c r="G4235" i="1"/>
  <c r="G2608" i="1"/>
  <c r="G4020" i="1"/>
  <c r="G3408" i="1"/>
  <c r="G3543" i="1"/>
  <c r="G3928" i="1"/>
  <c r="G3156" i="1"/>
  <c r="G2887" i="1"/>
  <c r="G2945" i="1"/>
  <c r="G2341" i="1"/>
  <c r="G4103" i="1"/>
  <c r="G3080" i="1"/>
  <c r="G2699" i="1"/>
  <c r="G2921" i="1"/>
  <c r="G3724" i="1"/>
  <c r="G3195" i="1"/>
  <c r="G3528" i="1"/>
  <c r="G2892" i="1"/>
  <c r="G2544" i="1"/>
  <c r="G3606" i="1"/>
  <c r="G3102" i="1"/>
  <c r="G2991" i="1"/>
  <c r="G3403" i="1"/>
  <c r="G2619" i="1"/>
  <c r="G2423" i="1"/>
  <c r="G2329" i="1"/>
  <c r="G3963" i="1"/>
  <c r="G3664" i="1"/>
  <c r="G3539" i="1"/>
  <c r="G3514" i="1"/>
  <c r="G4052" i="1"/>
  <c r="G2312" i="1"/>
  <c r="G2522" i="1"/>
  <c r="G2402" i="1"/>
  <c r="G3995" i="1"/>
  <c r="G2656" i="1"/>
  <c r="G3600" i="1"/>
  <c r="G3979" i="1"/>
  <c r="G3861" i="1"/>
  <c r="G4001" i="1"/>
  <c r="G3289" i="1"/>
  <c r="G2873" i="1"/>
  <c r="G3209" i="1"/>
  <c r="G2562" i="1"/>
  <c r="G3033" i="1"/>
  <c r="G3789" i="1"/>
  <c r="G3954" i="1"/>
  <c r="G3321" i="1"/>
  <c r="G3406" i="1"/>
  <c r="G2977" i="1"/>
  <c r="G2739" i="1"/>
  <c r="G4027" i="1"/>
  <c r="G2261" i="1"/>
  <c r="G2791" i="1"/>
  <c r="G3786" i="1"/>
  <c r="G2238" i="1"/>
  <c r="G3377" i="1"/>
  <c r="G2868" i="1"/>
  <c r="G3596" i="1"/>
  <c r="G2379" i="1"/>
  <c r="G2815" i="1"/>
  <c r="G3016" i="1"/>
  <c r="G2922" i="1"/>
  <c r="G2275" i="1"/>
  <c r="G3706" i="1"/>
  <c r="G4120" i="1"/>
  <c r="G3554" i="1"/>
  <c r="G3678" i="1"/>
  <c r="G4051" i="1"/>
  <c r="G2642" i="1"/>
  <c r="G3364" i="1"/>
  <c r="G4065" i="1"/>
  <c r="G3859" i="1"/>
  <c r="G3834" i="1"/>
  <c r="G4237" i="1"/>
  <c r="G4236" i="1"/>
  <c r="G4238" i="1"/>
  <c r="G4239" i="1"/>
  <c r="F761" i="1"/>
  <c r="F1094" i="1"/>
  <c r="F1064" i="1"/>
  <c r="F3495" i="1"/>
  <c r="F2626" i="1"/>
  <c r="F895" i="1"/>
  <c r="F4115" i="1"/>
  <c r="F4137" i="1"/>
  <c r="F3702" i="1"/>
  <c r="F3789" i="1"/>
  <c r="F2616" i="1"/>
  <c r="F3333" i="1"/>
  <c r="F406" i="1"/>
  <c r="F332" i="1"/>
  <c r="F3863" i="1"/>
  <c r="F3843" i="1"/>
  <c r="F2315" i="1"/>
  <c r="F3280" i="1"/>
  <c r="F2375" i="1"/>
  <c r="F3464" i="1"/>
  <c r="F1136" i="1"/>
  <c r="F2639" i="1"/>
  <c r="F3211" i="1"/>
  <c r="F1736" i="1"/>
  <c r="F4050" i="1"/>
  <c r="F2834" i="1"/>
  <c r="F518" i="1"/>
  <c r="F3456" i="1"/>
  <c r="F3183" i="1"/>
  <c r="F4151" i="1"/>
  <c r="F2565" i="1"/>
  <c r="F3820" i="1"/>
  <c r="F1654" i="1"/>
  <c r="F576" i="1"/>
  <c r="F4059" i="1"/>
  <c r="F3518" i="1"/>
  <c r="F3038" i="1"/>
  <c r="F900" i="1"/>
  <c r="F2947" i="1"/>
  <c r="F801" i="1"/>
  <c r="F1195" i="1"/>
  <c r="F2197" i="1"/>
  <c r="F1796" i="1"/>
  <c r="F2663" i="1"/>
  <c r="F3694" i="1"/>
  <c r="F3526" i="1"/>
  <c r="F3163" i="1"/>
  <c r="F3533" i="1"/>
  <c r="F3331" i="1"/>
  <c r="F335" i="1"/>
  <c r="F3630" i="1"/>
  <c r="F2243" i="1"/>
  <c r="F2267" i="1"/>
  <c r="F2617" i="1"/>
  <c r="F3880" i="1"/>
  <c r="F3396" i="1"/>
  <c r="F2949" i="1"/>
  <c r="F4121" i="1"/>
  <c r="F4135" i="1"/>
  <c r="F3236" i="1"/>
  <c r="F3252" i="1"/>
  <c r="F2958" i="1"/>
  <c r="F3106" i="1"/>
  <c r="F1710" i="1"/>
  <c r="F2775" i="1"/>
  <c r="F939" i="1"/>
  <c r="F3616" i="1"/>
  <c r="F3854" i="1"/>
  <c r="F489" i="1"/>
  <c r="F2584" i="1"/>
  <c r="F3873" i="1"/>
  <c r="F1814" i="1"/>
  <c r="F3589" i="1"/>
  <c r="F2836" i="1"/>
  <c r="F3223" i="1"/>
  <c r="F3167" i="1"/>
  <c r="F2700" i="1"/>
  <c r="F3068" i="1"/>
  <c r="F528" i="1"/>
  <c r="F3307" i="1"/>
  <c r="F2703" i="1"/>
  <c r="F2358" i="1"/>
  <c r="F4068" i="1"/>
  <c r="F1548" i="1"/>
  <c r="F3231" i="1"/>
  <c r="F1156" i="1"/>
  <c r="F3553" i="1"/>
  <c r="F3316" i="1"/>
  <c r="F3874" i="1"/>
  <c r="F2542" i="1"/>
  <c r="F923" i="1"/>
  <c r="F3709" i="1"/>
  <c r="F1577" i="1"/>
  <c r="F3916" i="1"/>
  <c r="F2774" i="1"/>
  <c r="F1892" i="1"/>
  <c r="F2882" i="1"/>
  <c r="F3912" i="1"/>
  <c r="F2678" i="1"/>
  <c r="F2360" i="1"/>
  <c r="F2344" i="1"/>
  <c r="F3831" i="1"/>
  <c r="F533" i="1"/>
  <c r="F593" i="1"/>
  <c r="F3726" i="1"/>
  <c r="F3739" i="1"/>
  <c r="F4009" i="1"/>
  <c r="F2735" i="1"/>
  <c r="F2559" i="1"/>
  <c r="F824" i="1"/>
  <c r="F1699" i="1"/>
  <c r="F3566" i="1"/>
  <c r="F2548" i="1"/>
  <c r="F1392" i="1"/>
  <c r="F1730" i="1"/>
  <c r="F3558" i="1"/>
  <c r="F3369" i="1"/>
  <c r="F891" i="1"/>
  <c r="F2563" i="1"/>
  <c r="F3430" i="1"/>
  <c r="F1861" i="1"/>
  <c r="F1003" i="1"/>
  <c r="F1751" i="1"/>
  <c r="F3803" i="1"/>
  <c r="F2903" i="1"/>
  <c r="F3490" i="1"/>
  <c r="F2566" i="1"/>
  <c r="F2767" i="1"/>
  <c r="F1220" i="1"/>
  <c r="F1428" i="1"/>
  <c r="F1184" i="1"/>
  <c r="F3757" i="1"/>
  <c r="F2204" i="1"/>
  <c r="F804" i="1"/>
  <c r="F1947" i="1"/>
  <c r="F2620" i="1"/>
  <c r="F3344" i="1"/>
  <c r="F2824" i="1"/>
  <c r="F4073" i="1"/>
  <c r="F2397" i="1"/>
  <c r="F2943" i="1"/>
  <c r="F3284" i="1"/>
  <c r="F2253" i="1"/>
  <c r="F2838" i="1"/>
  <c r="F3444" i="1"/>
  <c r="F2414" i="1"/>
  <c r="F2272" i="1"/>
  <c r="F3882" i="1"/>
  <c r="F3752" i="1"/>
  <c r="F727" i="1"/>
  <c r="F1246" i="1"/>
  <c r="F3366" i="1"/>
  <c r="F2911" i="1"/>
  <c r="F3267" i="1"/>
  <c r="F2043" i="1"/>
  <c r="F343" i="1"/>
  <c r="F4008" i="1"/>
  <c r="F1901" i="1"/>
  <c r="F2716" i="1"/>
  <c r="F3217" i="1"/>
  <c r="F1762" i="1"/>
  <c r="F2432" i="1"/>
  <c r="F954" i="1"/>
  <c r="F663" i="1"/>
  <c r="F602" i="1"/>
  <c r="F3407" i="1"/>
  <c r="F2695" i="1"/>
  <c r="F3118" i="1"/>
  <c r="F2875" i="1"/>
  <c r="F3012" i="1"/>
  <c r="F1408" i="1"/>
  <c r="F3707" i="1"/>
  <c r="F934" i="1"/>
  <c r="F3545" i="1"/>
  <c r="F1200" i="1"/>
  <c r="F917" i="1"/>
  <c r="F2922" i="1"/>
  <c r="F450" i="1"/>
  <c r="F3365" i="1"/>
  <c r="F2298" i="1"/>
  <c r="F2676" i="1"/>
  <c r="F867" i="1"/>
  <c r="F1321" i="1"/>
  <c r="F2805" i="1"/>
  <c r="F1712" i="1"/>
  <c r="F1885" i="1"/>
  <c r="F2790" i="1"/>
  <c r="F388" i="1"/>
  <c r="F284" i="1"/>
  <c r="F2230" i="1"/>
  <c r="F1875" i="1"/>
  <c r="F747" i="1"/>
  <c r="F3414" i="1"/>
  <c r="F708" i="1"/>
  <c r="F2199" i="1"/>
  <c r="F2523" i="1"/>
  <c r="F4111" i="1"/>
  <c r="F1396" i="1"/>
  <c r="F3513" i="1"/>
  <c r="F4130" i="1"/>
  <c r="F3193" i="1"/>
  <c r="F1873" i="1"/>
  <c r="F2715" i="1"/>
  <c r="F2404" i="1"/>
  <c r="F3872" i="1"/>
  <c r="F1475" i="1"/>
  <c r="F3506" i="1"/>
  <c r="F2205" i="1"/>
  <c r="F2340" i="1"/>
  <c r="F2708" i="1"/>
  <c r="F2194" i="1"/>
  <c r="F3938" i="1"/>
  <c r="F547" i="1"/>
  <c r="F2497" i="1"/>
  <c r="F3840" i="1"/>
  <c r="F2443" i="1"/>
  <c r="F3969" i="1"/>
  <c r="F3018" i="1"/>
  <c r="F1811" i="1"/>
  <c r="F1633" i="1"/>
  <c r="F2627" i="1"/>
  <c r="F2524" i="1"/>
  <c r="F2525" i="1"/>
  <c r="F769" i="1"/>
  <c r="F2434" i="1"/>
  <c r="F3631" i="1"/>
  <c r="F3681" i="1"/>
  <c r="F3108" i="1"/>
  <c r="F407" i="1"/>
  <c r="F3475" i="1"/>
  <c r="F2079" i="1"/>
  <c r="F3748" i="1"/>
  <c r="F3822" i="1"/>
  <c r="F1681" i="1"/>
  <c r="F2029" i="1"/>
  <c r="F2876" i="1"/>
  <c r="F3299" i="1"/>
  <c r="F2466" i="1"/>
  <c r="F2323" i="1"/>
  <c r="F3181" i="1"/>
  <c r="F2573" i="1"/>
  <c r="F3645" i="1"/>
  <c r="F3476" i="1"/>
  <c r="F1034" i="1"/>
  <c r="F717" i="1"/>
  <c r="F2725" i="1"/>
  <c r="F2471" i="1"/>
  <c r="F2793" i="1"/>
  <c r="F2011" i="1"/>
  <c r="F2576" i="1"/>
  <c r="F1101" i="1"/>
  <c r="F2701" i="1"/>
  <c r="F2211" i="1"/>
  <c r="F2218" i="1"/>
  <c r="F3917" i="1"/>
  <c r="F2631" i="1"/>
  <c r="F423" i="1"/>
  <c r="F641" i="1"/>
  <c r="F4109" i="1"/>
  <c r="F2428" i="1"/>
  <c r="F3190" i="1"/>
  <c r="F2581" i="1"/>
  <c r="F2536" i="1"/>
  <c r="F3678" i="1"/>
  <c r="F1596" i="1"/>
  <c r="F2551" i="1"/>
  <c r="F2809" i="1"/>
  <c r="F3028" i="1"/>
  <c r="F4092" i="1"/>
  <c r="F1823" i="1"/>
  <c r="F3247" i="1"/>
  <c r="F754" i="1"/>
  <c r="F3984" i="1"/>
  <c r="F3992" i="1"/>
  <c r="F2999" i="1"/>
  <c r="F1296" i="1"/>
  <c r="F3846" i="1"/>
  <c r="F3314" i="1"/>
  <c r="F297" i="1"/>
  <c r="F2152" i="1"/>
  <c r="F2364" i="1"/>
  <c r="F3498" i="1"/>
  <c r="F4002" i="1"/>
  <c r="F1835" i="1"/>
  <c r="F2750" i="1"/>
  <c r="F2886" i="1"/>
  <c r="F1362" i="1"/>
  <c r="F957" i="1"/>
  <c r="F1552" i="1"/>
  <c r="F2905" i="1"/>
  <c r="F3862" i="1"/>
  <c r="F3305" i="1"/>
  <c r="F3320" i="1"/>
  <c r="F350" i="1"/>
  <c r="F4017" i="1"/>
  <c r="F855" i="1"/>
  <c r="F3547" i="1"/>
  <c r="F3179" i="1"/>
  <c r="F1830" i="1"/>
  <c r="F2742" i="1"/>
  <c r="F2740" i="1"/>
  <c r="F2606" i="1"/>
  <c r="F3751" i="1"/>
  <c r="F3910" i="1"/>
  <c r="F2804" i="1"/>
  <c r="F2252" i="1"/>
  <c r="F1759" i="1"/>
  <c r="F1800" i="1"/>
  <c r="F2225" i="1"/>
  <c r="F4093" i="1"/>
  <c r="F980" i="1"/>
  <c r="F3465" i="1"/>
  <c r="F2961" i="1"/>
  <c r="F563" i="1"/>
  <c r="F3168" i="1"/>
  <c r="F3834" i="1"/>
  <c r="F756" i="1"/>
  <c r="F949" i="1"/>
  <c r="F1981" i="1"/>
  <c r="F1952" i="1"/>
  <c r="F2405" i="1"/>
  <c r="F3401" i="1"/>
  <c r="F2783" i="1"/>
  <c r="F330" i="1"/>
  <c r="F807" i="1"/>
  <c r="F2558" i="1"/>
  <c r="F2532" i="1"/>
  <c r="F3698" i="1"/>
  <c r="F733" i="1"/>
  <c r="F3002" i="1"/>
  <c r="F2212" i="1"/>
  <c r="F1237" i="1"/>
  <c r="F3398" i="1"/>
  <c r="F1665" i="1"/>
  <c r="F2705" i="1"/>
  <c r="F440" i="1"/>
  <c r="F3859" i="1"/>
  <c r="F2285" i="1"/>
  <c r="F2354" i="1"/>
  <c r="F549" i="1"/>
  <c r="F3105" i="1"/>
  <c r="F2386" i="1"/>
  <c r="F2050" i="1"/>
  <c r="F1095" i="1"/>
  <c r="F3971" i="1"/>
  <c r="F3956" i="1"/>
  <c r="F3650" i="1"/>
  <c r="F2596" i="1"/>
  <c r="F3735" i="1"/>
  <c r="F2555" i="1"/>
  <c r="F1417" i="1"/>
  <c r="F1059" i="1"/>
  <c r="F3622" i="1"/>
  <c r="F2673" i="1"/>
  <c r="F2976" i="1"/>
  <c r="F2957" i="1"/>
  <c r="F3196" i="1"/>
  <c r="F2906" i="1"/>
  <c r="F2874" i="1"/>
  <c r="F3143" i="1"/>
  <c r="F1726" i="1"/>
  <c r="F291" i="1"/>
  <c r="F860" i="1"/>
  <c r="F3777" i="1"/>
  <c r="F3841" i="1"/>
  <c r="F4070" i="1"/>
  <c r="F3737" i="1"/>
  <c r="F1662" i="1"/>
  <c r="F2122" i="1"/>
  <c r="F4063" i="1"/>
  <c r="F2571" i="1"/>
  <c r="F399" i="1"/>
  <c r="F3706" i="1"/>
  <c r="F2696" i="1"/>
  <c r="F3889" i="1"/>
  <c r="F2522" i="1"/>
  <c r="F3128" i="1"/>
  <c r="F2483" i="1"/>
  <c r="F1783" i="1"/>
  <c r="F662" i="1"/>
  <c r="F3877" i="1"/>
  <c r="F617" i="1"/>
  <c r="F4150" i="1"/>
  <c r="F1569" i="1"/>
  <c r="F3885" i="1"/>
  <c r="F1848" i="1"/>
  <c r="F2346" i="1"/>
  <c r="F2569" i="1"/>
  <c r="F3178" i="1"/>
  <c r="F2473" i="1"/>
  <c r="F3959" i="1"/>
  <c r="F3565" i="1"/>
  <c r="F3137" i="1"/>
  <c r="F646" i="1"/>
  <c r="F928" i="1"/>
  <c r="F2894" i="1"/>
  <c r="F1276" i="1"/>
  <c r="F2674" i="1"/>
  <c r="F2779" i="1"/>
  <c r="F838" i="1"/>
  <c r="F3432" i="1"/>
  <c r="F3073" i="1"/>
  <c r="F3864" i="1"/>
  <c r="F2782" i="1"/>
  <c r="F3258" i="1"/>
  <c r="F2427" i="1"/>
  <c r="F3628" i="1"/>
  <c r="F2142" i="1"/>
  <c r="F2141" i="1"/>
  <c r="F3031" i="1"/>
  <c r="F3981" i="1"/>
  <c r="F1155" i="1"/>
  <c r="F1243" i="1"/>
  <c r="F2365" i="1"/>
  <c r="F1131" i="1"/>
  <c r="F2277" i="1"/>
  <c r="F1398" i="1"/>
  <c r="F936" i="1"/>
  <c r="F4055" i="1"/>
  <c r="F574" i="1"/>
  <c r="F844" i="1"/>
  <c r="F3887" i="1"/>
  <c r="F3126" i="1"/>
  <c r="F3535" i="1"/>
  <c r="F2233" i="1"/>
  <c r="F3884" i="1"/>
  <c r="F989" i="1"/>
  <c r="F3220" i="1"/>
  <c r="F309" i="1"/>
  <c r="F1664" i="1"/>
  <c r="F690" i="1"/>
  <c r="F430" i="1"/>
  <c r="F706" i="1"/>
  <c r="F1752" i="1"/>
  <c r="F3177" i="1"/>
  <c r="F3730" i="1"/>
  <c r="F2694" i="1"/>
  <c r="F2946" i="1"/>
  <c r="F3206" i="1"/>
  <c r="F2784" i="1"/>
  <c r="F791" i="1"/>
  <c r="F964" i="1"/>
  <c r="F3781" i="1"/>
  <c r="F1922" i="1"/>
  <c r="F1391" i="1"/>
  <c r="F2399" i="1"/>
  <c r="F2603" i="1"/>
  <c r="F2550" i="1"/>
  <c r="F3084" i="1"/>
  <c r="F3467" i="1"/>
  <c r="F3360" i="1"/>
  <c r="F2335" i="1"/>
  <c r="F3221" i="1"/>
  <c r="F1813" i="1"/>
  <c r="F3521" i="1"/>
  <c r="F880" i="1"/>
  <c r="F2502" i="1"/>
  <c r="F694" i="1"/>
  <c r="F2892" i="1"/>
  <c r="F3568" i="1"/>
  <c r="F3529" i="1"/>
  <c r="F2241" i="1"/>
  <c r="F2192" i="1"/>
  <c r="F828" i="1"/>
  <c r="F3728" i="1"/>
  <c r="F1769" i="1"/>
  <c r="F3213" i="1"/>
  <c r="F2338" i="1"/>
  <c r="F2219" i="1"/>
  <c r="F4012" i="1"/>
  <c r="F2733" i="1"/>
  <c r="F2048" i="1"/>
  <c r="F586" i="1"/>
  <c r="F3302" i="1"/>
  <c r="F1186" i="1"/>
  <c r="F2704" i="1"/>
  <c r="F3040" i="1"/>
  <c r="F3927" i="1"/>
  <c r="F3375" i="1"/>
  <c r="F3811" i="1"/>
  <c r="F3746" i="1"/>
  <c r="F2759" i="1"/>
  <c r="F2998" i="1"/>
  <c r="F3394" i="1"/>
  <c r="F1576" i="1"/>
  <c r="F3575" i="1"/>
  <c r="F3900" i="1"/>
  <c r="F665" i="1"/>
  <c r="F3674" i="1"/>
  <c r="F3933" i="1"/>
  <c r="F3275" i="1"/>
  <c r="F2485" i="1"/>
  <c r="F2752" i="1"/>
  <c r="F1866" i="1"/>
  <c r="F2660" i="1"/>
  <c r="F2019" i="1"/>
  <c r="F1065" i="1"/>
  <c r="F1506" i="1"/>
  <c r="F2348" i="1"/>
  <c r="F2557" i="1"/>
  <c r="F3241" i="1"/>
  <c r="F2664" i="1"/>
  <c r="F3151" i="1"/>
  <c r="F3516" i="1"/>
  <c r="F3941" i="1"/>
  <c r="F2337" i="1"/>
  <c r="F3162" i="1"/>
  <c r="F3626" i="1"/>
  <c r="F3024" i="1"/>
  <c r="F2633" i="1"/>
  <c r="F4060" i="1"/>
  <c r="F2803" i="1"/>
  <c r="F4078" i="1"/>
  <c r="F3283" i="1"/>
  <c r="F2912" i="1"/>
  <c r="F3914" i="1"/>
  <c r="F2897" i="1"/>
  <c r="F3825" i="1"/>
  <c r="F386" i="1"/>
  <c r="F2668" i="1"/>
  <c r="F2685" i="1"/>
  <c r="F4045" i="1"/>
  <c r="F1738" i="1"/>
  <c r="F3041" i="1"/>
  <c r="F2057" i="1"/>
  <c r="F2378" i="1"/>
  <c r="F3876" i="1"/>
  <c r="F2251" i="1"/>
  <c r="F1394" i="1"/>
  <c r="F3613" i="1"/>
  <c r="F3268" i="1"/>
  <c r="F3090" i="1"/>
  <c r="F2398" i="1"/>
  <c r="F4116" i="1"/>
  <c r="F2835" i="1"/>
  <c r="F3364" i="1"/>
  <c r="F1074" i="1"/>
  <c r="F2203" i="1"/>
  <c r="F3408" i="1"/>
  <c r="F4052" i="1"/>
  <c r="F4048" i="1"/>
  <c r="F3491" i="1"/>
  <c r="F2839" i="1"/>
  <c r="F3049" i="1"/>
  <c r="F2599" i="1"/>
  <c r="F806" i="1"/>
  <c r="F373" i="1"/>
  <c r="F4079" i="1"/>
  <c r="F2923" i="1"/>
  <c r="F2634" i="1"/>
  <c r="F2331" i="1"/>
  <c r="F2220" i="1"/>
  <c r="F2391" i="1"/>
  <c r="F3760" i="1"/>
  <c r="F3273" i="1"/>
  <c r="F272" i="1"/>
  <c r="F760" i="1"/>
  <c r="F3069" i="1"/>
  <c r="F3485" i="1"/>
  <c r="F4084" i="1"/>
  <c r="F3276" i="1"/>
  <c r="F2841" i="1"/>
  <c r="F3610" i="1"/>
  <c r="F2629" i="1"/>
  <c r="F2813" i="1"/>
  <c r="F786" i="1"/>
  <c r="F2561" i="1"/>
  <c r="F4027" i="1"/>
  <c r="F2607" i="1"/>
  <c r="F3019" i="1"/>
  <c r="F2670" i="1"/>
  <c r="F3509" i="1"/>
  <c r="F2585" i="1"/>
  <c r="F4082" i="1"/>
  <c r="F845" i="1"/>
  <c r="F865" i="1"/>
  <c r="F4119" i="1"/>
  <c r="F879" i="1"/>
  <c r="F3931" i="1"/>
  <c r="F2188" i="1"/>
  <c r="F4022" i="1"/>
  <c r="F3902" i="1"/>
  <c r="F2699" i="1"/>
  <c r="F3374" i="1"/>
  <c r="F2319" i="1"/>
  <c r="F1599" i="1"/>
  <c r="F2503" i="1"/>
  <c r="F1957" i="1"/>
  <c r="F3148" i="1"/>
  <c r="F2393" i="1"/>
  <c r="F2341" i="1"/>
  <c r="F4071" i="1"/>
  <c r="F3688" i="1"/>
  <c r="F428" i="1"/>
  <c r="F2556" i="1"/>
  <c r="F1983" i="1"/>
  <c r="F1323" i="1"/>
  <c r="F1878" i="1"/>
  <c r="F2494" i="1"/>
  <c r="F4077" i="1"/>
  <c r="F2518" i="1"/>
  <c r="F3127" i="1"/>
  <c r="F3158" i="1"/>
  <c r="F3853" i="1"/>
  <c r="F1519" i="1"/>
  <c r="F3988" i="1"/>
  <c r="F3881" i="1"/>
  <c r="K4026" i="1" s="1"/>
  <c r="M4026" i="1" s="1"/>
  <c r="F1559" i="1"/>
  <c r="F3954" i="1"/>
  <c r="F3708" i="1"/>
  <c r="F2431" i="1"/>
  <c r="F3815" i="1"/>
  <c r="F3386" i="1"/>
  <c r="F2896" i="1"/>
  <c r="F2236" i="1"/>
  <c r="F3617" i="1"/>
  <c r="F3742" i="1"/>
  <c r="F3254" i="1"/>
  <c r="F818" i="1"/>
  <c r="F2321" i="1"/>
  <c r="F1353" i="1"/>
  <c r="F1138" i="1"/>
  <c r="F3571" i="1"/>
  <c r="F3392" i="1"/>
  <c r="F3987" i="1"/>
  <c r="F1411" i="1"/>
  <c r="F1871" i="1"/>
  <c r="F4051" i="1"/>
  <c r="F1458" i="1"/>
  <c r="F3567" i="1"/>
  <c r="F3958" i="1"/>
  <c r="F3976" i="1"/>
  <c r="F2450" i="1"/>
  <c r="F519" i="1"/>
  <c r="F2293" i="1"/>
  <c r="F2229" i="1"/>
  <c r="F631" i="1"/>
  <c r="F3957" i="1"/>
  <c r="F3940" i="1"/>
  <c r="F4102" i="1"/>
  <c r="F2728" i="1"/>
  <c r="F3855" i="1"/>
  <c r="F2665" i="1"/>
  <c r="F3590" i="1"/>
  <c r="F2114" i="1"/>
  <c r="F2919" i="1"/>
  <c r="F1844" i="1"/>
  <c r="F3082" i="1"/>
  <c r="F4006" i="1"/>
  <c r="F3656" i="1"/>
  <c r="F3869" i="1"/>
  <c r="F3611" i="1"/>
  <c r="F3474" i="1"/>
  <c r="F3030" i="1"/>
  <c r="F983" i="1"/>
  <c r="F1126" i="1"/>
  <c r="F1236" i="1"/>
  <c r="F1193" i="1"/>
  <c r="F3648" i="1"/>
  <c r="F3824" i="1"/>
  <c r="F3700" i="1"/>
  <c r="F2932" i="1"/>
  <c r="F357" i="1"/>
  <c r="F3152" i="1"/>
  <c r="F3629" i="1"/>
  <c r="F2349" i="1"/>
  <c r="F3696" i="1"/>
  <c r="F2788" i="1"/>
  <c r="F3032" i="1"/>
  <c r="F3802" i="1"/>
  <c r="F2866" i="1"/>
  <c r="F3829" i="1"/>
  <c r="F2920" i="1"/>
  <c r="F3995" i="1"/>
  <c r="F1173" i="1"/>
  <c r="F1842" i="1"/>
  <c r="F466" i="1"/>
  <c r="F352" i="1"/>
  <c r="F3652" i="1"/>
  <c r="F3431" i="1"/>
  <c r="F3008" i="1"/>
  <c r="F2515" i="1"/>
  <c r="F2635" i="1"/>
  <c r="F1083" i="1"/>
  <c r="F1403" i="1"/>
  <c r="F1259" i="1"/>
  <c r="F1700" i="1"/>
  <c r="F2647" i="1"/>
  <c r="F2228" i="1"/>
  <c r="F3346" i="1"/>
  <c r="F2508" i="1"/>
  <c r="F1746" i="1"/>
  <c r="F2608" i="1"/>
  <c r="F480" i="1"/>
  <c r="F1342" i="1"/>
  <c r="F405" i="1"/>
  <c r="F3683" i="1"/>
  <c r="F3442" i="1"/>
  <c r="F3796" i="1"/>
  <c r="F2982" i="1"/>
  <c r="F3978" i="1"/>
  <c r="F3793" i="1"/>
  <c r="F680" i="1"/>
  <c r="F3348" i="1"/>
  <c r="F2546" i="1"/>
  <c r="F1628" i="1"/>
  <c r="F2066" i="1"/>
  <c r="F2343" i="1"/>
  <c r="F4013" i="1"/>
  <c r="F3310" i="1"/>
  <c r="F2544" i="1"/>
  <c r="F2953" i="1"/>
  <c r="F2864" i="1"/>
  <c r="F3828" i="1"/>
  <c r="F1446" i="1"/>
  <c r="F3043" i="1"/>
  <c r="F2815" i="1"/>
  <c r="F3166" i="1"/>
  <c r="F3517" i="1"/>
  <c r="F749" i="1"/>
  <c r="F2941" i="1"/>
  <c r="F1278" i="1"/>
  <c r="F2878" i="1"/>
  <c r="F2652" i="1"/>
  <c r="F3836" i="1"/>
  <c r="F782" i="1"/>
  <c r="F1358" i="1"/>
  <c r="F3750" i="1"/>
  <c r="F2320" i="1"/>
  <c r="F1088" i="1"/>
  <c r="F4057" i="1"/>
  <c r="F2572" i="1"/>
  <c r="F3020" i="1"/>
  <c r="F3176" i="1"/>
  <c r="F3974" i="1"/>
  <c r="F999" i="1"/>
  <c r="F2413" i="1"/>
  <c r="F2216" i="1"/>
  <c r="F2275" i="1"/>
  <c r="F3519" i="1"/>
  <c r="F3005" i="1"/>
  <c r="F3507" i="1"/>
  <c r="F702" i="1"/>
  <c r="F3074" i="1"/>
  <c r="F3403" i="1"/>
  <c r="F803" i="1"/>
  <c r="F3798" i="1"/>
  <c r="F3909" i="1"/>
  <c r="F1331" i="1"/>
  <c r="F2049" i="1"/>
  <c r="F3896" i="1"/>
  <c r="F2308" i="1"/>
  <c r="F1329" i="1"/>
  <c r="F606" i="1"/>
  <c r="F2095" i="1"/>
  <c r="F3765" i="1"/>
  <c r="F3716" i="1"/>
  <c r="F3243" i="1"/>
  <c r="F3548" i="1"/>
  <c r="F661" i="1"/>
  <c r="F3277" i="1"/>
  <c r="F2496" i="1"/>
  <c r="F3632" i="1"/>
  <c r="F2362" i="1"/>
  <c r="F2594" i="1"/>
  <c r="F2842" i="1"/>
  <c r="F3184" i="1"/>
  <c r="F3413" i="1"/>
  <c r="F2438" i="1"/>
  <c r="F2762" i="1"/>
  <c r="F1099" i="1"/>
  <c r="F3740" i="1"/>
  <c r="F2823" i="1"/>
  <c r="F2914" i="1"/>
  <c r="F1502" i="1"/>
  <c r="F2464" i="1"/>
  <c r="F1084" i="1"/>
  <c r="F1261" i="1"/>
  <c r="F3766" i="1"/>
  <c r="F2390" i="1"/>
  <c r="F2336" i="1"/>
  <c r="F2811" i="1"/>
  <c r="F3649" i="1"/>
  <c r="F2474" i="1"/>
  <c r="F2468" i="1"/>
  <c r="F3100" i="1"/>
  <c r="F3154" i="1"/>
  <c r="F1882" i="1"/>
  <c r="F1589" i="1"/>
  <c r="F3036" i="1"/>
  <c r="F2299" i="1"/>
  <c r="F2261" i="1"/>
  <c r="F2269" i="1"/>
  <c r="F3477" i="1"/>
  <c r="F929" i="1"/>
  <c r="F2582" i="1"/>
  <c r="F2231" i="1"/>
  <c r="F744" i="1"/>
  <c r="F2729" i="1"/>
  <c r="F3743" i="1"/>
  <c r="F2171" i="1"/>
  <c r="F2249" i="1"/>
  <c r="F1996" i="1"/>
  <c r="F2539" i="1"/>
  <c r="F3772" i="1"/>
  <c r="F3556" i="1"/>
  <c r="F412" i="1"/>
  <c r="F3466" i="1"/>
  <c r="F1302" i="1"/>
  <c r="F367" i="1"/>
  <c r="F2913" i="1"/>
  <c r="F2248" i="1"/>
  <c r="F2274" i="1"/>
  <c r="F935" i="1"/>
  <c r="F3663" i="1"/>
  <c r="F2529" i="1"/>
  <c r="F1459" i="1"/>
  <c r="F3175" i="1"/>
  <c r="F2105" i="1"/>
  <c r="F896" i="1"/>
  <c r="F4120" i="1"/>
  <c r="F385" i="1"/>
  <c r="F276" i="1"/>
  <c r="F4043" i="1"/>
  <c r="F3169" i="1"/>
  <c r="F3970" i="1"/>
  <c r="F2395" i="1"/>
  <c r="F2997" i="1"/>
  <c r="F1456" i="1"/>
  <c r="F944" i="1"/>
  <c r="F1139" i="1"/>
  <c r="F1886" i="1"/>
  <c r="F612" i="1"/>
  <c r="F1584" i="1"/>
  <c r="F2232" i="1"/>
  <c r="F2899" i="1"/>
  <c r="F1679" i="1"/>
  <c r="F444" i="1"/>
  <c r="F1795" i="1"/>
  <c r="F863" i="1"/>
  <c r="F771" i="1"/>
  <c r="F3120" i="1"/>
  <c r="F3949" i="1"/>
  <c r="F3212" i="1"/>
  <c r="F3551" i="1"/>
  <c r="F3338" i="1"/>
  <c r="F414" i="1"/>
  <c r="F972" i="1"/>
  <c r="F372" i="1"/>
  <c r="F3835" i="1"/>
  <c r="F2109" i="1"/>
  <c r="F3671" i="1"/>
  <c r="F2769" i="1"/>
  <c r="F3240" i="1"/>
  <c r="F4106" i="1"/>
  <c r="F2396" i="1"/>
  <c r="F3436" i="1"/>
  <c r="F3968" i="1"/>
  <c r="F2479" i="1"/>
  <c r="F764" i="1"/>
  <c r="F300" i="1"/>
  <c r="F3983" i="1"/>
  <c r="F3390" i="1"/>
  <c r="F3530" i="1"/>
  <c r="F3294" i="1"/>
  <c r="F2388" i="1"/>
  <c r="F1537" i="1"/>
  <c r="F2027" i="1"/>
  <c r="F2832" i="1"/>
  <c r="F3852" i="1"/>
  <c r="F737" i="1"/>
  <c r="F3104" i="1"/>
  <c r="F3767" i="1"/>
  <c r="F3092" i="1"/>
  <c r="F3537" i="1"/>
  <c r="F1655" i="1"/>
  <c r="F1609" i="1"/>
  <c r="F3797" i="1"/>
  <c r="F3689" i="1"/>
  <c r="F3345" i="1"/>
  <c r="F1911" i="1"/>
  <c r="F3775" i="1"/>
  <c r="F3279" i="1"/>
  <c r="F1816" i="1"/>
  <c r="F3612" i="1"/>
  <c r="F1322" i="1"/>
  <c r="F3144" i="1"/>
  <c r="F2993" i="1"/>
  <c r="F1318" i="1"/>
  <c r="F2970" i="1"/>
  <c r="F2322" i="1"/>
  <c r="F3604" i="1"/>
  <c r="F1081" i="1"/>
  <c r="F689" i="1"/>
  <c r="F2738" i="1"/>
  <c r="F805" i="1"/>
  <c r="F1011" i="1"/>
  <c r="F2640" i="1"/>
  <c r="F3149" i="1"/>
  <c r="F285" i="1"/>
  <c r="F3353" i="1"/>
  <c r="F3226" i="1"/>
  <c r="F2510" i="1"/>
  <c r="F2303" i="1"/>
  <c r="F1805" i="1"/>
  <c r="F3473" i="1"/>
  <c r="F1825" i="1"/>
  <c r="F3397" i="1"/>
  <c r="F3095" i="1"/>
  <c r="F3723" i="1"/>
  <c r="F3585" i="1"/>
  <c r="F3541" i="1"/>
  <c r="F1427" i="1"/>
  <c r="F3878" i="1"/>
  <c r="F461" i="1"/>
  <c r="F4146" i="1"/>
  <c r="F1600" i="1"/>
  <c r="F728" i="1"/>
  <c r="F3913" i="1"/>
  <c r="F3805" i="1"/>
  <c r="F3003" i="1"/>
  <c r="F2605" i="1"/>
  <c r="F2618" i="1"/>
  <c r="F950" i="1"/>
  <c r="F1187" i="1"/>
  <c r="F2597" i="1"/>
  <c r="F3528" i="1"/>
  <c r="F1870" i="1"/>
  <c r="F2071" i="1"/>
  <c r="F3801" i="1"/>
  <c r="F3199" i="1"/>
  <c r="F2939" i="1"/>
  <c r="F3982" i="1"/>
  <c r="F3818" i="1"/>
  <c r="F2283" i="1"/>
  <c r="F3960" i="1"/>
  <c r="F3195" i="1"/>
  <c r="F2295" i="1"/>
  <c r="F3342" i="1"/>
  <c r="F3010" i="1"/>
  <c r="F3355" i="1"/>
  <c r="F3426" i="1"/>
  <c r="F3472" i="1"/>
  <c r="F2880" i="1"/>
  <c r="F4038" i="1"/>
  <c r="F2642" i="1"/>
  <c r="F2270" i="1"/>
  <c r="F1932" i="1"/>
  <c r="F400" i="1"/>
  <c r="F3745" i="1"/>
  <c r="F2624" i="1"/>
  <c r="F3034" i="1"/>
  <c r="F3261" i="1"/>
  <c r="F4024" i="1"/>
  <c r="F4014" i="1"/>
  <c r="F3738" i="1"/>
  <c r="F3343" i="1"/>
  <c r="F2690" i="1"/>
  <c r="F522" i="1"/>
  <c r="F3718" i="1"/>
  <c r="F2491" i="1"/>
  <c r="F601" i="1"/>
  <c r="F4108" i="1"/>
  <c r="F2604" i="1"/>
  <c r="F1647" i="1"/>
  <c r="F3072" i="1"/>
  <c r="F3500" i="1"/>
  <c r="F2692" i="1"/>
  <c r="F916" i="1"/>
  <c r="F562" i="1"/>
  <c r="F2975" i="1"/>
  <c r="F3906" i="1"/>
  <c r="F2247" i="1"/>
  <c r="F4087" i="1"/>
  <c r="F2350" i="1"/>
  <c r="F2650" i="1"/>
  <c r="F503" i="1"/>
  <c r="F3434" i="1"/>
  <c r="F3677" i="1"/>
  <c r="F1583" i="1"/>
  <c r="F961" i="1"/>
  <c r="F2487" i="1"/>
  <c r="F2963" i="1"/>
  <c r="F1722" i="1"/>
  <c r="F3950" i="1"/>
  <c r="F3242" i="1"/>
  <c r="F611" i="1"/>
  <c r="F2266" i="1"/>
  <c r="F481" i="1"/>
  <c r="F3989" i="1"/>
  <c r="F794" i="1"/>
  <c r="F1745" i="1"/>
  <c r="F3502" i="1"/>
  <c r="F2837" i="1"/>
  <c r="F3670" i="1"/>
  <c r="F3948" i="1"/>
  <c r="F3214" i="1"/>
  <c r="F2540" i="1"/>
  <c r="F3596" i="1"/>
  <c r="F2104" i="1"/>
  <c r="F1818" i="1"/>
  <c r="F3719" i="1"/>
  <c r="F3368" i="1"/>
  <c r="F2924" i="1"/>
  <c r="F2657" i="1"/>
  <c r="F2969" i="1"/>
  <c r="F2853" i="1"/>
  <c r="F718" i="1"/>
  <c r="F381" i="1"/>
  <c r="F1275" i="1"/>
  <c r="F1467" i="1"/>
  <c r="F2641" i="1"/>
  <c r="F3001" i="1"/>
  <c r="F933" i="1"/>
  <c r="F3400" i="1"/>
  <c r="F1995" i="1"/>
  <c r="F2239" i="1"/>
  <c r="F3191" i="1"/>
  <c r="F1033" i="1"/>
  <c r="F2453" i="1"/>
  <c r="F1181" i="1"/>
  <c r="F919" i="1"/>
  <c r="F4104" i="1"/>
  <c r="F277" i="1"/>
  <c r="F4094" i="1"/>
  <c r="F3915" i="1"/>
  <c r="F3679" i="1"/>
  <c r="F4072" i="1"/>
  <c r="F650" i="1"/>
  <c r="F1669" i="1"/>
  <c r="F889" i="1"/>
  <c r="F3402" i="1"/>
  <c r="F2768" i="1"/>
  <c r="F2240" i="1"/>
  <c r="F2560" i="1"/>
  <c r="F2411" i="1"/>
  <c r="F1617" i="1"/>
  <c r="F2688" i="1"/>
  <c r="F1432" i="1"/>
  <c r="F2198" i="1"/>
  <c r="F3337" i="1"/>
  <c r="F2235" i="1"/>
  <c r="F2867" i="1"/>
  <c r="F2985" i="1"/>
  <c r="F2528" i="1"/>
  <c r="F2300" i="1"/>
  <c r="F620" i="1"/>
  <c r="F1037" i="1"/>
  <c r="F2119" i="1"/>
  <c r="F653" i="1"/>
  <c r="F861" i="1"/>
  <c r="F431" i="1"/>
  <c r="F2895" i="1"/>
  <c r="F3602" i="1"/>
  <c r="F3113" i="1"/>
  <c r="F3161" i="1"/>
  <c r="F4144" i="1"/>
  <c r="F2721" i="1"/>
  <c r="F3248" i="1"/>
  <c r="F1869" i="1"/>
  <c r="F3601" i="1"/>
  <c r="F2613" i="1"/>
  <c r="F2661" i="1"/>
  <c r="F2736" i="1"/>
  <c r="F2304" i="1"/>
  <c r="F2012" i="1"/>
  <c r="F1223" i="1"/>
  <c r="F3210" i="1"/>
  <c r="F494" i="1"/>
  <c r="F491" i="1"/>
  <c r="F511" i="1"/>
  <c r="F3555" i="1"/>
  <c r="F3794" i="1"/>
  <c r="F3075" i="1"/>
  <c r="F2017" i="1"/>
  <c r="F2776" i="1"/>
  <c r="F2369" i="1"/>
  <c r="F1100" i="1"/>
  <c r="F2812" i="1"/>
  <c r="F1395" i="1"/>
  <c r="F703" i="1"/>
  <c r="F3994" i="1"/>
  <c r="F3924" i="1"/>
  <c r="F3114" i="1"/>
  <c r="F2791" i="1"/>
  <c r="F3039" i="1"/>
  <c r="F3661" i="1"/>
  <c r="F1468" i="1"/>
  <c r="F3428" i="1"/>
  <c r="F881" i="1"/>
  <c r="F3867" i="1"/>
  <c r="F1668" i="1"/>
  <c r="F2622" i="1"/>
  <c r="F2904" i="1"/>
  <c r="F342" i="1"/>
  <c r="F2962" i="1"/>
  <c r="F3410" i="1"/>
  <c r="F3642" i="1"/>
  <c r="F3482" i="1"/>
  <c r="F4149" i="1"/>
  <c r="F3778" i="1"/>
  <c r="F2279" i="1"/>
  <c r="F2588" i="1"/>
  <c r="F3246" i="1"/>
  <c r="F2237" i="1"/>
  <c r="F409" i="1"/>
  <c r="F1415" i="1"/>
  <c r="F344" i="1"/>
  <c r="F3443" i="1"/>
  <c r="F2016" i="1"/>
  <c r="F2543" i="1"/>
  <c r="F1380" i="1"/>
  <c r="F1463" i="1"/>
  <c r="F710" i="1"/>
  <c r="F3816" i="1"/>
  <c r="F4117" i="1"/>
  <c r="F3131" i="1"/>
  <c r="F2406" i="1"/>
  <c r="F2417" i="1"/>
  <c r="F2956" i="1"/>
  <c r="F1928" i="1"/>
  <c r="F2217" i="1"/>
  <c r="F2586" i="1"/>
  <c r="F604" i="1"/>
  <c r="F3903" i="1"/>
  <c r="F3505" i="1"/>
  <c r="F2488" i="1"/>
  <c r="F2097" i="1"/>
  <c r="F3304" i="1"/>
  <c r="F1292" i="1"/>
  <c r="F2654" i="1"/>
  <c r="F2615" i="1"/>
  <c r="F1476" i="1"/>
  <c r="F886" i="1"/>
  <c r="F365" i="1"/>
  <c r="F2511" i="1"/>
  <c r="F4016" i="1"/>
  <c r="F1006" i="1"/>
  <c r="F948" i="1"/>
  <c r="F3457" i="1"/>
  <c r="F4030" i="1"/>
  <c r="F4036" i="1"/>
  <c r="F3549" i="1"/>
  <c r="F3721" i="1"/>
  <c r="F3770" i="1"/>
  <c r="F1829" i="1"/>
  <c r="F4100" i="1"/>
  <c r="F2978" i="1"/>
  <c r="F657" i="1"/>
  <c r="F3582" i="1"/>
  <c r="F1249" i="1"/>
  <c r="F2213" i="1"/>
  <c r="F3086" i="1"/>
  <c r="F2401" i="1"/>
  <c r="F3409" i="1"/>
  <c r="F3682" i="1"/>
  <c r="F3300" i="1"/>
  <c r="F3966" i="1"/>
  <c r="F4000" i="1"/>
  <c r="F1022" i="1"/>
  <c r="F3644" i="1"/>
  <c r="F1566" i="1"/>
  <c r="F3492" i="1"/>
  <c r="F882" i="1"/>
  <c r="F2799" i="1"/>
  <c r="F4096" i="1"/>
  <c r="F1199" i="1"/>
  <c r="F2311" i="1"/>
  <c r="F1484" i="1"/>
  <c r="F363" i="1"/>
  <c r="F3329" i="1"/>
  <c r="F3892" i="1"/>
  <c r="F3138" i="1"/>
  <c r="F3272" i="1"/>
  <c r="F3883" i="1"/>
  <c r="F3497" i="1"/>
  <c r="F2149" i="1"/>
  <c r="F962" i="1"/>
  <c r="F2948" i="1"/>
  <c r="F3067" i="1"/>
  <c r="F1631" i="1"/>
  <c r="F3253" i="1"/>
  <c r="F3373" i="1"/>
  <c r="F2600" i="1"/>
  <c r="F3512" i="1"/>
  <c r="F3823" i="1"/>
  <c r="F3425" i="1"/>
  <c r="F3153" i="1"/>
  <c r="F2054" i="1"/>
  <c r="F2850" i="1"/>
  <c r="F3147" i="1"/>
  <c r="F3265" i="1"/>
  <c r="F3520" i="1"/>
  <c r="F2489" i="1"/>
  <c r="F3691" i="1"/>
  <c r="F581" i="1"/>
  <c r="F3581" i="1"/>
  <c r="F1561" i="1"/>
  <c r="F3787" i="1"/>
  <c r="F3595" i="1"/>
  <c r="F1884" i="1"/>
  <c r="F2470" i="1"/>
  <c r="F3633" i="1"/>
  <c r="F2519" i="1"/>
  <c r="F2687" i="1"/>
  <c r="F3233" i="1"/>
  <c r="F2786" i="1"/>
  <c r="F3525" i="1"/>
  <c r="F1272" i="1"/>
  <c r="F2100" i="1"/>
  <c r="F1041" i="1"/>
  <c r="F3215" i="1"/>
  <c r="F2545" i="1"/>
  <c r="F3060" i="1"/>
  <c r="F2682" i="1"/>
  <c r="F2883" i="1"/>
  <c r="F2446" i="1"/>
  <c r="F2206" i="1"/>
  <c r="F4085" i="1"/>
  <c r="F3050" i="1"/>
  <c r="F687" i="1"/>
  <c r="F1556" i="1"/>
  <c r="F1653" i="1"/>
  <c r="F3897" i="1"/>
  <c r="F2858" i="1"/>
  <c r="F2516" i="1"/>
  <c r="F2505" i="1"/>
  <c r="F2421" i="1"/>
  <c r="F282" i="1"/>
  <c r="F323" i="1"/>
  <c r="F941" i="1"/>
  <c r="F1980" i="1"/>
  <c r="F3416" i="1"/>
  <c r="F3234" i="1"/>
  <c r="F2583" i="1"/>
  <c r="F3256" i="1"/>
  <c r="F2940" i="1"/>
  <c r="F3605" i="1"/>
  <c r="F2384" i="1"/>
  <c r="F3898" i="1"/>
  <c r="F2276" i="1"/>
  <c r="F1375" i="1"/>
  <c r="F2921" i="1"/>
  <c r="F1953" i="1"/>
  <c r="F2819" i="1"/>
  <c r="F3637" i="1"/>
  <c r="F3930" i="1"/>
  <c r="F1558" i="1"/>
  <c r="F2714" i="1"/>
  <c r="F1784" i="1"/>
  <c r="F3159" i="1"/>
  <c r="F3786" i="1"/>
  <c r="F4148" i="1"/>
  <c r="F3189" i="1"/>
  <c r="F1791" i="1"/>
  <c r="F775" i="1"/>
  <c r="F3136" i="1"/>
  <c r="F3484" i="1"/>
  <c r="F1385" i="1"/>
  <c r="F1721" i="1"/>
  <c r="F2002" i="1"/>
  <c r="F2801" i="1"/>
  <c r="F3714" i="1"/>
  <c r="F3830" i="1"/>
  <c r="F1062" i="1"/>
  <c r="F3724" i="1"/>
  <c r="F4056" i="1"/>
  <c r="F709" i="1"/>
  <c r="F2087" i="1"/>
  <c r="F3680" i="1"/>
  <c r="F1771" i="1"/>
  <c r="F1431" i="1"/>
  <c r="F2865" i="1"/>
  <c r="F3925" i="1"/>
  <c r="F1747" i="1"/>
  <c r="F3993" i="1"/>
  <c r="F1948" i="1"/>
  <c r="F474" i="1"/>
  <c r="F2345" i="1"/>
  <c r="F1564" i="1"/>
  <c r="F2387" i="1"/>
  <c r="F266" i="1"/>
  <c r="F3059" i="1"/>
  <c r="F2711" i="1"/>
  <c r="F963" i="1"/>
  <c r="F3340" i="1"/>
  <c r="F3749" i="1"/>
  <c r="F3000" i="1"/>
  <c r="F375" i="1"/>
  <c r="F626" i="1"/>
  <c r="F2653" i="1"/>
  <c r="F2195" i="1"/>
  <c r="F2481" i="1"/>
  <c r="F2989" i="1"/>
  <c r="F1021" i="1"/>
  <c r="F359" i="1"/>
  <c r="F1444" i="1"/>
  <c r="F2459" i="1"/>
  <c r="F1601" i="1"/>
  <c r="F3023" i="1"/>
  <c r="F1212" i="1"/>
  <c r="F609" i="1"/>
  <c r="F3961" i="1"/>
  <c r="F3623" i="1"/>
  <c r="F3094" i="1"/>
  <c r="F4003" i="1"/>
  <c r="F3469" i="1"/>
  <c r="F3458" i="1"/>
  <c r="F2385" i="1"/>
  <c r="F3420" i="1"/>
  <c r="F1524" i="1"/>
  <c r="F3561" i="1"/>
  <c r="F2755" i="1"/>
  <c r="F679" i="1"/>
  <c r="F3725" i="1"/>
  <c r="F3006" i="1"/>
  <c r="F3891" i="1"/>
  <c r="F3134" i="1"/>
  <c r="F1400" i="1"/>
  <c r="F3584" i="1"/>
  <c r="F4046" i="1"/>
  <c r="F3371" i="1"/>
  <c r="F4086" i="1"/>
  <c r="F3085" i="1"/>
  <c r="F1319" i="1"/>
  <c r="F3578" i="1"/>
  <c r="F2034" i="1"/>
  <c r="F1616" i="1"/>
  <c r="F3429" i="1"/>
  <c r="F2067" i="1"/>
  <c r="F3007" i="1"/>
  <c r="F3532" i="1"/>
  <c r="F1557" i="1"/>
  <c r="F436" i="1"/>
  <c r="F768" i="1"/>
  <c r="F2281" i="1"/>
  <c r="F504" i="1"/>
  <c r="F1113" i="1"/>
  <c r="F1585" i="1"/>
  <c r="F2186" i="1"/>
  <c r="F3636" i="1"/>
  <c r="F701" i="1"/>
  <c r="F592" i="1"/>
  <c r="F2658" i="1"/>
  <c r="F3271" i="1"/>
  <c r="F1889" i="1"/>
  <c r="F3296" i="1"/>
  <c r="F2449" i="1"/>
  <c r="F2020" i="1"/>
  <c r="F2734" i="1"/>
  <c r="F1540" i="1"/>
  <c r="F2223" i="1"/>
  <c r="F829" i="1"/>
  <c r="F591" i="1"/>
  <c r="F1917" i="1"/>
  <c r="F3821" i="1"/>
  <c r="F3087" i="1"/>
  <c r="F1855" i="1"/>
  <c r="F448" i="1"/>
  <c r="F2092" i="1"/>
  <c r="F2306" i="1"/>
  <c r="F1078" i="1"/>
  <c r="F748" i="1"/>
  <c r="F1974" i="1"/>
  <c r="F976" i="1"/>
  <c r="F1425" i="1"/>
  <c r="F2964" i="1"/>
  <c r="F758" i="1"/>
  <c r="F2126" i="1"/>
  <c r="F2965" i="1"/>
  <c r="F1175" i="1"/>
  <c r="F3205" i="1"/>
  <c r="F1335" i="1"/>
  <c r="F2407" i="1"/>
  <c r="F1207" i="1"/>
  <c r="F3587" i="1"/>
  <c r="F589" i="1"/>
  <c r="F3669" i="1"/>
  <c r="F3099" i="1"/>
  <c r="F2773" i="1"/>
  <c r="F2520" i="1"/>
  <c r="F2860" i="1"/>
  <c r="F2412" i="1"/>
  <c r="F3358" i="1"/>
  <c r="F3908" i="1"/>
  <c r="F1887" i="1"/>
  <c r="F1300" i="1"/>
  <c r="F3255" i="1"/>
  <c r="F3156" i="1"/>
  <c r="F3640" i="1"/>
  <c r="F1964" i="1"/>
  <c r="F793" i="1"/>
  <c r="F2671" i="1"/>
  <c r="F3029" i="1"/>
  <c r="F2499" i="1"/>
  <c r="F2147" i="1"/>
  <c r="F3281" i="1"/>
  <c r="F1172" i="1"/>
  <c r="F2935" i="1"/>
  <c r="F3112" i="1"/>
  <c r="F1014" i="1"/>
  <c r="F2018" i="1"/>
  <c r="F2148" i="1"/>
  <c r="F3455" i="1"/>
  <c r="F315" i="1"/>
  <c r="F3769" i="1"/>
  <c r="F1325" i="1"/>
  <c r="F2111" i="1"/>
  <c r="F2008" i="1"/>
  <c r="F3354" i="1"/>
  <c r="F2257" i="1"/>
  <c r="F736" i="1"/>
  <c r="F1277" i="1"/>
  <c r="F1787" i="1"/>
  <c r="F3155" i="1"/>
  <c r="F1356" i="1"/>
  <c r="F2003" i="1"/>
  <c r="F2334" i="1"/>
  <c r="F2381" i="1"/>
  <c r="F1929" i="1"/>
  <c r="F3065" i="1"/>
  <c r="F2746" i="1"/>
  <c r="F598" i="1"/>
  <c r="F3071" i="1"/>
  <c r="F3194" i="1"/>
  <c r="F1441" i="1"/>
  <c r="F2938" i="1"/>
  <c r="F1963" i="1"/>
  <c r="F659" i="1"/>
  <c r="F1907" i="1"/>
  <c r="F1244" i="1"/>
  <c r="F4041" i="1"/>
  <c r="F2462" i="1"/>
  <c r="F1442" i="1"/>
  <c r="F275" i="1"/>
  <c r="F1749" i="1"/>
  <c r="F1049" i="1"/>
  <c r="F2983" i="1"/>
  <c r="F293" i="1"/>
  <c r="F2954" i="1"/>
  <c r="F1225" i="1"/>
  <c r="F681" i="1"/>
  <c r="F1235" i="1"/>
  <c r="F1230" i="1"/>
  <c r="F3080" i="1"/>
  <c r="F307" i="1"/>
  <c r="F3574" i="1"/>
  <c r="F1978" i="1"/>
  <c r="F2873" i="1"/>
  <c r="F3405" i="1"/>
  <c r="F1413" i="1"/>
  <c r="F3527" i="1"/>
  <c r="F2749" i="1"/>
  <c r="F3111" i="1"/>
  <c r="F2259" i="1"/>
  <c r="F3379" i="1"/>
  <c r="F920" i="1"/>
  <c r="F3808" i="1"/>
  <c r="F3308" i="1"/>
  <c r="F3257" i="1"/>
  <c r="F3462" i="1"/>
  <c r="F3187" i="1"/>
  <c r="F310" i="1"/>
  <c r="F500" i="1"/>
  <c r="F799" i="1"/>
  <c r="F2681" i="1"/>
  <c r="F1822" i="1"/>
  <c r="F382" i="1"/>
  <c r="F2472" i="1"/>
  <c r="F3115" i="1"/>
  <c r="F809" i="1"/>
  <c r="F1333" i="1"/>
  <c r="F1959" i="1"/>
  <c r="F3607" i="1"/>
  <c r="F265" i="1"/>
  <c r="F2172" i="1"/>
  <c r="F2318" i="1"/>
  <c r="F1627" i="1"/>
  <c r="F2127" i="1"/>
  <c r="F3990" i="1"/>
  <c r="F1248" i="1"/>
  <c r="F1120" i="1"/>
  <c r="F331" i="1"/>
  <c r="F1782" i="1"/>
  <c r="F2377" i="1"/>
  <c r="F1688" i="1"/>
  <c r="F1270" i="1"/>
  <c r="F2757" i="1"/>
  <c r="F2808" i="1"/>
  <c r="F822" i="1"/>
  <c r="F1748" i="1"/>
  <c r="F3540" i="1"/>
  <c r="F1206" i="1"/>
  <c r="F730" i="1"/>
  <c r="F1133" i="1"/>
  <c r="F2926" i="1"/>
  <c r="F2598" i="1"/>
  <c r="F1482" i="1"/>
  <c r="F1671" i="1"/>
  <c r="F692" i="1"/>
  <c r="F2881" i="1"/>
  <c r="F1316" i="1"/>
  <c r="F2879" i="1"/>
  <c r="F3580" i="1"/>
  <c r="F960" i="1"/>
  <c r="F516" i="1"/>
  <c r="F877" i="1"/>
  <c r="F1479" i="1"/>
  <c r="F3119" i="1"/>
  <c r="F1118" i="1"/>
  <c r="F2929" i="1"/>
  <c r="F1689" i="1"/>
  <c r="F1507" i="1"/>
  <c r="F4020" i="1"/>
  <c r="F3066" i="1"/>
  <c r="F647" i="1"/>
  <c r="F2226" i="1"/>
  <c r="F3668" i="1"/>
  <c r="F3543" i="1"/>
  <c r="F1860" i="1"/>
  <c r="F3064" i="1"/>
  <c r="F1234" i="1"/>
  <c r="F2081" i="1"/>
  <c r="F2720" i="1"/>
  <c r="F2541" i="1"/>
  <c r="F2200" i="1"/>
  <c r="F757" i="1"/>
  <c r="F2609" i="1"/>
  <c r="F2739" i="1"/>
  <c r="F435" i="1"/>
  <c r="F3198" i="1"/>
  <c r="F1541" i="1"/>
  <c r="F312" i="1"/>
  <c r="F1760" i="1"/>
  <c r="F2356" i="1"/>
  <c r="F2570" i="1"/>
  <c r="F3832" i="1"/>
  <c r="F2831" i="1"/>
  <c r="F2785" i="1"/>
  <c r="F1858" i="1"/>
  <c r="F670" i="1"/>
  <c r="F2992" i="1"/>
  <c r="F2041" i="1"/>
  <c r="F1632" i="1"/>
  <c r="F2160" i="1"/>
  <c r="F2292" i="1"/>
  <c r="F3259" i="1"/>
  <c r="F4053" i="1"/>
  <c r="F3839" i="1"/>
  <c r="F3245" i="1"/>
  <c r="F2342" i="1"/>
  <c r="F2797" i="1"/>
  <c r="F510" i="1"/>
  <c r="F625" i="1"/>
  <c r="F4090" i="1"/>
  <c r="F4061" i="1"/>
  <c r="F2042" i="1"/>
  <c r="F3557" i="1"/>
  <c r="F1130" i="1"/>
  <c r="F479" i="1"/>
  <c r="F2222" i="1"/>
  <c r="F2643" i="1"/>
  <c r="F1920" i="1"/>
  <c r="F1374" i="1"/>
  <c r="F2129" i="1"/>
  <c r="F3919" i="1"/>
  <c r="F890" i="1"/>
  <c r="F410" i="1"/>
  <c r="F905" i="1"/>
  <c r="F1387" i="1"/>
  <c r="F2288" i="1"/>
  <c r="F3546" i="1"/>
  <c r="F4127" i="1"/>
  <c r="F1641" i="1"/>
  <c r="F546" i="1"/>
  <c r="F2662" i="1"/>
  <c r="F2174" i="1"/>
  <c r="F1685" i="1"/>
  <c r="F329" i="1"/>
  <c r="F314" i="1"/>
  <c r="F3544" i="1"/>
  <c r="F2013" i="1"/>
  <c r="F358" i="1"/>
  <c r="F2368" i="1"/>
  <c r="F1439" i="1"/>
  <c r="F1162" i="1"/>
  <c r="F2065" i="1"/>
  <c r="F2005" i="1"/>
  <c r="F1089" i="1"/>
  <c r="F1864" i="1"/>
  <c r="F3905" i="1"/>
  <c r="F1820" i="1"/>
  <c r="F3890" i="1"/>
  <c r="F2625" i="1"/>
  <c r="F1044" i="1"/>
  <c r="F1618" i="1"/>
  <c r="F3335" i="1"/>
  <c r="F1449" i="1"/>
  <c r="F2361" i="1"/>
  <c r="F1251" i="1"/>
  <c r="F3552" i="1"/>
  <c r="F3635" i="1"/>
  <c r="F996" i="1"/>
  <c r="F2289" i="1"/>
  <c r="F1659" i="1"/>
  <c r="F294" i="1"/>
  <c r="F2182" i="1"/>
  <c r="F1727" i="1"/>
  <c r="F2021" i="1"/>
  <c r="F3763" i="1"/>
  <c r="F3510" i="1"/>
  <c r="F3554" i="1"/>
  <c r="F3921" i="1"/>
  <c r="F4101" i="1"/>
  <c r="F1893" i="1"/>
  <c r="F3953" i="1"/>
  <c r="F3385" i="1"/>
  <c r="F3761" i="1"/>
  <c r="F3658" i="1"/>
  <c r="F638" i="1"/>
  <c r="F1485" i="1"/>
  <c r="F3165" i="1"/>
  <c r="F932" i="1"/>
  <c r="F1355" i="1"/>
  <c r="F2115" i="1"/>
  <c r="F420" i="1"/>
  <c r="F1127" i="1"/>
  <c r="F3963" i="1"/>
  <c r="F3792" i="1"/>
  <c r="F3419" i="1"/>
  <c r="F2966" i="1"/>
  <c r="F2675" i="1"/>
  <c r="F1056" i="1"/>
  <c r="F2495" i="1"/>
  <c r="F1997" i="1"/>
  <c r="F696" i="1"/>
  <c r="F3083" i="1"/>
  <c r="F2055" i="1"/>
  <c r="F817" i="1"/>
  <c r="F2080" i="1"/>
  <c r="F3282" i="1"/>
  <c r="F3047" i="1"/>
  <c r="F2902" i="1"/>
  <c r="F2852" i="1"/>
  <c r="F988" i="1"/>
  <c r="F366" i="1"/>
  <c r="F2278" i="1"/>
  <c r="F3583" i="1"/>
  <c r="F2371" i="1"/>
  <c r="F1958" i="1"/>
  <c r="F3860" i="1"/>
  <c r="F3478" i="1"/>
  <c r="F1610" i="1"/>
  <c r="F1301" i="1"/>
  <c r="F1766" i="1"/>
  <c r="F1334" i="1"/>
  <c r="F3093" i="1"/>
  <c r="F2402" i="1"/>
  <c r="F2530" i="1"/>
  <c r="F1717" i="1"/>
  <c r="F1406" i="1"/>
  <c r="F2854" i="1"/>
  <c r="F2096" i="1"/>
  <c r="F2507" i="1"/>
  <c r="F3388" i="1"/>
  <c r="F3627" i="1"/>
  <c r="F1862" i="1"/>
  <c r="F669" i="1"/>
  <c r="F850" i="1"/>
  <c r="F1189" i="1"/>
  <c r="F3800" i="1"/>
  <c r="F1129" i="1"/>
  <c r="F3600" i="1"/>
  <c r="F539" i="1"/>
  <c r="F2482" i="1"/>
  <c r="F2076" i="1"/>
  <c r="F970" i="1"/>
  <c r="F2691" i="1"/>
  <c r="F2084" i="1"/>
  <c r="F2196" i="1"/>
  <c r="F2058" i="1"/>
  <c r="F3784" i="1"/>
  <c r="F3132" i="1"/>
  <c r="F3135" i="1"/>
  <c r="F3332" i="1"/>
  <c r="F2258" i="1"/>
  <c r="F3550" i="1"/>
  <c r="F745" i="1"/>
  <c r="F1490" i="1"/>
  <c r="F1742" i="1"/>
  <c r="F590" i="1"/>
  <c r="F3817" i="1"/>
  <c r="F2103" i="1"/>
  <c r="F3486" i="1"/>
  <c r="F2697" i="1"/>
  <c r="F2925" i="1"/>
  <c r="F1447" i="1"/>
  <c r="F2333" i="1"/>
  <c r="F3123" i="1"/>
  <c r="F2493" i="1"/>
  <c r="F3471" i="1"/>
  <c r="F2037" i="1"/>
  <c r="F1312" i="1"/>
  <c r="F2326" i="1"/>
  <c r="F3306" i="1"/>
  <c r="F668" i="1"/>
  <c r="F1024" i="1"/>
  <c r="F766" i="1"/>
  <c r="F1918" i="1"/>
  <c r="F2422" i="1"/>
  <c r="F3447" i="1"/>
  <c r="F4015" i="1"/>
  <c r="F2644" i="1"/>
  <c r="F3208" i="1"/>
  <c r="F3564" i="1"/>
  <c r="F966" i="1"/>
  <c r="F2305" i="1"/>
  <c r="F3201" i="1"/>
  <c r="F2765" i="1"/>
  <c r="F1166" i="1"/>
  <c r="F2807" i="1"/>
  <c r="F2189" i="1"/>
  <c r="F2347" i="1"/>
  <c r="F673" i="1"/>
  <c r="F464" i="1"/>
  <c r="F1360" i="1"/>
  <c r="F1924" i="1"/>
  <c r="F903" i="1"/>
  <c r="F624" i="1"/>
  <c r="F776" i="1"/>
  <c r="F1253" i="1"/>
  <c r="F2802" i="1"/>
  <c r="F1496" i="1"/>
  <c r="F2974" i="1"/>
  <c r="F1165" i="1"/>
  <c r="F1257" i="1"/>
  <c r="F4125" i="1"/>
  <c r="F827" i="1"/>
  <c r="F1515" i="1"/>
  <c r="F2353" i="1"/>
  <c r="F1966" i="1"/>
  <c r="F3327" i="1"/>
  <c r="F2554" i="1"/>
  <c r="F1103" i="1"/>
  <c r="F1821" i="1"/>
  <c r="F2918" i="1"/>
  <c r="F3942" i="1"/>
  <c r="F4126" i="1"/>
  <c r="F2006" i="1"/>
  <c r="F1718" i="1"/>
  <c r="F3278" i="1"/>
  <c r="F2754" i="1"/>
  <c r="F3101" i="1"/>
  <c r="F3536" i="1"/>
  <c r="F4021" i="1"/>
  <c r="F2451" i="1"/>
  <c r="F4110" i="1"/>
  <c r="F810" i="1"/>
  <c r="F2138" i="1"/>
  <c r="F493" i="1"/>
  <c r="F442" i="1"/>
  <c r="F813" i="1"/>
  <c r="F2564" i="1"/>
  <c r="F1551" i="1"/>
  <c r="F2074" i="1"/>
  <c r="F2265" i="1"/>
  <c r="F3140" i="1"/>
  <c r="F1160" i="1"/>
  <c r="F3389" i="1"/>
  <c r="F707" i="1"/>
  <c r="F1379" i="1"/>
  <c r="F1716" i="1"/>
  <c r="F835" i="1"/>
  <c r="F1390" i="1"/>
  <c r="F2930" i="1"/>
  <c r="F2789" i="1"/>
  <c r="F2577" i="1"/>
  <c r="F1453" i="1"/>
  <c r="F870" i="1"/>
  <c r="F2373" i="1"/>
  <c r="F1214" i="1"/>
  <c r="F2167" i="1"/>
  <c r="F2934" i="1"/>
  <c r="F2010" i="1"/>
  <c r="F572" i="1"/>
  <c r="F3251" i="1"/>
  <c r="F1110" i="1"/>
  <c r="F994" i="1"/>
  <c r="F1840" i="1"/>
  <c r="F2817" i="1"/>
  <c r="F2800" i="1"/>
  <c r="F1242" i="1"/>
  <c r="F1646" i="1"/>
  <c r="F3129" i="1"/>
  <c r="F2112" i="1"/>
  <c r="F1785" i="1"/>
  <c r="F3027" i="1"/>
  <c r="F2651" i="1"/>
  <c r="F4080" i="1"/>
  <c r="F2372" i="1"/>
  <c r="F362" i="1"/>
  <c r="F3494" i="1"/>
  <c r="F3244" i="1"/>
  <c r="F3624" i="1"/>
  <c r="F3291" i="1"/>
  <c r="F2950" i="1"/>
  <c r="F3323" i="1"/>
  <c r="F4007" i="1"/>
  <c r="F2513" i="1"/>
  <c r="F2410" i="1"/>
  <c r="F1542" i="1"/>
  <c r="F473" i="1"/>
  <c r="F739" i="1"/>
  <c r="F3292" i="1"/>
  <c r="F2517" i="1"/>
  <c r="F3697" i="1"/>
  <c r="F380" i="1"/>
  <c r="F570" i="1"/>
  <c r="F2061" i="1"/>
  <c r="F1789" i="1"/>
  <c r="F1939" i="1"/>
  <c r="F3620" i="1"/>
  <c r="F4064" i="1"/>
  <c r="F971" i="1"/>
  <c r="F873" i="1"/>
  <c r="F316" i="1"/>
  <c r="F3483" i="1"/>
  <c r="F2439" i="1"/>
  <c r="F3785" i="1"/>
  <c r="F1704" i="1"/>
  <c r="F1845" i="1"/>
  <c r="F2359" i="1"/>
  <c r="F2847" i="1"/>
  <c r="F2887" i="1"/>
  <c r="F3290" i="1"/>
  <c r="F2506" i="1"/>
  <c r="F3999" i="1"/>
  <c r="F1809" i="1"/>
  <c r="F677" i="1"/>
  <c r="F2504" i="1"/>
  <c r="F1674" i="1"/>
  <c r="F2916" i="1"/>
  <c r="F3295" i="1"/>
  <c r="F2578" i="1"/>
  <c r="F2448" i="1"/>
  <c r="F3363" i="1"/>
  <c r="F3809" i="1"/>
  <c r="F2150" i="1"/>
  <c r="F2374" i="1"/>
  <c r="F1642" i="1"/>
  <c r="F3384" i="1"/>
  <c r="F2254" i="1"/>
  <c r="F3920" i="1"/>
  <c r="F3185" i="1"/>
  <c r="F1452" i="1"/>
  <c r="F2291" i="1"/>
  <c r="F3109" i="1"/>
  <c r="F524" i="1"/>
  <c r="F985" i="1"/>
  <c r="F2501" i="1"/>
  <c r="F2972" i="1"/>
  <c r="F4114" i="1"/>
  <c r="F2798" i="1"/>
  <c r="F3965" i="1"/>
  <c r="F3042" i="1"/>
  <c r="F1090" i="1"/>
  <c r="F2447" i="1"/>
  <c r="F1448" i="1"/>
  <c r="F3356" i="1"/>
  <c r="F3758" i="1"/>
  <c r="F3222" i="1"/>
  <c r="F2423" i="1"/>
  <c r="F4107" i="1"/>
  <c r="F2863" i="1"/>
  <c r="F3693" i="1"/>
  <c r="F3227" i="1"/>
  <c r="F3615" i="1"/>
  <c r="F2424" i="1"/>
  <c r="F3790" i="1"/>
  <c r="F1072" i="1"/>
  <c r="F583" i="1"/>
  <c r="F2955" i="1"/>
  <c r="F1859" i="1"/>
  <c r="F2628" i="1"/>
  <c r="F3850" i="1"/>
  <c r="F2636" i="1"/>
  <c r="F2712" i="1"/>
  <c r="F2440" i="1"/>
  <c r="F1707" i="1"/>
  <c r="F658" i="1"/>
  <c r="F2623" i="1"/>
  <c r="F2420" i="1"/>
  <c r="F973" i="1"/>
  <c r="F1521" i="1"/>
  <c r="F3573" i="1"/>
  <c r="F3951" i="1"/>
  <c r="F333" i="1"/>
  <c r="F2855" i="1"/>
  <c r="F2851" i="1"/>
  <c r="F1221" i="1"/>
  <c r="F2991" i="1"/>
  <c r="F792" i="1"/>
  <c r="F2024" i="1"/>
  <c r="F2176" i="1"/>
  <c r="F3722" i="1"/>
  <c r="F1226" i="1"/>
  <c r="F901" i="1"/>
  <c r="F820" i="1"/>
  <c r="F3886" i="1"/>
  <c r="F2383" i="1"/>
  <c r="F1686" i="1"/>
  <c r="F1906" i="1"/>
  <c r="F3053" i="1"/>
  <c r="F3991" i="1"/>
  <c r="F2316" i="1"/>
  <c r="F1879" i="1"/>
  <c r="F3641" i="1"/>
  <c r="F885" i="1"/>
  <c r="F2234" i="1"/>
  <c r="F438" i="1"/>
  <c r="F3079" i="1"/>
  <c r="F3377" i="1"/>
  <c r="F1880" i="1"/>
  <c r="F535" i="1"/>
  <c r="F3614" i="1"/>
  <c r="F340" i="1"/>
  <c r="F308" i="1"/>
  <c r="F2302" i="1"/>
  <c r="F2672" i="1"/>
  <c r="F3522" i="1"/>
  <c r="F3844" i="1"/>
  <c r="F3814" i="1"/>
  <c r="F3301" i="1"/>
  <c r="F3035" i="1"/>
  <c r="F979" i="1"/>
  <c r="F3326" i="1"/>
  <c r="F2430" i="1"/>
  <c r="F3826" i="1"/>
  <c r="F3922" i="1"/>
  <c r="F783" i="1"/>
  <c r="F3297" i="1"/>
  <c r="F1847" i="1"/>
  <c r="F298" i="1"/>
  <c r="F892" i="1"/>
  <c r="F1218" i="1"/>
  <c r="F3967" i="1"/>
  <c r="F1826" i="1"/>
  <c r="F2155" i="1"/>
  <c r="F3380" i="1"/>
  <c r="F2928" i="1"/>
  <c r="F2435" i="1"/>
  <c r="F1031" i="1"/>
  <c r="F2332" i="1"/>
  <c r="F1793" i="1"/>
  <c r="F897" i="1"/>
  <c r="F930" i="1"/>
  <c r="F1629" i="1"/>
  <c r="F2698" i="1"/>
  <c r="F3418" i="1"/>
  <c r="F2476" i="1"/>
  <c r="F1430" i="1"/>
  <c r="F3378" i="1"/>
  <c r="F2327" i="1"/>
  <c r="F1026" i="1"/>
  <c r="F279" i="1"/>
  <c r="F951" i="1"/>
  <c r="F1522" i="1"/>
  <c r="F798" i="1"/>
  <c r="F1371" i="1"/>
  <c r="F3370" i="1"/>
  <c r="F2814" i="1"/>
  <c r="F3186" i="1"/>
  <c r="F3894" i="1"/>
  <c r="F1287" i="1"/>
  <c r="F4138" i="1"/>
  <c r="F2649" i="1"/>
  <c r="F2521" i="1"/>
  <c r="F952" i="1"/>
  <c r="F1087" i="1"/>
  <c r="F1020" i="1"/>
  <c r="F1176" i="1"/>
  <c r="F3341" i="1"/>
  <c r="F3771" i="1"/>
  <c r="F3081" i="1"/>
  <c r="F1273" i="1"/>
  <c r="F854" i="1"/>
  <c r="F4047" i="1"/>
  <c r="F1806" i="1"/>
  <c r="F2498" i="1"/>
  <c r="F2683" i="1"/>
  <c r="F1503" i="1"/>
  <c r="F4026" i="1"/>
  <c r="F1421" i="1"/>
  <c r="F2486" i="1"/>
  <c r="F2737" i="1"/>
  <c r="F3710" i="1"/>
  <c r="U3710" i="1" s="1"/>
  <c r="F2533" i="1"/>
  <c r="F2981" i="1"/>
  <c r="F3437" i="1"/>
  <c r="F4095" i="1"/>
  <c r="F390" i="1"/>
  <c r="F559" i="1"/>
  <c r="F1921" i="1"/>
  <c r="F675" i="1"/>
  <c r="F2380" i="1"/>
  <c r="F2022" i="1"/>
  <c r="F1555" i="1"/>
  <c r="F1436" i="1"/>
  <c r="F3496" i="1"/>
  <c r="F1991" i="1"/>
  <c r="F834" i="1"/>
  <c r="F422" i="1"/>
  <c r="F3421" i="1"/>
  <c r="F2915" i="1"/>
  <c r="F2795" i="1"/>
  <c r="F618" i="1"/>
  <c r="F425" i="1"/>
  <c r="F1526" i="1"/>
  <c r="F3270" i="1"/>
  <c r="F1687" i="1"/>
  <c r="F1098" i="1"/>
  <c r="F1895" i="1"/>
  <c r="F525" i="1"/>
  <c r="F1140" i="1"/>
  <c r="F538" i="1"/>
  <c r="F517" i="1"/>
  <c r="F527" i="1"/>
  <c r="F1788" i="1"/>
  <c r="F3107" i="1"/>
  <c r="F3124" i="1"/>
  <c r="F3879" i="1"/>
  <c r="F2764" i="1"/>
  <c r="F1347" i="1"/>
  <c r="F3638" i="1"/>
  <c r="F2944" i="1"/>
  <c r="F3753" i="1"/>
  <c r="F2727" i="1"/>
  <c r="F1373" i="1"/>
  <c r="F2592" i="1"/>
  <c r="F3453" i="1"/>
  <c r="F910" i="1"/>
  <c r="F826" i="1"/>
  <c r="F605" i="1"/>
  <c r="F1667" i="1"/>
  <c r="F1001" i="1"/>
  <c r="F2706" i="1"/>
  <c r="F2425" i="1"/>
  <c r="F2351" i="1"/>
  <c r="F283" i="1"/>
  <c r="F514" i="1"/>
  <c r="F636" i="1"/>
  <c r="F922" i="1"/>
  <c r="F1357" i="1"/>
  <c r="F815" i="1"/>
  <c r="F3046" i="1"/>
  <c r="F1691" i="1"/>
  <c r="F550" i="1"/>
  <c r="F2994" i="1"/>
  <c r="F2968" i="1"/>
  <c r="F3606" i="1"/>
  <c r="F3861" i="1"/>
  <c r="F1786" i="1"/>
  <c r="F3435" i="1"/>
  <c r="F3849" i="1"/>
  <c r="F1701" i="1"/>
  <c r="F3048" i="1"/>
  <c r="F3266" i="1"/>
  <c r="F1393" i="1"/>
  <c r="F4037" i="1"/>
  <c r="F2575" i="1"/>
  <c r="F1563" i="1"/>
  <c r="F501" i="1"/>
  <c r="F3174" i="1"/>
  <c r="F3382" i="1"/>
  <c r="F401" i="1"/>
  <c r="F816" i="1"/>
  <c r="F1146" i="1"/>
  <c r="F1254" i="1"/>
  <c r="F1623" i="1"/>
  <c r="F1310" i="1"/>
  <c r="F3433" i="1"/>
  <c r="F4105" i="1"/>
  <c r="F2282" i="1"/>
  <c r="F1440" i="1"/>
  <c r="F1314" i="1"/>
  <c r="F1581" i="1"/>
  <c r="F1508" i="1"/>
  <c r="F2158" i="1"/>
  <c r="F1252" i="1"/>
  <c r="F1284" i="1"/>
  <c r="F1407" i="1"/>
  <c r="F4132" i="1"/>
  <c r="F1735" i="1"/>
  <c r="F1994" i="1"/>
  <c r="F540" i="1"/>
  <c r="F2117" i="1"/>
  <c r="F1979" i="1"/>
  <c r="F529" i="1"/>
  <c r="F2328" i="1"/>
  <c r="F3929" i="1"/>
  <c r="F1141" i="1"/>
  <c r="F3055" i="1"/>
  <c r="F3980" i="1"/>
  <c r="F2366" i="1"/>
  <c r="F2818" i="1"/>
  <c r="F508" i="1"/>
  <c r="F655" i="1"/>
  <c r="F2995" i="1"/>
  <c r="F3264" i="1"/>
  <c r="F2168" i="1"/>
  <c r="F788" i="1"/>
  <c r="F1224" i="1"/>
  <c r="F391" i="1"/>
  <c r="F610" i="1"/>
  <c r="F1533" i="1"/>
  <c r="F1926" i="1"/>
  <c r="F2732" i="1"/>
  <c r="F1532" i="1"/>
  <c r="F1068" i="1"/>
  <c r="F2038" i="1"/>
  <c r="F2123" i="1"/>
  <c r="F2121" i="1"/>
  <c r="F931" i="1"/>
  <c r="F3052" i="1"/>
  <c r="F2064" i="1"/>
  <c r="F3160" i="1"/>
  <c r="F2418" i="1"/>
  <c r="F1405" i="1"/>
  <c r="F2131" i="1"/>
  <c r="F1761" i="1"/>
  <c r="F2130" i="1"/>
  <c r="F1348" i="1"/>
  <c r="F3704" i="1"/>
  <c r="F1908" i="1"/>
  <c r="F421" i="1"/>
  <c r="F1588" i="1"/>
  <c r="F1497" i="1"/>
  <c r="F1568" i="1"/>
  <c r="F1619" i="1"/>
  <c r="F1651" i="1"/>
  <c r="F789" i="1"/>
  <c r="F2830" i="1"/>
  <c r="F3441" i="1"/>
  <c r="F4098" i="1"/>
  <c r="F2861" i="1"/>
  <c r="F1381" i="1"/>
  <c r="F1940" i="1"/>
  <c r="F1832" i="1"/>
  <c r="F3895" i="1"/>
  <c r="F2833" i="1"/>
  <c r="F3051" i="1"/>
  <c r="F2128" i="1"/>
  <c r="F419" i="1"/>
  <c r="F3063" i="1"/>
  <c r="F1560" i="1"/>
  <c r="F2075" i="1"/>
  <c r="F2718" i="1"/>
  <c r="F3025" i="1"/>
  <c r="F469" i="1"/>
  <c r="F4033" i="1"/>
  <c r="F613" i="1"/>
  <c r="F1946" i="1"/>
  <c r="F2429" i="1"/>
  <c r="F1397" i="1"/>
  <c r="F1038" i="1"/>
  <c r="F313" i="1"/>
  <c r="F496" i="1"/>
  <c r="F433" i="1"/>
  <c r="F2210" i="1"/>
  <c r="F918" i="1"/>
  <c r="F3936" i="1"/>
  <c r="F2000" i="1"/>
  <c r="F548" i="1"/>
  <c r="F3733" i="1"/>
  <c r="F1853" i="1"/>
  <c r="F3218" i="1"/>
  <c r="F2062" i="1"/>
  <c r="F883" i="1"/>
  <c r="F1985" i="1"/>
  <c r="F3016" i="1"/>
  <c r="F2986" i="1"/>
  <c r="F643" i="1"/>
  <c r="F3347" i="1"/>
  <c r="F2242" i="1"/>
  <c r="F1714" i="1"/>
  <c r="F715" i="1"/>
  <c r="F3232" i="1"/>
  <c r="F1849" i="1"/>
  <c r="F940" i="1"/>
  <c r="F356" i="1"/>
  <c r="F295" i="1"/>
  <c r="F1698" i="1"/>
  <c r="F1008" i="1"/>
  <c r="F1383" i="1"/>
  <c r="F3576" i="1"/>
  <c r="F2209" i="1"/>
  <c r="F1652" i="1"/>
  <c r="F3461" i="1"/>
  <c r="F2758" i="1"/>
  <c r="F1984" i="1"/>
  <c r="F3866" i="1"/>
  <c r="F3774" i="1"/>
  <c r="F578" i="1"/>
  <c r="F3779" i="1"/>
  <c r="F1834" i="1"/>
  <c r="F3813" i="1"/>
  <c r="F1351" i="1"/>
  <c r="F1831" i="1"/>
  <c r="F1377" i="1"/>
  <c r="F666" i="1"/>
  <c r="F568" i="1"/>
  <c r="F2287" i="1"/>
  <c r="F1772" i="1"/>
  <c r="F1733" i="1"/>
  <c r="F2309" i="1"/>
  <c r="F3022" i="1"/>
  <c r="F369" i="1"/>
  <c r="F1545" i="1"/>
  <c r="F328" i="1"/>
  <c r="F3653" i="1"/>
  <c r="F1052" i="1"/>
  <c r="F1086" i="1"/>
  <c r="F1949" i="1"/>
  <c r="F324" i="1"/>
  <c r="F2181" i="1"/>
  <c r="F515" i="1"/>
  <c r="F3121" i="1"/>
  <c r="F1517" i="1"/>
  <c r="F2032" i="1"/>
  <c r="F3289" i="1"/>
  <c r="F1211" i="1"/>
  <c r="F376" i="1"/>
  <c r="F1346" i="1"/>
  <c r="F3157" i="1"/>
  <c r="F2102" i="1"/>
  <c r="F1163" i="1"/>
  <c r="F3562" i="1"/>
  <c r="F1774" i="1"/>
  <c r="F3851" i="1"/>
  <c r="F3311" i="1"/>
  <c r="F1792" i="1"/>
  <c r="F290" i="1"/>
  <c r="F1051" i="1"/>
  <c r="F296" i="1"/>
  <c r="F530" i="1"/>
  <c r="F1743" i="1"/>
  <c r="F751" i="1"/>
  <c r="F3321" i="1"/>
  <c r="F3597" i="1"/>
  <c r="F3594" i="1"/>
  <c r="F3454" i="1"/>
  <c r="F837" i="1"/>
  <c r="F3334" i="1"/>
  <c r="F484" i="1"/>
  <c r="F660" i="1"/>
  <c r="F2562" i="1"/>
  <c r="F1369" i="1"/>
  <c r="F674" i="1"/>
  <c r="F2580" i="1"/>
  <c r="F1824" i="1"/>
  <c r="F1982" i="1"/>
  <c r="F884" i="1"/>
  <c r="F1819" i="1"/>
  <c r="F451" i="1"/>
  <c r="F3646" i="1"/>
  <c r="F1004" i="1"/>
  <c r="F3170" i="1"/>
  <c r="F483" i="1"/>
  <c r="F3542" i="1"/>
  <c r="F2770" i="1"/>
  <c r="F640" i="1"/>
  <c r="F1684" i="1"/>
  <c r="F3399" i="1"/>
  <c r="F1384" i="1"/>
  <c r="F4040" i="1"/>
  <c r="F1386" i="1"/>
  <c r="F2787" i="1"/>
  <c r="F1711" i="1"/>
  <c r="F1245" i="1"/>
  <c r="F1178" i="1"/>
  <c r="F956" i="1"/>
  <c r="F1961" i="1"/>
  <c r="F3026" i="1"/>
  <c r="F1999" i="1"/>
  <c r="F2589" i="1"/>
  <c r="F3192" i="1"/>
  <c r="F3037" i="1"/>
  <c r="F945" i="1"/>
  <c r="F2063" i="1"/>
  <c r="F2538" i="1"/>
  <c r="F1715" i="1"/>
  <c r="F1000" i="1"/>
  <c r="F2284" i="1"/>
  <c r="F2477" i="1"/>
  <c r="F986" i="1"/>
  <c r="F1350" i="1"/>
  <c r="F1274" i="1"/>
  <c r="F1709" i="1"/>
  <c r="F1608" i="1"/>
  <c r="F555" i="1"/>
  <c r="F445" i="1"/>
  <c r="F1180" i="1"/>
  <c r="F3238" i="1"/>
  <c r="F3741" i="1"/>
  <c r="F4069" i="1"/>
  <c r="F1729" i="1"/>
  <c r="F3357" i="1"/>
  <c r="F2717" i="1"/>
  <c r="F1491" i="1"/>
  <c r="F1936" i="1"/>
  <c r="F938" i="1"/>
  <c r="F1606" i="1"/>
  <c r="F1877" i="1"/>
  <c r="F3979" i="1"/>
  <c r="F1592" i="1"/>
  <c r="F2157" i="1"/>
  <c r="F2845" i="1"/>
  <c r="F3711" i="1"/>
  <c r="F2077" i="1"/>
  <c r="F1960" i="1"/>
  <c r="F3440" i="1"/>
  <c r="F672" i="1"/>
  <c r="F2840" i="1"/>
  <c r="F495" i="1"/>
  <c r="F3964" i="1"/>
  <c r="F3367" i="1"/>
  <c r="F1232" i="1"/>
  <c r="F937" i="1"/>
  <c r="F649" i="1"/>
  <c r="F509" i="1"/>
  <c r="F2125" i="1"/>
  <c r="F857" i="1"/>
  <c r="F2166" i="1"/>
  <c r="F3263" i="1"/>
  <c r="F2856" i="1"/>
  <c r="F2977" i="1"/>
  <c r="F4076" i="1"/>
  <c r="F3591" i="1"/>
  <c r="F1085" i="1"/>
  <c r="F2822" i="1"/>
  <c r="F2780" i="1"/>
  <c r="F1615" i="1"/>
  <c r="F2290" i="1"/>
  <c r="F3539" i="1"/>
  <c r="F1799" i="1"/>
  <c r="F2574" i="1"/>
  <c r="F492" i="1"/>
  <c r="F1594" i="1"/>
  <c r="F3424" i="1"/>
  <c r="F3780" i="1"/>
  <c r="F3219" i="1"/>
  <c r="F686" i="1"/>
  <c r="F3514" i="1"/>
  <c r="F639" i="1"/>
  <c r="F652" i="1"/>
  <c r="F2579" i="1"/>
  <c r="F505" i="1"/>
  <c r="F3934" i="1"/>
  <c r="F3857" i="1"/>
  <c r="F478" i="1"/>
  <c r="F447" i="1"/>
  <c r="F599" i="1"/>
  <c r="F3939" i="1"/>
  <c r="F3508" i="1"/>
  <c r="F1937" i="1"/>
  <c r="F349" i="1"/>
  <c r="F1487" i="1"/>
  <c r="F2979" i="1"/>
  <c r="F3675" i="1"/>
  <c r="F3701" i="1"/>
  <c r="F946" i="1"/>
  <c r="F1935" i="1"/>
  <c r="F2455" i="1"/>
  <c r="F2227" i="1"/>
  <c r="F3423" i="1"/>
  <c r="F1466" i="1"/>
  <c r="F1116" i="1"/>
  <c r="F1754" i="1"/>
  <c r="F1794" i="1"/>
  <c r="F3899" i="1"/>
  <c r="F723" i="1"/>
  <c r="F1567" i="1"/>
  <c r="F3117" i="1"/>
  <c r="F1493" i="1"/>
  <c r="F1839" i="1"/>
  <c r="F1388" i="1"/>
  <c r="F1781" i="1"/>
  <c r="F1332" i="1"/>
  <c r="F584" i="1"/>
  <c r="F2825" i="1"/>
  <c r="F449" i="1"/>
  <c r="F1597" i="1"/>
  <c r="F2070" i="1"/>
  <c r="F1657" i="1"/>
  <c r="F3125" i="1"/>
  <c r="F374" i="1"/>
  <c r="F1933" i="1"/>
  <c r="F472" i="1"/>
  <c r="F852" i="1"/>
  <c r="F3588" i="1"/>
  <c r="F1285" i="1"/>
  <c r="F1914" i="1"/>
  <c r="F1550" i="1"/>
  <c r="F1938" i="1"/>
  <c r="F1282" i="1"/>
  <c r="F1593" i="1"/>
  <c r="F4032" i="1"/>
  <c r="F3972" i="1"/>
  <c r="F1565" i="1"/>
  <c r="F1570" i="1"/>
  <c r="F926" i="1"/>
  <c r="F3372" i="1"/>
  <c r="F463" i="1"/>
  <c r="F1240" i="1"/>
  <c r="F2040" i="1"/>
  <c r="F3463" i="1"/>
  <c r="F2030" i="1"/>
  <c r="F523" i="1"/>
  <c r="F3017" i="1"/>
  <c r="F3451" i="1"/>
  <c r="F1132" i="1"/>
  <c r="F3171" i="1"/>
  <c r="F2294" i="1"/>
  <c r="F1850" i="1"/>
  <c r="F1122" i="1"/>
  <c r="F3754" i="1"/>
  <c r="F1571" i="1"/>
  <c r="F3503" i="1"/>
  <c r="F4018" i="1"/>
  <c r="F2826" i="1"/>
  <c r="F1250" i="1"/>
  <c r="F1437" i="1"/>
  <c r="F1217" i="1"/>
  <c r="F2646" i="1"/>
  <c r="F3744" i="1"/>
  <c r="F3783" i="1"/>
  <c r="F1942" i="1"/>
  <c r="F305" i="1"/>
  <c r="F1315" i="1"/>
  <c r="F264" i="1"/>
  <c r="F1047" i="1"/>
  <c r="F1197" i="1"/>
  <c r="F2684" i="1"/>
  <c r="F678" i="1"/>
  <c r="F1289" i="1"/>
  <c r="F1544" i="1"/>
  <c r="F2756" i="1"/>
  <c r="F2806" i="1"/>
  <c r="F840" i="1"/>
  <c r="F856" i="1"/>
  <c r="F1256" i="1"/>
  <c r="F3621" i="1"/>
  <c r="F454" i="1"/>
  <c r="F2060" i="1"/>
  <c r="F3097" i="1"/>
  <c r="F693" i="1"/>
  <c r="F1354" i="1"/>
  <c r="F1638" i="1"/>
  <c r="F311" i="1"/>
  <c r="F3812" i="1"/>
  <c r="F3088" i="1"/>
  <c r="F1780" i="1"/>
  <c r="F1013" i="1"/>
  <c r="F2844" i="1"/>
  <c r="F821" i="1"/>
  <c r="F360" i="1"/>
  <c r="F3262" i="1"/>
  <c r="F2093" i="1"/>
  <c r="F1469" i="1"/>
  <c r="F825" i="1"/>
  <c r="F1672" i="1"/>
  <c r="F4139" i="1"/>
  <c r="F453" i="1"/>
  <c r="F615" i="1"/>
  <c r="F1171" i="1"/>
  <c r="F2500" i="1"/>
  <c r="F3350" i="1"/>
  <c r="F1389" i="1"/>
  <c r="F1492" i="1"/>
  <c r="F3249" i="1"/>
  <c r="F1943" i="1"/>
  <c r="F1194" i="1"/>
  <c r="F1121" i="1"/>
  <c r="F1976" i="1"/>
  <c r="F3139" i="1"/>
  <c r="F1513" i="1"/>
  <c r="F1992" i="1"/>
  <c r="F389" i="1"/>
  <c r="F1518" i="1"/>
  <c r="F3868" i="1"/>
  <c r="F1477" i="1"/>
  <c r="F2215" i="1"/>
  <c r="F2408" i="1"/>
  <c r="F2872" i="1"/>
  <c r="F1529" i="1"/>
  <c r="F1423" i="1"/>
  <c r="F2035" i="1"/>
  <c r="F2870" i="1"/>
  <c r="F1474" i="1"/>
  <c r="F1179" i="1"/>
  <c r="F1158" i="1"/>
  <c r="F2514" i="1"/>
  <c r="F1429" i="1"/>
  <c r="F2056" i="1"/>
  <c r="F1486" i="1"/>
  <c r="F1359" i="1"/>
  <c r="F3592" i="1"/>
  <c r="F1945" i="1"/>
  <c r="F2367" i="1"/>
  <c r="F534" i="1"/>
  <c r="F3468" i="1"/>
  <c r="F3078" i="1"/>
  <c r="F4019" i="1"/>
  <c r="F1060" i="1"/>
  <c r="F1934" i="1"/>
  <c r="F565" i="1"/>
  <c r="F1209" i="1"/>
  <c r="F2068" i="1"/>
  <c r="F632" i="1"/>
  <c r="F3858" i="1"/>
  <c r="F3662" i="1"/>
  <c r="F3926" i="1"/>
  <c r="F2593" i="1"/>
  <c r="F502" i="1"/>
  <c r="F3013" i="1"/>
  <c r="F394" i="1"/>
  <c r="F1128" i="1"/>
  <c r="F3150" i="1"/>
  <c r="F3481" i="1"/>
  <c r="F1802" i="1"/>
  <c r="F1650" i="1"/>
  <c r="F875" i="1"/>
  <c r="N1018" i="1" s="1"/>
  <c r="N1019" i="1" s="1"/>
  <c r="N1020" i="1" s="1"/>
  <c r="N1021" i="1" s="1"/>
  <c r="N1022" i="1" s="1"/>
  <c r="N1023" i="1" s="1"/>
  <c r="N1024" i="1" s="1"/>
  <c r="N1025" i="1" s="1"/>
  <c r="N1026" i="1" s="1"/>
  <c r="N1027" i="1" s="1"/>
  <c r="N1028" i="1" s="1"/>
  <c r="N1029" i="1" s="1"/>
  <c r="N1030" i="1" s="1"/>
  <c r="N1031" i="1" s="1"/>
  <c r="N1032" i="1" s="1"/>
  <c r="N1033" i="1" s="1"/>
  <c r="N1034" i="1" s="1"/>
  <c r="N1035" i="1" s="1"/>
  <c r="N1036" i="1" s="1"/>
  <c r="N1037" i="1" s="1"/>
  <c r="N1038" i="1" s="1"/>
  <c r="N1039" i="1" s="1"/>
  <c r="N1040" i="1" s="1"/>
  <c r="N1041" i="1" s="1"/>
  <c r="N1042" i="1" s="1"/>
  <c r="N1043" i="1" s="1"/>
  <c r="N1044" i="1" s="1"/>
  <c r="N1045" i="1" s="1"/>
  <c r="N1046" i="1" s="1"/>
  <c r="N1047" i="1" s="1"/>
  <c r="N1048" i="1" s="1"/>
  <c r="N1049" i="1" s="1"/>
  <c r="N1050" i="1" s="1"/>
  <c r="N1051" i="1" s="1"/>
  <c r="N1052" i="1" s="1"/>
  <c r="N1053" i="1" s="1"/>
  <c r="N1054" i="1" s="1"/>
  <c r="N1055" i="1" s="1"/>
  <c r="N1056" i="1" s="1"/>
  <c r="N1057" i="1" s="1"/>
  <c r="N1058" i="1" s="1"/>
  <c r="N1059" i="1" s="1"/>
  <c r="N1060" i="1" s="1"/>
  <c r="N1061" i="1" s="1"/>
  <c r="N1062" i="1" s="1"/>
  <c r="N1063" i="1" s="1"/>
  <c r="N1064" i="1" s="1"/>
  <c r="N1065" i="1" s="1"/>
  <c r="N1066" i="1" s="1"/>
  <c r="N1067" i="1" s="1"/>
  <c r="N1068" i="1" s="1"/>
  <c r="N1069" i="1" s="1"/>
  <c r="N1070" i="1" s="1"/>
  <c r="N1071" i="1" s="1"/>
  <c r="N1072" i="1" s="1"/>
  <c r="N1073" i="1" s="1"/>
  <c r="N1074" i="1" s="1"/>
  <c r="N1075" i="1" s="1"/>
  <c r="N1076" i="1" s="1"/>
  <c r="N1077" i="1" s="1"/>
  <c r="N1078" i="1" s="1"/>
  <c r="N1079" i="1" s="1"/>
  <c r="N1080" i="1" s="1"/>
  <c r="N1081" i="1" s="1"/>
  <c r="N1082" i="1" s="1"/>
  <c r="N1083" i="1" s="1"/>
  <c r="N1084" i="1" s="1"/>
  <c r="N1085" i="1" s="1"/>
  <c r="N1086" i="1" s="1"/>
  <c r="N1087" i="1" s="1"/>
  <c r="N1088" i="1" s="1"/>
  <c r="N1089" i="1" s="1"/>
  <c r="N1090" i="1" s="1"/>
  <c r="N1091" i="1" s="1"/>
  <c r="N1092" i="1" s="1"/>
  <c r="N1093" i="1" s="1"/>
  <c r="N1094" i="1" s="1"/>
  <c r="N1095" i="1" s="1"/>
  <c r="N1096" i="1" s="1"/>
  <c r="N1097" i="1" s="1"/>
  <c r="N1098" i="1" s="1"/>
  <c r="N1099" i="1" s="1"/>
  <c r="N1100" i="1" s="1"/>
  <c r="N1101" i="1" s="1"/>
  <c r="N1102" i="1" s="1"/>
  <c r="N1103" i="1" s="1"/>
  <c r="N1104" i="1" s="1"/>
  <c r="N1105" i="1" s="1"/>
  <c r="N1106" i="1" s="1"/>
  <c r="N1107" i="1" s="1"/>
  <c r="N1108" i="1" s="1"/>
  <c r="N1109" i="1" s="1"/>
  <c r="N1110" i="1" s="1"/>
  <c r="N1111" i="1" s="1"/>
  <c r="N1112" i="1" s="1"/>
  <c r="N1113" i="1" s="1"/>
  <c r="N1114" i="1" s="1"/>
  <c r="N1115" i="1" s="1"/>
  <c r="N1116" i="1" s="1"/>
  <c r="N1117" i="1" s="1"/>
  <c r="N1118" i="1" s="1"/>
  <c r="N1119" i="1" s="1"/>
  <c r="N1120" i="1" s="1"/>
  <c r="N1121" i="1" s="1"/>
  <c r="N1122" i="1" s="1"/>
  <c r="N1123" i="1" s="1"/>
  <c r="N1124" i="1" s="1"/>
  <c r="N1125" i="1" s="1"/>
  <c r="N1126" i="1" s="1"/>
  <c r="N1127" i="1" s="1"/>
  <c r="N1128" i="1" s="1"/>
  <c r="N1129" i="1" s="1"/>
  <c r="N1130" i="1" s="1"/>
  <c r="N1131" i="1" s="1"/>
  <c r="N1132" i="1" s="1"/>
  <c r="N1133" i="1" s="1"/>
  <c r="N1134" i="1" s="1"/>
  <c r="N1135" i="1" s="1"/>
  <c r="N1136" i="1" s="1"/>
  <c r="N1137" i="1" s="1"/>
  <c r="N1138" i="1" s="1"/>
  <c r="N1139" i="1" s="1"/>
  <c r="N1140" i="1" s="1"/>
  <c r="N1141" i="1" s="1"/>
  <c r="N1142" i="1" s="1"/>
  <c r="N1143" i="1" s="1"/>
  <c r="N1144" i="1" s="1"/>
  <c r="N1145" i="1" s="1"/>
  <c r="N1146" i="1" s="1"/>
  <c r="N1147" i="1" s="1"/>
  <c r="N1148" i="1" s="1"/>
  <c r="N1149" i="1" s="1"/>
  <c r="N1150" i="1" s="1"/>
  <c r="N1151" i="1" s="1"/>
  <c r="N1152" i="1" s="1"/>
  <c r="N1153" i="1" s="1"/>
  <c r="N1154" i="1" s="1"/>
  <c r="N1155" i="1" s="1"/>
  <c r="N1156" i="1" s="1"/>
  <c r="N1157" i="1" s="1"/>
  <c r="N1158" i="1" s="1"/>
  <c r="N1159" i="1" s="1"/>
  <c r="N1160" i="1" s="1"/>
  <c r="N1161" i="1" s="1"/>
  <c r="N1162" i="1" s="1"/>
  <c r="N1163" i="1" s="1"/>
  <c r="N1164" i="1" s="1"/>
  <c r="N1165" i="1" s="1"/>
  <c r="N1166" i="1" s="1"/>
  <c r="N1167" i="1" s="1"/>
  <c r="N1168" i="1" s="1"/>
  <c r="N1169" i="1" s="1"/>
  <c r="N1170" i="1" s="1"/>
  <c r="N1171" i="1" s="1"/>
  <c r="N1172" i="1" s="1"/>
  <c r="N1173" i="1" s="1"/>
  <c r="N1174" i="1" s="1"/>
  <c r="N1175" i="1" s="1"/>
  <c r="N1176" i="1" s="1"/>
  <c r="N1177" i="1" s="1"/>
  <c r="N1178" i="1" s="1"/>
  <c r="N1179" i="1" s="1"/>
  <c r="N1180" i="1" s="1"/>
  <c r="N1181" i="1" s="1"/>
  <c r="N1182" i="1" s="1"/>
  <c r="N1183" i="1" s="1"/>
  <c r="N1184" i="1" s="1"/>
  <c r="N1185" i="1" s="1"/>
  <c r="N1186" i="1" s="1"/>
  <c r="N1187" i="1" s="1"/>
  <c r="N1188" i="1" s="1"/>
  <c r="N1189" i="1" s="1"/>
  <c r="N1190" i="1" s="1"/>
  <c r="N1191" i="1" s="1"/>
  <c r="N1192" i="1" s="1"/>
  <c r="N1193" i="1" s="1"/>
  <c r="N1194" i="1" s="1"/>
  <c r="N1195" i="1" s="1"/>
  <c r="N1196" i="1" s="1"/>
  <c r="N1197" i="1" s="1"/>
  <c r="N1198" i="1" s="1"/>
  <c r="N1199" i="1" s="1"/>
  <c r="N1200" i="1" s="1"/>
  <c r="N1201" i="1" s="1"/>
  <c r="N1202" i="1" s="1"/>
  <c r="N1203" i="1" s="1"/>
  <c r="N1204" i="1" s="1"/>
  <c r="N1205" i="1" s="1"/>
  <c r="N1206" i="1" s="1"/>
  <c r="N1207" i="1" s="1"/>
  <c r="N1208" i="1" s="1"/>
  <c r="N1209" i="1" s="1"/>
  <c r="N1210" i="1" s="1"/>
  <c r="N1211" i="1" s="1"/>
  <c r="N1212" i="1" s="1"/>
  <c r="N1213" i="1" s="1"/>
  <c r="N1214" i="1" s="1"/>
  <c r="N1215" i="1" s="1"/>
  <c r="N1216" i="1" s="1"/>
  <c r="N1217" i="1" s="1"/>
  <c r="N1218" i="1" s="1"/>
  <c r="N1219" i="1" s="1"/>
  <c r="N1220" i="1" s="1"/>
  <c r="N1221" i="1" s="1"/>
  <c r="N1222" i="1" s="1"/>
  <c r="N1223" i="1" s="1"/>
  <c r="N1224" i="1" s="1"/>
  <c r="N1225" i="1" s="1"/>
  <c r="N1226" i="1" s="1"/>
  <c r="N1227" i="1" s="1"/>
  <c r="N1228" i="1" s="1"/>
  <c r="N1229" i="1" s="1"/>
  <c r="N1230" i="1" s="1"/>
  <c r="N1231" i="1" s="1"/>
  <c r="N1232" i="1" s="1"/>
  <c r="N1233" i="1" s="1"/>
  <c r="N1234" i="1" s="1"/>
  <c r="N1235" i="1" s="1"/>
  <c r="N1236" i="1" s="1"/>
  <c r="N1237" i="1" s="1"/>
  <c r="N1238" i="1" s="1"/>
  <c r="N1239" i="1" s="1"/>
  <c r="N1240" i="1" s="1"/>
  <c r="N1241" i="1" s="1"/>
  <c r="N1242" i="1" s="1"/>
  <c r="N1243" i="1" s="1"/>
  <c r="N1244" i="1" s="1"/>
  <c r="N1245" i="1" s="1"/>
  <c r="N1246" i="1" s="1"/>
  <c r="N1247" i="1" s="1"/>
  <c r="N1248" i="1" s="1"/>
  <c r="N1249" i="1" s="1"/>
  <c r="N1250" i="1" s="1"/>
  <c r="N1251" i="1" s="1"/>
  <c r="N1252" i="1" s="1"/>
  <c r="N1253" i="1" s="1"/>
  <c r="N1254" i="1" s="1"/>
  <c r="N1255" i="1" s="1"/>
  <c r="N1256" i="1" s="1"/>
  <c r="N1257" i="1" s="1"/>
  <c r="N1258" i="1" s="1"/>
  <c r="N1259" i="1" s="1"/>
  <c r="N1260" i="1" s="1"/>
  <c r="N1261" i="1" s="1"/>
  <c r="N1262" i="1" s="1"/>
  <c r="N1263" i="1" s="1"/>
  <c r="N1264" i="1" s="1"/>
  <c r="N1265" i="1" s="1"/>
  <c r="N1266" i="1" s="1"/>
  <c r="N1267" i="1" s="1"/>
  <c r="N1268" i="1" s="1"/>
  <c r="N1269" i="1" s="1"/>
  <c r="F3717" i="1"/>
  <c r="F1345" i="1"/>
  <c r="F2086" i="1"/>
  <c r="F288" i="1"/>
  <c r="F2952" i="1"/>
  <c r="F415" i="1"/>
  <c r="F1535" i="1"/>
  <c r="F2753" i="1"/>
  <c r="F1308" i="1"/>
  <c r="F1134" i="1"/>
  <c r="F2173" i="1"/>
  <c r="F1376" i="1"/>
  <c r="F779" i="1"/>
  <c r="F2771" i="1"/>
  <c r="F2143" i="1"/>
  <c r="F732" i="1"/>
  <c r="F1402" i="1"/>
  <c r="F378" i="1"/>
  <c r="F1115" i="1"/>
  <c r="F1890" i="1"/>
  <c r="F1504" i="1"/>
  <c r="F1899" i="1"/>
  <c r="F1501" i="1"/>
  <c r="F4074" i="1"/>
  <c r="F3918" i="1"/>
  <c r="F2140" i="1"/>
  <c r="F2191" i="1"/>
  <c r="F629" i="1"/>
  <c r="F1514" i="1"/>
  <c r="F2433" i="1"/>
  <c r="F411" i="1"/>
  <c r="F1418" i="1"/>
  <c r="F1888" i="1"/>
  <c r="F3033" i="1"/>
  <c r="F1630" i="1"/>
  <c r="F1520" i="1"/>
  <c r="F377" i="1"/>
  <c r="F3609" i="1"/>
  <c r="F3054" i="1"/>
  <c r="F1299" i="1"/>
  <c r="F2816" i="1"/>
  <c r="F3727" i="1"/>
  <c r="F1956" i="1"/>
  <c r="F697" i="1"/>
  <c r="F1605" i="1"/>
  <c r="F868" i="1"/>
  <c r="F556" i="1"/>
  <c r="F2908" i="1"/>
  <c r="F839" i="1"/>
  <c r="F4088" i="1"/>
  <c r="F1676" i="1"/>
  <c r="F3422" i="1"/>
  <c r="F1903" i="1"/>
  <c r="F325" i="1"/>
  <c r="F1435" i="1"/>
  <c r="F1145" i="1"/>
  <c r="F943" i="1"/>
  <c r="F3336" i="1"/>
  <c r="F2083" i="1"/>
  <c r="F2051" i="1"/>
  <c r="F465" i="1"/>
  <c r="F2667" i="1"/>
  <c r="F2632" i="1"/>
  <c r="F1910" i="1"/>
  <c r="F3511" i="1"/>
  <c r="F1460" i="1"/>
  <c r="F1462" i="1"/>
  <c r="F1286" i="1"/>
  <c r="F1378" i="1"/>
  <c r="F716" i="1"/>
  <c r="F3224" i="1"/>
  <c r="F2848" i="1"/>
  <c r="F1495" i="1"/>
  <c r="F1810" i="1"/>
  <c r="F990" i="1"/>
  <c r="F3228" i="1"/>
  <c r="F3313" i="1"/>
  <c r="F1975" i="1"/>
  <c r="F595" i="1"/>
  <c r="F353" i="1"/>
  <c r="F2601" i="1"/>
  <c r="F3947" i="1"/>
  <c r="F1575" i="1"/>
  <c r="F1863" i="1"/>
  <c r="F722" i="1"/>
  <c r="F3427" i="1"/>
  <c r="F1309" i="1"/>
  <c r="F3713" i="1"/>
  <c r="F3376" i="1"/>
  <c r="F1097" i="1"/>
  <c r="F2296" i="1"/>
  <c r="F1303" i="1"/>
  <c r="F2656" i="1"/>
  <c r="F1591" i="1"/>
  <c r="F573" i="1"/>
  <c r="F1161" i="1"/>
  <c r="F2828" i="1"/>
  <c r="F1644" i="1"/>
  <c r="F1480" i="1"/>
  <c r="F1500" i="1"/>
  <c r="F567" i="1"/>
  <c r="F2794" i="1"/>
  <c r="F2036" i="1"/>
  <c r="F622" i="1"/>
  <c r="F1511" i="1"/>
  <c r="F848" i="1"/>
  <c r="F2324" i="1"/>
  <c r="F1283" i="1"/>
  <c r="F2868" i="1"/>
  <c r="F2014" i="1"/>
  <c r="F4025" i="1"/>
  <c r="F1005" i="1"/>
  <c r="F2238" i="1"/>
  <c r="F3230" i="1"/>
  <c r="F904" i="1"/>
  <c r="F1724" i="1"/>
  <c r="F1595" i="1"/>
  <c r="F1891" i="1"/>
  <c r="F2146" i="1"/>
  <c r="F1987" i="1"/>
  <c r="F3655" i="1"/>
  <c r="F1778" i="1"/>
  <c r="F1931" i="1"/>
  <c r="F915" i="1"/>
  <c r="F1838" i="1"/>
  <c r="F3439" i="1"/>
  <c r="F3404" i="1"/>
  <c r="F1337" i="1"/>
  <c r="F3756" i="1"/>
  <c r="F3324" i="1"/>
  <c r="F1750" i="1"/>
  <c r="F1489" i="1"/>
  <c r="F3318" i="1"/>
  <c r="F1753" i="1"/>
  <c r="F1320" i="1"/>
  <c r="F3015" i="1"/>
  <c r="F3952" i="1"/>
  <c r="F470" i="1"/>
  <c r="F1412" i="1"/>
  <c r="F3845" i="1"/>
  <c r="F740" i="1"/>
  <c r="F767" i="1"/>
  <c r="F800" i="1"/>
  <c r="F2766" i="1"/>
  <c r="F735" i="1"/>
  <c r="F2901" i="1"/>
  <c r="F3298" i="1"/>
  <c r="F4035" i="1"/>
  <c r="F1338" i="1"/>
  <c r="F455" i="1"/>
  <c r="F3499" i="1"/>
  <c r="F1464" i="1"/>
  <c r="F485" i="1"/>
  <c r="F3077" i="1"/>
  <c r="F1962" i="1"/>
  <c r="F1112" i="1"/>
  <c r="F1263" i="1"/>
  <c r="F3608" i="1"/>
  <c r="F3487" i="1"/>
  <c r="F1019" i="1"/>
  <c r="F3361" i="1"/>
  <c r="F2460" i="1"/>
  <c r="F1913" i="1"/>
  <c r="F3351" i="1"/>
  <c r="F1311" i="1"/>
  <c r="F1229" i="1"/>
  <c r="F619" i="1"/>
  <c r="F1111" i="1"/>
  <c r="F1740" i="1"/>
  <c r="F2139" i="1"/>
  <c r="F597" i="1"/>
  <c r="F2297" i="1"/>
  <c r="F1183" i="1"/>
  <c r="F334" i="1"/>
  <c r="F1262" i="1"/>
  <c r="F719" i="1"/>
  <c r="F462" i="1"/>
  <c r="F2862" i="1"/>
  <c r="F3833" i="1"/>
  <c r="F2268" i="1"/>
  <c r="F1620" i="1"/>
  <c r="F1293" i="1"/>
  <c r="F4136" i="1"/>
  <c r="F3322" i="1"/>
  <c r="F437" i="1"/>
  <c r="F671" i="1"/>
  <c r="F551" i="1"/>
  <c r="F1339" i="1"/>
  <c r="F1900" i="1"/>
  <c r="F3684" i="1"/>
  <c r="F2151" i="1"/>
  <c r="F2469" i="1"/>
  <c r="F700" i="1"/>
  <c r="F2339" i="1"/>
  <c r="F1368" i="1"/>
  <c r="F2630" i="1"/>
  <c r="K2776" i="1" s="1"/>
  <c r="M2776" i="1" s="1"/>
  <c r="F558" i="1"/>
  <c r="F2936" i="1"/>
  <c r="F1602" i="1"/>
  <c r="F1808" i="1"/>
  <c r="F3411" i="1"/>
  <c r="F3664" i="1"/>
  <c r="F1837" i="1"/>
  <c r="F2177" i="1"/>
  <c r="F2154" i="1"/>
  <c r="F913" i="1"/>
  <c r="F3116" i="1"/>
  <c r="F3996" i="1"/>
  <c r="F796" i="1"/>
  <c r="F3871" i="1"/>
  <c r="F1032" i="1"/>
  <c r="F3563" i="1"/>
  <c r="F2207" i="1"/>
  <c r="F2426" i="1"/>
  <c r="F2108" i="1"/>
  <c r="F4122" i="1"/>
  <c r="F2689" i="1"/>
  <c r="F3515" i="1"/>
  <c r="F1018" i="1"/>
  <c r="F742" i="1"/>
  <c r="F2877" i="1"/>
  <c r="F3804" i="1"/>
  <c r="F2159" i="1"/>
  <c r="F2492" i="1"/>
  <c r="F3657" i="1"/>
  <c r="F3842" i="1"/>
  <c r="F1174" i="1"/>
  <c r="F3690" i="1"/>
  <c r="F3438" i="1"/>
  <c r="F1027" i="1"/>
  <c r="F1054" i="1"/>
  <c r="F3618" i="1"/>
  <c r="F2871" i="1"/>
  <c r="F544" i="1"/>
  <c r="F4034" i="1"/>
  <c r="F1306" i="1"/>
  <c r="F1268" i="1"/>
  <c r="F3470" i="1"/>
  <c r="F278" i="1"/>
  <c r="F1553" i="1"/>
  <c r="F1756" i="1"/>
  <c r="F997" i="1"/>
  <c r="F3417" i="1"/>
  <c r="F2187" i="1"/>
  <c r="F1661" i="1"/>
  <c r="F4143" i="1"/>
  <c r="F2719" i="1"/>
  <c r="F1055" i="1"/>
  <c r="F1797" i="1"/>
  <c r="F2400" i="1"/>
  <c r="F1696" i="1"/>
  <c r="F4065" i="1"/>
  <c r="F2888" i="1"/>
  <c r="F1603" i="1"/>
  <c r="F906" i="1"/>
  <c r="F1776" i="1"/>
  <c r="F273" i="1"/>
  <c r="F1046" i="1"/>
  <c r="F634" i="1"/>
  <c r="F2900" i="1"/>
  <c r="F899" i="1"/>
  <c r="F656" i="1"/>
  <c r="F498" i="1"/>
  <c r="F302" i="1"/>
  <c r="F2512" i="1"/>
  <c r="F1624" i="1"/>
  <c r="F2910" i="1"/>
  <c r="F1915" i="1"/>
  <c r="F1117" i="1"/>
  <c r="F1867" i="1"/>
  <c r="F3577" i="1"/>
  <c r="F1445" i="1"/>
  <c r="F3225" i="1"/>
  <c r="F1635" i="1"/>
  <c r="F351" i="1"/>
  <c r="F280" i="1"/>
  <c r="F2355" i="1"/>
  <c r="F1734" i="1"/>
  <c r="F4129" i="1"/>
  <c r="F1471" i="1"/>
  <c r="F2730" i="1"/>
  <c r="F2162" i="1"/>
  <c r="F858" i="1"/>
  <c r="F907" i="1"/>
  <c r="F1465" i="1"/>
  <c r="F1744" i="1"/>
  <c r="F790" i="1"/>
  <c r="F851" i="1"/>
  <c r="F2370" i="1"/>
  <c r="F711" i="1"/>
  <c r="F2933" i="1"/>
  <c r="F520" i="1"/>
  <c r="F1260" i="1"/>
  <c r="F4049" i="1"/>
  <c r="F2478" i="1"/>
  <c r="F2419" i="1"/>
  <c r="F1512" i="1"/>
  <c r="F1025" i="1"/>
  <c r="F1708" i="1"/>
  <c r="F1266" i="1"/>
  <c r="F3014" i="1"/>
  <c r="F2073" i="1"/>
  <c r="F1048" i="1"/>
  <c r="F3446" i="1"/>
  <c r="F3699" i="1"/>
  <c r="F3009" i="1"/>
  <c r="F1804" i="1"/>
  <c r="F424" i="1"/>
  <c r="F1036" i="1"/>
  <c r="F1352" i="1"/>
  <c r="F3946" i="1"/>
  <c r="F3944" i="1"/>
  <c r="F3660" i="1"/>
  <c r="F506" i="1"/>
  <c r="F364" i="1"/>
  <c r="F780" i="1"/>
  <c r="F2893" i="1"/>
  <c r="F361" i="1"/>
  <c r="F1578" i="1"/>
  <c r="F667" i="1"/>
  <c r="F1190" i="1"/>
  <c r="F1106" i="1"/>
  <c r="F2745" i="1"/>
  <c r="F1372" i="1"/>
  <c r="F1222" i="1"/>
  <c r="F1779" i="1"/>
  <c r="F1582" i="1"/>
  <c r="F1737" i="1"/>
  <c r="F2702" i="1"/>
  <c r="F1815" i="1"/>
  <c r="F476" i="1"/>
  <c r="F532" i="1"/>
  <c r="F603" i="1"/>
  <c r="F2909" i="1"/>
  <c r="F2772" i="1"/>
  <c r="F1930" i="1"/>
  <c r="F2591" i="1"/>
  <c r="F2033" i="1"/>
  <c r="F846" i="1"/>
  <c r="F1965" i="1"/>
  <c r="F2221" i="1"/>
  <c r="F1201" i="1"/>
  <c r="F1324" i="1"/>
  <c r="F1692" i="1"/>
  <c r="F773" i="1"/>
  <c r="F2031" i="1"/>
  <c r="F746" i="1"/>
  <c r="F1972" i="1"/>
  <c r="F4091" i="1"/>
  <c r="F579" i="1"/>
  <c r="F392" i="1"/>
  <c r="F645" i="1"/>
  <c r="F1499" i="1"/>
  <c r="F3838" i="1"/>
  <c r="F1883" i="1"/>
  <c r="F3673" i="1"/>
  <c r="F2260" i="1"/>
  <c r="F2724" i="1"/>
  <c r="F2280" i="1"/>
  <c r="F3056" i="1"/>
  <c r="F3837" i="1"/>
  <c r="F1658" i="1"/>
  <c r="F459" i="1"/>
  <c r="F2713" i="1"/>
  <c r="F2960" i="1"/>
  <c r="F2610" i="1"/>
  <c r="F1023" i="1"/>
  <c r="F2039" i="1"/>
  <c r="F864" i="1"/>
  <c r="F1881" i="1"/>
  <c r="F4112" i="1"/>
  <c r="F772" i="1"/>
  <c r="F1941" i="1"/>
  <c r="F2967" i="1"/>
  <c r="F2089" i="1"/>
  <c r="F3572" i="1"/>
  <c r="F434" i="1"/>
  <c r="F2376" i="1"/>
  <c r="F371" i="1"/>
  <c r="F368" i="1"/>
  <c r="F1683" i="1"/>
  <c r="F1271" i="1"/>
  <c r="F2214" i="1"/>
  <c r="F1295" i="1"/>
  <c r="F1029" i="1"/>
  <c r="F3293" i="1"/>
  <c r="F3045" i="1"/>
  <c r="F1527" i="1"/>
  <c r="F1528" i="1"/>
  <c r="F468" i="1"/>
  <c r="F1096" i="1"/>
  <c r="F1370" i="1"/>
  <c r="F1196" i="1"/>
  <c r="F3865" i="1"/>
  <c r="F482" i="1"/>
  <c r="F968" i="1"/>
  <c r="F387" i="1"/>
  <c r="F475" i="1"/>
  <c r="F467" i="1"/>
  <c r="F2069" i="1"/>
  <c r="F1169" i="1"/>
  <c r="F616" i="1"/>
  <c r="F3057" i="1"/>
  <c r="F1135" i="1"/>
  <c r="F299" i="1"/>
  <c r="F1238" i="1"/>
  <c r="F2480" i="1"/>
  <c r="F3720" i="1"/>
  <c r="F830" i="1"/>
  <c r="F1897" i="1"/>
  <c r="F2085" i="1"/>
  <c r="F2849" i="1"/>
  <c r="F3715" i="1"/>
  <c r="F1015" i="1"/>
  <c r="F1872" i="1"/>
  <c r="F699" i="1"/>
  <c r="F1530" i="1"/>
  <c r="F4028" i="1"/>
  <c r="F1365" i="1"/>
  <c r="F695" i="1"/>
  <c r="F3391" i="1"/>
  <c r="F2534" i="1"/>
  <c r="F688" i="1"/>
  <c r="F3312" i="1"/>
  <c r="F2760" i="1"/>
  <c r="F1142" i="1"/>
  <c r="F2312" i="1"/>
  <c r="F2996" i="1"/>
  <c r="F3998" i="1"/>
  <c r="F3911" i="1"/>
  <c r="F1153" i="1"/>
  <c r="F488" i="1"/>
  <c r="F3534" i="1"/>
  <c r="F1927" i="1"/>
  <c r="F2262" i="1"/>
  <c r="F3452" i="1"/>
  <c r="F1968" i="1"/>
  <c r="F413" i="1"/>
  <c r="F977" i="1"/>
  <c r="F3044" i="1"/>
  <c r="F1344" i="1"/>
  <c r="F1137" i="1"/>
  <c r="F1454" i="1"/>
  <c r="F2645" i="1"/>
  <c r="F1233" i="1"/>
  <c r="F1613" i="1"/>
  <c r="F1327" i="1"/>
  <c r="F2744" i="1"/>
  <c r="F2971" i="1"/>
  <c r="F439" i="1"/>
  <c r="F3762" i="1"/>
  <c r="F3570" i="1"/>
  <c r="F2931" i="1"/>
  <c r="F2677" i="1"/>
  <c r="F1955" i="1"/>
  <c r="F1843" i="1"/>
  <c r="F1677" i="1"/>
  <c r="F1856" i="1"/>
  <c r="F998" i="1"/>
  <c r="F633" i="1"/>
  <c r="F1294" i="1"/>
  <c r="F2015" i="1"/>
  <c r="F3202" i="1"/>
  <c r="F1865" i="1"/>
  <c r="F1164" i="1"/>
  <c r="F1210" i="1"/>
  <c r="F2403" i="1"/>
  <c r="F1093" i="1"/>
  <c r="F2731" i="1"/>
  <c r="F1625" i="1"/>
  <c r="F812" i="1"/>
  <c r="F487" i="1"/>
  <c r="F3319" i="1"/>
  <c r="F2535" i="1"/>
  <c r="F802" i="1"/>
  <c r="F3309" i="1"/>
  <c r="F2245" i="1"/>
  <c r="F2007" i="1"/>
  <c r="F417" i="1"/>
  <c r="F2028" i="1"/>
  <c r="F2120" i="1"/>
  <c r="F925" i="1"/>
  <c r="F1702" i="1"/>
  <c r="F2357" i="1"/>
  <c r="F3524" i="1"/>
  <c r="F3339" i="1"/>
  <c r="F2686" i="1"/>
  <c r="F1010" i="1"/>
  <c r="F1967" i="1"/>
  <c r="F2990" i="1"/>
  <c r="F965" i="1"/>
  <c r="F1505" i="1"/>
  <c r="F676" i="1"/>
  <c r="F531" i="1"/>
  <c r="F1144" i="1"/>
  <c r="F457" i="1"/>
  <c r="F3639" i="1"/>
  <c r="F3759" i="1"/>
  <c r="F594" i="1"/>
  <c r="F1341" i="1"/>
  <c r="F396" i="1"/>
  <c r="F2614" i="1"/>
  <c r="F1063" i="1"/>
  <c r="F304" i="1"/>
  <c r="F1587" i="1"/>
  <c r="F3449" i="1"/>
  <c r="F1634" i="1"/>
  <c r="F2458" i="1"/>
  <c r="F561" i="1"/>
  <c r="F1104" i="1"/>
  <c r="F2526" i="1"/>
  <c r="F1422" i="1"/>
  <c r="F456" i="1"/>
  <c r="F477" i="1"/>
  <c r="F348" i="1"/>
  <c r="F3415" i="1"/>
  <c r="F4067" i="1"/>
  <c r="F3200" i="1"/>
  <c r="F683" i="1"/>
  <c r="F2185" i="1"/>
  <c r="F2537" i="1"/>
  <c r="F2046" i="1"/>
  <c r="F778" i="1"/>
  <c r="F3712" i="1"/>
  <c r="F2637" i="1"/>
  <c r="F2382" i="1"/>
  <c r="F974" i="1"/>
  <c r="F1404" i="1"/>
  <c r="F1713" i="1"/>
  <c r="F759" i="1"/>
  <c r="F1990" i="1"/>
  <c r="F497" i="1"/>
  <c r="F4147" i="1"/>
  <c r="F3943" i="1"/>
  <c r="F1328" i="1"/>
  <c r="F887" i="1"/>
  <c r="F4066" i="1"/>
  <c r="F3795" i="1"/>
  <c r="F2821" i="1"/>
  <c r="F337" i="1"/>
  <c r="F3776" i="1"/>
  <c r="F1343" i="1"/>
  <c r="F1002" i="1"/>
  <c r="F3523" i="1"/>
  <c r="F3501" i="1"/>
  <c r="F3747" i="1"/>
  <c r="F1525" i="1"/>
  <c r="F1247" i="1"/>
  <c r="F3782" i="1"/>
  <c r="F2179" i="1"/>
  <c r="F4042" i="1"/>
  <c r="F3955" i="1"/>
  <c r="F3188" i="1"/>
  <c r="F3011" i="1"/>
  <c r="F831" i="1"/>
  <c r="F753" i="1"/>
  <c r="F1349" i="1"/>
  <c r="F318" i="1"/>
  <c r="F3237" i="1"/>
  <c r="F2484" i="1"/>
  <c r="F432" i="1"/>
  <c r="F321" i="1"/>
  <c r="F2680" i="1"/>
  <c r="F2666" i="1"/>
  <c r="F292" i="1"/>
  <c r="F564" i="1"/>
  <c r="F427" i="1"/>
  <c r="F3870" i="1"/>
  <c r="F1852" i="1"/>
  <c r="F1876" i="1"/>
  <c r="F1340" i="1"/>
  <c r="F1851" i="1"/>
  <c r="F596" i="1"/>
  <c r="F2314" i="1"/>
  <c r="F2026" i="1"/>
  <c r="F1215" i="1"/>
  <c r="F628" i="1"/>
  <c r="F1904" i="1"/>
  <c r="F1297" i="1"/>
  <c r="F2023" i="1"/>
  <c r="F1057" i="1"/>
  <c r="F637" i="1"/>
  <c r="F1281" i="1"/>
  <c r="F713" i="1"/>
  <c r="F1168" i="1"/>
  <c r="F1846" i="1"/>
  <c r="F2531" i="1"/>
  <c r="F3164" i="1"/>
  <c r="F2890" i="1"/>
  <c r="F1066" i="1"/>
  <c r="F4039" i="1"/>
  <c r="F446" i="1"/>
  <c r="F2567" i="1"/>
  <c r="F460" i="1"/>
  <c r="F4054" i="1"/>
  <c r="F1902" i="1"/>
  <c r="F1123" i="1"/>
  <c r="F2164" i="1"/>
  <c r="F384" i="1"/>
  <c r="F832" i="1"/>
  <c r="F1255" i="1"/>
  <c r="F3651" i="1"/>
  <c r="F577" i="1"/>
  <c r="F354" i="1"/>
  <c r="F1693" i="1"/>
  <c r="F1637" i="1"/>
  <c r="F404" i="1"/>
  <c r="F908" i="1"/>
  <c r="F2416" i="1"/>
  <c r="F2352" i="1"/>
  <c r="F408" i="1"/>
  <c r="F765" i="1"/>
  <c r="F2820" i="1"/>
  <c r="F1461" i="1"/>
  <c r="F1157" i="1"/>
  <c r="F698" i="1"/>
  <c r="F2917" i="1"/>
  <c r="F888" i="1"/>
  <c r="F3130" i="1"/>
  <c r="F1986" i="1"/>
  <c r="F995" i="1"/>
  <c r="F1896" i="1"/>
  <c r="F2090" i="1"/>
  <c r="F2827" i="1"/>
  <c r="F4083" i="1"/>
  <c r="F898" i="1"/>
  <c r="F2409" i="1"/>
  <c r="F4124" i="1"/>
  <c r="F1977" i="1"/>
  <c r="F1009" i="1"/>
  <c r="F1202" i="1"/>
  <c r="F1265" i="1"/>
  <c r="F2106" i="1"/>
  <c r="F2465" i="1"/>
  <c r="F2045" i="1"/>
  <c r="F2748" i="1"/>
  <c r="F1954" i="1"/>
  <c r="F2638" i="1"/>
  <c r="F2078" i="1"/>
  <c r="F3569" i="1"/>
  <c r="F1451" i="1"/>
  <c r="F2263" i="1"/>
  <c r="F3110" i="1"/>
  <c r="F1426" i="1"/>
  <c r="F2169" i="1"/>
  <c r="F2137" i="1"/>
  <c r="F1410" i="1"/>
  <c r="F1916" i="1"/>
  <c r="F1857" i="1"/>
  <c r="F566" i="1"/>
  <c r="F347" i="1"/>
  <c r="F1050" i="1"/>
  <c r="F3274" i="1"/>
  <c r="F762" i="1"/>
  <c r="F969" i="1"/>
  <c r="F3676" i="1"/>
  <c r="F317" i="1"/>
  <c r="F3303" i="1"/>
  <c r="F1531" i="1"/>
  <c r="F2891" i="1"/>
  <c r="F3406" i="1"/>
  <c r="F2047" i="1"/>
  <c r="F3062" i="1"/>
  <c r="F3810" i="1"/>
  <c r="F2445" i="1"/>
  <c r="F2722" i="1"/>
  <c r="F1755" i="1"/>
  <c r="F1817" i="1"/>
  <c r="F580" i="1"/>
  <c r="F1414" i="1"/>
  <c r="F537" i="1"/>
  <c r="F3381" i="1"/>
  <c r="F3907" i="1"/>
  <c r="F955" i="1"/>
  <c r="F1649" i="1"/>
  <c r="F2761" i="1"/>
  <c r="F984" i="1"/>
  <c r="F2436" i="1"/>
  <c r="F2190" i="1"/>
  <c r="F2461" i="1"/>
  <c r="F1909" i="1"/>
  <c r="F3579" i="1"/>
  <c r="F3932" i="1"/>
  <c r="F1108" i="1"/>
  <c r="F752" i="1"/>
  <c r="F2611" i="1"/>
  <c r="F712" i="1"/>
  <c r="F1143" i="1"/>
  <c r="F270" i="1"/>
  <c r="F1827" i="1"/>
  <c r="F3593" i="1"/>
  <c r="F3634" i="1"/>
  <c r="F1424" i="1"/>
  <c r="F4152" i="1"/>
  <c r="F1509" i="1"/>
  <c r="F714" i="1"/>
  <c r="F627" i="1"/>
  <c r="F3459" i="1"/>
  <c r="F3325" i="1"/>
  <c r="F1382" i="1"/>
  <c r="F306" i="1"/>
  <c r="F3058" i="1"/>
  <c r="F1666" i="1"/>
  <c r="F1731" i="1"/>
  <c r="F2619" i="1"/>
  <c r="F1612" i="1"/>
  <c r="F1539" i="1"/>
  <c r="F823" i="1"/>
  <c r="F1923" i="1"/>
  <c r="F685" i="1"/>
  <c r="F1035" i="1"/>
  <c r="F4005" i="1"/>
  <c r="F921" i="1"/>
  <c r="F2244" i="1"/>
  <c r="F4044" i="1"/>
  <c r="F402" i="1"/>
  <c r="F2612" i="1"/>
  <c r="F927" i="1"/>
  <c r="F878" i="1"/>
  <c r="F1828" i="1"/>
  <c r="F2193" i="1"/>
  <c r="F1656" i="1"/>
  <c r="F521" i="1"/>
  <c r="F2118" i="1"/>
  <c r="F2116" i="1"/>
  <c r="F582" i="1"/>
  <c r="F841" i="1"/>
  <c r="F3643" i="1"/>
  <c r="F1433" i="1"/>
  <c r="F1082" i="1"/>
  <c r="F3330" i="1"/>
  <c r="F876" i="1"/>
  <c r="F1611" i="1"/>
  <c r="F1291" i="1"/>
  <c r="F993" i="1"/>
  <c r="F1073" i="1"/>
  <c r="F847" i="1"/>
  <c r="F1361" i="1"/>
  <c r="F3061" i="1"/>
  <c r="F2101" i="1"/>
  <c r="F1725" i="1"/>
  <c r="F3209" i="1"/>
  <c r="F2490" i="1"/>
  <c r="F1102" i="1"/>
  <c r="F1614" i="1"/>
  <c r="F1367" i="1"/>
  <c r="F339" i="1"/>
  <c r="F2144" i="1"/>
  <c r="F3985" i="1"/>
  <c r="F3665" i="1"/>
  <c r="F1694" i="1"/>
  <c r="F1040" i="1"/>
  <c r="F914" i="1"/>
  <c r="F2107" i="1"/>
  <c r="F1258" i="1"/>
  <c r="F301" i="1"/>
  <c r="F2587" i="1"/>
  <c r="F1241" i="1"/>
  <c r="F1536" i="1"/>
  <c r="F512" i="1"/>
  <c r="F545" i="1"/>
  <c r="F3204" i="1"/>
  <c r="F346" i="1"/>
  <c r="F1434" i="1"/>
  <c r="F2552" i="1"/>
  <c r="F2325" i="1"/>
  <c r="F1801" i="1"/>
  <c r="F471" i="1"/>
  <c r="F2180" i="1"/>
  <c r="F1988" i="1"/>
  <c r="F2763" i="1"/>
  <c r="F1670" i="1"/>
  <c r="F3287" i="1"/>
  <c r="F274" i="1"/>
  <c r="F2959" i="1"/>
  <c r="F1898" i="1"/>
  <c r="F1706" i="1"/>
  <c r="F3445" i="1"/>
  <c r="F691" i="1"/>
  <c r="F2869" i="1"/>
  <c r="F1336" i="1"/>
  <c r="F607" i="1"/>
  <c r="F2136" i="1"/>
  <c r="F2796" i="1"/>
  <c r="F379" i="1"/>
  <c r="F866" i="1"/>
  <c r="F1803" i="1"/>
  <c r="F2707" i="1"/>
  <c r="F1673" i="1"/>
  <c r="F1660" i="1"/>
  <c r="F341" i="1"/>
  <c r="F1483" i="1"/>
  <c r="F833" i="1"/>
  <c r="F1185" i="1"/>
  <c r="F1498" i="1"/>
  <c r="F1598" i="1"/>
  <c r="F2726" i="1"/>
  <c r="F3359" i="1"/>
  <c r="F1313" i="1"/>
  <c r="F1154" i="1"/>
  <c r="F3962" i="1"/>
  <c r="F2201" i="1"/>
  <c r="F1457" i="1"/>
  <c r="F982" i="1"/>
  <c r="F1267" i="1"/>
  <c r="F2153" i="1"/>
  <c r="F345" i="1"/>
  <c r="F2937" i="1"/>
  <c r="F3901" i="1"/>
  <c r="F513" i="1"/>
  <c r="F721" i="1"/>
  <c r="F2710" i="1"/>
  <c r="F4031" i="1"/>
  <c r="F704" i="1"/>
  <c r="F3076" i="1"/>
  <c r="F4123" i="1"/>
  <c r="F3145" i="1"/>
  <c r="F4099" i="1"/>
  <c r="F3736" i="1"/>
  <c r="F1216" i="1"/>
  <c r="F587" i="1"/>
  <c r="F1989" i="1"/>
  <c r="F3197" i="1"/>
  <c r="F1016" i="1"/>
  <c r="F1075" i="1"/>
  <c r="F3856" i="1"/>
  <c r="F4134" i="1"/>
  <c r="F1697" i="1"/>
  <c r="F2441" i="1"/>
  <c r="F2255" i="1"/>
  <c r="F1925" i="1"/>
  <c r="F1070" i="1"/>
  <c r="F2330" i="1"/>
  <c r="F1061" i="1"/>
  <c r="F271" i="1"/>
  <c r="F705" i="1"/>
  <c r="F1574" i="1"/>
  <c r="F664" i="1"/>
  <c r="F1290" i="1"/>
  <c r="F1626" i="1"/>
  <c r="F1549" i="1"/>
  <c r="F924" i="1"/>
  <c r="F3937" i="1"/>
  <c r="F1763" i="1"/>
  <c r="F1648" i="1"/>
  <c r="F1894" i="1"/>
  <c r="F326" i="1"/>
  <c r="F1719" i="1"/>
  <c r="F1170" i="1"/>
  <c r="F1208" i="1"/>
  <c r="F3692" i="1"/>
  <c r="F3229" i="1"/>
  <c r="F443" i="1"/>
  <c r="F557" i="1"/>
  <c r="F2889" i="1"/>
  <c r="F3975" i="1"/>
  <c r="F3654" i="1"/>
  <c r="F322" i="1"/>
  <c r="F1998" i="1"/>
  <c r="F1573" i="1"/>
  <c r="F2133" i="1"/>
  <c r="F1770" i="1"/>
  <c r="F2568" i="1"/>
  <c r="F3904" i="1"/>
  <c r="F1472" i="1"/>
  <c r="F600" i="1"/>
  <c r="F1045" i="1"/>
  <c r="F614" i="1"/>
  <c r="F3172" i="1"/>
  <c r="F3173" i="1"/>
  <c r="F1182" i="1"/>
  <c r="F3687" i="1"/>
  <c r="F552" i="1"/>
  <c r="F2857" i="1"/>
  <c r="F1538" i="1"/>
  <c r="F2363" i="1"/>
  <c r="F3479" i="1"/>
  <c r="F1401" i="1"/>
  <c r="F3791" i="1"/>
  <c r="F967" i="1"/>
  <c r="F2709" i="1"/>
  <c r="F1868" i="1"/>
  <c r="F1058" i="1"/>
  <c r="F3599" i="1"/>
  <c r="F869" i="1"/>
  <c r="F1043" i="1"/>
  <c r="F2113" i="1"/>
  <c r="F3489" i="1"/>
  <c r="F560" i="1"/>
  <c r="F3207" i="1"/>
  <c r="F819" i="1"/>
  <c r="F743" i="1"/>
  <c r="F3269" i="1"/>
  <c r="F3732" i="1"/>
  <c r="F569" i="1"/>
  <c r="F1305" i="1"/>
  <c r="F2246" i="1"/>
  <c r="F588" i="1"/>
  <c r="F725" i="1"/>
  <c r="F526" i="1"/>
  <c r="F543" i="1"/>
  <c r="F1364" i="1"/>
  <c r="F1326" i="1"/>
  <c r="F1443" i="1"/>
  <c r="F269" i="1"/>
  <c r="F3122" i="1"/>
  <c r="F912" i="1"/>
  <c r="F1836" i="1"/>
  <c r="F2747" i="1"/>
  <c r="F1970" i="1"/>
  <c r="F797" i="1"/>
  <c r="F2590" i="1"/>
  <c r="F3285" i="1"/>
  <c r="F1119" i="1"/>
  <c r="F2442" i="1"/>
  <c r="F1159" i="1"/>
  <c r="F3986" i="1"/>
  <c r="F2927" i="1"/>
  <c r="F2898" i="1"/>
  <c r="F575" i="1"/>
  <c r="F2595" i="1"/>
  <c r="F3448" i="1"/>
  <c r="F542" i="1"/>
  <c r="F3349" i="1"/>
  <c r="F2098" i="1"/>
  <c r="F763" i="1"/>
  <c r="F1114" i="1"/>
  <c r="F1488" i="1"/>
  <c r="F3619" i="1"/>
  <c r="F1399" i="1"/>
  <c r="F1298" i="1"/>
  <c r="F4011" i="1"/>
  <c r="F1510" i="1"/>
  <c r="F3239" i="1"/>
  <c r="F418" i="1"/>
  <c r="F1028" i="1"/>
  <c r="F585" i="1"/>
  <c r="F1705" i="1"/>
  <c r="F3203" i="1"/>
  <c r="F1739" i="1"/>
  <c r="F3875" i="1"/>
  <c r="F3004" i="1"/>
  <c r="F3806" i="1"/>
  <c r="F4128" i="1"/>
  <c r="F541" i="1"/>
  <c r="F777" i="1"/>
  <c r="F2178" i="1"/>
  <c r="F2778" i="1"/>
  <c r="F2621" i="1"/>
  <c r="F2271" i="1"/>
  <c r="F1682" i="1"/>
  <c r="F811" i="1"/>
  <c r="F4133" i="1"/>
  <c r="F1757" i="1"/>
  <c r="F2843" i="1"/>
  <c r="F2527" i="1"/>
  <c r="F441" i="1"/>
  <c r="F1874" i="1"/>
  <c r="F1678" i="1"/>
  <c r="F1280" i="1"/>
  <c r="F3659" i="1"/>
  <c r="F1944" i="1"/>
  <c r="F795" i="1"/>
  <c r="F635" i="1"/>
  <c r="F2082" i="1"/>
  <c r="F4081" i="1"/>
  <c r="F2175" i="1"/>
  <c r="F2602" i="1"/>
  <c r="F2951" i="1"/>
  <c r="F3096" i="1"/>
  <c r="F991" i="1"/>
  <c r="F3807" i="1"/>
  <c r="F1562" i="1"/>
  <c r="F1450" i="1"/>
  <c r="F1330" i="1"/>
  <c r="F1773" i="1"/>
  <c r="F1279" i="1"/>
  <c r="F3488" i="1"/>
  <c r="F3142" i="1"/>
  <c r="F1973" i="1"/>
  <c r="F3729" i="1"/>
  <c r="F2094" i="1"/>
  <c r="F1640" i="1"/>
  <c r="F3755" i="1"/>
  <c r="F2980" i="1"/>
  <c r="F959" i="1"/>
  <c r="F3288" i="1"/>
  <c r="F978" i="1"/>
  <c r="F1680" i="1"/>
  <c r="F2124" i="1"/>
  <c r="F2942" i="1"/>
  <c r="F2389" i="1"/>
  <c r="F4103" i="1"/>
  <c r="F1728" i="1"/>
  <c r="F726" i="1"/>
  <c r="F3352" i="1"/>
  <c r="F2415" i="1"/>
  <c r="F2001" i="1"/>
  <c r="F2547" i="1"/>
  <c r="F2394" i="1"/>
  <c r="F608" i="1"/>
  <c r="F507" i="1"/>
  <c r="F395" i="1"/>
  <c r="F4145" i="1"/>
  <c r="F1643" i="1"/>
  <c r="F1420" i="1"/>
  <c r="F651" i="1"/>
  <c r="F3531" i="1"/>
  <c r="F2317" i="1"/>
  <c r="F1723" i="1"/>
  <c r="F3450" i="1"/>
  <c r="F4023" i="1"/>
  <c r="F3973" i="1"/>
  <c r="F2301" i="1"/>
  <c r="F3773" i="1"/>
  <c r="F836" i="1"/>
  <c r="F486" i="1"/>
  <c r="F3141" i="1"/>
  <c r="F1764" i="1"/>
  <c r="F3460" i="1"/>
  <c r="F4140" i="1"/>
  <c r="F2044" i="1"/>
  <c r="F1076" i="1"/>
  <c r="F1579" i="1"/>
  <c r="F1546" i="1"/>
  <c r="F621" i="1"/>
  <c r="F1039" i="1"/>
  <c r="F2256" i="1"/>
  <c r="F843" i="1"/>
  <c r="F1204" i="1"/>
  <c r="F1067" i="1"/>
  <c r="F1148" i="1"/>
  <c r="F3098" i="1"/>
  <c r="F738" i="1"/>
  <c r="F3216" i="1"/>
  <c r="F3734" i="1"/>
  <c r="F3827" i="1"/>
  <c r="F1741" i="1"/>
  <c r="F3328" i="1"/>
  <c r="F2072" i="1"/>
  <c r="F3393" i="1"/>
  <c r="F3672" i="1"/>
  <c r="F1228" i="1"/>
  <c r="F3412" i="1"/>
  <c r="F4097" i="1"/>
  <c r="F1951" i="1"/>
  <c r="F987" i="1"/>
  <c r="F862" i="1"/>
  <c r="F1213" i="1"/>
  <c r="F2437" i="1"/>
  <c r="F1703" i="1"/>
  <c r="F4113" i="1"/>
  <c r="F1993" i="1"/>
  <c r="F554" i="1"/>
  <c r="F1636" i="1"/>
  <c r="F2132" i="1"/>
  <c r="F947" i="1"/>
  <c r="F3893" i="1"/>
  <c r="F3647" i="1"/>
  <c r="F642" i="1"/>
  <c r="F2475" i="1"/>
  <c r="F3133" i="1"/>
  <c r="F1269" i="1"/>
  <c r="F729" i="1"/>
  <c r="F1167" i="1"/>
  <c r="F3764" i="1"/>
  <c r="F336" i="1"/>
  <c r="F1516" i="1"/>
  <c r="F499" i="1"/>
  <c r="F1017" i="1"/>
  <c r="F3286" i="1"/>
  <c r="F2907" i="1"/>
  <c r="F981" i="1"/>
  <c r="F1798" i="1"/>
  <c r="F902" i="1"/>
  <c r="F1663" i="1"/>
  <c r="F320" i="1"/>
  <c r="F3625" i="1"/>
  <c r="F267" i="1"/>
  <c r="F2099" i="1"/>
  <c r="F1363" i="1"/>
  <c r="F3799" i="1"/>
  <c r="F1219" i="1"/>
  <c r="F536" i="1"/>
  <c r="F992" i="1"/>
  <c r="F4058" i="1"/>
  <c r="F741" i="1"/>
  <c r="F871" i="1"/>
  <c r="F3935" i="1"/>
  <c r="F1147" i="1"/>
  <c r="F4075" i="1"/>
  <c r="F1586" i="1"/>
  <c r="F1149" i="1"/>
  <c r="F2202" i="1"/>
  <c r="F3685" i="1"/>
  <c r="F3997" i="1"/>
  <c r="F3146" i="1"/>
  <c r="F958" i="1"/>
  <c r="F2053" i="1"/>
  <c r="F3560" i="1"/>
  <c r="F3103" i="1"/>
  <c r="F4089" i="1"/>
  <c r="F1419" i="1"/>
  <c r="F2973" i="1"/>
  <c r="F2379" i="1"/>
  <c r="F1091" i="1"/>
  <c r="F894" i="1"/>
  <c r="F781" i="1"/>
  <c r="F872" i="1"/>
  <c r="F1438" i="1"/>
  <c r="F2679" i="1"/>
  <c r="F4062" i="1"/>
  <c r="F1675" i="1"/>
  <c r="F720" i="1"/>
  <c r="F849" i="1"/>
  <c r="F2025" i="1"/>
  <c r="F750" i="1"/>
  <c r="F2741" i="1"/>
  <c r="F1478" i="1"/>
  <c r="F3768" i="1"/>
  <c r="F1077" i="1"/>
  <c r="F3538" i="1"/>
  <c r="F1767" i="1"/>
  <c r="F2859" i="1"/>
  <c r="F458" i="1"/>
  <c r="F1494" i="1"/>
  <c r="F3383" i="1"/>
  <c r="F338" i="1"/>
  <c r="F2088" i="1"/>
  <c r="F3847" i="1"/>
  <c r="F2723" i="1"/>
  <c r="F398" i="1"/>
  <c r="F1107" i="1"/>
  <c r="F1227" i="1"/>
  <c r="F3686" i="1"/>
  <c r="F2452" i="1"/>
  <c r="F2134" i="1"/>
  <c r="F1790" i="1"/>
  <c r="F2310" i="1"/>
  <c r="F1455" i="1"/>
  <c r="F814" i="1"/>
  <c r="F2184" i="1"/>
  <c r="F942" i="1"/>
  <c r="F1765" i="1"/>
  <c r="F1645" i="1"/>
  <c r="F1841" i="1"/>
  <c r="F1775" i="1"/>
  <c r="F1304" i="1"/>
  <c r="F2059" i="1"/>
  <c r="F630" i="1"/>
  <c r="F874" i="1"/>
  <c r="F287" i="1"/>
  <c r="F3731" i="1"/>
  <c r="F426" i="1"/>
  <c r="F684" i="1"/>
  <c r="F3395" i="1"/>
  <c r="F648" i="1"/>
  <c r="F1768" i="1"/>
  <c r="F1264" i="1"/>
  <c r="F1105" i="1"/>
  <c r="F3977" i="1"/>
  <c r="F1007" i="1"/>
  <c r="F2091" i="1"/>
  <c r="F2009" i="1"/>
  <c r="F2467" i="1"/>
  <c r="F355" i="1"/>
  <c r="F1124" i="1"/>
  <c r="F770" i="1"/>
  <c r="F1554" i="1"/>
  <c r="F1621" i="1"/>
  <c r="F1151" i="1"/>
  <c r="F1473" i="1"/>
  <c r="F3387" i="1"/>
  <c r="F1012" i="1"/>
  <c r="F452" i="1"/>
  <c r="F893" i="1"/>
  <c r="F3480" i="1"/>
  <c r="F1203" i="1"/>
  <c r="F2392" i="1"/>
  <c r="F3504" i="1"/>
  <c r="F1239" i="1"/>
  <c r="F2781" i="1"/>
  <c r="F2553" i="1"/>
  <c r="F755" i="1"/>
  <c r="F2829" i="1"/>
  <c r="F2777" i="1"/>
  <c r="F327" i="1"/>
  <c r="F1971" i="1"/>
  <c r="F2145" i="1"/>
  <c r="F2984" i="1"/>
  <c r="F2161" i="1"/>
  <c r="F1758" i="1"/>
  <c r="F2135" i="1"/>
  <c r="F787" i="1"/>
  <c r="F1590" i="1"/>
  <c r="F2170" i="1"/>
  <c r="F3848" i="1"/>
  <c r="F3493" i="1"/>
  <c r="F2444" i="1"/>
  <c r="F975" i="1"/>
  <c r="F393" i="1"/>
  <c r="F1079" i="1"/>
  <c r="F2509" i="1"/>
  <c r="F1604" i="1"/>
  <c r="F724" i="1"/>
  <c r="F1905" i="1"/>
  <c r="F2987" i="1"/>
  <c r="F2110" i="1"/>
  <c r="F2693" i="1"/>
  <c r="F623" i="1"/>
  <c r="N769" i="1" s="1"/>
  <c r="N770" i="1" s="1"/>
  <c r="N771" i="1" s="1"/>
  <c r="N772" i="1" s="1"/>
  <c r="N773" i="1" s="1"/>
  <c r="N774" i="1" s="1"/>
  <c r="N775" i="1" s="1"/>
  <c r="N776" i="1" s="1"/>
  <c r="N777" i="1" s="1"/>
  <c r="N778" i="1" s="1"/>
  <c r="N779" i="1" s="1"/>
  <c r="N780" i="1" s="1"/>
  <c r="N781" i="1" s="1"/>
  <c r="N782" i="1" s="1"/>
  <c r="N783" i="1" s="1"/>
  <c r="N784" i="1" s="1"/>
  <c r="N785" i="1" s="1"/>
  <c r="N786" i="1" s="1"/>
  <c r="N787" i="1" s="1"/>
  <c r="N788" i="1" s="1"/>
  <c r="N789" i="1" s="1"/>
  <c r="N790" i="1" s="1"/>
  <c r="N791" i="1" s="1"/>
  <c r="N792" i="1" s="1"/>
  <c r="N793" i="1" s="1"/>
  <c r="N794" i="1" s="1"/>
  <c r="N795" i="1" s="1"/>
  <c r="N796" i="1" s="1"/>
  <c r="N797" i="1" s="1"/>
  <c r="N798" i="1" s="1"/>
  <c r="N799" i="1" s="1"/>
  <c r="N800" i="1" s="1"/>
  <c r="N801" i="1" s="1"/>
  <c r="N802" i="1" s="1"/>
  <c r="N803" i="1" s="1"/>
  <c r="N804" i="1" s="1"/>
  <c r="N805" i="1" s="1"/>
  <c r="N806" i="1" s="1"/>
  <c r="N807" i="1" s="1"/>
  <c r="N808" i="1" s="1"/>
  <c r="N809" i="1" s="1"/>
  <c r="N810" i="1" s="1"/>
  <c r="N811" i="1" s="1"/>
  <c r="N812" i="1" s="1"/>
  <c r="N813" i="1" s="1"/>
  <c r="N814" i="1" s="1"/>
  <c r="N815" i="1" s="1"/>
  <c r="N816" i="1" s="1"/>
  <c r="N817" i="1" s="1"/>
  <c r="N818" i="1" s="1"/>
  <c r="N819" i="1" s="1"/>
  <c r="N820" i="1" s="1"/>
  <c r="N821" i="1" s="1"/>
  <c r="N822" i="1" s="1"/>
  <c r="N823" i="1" s="1"/>
  <c r="N824" i="1" s="1"/>
  <c r="N825" i="1" s="1"/>
  <c r="N826" i="1" s="1"/>
  <c r="N827" i="1" s="1"/>
  <c r="N828" i="1" s="1"/>
  <c r="N829" i="1" s="1"/>
  <c r="N830" i="1" s="1"/>
  <c r="N831" i="1" s="1"/>
  <c r="N832" i="1" s="1"/>
  <c r="N833" i="1" s="1"/>
  <c r="N834" i="1" s="1"/>
  <c r="N835" i="1" s="1"/>
  <c r="N836" i="1" s="1"/>
  <c r="N837" i="1" s="1"/>
  <c r="N838" i="1" s="1"/>
  <c r="N839" i="1" s="1"/>
  <c r="N840" i="1" s="1"/>
  <c r="N841" i="1" s="1"/>
  <c r="N842" i="1" s="1"/>
  <c r="N843" i="1" s="1"/>
  <c r="N844" i="1" s="1"/>
  <c r="N845" i="1" s="1"/>
  <c r="N846" i="1" s="1"/>
  <c r="N847" i="1" s="1"/>
  <c r="N848" i="1" s="1"/>
  <c r="N849" i="1" s="1"/>
  <c r="N850" i="1" s="1"/>
  <c r="N851" i="1" s="1"/>
  <c r="N852" i="1" s="1"/>
  <c r="N853" i="1" s="1"/>
  <c r="N854" i="1" s="1"/>
  <c r="N855" i="1" s="1"/>
  <c r="N856" i="1" s="1"/>
  <c r="N857" i="1" s="1"/>
  <c r="N858" i="1" s="1"/>
  <c r="N859" i="1" s="1"/>
  <c r="N860" i="1" s="1"/>
  <c r="N861" i="1" s="1"/>
  <c r="N862" i="1" s="1"/>
  <c r="N863" i="1" s="1"/>
  <c r="N864" i="1" s="1"/>
  <c r="N865" i="1" s="1"/>
  <c r="N866" i="1" s="1"/>
  <c r="N867" i="1" s="1"/>
  <c r="N868" i="1" s="1"/>
  <c r="N869" i="1" s="1"/>
  <c r="N870" i="1" s="1"/>
  <c r="N871" i="1" s="1"/>
  <c r="N872" i="1" s="1"/>
  <c r="N873" i="1" s="1"/>
  <c r="N874" i="1" s="1"/>
  <c r="N875" i="1" s="1"/>
  <c r="N876" i="1" s="1"/>
  <c r="N877" i="1" s="1"/>
  <c r="N878" i="1" s="1"/>
  <c r="N879" i="1" s="1"/>
  <c r="N880" i="1" s="1"/>
  <c r="N881" i="1" s="1"/>
  <c r="N882" i="1" s="1"/>
  <c r="N883" i="1" s="1"/>
  <c r="N884" i="1" s="1"/>
  <c r="N885" i="1" s="1"/>
  <c r="N886" i="1" s="1"/>
  <c r="N887" i="1" s="1"/>
  <c r="N888" i="1" s="1"/>
  <c r="N889" i="1" s="1"/>
  <c r="N890" i="1" s="1"/>
  <c r="N891" i="1" s="1"/>
  <c r="N892" i="1" s="1"/>
  <c r="N893" i="1" s="1"/>
  <c r="N894" i="1" s="1"/>
  <c r="N895" i="1" s="1"/>
  <c r="N896" i="1" s="1"/>
  <c r="N897" i="1" s="1"/>
  <c r="N898" i="1" s="1"/>
  <c r="N899" i="1" s="1"/>
  <c r="N900" i="1" s="1"/>
  <c r="N901" i="1" s="1"/>
  <c r="N902" i="1" s="1"/>
  <c r="N903" i="1" s="1"/>
  <c r="N904" i="1" s="1"/>
  <c r="N905" i="1" s="1"/>
  <c r="N906" i="1" s="1"/>
  <c r="N907" i="1" s="1"/>
  <c r="N908" i="1" s="1"/>
  <c r="N909" i="1" s="1"/>
  <c r="N910" i="1" s="1"/>
  <c r="N911" i="1" s="1"/>
  <c r="N912" i="1" s="1"/>
  <c r="N913" i="1" s="1"/>
  <c r="N914" i="1" s="1"/>
  <c r="N915" i="1" s="1"/>
  <c r="N916" i="1" s="1"/>
  <c r="N917" i="1" s="1"/>
  <c r="N918" i="1" s="1"/>
  <c r="N919" i="1" s="1"/>
  <c r="N920" i="1" s="1"/>
  <c r="N921" i="1" s="1"/>
  <c r="N922" i="1" s="1"/>
  <c r="N923" i="1" s="1"/>
  <c r="N924" i="1" s="1"/>
  <c r="N925" i="1" s="1"/>
  <c r="N926" i="1" s="1"/>
  <c r="N927" i="1" s="1"/>
  <c r="N928" i="1" s="1"/>
  <c r="N929" i="1" s="1"/>
  <c r="N930" i="1" s="1"/>
  <c r="N931" i="1" s="1"/>
  <c r="N932" i="1" s="1"/>
  <c r="N933" i="1" s="1"/>
  <c r="N934" i="1" s="1"/>
  <c r="N935" i="1" s="1"/>
  <c r="N936" i="1" s="1"/>
  <c r="N937" i="1" s="1"/>
  <c r="N938" i="1" s="1"/>
  <c r="N939" i="1" s="1"/>
  <c r="N940" i="1" s="1"/>
  <c r="N941" i="1" s="1"/>
  <c r="N942" i="1" s="1"/>
  <c r="N943" i="1" s="1"/>
  <c r="N944" i="1" s="1"/>
  <c r="N945" i="1" s="1"/>
  <c r="N946" i="1" s="1"/>
  <c r="N947" i="1" s="1"/>
  <c r="N948" i="1" s="1"/>
  <c r="N949" i="1" s="1"/>
  <c r="N950" i="1" s="1"/>
  <c r="N951" i="1" s="1"/>
  <c r="N952" i="1" s="1"/>
  <c r="N953" i="1" s="1"/>
  <c r="N954" i="1" s="1"/>
  <c r="N955" i="1" s="1"/>
  <c r="N956" i="1" s="1"/>
  <c r="N957" i="1" s="1"/>
  <c r="N958" i="1" s="1"/>
  <c r="N959" i="1" s="1"/>
  <c r="N960" i="1" s="1"/>
  <c r="N961" i="1" s="1"/>
  <c r="N962" i="1" s="1"/>
  <c r="N963" i="1" s="1"/>
  <c r="N964" i="1" s="1"/>
  <c r="N965" i="1" s="1"/>
  <c r="N966" i="1" s="1"/>
  <c r="N967" i="1" s="1"/>
  <c r="N968" i="1" s="1"/>
  <c r="N969" i="1" s="1"/>
  <c r="N970" i="1" s="1"/>
  <c r="N971" i="1" s="1"/>
  <c r="N972" i="1" s="1"/>
  <c r="N973" i="1" s="1"/>
  <c r="N974" i="1" s="1"/>
  <c r="N975" i="1" s="1"/>
  <c r="N976" i="1" s="1"/>
  <c r="N977" i="1" s="1"/>
  <c r="N978" i="1" s="1"/>
  <c r="N979" i="1" s="1"/>
  <c r="N980" i="1" s="1"/>
  <c r="N981" i="1" s="1"/>
  <c r="N982" i="1" s="1"/>
  <c r="N983" i="1" s="1"/>
  <c r="N984" i="1" s="1"/>
  <c r="N985" i="1" s="1"/>
  <c r="N986" i="1" s="1"/>
  <c r="N987" i="1" s="1"/>
  <c r="N988" i="1" s="1"/>
  <c r="N989" i="1" s="1"/>
  <c r="N990" i="1" s="1"/>
  <c r="N991" i="1" s="1"/>
  <c r="N992" i="1" s="1"/>
  <c r="N993" i="1" s="1"/>
  <c r="N994" i="1" s="1"/>
  <c r="N995" i="1" s="1"/>
  <c r="N996" i="1" s="1"/>
  <c r="N997" i="1" s="1"/>
  <c r="N998" i="1" s="1"/>
  <c r="N999" i="1" s="1"/>
  <c r="N1000" i="1" s="1"/>
  <c r="N1001" i="1" s="1"/>
  <c r="N1002" i="1" s="1"/>
  <c r="N1003" i="1" s="1"/>
  <c r="N1004" i="1" s="1"/>
  <c r="N1005" i="1" s="1"/>
  <c r="N1006" i="1" s="1"/>
  <c r="N1007" i="1" s="1"/>
  <c r="N1008" i="1" s="1"/>
  <c r="N1009" i="1" s="1"/>
  <c r="N1010" i="1" s="1"/>
  <c r="N1011" i="1" s="1"/>
  <c r="N1012" i="1" s="1"/>
  <c r="N1013" i="1" s="1"/>
  <c r="N1014" i="1" s="1"/>
  <c r="N1015" i="1" s="1"/>
  <c r="N1016" i="1" s="1"/>
  <c r="N1017" i="1" s="1"/>
  <c r="F911" i="1"/>
  <c r="F1732" i="1"/>
  <c r="F2208" i="1"/>
  <c r="F2454" i="1"/>
  <c r="F3235" i="1"/>
  <c r="F2264" i="1"/>
  <c r="F1069" i="1"/>
  <c r="F429" i="1"/>
  <c r="F808" i="1"/>
  <c r="F1580" i="1"/>
  <c r="F654" i="1"/>
  <c r="F2456" i="1"/>
  <c r="F2224" i="1"/>
  <c r="F571" i="1"/>
  <c r="F1092" i="1"/>
  <c r="F2329" i="1"/>
  <c r="F1854" i="1"/>
  <c r="F2183" i="1"/>
  <c r="F2743" i="1"/>
  <c r="F784" i="1"/>
  <c r="F1191" i="1"/>
  <c r="F1198" i="1"/>
  <c r="F2792" i="1"/>
  <c r="F909" i="1"/>
  <c r="F3089" i="1"/>
  <c r="F3667" i="1"/>
  <c r="F319" i="1"/>
  <c r="F2945" i="1"/>
  <c r="F1366" i="1"/>
  <c r="F2810" i="1"/>
  <c r="F2052" i="1"/>
  <c r="F1080" i="1"/>
  <c r="F3182" i="1"/>
  <c r="F1205" i="1"/>
  <c r="F2648" i="1"/>
  <c r="F268" i="1"/>
  <c r="F3705" i="1"/>
  <c r="F3598" i="1"/>
  <c r="F370" i="1"/>
  <c r="F553" i="1"/>
  <c r="F1288" i="1"/>
  <c r="F1720" i="1"/>
  <c r="F2156" i="1"/>
  <c r="F3260" i="1"/>
  <c r="F3315" i="1"/>
  <c r="F1912" i="1"/>
  <c r="F1607" i="1"/>
  <c r="F2286" i="1"/>
  <c r="F1416" i="1"/>
  <c r="F853" i="1"/>
  <c r="F1071" i="1"/>
  <c r="F4029" i="1"/>
  <c r="F1481" i="1"/>
  <c r="F734" i="1"/>
  <c r="F2163" i="1"/>
  <c r="F2655" i="1"/>
  <c r="F1969" i="1"/>
  <c r="F303" i="1"/>
  <c r="F1950" i="1"/>
  <c r="F1109" i="1"/>
  <c r="F785" i="1"/>
  <c r="F1812" i="1"/>
  <c r="F2669" i="1"/>
  <c r="F1777" i="1"/>
  <c r="F3102" i="1"/>
  <c r="F2751" i="1"/>
  <c r="F397" i="1"/>
  <c r="F2659" i="1"/>
  <c r="F3070" i="1"/>
  <c r="F1042" i="1"/>
  <c r="F2004" i="1"/>
  <c r="F3180" i="1"/>
  <c r="F2307" i="1"/>
  <c r="F1125" i="1"/>
  <c r="N1270" i="1" s="1"/>
  <c r="N1271" i="1" s="1"/>
  <c r="N1272" i="1" s="1"/>
  <c r="N1273" i="1" s="1"/>
  <c r="N1274" i="1" s="1"/>
  <c r="N1275" i="1" s="1"/>
  <c r="N1276" i="1" s="1"/>
  <c r="N1277" i="1" s="1"/>
  <c r="N1278" i="1" s="1"/>
  <c r="N1279" i="1" s="1"/>
  <c r="N1280" i="1" s="1"/>
  <c r="N1281" i="1" s="1"/>
  <c r="N1282" i="1" s="1"/>
  <c r="N1283" i="1" s="1"/>
  <c r="N1284" i="1" s="1"/>
  <c r="N1285" i="1" s="1"/>
  <c r="N1286" i="1" s="1"/>
  <c r="N1287" i="1" s="1"/>
  <c r="N1288" i="1" s="1"/>
  <c r="N1289" i="1" s="1"/>
  <c r="N1290" i="1" s="1"/>
  <c r="N1291" i="1" s="1"/>
  <c r="N1292" i="1" s="1"/>
  <c r="N1293" i="1" s="1"/>
  <c r="N1294" i="1" s="1"/>
  <c r="N1295" i="1" s="1"/>
  <c r="N1296" i="1" s="1"/>
  <c r="N1297" i="1" s="1"/>
  <c r="N1298" i="1" s="1"/>
  <c r="N1299" i="1" s="1"/>
  <c r="N1300" i="1" s="1"/>
  <c r="N1301" i="1" s="1"/>
  <c r="N1302" i="1" s="1"/>
  <c r="N1303" i="1" s="1"/>
  <c r="N1304" i="1" s="1"/>
  <c r="N1305" i="1" s="1"/>
  <c r="N1306" i="1" s="1"/>
  <c r="N1307" i="1" s="1"/>
  <c r="N1308" i="1" s="1"/>
  <c r="N1309" i="1" s="1"/>
  <c r="N1310" i="1" s="1"/>
  <c r="N1311" i="1" s="1"/>
  <c r="N1312" i="1" s="1"/>
  <c r="N1313" i="1" s="1"/>
  <c r="N1314" i="1" s="1"/>
  <c r="N1315" i="1" s="1"/>
  <c r="N1316" i="1" s="1"/>
  <c r="N1317" i="1" s="1"/>
  <c r="N1318" i="1" s="1"/>
  <c r="N1319" i="1" s="1"/>
  <c r="N1320" i="1" s="1"/>
  <c r="N1321" i="1" s="1"/>
  <c r="N1322" i="1" s="1"/>
  <c r="N1323" i="1" s="1"/>
  <c r="N1324" i="1" s="1"/>
  <c r="N1325" i="1" s="1"/>
  <c r="N1326" i="1" s="1"/>
  <c r="N1327" i="1" s="1"/>
  <c r="N1328" i="1" s="1"/>
  <c r="N1329" i="1" s="1"/>
  <c r="N1330" i="1" s="1"/>
  <c r="N1331" i="1" s="1"/>
  <c r="N1332" i="1" s="1"/>
  <c r="N1333" i="1" s="1"/>
  <c r="N1334" i="1" s="1"/>
  <c r="N1335" i="1" s="1"/>
  <c r="N1336" i="1" s="1"/>
  <c r="N1337" i="1" s="1"/>
  <c r="N1338" i="1" s="1"/>
  <c r="N1339" i="1" s="1"/>
  <c r="N1340" i="1" s="1"/>
  <c r="N1341" i="1" s="1"/>
  <c r="N1342" i="1" s="1"/>
  <c r="N1343" i="1" s="1"/>
  <c r="N1344" i="1" s="1"/>
  <c r="N1345" i="1" s="1"/>
  <c r="N1346" i="1" s="1"/>
  <c r="N1347" i="1" s="1"/>
  <c r="N1348" i="1" s="1"/>
  <c r="N1349" i="1" s="1"/>
  <c r="N1350" i="1" s="1"/>
  <c r="N1351" i="1" s="1"/>
  <c r="N1352" i="1" s="1"/>
  <c r="N1353" i="1" s="1"/>
  <c r="N1354" i="1" s="1"/>
  <c r="N1355" i="1" s="1"/>
  <c r="N1356" i="1" s="1"/>
  <c r="N1357" i="1" s="1"/>
  <c r="N1358" i="1" s="1"/>
  <c r="N1359" i="1" s="1"/>
  <c r="N1360" i="1" s="1"/>
  <c r="N1361" i="1" s="1"/>
  <c r="N1362" i="1" s="1"/>
  <c r="N1363" i="1" s="1"/>
  <c r="N1364" i="1" s="1"/>
  <c r="N1365" i="1" s="1"/>
  <c r="N1366" i="1" s="1"/>
  <c r="N1367" i="1" s="1"/>
  <c r="N1368" i="1" s="1"/>
  <c r="N1369" i="1" s="1"/>
  <c r="N1370" i="1" s="1"/>
  <c r="N1371" i="1" s="1"/>
  <c r="N1372" i="1" s="1"/>
  <c r="N1373" i="1" s="1"/>
  <c r="N1374" i="1" s="1"/>
  <c r="N1375" i="1" s="1"/>
  <c r="N1376" i="1" s="1"/>
  <c r="N1377" i="1" s="1"/>
  <c r="N1378" i="1" s="1"/>
  <c r="N1379" i="1" s="1"/>
  <c r="N1380" i="1" s="1"/>
  <c r="N1381" i="1" s="1"/>
  <c r="N1382" i="1" s="1"/>
  <c r="N1383" i="1" s="1"/>
  <c r="N1384" i="1" s="1"/>
  <c r="N1385" i="1" s="1"/>
  <c r="N1386" i="1" s="1"/>
  <c r="N1387" i="1" s="1"/>
  <c r="N1388" i="1" s="1"/>
  <c r="N1389" i="1" s="1"/>
  <c r="N1390" i="1" s="1"/>
  <c r="N1391" i="1" s="1"/>
  <c r="N1392" i="1" s="1"/>
  <c r="N1393" i="1" s="1"/>
  <c r="N1394" i="1" s="1"/>
  <c r="N1395" i="1" s="1"/>
  <c r="N1396" i="1" s="1"/>
  <c r="N1397" i="1" s="1"/>
  <c r="N1398" i="1" s="1"/>
  <c r="N1399" i="1" s="1"/>
  <c r="N1400" i="1" s="1"/>
  <c r="N1401" i="1" s="1"/>
  <c r="N1402" i="1" s="1"/>
  <c r="N1403" i="1" s="1"/>
  <c r="N1404" i="1" s="1"/>
  <c r="N1405" i="1" s="1"/>
  <c r="N1406" i="1" s="1"/>
  <c r="N1407" i="1" s="1"/>
  <c r="N1408" i="1" s="1"/>
  <c r="N1409" i="1" s="1"/>
  <c r="N1410" i="1" s="1"/>
  <c r="N1411" i="1" s="1"/>
  <c r="N1412" i="1" s="1"/>
  <c r="N1413" i="1" s="1"/>
  <c r="N1414" i="1" s="1"/>
  <c r="N1415" i="1" s="1"/>
  <c r="N1416" i="1" s="1"/>
  <c r="N1417" i="1" s="1"/>
  <c r="N1418" i="1" s="1"/>
  <c r="N1419" i="1" s="1"/>
  <c r="N1420" i="1" s="1"/>
  <c r="N1421" i="1" s="1"/>
  <c r="N1422" i="1" s="1"/>
  <c r="N1423" i="1" s="1"/>
  <c r="N1424" i="1" s="1"/>
  <c r="N1425" i="1" s="1"/>
  <c r="N1426" i="1" s="1"/>
  <c r="N1427" i="1" s="1"/>
  <c r="N1428" i="1" s="1"/>
  <c r="N1429" i="1" s="1"/>
  <c r="N1430" i="1" s="1"/>
  <c r="N1431" i="1" s="1"/>
  <c r="N1432" i="1" s="1"/>
  <c r="N1433" i="1" s="1"/>
  <c r="N1434" i="1" s="1"/>
  <c r="N1435" i="1" s="1"/>
  <c r="N1436" i="1" s="1"/>
  <c r="N1437" i="1" s="1"/>
  <c r="N1438" i="1" s="1"/>
  <c r="N1439" i="1" s="1"/>
  <c r="N1440" i="1" s="1"/>
  <c r="N1441" i="1" s="1"/>
  <c r="N1442" i="1" s="1"/>
  <c r="N1443" i="1" s="1"/>
  <c r="N1444" i="1" s="1"/>
  <c r="N1445" i="1" s="1"/>
  <c r="N1446" i="1" s="1"/>
  <c r="N1447" i="1" s="1"/>
  <c r="N1448" i="1" s="1"/>
  <c r="N1449" i="1" s="1"/>
  <c r="N1450" i="1" s="1"/>
  <c r="N1451" i="1" s="1"/>
  <c r="N1452" i="1" s="1"/>
  <c r="N1453" i="1" s="1"/>
  <c r="N1454" i="1" s="1"/>
  <c r="N1455" i="1" s="1"/>
  <c r="N1456" i="1" s="1"/>
  <c r="N1457" i="1" s="1"/>
  <c r="N1458" i="1" s="1"/>
  <c r="N1459" i="1" s="1"/>
  <c r="N1460" i="1" s="1"/>
  <c r="N1461" i="1" s="1"/>
  <c r="N1462" i="1" s="1"/>
  <c r="N1463" i="1" s="1"/>
  <c r="N1464" i="1" s="1"/>
  <c r="N1465" i="1" s="1"/>
  <c r="N1466" i="1" s="1"/>
  <c r="N1467" i="1" s="1"/>
  <c r="N1468" i="1" s="1"/>
  <c r="N1469" i="1" s="1"/>
  <c r="N1470" i="1" s="1"/>
  <c r="N1471" i="1" s="1"/>
  <c r="N1472" i="1" s="1"/>
  <c r="N1473" i="1" s="1"/>
  <c r="N1474" i="1" s="1"/>
  <c r="N1475" i="1" s="1"/>
  <c r="N1476" i="1" s="1"/>
  <c r="N1477" i="1" s="1"/>
  <c r="N1478" i="1" s="1"/>
  <c r="N1479" i="1" s="1"/>
  <c r="N1480" i="1" s="1"/>
  <c r="N1481" i="1" s="1"/>
  <c r="N1482" i="1" s="1"/>
  <c r="N1483" i="1" s="1"/>
  <c r="N1484" i="1" s="1"/>
  <c r="N1485" i="1" s="1"/>
  <c r="N1486" i="1" s="1"/>
  <c r="N1487" i="1" s="1"/>
  <c r="N1488" i="1" s="1"/>
  <c r="N1489" i="1" s="1"/>
  <c r="N1490" i="1" s="1"/>
  <c r="N1491" i="1" s="1"/>
  <c r="N1492" i="1" s="1"/>
  <c r="N1493" i="1" s="1"/>
  <c r="N1494" i="1" s="1"/>
  <c r="N1495" i="1" s="1"/>
  <c r="N1496" i="1" s="1"/>
  <c r="N1497" i="1" s="1"/>
  <c r="N1498" i="1" s="1"/>
  <c r="N1499" i="1" s="1"/>
  <c r="N1500" i="1" s="1"/>
  <c r="N1501" i="1" s="1"/>
  <c r="N1502" i="1" s="1"/>
  <c r="N1503" i="1" s="1"/>
  <c r="N1504" i="1" s="1"/>
  <c r="N1505" i="1" s="1"/>
  <c r="N1506" i="1" s="1"/>
  <c r="N1507" i="1" s="1"/>
  <c r="N1508" i="1" s="1"/>
  <c r="N1509" i="1" s="1"/>
  <c r="N1510" i="1" s="1"/>
  <c r="N1511" i="1" s="1"/>
  <c r="N1512" i="1" s="1"/>
  <c r="N1513" i="1" s="1"/>
  <c r="N1514" i="1" s="1"/>
  <c r="N1515" i="1" s="1"/>
  <c r="N1516" i="1" s="1"/>
  <c r="N1517" i="1" s="1"/>
  <c r="N1518" i="1" s="1"/>
  <c r="N1519" i="1" s="1"/>
  <c r="N1520" i="1" s="1"/>
  <c r="F842" i="1"/>
  <c r="F1409" i="1"/>
  <c r="F1690" i="1"/>
  <c r="F4131" i="1"/>
  <c r="F1470" i="1"/>
  <c r="F3945" i="1"/>
  <c r="F3703" i="1"/>
  <c r="F2273" i="1"/>
  <c r="F1192" i="1"/>
  <c r="F3695" i="1"/>
  <c r="F2884" i="1"/>
  <c r="F859" i="1"/>
  <c r="F403" i="1"/>
  <c r="F4010" i="1"/>
  <c r="F2885" i="1"/>
  <c r="F490" i="1"/>
  <c r="F731" i="1"/>
  <c r="F4001" i="1"/>
  <c r="F3666" i="1"/>
  <c r="F3788" i="1"/>
  <c r="F1807" i="1"/>
  <c r="F416" i="1"/>
  <c r="F1053" i="1"/>
  <c r="F286" i="1"/>
  <c r="F1833" i="1"/>
  <c r="F1317" i="1"/>
  <c r="F1177" i="1"/>
  <c r="F3559" i="1"/>
  <c r="F2457" i="1"/>
  <c r="F1307" i="1"/>
  <c r="F4004" i="1"/>
  <c r="F1919" i="1"/>
  <c r="F953" i="1"/>
  <c r="F774" i="1"/>
  <c r="F2846" i="1"/>
  <c r="F1547" i="1"/>
  <c r="F682" i="1"/>
  <c r="F3819" i="1"/>
  <c r="F1030" i="1"/>
  <c r="F1695" i="1"/>
  <c r="F2463" i="1"/>
  <c r="F1622" i="1"/>
  <c r="F3091" i="1"/>
  <c r="F1188" i="1"/>
  <c r="F3021" i="1"/>
  <c r="F2988" i="1"/>
  <c r="F3923" i="1"/>
  <c r="F3317" i="1"/>
  <c r="F1534" i="1"/>
  <c r="F383" i="1"/>
  <c r="F2165" i="1"/>
  <c r="F1543" i="1"/>
  <c r="F281" i="1"/>
  <c r="F644" i="1"/>
  <c r="F1572" i="1"/>
  <c r="F3928" i="1"/>
  <c r="F3603" i="1"/>
  <c r="F3586" i="1"/>
  <c r="F1150" i="1"/>
  <c r="F4118" i="1"/>
  <c r="F2250" i="1"/>
  <c r="F2313" i="1"/>
  <c r="F1639" i="1"/>
  <c r="F1152" i="1"/>
  <c r="F289" i="1"/>
  <c r="F3250" i="1"/>
  <c r="F3888" i="1"/>
  <c r="F2549" i="1"/>
  <c r="F4141" i="1"/>
  <c r="F4142" i="1"/>
  <c r="L4026" i="1" l="1"/>
  <c r="S4026" i="1" s="1"/>
  <c r="V4026" i="1"/>
  <c r="K4027" i="1"/>
  <c r="M4027" i="1" s="1"/>
  <c r="Y2776" i="1"/>
  <c r="Y2524" i="1"/>
  <c r="Y3278" i="1"/>
  <c r="Y3027" i="1"/>
  <c r="X3776" i="1"/>
  <c r="X1019" i="1"/>
  <c r="X518" i="1"/>
  <c r="X2525" i="1"/>
  <c r="X2777" i="1"/>
  <c r="X2025" i="1"/>
  <c r="X4027" i="1"/>
  <c r="X2274" i="1"/>
  <c r="X265" i="1"/>
  <c r="X1772" i="1"/>
  <c r="X770" i="1"/>
  <c r="X1522" i="1"/>
  <c r="X1271" i="1"/>
  <c r="X3279" i="1"/>
  <c r="X3028" i="1"/>
  <c r="N517" i="1"/>
  <c r="N518" i="1" s="1"/>
  <c r="N519" i="1" s="1"/>
  <c r="N520" i="1" s="1"/>
  <c r="N521" i="1" s="1"/>
  <c r="N522" i="1" s="1"/>
  <c r="N523" i="1" s="1"/>
  <c r="N524" i="1" s="1"/>
  <c r="N525" i="1" s="1"/>
  <c r="N526" i="1" s="1"/>
  <c r="N527" i="1" s="1"/>
  <c r="N528" i="1" s="1"/>
  <c r="N529" i="1" s="1"/>
  <c r="N530" i="1" s="1"/>
  <c r="N531" i="1" s="1"/>
  <c r="N532" i="1" s="1"/>
  <c r="N533" i="1" s="1"/>
  <c r="N534" i="1" s="1"/>
  <c r="N535" i="1" s="1"/>
  <c r="N536" i="1" s="1"/>
  <c r="N537" i="1" s="1"/>
  <c r="N538" i="1" s="1"/>
  <c r="N539" i="1" s="1"/>
  <c r="N540" i="1" s="1"/>
  <c r="N541" i="1" s="1"/>
  <c r="N542" i="1" s="1"/>
  <c r="N543" i="1" s="1"/>
  <c r="N544" i="1" s="1"/>
  <c r="N545" i="1" s="1"/>
  <c r="N546" i="1" s="1"/>
  <c r="N547" i="1" s="1"/>
  <c r="N548" i="1" s="1"/>
  <c r="N549" i="1" s="1"/>
  <c r="N550" i="1" s="1"/>
  <c r="N551" i="1" s="1"/>
  <c r="N552" i="1" s="1"/>
  <c r="N553" i="1" s="1"/>
  <c r="N554" i="1" s="1"/>
  <c r="N555" i="1" s="1"/>
  <c r="N556" i="1" s="1"/>
  <c r="N557" i="1" s="1"/>
  <c r="N558" i="1" s="1"/>
  <c r="N559" i="1" s="1"/>
  <c r="N560" i="1" s="1"/>
  <c r="N561" i="1" s="1"/>
  <c r="N562" i="1" s="1"/>
  <c r="N563" i="1" s="1"/>
  <c r="N564" i="1" s="1"/>
  <c r="N565" i="1" s="1"/>
  <c r="N566" i="1" s="1"/>
  <c r="N567" i="1" s="1"/>
  <c r="N568" i="1" s="1"/>
  <c r="N569" i="1" s="1"/>
  <c r="N570" i="1" s="1"/>
  <c r="N571" i="1" s="1"/>
  <c r="N572" i="1" s="1"/>
  <c r="N573" i="1" s="1"/>
  <c r="N574" i="1" s="1"/>
  <c r="N575" i="1" s="1"/>
  <c r="N576" i="1" s="1"/>
  <c r="N577" i="1" s="1"/>
  <c r="N578" i="1" s="1"/>
  <c r="N579" i="1" s="1"/>
  <c r="N580" i="1" s="1"/>
  <c r="N581" i="1" s="1"/>
  <c r="N582" i="1" s="1"/>
  <c r="N583" i="1" s="1"/>
  <c r="N584" i="1" s="1"/>
  <c r="N585" i="1" s="1"/>
  <c r="N586" i="1" s="1"/>
  <c r="N587" i="1" s="1"/>
  <c r="N588" i="1" s="1"/>
  <c r="N589" i="1" s="1"/>
  <c r="N590" i="1" s="1"/>
  <c r="N591" i="1" s="1"/>
  <c r="N592" i="1" s="1"/>
  <c r="N593" i="1" s="1"/>
  <c r="N594" i="1" s="1"/>
  <c r="N595" i="1" s="1"/>
  <c r="N596" i="1" s="1"/>
  <c r="N597" i="1" s="1"/>
  <c r="N598" i="1" s="1"/>
  <c r="N599" i="1" s="1"/>
  <c r="N600" i="1" s="1"/>
  <c r="N601" i="1" s="1"/>
  <c r="N602" i="1" s="1"/>
  <c r="N603" i="1" s="1"/>
  <c r="N604" i="1" s="1"/>
  <c r="N605" i="1" s="1"/>
  <c r="N606" i="1" s="1"/>
  <c r="N607" i="1" s="1"/>
  <c r="N608" i="1" s="1"/>
  <c r="N609" i="1" s="1"/>
  <c r="N610" i="1" s="1"/>
  <c r="N611" i="1" s="1"/>
  <c r="N612" i="1" s="1"/>
  <c r="N613" i="1" s="1"/>
  <c r="N614" i="1" s="1"/>
  <c r="N615" i="1" s="1"/>
  <c r="N616" i="1" s="1"/>
  <c r="N617" i="1" s="1"/>
  <c r="N618" i="1" s="1"/>
  <c r="N619" i="1" s="1"/>
  <c r="N620" i="1" s="1"/>
  <c r="N621" i="1" s="1"/>
  <c r="N622" i="1" s="1"/>
  <c r="N623" i="1" s="1"/>
  <c r="N624" i="1" s="1"/>
  <c r="N625" i="1" s="1"/>
  <c r="N626" i="1" s="1"/>
  <c r="N627" i="1" s="1"/>
  <c r="N628" i="1" s="1"/>
  <c r="N629" i="1" s="1"/>
  <c r="N630" i="1" s="1"/>
  <c r="N631" i="1" s="1"/>
  <c r="N632" i="1" s="1"/>
  <c r="N633" i="1" s="1"/>
  <c r="N634" i="1" s="1"/>
  <c r="N635" i="1" s="1"/>
  <c r="N636" i="1" s="1"/>
  <c r="N637" i="1" s="1"/>
  <c r="N638" i="1" s="1"/>
  <c r="N639" i="1" s="1"/>
  <c r="N640" i="1" s="1"/>
  <c r="N641" i="1" s="1"/>
  <c r="N642" i="1" s="1"/>
  <c r="N643" i="1" s="1"/>
  <c r="N644" i="1" s="1"/>
  <c r="N645" i="1" s="1"/>
  <c r="N646" i="1" s="1"/>
  <c r="N647" i="1" s="1"/>
  <c r="N648" i="1" s="1"/>
  <c r="N649" i="1" s="1"/>
  <c r="N650" i="1" s="1"/>
  <c r="N651" i="1" s="1"/>
  <c r="N652" i="1" s="1"/>
  <c r="N653" i="1" s="1"/>
  <c r="N654" i="1" s="1"/>
  <c r="N655" i="1" s="1"/>
  <c r="N656" i="1" s="1"/>
  <c r="N657" i="1" s="1"/>
  <c r="N658" i="1" s="1"/>
  <c r="N659" i="1" s="1"/>
  <c r="N660" i="1" s="1"/>
  <c r="N661" i="1" s="1"/>
  <c r="N662" i="1" s="1"/>
  <c r="N663" i="1" s="1"/>
  <c r="N664" i="1" s="1"/>
  <c r="N665" i="1" s="1"/>
  <c r="N666" i="1" s="1"/>
  <c r="N667" i="1" s="1"/>
  <c r="N668" i="1" s="1"/>
  <c r="N669" i="1" s="1"/>
  <c r="N670" i="1" s="1"/>
  <c r="N671" i="1" s="1"/>
  <c r="N672" i="1" s="1"/>
  <c r="N673" i="1" s="1"/>
  <c r="N674" i="1" s="1"/>
  <c r="N675" i="1" s="1"/>
  <c r="N676" i="1" s="1"/>
  <c r="N677" i="1" s="1"/>
  <c r="N678" i="1" s="1"/>
  <c r="N679" i="1" s="1"/>
  <c r="N680" i="1" s="1"/>
  <c r="N681" i="1" s="1"/>
  <c r="N682" i="1" s="1"/>
  <c r="N683" i="1" s="1"/>
  <c r="N684" i="1" s="1"/>
  <c r="N685" i="1" s="1"/>
  <c r="N686" i="1" s="1"/>
  <c r="N687" i="1" s="1"/>
  <c r="N688" i="1" s="1"/>
  <c r="N689" i="1" s="1"/>
  <c r="N690" i="1" s="1"/>
  <c r="N691" i="1" s="1"/>
  <c r="N692" i="1" s="1"/>
  <c r="N693" i="1" s="1"/>
  <c r="N694" i="1" s="1"/>
  <c r="N695" i="1" s="1"/>
  <c r="N696" i="1" s="1"/>
  <c r="N697" i="1" s="1"/>
  <c r="N698" i="1" s="1"/>
  <c r="N699" i="1" s="1"/>
  <c r="N700" i="1" s="1"/>
  <c r="N701" i="1" s="1"/>
  <c r="N702" i="1" s="1"/>
  <c r="N703" i="1" s="1"/>
  <c r="N704" i="1" s="1"/>
  <c r="N705" i="1" s="1"/>
  <c r="N706" i="1" s="1"/>
  <c r="N707" i="1" s="1"/>
  <c r="N708" i="1" s="1"/>
  <c r="N709" i="1" s="1"/>
  <c r="N710" i="1" s="1"/>
  <c r="N711" i="1" s="1"/>
  <c r="N712" i="1" s="1"/>
  <c r="N713" i="1" s="1"/>
  <c r="N714" i="1" s="1"/>
  <c r="N715" i="1" s="1"/>
  <c r="N716" i="1" s="1"/>
  <c r="N717" i="1" s="1"/>
  <c r="N718" i="1" s="1"/>
  <c r="N719" i="1" s="1"/>
  <c r="N720" i="1" s="1"/>
  <c r="N721" i="1" s="1"/>
  <c r="N722" i="1" s="1"/>
  <c r="N723" i="1" s="1"/>
  <c r="N724" i="1" s="1"/>
  <c r="N725" i="1" s="1"/>
  <c r="N726" i="1" s="1"/>
  <c r="N727" i="1" s="1"/>
  <c r="N728" i="1" s="1"/>
  <c r="N729" i="1" s="1"/>
  <c r="N730" i="1" s="1"/>
  <c r="N731" i="1" s="1"/>
  <c r="N732" i="1" s="1"/>
  <c r="N733" i="1" s="1"/>
  <c r="N734" i="1" s="1"/>
  <c r="N735" i="1" s="1"/>
  <c r="N736" i="1" s="1"/>
  <c r="N737" i="1" s="1"/>
  <c r="N738" i="1" s="1"/>
  <c r="N739" i="1" s="1"/>
  <c r="N740" i="1" s="1"/>
  <c r="N741" i="1" s="1"/>
  <c r="N742" i="1" s="1"/>
  <c r="N743" i="1" s="1"/>
  <c r="N744" i="1" s="1"/>
  <c r="N745" i="1" s="1"/>
  <c r="N746" i="1" s="1"/>
  <c r="N747" i="1" s="1"/>
  <c r="N748" i="1" s="1"/>
  <c r="N749" i="1" s="1"/>
  <c r="N750" i="1" s="1"/>
  <c r="N751" i="1" s="1"/>
  <c r="N752" i="1" s="1"/>
  <c r="N753" i="1" s="1"/>
  <c r="N754" i="1" s="1"/>
  <c r="N755" i="1" s="1"/>
  <c r="N756" i="1" s="1"/>
  <c r="N757" i="1" s="1"/>
  <c r="N758" i="1" s="1"/>
  <c r="N759" i="1" s="1"/>
  <c r="N760" i="1" s="1"/>
  <c r="N761" i="1" s="1"/>
  <c r="N762" i="1" s="1"/>
  <c r="N763" i="1" s="1"/>
  <c r="N764" i="1" s="1"/>
  <c r="N765" i="1" s="1"/>
  <c r="N766" i="1" s="1"/>
  <c r="N767" i="1" s="1"/>
  <c r="N768" i="1" s="1"/>
  <c r="N265" i="1"/>
  <c r="N266" i="1" s="1"/>
  <c r="N267" i="1" s="1"/>
  <c r="N268" i="1" s="1"/>
  <c r="N269" i="1" s="1"/>
  <c r="N270" i="1" s="1"/>
  <c r="N271" i="1" s="1"/>
  <c r="N272" i="1" s="1"/>
  <c r="N273" i="1" s="1"/>
  <c r="N274" i="1" s="1"/>
  <c r="N275" i="1" s="1"/>
  <c r="N276" i="1" s="1"/>
  <c r="N277" i="1" s="1"/>
  <c r="N278" i="1" s="1"/>
  <c r="N279" i="1" s="1"/>
  <c r="N280" i="1" s="1"/>
  <c r="N281" i="1" s="1"/>
  <c r="N282" i="1" s="1"/>
  <c r="N283" i="1" s="1"/>
  <c r="N284" i="1" s="1"/>
  <c r="N285" i="1" s="1"/>
  <c r="N286" i="1" s="1"/>
  <c r="N287" i="1" s="1"/>
  <c r="N288" i="1" s="1"/>
  <c r="N289" i="1" s="1"/>
  <c r="N290" i="1" s="1"/>
  <c r="N291" i="1" s="1"/>
  <c r="N292" i="1" s="1"/>
  <c r="N293" i="1" s="1"/>
  <c r="N294" i="1" s="1"/>
  <c r="N295" i="1" s="1"/>
  <c r="N296" i="1" s="1"/>
  <c r="N297" i="1" s="1"/>
  <c r="N298" i="1" s="1"/>
  <c r="N299" i="1" s="1"/>
  <c r="N300" i="1" s="1"/>
  <c r="N301" i="1" s="1"/>
  <c r="N302" i="1" s="1"/>
  <c r="N303" i="1" s="1"/>
  <c r="N304" i="1" s="1"/>
  <c r="N305" i="1" s="1"/>
  <c r="N306" i="1" s="1"/>
  <c r="N307" i="1" s="1"/>
  <c r="N308" i="1" s="1"/>
  <c r="N309" i="1" s="1"/>
  <c r="N310" i="1" s="1"/>
  <c r="N311" i="1" s="1"/>
  <c r="N312" i="1" s="1"/>
  <c r="N313" i="1" s="1"/>
  <c r="N314" i="1" s="1"/>
  <c r="N315" i="1" s="1"/>
  <c r="N316" i="1" s="1"/>
  <c r="N317" i="1" s="1"/>
  <c r="N318" i="1" s="1"/>
  <c r="N319" i="1" s="1"/>
  <c r="N320" i="1" s="1"/>
  <c r="N321" i="1" s="1"/>
  <c r="N322" i="1" s="1"/>
  <c r="N323" i="1" s="1"/>
  <c r="N324" i="1" s="1"/>
  <c r="N325" i="1" s="1"/>
  <c r="N326" i="1" s="1"/>
  <c r="N327" i="1" s="1"/>
  <c r="N328" i="1" s="1"/>
  <c r="N329" i="1" s="1"/>
  <c r="N330" i="1" s="1"/>
  <c r="N331" i="1" s="1"/>
  <c r="N332" i="1" s="1"/>
  <c r="N333" i="1" s="1"/>
  <c r="N334" i="1" s="1"/>
  <c r="N335" i="1" s="1"/>
  <c r="N336" i="1" s="1"/>
  <c r="N337" i="1" s="1"/>
  <c r="N338" i="1" s="1"/>
  <c r="N339" i="1" s="1"/>
  <c r="N340" i="1" s="1"/>
  <c r="N341" i="1" s="1"/>
  <c r="N342" i="1" s="1"/>
  <c r="N343" i="1" s="1"/>
  <c r="N344" i="1" s="1"/>
  <c r="N345" i="1" s="1"/>
  <c r="N346" i="1" s="1"/>
  <c r="N347" i="1" s="1"/>
  <c r="N348" i="1" s="1"/>
  <c r="N349" i="1" s="1"/>
  <c r="N350" i="1" s="1"/>
  <c r="N351" i="1" s="1"/>
  <c r="N352" i="1" s="1"/>
  <c r="N353" i="1" s="1"/>
  <c r="N354" i="1" s="1"/>
  <c r="N355" i="1" s="1"/>
  <c r="N356" i="1" s="1"/>
  <c r="N357" i="1" s="1"/>
  <c r="N358" i="1" s="1"/>
  <c r="N359" i="1" s="1"/>
  <c r="N360" i="1" s="1"/>
  <c r="N361" i="1" s="1"/>
  <c r="N362" i="1" s="1"/>
  <c r="N363" i="1" s="1"/>
  <c r="N364" i="1" s="1"/>
  <c r="N365" i="1" s="1"/>
  <c r="N366" i="1" s="1"/>
  <c r="N367" i="1" s="1"/>
  <c r="N368" i="1" s="1"/>
  <c r="N369" i="1" s="1"/>
  <c r="N370" i="1" s="1"/>
  <c r="N371" i="1" s="1"/>
  <c r="N372" i="1" s="1"/>
  <c r="N373" i="1" s="1"/>
  <c r="N374" i="1" s="1"/>
  <c r="N375" i="1" s="1"/>
  <c r="N376" i="1" s="1"/>
  <c r="N377" i="1" s="1"/>
  <c r="N378" i="1" s="1"/>
  <c r="N379" i="1" s="1"/>
  <c r="N380" i="1" s="1"/>
  <c r="N381" i="1" s="1"/>
  <c r="N382" i="1" s="1"/>
  <c r="N383" i="1" s="1"/>
  <c r="N384" i="1" s="1"/>
  <c r="N385" i="1" s="1"/>
  <c r="N386" i="1" s="1"/>
  <c r="N387" i="1" s="1"/>
  <c r="N388" i="1" s="1"/>
  <c r="N389" i="1" s="1"/>
  <c r="N390" i="1" s="1"/>
  <c r="N391" i="1" s="1"/>
  <c r="N392" i="1" s="1"/>
  <c r="N393" i="1" s="1"/>
  <c r="N394" i="1" s="1"/>
  <c r="N395" i="1" s="1"/>
  <c r="N396" i="1" s="1"/>
  <c r="N397" i="1" s="1"/>
  <c r="N398" i="1" s="1"/>
  <c r="N399" i="1" s="1"/>
  <c r="N400" i="1" s="1"/>
  <c r="N401" i="1" s="1"/>
  <c r="N402" i="1" s="1"/>
  <c r="N403" i="1" s="1"/>
  <c r="N404" i="1" s="1"/>
  <c r="N405" i="1" s="1"/>
  <c r="N406" i="1" s="1"/>
  <c r="N407" i="1" s="1"/>
  <c r="N408" i="1" s="1"/>
  <c r="N409" i="1" s="1"/>
  <c r="N410" i="1" s="1"/>
  <c r="N411" i="1" s="1"/>
  <c r="N412" i="1" s="1"/>
  <c r="N413" i="1" s="1"/>
  <c r="N414" i="1" s="1"/>
  <c r="N415" i="1" s="1"/>
  <c r="N416" i="1" s="1"/>
  <c r="N417" i="1" s="1"/>
  <c r="N418" i="1" s="1"/>
  <c r="N419" i="1" s="1"/>
  <c r="N420" i="1" s="1"/>
  <c r="N421" i="1" s="1"/>
  <c r="N422" i="1" s="1"/>
  <c r="N423" i="1" s="1"/>
  <c r="N424" i="1" s="1"/>
  <c r="N425" i="1" s="1"/>
  <c r="N426" i="1" s="1"/>
  <c r="N427" i="1" s="1"/>
  <c r="N428" i="1" s="1"/>
  <c r="N429" i="1" s="1"/>
  <c r="N430" i="1" s="1"/>
  <c r="N431" i="1" s="1"/>
  <c r="N432" i="1" s="1"/>
  <c r="N433" i="1" s="1"/>
  <c r="N434" i="1" s="1"/>
  <c r="N435" i="1" s="1"/>
  <c r="N436" i="1" s="1"/>
  <c r="N437" i="1" s="1"/>
  <c r="N438" i="1" s="1"/>
  <c r="N439" i="1" s="1"/>
  <c r="N440" i="1" s="1"/>
  <c r="N441" i="1" s="1"/>
  <c r="N442" i="1" s="1"/>
  <c r="N443" i="1" s="1"/>
  <c r="N444" i="1" s="1"/>
  <c r="N445" i="1" s="1"/>
  <c r="N446" i="1" s="1"/>
  <c r="N447" i="1" s="1"/>
  <c r="N448" i="1" s="1"/>
  <c r="N449" i="1" s="1"/>
  <c r="N450" i="1" s="1"/>
  <c r="N451" i="1" s="1"/>
  <c r="N452" i="1" s="1"/>
  <c r="N453" i="1" s="1"/>
  <c r="N454" i="1" s="1"/>
  <c r="N455" i="1" s="1"/>
  <c r="N456" i="1" s="1"/>
  <c r="N457" i="1" s="1"/>
  <c r="N458" i="1" s="1"/>
  <c r="N459" i="1" s="1"/>
  <c r="N460" i="1" s="1"/>
  <c r="N461" i="1" s="1"/>
  <c r="N462" i="1" s="1"/>
  <c r="N463" i="1" s="1"/>
  <c r="N464" i="1" s="1"/>
  <c r="N465" i="1" s="1"/>
  <c r="N466" i="1" s="1"/>
  <c r="N467" i="1" s="1"/>
  <c r="N468" i="1" s="1"/>
  <c r="N469" i="1" s="1"/>
  <c r="N470" i="1" s="1"/>
  <c r="N471" i="1" s="1"/>
  <c r="N472" i="1" s="1"/>
  <c r="N473" i="1" s="1"/>
  <c r="N474" i="1" s="1"/>
  <c r="N475" i="1" s="1"/>
  <c r="N476" i="1" s="1"/>
  <c r="N477" i="1" s="1"/>
  <c r="N478" i="1" s="1"/>
  <c r="N479" i="1" s="1"/>
  <c r="N480" i="1" s="1"/>
  <c r="N481" i="1" s="1"/>
  <c r="N482" i="1" s="1"/>
  <c r="N483" i="1" s="1"/>
  <c r="N484" i="1" s="1"/>
  <c r="N485" i="1" s="1"/>
  <c r="N486" i="1" s="1"/>
  <c r="N487" i="1" s="1"/>
  <c r="N488" i="1" s="1"/>
  <c r="N489" i="1" s="1"/>
  <c r="N490" i="1" s="1"/>
  <c r="N491" i="1" s="1"/>
  <c r="N492" i="1" s="1"/>
  <c r="N493" i="1" s="1"/>
  <c r="N494" i="1" s="1"/>
  <c r="N495" i="1" s="1"/>
  <c r="N496" i="1" s="1"/>
  <c r="N497" i="1" s="1"/>
  <c r="N498" i="1" s="1"/>
  <c r="N499" i="1" s="1"/>
  <c r="N500" i="1" s="1"/>
  <c r="N501" i="1" s="1"/>
  <c r="N502" i="1" s="1"/>
  <c r="N503" i="1" s="1"/>
  <c r="N504" i="1" s="1"/>
  <c r="N505" i="1" s="1"/>
  <c r="N506" i="1" s="1"/>
  <c r="N507" i="1" s="1"/>
  <c r="N508" i="1" s="1"/>
  <c r="N509" i="1" s="1"/>
  <c r="N510" i="1" s="1"/>
  <c r="N511" i="1" s="1"/>
  <c r="N512" i="1" s="1"/>
  <c r="N513" i="1" s="1"/>
  <c r="N514" i="1" s="1"/>
  <c r="N515" i="1" s="1"/>
  <c r="N516" i="1" s="1"/>
  <c r="U2659" i="1"/>
  <c r="U1645" i="1"/>
  <c r="U2942" i="1"/>
  <c r="U3459" i="1"/>
  <c r="U3393" i="1"/>
  <c r="U2760" i="1"/>
  <c r="U1708" i="1"/>
  <c r="U2862" i="1"/>
  <c r="U3621" i="1"/>
  <c r="U2780" i="1"/>
  <c r="U1735" i="1"/>
  <c r="U1939" i="1"/>
  <c r="U2992" i="1"/>
  <c r="U1690" i="1"/>
  <c r="U2467" i="1"/>
  <c r="U1703" i="1"/>
  <c r="U2549" i="1"/>
  <c r="U1777" i="1"/>
  <c r="U2009" i="1"/>
  <c r="U3133" i="1"/>
  <c r="U2889" i="1"/>
  <c r="U1706" i="1"/>
  <c r="U3091" i="1"/>
  <c r="U2810" i="1"/>
  <c r="U2088" i="1"/>
  <c r="U1757" i="1"/>
  <c r="U3479" i="1"/>
  <c r="U1898" i="1"/>
  <c r="U2170" i="1"/>
  <c r="U2898" i="1"/>
  <c r="U1954" i="1"/>
  <c r="U1525" i="1"/>
  <c r="U2245" i="1"/>
  <c r="U3534" i="1"/>
  <c r="U2463" i="1"/>
  <c r="U2743" i="1"/>
  <c r="U3383" i="1"/>
  <c r="U3286" i="1"/>
  <c r="U2980" i="1"/>
  <c r="U3619" i="1"/>
  <c r="U2113" i="1"/>
  <c r="U1763" i="1"/>
  <c r="U3058" i="1"/>
  <c r="U2250" i="1"/>
  <c r="U1534" i="1"/>
  <c r="U3070" i="1"/>
  <c r="U1969" i="1"/>
  <c r="U1912" i="1"/>
  <c r="U3667" i="1"/>
  <c r="U2454" i="1"/>
  <c r="U2509" i="1"/>
  <c r="U2161" i="1"/>
  <c r="U1554" i="1"/>
  <c r="U1768" i="1"/>
  <c r="U1841" i="1"/>
  <c r="U3686" i="1"/>
  <c r="U1767" i="1"/>
  <c r="U1675" i="1"/>
  <c r="U3103" i="1"/>
  <c r="U1636" i="1"/>
  <c r="U3098" i="1"/>
  <c r="U2044" i="1"/>
  <c r="U3450" i="1"/>
  <c r="U3096" i="1"/>
  <c r="U2778" i="1"/>
  <c r="U2098" i="1"/>
  <c r="U2442" i="1"/>
  <c r="U1998" i="1"/>
  <c r="U1626" i="1"/>
  <c r="N1771" i="1"/>
  <c r="U1697" i="1"/>
  <c r="U3145" i="1"/>
  <c r="U2153" i="1"/>
  <c r="U2763" i="1"/>
  <c r="U3204" i="1"/>
  <c r="U1725" i="1"/>
  <c r="U2193" i="1"/>
  <c r="U1923" i="1"/>
  <c r="U3325" i="1"/>
  <c r="U2761" i="1"/>
  <c r="U2445" i="1"/>
  <c r="U3274" i="1"/>
  <c r="U3110" i="1"/>
  <c r="U2106" i="1"/>
  <c r="U2090" i="1"/>
  <c r="U2567" i="1"/>
  <c r="U1851" i="1"/>
  <c r="U2680" i="1"/>
  <c r="U3011" i="1"/>
  <c r="U1990" i="1"/>
  <c r="U2185" i="1"/>
  <c r="U2458" i="1"/>
  <c r="U2357" i="1"/>
  <c r="U3044" i="1"/>
  <c r="U2996" i="1"/>
  <c r="U2089" i="1"/>
  <c r="U2960" i="1"/>
  <c r="U2909" i="1"/>
  <c r="U3014" i="1"/>
  <c r="U2933" i="1"/>
  <c r="U2730" i="1"/>
  <c r="U3577" i="1"/>
  <c r="U2719" i="1"/>
  <c r="U3470" i="1"/>
  <c r="U2108" i="1"/>
  <c r="U2177" i="1"/>
  <c r="U2469" i="1"/>
  <c r="U1620" i="1"/>
  <c r="U2139" i="1"/>
  <c r="U3324" i="1"/>
  <c r="U1987" i="1"/>
  <c r="U1644" i="1"/>
  <c r="U1910" i="1"/>
  <c r="U1903" i="1"/>
  <c r="U1535" i="1"/>
  <c r="U3150" i="1"/>
  <c r="U3592" i="1"/>
  <c r="U2870" i="1"/>
  <c r="U2060" i="1"/>
  <c r="U2646" i="1"/>
  <c r="U2294" i="1"/>
  <c r="U1781" i="1"/>
  <c r="U1960" i="1"/>
  <c r="U1606" i="1"/>
  <c r="U1774" i="1"/>
  <c r="U3121" i="1"/>
  <c r="U3022" i="1"/>
  <c r="U1834" i="1"/>
  <c r="U2833" i="1"/>
  <c r="U1651" i="1"/>
  <c r="U1761" i="1"/>
  <c r="U2117" i="1"/>
  <c r="N3527" i="1"/>
  <c r="U3382" i="1"/>
  <c r="U1786" i="1"/>
  <c r="U2795" i="1"/>
  <c r="U4026" i="1"/>
  <c r="U2814" i="1"/>
  <c r="U2476" i="1"/>
  <c r="U2928" i="1"/>
  <c r="U2316" i="1"/>
  <c r="U2024" i="1"/>
  <c r="U2420" i="1"/>
  <c r="U2955" i="1"/>
  <c r="U3222" i="1"/>
  <c r="U2501" i="1"/>
  <c r="U2150" i="1"/>
  <c r="U2506" i="1"/>
  <c r="U3624" i="1"/>
  <c r="U2006" i="1"/>
  <c r="U3208" i="1"/>
  <c r="U2326" i="1"/>
  <c r="U2058" i="1"/>
  <c r="U1717" i="1"/>
  <c r="U3583" i="1"/>
  <c r="U2055" i="1"/>
  <c r="U1893" i="1"/>
  <c r="U2042" i="1"/>
  <c r="U2160" i="1"/>
  <c r="U1689" i="1"/>
  <c r="U2757" i="1"/>
  <c r="U2127" i="1"/>
  <c r="U3112" i="1"/>
  <c r="U3156" i="1"/>
  <c r="U1917" i="1"/>
  <c r="U3007" i="1"/>
  <c r="U3469" i="1"/>
  <c r="U3340" i="1"/>
  <c r="U1747" i="1"/>
  <c r="U2446" i="1"/>
  <c r="U2687" i="1"/>
  <c r="U3520" i="1"/>
  <c r="U3253" i="1"/>
  <c r="U3329" i="1"/>
  <c r="U2511" i="1"/>
  <c r="U3428" i="1"/>
  <c r="U3161" i="1"/>
  <c r="U2528" i="1"/>
  <c r="U2768" i="1"/>
  <c r="U2540" i="1"/>
  <c r="U2350" i="1"/>
  <c r="U3034" i="1"/>
  <c r="U3010" i="1"/>
  <c r="U1870" i="1"/>
  <c r="U1911" i="1"/>
  <c r="U2832" i="1"/>
  <c r="U1679" i="1"/>
  <c r="U3663" i="1"/>
  <c r="U1996" i="1"/>
  <c r="U2261" i="1"/>
  <c r="U2390" i="1"/>
  <c r="U3413" i="1"/>
  <c r="U3403" i="1"/>
  <c r="U3020" i="1"/>
  <c r="U2878" i="1"/>
  <c r="U2953" i="1"/>
  <c r="U2982" i="1"/>
  <c r="U2228" i="1"/>
  <c r="U2349" i="1"/>
  <c r="U3030" i="1"/>
  <c r="U3567" i="1"/>
  <c r="U2321" i="1"/>
  <c r="U1559" i="1"/>
  <c r="U1983" i="1"/>
  <c r="U3374" i="1"/>
  <c r="U3509" i="1"/>
  <c r="U3276" i="1"/>
  <c r="U2634" i="1"/>
  <c r="U3408" i="1"/>
  <c r="U2897" i="1"/>
  <c r="U2752" i="1"/>
  <c r="U2219" i="1"/>
  <c r="U2603" i="1"/>
  <c r="U3177" i="1"/>
  <c r="U3126" i="1"/>
  <c r="U3073" i="1"/>
  <c r="U2473" i="1"/>
  <c r="U2483" i="1"/>
  <c r="U2673" i="1"/>
  <c r="U3398" i="1"/>
  <c r="U2405" i="1"/>
  <c r="U2225" i="1"/>
  <c r="U3547" i="1"/>
  <c r="U2886" i="1"/>
  <c r="U2999" i="1"/>
  <c r="U3678" i="1"/>
  <c r="U2211" i="1"/>
  <c r="U2573" i="1"/>
  <c r="U3018" i="1"/>
  <c r="U3012" i="1"/>
  <c r="U1901" i="1"/>
  <c r="U2414" i="1"/>
  <c r="U1947" i="1"/>
  <c r="U1751" i="1"/>
  <c r="U3566" i="1"/>
  <c r="U2344" i="1"/>
  <c r="U3068" i="1"/>
  <c r="U3396" i="1"/>
  <c r="U3694" i="1"/>
  <c r="U3211" i="1"/>
  <c r="U2616" i="1"/>
  <c r="U2984" i="1"/>
  <c r="U3672" i="1"/>
  <c r="U1868" i="1"/>
  <c r="U2101" i="1"/>
  <c r="U3188" i="1"/>
  <c r="U1634" i="1"/>
  <c r="U1702" i="1"/>
  <c r="U2312" i="1"/>
  <c r="U1530" i="1"/>
  <c r="U2480" i="1"/>
  <c r="U2967" i="1"/>
  <c r="U2713" i="1"/>
  <c r="U2221" i="1"/>
  <c r="U1867" i="1"/>
  <c r="U2426" i="1"/>
  <c r="U1837" i="1"/>
  <c r="U2151" i="1"/>
  <c r="U2268" i="1"/>
  <c r="U1740" i="1"/>
  <c r="U3487" i="1"/>
  <c r="U2146" i="1"/>
  <c r="U2868" i="1"/>
  <c r="U2828" i="1"/>
  <c r="U3427" i="1"/>
  <c r="U1810" i="1"/>
  <c r="U2632" i="1"/>
  <c r="U3422" i="1"/>
  <c r="U2816" i="1"/>
  <c r="U2433" i="1"/>
  <c r="U2035" i="1"/>
  <c r="U3139" i="1"/>
  <c r="U2844" i="1"/>
  <c r="U2684" i="1"/>
  <c r="U3171" i="1"/>
  <c r="U1570" i="1"/>
  <c r="U3423" i="1"/>
  <c r="U3508" i="1"/>
  <c r="U2290" i="1"/>
  <c r="U2125" i="1"/>
  <c r="U2077" i="1"/>
  <c r="U1608" i="1"/>
  <c r="U3037" i="1"/>
  <c r="U3646" i="1"/>
  <c r="U2562" i="1"/>
  <c r="U3562" i="1"/>
  <c r="U2309" i="1"/>
  <c r="U1698" i="1"/>
  <c r="U2986" i="1"/>
  <c r="U2210" i="1"/>
  <c r="U1619" i="1"/>
  <c r="U1532" i="1"/>
  <c r="U3174" i="1"/>
  <c r="U2727" i="1"/>
  <c r="U2915" i="1"/>
  <c r="U1921" i="1"/>
  <c r="U3370" i="1"/>
  <c r="U3418" i="1"/>
  <c r="U3380" i="1"/>
  <c r="U2430" i="1"/>
  <c r="U3614" i="1"/>
  <c r="U2623" i="1"/>
  <c r="U3290" i="1"/>
  <c r="U1542" i="1"/>
  <c r="U3244" i="1"/>
  <c r="U3129" i="1"/>
  <c r="U2010" i="1"/>
  <c r="U1716" i="1"/>
  <c r="U2644" i="1"/>
  <c r="U2196" i="1"/>
  <c r="U2530" i="1"/>
  <c r="U2278" i="1"/>
  <c r="U3083" i="1"/>
  <c r="U2115" i="1"/>
  <c r="U3635" i="1"/>
  <c r="U1864" i="1"/>
  <c r="U1685" i="1"/>
  <c r="U1632" i="1"/>
  <c r="U1541" i="1"/>
  <c r="U3064" i="1"/>
  <c r="U2929" i="1"/>
  <c r="U1671" i="1"/>
  <c r="U1627" i="1"/>
  <c r="U2472" i="1"/>
  <c r="U3080" i="1"/>
  <c r="U2746" i="1"/>
  <c r="U2257" i="1"/>
  <c r="U3255" i="1"/>
  <c r="U3587" i="1"/>
  <c r="U2067" i="1"/>
  <c r="U3134" i="1"/>
  <c r="U2801" i="1"/>
  <c r="U3159" i="1"/>
  <c r="U2384" i="1"/>
  <c r="U2421" i="1"/>
  <c r="U2883" i="1"/>
  <c r="U2519" i="1"/>
  <c r="U3265" i="1"/>
  <c r="U1829" i="1"/>
  <c r="U2012" i="1"/>
  <c r="U3113" i="1"/>
  <c r="U2985" i="1"/>
  <c r="U3402" i="1"/>
  <c r="U2453" i="1"/>
  <c r="U3214" i="1"/>
  <c r="U3242" i="1"/>
  <c r="U2624" i="1"/>
  <c r="U3342" i="1"/>
  <c r="U3528" i="1"/>
  <c r="U2303" i="1"/>
  <c r="U3604" i="1"/>
  <c r="U3345" i="1"/>
  <c r="U2027" i="1"/>
  <c r="U2479" i="1"/>
  <c r="U2899" i="1"/>
  <c r="U2249" i="1"/>
  <c r="U2299" i="1"/>
  <c r="U3184" i="1"/>
  <c r="U3074" i="1"/>
  <c r="U2572" i="1"/>
  <c r="U2544" i="1"/>
  <c r="U2647" i="1"/>
  <c r="U3629" i="1"/>
  <c r="U3474" i="1"/>
  <c r="U2728" i="1"/>
  <c r="N4026" i="1"/>
  <c r="U2556" i="1"/>
  <c r="U2699" i="1"/>
  <c r="U2670" i="1"/>
  <c r="U2923" i="1"/>
  <c r="U2203" i="1"/>
  <c r="U2251" i="1"/>
  <c r="U3516" i="1"/>
  <c r="U2485" i="1"/>
  <c r="U2338" i="1"/>
  <c r="U2502" i="1"/>
  <c r="U2399" i="1"/>
  <c r="U1752" i="1"/>
  <c r="U3432" i="1"/>
  <c r="U3178" i="1"/>
  <c r="U3128" i="1"/>
  <c r="U3622" i="1"/>
  <c r="U1952" i="1"/>
  <c r="U1800" i="1"/>
  <c r="U2750" i="1"/>
  <c r="U2701" i="1"/>
  <c r="U3181" i="1"/>
  <c r="U3108" i="1"/>
  <c r="U3414" i="1"/>
  <c r="U2676" i="1"/>
  <c r="U2875" i="1"/>
  <c r="U3444" i="1"/>
  <c r="U1699" i="1"/>
  <c r="U2360" i="1"/>
  <c r="U3316" i="1"/>
  <c r="U2700" i="1"/>
  <c r="U3616" i="1"/>
  <c r="U2663" i="1"/>
  <c r="U1654" i="1"/>
  <c r="U2639" i="1"/>
  <c r="U3330" i="1"/>
  <c r="U1833" i="1"/>
  <c r="U2163" i="1"/>
  <c r="U3315" i="1"/>
  <c r="U2224" i="1"/>
  <c r="U1732" i="1"/>
  <c r="U2145" i="1"/>
  <c r="U2392" i="1"/>
  <c r="U3395" i="1"/>
  <c r="U2679" i="1"/>
  <c r="U2053" i="1"/>
  <c r="U1993" i="1"/>
  <c r="U3460" i="1"/>
  <c r="U2394" i="1"/>
  <c r="U2124" i="1"/>
  <c r="U1973" i="1"/>
  <c r="U2602" i="1"/>
  <c r="U1874" i="1"/>
  <c r="U3285" i="1"/>
  <c r="U2709" i="1"/>
  <c r="U3172" i="1"/>
  <c r="U3654" i="1"/>
  <c r="U3076" i="1"/>
  <c r="U2869" i="1"/>
  <c r="U2180" i="1"/>
  <c r="U3665" i="1"/>
  <c r="U3061" i="1"/>
  <c r="U1539" i="1"/>
  <c r="U3062" i="1"/>
  <c r="U2263" i="1"/>
  <c r="U2352" i="1"/>
  <c r="U1713" i="1"/>
  <c r="U3200" i="1"/>
  <c r="U3449" i="1"/>
  <c r="U1625" i="1"/>
  <c r="U2971" i="1"/>
  <c r="U1941" i="1"/>
  <c r="U1965" i="1"/>
  <c r="U2370" i="1"/>
  <c r="U1661" i="1"/>
  <c r="U3657" i="1"/>
  <c r="U2207" i="1"/>
  <c r="U3664" i="1"/>
  <c r="U3684" i="1"/>
  <c r="U3608" i="1"/>
  <c r="U3298" i="1"/>
  <c r="U2667" i="1"/>
  <c r="U1676" i="1"/>
  <c r="U1976" i="1"/>
  <c r="U1565" i="1"/>
  <c r="U1933" i="1"/>
  <c r="U1839" i="1"/>
  <c r="U2227" i="1"/>
  <c r="U3514" i="1"/>
  <c r="U1615" i="1"/>
  <c r="U1936" i="1"/>
  <c r="U1709" i="1"/>
  <c r="U3192" i="1"/>
  <c r="U1733" i="1"/>
  <c r="U3016" i="1"/>
  <c r="U1832" i="1"/>
  <c r="U2131" i="1"/>
  <c r="U2732" i="1"/>
  <c r="U1994" i="1"/>
  <c r="U2282" i="1"/>
  <c r="U3606" i="1"/>
  <c r="U2351" i="1"/>
  <c r="U3421" i="1"/>
  <c r="U2698" i="1"/>
  <c r="U2155" i="1"/>
  <c r="U3326" i="1"/>
  <c r="U3053" i="1"/>
  <c r="U2991" i="1"/>
  <c r="U3356" i="1"/>
  <c r="U3363" i="1"/>
  <c r="U2887" i="1"/>
  <c r="U3620" i="1"/>
  <c r="U2410" i="1"/>
  <c r="U3494" i="1"/>
  <c r="U1646" i="1"/>
  <c r="U2934" i="1"/>
  <c r="U2138" i="1"/>
  <c r="U2347" i="1"/>
  <c r="U2037" i="1"/>
  <c r="U1742" i="1"/>
  <c r="U2084" i="1"/>
  <c r="U2402" i="1"/>
  <c r="U3552" i="1"/>
  <c r="U2174" i="1"/>
  <c r="U2041" i="1"/>
  <c r="U3198" i="1"/>
  <c r="U1860" i="1"/>
  <c r="U2318" i="1"/>
  <c r="U3379" i="1"/>
  <c r="U2462" i="1"/>
  <c r="U3065" i="1"/>
  <c r="U3354" i="1"/>
  <c r="U2935" i="1"/>
  <c r="U3636" i="1"/>
  <c r="U3429" i="1"/>
  <c r="U2865" i="1"/>
  <c r="U2002" i="1"/>
  <c r="U1784" i="1"/>
  <c r="U3605" i="1"/>
  <c r="U2505" i="1"/>
  <c r="U2682" i="1"/>
  <c r="U3633" i="1"/>
  <c r="U3147" i="1"/>
  <c r="U1631" i="1"/>
  <c r="U3300" i="1"/>
  <c r="U2586" i="1"/>
  <c r="U2543" i="1"/>
  <c r="U3482" i="1"/>
  <c r="U3661" i="1"/>
  <c r="U2369" i="1"/>
  <c r="U2304" i="1"/>
  <c r="U3602" i="1"/>
  <c r="U2867" i="1"/>
  <c r="U2247" i="1"/>
  <c r="U2491" i="1"/>
  <c r="U2295" i="1"/>
  <c r="U2597" i="1"/>
  <c r="U2510" i="1"/>
  <c r="U2322" i="1"/>
  <c r="U3689" i="1"/>
  <c r="U3338" i="1"/>
  <c r="U2232" i="1"/>
  <c r="U3169" i="1"/>
  <c r="U2274" i="1"/>
  <c r="U2171" i="1"/>
  <c r="U3036" i="1"/>
  <c r="U2842" i="1"/>
  <c r="U2095" i="1"/>
  <c r="U2941" i="1"/>
  <c r="U3310" i="1"/>
  <c r="U1700" i="1"/>
  <c r="U1842" i="1"/>
  <c r="U3152" i="1"/>
  <c r="U3611" i="1"/>
  <c r="U3254" i="1"/>
  <c r="U3019" i="1"/>
  <c r="U3485" i="1"/>
  <c r="U2912" i="1"/>
  <c r="U3151" i="1"/>
  <c r="U3275" i="1"/>
  <c r="U3375" i="1"/>
  <c r="U3213" i="1"/>
  <c r="U2569" i="1"/>
  <c r="U2522" i="1"/>
  <c r="U2050" i="1"/>
  <c r="U2212" i="1"/>
  <c r="U1981" i="1"/>
  <c r="U1759" i="1"/>
  <c r="U1835" i="1"/>
  <c r="U2536" i="1"/>
  <c r="U2323" i="1"/>
  <c r="U3681" i="1"/>
  <c r="U2443" i="1"/>
  <c r="U2404" i="1"/>
  <c r="U2298" i="1"/>
  <c r="U3118" i="1"/>
  <c r="U2838" i="1"/>
  <c r="U2204" i="1"/>
  <c r="U1861" i="1"/>
  <c r="U2678" i="1"/>
  <c r="U3553" i="1"/>
  <c r="U3167" i="1"/>
  <c r="U2617" i="1"/>
  <c r="U1796" i="1"/>
  <c r="U3702" i="1"/>
  <c r="U3089" i="1"/>
  <c r="U3349" i="1"/>
  <c r="U1896" i="1"/>
  <c r="U3260" i="1"/>
  <c r="U1680" i="1"/>
  <c r="U2416" i="1"/>
  <c r="U1658" i="1"/>
  <c r="U2187" i="1"/>
  <c r="U3404" i="1"/>
  <c r="U1940" i="1"/>
  <c r="U2944" i="1"/>
  <c r="U3554" i="1"/>
  <c r="U2005" i="1"/>
  <c r="U2172" i="1"/>
  <c r="U1822" i="1"/>
  <c r="U2259" i="1"/>
  <c r="U2008" i="1"/>
  <c r="U1887" i="1"/>
  <c r="U1974" i="1"/>
  <c r="U2223" i="1"/>
  <c r="U2186" i="1"/>
  <c r="U1616" i="1"/>
  <c r="U3006" i="1"/>
  <c r="U3094" i="1"/>
  <c r="U2989" i="1"/>
  <c r="U2711" i="1"/>
  <c r="U1721" i="1"/>
  <c r="U2714" i="1"/>
  <c r="U2940" i="1"/>
  <c r="U2516" i="1"/>
  <c r="U3060" i="1"/>
  <c r="U2470" i="1"/>
  <c r="U2850" i="1"/>
  <c r="U3067" i="1"/>
  <c r="U2311" i="1"/>
  <c r="U3682" i="1"/>
  <c r="U2217" i="1"/>
  <c r="U2016" i="1"/>
  <c r="U3642" i="1"/>
  <c r="U2776" i="1"/>
  <c r="U2736" i="1"/>
  <c r="U2895" i="1"/>
  <c r="U2235" i="1"/>
  <c r="U1669" i="1"/>
  <c r="U3191" i="1"/>
  <c r="U2853" i="1"/>
  <c r="U3670" i="1"/>
  <c r="U1722" i="1"/>
  <c r="U3195" i="1"/>
  <c r="U3226" i="1"/>
  <c r="U2970" i="1"/>
  <c r="U3436" i="1"/>
  <c r="U3551" i="1"/>
  <c r="U2248" i="1"/>
  <c r="U1589" i="1"/>
  <c r="U2594" i="1"/>
  <c r="U3507" i="1"/>
  <c r="U3442" i="1"/>
  <c r="U3688" i="1"/>
  <c r="U2607" i="1"/>
  <c r="U3069" i="1"/>
  <c r="U3364" i="1"/>
  <c r="U2378" i="1"/>
  <c r="U3283" i="1"/>
  <c r="U2664" i="1"/>
  <c r="U1769" i="1"/>
  <c r="U3521" i="1"/>
  <c r="U1922" i="1"/>
  <c r="U2779" i="1"/>
  <c r="U2346" i="1"/>
  <c r="U2386" i="1"/>
  <c r="U3002" i="1"/>
  <c r="U2252" i="1"/>
  <c r="U2581" i="1"/>
  <c r="U2576" i="1"/>
  <c r="U2466" i="1"/>
  <c r="N3775" i="1"/>
  <c r="N3776" i="1" s="1"/>
  <c r="N3777" i="1" s="1"/>
  <c r="N3778" i="1" s="1"/>
  <c r="N3779" i="1" s="1"/>
  <c r="N3780" i="1" s="1"/>
  <c r="N3781" i="1" s="1"/>
  <c r="N3782" i="1" s="1"/>
  <c r="N3783" i="1" s="1"/>
  <c r="N3784" i="1" s="1"/>
  <c r="N3785" i="1" s="1"/>
  <c r="N3786" i="1" s="1"/>
  <c r="N3787" i="1" s="1"/>
  <c r="N3788" i="1" s="1"/>
  <c r="N3789" i="1" s="1"/>
  <c r="N3790" i="1" s="1"/>
  <c r="N3791" i="1" s="1"/>
  <c r="N3792" i="1" s="1"/>
  <c r="N3793" i="1" s="1"/>
  <c r="N3794" i="1" s="1"/>
  <c r="N3795" i="1" s="1"/>
  <c r="N3796" i="1" s="1"/>
  <c r="N3797" i="1" s="1"/>
  <c r="N3798" i="1" s="1"/>
  <c r="N3799" i="1" s="1"/>
  <c r="N3800" i="1" s="1"/>
  <c r="N3801" i="1" s="1"/>
  <c r="N3802" i="1" s="1"/>
  <c r="N3803" i="1" s="1"/>
  <c r="N3804" i="1" s="1"/>
  <c r="N3805" i="1" s="1"/>
  <c r="N3806" i="1" s="1"/>
  <c r="N3807" i="1" s="1"/>
  <c r="N3808" i="1" s="1"/>
  <c r="N3809" i="1" s="1"/>
  <c r="N3810" i="1" s="1"/>
  <c r="N3811" i="1" s="1"/>
  <c r="N3812" i="1" s="1"/>
  <c r="N3813" i="1" s="1"/>
  <c r="N3814" i="1" s="1"/>
  <c r="N3815" i="1" s="1"/>
  <c r="N3816" i="1" s="1"/>
  <c r="N3817" i="1" s="1"/>
  <c r="N3818" i="1" s="1"/>
  <c r="N3819" i="1" s="1"/>
  <c r="N3820" i="1" s="1"/>
  <c r="N3821" i="1" s="1"/>
  <c r="N3822" i="1" s="1"/>
  <c r="N3823" i="1" s="1"/>
  <c r="N3824" i="1" s="1"/>
  <c r="N3825" i="1" s="1"/>
  <c r="N3826" i="1" s="1"/>
  <c r="N3827" i="1" s="1"/>
  <c r="N3828" i="1" s="1"/>
  <c r="N3829" i="1" s="1"/>
  <c r="N3830" i="1" s="1"/>
  <c r="N3831" i="1" s="1"/>
  <c r="N3832" i="1" s="1"/>
  <c r="N3833" i="1" s="1"/>
  <c r="N3834" i="1" s="1"/>
  <c r="N3835" i="1" s="1"/>
  <c r="N3836" i="1" s="1"/>
  <c r="N3837" i="1" s="1"/>
  <c r="N3838" i="1" s="1"/>
  <c r="N3839" i="1" s="1"/>
  <c r="N3840" i="1" s="1"/>
  <c r="N3841" i="1" s="1"/>
  <c r="N3842" i="1" s="1"/>
  <c r="N3843" i="1" s="1"/>
  <c r="N3844" i="1" s="1"/>
  <c r="N3845" i="1" s="1"/>
  <c r="N3846" i="1" s="1"/>
  <c r="N3847" i="1" s="1"/>
  <c r="N3848" i="1" s="1"/>
  <c r="N3849" i="1" s="1"/>
  <c r="N3850" i="1" s="1"/>
  <c r="N3851" i="1" s="1"/>
  <c r="N3852" i="1" s="1"/>
  <c r="N3853" i="1" s="1"/>
  <c r="N3854" i="1" s="1"/>
  <c r="N3855" i="1" s="1"/>
  <c r="N3856" i="1" s="1"/>
  <c r="N3857" i="1" s="1"/>
  <c r="N3858" i="1" s="1"/>
  <c r="N3859" i="1" s="1"/>
  <c r="N3860" i="1" s="1"/>
  <c r="N3861" i="1" s="1"/>
  <c r="N3862" i="1" s="1"/>
  <c r="N3863" i="1" s="1"/>
  <c r="N3864" i="1" s="1"/>
  <c r="N3865" i="1" s="1"/>
  <c r="N3866" i="1" s="1"/>
  <c r="N3867" i="1" s="1"/>
  <c r="N3868" i="1" s="1"/>
  <c r="N3869" i="1" s="1"/>
  <c r="N3870" i="1" s="1"/>
  <c r="N3871" i="1" s="1"/>
  <c r="N3872" i="1" s="1"/>
  <c r="N3873" i="1" s="1"/>
  <c r="N3874" i="1" s="1"/>
  <c r="N3875" i="1" s="1"/>
  <c r="N3876" i="1" s="1"/>
  <c r="N3877" i="1" s="1"/>
  <c r="N3878" i="1" s="1"/>
  <c r="N3879" i="1" s="1"/>
  <c r="N3880" i="1" s="1"/>
  <c r="N3881" i="1" s="1"/>
  <c r="N3882" i="1" s="1"/>
  <c r="N3883" i="1" s="1"/>
  <c r="N3884" i="1" s="1"/>
  <c r="N3885" i="1" s="1"/>
  <c r="N3886" i="1" s="1"/>
  <c r="N3887" i="1" s="1"/>
  <c r="N3888" i="1" s="1"/>
  <c r="N3889" i="1" s="1"/>
  <c r="N3890" i="1" s="1"/>
  <c r="N3891" i="1" s="1"/>
  <c r="N3892" i="1" s="1"/>
  <c r="N3893" i="1" s="1"/>
  <c r="N3894" i="1" s="1"/>
  <c r="N3895" i="1" s="1"/>
  <c r="N3896" i="1" s="1"/>
  <c r="N3897" i="1" s="1"/>
  <c r="N3898" i="1" s="1"/>
  <c r="N3899" i="1" s="1"/>
  <c r="N3900" i="1" s="1"/>
  <c r="N3901" i="1" s="1"/>
  <c r="N3902" i="1" s="1"/>
  <c r="N3903" i="1" s="1"/>
  <c r="N3904" i="1" s="1"/>
  <c r="N3905" i="1" s="1"/>
  <c r="N3906" i="1" s="1"/>
  <c r="N3907" i="1" s="1"/>
  <c r="N3908" i="1" s="1"/>
  <c r="N3909" i="1" s="1"/>
  <c r="N3910" i="1" s="1"/>
  <c r="N3911" i="1" s="1"/>
  <c r="N3912" i="1" s="1"/>
  <c r="N3913" i="1" s="1"/>
  <c r="N3914" i="1" s="1"/>
  <c r="N3915" i="1" s="1"/>
  <c r="N3916" i="1" s="1"/>
  <c r="N3917" i="1" s="1"/>
  <c r="N3918" i="1" s="1"/>
  <c r="N3919" i="1" s="1"/>
  <c r="N3920" i="1" s="1"/>
  <c r="N3921" i="1" s="1"/>
  <c r="N3922" i="1" s="1"/>
  <c r="N3923" i="1" s="1"/>
  <c r="N3924" i="1" s="1"/>
  <c r="N3925" i="1" s="1"/>
  <c r="N3926" i="1" s="1"/>
  <c r="N3927" i="1" s="1"/>
  <c r="N3928" i="1" s="1"/>
  <c r="N3929" i="1" s="1"/>
  <c r="N3930" i="1" s="1"/>
  <c r="N3931" i="1" s="1"/>
  <c r="N3932" i="1" s="1"/>
  <c r="N3933" i="1" s="1"/>
  <c r="N3934" i="1" s="1"/>
  <c r="N3935" i="1" s="1"/>
  <c r="N3936" i="1" s="1"/>
  <c r="N3937" i="1" s="1"/>
  <c r="N3938" i="1" s="1"/>
  <c r="N3939" i="1" s="1"/>
  <c r="N3940" i="1" s="1"/>
  <c r="N3941" i="1" s="1"/>
  <c r="N3942" i="1" s="1"/>
  <c r="N3943" i="1" s="1"/>
  <c r="N3944" i="1" s="1"/>
  <c r="N3945" i="1" s="1"/>
  <c r="N3946" i="1" s="1"/>
  <c r="N3947" i="1" s="1"/>
  <c r="N3948" i="1" s="1"/>
  <c r="N3949" i="1" s="1"/>
  <c r="N3950" i="1" s="1"/>
  <c r="N3951" i="1" s="1"/>
  <c r="N3952" i="1" s="1"/>
  <c r="N3953" i="1" s="1"/>
  <c r="N3954" i="1" s="1"/>
  <c r="N3955" i="1" s="1"/>
  <c r="N3956" i="1" s="1"/>
  <c r="N3957" i="1" s="1"/>
  <c r="N3958" i="1" s="1"/>
  <c r="N3959" i="1" s="1"/>
  <c r="N3960" i="1" s="1"/>
  <c r="N3961" i="1" s="1"/>
  <c r="N3962" i="1" s="1"/>
  <c r="N3963" i="1" s="1"/>
  <c r="N3964" i="1" s="1"/>
  <c r="N3965" i="1" s="1"/>
  <c r="N3966" i="1" s="1"/>
  <c r="N3967" i="1" s="1"/>
  <c r="N3968" i="1" s="1"/>
  <c r="N3969" i="1" s="1"/>
  <c r="N3970" i="1" s="1"/>
  <c r="N3971" i="1" s="1"/>
  <c r="N3972" i="1" s="1"/>
  <c r="N3973" i="1" s="1"/>
  <c r="N3974" i="1" s="1"/>
  <c r="N3975" i="1" s="1"/>
  <c r="N3976" i="1" s="1"/>
  <c r="N3977" i="1" s="1"/>
  <c r="N3978" i="1" s="1"/>
  <c r="N3979" i="1" s="1"/>
  <c r="N3980" i="1" s="1"/>
  <c r="N3981" i="1" s="1"/>
  <c r="N3982" i="1" s="1"/>
  <c r="N3983" i="1" s="1"/>
  <c r="N3984" i="1" s="1"/>
  <c r="N3985" i="1" s="1"/>
  <c r="N3986" i="1" s="1"/>
  <c r="N3987" i="1" s="1"/>
  <c r="N3988" i="1" s="1"/>
  <c r="N3989" i="1" s="1"/>
  <c r="N3990" i="1" s="1"/>
  <c r="N3991" i="1" s="1"/>
  <c r="N3992" i="1" s="1"/>
  <c r="N3993" i="1" s="1"/>
  <c r="N3994" i="1" s="1"/>
  <c r="N3995" i="1" s="1"/>
  <c r="N3996" i="1" s="1"/>
  <c r="N3997" i="1" s="1"/>
  <c r="N3998" i="1" s="1"/>
  <c r="N3999" i="1" s="1"/>
  <c r="N4000" i="1" s="1"/>
  <c r="N4001" i="1" s="1"/>
  <c r="N4002" i="1" s="1"/>
  <c r="N4003" i="1" s="1"/>
  <c r="N4004" i="1" s="1"/>
  <c r="N4005" i="1" s="1"/>
  <c r="N4006" i="1" s="1"/>
  <c r="N4007" i="1" s="1"/>
  <c r="N4008" i="1" s="1"/>
  <c r="N4009" i="1" s="1"/>
  <c r="N4010" i="1" s="1"/>
  <c r="N4011" i="1" s="1"/>
  <c r="N4012" i="1" s="1"/>
  <c r="N4013" i="1" s="1"/>
  <c r="N4014" i="1" s="1"/>
  <c r="N4015" i="1" s="1"/>
  <c r="N4016" i="1" s="1"/>
  <c r="N4017" i="1" s="1"/>
  <c r="N4018" i="1" s="1"/>
  <c r="N4019" i="1" s="1"/>
  <c r="N4020" i="1" s="1"/>
  <c r="N4021" i="1" s="1"/>
  <c r="N4022" i="1" s="1"/>
  <c r="N4023" i="1" s="1"/>
  <c r="N4024" i="1" s="1"/>
  <c r="N4025" i="1" s="1"/>
  <c r="U3631" i="1"/>
  <c r="U2715" i="1"/>
  <c r="U1875" i="1"/>
  <c r="U3365" i="1"/>
  <c r="U2695" i="1"/>
  <c r="U2043" i="1"/>
  <c r="U2253" i="1"/>
  <c r="U3430" i="1"/>
  <c r="U2559" i="1"/>
  <c r="U3223" i="1"/>
  <c r="U2775" i="1"/>
  <c r="U2267" i="1"/>
  <c r="U2565" i="1"/>
  <c r="U3464" i="1"/>
  <c r="U3538" i="1"/>
  <c r="U1828" i="1"/>
  <c r="U3182" i="1"/>
  <c r="U3142" i="1"/>
  <c r="U1986" i="1"/>
  <c r="U1856" i="1"/>
  <c r="U1776" i="1"/>
  <c r="U3411" i="1"/>
  <c r="U2589" i="1"/>
  <c r="U1906" i="1"/>
  <c r="U3109" i="1"/>
  <c r="U3093" i="1"/>
  <c r="U3543" i="1"/>
  <c r="U3102" i="1"/>
  <c r="U2723" i="1"/>
  <c r="U2072" i="1"/>
  <c r="U3488" i="1"/>
  <c r="U2201" i="1"/>
  <c r="U1660" i="1"/>
  <c r="U3445" i="1"/>
  <c r="U1801" i="1"/>
  <c r="U1536" i="1"/>
  <c r="U2144" i="1"/>
  <c r="U3643" i="1"/>
  <c r="U2612" i="1"/>
  <c r="U2619" i="1"/>
  <c r="U3381" i="1"/>
  <c r="U3406" i="1"/>
  <c r="U3569" i="1"/>
  <c r="U1977" i="1"/>
  <c r="U3130" i="1"/>
  <c r="U2890" i="1"/>
  <c r="U2023" i="1"/>
  <c r="U1876" i="1"/>
  <c r="U2484" i="1"/>
  <c r="U2179" i="1"/>
  <c r="U2821" i="1"/>
  <c r="U3415" i="1"/>
  <c r="U2028" i="1"/>
  <c r="U1677" i="1"/>
  <c r="U2744" i="1"/>
  <c r="U3452" i="1"/>
  <c r="U3312" i="1"/>
  <c r="U2214" i="1"/>
  <c r="U1815" i="1"/>
  <c r="U1804" i="1"/>
  <c r="U2910" i="1"/>
  <c r="U2159" i="1"/>
  <c r="U1808" i="1"/>
  <c r="U3439" i="1"/>
  <c r="U1595" i="1"/>
  <c r="U1591" i="1"/>
  <c r="U1575" i="1"/>
  <c r="U3224" i="1"/>
  <c r="U2051" i="1"/>
  <c r="U3609" i="1"/>
  <c r="U2191" i="1"/>
  <c r="U2143" i="1"/>
  <c r="U3013" i="1"/>
  <c r="U1934" i="1"/>
  <c r="U2056" i="1"/>
  <c r="U2872" i="1"/>
  <c r="U3088" i="1"/>
  <c r="U2826" i="1"/>
  <c r="U3017" i="1"/>
  <c r="U3125" i="1"/>
  <c r="U3117" i="1"/>
  <c r="U1935" i="1"/>
  <c r="U3219" i="1"/>
  <c r="U2822" i="1"/>
  <c r="U2845" i="1"/>
  <c r="U2717" i="1"/>
  <c r="U1999" i="1"/>
  <c r="U1819" i="1"/>
  <c r="U3334" i="1"/>
  <c r="U3157" i="1"/>
  <c r="U2718" i="1"/>
  <c r="U2418" i="1"/>
  <c r="U1533" i="1"/>
  <c r="U2366" i="1"/>
  <c r="U3433" i="1"/>
  <c r="U2575" i="1"/>
  <c r="U2994" i="1"/>
  <c r="U2706" i="1"/>
  <c r="U3638" i="1"/>
  <c r="U1895" i="1"/>
  <c r="U2498" i="1"/>
  <c r="U1522" i="1"/>
  <c r="U1629" i="1"/>
  <c r="U3035" i="1"/>
  <c r="U3377" i="1"/>
  <c r="U1686" i="1"/>
  <c r="U2851" i="1"/>
  <c r="U2440" i="1"/>
  <c r="U2424" i="1"/>
  <c r="U2447" i="1"/>
  <c r="U2291" i="1"/>
  <c r="U2578" i="1"/>
  <c r="U2359" i="1"/>
  <c r="U1789" i="1"/>
  <c r="U2372" i="1"/>
  <c r="U2800" i="1"/>
  <c r="U3389" i="1"/>
  <c r="U1821" i="1"/>
  <c r="U2807" i="1"/>
  <c r="U3447" i="1"/>
  <c r="U2493" i="1"/>
  <c r="U2495" i="1"/>
  <c r="U3165" i="1"/>
  <c r="U3510" i="1"/>
  <c r="U2361" i="1"/>
  <c r="U2065" i="1"/>
  <c r="U2739" i="1"/>
  <c r="U3668" i="1"/>
  <c r="U2926" i="1"/>
  <c r="U1688" i="1"/>
  <c r="U2681" i="1"/>
  <c r="U3111" i="1"/>
  <c r="U1929" i="1"/>
  <c r="U2111" i="1"/>
  <c r="U3281" i="1"/>
  <c r="U2407" i="1"/>
  <c r="U1540" i="1"/>
  <c r="U1585" i="1"/>
  <c r="U2034" i="1"/>
  <c r="U3623" i="1"/>
  <c r="U2481" i="1"/>
  <c r="U3059" i="1"/>
  <c r="U1771" i="1"/>
  <c r="U1558" i="1"/>
  <c r="U3256" i="1"/>
  <c r="U2858" i="1"/>
  <c r="U2545" i="1"/>
  <c r="U1884" i="1"/>
  <c r="U2054" i="1"/>
  <c r="U2948" i="1"/>
  <c r="U3409" i="1"/>
  <c r="U3549" i="1"/>
  <c r="U2615" i="1"/>
  <c r="U1928" i="1"/>
  <c r="U3443" i="1"/>
  <c r="U3410" i="1"/>
  <c r="U3039" i="1"/>
  <c r="U2017" i="1"/>
  <c r="U2661" i="1"/>
  <c r="U3337" i="1"/>
  <c r="U2969" i="1"/>
  <c r="U2837" i="1"/>
  <c r="U2963" i="1"/>
  <c r="U2975" i="1"/>
  <c r="U1932" i="1"/>
  <c r="U3541" i="1"/>
  <c r="U3353" i="1"/>
  <c r="U1609" i="1"/>
  <c r="U1537" i="1"/>
  <c r="U2396" i="1"/>
  <c r="U3212" i="1"/>
  <c r="U1584" i="1"/>
  <c r="U2913" i="1"/>
  <c r="U2729" i="1"/>
  <c r="U1882" i="1"/>
  <c r="U2464" i="1"/>
  <c r="U2362" i="1"/>
  <c r="U3005" i="1"/>
  <c r="U2320" i="1"/>
  <c r="U2343" i="1"/>
  <c r="U3683" i="1"/>
  <c r="U2932" i="1"/>
  <c r="U3656" i="1"/>
  <c r="U1871" i="1"/>
  <c r="U3617" i="1"/>
  <c r="U2188" i="1"/>
  <c r="U2835" i="1"/>
  <c r="U2057" i="1"/>
  <c r="U3241" i="1"/>
  <c r="U3674" i="1"/>
  <c r="U3040" i="1"/>
  <c r="U1813" i="1"/>
  <c r="U3031" i="1"/>
  <c r="U2674" i="1"/>
  <c r="U1848" i="1"/>
  <c r="U2696" i="1"/>
  <c r="U3105" i="1"/>
  <c r="U2804" i="1"/>
  <c r="U3320" i="1"/>
  <c r="U3498" i="1"/>
  <c r="U3190" i="1"/>
  <c r="U2011" i="1"/>
  <c r="U3299" i="1"/>
  <c r="U2434" i="1"/>
  <c r="U2497" i="1"/>
  <c r="U1873" i="1"/>
  <c r="U2230" i="1"/>
  <c r="U3407" i="1"/>
  <c r="U3267" i="1"/>
  <c r="U1523" i="1"/>
  <c r="U2563" i="1"/>
  <c r="U2735" i="1"/>
  <c r="U2882" i="1"/>
  <c r="U1710" i="1"/>
  <c r="U2243" i="1"/>
  <c r="U2197" i="1"/>
  <c r="U2375" i="1"/>
  <c r="U1547" i="1"/>
  <c r="U3625" i="1"/>
  <c r="U2951" i="1"/>
  <c r="U1988" i="1"/>
  <c r="U2988" i="1"/>
  <c r="U2456" i="1"/>
  <c r="U1719" i="1"/>
  <c r="U2731" i="1"/>
  <c r="U3563" i="1"/>
  <c r="U2324" i="1"/>
  <c r="U2952" i="1"/>
  <c r="U2455" i="1"/>
  <c r="U2818" i="1"/>
  <c r="U2683" i="1"/>
  <c r="U1707" i="1"/>
  <c r="U2847" i="1"/>
  <c r="U2189" i="1"/>
  <c r="U3603" i="1"/>
  <c r="U2317" i="1"/>
  <c r="U3448" i="1"/>
  <c r="U2052" i="1"/>
  <c r="U2777" i="1"/>
  <c r="U2082" i="1"/>
  <c r="U3164" i="1"/>
  <c r="U1852" i="1"/>
  <c r="U2382" i="1"/>
  <c r="U2403" i="1"/>
  <c r="U1843" i="1"/>
  <c r="U2262" i="1"/>
  <c r="U3056" i="1"/>
  <c r="U1972" i="1"/>
  <c r="U2702" i="1"/>
  <c r="U2893" i="1"/>
  <c r="U1744" i="1"/>
  <c r="U2355" i="1"/>
  <c r="U1624" i="1"/>
  <c r="U1603" i="1"/>
  <c r="U3417" i="1"/>
  <c r="U1602" i="1"/>
  <c r="U1962" i="1"/>
  <c r="U1753" i="1"/>
  <c r="U1838" i="1"/>
  <c r="U1724" i="1"/>
  <c r="U2656" i="1"/>
  <c r="U2083" i="1"/>
  <c r="U2908" i="1"/>
  <c r="U2140" i="1"/>
  <c r="U2771" i="1"/>
  <c r="U2086" i="1"/>
  <c r="U2408" i="1"/>
  <c r="U1943" i="1"/>
  <c r="U1672" i="1"/>
  <c r="U1593" i="1"/>
  <c r="U1657" i="1"/>
  <c r="U1567" i="1"/>
  <c r="U2157" i="1"/>
  <c r="U3357" i="1"/>
  <c r="U3026" i="1"/>
  <c r="U3399" i="1"/>
  <c r="U1949" i="1"/>
  <c r="U2287" i="1"/>
  <c r="U1984" i="1"/>
  <c r="U1849" i="1"/>
  <c r="U2062" i="1"/>
  <c r="U2075" i="1"/>
  <c r="U2861" i="1"/>
  <c r="U3160" i="1"/>
  <c r="U1991" i="1"/>
  <c r="U3437" i="1"/>
  <c r="U1806" i="1"/>
  <c r="U3301" i="1"/>
  <c r="U3079" i="1"/>
  <c r="U2383" i="1"/>
  <c r="U2855" i="1"/>
  <c r="U2712" i="1"/>
  <c r="U3615" i="1"/>
  <c r="U3295" i="1"/>
  <c r="U1845" i="1"/>
  <c r="U2061" i="1"/>
  <c r="U3323" i="1"/>
  <c r="U2817" i="1"/>
  <c r="U2373" i="1"/>
  <c r="U2451" i="1"/>
  <c r="U2802" i="1"/>
  <c r="U2422" i="1"/>
  <c r="U3123" i="1"/>
  <c r="U3550" i="1"/>
  <c r="U1862" i="1"/>
  <c r="U1766" i="1"/>
  <c r="U2852" i="1"/>
  <c r="U1641" i="1"/>
  <c r="U1920" i="1"/>
  <c r="U2797" i="1"/>
  <c r="U1858" i="1"/>
  <c r="U2609" i="1"/>
  <c r="U2226" i="1"/>
  <c r="U2377" i="1"/>
  <c r="U2749" i="1"/>
  <c r="U1907" i="1"/>
  <c r="U2381" i="1"/>
  <c r="U2147" i="1"/>
  <c r="U3358" i="1"/>
  <c r="U2734" i="1"/>
  <c r="U3578" i="1"/>
  <c r="U2195" i="1"/>
  <c r="U3680" i="1"/>
  <c r="U3484" i="1"/>
  <c r="U2583" i="1"/>
  <c r="U3215" i="1"/>
  <c r="U3595" i="1"/>
  <c r="U3153" i="1"/>
  <c r="U2401" i="1"/>
  <c r="U2654" i="1"/>
  <c r="U2956" i="1"/>
  <c r="U2962" i="1"/>
  <c r="U2791" i="1"/>
  <c r="U3075" i="1"/>
  <c r="U2613" i="1"/>
  <c r="U2198" i="1"/>
  <c r="U2239" i="1"/>
  <c r="U2657" i="1"/>
  <c r="U3502" i="1"/>
  <c r="U2487" i="1"/>
  <c r="U2690" i="1"/>
  <c r="U2270" i="1"/>
  <c r="U2283" i="1"/>
  <c r="U2618" i="1"/>
  <c r="U3585" i="1"/>
  <c r="U2993" i="1"/>
  <c r="U1655" i="1"/>
  <c r="U2388" i="1"/>
  <c r="U3154" i="1"/>
  <c r="U3632" i="1"/>
  <c r="U2308" i="1"/>
  <c r="U3519" i="1"/>
  <c r="U3517" i="1"/>
  <c r="U2066" i="1"/>
  <c r="U2920" i="1"/>
  <c r="U3700" i="1"/>
  <c r="U2236" i="1"/>
  <c r="U3158" i="1"/>
  <c r="U2341" i="1"/>
  <c r="U2561" i="1"/>
  <c r="U3041" i="1"/>
  <c r="U2803" i="1"/>
  <c r="U2557" i="1"/>
  <c r="U2704" i="1"/>
  <c r="U3221" i="1"/>
  <c r="U1664" i="1"/>
  <c r="U2141" i="1"/>
  <c r="U3706" i="1"/>
  <c r="U1726" i="1"/>
  <c r="U3698" i="1"/>
  <c r="U3305" i="1"/>
  <c r="U2364" i="1"/>
  <c r="U3247" i="1"/>
  <c r="U2428" i="1"/>
  <c r="U2793" i="1"/>
  <c r="U2876" i="1"/>
  <c r="U3193" i="1"/>
  <c r="U2922" i="1"/>
  <c r="U2911" i="1"/>
  <c r="U3284" i="1"/>
  <c r="U1892" i="1"/>
  <c r="U3231" i="1"/>
  <c r="U2836" i="1"/>
  <c r="U3106" i="1"/>
  <c r="U3280" i="1"/>
  <c r="U2648" i="1"/>
  <c r="U3560" i="1"/>
  <c r="U1734" i="1"/>
  <c r="U3054" i="1"/>
  <c r="U3025" i="1"/>
  <c r="U2425" i="1"/>
  <c r="U3119" i="1"/>
  <c r="U2001" i="1"/>
  <c r="U2693" i="1"/>
  <c r="U2741" i="1"/>
  <c r="U3531" i="1"/>
  <c r="U1970" i="1"/>
  <c r="U3197" i="1"/>
  <c r="U1731" i="1"/>
  <c r="U2587" i="1"/>
  <c r="U1909" i="1"/>
  <c r="U2917" i="1"/>
  <c r="U2637" i="1"/>
  <c r="U2614" i="1"/>
  <c r="U2990" i="1"/>
  <c r="U2007" i="1"/>
  <c r="U1955" i="1"/>
  <c r="U1613" i="1"/>
  <c r="U1927" i="1"/>
  <c r="U3057" i="1"/>
  <c r="U1683" i="1"/>
  <c r="U1881" i="1"/>
  <c r="U2280" i="1"/>
  <c r="U2033" i="1"/>
  <c r="U1737" i="1"/>
  <c r="U3009" i="1"/>
  <c r="U2512" i="1"/>
  <c r="U2888" i="1"/>
  <c r="U2871" i="1"/>
  <c r="U2877" i="1"/>
  <c r="U2936" i="1"/>
  <c r="U3077" i="1"/>
  <c r="U2766" i="1"/>
  <c r="U3318" i="1"/>
  <c r="U2601" i="1"/>
  <c r="U3336" i="1"/>
  <c r="U2593" i="1"/>
  <c r="U2514" i="1"/>
  <c r="U2215" i="1"/>
  <c r="U3249" i="1"/>
  <c r="U3503" i="1"/>
  <c r="U2030" i="1"/>
  <c r="U2070" i="1"/>
  <c r="U3701" i="1"/>
  <c r="U3424" i="1"/>
  <c r="U3591" i="1"/>
  <c r="U3367" i="1"/>
  <c r="U1729" i="1"/>
  <c r="U2477" i="1"/>
  <c r="U1961" i="1"/>
  <c r="U1684" i="1"/>
  <c r="U1982" i="1"/>
  <c r="U3454" i="1"/>
  <c r="U1792" i="1"/>
  <c r="U2758" i="1"/>
  <c r="U3232" i="1"/>
  <c r="U3218" i="1"/>
  <c r="U1560" i="1"/>
  <c r="U1588" i="1"/>
  <c r="U2064" i="1"/>
  <c r="U3055" i="1"/>
  <c r="U1691" i="1"/>
  <c r="U1667" i="1"/>
  <c r="U2764" i="1"/>
  <c r="U1687" i="1"/>
  <c r="U3496" i="1"/>
  <c r="U2981" i="1"/>
  <c r="U2521" i="1"/>
  <c r="U2636" i="1"/>
  <c r="U3227" i="1"/>
  <c r="U3042" i="1"/>
  <c r="U3185" i="1"/>
  <c r="U2916" i="1"/>
  <c r="U1704" i="1"/>
  <c r="U2950" i="1"/>
  <c r="U1840" i="1"/>
  <c r="U3140" i="1"/>
  <c r="U2554" i="1"/>
  <c r="U1918" i="1"/>
  <c r="U2333" i="1"/>
  <c r="U2258" i="1"/>
  <c r="U2076" i="1"/>
  <c r="U3627" i="1"/>
  <c r="U2902" i="1"/>
  <c r="U2675" i="1"/>
  <c r="U2021" i="1"/>
  <c r="U3335" i="1"/>
  <c r="U2643" i="1"/>
  <c r="U2342" i="1"/>
  <c r="U2785" i="1"/>
  <c r="U1782" i="1"/>
  <c r="U3527" i="1"/>
  <c r="U2954" i="1"/>
  <c r="U2334" i="1"/>
  <c r="U2499" i="1"/>
  <c r="U2412" i="1"/>
  <c r="U3205" i="1"/>
  <c r="U2306" i="1"/>
  <c r="U2020" i="1"/>
  <c r="U2755" i="1"/>
  <c r="U2653" i="1"/>
  <c r="U2387" i="1"/>
  <c r="U2087" i="1"/>
  <c r="U3136" i="1"/>
  <c r="U3637" i="1"/>
  <c r="U3234" i="1"/>
  <c r="U1653" i="1"/>
  <c r="U3425" i="1"/>
  <c r="U2149" i="1"/>
  <c r="U2799" i="1"/>
  <c r="U3086" i="1"/>
  <c r="U2417" i="1"/>
  <c r="U3114" i="1"/>
  <c r="U3601" i="1"/>
  <c r="U3679" i="1"/>
  <c r="U1995" i="1"/>
  <c r="U2924" i="1"/>
  <c r="U1745" i="1"/>
  <c r="U3343" i="1"/>
  <c r="U2642" i="1"/>
  <c r="U2605" i="1"/>
  <c r="U3149" i="1"/>
  <c r="U3144" i="1"/>
  <c r="U3537" i="1"/>
  <c r="U3294" i="1"/>
  <c r="U3240" i="1"/>
  <c r="U3120" i="1"/>
  <c r="U1886" i="1"/>
  <c r="U2231" i="1"/>
  <c r="U3100" i="1"/>
  <c r="U2914" i="1"/>
  <c r="U2496" i="1"/>
  <c r="U2275" i="1"/>
  <c r="U3166" i="1"/>
  <c r="U1628" i="1"/>
  <c r="U2635" i="1"/>
  <c r="U3082" i="1"/>
  <c r="U2229" i="1"/>
  <c r="U2896" i="1"/>
  <c r="U3127" i="1"/>
  <c r="U2393" i="1"/>
  <c r="U2599" i="1"/>
  <c r="U1738" i="1"/>
  <c r="U2348" i="1"/>
  <c r="U2335" i="1"/>
  <c r="U2142" i="1"/>
  <c r="U2894" i="1"/>
  <c r="U1569" i="1"/>
  <c r="U3143" i="1"/>
  <c r="U2555" i="1"/>
  <c r="U2354" i="1"/>
  <c r="U2532" i="1"/>
  <c r="U3168" i="1"/>
  <c r="U2152" i="1"/>
  <c r="U1823" i="1"/>
  <c r="U2471" i="1"/>
  <c r="U2029" i="1"/>
  <c r="U3366" i="1"/>
  <c r="U2943" i="1"/>
  <c r="U3369" i="1"/>
  <c r="U2774" i="1"/>
  <c r="U1548" i="1"/>
  <c r="U3589" i="1"/>
  <c r="U2958" i="1"/>
  <c r="U3630" i="1"/>
  <c r="U3183" i="1"/>
  <c r="U2315" i="1"/>
  <c r="U2626" i="1"/>
  <c r="U2655" i="1"/>
  <c r="U2611" i="1"/>
  <c r="U2885" i="1"/>
  <c r="U1971" i="1"/>
  <c r="U2590" i="1"/>
  <c r="U1872" i="1"/>
  <c r="U1985" i="1"/>
  <c r="U1563" i="1"/>
  <c r="U2513" i="1"/>
  <c r="U3471" i="1"/>
  <c r="N2273" i="1"/>
  <c r="N2274" i="1" s="1"/>
  <c r="N2275" i="1" s="1"/>
  <c r="N2276" i="1" s="1"/>
  <c r="N2277" i="1" s="1"/>
  <c r="N2278" i="1" s="1"/>
  <c r="N2279" i="1" s="1"/>
  <c r="N2280" i="1" s="1"/>
  <c r="N2281" i="1" s="1"/>
  <c r="N2282" i="1" s="1"/>
  <c r="N2283" i="1" s="1"/>
  <c r="N2284" i="1" s="1"/>
  <c r="N2285" i="1" s="1"/>
  <c r="N2286" i="1" s="1"/>
  <c r="N2287" i="1" s="1"/>
  <c r="N2288" i="1" s="1"/>
  <c r="N2289" i="1" s="1"/>
  <c r="N2290" i="1" s="1"/>
  <c r="N2291" i="1" s="1"/>
  <c r="N2292" i="1" s="1"/>
  <c r="N2293" i="1" s="1"/>
  <c r="N2294" i="1" s="1"/>
  <c r="N2295" i="1" s="1"/>
  <c r="N2296" i="1" s="1"/>
  <c r="N2297" i="1" s="1"/>
  <c r="N2298" i="1" s="1"/>
  <c r="N2299" i="1" s="1"/>
  <c r="N2300" i="1" s="1"/>
  <c r="N2301" i="1" s="1"/>
  <c r="N2302" i="1" s="1"/>
  <c r="N2303" i="1" s="1"/>
  <c r="N2304" i="1" s="1"/>
  <c r="N2305" i="1" s="1"/>
  <c r="N2306" i="1" s="1"/>
  <c r="N2307" i="1" s="1"/>
  <c r="N2308" i="1" s="1"/>
  <c r="N2309" i="1" s="1"/>
  <c r="N2310" i="1" s="1"/>
  <c r="N2311" i="1" s="1"/>
  <c r="N2312" i="1" s="1"/>
  <c r="N2313" i="1" s="1"/>
  <c r="N2314" i="1" s="1"/>
  <c r="N2315" i="1" s="1"/>
  <c r="N2316" i="1" s="1"/>
  <c r="N2317" i="1" s="1"/>
  <c r="N2318" i="1" s="1"/>
  <c r="N2319" i="1" s="1"/>
  <c r="N2320" i="1" s="1"/>
  <c r="N2321" i="1" s="1"/>
  <c r="N2322" i="1" s="1"/>
  <c r="N2323" i="1" s="1"/>
  <c r="N2324" i="1" s="1"/>
  <c r="N2325" i="1" s="1"/>
  <c r="N2326" i="1" s="1"/>
  <c r="N2327" i="1" s="1"/>
  <c r="N2328" i="1" s="1"/>
  <c r="N2329" i="1" s="1"/>
  <c r="N2330" i="1" s="1"/>
  <c r="N2331" i="1" s="1"/>
  <c r="N2332" i="1" s="1"/>
  <c r="N2333" i="1" s="1"/>
  <c r="N2334" i="1" s="1"/>
  <c r="N2335" i="1" s="1"/>
  <c r="N2336" i="1" s="1"/>
  <c r="N2337" i="1" s="1"/>
  <c r="N2338" i="1" s="1"/>
  <c r="N2339" i="1" s="1"/>
  <c r="N2340" i="1" s="1"/>
  <c r="N2341" i="1" s="1"/>
  <c r="N2342" i="1" s="1"/>
  <c r="N2343" i="1" s="1"/>
  <c r="N2344" i="1" s="1"/>
  <c r="N2345" i="1" s="1"/>
  <c r="N2346" i="1" s="1"/>
  <c r="N2347" i="1" s="1"/>
  <c r="N2348" i="1" s="1"/>
  <c r="N2349" i="1" s="1"/>
  <c r="N2350" i="1" s="1"/>
  <c r="N2351" i="1" s="1"/>
  <c r="N2352" i="1" s="1"/>
  <c r="N2353" i="1" s="1"/>
  <c r="N2354" i="1" s="1"/>
  <c r="N2355" i="1" s="1"/>
  <c r="N2356" i="1" s="1"/>
  <c r="N2357" i="1" s="1"/>
  <c r="N2358" i="1" s="1"/>
  <c r="N2359" i="1" s="1"/>
  <c r="N2360" i="1" s="1"/>
  <c r="N2361" i="1" s="1"/>
  <c r="N2362" i="1" s="1"/>
  <c r="N2363" i="1" s="1"/>
  <c r="N2364" i="1" s="1"/>
  <c r="N2365" i="1" s="1"/>
  <c r="N2366" i="1" s="1"/>
  <c r="N2367" i="1" s="1"/>
  <c r="N2368" i="1" s="1"/>
  <c r="N2369" i="1" s="1"/>
  <c r="N2370" i="1" s="1"/>
  <c r="N2371" i="1" s="1"/>
  <c r="N2372" i="1" s="1"/>
  <c r="N2373" i="1" s="1"/>
  <c r="N2374" i="1" s="1"/>
  <c r="N2375" i="1" s="1"/>
  <c r="N2376" i="1" s="1"/>
  <c r="N2377" i="1" s="1"/>
  <c r="N2378" i="1" s="1"/>
  <c r="N2379" i="1" s="1"/>
  <c r="N2380" i="1" s="1"/>
  <c r="N2381" i="1" s="1"/>
  <c r="N2382" i="1" s="1"/>
  <c r="N2383" i="1" s="1"/>
  <c r="N2384" i="1" s="1"/>
  <c r="N2385" i="1" s="1"/>
  <c r="N2386" i="1" s="1"/>
  <c r="N2387" i="1" s="1"/>
  <c r="N2388" i="1" s="1"/>
  <c r="N2389" i="1" s="1"/>
  <c r="N2390" i="1" s="1"/>
  <c r="N2391" i="1" s="1"/>
  <c r="N2392" i="1" s="1"/>
  <c r="N2393" i="1" s="1"/>
  <c r="N2394" i="1" s="1"/>
  <c r="N2395" i="1" s="1"/>
  <c r="N2396" i="1" s="1"/>
  <c r="N2397" i="1" s="1"/>
  <c r="N2398" i="1" s="1"/>
  <c r="N2399" i="1" s="1"/>
  <c r="N2400" i="1" s="1"/>
  <c r="N2401" i="1" s="1"/>
  <c r="N2402" i="1" s="1"/>
  <c r="N2403" i="1" s="1"/>
  <c r="N2404" i="1" s="1"/>
  <c r="N2405" i="1" s="1"/>
  <c r="N2406" i="1" s="1"/>
  <c r="N2407" i="1" s="1"/>
  <c r="N2408" i="1" s="1"/>
  <c r="N2409" i="1" s="1"/>
  <c r="N2410" i="1" s="1"/>
  <c r="N2411" i="1" s="1"/>
  <c r="N2412" i="1" s="1"/>
  <c r="N2413" i="1" s="1"/>
  <c r="N2414" i="1" s="1"/>
  <c r="N2415" i="1" s="1"/>
  <c r="N2416" i="1" s="1"/>
  <c r="N2417" i="1" s="1"/>
  <c r="N2418" i="1" s="1"/>
  <c r="N2419" i="1" s="1"/>
  <c r="N2420" i="1" s="1"/>
  <c r="N2421" i="1" s="1"/>
  <c r="N2422" i="1" s="1"/>
  <c r="N2423" i="1" s="1"/>
  <c r="N2424" i="1" s="1"/>
  <c r="N2425" i="1" s="1"/>
  <c r="N2426" i="1" s="1"/>
  <c r="N2427" i="1" s="1"/>
  <c r="N2428" i="1" s="1"/>
  <c r="N2429" i="1" s="1"/>
  <c r="N2430" i="1" s="1"/>
  <c r="N2431" i="1" s="1"/>
  <c r="N2432" i="1" s="1"/>
  <c r="N2433" i="1" s="1"/>
  <c r="N2434" i="1" s="1"/>
  <c r="N2435" i="1" s="1"/>
  <c r="N2436" i="1" s="1"/>
  <c r="N2437" i="1" s="1"/>
  <c r="N2438" i="1" s="1"/>
  <c r="N2439" i="1" s="1"/>
  <c r="N2440" i="1" s="1"/>
  <c r="N2441" i="1" s="1"/>
  <c r="N2442" i="1" s="1"/>
  <c r="N2443" i="1" s="1"/>
  <c r="N2444" i="1" s="1"/>
  <c r="N2445" i="1" s="1"/>
  <c r="N2446" i="1" s="1"/>
  <c r="N2447" i="1" s="1"/>
  <c r="N2448" i="1" s="1"/>
  <c r="N2449" i="1" s="1"/>
  <c r="N2450" i="1" s="1"/>
  <c r="N2451" i="1" s="1"/>
  <c r="N2452" i="1" s="1"/>
  <c r="N2453" i="1" s="1"/>
  <c r="N2454" i="1" s="1"/>
  <c r="N2455" i="1" s="1"/>
  <c r="N2456" i="1" s="1"/>
  <c r="N2457" i="1" s="1"/>
  <c r="N2458" i="1" s="1"/>
  <c r="N2459" i="1" s="1"/>
  <c r="N2460" i="1" s="1"/>
  <c r="N2461" i="1" s="1"/>
  <c r="N2462" i="1" s="1"/>
  <c r="N2463" i="1" s="1"/>
  <c r="N2464" i="1" s="1"/>
  <c r="N2465" i="1" s="1"/>
  <c r="N2466" i="1" s="1"/>
  <c r="N2467" i="1" s="1"/>
  <c r="N2468" i="1" s="1"/>
  <c r="N2469" i="1" s="1"/>
  <c r="N2470" i="1" s="1"/>
  <c r="N2471" i="1" s="1"/>
  <c r="N2472" i="1" s="1"/>
  <c r="N2473" i="1" s="1"/>
  <c r="N2474" i="1" s="1"/>
  <c r="N2475" i="1" s="1"/>
  <c r="N2476" i="1" s="1"/>
  <c r="N2477" i="1" s="1"/>
  <c r="N2478" i="1" s="1"/>
  <c r="N2479" i="1" s="1"/>
  <c r="N2480" i="1" s="1"/>
  <c r="N2481" i="1" s="1"/>
  <c r="N2482" i="1" s="1"/>
  <c r="N2483" i="1" s="1"/>
  <c r="N2484" i="1" s="1"/>
  <c r="N2485" i="1" s="1"/>
  <c r="N2486" i="1" s="1"/>
  <c r="N2487" i="1" s="1"/>
  <c r="N2488" i="1" s="1"/>
  <c r="N2489" i="1" s="1"/>
  <c r="N2490" i="1" s="1"/>
  <c r="N2491" i="1" s="1"/>
  <c r="N2492" i="1" s="1"/>
  <c r="N2493" i="1" s="1"/>
  <c r="N2494" i="1" s="1"/>
  <c r="N2495" i="1" s="1"/>
  <c r="N2496" i="1" s="1"/>
  <c r="N2497" i="1" s="1"/>
  <c r="N2498" i="1" s="1"/>
  <c r="N2499" i="1" s="1"/>
  <c r="N2500" i="1" s="1"/>
  <c r="N2501" i="1" s="1"/>
  <c r="N2502" i="1" s="1"/>
  <c r="N2503" i="1" s="1"/>
  <c r="N2504" i="1" s="1"/>
  <c r="N2505" i="1" s="1"/>
  <c r="N2506" i="1" s="1"/>
  <c r="N2507" i="1" s="1"/>
  <c r="N2508" i="1" s="1"/>
  <c r="N2509" i="1" s="1"/>
  <c r="N2510" i="1" s="1"/>
  <c r="N2511" i="1" s="1"/>
  <c r="N2512" i="1" s="1"/>
  <c r="N2513" i="1" s="1"/>
  <c r="N2514" i="1" s="1"/>
  <c r="N2515" i="1" s="1"/>
  <c r="N2516" i="1" s="1"/>
  <c r="N2517" i="1" s="1"/>
  <c r="N2518" i="1" s="1"/>
  <c r="N2519" i="1" s="1"/>
  <c r="N2520" i="1" s="1"/>
  <c r="N2521" i="1" s="1"/>
  <c r="N2522" i="1" s="1"/>
  <c r="N2523" i="1" s="1"/>
  <c r="U2129" i="1"/>
  <c r="U2444" i="1"/>
  <c r="U1798" i="1"/>
  <c r="U2475" i="1"/>
  <c r="U2707" i="1"/>
  <c r="U2531" i="1"/>
  <c r="U1622" i="1"/>
  <c r="U2330" i="1"/>
  <c r="U2325" i="1"/>
  <c r="U1693" i="1"/>
  <c r="U2724" i="1"/>
  <c r="U2031" i="1"/>
  <c r="U1582" i="1"/>
  <c r="U3699" i="1"/>
  <c r="U2419" i="1"/>
  <c r="U1756" i="1"/>
  <c r="U3618" i="1"/>
  <c r="U1931" i="1"/>
  <c r="U3230" i="1"/>
  <c r="U2036" i="1"/>
  <c r="U2296" i="1"/>
  <c r="U1630" i="1"/>
  <c r="U3078" i="1"/>
  <c r="U1942" i="1"/>
  <c r="U3463" i="1"/>
  <c r="U1938" i="1"/>
  <c r="U1597" i="1"/>
  <c r="U3675" i="1"/>
  <c r="U1594" i="1"/>
  <c r="U1592" i="1"/>
  <c r="U2284" i="1"/>
  <c r="U1824" i="1"/>
  <c r="U3594" i="1"/>
  <c r="U3311" i="1"/>
  <c r="U3461" i="1"/>
  <c r="U1853" i="1"/>
  <c r="U3063" i="1"/>
  <c r="U3441" i="1"/>
  <c r="U3052" i="1"/>
  <c r="U1623" i="1"/>
  <c r="U3266" i="1"/>
  <c r="U3046" i="1"/>
  <c r="U3270" i="1"/>
  <c r="U2533" i="1"/>
  <c r="U2649" i="1"/>
  <c r="U2234" i="1"/>
  <c r="U1674" i="1"/>
  <c r="U2651" i="1"/>
  <c r="U2265" i="1"/>
  <c r="U3536" i="1"/>
  <c r="U3327" i="1"/>
  <c r="U2765" i="1"/>
  <c r="U3332" i="1"/>
  <c r="U2482" i="1"/>
  <c r="U3388" i="1"/>
  <c r="U1610" i="1"/>
  <c r="U3047" i="1"/>
  <c r="U2966" i="1"/>
  <c r="U3658" i="1"/>
  <c r="U1727" i="1"/>
  <c r="U1618" i="1"/>
  <c r="U2368" i="1"/>
  <c r="U3546" i="1"/>
  <c r="U3245" i="1"/>
  <c r="U2831" i="1"/>
  <c r="U3066" i="1"/>
  <c r="U3607" i="1"/>
  <c r="U1963" i="1"/>
  <c r="U2003" i="1"/>
  <c r="U3029" i="1"/>
  <c r="U2860" i="1"/>
  <c r="U2092" i="1"/>
  <c r="U2449" i="1"/>
  <c r="U2281" i="1"/>
  <c r="U3085" i="1"/>
  <c r="U3561" i="1"/>
  <c r="U1564" i="1"/>
  <c r="U2819" i="1"/>
  <c r="U3416" i="1"/>
  <c r="U1556" i="1"/>
  <c r="U2100" i="1"/>
  <c r="U1561" i="1"/>
  <c r="U3497" i="1"/>
  <c r="U2213" i="1"/>
  <c r="U3457" i="1"/>
  <c r="U2406" i="1"/>
  <c r="U2904" i="1"/>
  <c r="U3555" i="1"/>
  <c r="U1869" i="1"/>
  <c r="U2119" i="1"/>
  <c r="U2688" i="1"/>
  <c r="U3400" i="1"/>
  <c r="U3368" i="1"/>
  <c r="U1583" i="1"/>
  <c r="U2692" i="1"/>
  <c r="U3003" i="1"/>
  <c r="U3095" i="1"/>
  <c r="U2640" i="1"/>
  <c r="U3092" i="1"/>
  <c r="U3530" i="1"/>
  <c r="U2769" i="1"/>
  <c r="U3466" i="1"/>
  <c r="U2582" i="1"/>
  <c r="U2468" i="1"/>
  <c r="U2823" i="1"/>
  <c r="U3277" i="1"/>
  <c r="U2049" i="1"/>
  <c r="U2216" i="1"/>
  <c r="U2815" i="1"/>
  <c r="U2546" i="1"/>
  <c r="U2515" i="1"/>
  <c r="U2866" i="1"/>
  <c r="U3648" i="1"/>
  <c r="U1844" i="1"/>
  <c r="U2293" i="1"/>
  <c r="U3392" i="1"/>
  <c r="U3386" i="1"/>
  <c r="U2518" i="1"/>
  <c r="U3148" i="1"/>
  <c r="U3273" i="1"/>
  <c r="U3049" i="1"/>
  <c r="U2398" i="1"/>
  <c r="U2633" i="1"/>
  <c r="U3575" i="1"/>
  <c r="U3302" i="1"/>
  <c r="U2192" i="1"/>
  <c r="U2784" i="1"/>
  <c r="U3220" i="1"/>
  <c r="U3628" i="1"/>
  <c r="U2571" i="1"/>
  <c r="U2874" i="1"/>
  <c r="U2285" i="1"/>
  <c r="U2558" i="1"/>
  <c r="U2606" i="1"/>
  <c r="U2725" i="1"/>
  <c r="U1681" i="1"/>
  <c r="U2525" i="1"/>
  <c r="U2194" i="1"/>
  <c r="U3513" i="1"/>
  <c r="U2790" i="1"/>
  <c r="U2397" i="1"/>
  <c r="U2767" i="1"/>
  <c r="U1814" i="1"/>
  <c r="U3252" i="1"/>
  <c r="U2947" i="1"/>
  <c r="U3456" i="1"/>
  <c r="U3495" i="1"/>
  <c r="U1723" i="1"/>
  <c r="U1663" i="1"/>
  <c r="U3239" i="1"/>
  <c r="U1900" i="1"/>
  <c r="U2848" i="1"/>
  <c r="U1780" i="1"/>
  <c r="U1772" i="1"/>
  <c r="U2691" i="1"/>
  <c r="U2662" i="1"/>
  <c r="U3480" i="1"/>
  <c r="U2527" i="1"/>
  <c r="U2437" i="1"/>
  <c r="U2078" i="1"/>
  <c r="U1919" i="1"/>
  <c r="U1720" i="1"/>
  <c r="U1773" i="1"/>
  <c r="U1989" i="1"/>
  <c r="U2409" i="1"/>
  <c r="U2987" i="1"/>
  <c r="U1741" i="1"/>
  <c r="U2363" i="1"/>
  <c r="U2244" i="1"/>
  <c r="U1916" i="1"/>
  <c r="U1967" i="1"/>
  <c r="U2307" i="1"/>
  <c r="U2310" i="1"/>
  <c r="U1538" i="1"/>
  <c r="U3359" i="1"/>
  <c r="U2645" i="1"/>
  <c r="U2591" i="1"/>
  <c r="U3351" i="1"/>
  <c r="U2238" i="1"/>
  <c r="U2794" i="1"/>
  <c r="U3033" i="1"/>
  <c r="U2173" i="1"/>
  <c r="U3662" i="1"/>
  <c r="U3468" i="1"/>
  <c r="U2093" i="1"/>
  <c r="U1638" i="1"/>
  <c r="U2806" i="1"/>
  <c r="U1571" i="1"/>
  <c r="U2040" i="1"/>
  <c r="U1550" i="1"/>
  <c r="U1794" i="1"/>
  <c r="U2979" i="1"/>
  <c r="U2977" i="1"/>
  <c r="U2770" i="1"/>
  <c r="U2580" i="1"/>
  <c r="U3597" i="1"/>
  <c r="U3289" i="1"/>
  <c r="U3653" i="1"/>
  <c r="U1652" i="1"/>
  <c r="U1714" i="1"/>
  <c r="U2830" i="1"/>
  <c r="U1908" i="1"/>
  <c r="U3048" i="1"/>
  <c r="U3124" i="1"/>
  <c r="U1526" i="1"/>
  <c r="U1555" i="1"/>
  <c r="U2327" i="1"/>
  <c r="U1793" i="1"/>
  <c r="U1847" i="1"/>
  <c r="U3522" i="1"/>
  <c r="U3693" i="1"/>
  <c r="U2798" i="1"/>
  <c r="U2254" i="1"/>
  <c r="U2504" i="1"/>
  <c r="U2439" i="1"/>
  <c r="U3697" i="1"/>
  <c r="U3027" i="1"/>
  <c r="U2577" i="1"/>
  <c r="U2074" i="1"/>
  <c r="U3101" i="1"/>
  <c r="U1966" i="1"/>
  <c r="U3201" i="1"/>
  <c r="U2925" i="1"/>
  <c r="U3135" i="1"/>
  <c r="U2507" i="1"/>
  <c r="U3478" i="1"/>
  <c r="U3282" i="1"/>
  <c r="U3419" i="1"/>
  <c r="U2182" i="1"/>
  <c r="U2288" i="1"/>
  <c r="U2222" i="1"/>
  <c r="U2200" i="1"/>
  <c r="U3580" i="1"/>
  <c r="U3540" i="1"/>
  <c r="U1959" i="1"/>
  <c r="U3187" i="1"/>
  <c r="U3405" i="1"/>
  <c r="U2983" i="1"/>
  <c r="U2938" i="1"/>
  <c r="U3455" i="1"/>
  <c r="U2671" i="1"/>
  <c r="U2520" i="1"/>
  <c r="U2965" i="1"/>
  <c r="U3296" i="1"/>
  <c r="U1524" i="1"/>
  <c r="U3023" i="1"/>
  <c r="U2345" i="1"/>
  <c r="U1791" i="1"/>
  <c r="U1953" i="1"/>
  <c r="U1980" i="1"/>
  <c r="U3581" i="1"/>
  <c r="U3512" i="1"/>
  <c r="U3492" i="1"/>
  <c r="U3304" i="1"/>
  <c r="U3131" i="1"/>
  <c r="U2237" i="1"/>
  <c r="U2622" i="1"/>
  <c r="U3248" i="1"/>
  <c r="U1617" i="1"/>
  <c r="U3677" i="1"/>
  <c r="U3500" i="1"/>
  <c r="U2880" i="1"/>
  <c r="U2939" i="1"/>
  <c r="U3397" i="1"/>
  <c r="U3612" i="1"/>
  <c r="U3390" i="1"/>
  <c r="U3671" i="1"/>
  <c r="U2105" i="1"/>
  <c r="U2474" i="1"/>
  <c r="U2413" i="1"/>
  <c r="U3043" i="1"/>
  <c r="U3348" i="1"/>
  <c r="U2608" i="1"/>
  <c r="U3008" i="1"/>
  <c r="U2919" i="1"/>
  <c r="U1957" i="1"/>
  <c r="U2813" i="1"/>
  <c r="U2839" i="1"/>
  <c r="U3090" i="1"/>
  <c r="U2685" i="1"/>
  <c r="U3024" i="1"/>
  <c r="U1576" i="1"/>
  <c r="U2241" i="1"/>
  <c r="U3360" i="1"/>
  <c r="U3206" i="1"/>
  <c r="U2427" i="1"/>
  <c r="U2906" i="1"/>
  <c r="U2596" i="1"/>
  <c r="U2961" i="1"/>
  <c r="U2740" i="1"/>
  <c r="U2905" i="1"/>
  <c r="U3314" i="1"/>
  <c r="U3028" i="1"/>
  <c r="U2524" i="1"/>
  <c r="U2708" i="1"/>
  <c r="U1885" i="1"/>
  <c r="U3545" i="1"/>
  <c r="U2432" i="1"/>
  <c r="U2566" i="1"/>
  <c r="U3558" i="1"/>
  <c r="U1577" i="1"/>
  <c r="U2358" i="1"/>
  <c r="U3236" i="1"/>
  <c r="U3331" i="1"/>
  <c r="U3504" i="1"/>
  <c r="U1678" i="1"/>
  <c r="U3173" i="1"/>
  <c r="U1694" i="1"/>
  <c r="U1649" i="1"/>
  <c r="U3586" i="1"/>
  <c r="U2792" i="1"/>
  <c r="U2175" i="1"/>
  <c r="U1612" i="1"/>
  <c r="U1587" i="1"/>
  <c r="U1968" i="1"/>
  <c r="U3015" i="1"/>
  <c r="U1863" i="1"/>
  <c r="U2102" i="1"/>
  <c r="U1568" i="1"/>
  <c r="U1880" i="1"/>
  <c r="U2918" i="1"/>
  <c r="U3146" i="1"/>
  <c r="U3141" i="1"/>
  <c r="U3493" i="1"/>
  <c r="U3328" i="1"/>
  <c r="U2843" i="1"/>
  <c r="U3207" i="1"/>
  <c r="U2891" i="1"/>
  <c r="U1572" i="1"/>
  <c r="U2110" i="1"/>
  <c r="U2091" i="1"/>
  <c r="U2256" i="1"/>
  <c r="U3288" i="1"/>
  <c r="U2710" i="1"/>
  <c r="U1531" i="1"/>
  <c r="U2638" i="1"/>
  <c r="U2164" i="1"/>
  <c r="U3237" i="1"/>
  <c r="U1812" i="1"/>
  <c r="U1836" i="1"/>
  <c r="U1803" i="1"/>
  <c r="U1614" i="1"/>
  <c r="U3634" i="1"/>
  <c r="U1846" i="1"/>
  <c r="U1905" i="1"/>
  <c r="U3387" i="1"/>
  <c r="U3647" i="1"/>
  <c r="U2927" i="1"/>
  <c r="U2568" i="1"/>
  <c r="U2959" i="1"/>
  <c r="U2118" i="1"/>
  <c r="U2461" i="1"/>
  <c r="U2748" i="1"/>
  <c r="U3309" i="1"/>
  <c r="U1779" i="1"/>
  <c r="U2478" i="1"/>
  <c r="U1695" i="1"/>
  <c r="U2183" i="1"/>
  <c r="U1790" i="1"/>
  <c r="U2973" i="1"/>
  <c r="U1951" i="1"/>
  <c r="U2301" i="1"/>
  <c r="U1728" i="1"/>
  <c r="U3659" i="1"/>
  <c r="U2246" i="1"/>
  <c r="U2857" i="1"/>
  <c r="U2107" i="1"/>
  <c r="U2190" i="1"/>
  <c r="U2137" i="1"/>
  <c r="U1902" i="1"/>
  <c r="U2526" i="1"/>
  <c r="U3391" i="1"/>
  <c r="U1527" i="1"/>
  <c r="U3673" i="1"/>
  <c r="U3446" i="1"/>
  <c r="U1635" i="1"/>
  <c r="U2400" i="1"/>
  <c r="U3515" i="1"/>
  <c r="U3322" i="1"/>
  <c r="U1913" i="1"/>
  <c r="U3499" i="1"/>
  <c r="U1750" i="1"/>
  <c r="U1778" i="1"/>
  <c r="U1975" i="1"/>
  <c r="U1605" i="1"/>
  <c r="U1888" i="1"/>
  <c r="U1899" i="1"/>
  <c r="U1650" i="1"/>
  <c r="U2756" i="1"/>
  <c r="U1914" i="1"/>
  <c r="U2825" i="1"/>
  <c r="U1754" i="1"/>
  <c r="U2574" i="1"/>
  <c r="U2856" i="1"/>
  <c r="U2840" i="1"/>
  <c r="U3238" i="1"/>
  <c r="U1715" i="1"/>
  <c r="U3542" i="1"/>
  <c r="U3321" i="1"/>
  <c r="U2032" i="1"/>
  <c r="U1831" i="1"/>
  <c r="U2209" i="1"/>
  <c r="U3704" i="1"/>
  <c r="U2121" i="1"/>
  <c r="U2168" i="1"/>
  <c r="U2328" i="1"/>
  <c r="U2158" i="1"/>
  <c r="U1701" i="1"/>
  <c r="U3107" i="1"/>
  <c r="U2022" i="1"/>
  <c r="U2737" i="1"/>
  <c r="U3081" i="1"/>
  <c r="U3378" i="1"/>
  <c r="U2332" i="1"/>
  <c r="U3297" i="1"/>
  <c r="U2672" i="1"/>
  <c r="U3573" i="1"/>
  <c r="U2863" i="1"/>
  <c r="U3384" i="1"/>
  <c r="U3483" i="1"/>
  <c r="U2517" i="1"/>
  <c r="U3251" i="1"/>
  <c r="U2789" i="1"/>
  <c r="U1551" i="1"/>
  <c r="U2754" i="1"/>
  <c r="U2353" i="1"/>
  <c r="U2305" i="1"/>
  <c r="U2697" i="1"/>
  <c r="U3362" i="1"/>
  <c r="U2096" i="1"/>
  <c r="U2080" i="1"/>
  <c r="U3385" i="1"/>
  <c r="U2625" i="1"/>
  <c r="U2013" i="1"/>
  <c r="U2570" i="1"/>
  <c r="U2541" i="1"/>
  <c r="U2879" i="1"/>
  <c r="U1748" i="1"/>
  <c r="U3462" i="1"/>
  <c r="U2873" i="1"/>
  <c r="U3155" i="1"/>
  <c r="U2148" i="1"/>
  <c r="U2773" i="1"/>
  <c r="U2126" i="1"/>
  <c r="U1855" i="1"/>
  <c r="U1889" i="1"/>
  <c r="U3371" i="1"/>
  <c r="U3420" i="1"/>
  <c r="U1601" i="1"/>
  <c r="U3189" i="1"/>
  <c r="U2921" i="1"/>
  <c r="U3050" i="1"/>
  <c r="U3525" i="1"/>
  <c r="U3272" i="1"/>
  <c r="U1566" i="1"/>
  <c r="U3582" i="1"/>
  <c r="U2097" i="1"/>
  <c r="U3246" i="1"/>
  <c r="U1668" i="1"/>
  <c r="U2721" i="1"/>
  <c r="U2411" i="1"/>
  <c r="U3001" i="1"/>
  <c r="U1818" i="1"/>
  <c r="U3434" i="1"/>
  <c r="U3072" i="1"/>
  <c r="U3472" i="1"/>
  <c r="U3199" i="1"/>
  <c r="U1825" i="1"/>
  <c r="U1816" i="1"/>
  <c r="U3104" i="1"/>
  <c r="U2109" i="1"/>
  <c r="U1795" i="1"/>
  <c r="U3175" i="1"/>
  <c r="U3556" i="1"/>
  <c r="U3649" i="1"/>
  <c r="U3548" i="1"/>
  <c r="U1746" i="1"/>
  <c r="U3431" i="1"/>
  <c r="U3032" i="1"/>
  <c r="U2114" i="1"/>
  <c r="U2450" i="1"/>
  <c r="U3571" i="1"/>
  <c r="U2431" i="1"/>
  <c r="U2494" i="1"/>
  <c r="U2503" i="1"/>
  <c r="U2629" i="1"/>
  <c r="U2391" i="1"/>
  <c r="U3491" i="1"/>
  <c r="U3268" i="1"/>
  <c r="U2668" i="1"/>
  <c r="U3626" i="1"/>
  <c r="U2019" i="1"/>
  <c r="U3394" i="1"/>
  <c r="U2048" i="1"/>
  <c r="U3529" i="1"/>
  <c r="U3467" i="1"/>
  <c r="U2946" i="1"/>
  <c r="U2277" i="1"/>
  <c r="U3258" i="1"/>
  <c r="U3137" i="1"/>
  <c r="U2122" i="1"/>
  <c r="U3196" i="1"/>
  <c r="U3650" i="1"/>
  <c r="U3465" i="1"/>
  <c r="U2742" i="1"/>
  <c r="U1552" i="1"/>
  <c r="U2809" i="1"/>
  <c r="U2631" i="1"/>
  <c r="U2627" i="1"/>
  <c r="U2340" i="1"/>
  <c r="U1712" i="1"/>
  <c r="U1762" i="1"/>
  <c r="U2824" i="1"/>
  <c r="U3490" i="1"/>
  <c r="U1730" i="1"/>
  <c r="U3709" i="1"/>
  <c r="U2703" i="1"/>
  <c r="U3533" i="1"/>
  <c r="U3038" i="1"/>
  <c r="U2834" i="1"/>
  <c r="U2178" i="1"/>
  <c r="U2751" i="1"/>
  <c r="U1765" i="1"/>
  <c r="U2547" i="1"/>
  <c r="U1915" i="1"/>
  <c r="U2901" i="1"/>
  <c r="U3451" i="1"/>
  <c r="U2968" i="1"/>
  <c r="U1826" i="1"/>
  <c r="U2167" i="1"/>
  <c r="U2598" i="1"/>
  <c r="U2156" i="1"/>
  <c r="U2595" i="1"/>
  <c r="U3004" i="1"/>
  <c r="U1666" i="1"/>
  <c r="U1904" i="1"/>
  <c r="U3250" i="1"/>
  <c r="U2884" i="1"/>
  <c r="U2829" i="1"/>
  <c r="U2025" i="1"/>
  <c r="U2907" i="1"/>
  <c r="U1648" i="1"/>
  <c r="U2677" i="1"/>
  <c r="U1807" i="1"/>
  <c r="U1590" i="1"/>
  <c r="U2379" i="1"/>
  <c r="U1944" i="1"/>
  <c r="U2552" i="1"/>
  <c r="U1865" i="1"/>
  <c r="U2534" i="1"/>
  <c r="U1528" i="1"/>
  <c r="U2260" i="1"/>
  <c r="U3116" i="1"/>
  <c r="U1543" i="1"/>
  <c r="U3180" i="1"/>
  <c r="U2264" i="1"/>
  <c r="U2059" i="1"/>
  <c r="U1643" i="1"/>
  <c r="U1562" i="1"/>
  <c r="U1682" i="1"/>
  <c r="U3229" i="1"/>
  <c r="U1925" i="1"/>
  <c r="U2726" i="1"/>
  <c r="U2490" i="1"/>
  <c r="U1827" i="1"/>
  <c r="U3676" i="1"/>
  <c r="U2026" i="1"/>
  <c r="U2686" i="1"/>
  <c r="U2069" i="1"/>
  <c r="U2376" i="1"/>
  <c r="U1692" i="1"/>
  <c r="U3660" i="1"/>
  <c r="U1639" i="1"/>
  <c r="U2165" i="1"/>
  <c r="U2273" i="1"/>
  <c r="U2004" i="1"/>
  <c r="U2286" i="1"/>
  <c r="U2945" i="1"/>
  <c r="U2553" i="1"/>
  <c r="U2134" i="1"/>
  <c r="U1586" i="1"/>
  <c r="U3216" i="1"/>
  <c r="U1640" i="1"/>
  <c r="U2271" i="1"/>
  <c r="U2255" i="1"/>
  <c r="U1598" i="1"/>
  <c r="U3287" i="1"/>
  <c r="U1656" i="1"/>
  <c r="U1755" i="1"/>
  <c r="U2169" i="1"/>
  <c r="U2314" i="1"/>
  <c r="U3501" i="1"/>
  <c r="U3576" i="1"/>
  <c r="U2429" i="1"/>
  <c r="U2123" i="1"/>
  <c r="U3453" i="1"/>
  <c r="U2486" i="1"/>
  <c r="U3641" i="1"/>
  <c r="U1785" i="1"/>
  <c r="U3278" i="1"/>
  <c r="U3600" i="1"/>
  <c r="U3544" i="1"/>
  <c r="U3259" i="1"/>
  <c r="U2356" i="1"/>
  <c r="U2720" i="1"/>
  <c r="U3257" i="1"/>
  <c r="U1978" i="1"/>
  <c r="U1749" i="1"/>
  <c r="U3194" i="1"/>
  <c r="U1787" i="1"/>
  <c r="U2018" i="1"/>
  <c r="U1964" i="1"/>
  <c r="U3099" i="1"/>
  <c r="U3087" i="1"/>
  <c r="U3271" i="1"/>
  <c r="U1557" i="1"/>
  <c r="U2385" i="1"/>
  <c r="U2459" i="1"/>
  <c r="U3000" i="1"/>
  <c r="U1948" i="1"/>
  <c r="K1521" i="1"/>
  <c r="N1521" i="1"/>
  <c r="U2786" i="1"/>
  <c r="U3691" i="1"/>
  <c r="U2600" i="1"/>
  <c r="U3138" i="1"/>
  <c r="U3644" i="1"/>
  <c r="U2488" i="1"/>
  <c r="U2588" i="1"/>
  <c r="U2560" i="1"/>
  <c r="U2641" i="1"/>
  <c r="U2104" i="1"/>
  <c r="U1647" i="1"/>
  <c r="U3426" i="1"/>
  <c r="U3473" i="1"/>
  <c r="U2738" i="1"/>
  <c r="U3279" i="1"/>
  <c r="U2997" i="1"/>
  <c r="U3477" i="1"/>
  <c r="U2811" i="1"/>
  <c r="U2762" i="1"/>
  <c r="U2508" i="1"/>
  <c r="U3652" i="1"/>
  <c r="U2788" i="1"/>
  <c r="U3590" i="1"/>
  <c r="U3708" i="1"/>
  <c r="N2024" i="1"/>
  <c r="U1878" i="1"/>
  <c r="U1599" i="1"/>
  <c r="U3610" i="1"/>
  <c r="U2220" i="1"/>
  <c r="U3613" i="1"/>
  <c r="U3162" i="1"/>
  <c r="U2660" i="1"/>
  <c r="U2998" i="1"/>
  <c r="U2733" i="1"/>
  <c r="U3568" i="1"/>
  <c r="U3084" i="1"/>
  <c r="U2694" i="1"/>
  <c r="U2233" i="1"/>
  <c r="U2782" i="1"/>
  <c r="U3565" i="1"/>
  <c r="U1662" i="1"/>
  <c r="U2957" i="1"/>
  <c r="U2705" i="1"/>
  <c r="U2783" i="1"/>
  <c r="U1830" i="1"/>
  <c r="U2551" i="1"/>
  <c r="U3476" i="1"/>
  <c r="U2079" i="1"/>
  <c r="U1633" i="1"/>
  <c r="U2205" i="1"/>
  <c r="U2523" i="1"/>
  <c r="U2805" i="1"/>
  <c r="U3707" i="1"/>
  <c r="U3217" i="1"/>
  <c r="U3344" i="1"/>
  <c r="U2903" i="1"/>
  <c r="U3307" i="1"/>
  <c r="U2584" i="1"/>
  <c r="U3163" i="1"/>
  <c r="U3518" i="1"/>
  <c r="U3317" i="1"/>
  <c r="U2208" i="1"/>
  <c r="U3269" i="1"/>
  <c r="U2846" i="1"/>
  <c r="U1764" i="1"/>
  <c r="U1574" i="1"/>
  <c r="U2047" i="1"/>
  <c r="U2120" i="1"/>
  <c r="U1578" i="1"/>
  <c r="U2492" i="1"/>
  <c r="U1891" i="1"/>
  <c r="U1529" i="1"/>
  <c r="U2181" i="1"/>
  <c r="U1926" i="1"/>
  <c r="U2448" i="1"/>
  <c r="U2974" i="1"/>
  <c r="U1997" i="1"/>
  <c r="U3021" i="1"/>
  <c r="U1580" i="1"/>
  <c r="U2184" i="1"/>
  <c r="U2415" i="1"/>
  <c r="U1673" i="1"/>
  <c r="U3579" i="1"/>
  <c r="U2669" i="1"/>
  <c r="U3685" i="1"/>
  <c r="U3352" i="1"/>
  <c r="U2747" i="1"/>
  <c r="U1894" i="1"/>
  <c r="U1857" i="1"/>
  <c r="U1637" i="1"/>
  <c r="U3489" i="1"/>
  <c r="U2116" i="1"/>
  <c r="U3303" i="1"/>
  <c r="U3695" i="1"/>
  <c r="U2202" i="1"/>
  <c r="U3593" i="1"/>
  <c r="U2849" i="1"/>
  <c r="U1696" i="1"/>
  <c r="U2630" i="1"/>
  <c r="N2776" i="1"/>
  <c r="U2457" i="1"/>
  <c r="U1546" i="1"/>
  <c r="U1739" i="1"/>
  <c r="U3122" i="1"/>
  <c r="U1770" i="1"/>
  <c r="U1817" i="1"/>
  <c r="U2931" i="1"/>
  <c r="U2085" i="1"/>
  <c r="U2039" i="1"/>
  <c r="U1930" i="1"/>
  <c r="U3666" i="1"/>
  <c r="U1950" i="1"/>
  <c r="U3598" i="1"/>
  <c r="U1854" i="1"/>
  <c r="U2135" i="1"/>
  <c r="U1579" i="1"/>
  <c r="U3203" i="1"/>
  <c r="U2133" i="1"/>
  <c r="U2937" i="1"/>
  <c r="U2796" i="1"/>
  <c r="U2436" i="1"/>
  <c r="U2045" i="1"/>
  <c r="U3651" i="1"/>
  <c r="U2046" i="1"/>
  <c r="U3339" i="1"/>
  <c r="U2535" i="1"/>
  <c r="U3202" i="1"/>
  <c r="U3570" i="1"/>
  <c r="U1897" i="1"/>
  <c r="U3045" i="1"/>
  <c r="U1883" i="1"/>
  <c r="U2162" i="1"/>
  <c r="U3225" i="1"/>
  <c r="U1797" i="1"/>
  <c r="U1553" i="1"/>
  <c r="U3438" i="1"/>
  <c r="U2689" i="1"/>
  <c r="U2339" i="1"/>
  <c r="U2297" i="1"/>
  <c r="U2460" i="1"/>
  <c r="U3655" i="1"/>
  <c r="U3376" i="1"/>
  <c r="U3313" i="1"/>
  <c r="U1802" i="1"/>
  <c r="U2367" i="1"/>
  <c r="U3350" i="1"/>
  <c r="U3262" i="1"/>
  <c r="U1544" i="1"/>
  <c r="U1799" i="1"/>
  <c r="U3263" i="1"/>
  <c r="U2538" i="1"/>
  <c r="U1711" i="1"/>
  <c r="U1545" i="1"/>
  <c r="U2242" i="1"/>
  <c r="U2000" i="1"/>
  <c r="U2128" i="1"/>
  <c r="U3264" i="1"/>
  <c r="U1788" i="1"/>
  <c r="N2524" i="1"/>
  <c r="N2525" i="1" s="1"/>
  <c r="N2526" i="1" s="1"/>
  <c r="N2527" i="1" s="1"/>
  <c r="N2528" i="1" s="1"/>
  <c r="N2529" i="1" s="1"/>
  <c r="N2530" i="1" s="1"/>
  <c r="N2531" i="1" s="1"/>
  <c r="N2532" i="1" s="1"/>
  <c r="N2533" i="1" s="1"/>
  <c r="N2534" i="1" s="1"/>
  <c r="N2535" i="1" s="1"/>
  <c r="N2536" i="1" s="1"/>
  <c r="N2537" i="1" s="1"/>
  <c r="N2538" i="1" s="1"/>
  <c r="N2539" i="1" s="1"/>
  <c r="N2540" i="1" s="1"/>
  <c r="N2541" i="1" s="1"/>
  <c r="N2542" i="1" s="1"/>
  <c r="N2543" i="1" s="1"/>
  <c r="N2544" i="1" s="1"/>
  <c r="N2545" i="1" s="1"/>
  <c r="N2546" i="1" s="1"/>
  <c r="N2547" i="1" s="1"/>
  <c r="N2548" i="1" s="1"/>
  <c r="N2549" i="1" s="1"/>
  <c r="N2550" i="1" s="1"/>
  <c r="N2551" i="1" s="1"/>
  <c r="N2552" i="1" s="1"/>
  <c r="N2553" i="1" s="1"/>
  <c r="N2554" i="1" s="1"/>
  <c r="N2555" i="1" s="1"/>
  <c r="N2556" i="1" s="1"/>
  <c r="N2557" i="1" s="1"/>
  <c r="N2558" i="1" s="1"/>
  <c r="N2559" i="1" s="1"/>
  <c r="N2560" i="1" s="1"/>
  <c r="N2561" i="1" s="1"/>
  <c r="N2562" i="1" s="1"/>
  <c r="N2563" i="1" s="1"/>
  <c r="N2564" i="1" s="1"/>
  <c r="N2565" i="1" s="1"/>
  <c r="N2566" i="1" s="1"/>
  <c r="N2567" i="1" s="1"/>
  <c r="N2568" i="1" s="1"/>
  <c r="N2569" i="1" s="1"/>
  <c r="N2570" i="1" s="1"/>
  <c r="N2571" i="1" s="1"/>
  <c r="N2572" i="1" s="1"/>
  <c r="N2573" i="1" s="1"/>
  <c r="N2574" i="1" s="1"/>
  <c r="N2575" i="1" s="1"/>
  <c r="N2576" i="1" s="1"/>
  <c r="N2577" i="1" s="1"/>
  <c r="N2578" i="1" s="1"/>
  <c r="N2579" i="1" s="1"/>
  <c r="N2580" i="1" s="1"/>
  <c r="N2581" i="1" s="1"/>
  <c r="N2582" i="1" s="1"/>
  <c r="N2583" i="1" s="1"/>
  <c r="N2584" i="1" s="1"/>
  <c r="N2585" i="1" s="1"/>
  <c r="N2586" i="1" s="1"/>
  <c r="N2587" i="1" s="1"/>
  <c r="N2588" i="1" s="1"/>
  <c r="N2589" i="1" s="1"/>
  <c r="N2590" i="1" s="1"/>
  <c r="N2591" i="1" s="1"/>
  <c r="N2592" i="1" s="1"/>
  <c r="N2593" i="1" s="1"/>
  <c r="N2594" i="1" s="1"/>
  <c r="N2595" i="1" s="1"/>
  <c r="N2596" i="1" s="1"/>
  <c r="N2597" i="1" s="1"/>
  <c r="N2598" i="1" s="1"/>
  <c r="N2599" i="1" s="1"/>
  <c r="N2600" i="1" s="1"/>
  <c r="N2601" i="1" s="1"/>
  <c r="N2602" i="1" s="1"/>
  <c r="N2603" i="1" s="1"/>
  <c r="N2604" i="1" s="1"/>
  <c r="N2605" i="1" s="1"/>
  <c r="N2606" i="1" s="1"/>
  <c r="N2607" i="1" s="1"/>
  <c r="N2608" i="1" s="1"/>
  <c r="N2609" i="1" s="1"/>
  <c r="N2610" i="1" s="1"/>
  <c r="N2611" i="1" s="1"/>
  <c r="N2612" i="1" s="1"/>
  <c r="N2613" i="1" s="1"/>
  <c r="N2614" i="1" s="1"/>
  <c r="N2615" i="1" s="1"/>
  <c r="N2616" i="1" s="1"/>
  <c r="N2617" i="1" s="1"/>
  <c r="N2618" i="1" s="1"/>
  <c r="N2619" i="1" s="1"/>
  <c r="N2620" i="1" s="1"/>
  <c r="N2621" i="1" s="1"/>
  <c r="N2622" i="1" s="1"/>
  <c r="N2623" i="1" s="1"/>
  <c r="N2624" i="1" s="1"/>
  <c r="N2625" i="1" s="1"/>
  <c r="N2626" i="1" s="1"/>
  <c r="N2627" i="1" s="1"/>
  <c r="N2628" i="1" s="1"/>
  <c r="N2629" i="1" s="1"/>
  <c r="N2630" i="1" s="1"/>
  <c r="N2631" i="1" s="1"/>
  <c r="N2632" i="1" s="1"/>
  <c r="N2633" i="1" s="1"/>
  <c r="N2634" i="1" s="1"/>
  <c r="N2635" i="1" s="1"/>
  <c r="N2636" i="1" s="1"/>
  <c r="N2637" i="1" s="1"/>
  <c r="N2638" i="1" s="1"/>
  <c r="N2639" i="1" s="1"/>
  <c r="N2640" i="1" s="1"/>
  <c r="N2641" i="1" s="1"/>
  <c r="N2642" i="1" s="1"/>
  <c r="N2643" i="1" s="1"/>
  <c r="N2644" i="1" s="1"/>
  <c r="N2645" i="1" s="1"/>
  <c r="N2646" i="1" s="1"/>
  <c r="N2647" i="1" s="1"/>
  <c r="N2648" i="1" s="1"/>
  <c r="N2649" i="1" s="1"/>
  <c r="N2650" i="1" s="1"/>
  <c r="N2651" i="1" s="1"/>
  <c r="N2652" i="1" s="1"/>
  <c r="N2653" i="1" s="1"/>
  <c r="N2654" i="1" s="1"/>
  <c r="N2655" i="1" s="1"/>
  <c r="N2656" i="1" s="1"/>
  <c r="N2657" i="1" s="1"/>
  <c r="N2658" i="1" s="1"/>
  <c r="N2659" i="1" s="1"/>
  <c r="N2660" i="1" s="1"/>
  <c r="N2661" i="1" s="1"/>
  <c r="N2662" i="1" s="1"/>
  <c r="N2663" i="1" s="1"/>
  <c r="N2664" i="1" s="1"/>
  <c r="N2665" i="1" s="1"/>
  <c r="N2666" i="1" s="1"/>
  <c r="N2667" i="1" s="1"/>
  <c r="N2668" i="1" s="1"/>
  <c r="N2669" i="1" s="1"/>
  <c r="N2670" i="1" s="1"/>
  <c r="N2671" i="1" s="1"/>
  <c r="N2672" i="1" s="1"/>
  <c r="N2673" i="1" s="1"/>
  <c r="N2674" i="1" s="1"/>
  <c r="N2675" i="1" s="1"/>
  <c r="N2676" i="1" s="1"/>
  <c r="N2677" i="1" s="1"/>
  <c r="N2678" i="1" s="1"/>
  <c r="N2679" i="1" s="1"/>
  <c r="N2680" i="1" s="1"/>
  <c r="N2681" i="1" s="1"/>
  <c r="N2682" i="1" s="1"/>
  <c r="N2683" i="1" s="1"/>
  <c r="N2684" i="1" s="1"/>
  <c r="N2685" i="1" s="1"/>
  <c r="N2686" i="1" s="1"/>
  <c r="N2687" i="1" s="1"/>
  <c r="N2688" i="1" s="1"/>
  <c r="N2689" i="1" s="1"/>
  <c r="N2690" i="1" s="1"/>
  <c r="N2691" i="1" s="1"/>
  <c r="N2692" i="1" s="1"/>
  <c r="N2693" i="1" s="1"/>
  <c r="N2694" i="1" s="1"/>
  <c r="N2695" i="1" s="1"/>
  <c r="N2696" i="1" s="1"/>
  <c r="N2697" i="1" s="1"/>
  <c r="N2698" i="1" s="1"/>
  <c r="N2699" i="1" s="1"/>
  <c r="N2700" i="1" s="1"/>
  <c r="N2701" i="1" s="1"/>
  <c r="N2702" i="1" s="1"/>
  <c r="N2703" i="1" s="1"/>
  <c r="N2704" i="1" s="1"/>
  <c r="N2705" i="1" s="1"/>
  <c r="N2706" i="1" s="1"/>
  <c r="N2707" i="1" s="1"/>
  <c r="N2708" i="1" s="1"/>
  <c r="N2709" i="1" s="1"/>
  <c r="N2710" i="1" s="1"/>
  <c r="N2711" i="1" s="1"/>
  <c r="N2712" i="1" s="1"/>
  <c r="N2713" i="1" s="1"/>
  <c r="N2714" i="1" s="1"/>
  <c r="N2715" i="1" s="1"/>
  <c r="N2716" i="1" s="1"/>
  <c r="N2717" i="1" s="1"/>
  <c r="N2718" i="1" s="1"/>
  <c r="N2719" i="1" s="1"/>
  <c r="N2720" i="1" s="1"/>
  <c r="N2721" i="1" s="1"/>
  <c r="N2722" i="1" s="1"/>
  <c r="N2723" i="1" s="1"/>
  <c r="N2724" i="1" s="1"/>
  <c r="N2725" i="1" s="1"/>
  <c r="N2726" i="1" s="1"/>
  <c r="N2727" i="1" s="1"/>
  <c r="N2728" i="1" s="1"/>
  <c r="N2729" i="1" s="1"/>
  <c r="N2730" i="1" s="1"/>
  <c r="N2731" i="1" s="1"/>
  <c r="N2732" i="1" s="1"/>
  <c r="N2733" i="1" s="1"/>
  <c r="N2734" i="1" s="1"/>
  <c r="N2735" i="1" s="1"/>
  <c r="N2736" i="1" s="1"/>
  <c r="N2737" i="1" s="1"/>
  <c r="N2738" i="1" s="1"/>
  <c r="N2739" i="1" s="1"/>
  <c r="N2740" i="1" s="1"/>
  <c r="N2741" i="1" s="1"/>
  <c r="N2742" i="1" s="1"/>
  <c r="N2743" i="1" s="1"/>
  <c r="N2744" i="1" s="1"/>
  <c r="N2745" i="1" s="1"/>
  <c r="N2746" i="1" s="1"/>
  <c r="N2747" i="1" s="1"/>
  <c r="N2748" i="1" s="1"/>
  <c r="N2749" i="1" s="1"/>
  <c r="N2750" i="1" s="1"/>
  <c r="N2751" i="1" s="1"/>
  <c r="N2752" i="1" s="1"/>
  <c r="N2753" i="1" s="1"/>
  <c r="N2754" i="1" s="1"/>
  <c r="N2755" i="1" s="1"/>
  <c r="N2756" i="1" s="1"/>
  <c r="N2757" i="1" s="1"/>
  <c r="N2758" i="1" s="1"/>
  <c r="N2759" i="1" s="1"/>
  <c r="N2760" i="1" s="1"/>
  <c r="N2761" i="1" s="1"/>
  <c r="N2762" i="1" s="1"/>
  <c r="N2763" i="1" s="1"/>
  <c r="N2764" i="1" s="1"/>
  <c r="N2765" i="1" s="1"/>
  <c r="N2766" i="1" s="1"/>
  <c r="N2767" i="1" s="1"/>
  <c r="N2768" i="1" s="1"/>
  <c r="N2769" i="1" s="1"/>
  <c r="N2770" i="1" s="1"/>
  <c r="N2771" i="1" s="1"/>
  <c r="N2772" i="1" s="1"/>
  <c r="N2773" i="1" s="1"/>
  <c r="N2774" i="1" s="1"/>
  <c r="N2775" i="1" s="1"/>
  <c r="U2380" i="1"/>
  <c r="U2302" i="1"/>
  <c r="U1521" i="1"/>
  <c r="U2628" i="1"/>
  <c r="U1642" i="1"/>
  <c r="U1809" i="1"/>
  <c r="U3292" i="1"/>
  <c r="U2930" i="1"/>
  <c r="U2564" i="1"/>
  <c r="U1924" i="1"/>
  <c r="U3486" i="1"/>
  <c r="N3278" i="1"/>
  <c r="U3132" i="1"/>
  <c r="U2854" i="1"/>
  <c r="U1958" i="1"/>
  <c r="U1659" i="1"/>
  <c r="U2313" i="1"/>
  <c r="U3559" i="1"/>
  <c r="U3703" i="1"/>
  <c r="U1607" i="1"/>
  <c r="U3705" i="1"/>
  <c r="U2329" i="1"/>
  <c r="U3235" i="1"/>
  <c r="U1604" i="1"/>
  <c r="U1758" i="1"/>
  <c r="U2781" i="1"/>
  <c r="U1621" i="1"/>
  <c r="U1775" i="1"/>
  <c r="U2452" i="1"/>
  <c r="U2859" i="1"/>
  <c r="U2099" i="1"/>
  <c r="U2132" i="1"/>
  <c r="U3412" i="1"/>
  <c r="U2389" i="1"/>
  <c r="U2094" i="1"/>
  <c r="U2621" i="1"/>
  <c r="U1705" i="1"/>
  <c r="U3599" i="1"/>
  <c r="U3687" i="1"/>
  <c r="U1573" i="1"/>
  <c r="U3692" i="1"/>
  <c r="U1549" i="1"/>
  <c r="U2441" i="1"/>
  <c r="U2136" i="1"/>
  <c r="U1670" i="1"/>
  <c r="U3209" i="1"/>
  <c r="U1611" i="1"/>
  <c r="U2722" i="1"/>
  <c r="U2465" i="1"/>
  <c r="U2827" i="1"/>
  <c r="U2820" i="1"/>
  <c r="U2666" i="1"/>
  <c r="U3523" i="1"/>
  <c r="U2537" i="1"/>
  <c r="U3639" i="1"/>
  <c r="U3524" i="1"/>
  <c r="U3319" i="1"/>
  <c r="U2015" i="1"/>
  <c r="U3293" i="1"/>
  <c r="U3572" i="1"/>
  <c r="U2610" i="1"/>
  <c r="U2772" i="1"/>
  <c r="U2745" i="1"/>
  <c r="U2073" i="1"/>
  <c r="U2900" i="1"/>
  <c r="U3690" i="1"/>
  <c r="U2154" i="1"/>
  <c r="U3361" i="1"/>
  <c r="U2014" i="1"/>
  <c r="U3228" i="1"/>
  <c r="U3511" i="1"/>
  <c r="U1956" i="1"/>
  <c r="U1890" i="1"/>
  <c r="U2753" i="1"/>
  <c r="U3481" i="1"/>
  <c r="U2068" i="1"/>
  <c r="U1945" i="1"/>
  <c r="U1992" i="1"/>
  <c r="U2500" i="1"/>
  <c r="U3097" i="1"/>
  <c r="U1850" i="1"/>
  <c r="U3372" i="1"/>
  <c r="U3588" i="1"/>
  <c r="U1937" i="1"/>
  <c r="U2579" i="1"/>
  <c r="U3539" i="1"/>
  <c r="U2166" i="1"/>
  <c r="U3440" i="1"/>
  <c r="U1877" i="1"/>
  <c r="U2063" i="1"/>
  <c r="U2787" i="1"/>
  <c r="U3170" i="1"/>
  <c r="U1743" i="1"/>
  <c r="U3347" i="1"/>
  <c r="U1946" i="1"/>
  <c r="U3051" i="1"/>
  <c r="U2130" i="1"/>
  <c r="U2038" i="1"/>
  <c r="U2995" i="1"/>
  <c r="U1979" i="1"/>
  <c r="U1581" i="1"/>
  <c r="U3435" i="1"/>
  <c r="U2592" i="1"/>
  <c r="U3341" i="1"/>
  <c r="U3186" i="1"/>
  <c r="U2435" i="1"/>
  <c r="U1879" i="1"/>
  <c r="U2176" i="1"/>
  <c r="U1859" i="1"/>
  <c r="U2423" i="1"/>
  <c r="U2972" i="1"/>
  <c r="U2374" i="1"/>
  <c r="U3291" i="1"/>
  <c r="U2112" i="1"/>
  <c r="U1718" i="1"/>
  <c r="U3564" i="1"/>
  <c r="U3306" i="1"/>
  <c r="U2103" i="1"/>
  <c r="U2371" i="1"/>
  <c r="U2289" i="1"/>
  <c r="U1820" i="1"/>
  <c r="U3557" i="1"/>
  <c r="U2292" i="1"/>
  <c r="U1760" i="1"/>
  <c r="U2081" i="1"/>
  <c r="N3027" i="1"/>
  <c r="U2881" i="1"/>
  <c r="U2808" i="1"/>
  <c r="U3115" i="1"/>
  <c r="U3308" i="1"/>
  <c r="U3574" i="1"/>
  <c r="U3071" i="1"/>
  <c r="U3640" i="1"/>
  <c r="U3669" i="1"/>
  <c r="U2964" i="1"/>
  <c r="U2658" i="1"/>
  <c r="U3532" i="1"/>
  <c r="U3584" i="1"/>
  <c r="U3458" i="1"/>
  <c r="U2276" i="1"/>
  <c r="U2206" i="1"/>
  <c r="U3233" i="1"/>
  <c r="U2489" i="1"/>
  <c r="U3373" i="1"/>
  <c r="U2978" i="1"/>
  <c r="U3505" i="1"/>
  <c r="U2279" i="1"/>
  <c r="U2812" i="1"/>
  <c r="U3210" i="1"/>
  <c r="U2300" i="1"/>
  <c r="U2240" i="1"/>
  <c r="U3596" i="1"/>
  <c r="U2266" i="1"/>
  <c r="U2650" i="1"/>
  <c r="U2604" i="1"/>
  <c r="U3261" i="1"/>
  <c r="U3355" i="1"/>
  <c r="U2071" i="1"/>
  <c r="U1600" i="1"/>
  <c r="U1805" i="1"/>
  <c r="U3775" i="1"/>
  <c r="U2395" i="1"/>
  <c r="U2529" i="1"/>
  <c r="U2539" i="1"/>
  <c r="U2269" i="1"/>
  <c r="U2336" i="1"/>
  <c r="U2438" i="1"/>
  <c r="U3243" i="1"/>
  <c r="U3176" i="1"/>
  <c r="U2652" i="1"/>
  <c r="U2864" i="1"/>
  <c r="U3346" i="1"/>
  <c r="U3696" i="1"/>
  <c r="U2665" i="1"/>
  <c r="U2319" i="1"/>
  <c r="U2585" i="1"/>
  <c r="U2841" i="1"/>
  <c r="U2331" i="1"/>
  <c r="U2337" i="1"/>
  <c r="U1866" i="1"/>
  <c r="U2759" i="1"/>
  <c r="U2892" i="1"/>
  <c r="U2550" i="1"/>
  <c r="U3535" i="1"/>
  <c r="U2365" i="1"/>
  <c r="U1783" i="1"/>
  <c r="U2976" i="1"/>
  <c r="U1665" i="1"/>
  <c r="U3401" i="1"/>
  <c r="U3179" i="1"/>
  <c r="U1596" i="1"/>
  <c r="U2218" i="1"/>
  <c r="U3645" i="1"/>
  <c r="U3475" i="1"/>
  <c r="U1811" i="1"/>
  <c r="U3506" i="1"/>
  <c r="U2199" i="1"/>
  <c r="U2716" i="1"/>
  <c r="U2272" i="1"/>
  <c r="U2620" i="1"/>
  <c r="U2548" i="1"/>
  <c r="U2542" i="1"/>
  <c r="U2949" i="1"/>
  <c r="U3526" i="1"/>
  <c r="U1736" i="1"/>
  <c r="U3333" i="1"/>
  <c r="U3711" i="1"/>
  <c r="M1521" i="1" l="1"/>
  <c r="L1521" i="1"/>
  <c r="K4028" i="1"/>
  <c r="M4028" i="1" s="1"/>
  <c r="L4027" i="1"/>
  <c r="Y3028" i="1"/>
  <c r="Z3027" i="1"/>
  <c r="Z3278" i="1"/>
  <c r="Y3279" i="1"/>
  <c r="Y2525" i="1"/>
  <c r="Z2524" i="1"/>
  <c r="Z2776" i="1"/>
  <c r="Y2777" i="1"/>
  <c r="X2778" i="1"/>
  <c r="X771" i="1"/>
  <c r="X1773" i="1"/>
  <c r="X3029" i="1"/>
  <c r="X2526" i="1"/>
  <c r="X266" i="1"/>
  <c r="X3280" i="1"/>
  <c r="X2275" i="1"/>
  <c r="X519" i="1"/>
  <c r="X4028" i="1"/>
  <c r="X1272" i="1"/>
  <c r="X1020" i="1"/>
  <c r="X3777" i="1"/>
  <c r="X1523" i="1"/>
  <c r="X2026" i="1"/>
  <c r="O2024" i="1"/>
  <c r="N1522" i="1"/>
  <c r="N1523" i="1" s="1"/>
  <c r="N1524" i="1" s="1"/>
  <c r="N1525" i="1" s="1"/>
  <c r="N1526" i="1" s="1"/>
  <c r="N1527" i="1" s="1"/>
  <c r="N1528" i="1" s="1"/>
  <c r="N1529" i="1" s="1"/>
  <c r="N1530" i="1" s="1"/>
  <c r="N1531" i="1" s="1"/>
  <c r="N1532" i="1" s="1"/>
  <c r="N1533" i="1" s="1"/>
  <c r="N1534" i="1" s="1"/>
  <c r="N1535" i="1" s="1"/>
  <c r="N1536" i="1" s="1"/>
  <c r="N1537" i="1" s="1"/>
  <c r="N1538" i="1" s="1"/>
  <c r="N1539" i="1" s="1"/>
  <c r="N1540" i="1" s="1"/>
  <c r="N1541" i="1" s="1"/>
  <c r="N1542" i="1" s="1"/>
  <c r="N1543" i="1" s="1"/>
  <c r="N1544" i="1" s="1"/>
  <c r="N1545" i="1" s="1"/>
  <c r="N1546" i="1" s="1"/>
  <c r="N1547" i="1" s="1"/>
  <c r="N1548" i="1" s="1"/>
  <c r="N1549" i="1" s="1"/>
  <c r="N1550" i="1" s="1"/>
  <c r="N1551" i="1" s="1"/>
  <c r="N1552" i="1" s="1"/>
  <c r="N1553" i="1" s="1"/>
  <c r="N1554" i="1" s="1"/>
  <c r="N1555" i="1" s="1"/>
  <c r="N1556" i="1" s="1"/>
  <c r="N1557" i="1" s="1"/>
  <c r="N1558" i="1" s="1"/>
  <c r="N1559" i="1" s="1"/>
  <c r="N1560" i="1" s="1"/>
  <c r="N1561" i="1" s="1"/>
  <c r="N1562" i="1" s="1"/>
  <c r="N1563" i="1" s="1"/>
  <c r="N1564" i="1" s="1"/>
  <c r="N1565" i="1" s="1"/>
  <c r="N1566" i="1" s="1"/>
  <c r="N1567" i="1" s="1"/>
  <c r="N1568" i="1" s="1"/>
  <c r="N1569" i="1" s="1"/>
  <c r="N1570" i="1" s="1"/>
  <c r="N1571" i="1" s="1"/>
  <c r="N1572" i="1" s="1"/>
  <c r="N1573" i="1" s="1"/>
  <c r="N1574" i="1" s="1"/>
  <c r="N1575" i="1" s="1"/>
  <c r="N1576" i="1" s="1"/>
  <c r="N1577" i="1" s="1"/>
  <c r="N1578" i="1" s="1"/>
  <c r="N1579" i="1" s="1"/>
  <c r="N1580" i="1" s="1"/>
  <c r="N1581" i="1" s="1"/>
  <c r="N1582" i="1" s="1"/>
  <c r="N1583" i="1" s="1"/>
  <c r="N1584" i="1" s="1"/>
  <c r="N1585" i="1" s="1"/>
  <c r="N1586" i="1" s="1"/>
  <c r="N1587" i="1" s="1"/>
  <c r="N1588" i="1" s="1"/>
  <c r="N1589" i="1" s="1"/>
  <c r="N1590" i="1" s="1"/>
  <c r="N1591" i="1" s="1"/>
  <c r="N1592" i="1" s="1"/>
  <c r="N1593" i="1" s="1"/>
  <c r="N1594" i="1" s="1"/>
  <c r="N1595" i="1" s="1"/>
  <c r="N1596" i="1" s="1"/>
  <c r="N1597" i="1" s="1"/>
  <c r="N1598" i="1" s="1"/>
  <c r="N1599" i="1" s="1"/>
  <c r="N1600" i="1" s="1"/>
  <c r="N1601" i="1" s="1"/>
  <c r="N1602" i="1" s="1"/>
  <c r="N1603" i="1" s="1"/>
  <c r="N1604" i="1" s="1"/>
  <c r="N1605" i="1" s="1"/>
  <c r="N1606" i="1" s="1"/>
  <c r="N1607" i="1" s="1"/>
  <c r="N1608" i="1" s="1"/>
  <c r="N1609" i="1" s="1"/>
  <c r="N1610" i="1" s="1"/>
  <c r="N1611" i="1" s="1"/>
  <c r="N1612" i="1" s="1"/>
  <c r="N1613" i="1" s="1"/>
  <c r="N1614" i="1" s="1"/>
  <c r="N1615" i="1" s="1"/>
  <c r="N1616" i="1" s="1"/>
  <c r="N1617" i="1" s="1"/>
  <c r="N1618" i="1" s="1"/>
  <c r="N1619" i="1" s="1"/>
  <c r="N1620" i="1" s="1"/>
  <c r="N1621" i="1" s="1"/>
  <c r="N1622" i="1" s="1"/>
  <c r="N1623" i="1" s="1"/>
  <c r="N1624" i="1" s="1"/>
  <c r="N1625" i="1" s="1"/>
  <c r="N1626" i="1" s="1"/>
  <c r="N1627" i="1" s="1"/>
  <c r="N1628" i="1" s="1"/>
  <c r="N1629" i="1" s="1"/>
  <c r="N1630" i="1" s="1"/>
  <c r="N1631" i="1" s="1"/>
  <c r="N1632" i="1" s="1"/>
  <c r="N1633" i="1" s="1"/>
  <c r="N1634" i="1" s="1"/>
  <c r="N1635" i="1" s="1"/>
  <c r="N1636" i="1" s="1"/>
  <c r="N1637" i="1" s="1"/>
  <c r="N1638" i="1" s="1"/>
  <c r="N1639" i="1" s="1"/>
  <c r="N1640" i="1" s="1"/>
  <c r="N1641" i="1" s="1"/>
  <c r="N1642" i="1" s="1"/>
  <c r="N1643" i="1" s="1"/>
  <c r="N1644" i="1" s="1"/>
  <c r="N1645" i="1" s="1"/>
  <c r="N1646" i="1" s="1"/>
  <c r="N1647" i="1" s="1"/>
  <c r="N1648" i="1" s="1"/>
  <c r="N1649" i="1" s="1"/>
  <c r="N1650" i="1" s="1"/>
  <c r="N1651" i="1" s="1"/>
  <c r="N1652" i="1" s="1"/>
  <c r="N1653" i="1" s="1"/>
  <c r="N1654" i="1" s="1"/>
  <c r="N1655" i="1" s="1"/>
  <c r="N1656" i="1" s="1"/>
  <c r="N1657" i="1" s="1"/>
  <c r="N1658" i="1" s="1"/>
  <c r="N1659" i="1" s="1"/>
  <c r="N1660" i="1" s="1"/>
  <c r="N1661" i="1" s="1"/>
  <c r="N1662" i="1" s="1"/>
  <c r="N1663" i="1" s="1"/>
  <c r="N1664" i="1" s="1"/>
  <c r="N1665" i="1" s="1"/>
  <c r="N1666" i="1" s="1"/>
  <c r="N1667" i="1" s="1"/>
  <c r="N1668" i="1" s="1"/>
  <c r="N1669" i="1" s="1"/>
  <c r="N1670" i="1" s="1"/>
  <c r="N1671" i="1" s="1"/>
  <c r="N1672" i="1" s="1"/>
  <c r="N1673" i="1" s="1"/>
  <c r="N1674" i="1" s="1"/>
  <c r="N1675" i="1" s="1"/>
  <c r="N1676" i="1" s="1"/>
  <c r="N1677" i="1" s="1"/>
  <c r="N1678" i="1" s="1"/>
  <c r="N1679" i="1" s="1"/>
  <c r="N1680" i="1" s="1"/>
  <c r="N1681" i="1" s="1"/>
  <c r="N1682" i="1" s="1"/>
  <c r="N1683" i="1" s="1"/>
  <c r="N1684" i="1" s="1"/>
  <c r="N1685" i="1" s="1"/>
  <c r="N1686" i="1" s="1"/>
  <c r="N1687" i="1" s="1"/>
  <c r="N1688" i="1" s="1"/>
  <c r="N1689" i="1" s="1"/>
  <c r="N1690" i="1" s="1"/>
  <c r="N1691" i="1" s="1"/>
  <c r="N1692" i="1" s="1"/>
  <c r="N1693" i="1" s="1"/>
  <c r="N1694" i="1" s="1"/>
  <c r="N1695" i="1" s="1"/>
  <c r="N1696" i="1" s="1"/>
  <c r="N1697" i="1" s="1"/>
  <c r="N1698" i="1" s="1"/>
  <c r="N1699" i="1" s="1"/>
  <c r="N1700" i="1" s="1"/>
  <c r="N1701" i="1" s="1"/>
  <c r="N1702" i="1" s="1"/>
  <c r="N1703" i="1" s="1"/>
  <c r="N1704" i="1" s="1"/>
  <c r="N1705" i="1" s="1"/>
  <c r="N1706" i="1" s="1"/>
  <c r="N1707" i="1" s="1"/>
  <c r="N1708" i="1" s="1"/>
  <c r="N1709" i="1" s="1"/>
  <c r="N1710" i="1" s="1"/>
  <c r="N1711" i="1" s="1"/>
  <c r="N1712" i="1" s="1"/>
  <c r="N1713" i="1" s="1"/>
  <c r="N1714" i="1" s="1"/>
  <c r="N1715" i="1" s="1"/>
  <c r="N1716" i="1" s="1"/>
  <c r="N1717" i="1" s="1"/>
  <c r="N1718" i="1" s="1"/>
  <c r="N1719" i="1" s="1"/>
  <c r="N1720" i="1" s="1"/>
  <c r="N1721" i="1" s="1"/>
  <c r="N1722" i="1" s="1"/>
  <c r="N1723" i="1" s="1"/>
  <c r="N1724" i="1" s="1"/>
  <c r="N1725" i="1" s="1"/>
  <c r="N1726" i="1" s="1"/>
  <c r="N1727" i="1" s="1"/>
  <c r="N1728" i="1" s="1"/>
  <c r="N1729" i="1" s="1"/>
  <c r="N1730" i="1" s="1"/>
  <c r="N1731" i="1" s="1"/>
  <c r="N1732" i="1" s="1"/>
  <c r="N1733" i="1" s="1"/>
  <c r="N1734" i="1" s="1"/>
  <c r="N1735" i="1" s="1"/>
  <c r="N1736" i="1" s="1"/>
  <c r="N1737" i="1" s="1"/>
  <c r="N1738" i="1" s="1"/>
  <c r="N1739" i="1" s="1"/>
  <c r="N1740" i="1" s="1"/>
  <c r="N1741" i="1" s="1"/>
  <c r="N1742" i="1" s="1"/>
  <c r="N1743" i="1" s="1"/>
  <c r="N1744" i="1" s="1"/>
  <c r="N1745" i="1" s="1"/>
  <c r="N1746" i="1" s="1"/>
  <c r="N1747" i="1" s="1"/>
  <c r="N1748" i="1" s="1"/>
  <c r="N1749" i="1" s="1"/>
  <c r="N1750" i="1" s="1"/>
  <c r="N1751" i="1" s="1"/>
  <c r="N1752" i="1" s="1"/>
  <c r="N1753" i="1" s="1"/>
  <c r="N1754" i="1" s="1"/>
  <c r="N1755" i="1" s="1"/>
  <c r="N1756" i="1" s="1"/>
  <c r="N1757" i="1" s="1"/>
  <c r="N1758" i="1" s="1"/>
  <c r="N1759" i="1" s="1"/>
  <c r="N1760" i="1" s="1"/>
  <c r="N1761" i="1" s="1"/>
  <c r="N1762" i="1" s="1"/>
  <c r="N1763" i="1" s="1"/>
  <c r="N1764" i="1" s="1"/>
  <c r="N1765" i="1" s="1"/>
  <c r="N1766" i="1" s="1"/>
  <c r="N1767" i="1" s="1"/>
  <c r="N1768" i="1" s="1"/>
  <c r="N1769" i="1" s="1"/>
  <c r="N1770" i="1" s="1"/>
  <c r="N1772" i="1" s="1"/>
  <c r="N1773" i="1" s="1"/>
  <c r="N1774" i="1" s="1"/>
  <c r="N1775" i="1" s="1"/>
  <c r="N1776" i="1" s="1"/>
  <c r="N1777" i="1" s="1"/>
  <c r="N1778" i="1" s="1"/>
  <c r="N1779" i="1" s="1"/>
  <c r="N1780" i="1" s="1"/>
  <c r="N1781" i="1" s="1"/>
  <c r="N1782" i="1" s="1"/>
  <c r="N1783" i="1" s="1"/>
  <c r="N1784" i="1" s="1"/>
  <c r="N1785" i="1" s="1"/>
  <c r="N1786" i="1" s="1"/>
  <c r="N1787" i="1" s="1"/>
  <c r="N1788" i="1" s="1"/>
  <c r="N1789" i="1" s="1"/>
  <c r="N1790" i="1" s="1"/>
  <c r="N1791" i="1" s="1"/>
  <c r="N1792" i="1" s="1"/>
  <c r="N1793" i="1" s="1"/>
  <c r="N1794" i="1" s="1"/>
  <c r="N1795" i="1" s="1"/>
  <c r="N1796" i="1" s="1"/>
  <c r="N1797" i="1" s="1"/>
  <c r="N1798" i="1" s="1"/>
  <c r="N1799" i="1" s="1"/>
  <c r="N1800" i="1" s="1"/>
  <c r="N1801" i="1" s="1"/>
  <c r="N1802" i="1" s="1"/>
  <c r="N1803" i="1" s="1"/>
  <c r="N1804" i="1" s="1"/>
  <c r="N1805" i="1" s="1"/>
  <c r="N1806" i="1" s="1"/>
  <c r="N1807" i="1" s="1"/>
  <c r="N1808" i="1" s="1"/>
  <c r="N1809" i="1" s="1"/>
  <c r="N1810" i="1" s="1"/>
  <c r="N1811" i="1" s="1"/>
  <c r="N1812" i="1" s="1"/>
  <c r="N1813" i="1" s="1"/>
  <c r="N1814" i="1" s="1"/>
  <c r="N1815" i="1" s="1"/>
  <c r="N1816" i="1" s="1"/>
  <c r="N1817" i="1" s="1"/>
  <c r="N1818" i="1" s="1"/>
  <c r="N1819" i="1" s="1"/>
  <c r="N1820" i="1" s="1"/>
  <c r="N1821" i="1" s="1"/>
  <c r="N1822" i="1" s="1"/>
  <c r="N1823" i="1" s="1"/>
  <c r="N1824" i="1" s="1"/>
  <c r="N1825" i="1" s="1"/>
  <c r="N1826" i="1" s="1"/>
  <c r="N1827" i="1" s="1"/>
  <c r="N1828" i="1" s="1"/>
  <c r="N1829" i="1" s="1"/>
  <c r="N1830" i="1" s="1"/>
  <c r="N1831" i="1" s="1"/>
  <c r="N1832" i="1" s="1"/>
  <c r="N1833" i="1" s="1"/>
  <c r="N1834" i="1" s="1"/>
  <c r="N1835" i="1" s="1"/>
  <c r="N1836" i="1" s="1"/>
  <c r="N1837" i="1" s="1"/>
  <c r="N1838" i="1" s="1"/>
  <c r="N1839" i="1" s="1"/>
  <c r="N1840" i="1" s="1"/>
  <c r="N1841" i="1" s="1"/>
  <c r="N1842" i="1" s="1"/>
  <c r="N1843" i="1" s="1"/>
  <c r="N1844" i="1" s="1"/>
  <c r="N1845" i="1" s="1"/>
  <c r="N1846" i="1" s="1"/>
  <c r="N1847" i="1" s="1"/>
  <c r="N1848" i="1" s="1"/>
  <c r="N1849" i="1" s="1"/>
  <c r="N1850" i="1" s="1"/>
  <c r="N1851" i="1" s="1"/>
  <c r="N1852" i="1" s="1"/>
  <c r="N1853" i="1" s="1"/>
  <c r="N1854" i="1" s="1"/>
  <c r="N1855" i="1" s="1"/>
  <c r="N1856" i="1" s="1"/>
  <c r="N1857" i="1" s="1"/>
  <c r="N1858" i="1" s="1"/>
  <c r="N1859" i="1" s="1"/>
  <c r="N1860" i="1" s="1"/>
  <c r="N1861" i="1" s="1"/>
  <c r="N1862" i="1" s="1"/>
  <c r="N1863" i="1" s="1"/>
  <c r="N1864" i="1" s="1"/>
  <c r="N1865" i="1" s="1"/>
  <c r="N1866" i="1" s="1"/>
  <c r="N1867" i="1" s="1"/>
  <c r="N1868" i="1" s="1"/>
  <c r="N1869" i="1" s="1"/>
  <c r="N1870" i="1" s="1"/>
  <c r="N1871" i="1" s="1"/>
  <c r="N1872" i="1" s="1"/>
  <c r="N1873" i="1" s="1"/>
  <c r="N1874" i="1" s="1"/>
  <c r="N1875" i="1" s="1"/>
  <c r="N1876" i="1" s="1"/>
  <c r="N1877" i="1" s="1"/>
  <c r="N1878" i="1" s="1"/>
  <c r="N1879" i="1" s="1"/>
  <c r="N1880" i="1" s="1"/>
  <c r="N1881" i="1" s="1"/>
  <c r="N1882" i="1" s="1"/>
  <c r="N1883" i="1" s="1"/>
  <c r="N1884" i="1" s="1"/>
  <c r="N1885" i="1" s="1"/>
  <c r="N1886" i="1" s="1"/>
  <c r="N1887" i="1" s="1"/>
  <c r="N1888" i="1" s="1"/>
  <c r="N1889" i="1" s="1"/>
  <c r="N1890" i="1" s="1"/>
  <c r="N1891" i="1" s="1"/>
  <c r="N1892" i="1" s="1"/>
  <c r="N1893" i="1" s="1"/>
  <c r="N1894" i="1" s="1"/>
  <c r="N1895" i="1" s="1"/>
  <c r="N1896" i="1" s="1"/>
  <c r="N1897" i="1" s="1"/>
  <c r="N1898" i="1" s="1"/>
  <c r="N1899" i="1" s="1"/>
  <c r="N1900" i="1" s="1"/>
  <c r="N1901" i="1" s="1"/>
  <c r="N1902" i="1" s="1"/>
  <c r="N1903" i="1" s="1"/>
  <c r="N1904" i="1" s="1"/>
  <c r="N1905" i="1" s="1"/>
  <c r="N1906" i="1" s="1"/>
  <c r="N1907" i="1" s="1"/>
  <c r="N1908" i="1" s="1"/>
  <c r="N1909" i="1" s="1"/>
  <c r="N1910" i="1" s="1"/>
  <c r="N1911" i="1" s="1"/>
  <c r="N1912" i="1" s="1"/>
  <c r="N1913" i="1" s="1"/>
  <c r="N1914" i="1" s="1"/>
  <c r="N1915" i="1" s="1"/>
  <c r="N1916" i="1" s="1"/>
  <c r="N1917" i="1" s="1"/>
  <c r="N1918" i="1" s="1"/>
  <c r="N1919" i="1" s="1"/>
  <c r="N1920" i="1" s="1"/>
  <c r="N1921" i="1" s="1"/>
  <c r="N1922" i="1" s="1"/>
  <c r="N1923" i="1" s="1"/>
  <c r="N1924" i="1" s="1"/>
  <c r="N1925" i="1" s="1"/>
  <c r="N1926" i="1" s="1"/>
  <c r="N1927" i="1" s="1"/>
  <c r="N1928" i="1" s="1"/>
  <c r="N1929" i="1" s="1"/>
  <c r="N1930" i="1" s="1"/>
  <c r="N1931" i="1" s="1"/>
  <c r="N1932" i="1" s="1"/>
  <c r="N1933" i="1" s="1"/>
  <c r="N1934" i="1" s="1"/>
  <c r="N1935" i="1" s="1"/>
  <c r="N1936" i="1" s="1"/>
  <c r="N1937" i="1" s="1"/>
  <c r="N1938" i="1" s="1"/>
  <c r="N1939" i="1" s="1"/>
  <c r="N1940" i="1" s="1"/>
  <c r="N1941" i="1" s="1"/>
  <c r="N1942" i="1" s="1"/>
  <c r="N1943" i="1" s="1"/>
  <c r="N1944" i="1" s="1"/>
  <c r="N1945" i="1" s="1"/>
  <c r="N1946" i="1" s="1"/>
  <c r="N1947" i="1" s="1"/>
  <c r="N1948" i="1" s="1"/>
  <c r="N1949" i="1" s="1"/>
  <c r="N1950" i="1" s="1"/>
  <c r="N1951" i="1" s="1"/>
  <c r="N1952" i="1" s="1"/>
  <c r="N1953" i="1" s="1"/>
  <c r="N1954" i="1" s="1"/>
  <c r="N1955" i="1" s="1"/>
  <c r="N1956" i="1" s="1"/>
  <c r="N1957" i="1" s="1"/>
  <c r="N1958" i="1" s="1"/>
  <c r="N1959" i="1" s="1"/>
  <c r="N1960" i="1" s="1"/>
  <c r="N1961" i="1" s="1"/>
  <c r="N1962" i="1" s="1"/>
  <c r="N1963" i="1" s="1"/>
  <c r="N1964" i="1" s="1"/>
  <c r="N1965" i="1" s="1"/>
  <c r="N1966" i="1" s="1"/>
  <c r="N1967" i="1" s="1"/>
  <c r="N1968" i="1" s="1"/>
  <c r="N1969" i="1" s="1"/>
  <c r="N1970" i="1" s="1"/>
  <c r="N1971" i="1" s="1"/>
  <c r="N1972" i="1" s="1"/>
  <c r="N1973" i="1" s="1"/>
  <c r="N1974" i="1" s="1"/>
  <c r="N1975" i="1" s="1"/>
  <c r="N1976" i="1" s="1"/>
  <c r="N1977" i="1" s="1"/>
  <c r="N1978" i="1" s="1"/>
  <c r="N1979" i="1" s="1"/>
  <c r="N1980" i="1" s="1"/>
  <c r="N1981" i="1" s="1"/>
  <c r="N1982" i="1" s="1"/>
  <c r="N1983" i="1" s="1"/>
  <c r="N1984" i="1" s="1"/>
  <c r="N1985" i="1" s="1"/>
  <c r="N1986" i="1" s="1"/>
  <c r="N1987" i="1" s="1"/>
  <c r="N1988" i="1" s="1"/>
  <c r="N1989" i="1" s="1"/>
  <c r="N1990" i="1" s="1"/>
  <c r="N1991" i="1" s="1"/>
  <c r="N1992" i="1" s="1"/>
  <c r="N1993" i="1" s="1"/>
  <c r="N1994" i="1" s="1"/>
  <c r="N1995" i="1" s="1"/>
  <c r="N1996" i="1" s="1"/>
  <c r="N1997" i="1" s="1"/>
  <c r="N1998" i="1" s="1"/>
  <c r="N1999" i="1" s="1"/>
  <c r="N2000" i="1" s="1"/>
  <c r="N2001" i="1" s="1"/>
  <c r="N2002" i="1" s="1"/>
  <c r="N2003" i="1" s="1"/>
  <c r="N2004" i="1" s="1"/>
  <c r="N2005" i="1" s="1"/>
  <c r="N2006" i="1" s="1"/>
  <c r="N2007" i="1" s="1"/>
  <c r="N2008" i="1" s="1"/>
  <c r="N2009" i="1" s="1"/>
  <c r="N2010" i="1" s="1"/>
  <c r="N2011" i="1" s="1"/>
  <c r="N2012" i="1" s="1"/>
  <c r="N2013" i="1" s="1"/>
  <c r="N2014" i="1" s="1"/>
  <c r="N2015" i="1" s="1"/>
  <c r="N2016" i="1" s="1"/>
  <c r="N2017" i="1" s="1"/>
  <c r="N2018" i="1" s="1"/>
  <c r="N2019" i="1" s="1"/>
  <c r="N2020" i="1" s="1"/>
  <c r="N2021" i="1" s="1"/>
  <c r="N2022" i="1" s="1"/>
  <c r="N2023" i="1" s="1"/>
  <c r="N2025" i="1" s="1"/>
  <c r="N2026" i="1" s="1"/>
  <c r="N2027" i="1" s="1"/>
  <c r="N2028" i="1" s="1"/>
  <c r="N2029" i="1" s="1"/>
  <c r="N2030" i="1" s="1"/>
  <c r="N2031" i="1" s="1"/>
  <c r="N2032" i="1" s="1"/>
  <c r="N2033" i="1" s="1"/>
  <c r="N2034" i="1" s="1"/>
  <c r="N2035" i="1" s="1"/>
  <c r="N2036" i="1" s="1"/>
  <c r="N2037" i="1" s="1"/>
  <c r="N2038" i="1" s="1"/>
  <c r="N2039" i="1" s="1"/>
  <c r="N2040" i="1" s="1"/>
  <c r="N2041" i="1" s="1"/>
  <c r="N2042" i="1" s="1"/>
  <c r="N2043" i="1" s="1"/>
  <c r="N2044" i="1" s="1"/>
  <c r="N2045" i="1" s="1"/>
  <c r="N2046" i="1" s="1"/>
  <c r="N2047" i="1" s="1"/>
  <c r="N2048" i="1" s="1"/>
  <c r="N2049" i="1" s="1"/>
  <c r="N2050" i="1" s="1"/>
  <c r="N2051" i="1" s="1"/>
  <c r="N2052" i="1" s="1"/>
  <c r="N2053" i="1" s="1"/>
  <c r="N2054" i="1" s="1"/>
  <c r="N2055" i="1" s="1"/>
  <c r="N2056" i="1" s="1"/>
  <c r="N2057" i="1" s="1"/>
  <c r="N2058" i="1" s="1"/>
  <c r="N2059" i="1" s="1"/>
  <c r="N2060" i="1" s="1"/>
  <c r="N2061" i="1" s="1"/>
  <c r="N2062" i="1" s="1"/>
  <c r="N2063" i="1" s="1"/>
  <c r="N2064" i="1" s="1"/>
  <c r="N2065" i="1" s="1"/>
  <c r="N2066" i="1" s="1"/>
  <c r="N2067" i="1" s="1"/>
  <c r="N2068" i="1" s="1"/>
  <c r="N2069" i="1" s="1"/>
  <c r="N2070" i="1" s="1"/>
  <c r="N2071" i="1" s="1"/>
  <c r="N2072" i="1" s="1"/>
  <c r="N2073" i="1" s="1"/>
  <c r="N2074" i="1" s="1"/>
  <c r="N2075" i="1" s="1"/>
  <c r="N2076" i="1" s="1"/>
  <c r="N2077" i="1" s="1"/>
  <c r="N2078" i="1" s="1"/>
  <c r="N2079" i="1" s="1"/>
  <c r="N2080" i="1" s="1"/>
  <c r="N2081" i="1" s="1"/>
  <c r="N2082" i="1" s="1"/>
  <c r="N2083" i="1" s="1"/>
  <c r="N2084" i="1" s="1"/>
  <c r="N2085" i="1" s="1"/>
  <c r="N2086" i="1" s="1"/>
  <c r="N2087" i="1" s="1"/>
  <c r="N2088" i="1" s="1"/>
  <c r="N2089" i="1" s="1"/>
  <c r="N2090" i="1" s="1"/>
  <c r="N2091" i="1" s="1"/>
  <c r="N2092" i="1" s="1"/>
  <c r="N2093" i="1" s="1"/>
  <c r="N2094" i="1" s="1"/>
  <c r="N2095" i="1" s="1"/>
  <c r="N2096" i="1" s="1"/>
  <c r="N2097" i="1" s="1"/>
  <c r="N2098" i="1" s="1"/>
  <c r="N2099" i="1" s="1"/>
  <c r="N2100" i="1" s="1"/>
  <c r="N2101" i="1" s="1"/>
  <c r="N2102" i="1" s="1"/>
  <c r="N2103" i="1" s="1"/>
  <c r="N2104" i="1" s="1"/>
  <c r="N2105" i="1" s="1"/>
  <c r="N2106" i="1" s="1"/>
  <c r="N2107" i="1" s="1"/>
  <c r="N2108" i="1" s="1"/>
  <c r="N2109" i="1" s="1"/>
  <c r="N2110" i="1" s="1"/>
  <c r="N2111" i="1" s="1"/>
  <c r="N2112" i="1" s="1"/>
  <c r="N2113" i="1" s="1"/>
  <c r="N2114" i="1" s="1"/>
  <c r="N2115" i="1" s="1"/>
  <c r="N2116" i="1" s="1"/>
  <c r="N2117" i="1" s="1"/>
  <c r="N2118" i="1" s="1"/>
  <c r="N2119" i="1" s="1"/>
  <c r="N2120" i="1" s="1"/>
  <c r="N2121" i="1" s="1"/>
  <c r="N2122" i="1" s="1"/>
  <c r="N2123" i="1" s="1"/>
  <c r="N2124" i="1" s="1"/>
  <c r="N2125" i="1" s="1"/>
  <c r="N2126" i="1" s="1"/>
  <c r="N2127" i="1" s="1"/>
  <c r="N2128" i="1" s="1"/>
  <c r="N2129" i="1" s="1"/>
  <c r="N2130" i="1" s="1"/>
  <c r="N2131" i="1" s="1"/>
  <c r="N2132" i="1" s="1"/>
  <c r="N2133" i="1" s="1"/>
  <c r="N2134" i="1" s="1"/>
  <c r="N2135" i="1" s="1"/>
  <c r="N2136" i="1" s="1"/>
  <c r="N2137" i="1" s="1"/>
  <c r="N2138" i="1" s="1"/>
  <c r="N2139" i="1" s="1"/>
  <c r="N2140" i="1" s="1"/>
  <c r="N2141" i="1" s="1"/>
  <c r="N2142" i="1" s="1"/>
  <c r="N2143" i="1" s="1"/>
  <c r="N2144" i="1" s="1"/>
  <c r="N2145" i="1" s="1"/>
  <c r="N2146" i="1" s="1"/>
  <c r="N2147" i="1" s="1"/>
  <c r="N2148" i="1" s="1"/>
  <c r="N2149" i="1" s="1"/>
  <c r="N2150" i="1" s="1"/>
  <c r="N2151" i="1" s="1"/>
  <c r="N2152" i="1" s="1"/>
  <c r="N2153" i="1" s="1"/>
  <c r="N2154" i="1" s="1"/>
  <c r="N2155" i="1" s="1"/>
  <c r="N2156" i="1" s="1"/>
  <c r="N2157" i="1" s="1"/>
  <c r="N2158" i="1" s="1"/>
  <c r="N2159" i="1" s="1"/>
  <c r="N2160" i="1" s="1"/>
  <c r="N2161" i="1" s="1"/>
  <c r="N2162" i="1" s="1"/>
  <c r="N2163" i="1" s="1"/>
  <c r="N2164" i="1" s="1"/>
  <c r="N2165" i="1" s="1"/>
  <c r="N2166" i="1" s="1"/>
  <c r="N2167" i="1" s="1"/>
  <c r="N2168" i="1" s="1"/>
  <c r="N2169" i="1" s="1"/>
  <c r="N2170" i="1" s="1"/>
  <c r="N2171" i="1" s="1"/>
  <c r="N2172" i="1" s="1"/>
  <c r="N2173" i="1" s="1"/>
  <c r="N2174" i="1" s="1"/>
  <c r="N2175" i="1" s="1"/>
  <c r="N2176" i="1" s="1"/>
  <c r="N2177" i="1" s="1"/>
  <c r="N2178" i="1" s="1"/>
  <c r="N2179" i="1" s="1"/>
  <c r="N2180" i="1" s="1"/>
  <c r="N2181" i="1" s="1"/>
  <c r="N2182" i="1" s="1"/>
  <c r="N2183" i="1" s="1"/>
  <c r="N2184" i="1" s="1"/>
  <c r="N2185" i="1" s="1"/>
  <c r="N2186" i="1" s="1"/>
  <c r="N2187" i="1" s="1"/>
  <c r="N2188" i="1" s="1"/>
  <c r="N2189" i="1" s="1"/>
  <c r="N2190" i="1" s="1"/>
  <c r="N2191" i="1" s="1"/>
  <c r="N2192" i="1" s="1"/>
  <c r="N2193" i="1" s="1"/>
  <c r="N2194" i="1" s="1"/>
  <c r="N2195" i="1" s="1"/>
  <c r="N2196" i="1" s="1"/>
  <c r="N2197" i="1" s="1"/>
  <c r="N2198" i="1" s="1"/>
  <c r="N2199" i="1" s="1"/>
  <c r="N2200" i="1" s="1"/>
  <c r="N2201" i="1" s="1"/>
  <c r="N2202" i="1" s="1"/>
  <c r="N2203" i="1" s="1"/>
  <c r="N2204" i="1" s="1"/>
  <c r="N2205" i="1" s="1"/>
  <c r="N2206" i="1" s="1"/>
  <c r="N2207" i="1" s="1"/>
  <c r="N2208" i="1" s="1"/>
  <c r="N2209" i="1" s="1"/>
  <c r="N2210" i="1" s="1"/>
  <c r="N2211" i="1" s="1"/>
  <c r="N2212" i="1" s="1"/>
  <c r="N2213" i="1" s="1"/>
  <c r="N2214" i="1" s="1"/>
  <c r="N2215" i="1" s="1"/>
  <c r="N2216" i="1" s="1"/>
  <c r="N2217" i="1" s="1"/>
  <c r="N2218" i="1" s="1"/>
  <c r="N2219" i="1" s="1"/>
  <c r="N2220" i="1" s="1"/>
  <c r="N2221" i="1" s="1"/>
  <c r="N2222" i="1" s="1"/>
  <c r="N2223" i="1" s="1"/>
  <c r="N2224" i="1" s="1"/>
  <c r="N2225" i="1" s="1"/>
  <c r="N2226" i="1" s="1"/>
  <c r="N2227" i="1" s="1"/>
  <c r="N2228" i="1" s="1"/>
  <c r="N2229" i="1" s="1"/>
  <c r="N2230" i="1" s="1"/>
  <c r="N2231" i="1" s="1"/>
  <c r="N2232" i="1" s="1"/>
  <c r="N2233" i="1" s="1"/>
  <c r="N2234" i="1" s="1"/>
  <c r="N2235" i="1" s="1"/>
  <c r="N2236" i="1" s="1"/>
  <c r="N2237" i="1" s="1"/>
  <c r="N2238" i="1" s="1"/>
  <c r="N2239" i="1" s="1"/>
  <c r="N2240" i="1" s="1"/>
  <c r="N2241" i="1" s="1"/>
  <c r="N2242" i="1" s="1"/>
  <c r="N2243" i="1" s="1"/>
  <c r="N2244" i="1" s="1"/>
  <c r="N2245" i="1" s="1"/>
  <c r="N2246" i="1" s="1"/>
  <c r="N2247" i="1" s="1"/>
  <c r="N2248" i="1" s="1"/>
  <c r="N2249" i="1" s="1"/>
  <c r="N2250" i="1" s="1"/>
  <c r="N2251" i="1" s="1"/>
  <c r="N2252" i="1" s="1"/>
  <c r="N2253" i="1" s="1"/>
  <c r="N2254" i="1" s="1"/>
  <c r="N2255" i="1" s="1"/>
  <c r="N2256" i="1" s="1"/>
  <c r="N2257" i="1" s="1"/>
  <c r="N2258" i="1" s="1"/>
  <c r="N2259" i="1" s="1"/>
  <c r="N2260" i="1" s="1"/>
  <c r="N2261" i="1" s="1"/>
  <c r="N2262" i="1" s="1"/>
  <c r="N2263" i="1" s="1"/>
  <c r="N2264" i="1" s="1"/>
  <c r="N2265" i="1" s="1"/>
  <c r="N2266" i="1" s="1"/>
  <c r="N2267" i="1" s="1"/>
  <c r="N2268" i="1" s="1"/>
  <c r="N2269" i="1" s="1"/>
  <c r="N2270" i="1" s="1"/>
  <c r="N2271" i="1" s="1"/>
  <c r="N2272" i="1" s="1"/>
  <c r="O1521" i="1"/>
  <c r="P1521" i="1" s="1"/>
  <c r="O2524" i="1"/>
  <c r="P2524" i="1" s="1"/>
  <c r="O2273" i="1"/>
  <c r="O1771" i="1"/>
  <c r="K1522" i="1"/>
  <c r="S1521" i="1"/>
  <c r="V1521" i="1"/>
  <c r="O4026" i="1"/>
  <c r="V2776" i="1"/>
  <c r="L2776" i="1"/>
  <c r="S2776" i="1" s="1"/>
  <c r="K2777" i="1"/>
  <c r="M2777" i="1" s="1"/>
  <c r="O3775" i="1"/>
  <c r="O3278" i="1"/>
  <c r="O3027" i="1"/>
  <c r="O2776" i="1"/>
  <c r="N2777" i="1"/>
  <c r="N2778" i="1" s="1"/>
  <c r="N2779" i="1" s="1"/>
  <c r="N2780" i="1" s="1"/>
  <c r="N2781" i="1" s="1"/>
  <c r="N2782" i="1" s="1"/>
  <c r="N2783" i="1" s="1"/>
  <c r="N2784" i="1" s="1"/>
  <c r="N2785" i="1" s="1"/>
  <c r="N2786" i="1" s="1"/>
  <c r="N2787" i="1" s="1"/>
  <c r="N2788" i="1" s="1"/>
  <c r="N2789" i="1" s="1"/>
  <c r="N2790" i="1" s="1"/>
  <c r="N2791" i="1" s="1"/>
  <c r="N2792" i="1" s="1"/>
  <c r="N2793" i="1" s="1"/>
  <c r="N2794" i="1" s="1"/>
  <c r="N2795" i="1" s="1"/>
  <c r="N2796" i="1" s="1"/>
  <c r="N2797" i="1" s="1"/>
  <c r="N2798" i="1" s="1"/>
  <c r="N2799" i="1" s="1"/>
  <c r="N2800" i="1" s="1"/>
  <c r="N2801" i="1" s="1"/>
  <c r="N2802" i="1" s="1"/>
  <c r="N2803" i="1" s="1"/>
  <c r="N2804" i="1" s="1"/>
  <c r="N2805" i="1" s="1"/>
  <c r="N2806" i="1" s="1"/>
  <c r="N2807" i="1" s="1"/>
  <c r="N2808" i="1" s="1"/>
  <c r="N2809" i="1" s="1"/>
  <c r="N2810" i="1" s="1"/>
  <c r="N2811" i="1" s="1"/>
  <c r="N2812" i="1" s="1"/>
  <c r="N2813" i="1" s="1"/>
  <c r="N2814" i="1" s="1"/>
  <c r="N2815" i="1" s="1"/>
  <c r="N2816" i="1" s="1"/>
  <c r="N2817" i="1" s="1"/>
  <c r="N2818" i="1" s="1"/>
  <c r="N2819" i="1" s="1"/>
  <c r="N2820" i="1" s="1"/>
  <c r="N2821" i="1" s="1"/>
  <c r="N2822" i="1" s="1"/>
  <c r="N2823" i="1" s="1"/>
  <c r="N2824" i="1" s="1"/>
  <c r="N2825" i="1" s="1"/>
  <c r="N2826" i="1" s="1"/>
  <c r="N2827" i="1" s="1"/>
  <c r="N2828" i="1" s="1"/>
  <c r="N2829" i="1" s="1"/>
  <c r="N2830" i="1" s="1"/>
  <c r="N2831" i="1" s="1"/>
  <c r="N2832" i="1" s="1"/>
  <c r="N2833" i="1" s="1"/>
  <c r="N2834" i="1" s="1"/>
  <c r="N2835" i="1" s="1"/>
  <c r="N2836" i="1" s="1"/>
  <c r="N2837" i="1" s="1"/>
  <c r="N2838" i="1" s="1"/>
  <c r="N2839" i="1" s="1"/>
  <c r="N2840" i="1" s="1"/>
  <c r="N2841" i="1" s="1"/>
  <c r="N2842" i="1" s="1"/>
  <c r="N2843" i="1" s="1"/>
  <c r="N2844" i="1" s="1"/>
  <c r="N2845" i="1" s="1"/>
  <c r="N2846" i="1" s="1"/>
  <c r="N2847" i="1" s="1"/>
  <c r="N2848" i="1" s="1"/>
  <c r="N2849" i="1" s="1"/>
  <c r="N2850" i="1" s="1"/>
  <c r="N2851" i="1" s="1"/>
  <c r="N2852" i="1" s="1"/>
  <c r="N2853" i="1" s="1"/>
  <c r="N2854" i="1" s="1"/>
  <c r="N2855" i="1" s="1"/>
  <c r="N2856" i="1" s="1"/>
  <c r="N2857" i="1" s="1"/>
  <c r="N2858" i="1" s="1"/>
  <c r="N2859" i="1" s="1"/>
  <c r="N2860" i="1" s="1"/>
  <c r="N2861" i="1" s="1"/>
  <c r="N2862" i="1" s="1"/>
  <c r="N2863" i="1" s="1"/>
  <c r="N2864" i="1" s="1"/>
  <c r="N2865" i="1" s="1"/>
  <c r="N2866" i="1" s="1"/>
  <c r="N2867" i="1" s="1"/>
  <c r="N2868" i="1" s="1"/>
  <c r="N2869" i="1" s="1"/>
  <c r="N2870" i="1" s="1"/>
  <c r="N2871" i="1" s="1"/>
  <c r="N2872" i="1" s="1"/>
  <c r="N2873" i="1" s="1"/>
  <c r="N2874" i="1" s="1"/>
  <c r="N2875" i="1" s="1"/>
  <c r="N2876" i="1" s="1"/>
  <c r="N2877" i="1" s="1"/>
  <c r="N2878" i="1" s="1"/>
  <c r="N2879" i="1" s="1"/>
  <c r="N2880" i="1" s="1"/>
  <c r="N2881" i="1" s="1"/>
  <c r="N2882" i="1" s="1"/>
  <c r="N2883" i="1" s="1"/>
  <c r="N2884" i="1" s="1"/>
  <c r="N2885" i="1" s="1"/>
  <c r="N2886" i="1" s="1"/>
  <c r="N2887" i="1" s="1"/>
  <c r="N2888" i="1" s="1"/>
  <c r="N2889" i="1" s="1"/>
  <c r="N2890" i="1" s="1"/>
  <c r="N2891" i="1" s="1"/>
  <c r="N2892" i="1" s="1"/>
  <c r="N2893" i="1" s="1"/>
  <c r="N2894" i="1" s="1"/>
  <c r="N2895" i="1" s="1"/>
  <c r="N2896" i="1" s="1"/>
  <c r="N2897" i="1" s="1"/>
  <c r="N2898" i="1" s="1"/>
  <c r="N2899" i="1" s="1"/>
  <c r="N2900" i="1" s="1"/>
  <c r="N2901" i="1" s="1"/>
  <c r="N2902" i="1" s="1"/>
  <c r="N2903" i="1" s="1"/>
  <c r="N2904" i="1" s="1"/>
  <c r="N2905" i="1" s="1"/>
  <c r="N2906" i="1" s="1"/>
  <c r="N2907" i="1" s="1"/>
  <c r="N2908" i="1" s="1"/>
  <c r="N2909" i="1" s="1"/>
  <c r="N2910" i="1" s="1"/>
  <c r="N2911" i="1" s="1"/>
  <c r="N2912" i="1" s="1"/>
  <c r="N2913" i="1" s="1"/>
  <c r="N2914" i="1" s="1"/>
  <c r="N2915" i="1" s="1"/>
  <c r="N2916" i="1" s="1"/>
  <c r="N2917" i="1" s="1"/>
  <c r="N2918" i="1" s="1"/>
  <c r="N2919" i="1" s="1"/>
  <c r="N2920" i="1" s="1"/>
  <c r="N2921" i="1" s="1"/>
  <c r="N2922" i="1" s="1"/>
  <c r="N2923" i="1" s="1"/>
  <c r="N2924" i="1" s="1"/>
  <c r="N2925" i="1" s="1"/>
  <c r="N2926" i="1" s="1"/>
  <c r="N2927" i="1" s="1"/>
  <c r="N2928" i="1" s="1"/>
  <c r="N2929" i="1" s="1"/>
  <c r="N2930" i="1" s="1"/>
  <c r="N2931" i="1" s="1"/>
  <c r="N2932" i="1" s="1"/>
  <c r="N2933" i="1" s="1"/>
  <c r="N2934" i="1" s="1"/>
  <c r="N2935" i="1" s="1"/>
  <c r="N2936" i="1" s="1"/>
  <c r="N2937" i="1" s="1"/>
  <c r="N2938" i="1" s="1"/>
  <c r="N2939" i="1" s="1"/>
  <c r="N2940" i="1" s="1"/>
  <c r="N2941" i="1" s="1"/>
  <c r="N2942" i="1" s="1"/>
  <c r="N2943" i="1" s="1"/>
  <c r="N2944" i="1" s="1"/>
  <c r="N2945" i="1" s="1"/>
  <c r="N2946" i="1" s="1"/>
  <c r="N2947" i="1" s="1"/>
  <c r="N2948" i="1" s="1"/>
  <c r="N2949" i="1" s="1"/>
  <c r="N2950" i="1" s="1"/>
  <c r="N2951" i="1" s="1"/>
  <c r="N2952" i="1" s="1"/>
  <c r="N2953" i="1" s="1"/>
  <c r="N2954" i="1" s="1"/>
  <c r="N2955" i="1" s="1"/>
  <c r="N2956" i="1" s="1"/>
  <c r="N2957" i="1" s="1"/>
  <c r="N2958" i="1" s="1"/>
  <c r="N2959" i="1" s="1"/>
  <c r="N2960" i="1" s="1"/>
  <c r="N2961" i="1" s="1"/>
  <c r="N2962" i="1" s="1"/>
  <c r="N2963" i="1" s="1"/>
  <c r="N2964" i="1" s="1"/>
  <c r="N2965" i="1" s="1"/>
  <c r="N2966" i="1" s="1"/>
  <c r="N2967" i="1" s="1"/>
  <c r="N2968" i="1" s="1"/>
  <c r="N2969" i="1" s="1"/>
  <c r="N2970" i="1" s="1"/>
  <c r="N2971" i="1" s="1"/>
  <c r="N2972" i="1" s="1"/>
  <c r="N2973" i="1" s="1"/>
  <c r="N2974" i="1" s="1"/>
  <c r="N2975" i="1" s="1"/>
  <c r="N2976" i="1" s="1"/>
  <c r="N2977" i="1" s="1"/>
  <c r="N2978" i="1" s="1"/>
  <c r="N2979" i="1" s="1"/>
  <c r="N2980" i="1" s="1"/>
  <c r="N2981" i="1" s="1"/>
  <c r="N2982" i="1" s="1"/>
  <c r="N2983" i="1" s="1"/>
  <c r="N2984" i="1" s="1"/>
  <c r="N2985" i="1" s="1"/>
  <c r="N2986" i="1" s="1"/>
  <c r="N2987" i="1" s="1"/>
  <c r="N2988" i="1" s="1"/>
  <c r="N2989" i="1" s="1"/>
  <c r="N2990" i="1" s="1"/>
  <c r="N2991" i="1" s="1"/>
  <c r="N2992" i="1" s="1"/>
  <c r="N2993" i="1" s="1"/>
  <c r="N2994" i="1" s="1"/>
  <c r="N2995" i="1" s="1"/>
  <c r="N2996" i="1" s="1"/>
  <c r="N2997" i="1" s="1"/>
  <c r="N2998" i="1" s="1"/>
  <c r="N2999" i="1" s="1"/>
  <c r="N3000" i="1" s="1"/>
  <c r="N3001" i="1" s="1"/>
  <c r="N3002" i="1" s="1"/>
  <c r="N3003" i="1" s="1"/>
  <c r="N3004" i="1" s="1"/>
  <c r="N3005" i="1" s="1"/>
  <c r="N3006" i="1" s="1"/>
  <c r="N3007" i="1" s="1"/>
  <c r="N3008" i="1" s="1"/>
  <c r="N3009" i="1" s="1"/>
  <c r="N3010" i="1" s="1"/>
  <c r="N3011" i="1" s="1"/>
  <c r="N3012" i="1" s="1"/>
  <c r="N3013" i="1" s="1"/>
  <c r="N3014" i="1" s="1"/>
  <c r="N3015" i="1" s="1"/>
  <c r="N3016" i="1" s="1"/>
  <c r="N3017" i="1" s="1"/>
  <c r="N3018" i="1" s="1"/>
  <c r="N3019" i="1" s="1"/>
  <c r="N3020" i="1" s="1"/>
  <c r="N3021" i="1" s="1"/>
  <c r="N3022" i="1" s="1"/>
  <c r="N3023" i="1" s="1"/>
  <c r="N3024" i="1" s="1"/>
  <c r="N3025" i="1" s="1"/>
  <c r="N3026" i="1" s="1"/>
  <c r="N3028" i="1" s="1"/>
  <c r="N3029" i="1" s="1"/>
  <c r="N3030" i="1" s="1"/>
  <c r="N3031" i="1" s="1"/>
  <c r="N3032" i="1" s="1"/>
  <c r="N3033" i="1" s="1"/>
  <c r="N3034" i="1" s="1"/>
  <c r="N3035" i="1" s="1"/>
  <c r="N3036" i="1" s="1"/>
  <c r="N3037" i="1" s="1"/>
  <c r="N3038" i="1" s="1"/>
  <c r="N3039" i="1" s="1"/>
  <c r="N3040" i="1" s="1"/>
  <c r="N3041" i="1" s="1"/>
  <c r="N3042" i="1" s="1"/>
  <c r="N3043" i="1" s="1"/>
  <c r="N3044" i="1" s="1"/>
  <c r="N3045" i="1" s="1"/>
  <c r="N3046" i="1" s="1"/>
  <c r="N3047" i="1" s="1"/>
  <c r="N3048" i="1" s="1"/>
  <c r="N3049" i="1" s="1"/>
  <c r="N3050" i="1" s="1"/>
  <c r="N3051" i="1" s="1"/>
  <c r="N3052" i="1" s="1"/>
  <c r="N3053" i="1" s="1"/>
  <c r="N3054" i="1" s="1"/>
  <c r="N3055" i="1" s="1"/>
  <c r="N3056" i="1" s="1"/>
  <c r="N3057" i="1" s="1"/>
  <c r="N3058" i="1" s="1"/>
  <c r="N3059" i="1" s="1"/>
  <c r="N3060" i="1" s="1"/>
  <c r="N3061" i="1" s="1"/>
  <c r="N3062" i="1" s="1"/>
  <c r="N3063" i="1" s="1"/>
  <c r="N3064" i="1" s="1"/>
  <c r="N3065" i="1" s="1"/>
  <c r="N3066" i="1" s="1"/>
  <c r="N3067" i="1" s="1"/>
  <c r="N3068" i="1" s="1"/>
  <c r="N3069" i="1" s="1"/>
  <c r="N3070" i="1" s="1"/>
  <c r="N3071" i="1" s="1"/>
  <c r="N3072" i="1" s="1"/>
  <c r="N3073" i="1" s="1"/>
  <c r="N3074" i="1" s="1"/>
  <c r="N3075" i="1" s="1"/>
  <c r="N3076" i="1" s="1"/>
  <c r="N3077" i="1" s="1"/>
  <c r="N3078" i="1" s="1"/>
  <c r="N3079" i="1" s="1"/>
  <c r="N3080" i="1" s="1"/>
  <c r="N3081" i="1" s="1"/>
  <c r="N3082" i="1" s="1"/>
  <c r="N3083" i="1" s="1"/>
  <c r="N3084" i="1" s="1"/>
  <c r="N3085" i="1" s="1"/>
  <c r="N3086" i="1" s="1"/>
  <c r="N3087" i="1" s="1"/>
  <c r="N3088" i="1" s="1"/>
  <c r="N3089" i="1" s="1"/>
  <c r="N3090" i="1" s="1"/>
  <c r="N3091" i="1" s="1"/>
  <c r="N3092" i="1" s="1"/>
  <c r="N3093" i="1" s="1"/>
  <c r="N3094" i="1" s="1"/>
  <c r="N3095" i="1" s="1"/>
  <c r="N3096" i="1" s="1"/>
  <c r="N3097" i="1" s="1"/>
  <c r="N3098" i="1" s="1"/>
  <c r="N3099" i="1" s="1"/>
  <c r="N3100" i="1" s="1"/>
  <c r="N3101" i="1" s="1"/>
  <c r="N3102" i="1" s="1"/>
  <c r="N3103" i="1" s="1"/>
  <c r="N3104" i="1" s="1"/>
  <c r="N3105" i="1" s="1"/>
  <c r="N3106" i="1" s="1"/>
  <c r="N3107" i="1" s="1"/>
  <c r="N3108" i="1" s="1"/>
  <c r="N3109" i="1" s="1"/>
  <c r="N3110" i="1" s="1"/>
  <c r="N3111" i="1" s="1"/>
  <c r="N3112" i="1" s="1"/>
  <c r="N3113" i="1" s="1"/>
  <c r="N3114" i="1" s="1"/>
  <c r="N3115" i="1" s="1"/>
  <c r="N3116" i="1" s="1"/>
  <c r="N3117" i="1" s="1"/>
  <c r="N3118" i="1" s="1"/>
  <c r="N3119" i="1" s="1"/>
  <c r="N3120" i="1" s="1"/>
  <c r="N3121" i="1" s="1"/>
  <c r="N3122" i="1" s="1"/>
  <c r="N3123" i="1" s="1"/>
  <c r="N3124" i="1" s="1"/>
  <c r="N3125" i="1" s="1"/>
  <c r="N3126" i="1" s="1"/>
  <c r="N3127" i="1" s="1"/>
  <c r="N3128" i="1" s="1"/>
  <c r="N3129" i="1" s="1"/>
  <c r="N3130" i="1" s="1"/>
  <c r="N3131" i="1" s="1"/>
  <c r="N3132" i="1" s="1"/>
  <c r="N3133" i="1" s="1"/>
  <c r="N3134" i="1" s="1"/>
  <c r="N3135" i="1" s="1"/>
  <c r="N3136" i="1" s="1"/>
  <c r="N3137" i="1" s="1"/>
  <c r="N3138" i="1" s="1"/>
  <c r="N3139" i="1" s="1"/>
  <c r="N3140" i="1" s="1"/>
  <c r="N3141" i="1" s="1"/>
  <c r="N3142" i="1" s="1"/>
  <c r="N3143" i="1" s="1"/>
  <c r="N3144" i="1" s="1"/>
  <c r="N3145" i="1" s="1"/>
  <c r="N3146" i="1" s="1"/>
  <c r="N3147" i="1" s="1"/>
  <c r="N3148" i="1" s="1"/>
  <c r="N3149" i="1" s="1"/>
  <c r="N3150" i="1" s="1"/>
  <c r="N3151" i="1" s="1"/>
  <c r="N3152" i="1" s="1"/>
  <c r="N3153" i="1" s="1"/>
  <c r="N3154" i="1" s="1"/>
  <c r="N3155" i="1" s="1"/>
  <c r="N3156" i="1" s="1"/>
  <c r="N3157" i="1" s="1"/>
  <c r="N3158" i="1" s="1"/>
  <c r="N3159" i="1" s="1"/>
  <c r="N3160" i="1" s="1"/>
  <c r="N3161" i="1" s="1"/>
  <c r="N3162" i="1" s="1"/>
  <c r="N3163" i="1" s="1"/>
  <c r="N3164" i="1" s="1"/>
  <c r="N3165" i="1" s="1"/>
  <c r="N3166" i="1" s="1"/>
  <c r="N3167" i="1" s="1"/>
  <c r="N3168" i="1" s="1"/>
  <c r="N3169" i="1" s="1"/>
  <c r="N3170" i="1" s="1"/>
  <c r="N3171" i="1" s="1"/>
  <c r="N3172" i="1" s="1"/>
  <c r="N3173" i="1" s="1"/>
  <c r="N3174" i="1" s="1"/>
  <c r="N3175" i="1" s="1"/>
  <c r="N3176" i="1" s="1"/>
  <c r="N3177" i="1" s="1"/>
  <c r="N3178" i="1" s="1"/>
  <c r="N3179" i="1" s="1"/>
  <c r="N3180" i="1" s="1"/>
  <c r="N3181" i="1" s="1"/>
  <c r="N3182" i="1" s="1"/>
  <c r="N3183" i="1" s="1"/>
  <c r="N3184" i="1" s="1"/>
  <c r="N3185" i="1" s="1"/>
  <c r="N3186" i="1" s="1"/>
  <c r="N3187" i="1" s="1"/>
  <c r="N3188" i="1" s="1"/>
  <c r="N3189" i="1" s="1"/>
  <c r="N3190" i="1" s="1"/>
  <c r="N3191" i="1" s="1"/>
  <c r="N3192" i="1" s="1"/>
  <c r="N3193" i="1" s="1"/>
  <c r="N3194" i="1" s="1"/>
  <c r="N3195" i="1" s="1"/>
  <c r="N3196" i="1" s="1"/>
  <c r="N3197" i="1" s="1"/>
  <c r="N3198" i="1" s="1"/>
  <c r="N3199" i="1" s="1"/>
  <c r="N3200" i="1" s="1"/>
  <c r="N3201" i="1" s="1"/>
  <c r="N3202" i="1" s="1"/>
  <c r="N3203" i="1" s="1"/>
  <c r="N3204" i="1" s="1"/>
  <c r="N3205" i="1" s="1"/>
  <c r="N3206" i="1" s="1"/>
  <c r="N3207" i="1" s="1"/>
  <c r="N3208" i="1" s="1"/>
  <c r="N3209" i="1" s="1"/>
  <c r="N3210" i="1" s="1"/>
  <c r="N3211" i="1" s="1"/>
  <c r="N3212" i="1" s="1"/>
  <c r="N3213" i="1" s="1"/>
  <c r="N3214" i="1" s="1"/>
  <c r="N3215" i="1" s="1"/>
  <c r="N3216" i="1" s="1"/>
  <c r="N3217" i="1" s="1"/>
  <c r="N3218" i="1" s="1"/>
  <c r="N3219" i="1" s="1"/>
  <c r="N3220" i="1" s="1"/>
  <c r="N3221" i="1" s="1"/>
  <c r="N3222" i="1" s="1"/>
  <c r="N3223" i="1" s="1"/>
  <c r="N3224" i="1" s="1"/>
  <c r="N3225" i="1" s="1"/>
  <c r="N3226" i="1" s="1"/>
  <c r="N3227" i="1" s="1"/>
  <c r="N3228" i="1" s="1"/>
  <c r="N3229" i="1" s="1"/>
  <c r="N3230" i="1" s="1"/>
  <c r="N3231" i="1" s="1"/>
  <c r="N3232" i="1" s="1"/>
  <c r="N3233" i="1" s="1"/>
  <c r="N3234" i="1" s="1"/>
  <c r="N3235" i="1" s="1"/>
  <c r="N3236" i="1" s="1"/>
  <c r="N3237" i="1" s="1"/>
  <c r="N3238" i="1" s="1"/>
  <c r="N3239" i="1" s="1"/>
  <c r="N3240" i="1" s="1"/>
  <c r="N3241" i="1" s="1"/>
  <c r="N3242" i="1" s="1"/>
  <c r="N3243" i="1" s="1"/>
  <c r="N3244" i="1" s="1"/>
  <c r="N3245" i="1" s="1"/>
  <c r="N3246" i="1" s="1"/>
  <c r="N3247" i="1" s="1"/>
  <c r="N3248" i="1" s="1"/>
  <c r="N3249" i="1" s="1"/>
  <c r="N3250" i="1" s="1"/>
  <c r="N3251" i="1" s="1"/>
  <c r="N3252" i="1" s="1"/>
  <c r="N3253" i="1" s="1"/>
  <c r="N3254" i="1" s="1"/>
  <c r="N3255" i="1" s="1"/>
  <c r="N3256" i="1" s="1"/>
  <c r="N3257" i="1" s="1"/>
  <c r="N3258" i="1" s="1"/>
  <c r="N3259" i="1" s="1"/>
  <c r="N3260" i="1" s="1"/>
  <c r="N3261" i="1" s="1"/>
  <c r="N3262" i="1" s="1"/>
  <c r="N3263" i="1" s="1"/>
  <c r="N3264" i="1" s="1"/>
  <c r="N3265" i="1" s="1"/>
  <c r="N3266" i="1" s="1"/>
  <c r="N3267" i="1" s="1"/>
  <c r="N3268" i="1" s="1"/>
  <c r="N3269" i="1" s="1"/>
  <c r="N3270" i="1" s="1"/>
  <c r="N3271" i="1" s="1"/>
  <c r="N3272" i="1" s="1"/>
  <c r="N3273" i="1" s="1"/>
  <c r="N3274" i="1" s="1"/>
  <c r="N3275" i="1" s="1"/>
  <c r="N3276" i="1" s="1"/>
  <c r="N3277" i="1" s="1"/>
  <c r="N3279" i="1" s="1"/>
  <c r="N3280" i="1" s="1"/>
  <c r="N3281" i="1" s="1"/>
  <c r="N3282" i="1" s="1"/>
  <c r="N3283" i="1" s="1"/>
  <c r="N3284" i="1" s="1"/>
  <c r="N3285" i="1" s="1"/>
  <c r="N3286" i="1" s="1"/>
  <c r="N3287" i="1" s="1"/>
  <c r="N3288" i="1" s="1"/>
  <c r="N3289" i="1" s="1"/>
  <c r="N3290" i="1" s="1"/>
  <c r="N3291" i="1" s="1"/>
  <c r="N3292" i="1" s="1"/>
  <c r="N3293" i="1" s="1"/>
  <c r="N3294" i="1" s="1"/>
  <c r="N3295" i="1" s="1"/>
  <c r="N3296" i="1" s="1"/>
  <c r="N3297" i="1" s="1"/>
  <c r="N3298" i="1" s="1"/>
  <c r="N3299" i="1" s="1"/>
  <c r="N3300" i="1" s="1"/>
  <c r="N3301" i="1" s="1"/>
  <c r="N3302" i="1" s="1"/>
  <c r="N3303" i="1" s="1"/>
  <c r="N3304" i="1" s="1"/>
  <c r="N3305" i="1" s="1"/>
  <c r="N3306" i="1" s="1"/>
  <c r="N3307" i="1" s="1"/>
  <c r="N3308" i="1" s="1"/>
  <c r="N3309" i="1" s="1"/>
  <c r="N3310" i="1" s="1"/>
  <c r="N3311" i="1" s="1"/>
  <c r="N3312" i="1" s="1"/>
  <c r="N3313" i="1" s="1"/>
  <c r="N3314" i="1" s="1"/>
  <c r="N3315" i="1" s="1"/>
  <c r="N3316" i="1" s="1"/>
  <c r="N3317" i="1" s="1"/>
  <c r="N3318" i="1" s="1"/>
  <c r="N3319" i="1" s="1"/>
  <c r="N3320" i="1" s="1"/>
  <c r="N3321" i="1" s="1"/>
  <c r="N3322" i="1" s="1"/>
  <c r="N3323" i="1" s="1"/>
  <c r="N3324" i="1" s="1"/>
  <c r="N3325" i="1" s="1"/>
  <c r="N3326" i="1" s="1"/>
  <c r="N3327" i="1" s="1"/>
  <c r="N3328" i="1" s="1"/>
  <c r="N3329" i="1" s="1"/>
  <c r="N3330" i="1" s="1"/>
  <c r="N3331" i="1" s="1"/>
  <c r="N3332" i="1" s="1"/>
  <c r="N3333" i="1" s="1"/>
  <c r="N3334" i="1" s="1"/>
  <c r="N3335" i="1" s="1"/>
  <c r="N3336" i="1" s="1"/>
  <c r="N3337" i="1" s="1"/>
  <c r="N3338" i="1" s="1"/>
  <c r="N3339" i="1" s="1"/>
  <c r="N3340" i="1" s="1"/>
  <c r="N3341" i="1" s="1"/>
  <c r="N3342" i="1" s="1"/>
  <c r="N3343" i="1" s="1"/>
  <c r="N3344" i="1" s="1"/>
  <c r="N3345" i="1" s="1"/>
  <c r="N3346" i="1" s="1"/>
  <c r="N3347" i="1" s="1"/>
  <c r="N3348" i="1" s="1"/>
  <c r="N3349" i="1" s="1"/>
  <c r="N3350" i="1" s="1"/>
  <c r="N3351" i="1" s="1"/>
  <c r="N3352" i="1" s="1"/>
  <c r="N3353" i="1" s="1"/>
  <c r="N3354" i="1" s="1"/>
  <c r="N3355" i="1" s="1"/>
  <c r="N3356" i="1" s="1"/>
  <c r="N3357" i="1" s="1"/>
  <c r="N3358" i="1" s="1"/>
  <c r="N3359" i="1" s="1"/>
  <c r="N3360" i="1" s="1"/>
  <c r="N3361" i="1" s="1"/>
  <c r="N3362" i="1" s="1"/>
  <c r="N3363" i="1" s="1"/>
  <c r="N3364" i="1" s="1"/>
  <c r="N3365" i="1" s="1"/>
  <c r="N3366" i="1" s="1"/>
  <c r="N3367" i="1" s="1"/>
  <c r="N3368" i="1" s="1"/>
  <c r="N3369" i="1" s="1"/>
  <c r="N3370" i="1" s="1"/>
  <c r="N3371" i="1" s="1"/>
  <c r="N3372" i="1" s="1"/>
  <c r="N3373" i="1" s="1"/>
  <c r="N3374" i="1" s="1"/>
  <c r="N3375" i="1" s="1"/>
  <c r="N3376" i="1" s="1"/>
  <c r="N3377" i="1" s="1"/>
  <c r="N3378" i="1" s="1"/>
  <c r="N3379" i="1" s="1"/>
  <c r="N3380" i="1" s="1"/>
  <c r="N3381" i="1" s="1"/>
  <c r="N3382" i="1" s="1"/>
  <c r="O3527" i="1"/>
  <c r="U3712" i="1"/>
  <c r="K1523" i="1" l="1"/>
  <c r="M1523" i="1" s="1"/>
  <c r="M1522" i="1"/>
  <c r="K4029" i="1"/>
  <c r="M4029" i="1" s="1"/>
  <c r="L4028" i="1"/>
  <c r="Z2777" i="1"/>
  <c r="Y2778" i="1"/>
  <c r="Z2525" i="1"/>
  <c r="Y2526" i="1"/>
  <c r="Z3279" i="1"/>
  <c r="Y3280" i="1"/>
  <c r="Z3028" i="1"/>
  <c r="Y3029" i="1"/>
  <c r="X2779" i="1"/>
  <c r="X2527" i="1"/>
  <c r="X4029" i="1"/>
  <c r="X3030" i="1"/>
  <c r="X1273" i="1"/>
  <c r="X2027" i="1"/>
  <c r="X520" i="1"/>
  <c r="X1774" i="1"/>
  <c r="X1524" i="1"/>
  <c r="X2276" i="1"/>
  <c r="X3778" i="1"/>
  <c r="X3281" i="1"/>
  <c r="N3383" i="1"/>
  <c r="N3384" i="1" s="1"/>
  <c r="N3385" i="1" s="1"/>
  <c r="N3386" i="1" s="1"/>
  <c r="N3387" i="1" s="1"/>
  <c r="N3388" i="1" s="1"/>
  <c r="N3389" i="1" s="1"/>
  <c r="N3390" i="1" s="1"/>
  <c r="N3391" i="1" s="1"/>
  <c r="N3392" i="1" s="1"/>
  <c r="N3393" i="1" s="1"/>
  <c r="N3394" i="1" s="1"/>
  <c r="N3395" i="1" s="1"/>
  <c r="N3396" i="1" s="1"/>
  <c r="N3397" i="1" s="1"/>
  <c r="N3398" i="1" s="1"/>
  <c r="N3399" i="1" s="1"/>
  <c r="N3400" i="1" s="1"/>
  <c r="N3401" i="1" s="1"/>
  <c r="N3402" i="1" s="1"/>
  <c r="N3403" i="1" s="1"/>
  <c r="N3404" i="1" s="1"/>
  <c r="N3405" i="1" s="1"/>
  <c r="N3406" i="1" s="1"/>
  <c r="N3407" i="1" s="1"/>
  <c r="N3408" i="1" s="1"/>
  <c r="N3409" i="1" s="1"/>
  <c r="N3410" i="1" s="1"/>
  <c r="N3411" i="1" s="1"/>
  <c r="N3412" i="1" s="1"/>
  <c r="N3413" i="1" s="1"/>
  <c r="N3414" i="1" s="1"/>
  <c r="N3415" i="1" s="1"/>
  <c r="N3416" i="1" s="1"/>
  <c r="N3417" i="1" s="1"/>
  <c r="N3418" i="1" s="1"/>
  <c r="N3419" i="1" s="1"/>
  <c r="N3420" i="1" s="1"/>
  <c r="N3421" i="1" s="1"/>
  <c r="N3422" i="1" s="1"/>
  <c r="N3423" i="1" s="1"/>
  <c r="N3424" i="1" s="1"/>
  <c r="N3425" i="1" s="1"/>
  <c r="N3426" i="1" s="1"/>
  <c r="N3427" i="1" s="1"/>
  <c r="N3428" i="1" s="1"/>
  <c r="N3429" i="1" s="1"/>
  <c r="N3430" i="1" s="1"/>
  <c r="N3431" i="1" s="1"/>
  <c r="N3432" i="1" s="1"/>
  <c r="N3433" i="1" s="1"/>
  <c r="N3434" i="1" s="1"/>
  <c r="N3435" i="1" s="1"/>
  <c r="N3436" i="1" s="1"/>
  <c r="N3437" i="1" s="1"/>
  <c r="N3438" i="1" s="1"/>
  <c r="N3439" i="1" s="1"/>
  <c r="N3440" i="1" s="1"/>
  <c r="N3441" i="1" s="1"/>
  <c r="N3442" i="1" s="1"/>
  <c r="N3443" i="1" s="1"/>
  <c r="N3444" i="1" s="1"/>
  <c r="N3445" i="1" s="1"/>
  <c r="N3446" i="1" s="1"/>
  <c r="N3447" i="1" s="1"/>
  <c r="N3448" i="1" s="1"/>
  <c r="N3449" i="1" s="1"/>
  <c r="N3450" i="1" s="1"/>
  <c r="N3451" i="1" s="1"/>
  <c r="N3452" i="1" s="1"/>
  <c r="N3453" i="1" s="1"/>
  <c r="N3454" i="1" s="1"/>
  <c r="N3455" i="1" s="1"/>
  <c r="N3456" i="1" s="1"/>
  <c r="N3457" i="1" s="1"/>
  <c r="N3458" i="1" s="1"/>
  <c r="N3459" i="1" s="1"/>
  <c r="N3460" i="1" s="1"/>
  <c r="N3461" i="1" s="1"/>
  <c r="N3462" i="1" s="1"/>
  <c r="N3463" i="1" s="1"/>
  <c r="N3464" i="1" s="1"/>
  <c r="N3465" i="1" s="1"/>
  <c r="N3466" i="1" s="1"/>
  <c r="N3467" i="1" s="1"/>
  <c r="N3468" i="1" s="1"/>
  <c r="N3469" i="1" s="1"/>
  <c r="N3470" i="1" s="1"/>
  <c r="N3471" i="1" s="1"/>
  <c r="N3472" i="1" s="1"/>
  <c r="N3473" i="1" s="1"/>
  <c r="N3474" i="1" s="1"/>
  <c r="N3475" i="1" s="1"/>
  <c r="N3476" i="1" s="1"/>
  <c r="N3477" i="1" s="1"/>
  <c r="N3478" i="1" s="1"/>
  <c r="N3479" i="1" s="1"/>
  <c r="N3480" i="1" s="1"/>
  <c r="N3481" i="1" s="1"/>
  <c r="N3482" i="1" s="1"/>
  <c r="N3483" i="1" s="1"/>
  <c r="N3484" i="1" s="1"/>
  <c r="N3485" i="1" s="1"/>
  <c r="N3486" i="1" s="1"/>
  <c r="N3487" i="1" s="1"/>
  <c r="N3488" i="1" s="1"/>
  <c r="N3489" i="1" s="1"/>
  <c r="N3490" i="1" s="1"/>
  <c r="N3491" i="1" s="1"/>
  <c r="N3492" i="1" s="1"/>
  <c r="N3493" i="1" s="1"/>
  <c r="N3494" i="1" s="1"/>
  <c r="N3495" i="1" s="1"/>
  <c r="N3496" i="1" s="1"/>
  <c r="N3497" i="1" s="1"/>
  <c r="N3498" i="1" s="1"/>
  <c r="N3499" i="1" s="1"/>
  <c r="N3500" i="1" s="1"/>
  <c r="N3501" i="1" s="1"/>
  <c r="N3502" i="1" s="1"/>
  <c r="N3503" i="1" s="1"/>
  <c r="N3504" i="1" s="1"/>
  <c r="N3505" i="1" s="1"/>
  <c r="N3506" i="1" s="1"/>
  <c r="N3507" i="1" s="1"/>
  <c r="N3508" i="1" s="1"/>
  <c r="N3509" i="1" s="1"/>
  <c r="N3510" i="1" s="1"/>
  <c r="N3511" i="1" s="1"/>
  <c r="N3512" i="1" s="1"/>
  <c r="N3513" i="1" s="1"/>
  <c r="N3514" i="1" s="1"/>
  <c r="N3515" i="1" s="1"/>
  <c r="N3516" i="1" s="1"/>
  <c r="N3517" i="1" s="1"/>
  <c r="N3518" i="1" s="1"/>
  <c r="N3519" i="1" s="1"/>
  <c r="N3520" i="1" s="1"/>
  <c r="N3521" i="1" s="1"/>
  <c r="N3522" i="1" s="1"/>
  <c r="N3523" i="1" s="1"/>
  <c r="N3524" i="1" s="1"/>
  <c r="N3525" i="1" s="1"/>
  <c r="N3526" i="1" s="1"/>
  <c r="N3528" i="1" s="1"/>
  <c r="N3529" i="1" s="1"/>
  <c r="N3530" i="1" s="1"/>
  <c r="N3531" i="1" s="1"/>
  <c r="N3532" i="1" s="1"/>
  <c r="N3533" i="1" s="1"/>
  <c r="N3534" i="1" s="1"/>
  <c r="N3535" i="1" s="1"/>
  <c r="N3536" i="1" s="1"/>
  <c r="N3537" i="1" s="1"/>
  <c r="N3538" i="1" s="1"/>
  <c r="N3539" i="1" s="1"/>
  <c r="N3540" i="1" s="1"/>
  <c r="N3541" i="1" s="1"/>
  <c r="N3542" i="1" s="1"/>
  <c r="N3543" i="1" s="1"/>
  <c r="N3544" i="1" s="1"/>
  <c r="N3545" i="1" s="1"/>
  <c r="N3546" i="1" s="1"/>
  <c r="N3547" i="1" s="1"/>
  <c r="N3548" i="1" s="1"/>
  <c r="N3549" i="1" s="1"/>
  <c r="N3550" i="1" s="1"/>
  <c r="N3551" i="1" s="1"/>
  <c r="N3552" i="1" s="1"/>
  <c r="N3553" i="1" s="1"/>
  <c r="N3554" i="1" s="1"/>
  <c r="N3555" i="1" s="1"/>
  <c r="N3556" i="1" s="1"/>
  <c r="N3557" i="1" s="1"/>
  <c r="N3558" i="1" s="1"/>
  <c r="N3559" i="1" s="1"/>
  <c r="N3560" i="1" s="1"/>
  <c r="N3561" i="1" s="1"/>
  <c r="N3562" i="1" s="1"/>
  <c r="N3563" i="1" s="1"/>
  <c r="N3564" i="1" s="1"/>
  <c r="N3565" i="1" s="1"/>
  <c r="N3566" i="1" s="1"/>
  <c r="N3567" i="1" s="1"/>
  <c r="N3568" i="1" s="1"/>
  <c r="N3569" i="1" s="1"/>
  <c r="N3570" i="1" s="1"/>
  <c r="N3571" i="1" s="1"/>
  <c r="N3572" i="1" s="1"/>
  <c r="N3573" i="1" s="1"/>
  <c r="N3574" i="1" s="1"/>
  <c r="N3575" i="1" s="1"/>
  <c r="N3576" i="1" s="1"/>
  <c r="N3577" i="1" s="1"/>
  <c r="N3578" i="1" s="1"/>
  <c r="N3579" i="1" s="1"/>
  <c r="N3580" i="1" s="1"/>
  <c r="N3581" i="1" s="1"/>
  <c r="N3582" i="1" s="1"/>
  <c r="N3583" i="1" s="1"/>
  <c r="N3584" i="1" s="1"/>
  <c r="N3585" i="1" s="1"/>
  <c r="N3586" i="1" s="1"/>
  <c r="N3587" i="1" s="1"/>
  <c r="N3588" i="1" s="1"/>
  <c r="N3589" i="1" s="1"/>
  <c r="N3590" i="1" s="1"/>
  <c r="N3591" i="1" s="1"/>
  <c r="N3592" i="1" s="1"/>
  <c r="N3593" i="1" s="1"/>
  <c r="N3594" i="1" s="1"/>
  <c r="N3595" i="1" s="1"/>
  <c r="N3596" i="1" s="1"/>
  <c r="N3597" i="1" s="1"/>
  <c r="N3598" i="1" s="1"/>
  <c r="N3599" i="1" s="1"/>
  <c r="N3600" i="1" s="1"/>
  <c r="N3601" i="1" s="1"/>
  <c r="N3602" i="1" s="1"/>
  <c r="N3603" i="1" s="1"/>
  <c r="N3604" i="1" s="1"/>
  <c r="N3605" i="1" s="1"/>
  <c r="N3606" i="1" s="1"/>
  <c r="N3607" i="1" s="1"/>
  <c r="N3608" i="1" s="1"/>
  <c r="N3609" i="1" s="1"/>
  <c r="N3610" i="1" s="1"/>
  <c r="N3611" i="1" s="1"/>
  <c r="N3612" i="1" s="1"/>
  <c r="N3613" i="1" s="1"/>
  <c r="N3614" i="1" s="1"/>
  <c r="N3615" i="1" s="1"/>
  <c r="N3616" i="1" s="1"/>
  <c r="N3617" i="1" s="1"/>
  <c r="N3618" i="1" s="1"/>
  <c r="N3619" i="1" s="1"/>
  <c r="N3620" i="1" s="1"/>
  <c r="N3621" i="1" s="1"/>
  <c r="N3622" i="1" s="1"/>
  <c r="N3623" i="1" s="1"/>
  <c r="N3624" i="1" s="1"/>
  <c r="N3625" i="1" s="1"/>
  <c r="N3626" i="1" s="1"/>
  <c r="N3627" i="1" s="1"/>
  <c r="N3628" i="1" s="1"/>
  <c r="N3629" i="1" s="1"/>
  <c r="N3630" i="1" s="1"/>
  <c r="N3631" i="1" s="1"/>
  <c r="N3632" i="1" s="1"/>
  <c r="N3633" i="1" s="1"/>
  <c r="N3634" i="1" s="1"/>
  <c r="N3635" i="1" s="1"/>
  <c r="N3636" i="1" s="1"/>
  <c r="N3637" i="1" s="1"/>
  <c r="N3638" i="1" s="1"/>
  <c r="N3639" i="1" s="1"/>
  <c r="N3640" i="1" s="1"/>
  <c r="N3641" i="1" s="1"/>
  <c r="N3642" i="1" s="1"/>
  <c r="N3643" i="1" s="1"/>
  <c r="N3644" i="1" s="1"/>
  <c r="N3645" i="1" s="1"/>
  <c r="N3646" i="1" s="1"/>
  <c r="N3647" i="1" s="1"/>
  <c r="N3648" i="1" s="1"/>
  <c r="N3649" i="1" s="1"/>
  <c r="N3650" i="1" s="1"/>
  <c r="N3651" i="1" s="1"/>
  <c r="N3652" i="1" s="1"/>
  <c r="N3653" i="1" s="1"/>
  <c r="N3654" i="1" s="1"/>
  <c r="N3655" i="1" s="1"/>
  <c r="N3656" i="1" s="1"/>
  <c r="N3657" i="1" s="1"/>
  <c r="N3658" i="1" s="1"/>
  <c r="N3659" i="1" s="1"/>
  <c r="N3660" i="1" s="1"/>
  <c r="N3661" i="1" s="1"/>
  <c r="N3662" i="1" s="1"/>
  <c r="N3663" i="1" s="1"/>
  <c r="N3664" i="1" s="1"/>
  <c r="N3665" i="1" s="1"/>
  <c r="N3666" i="1" s="1"/>
  <c r="N3667" i="1" s="1"/>
  <c r="N3668" i="1" s="1"/>
  <c r="N3669" i="1" s="1"/>
  <c r="N3670" i="1" s="1"/>
  <c r="N3671" i="1" s="1"/>
  <c r="N3672" i="1" s="1"/>
  <c r="N3673" i="1" s="1"/>
  <c r="N3674" i="1" s="1"/>
  <c r="N3675" i="1" s="1"/>
  <c r="N3676" i="1" s="1"/>
  <c r="N3677" i="1" s="1"/>
  <c r="N3678" i="1" s="1"/>
  <c r="N3679" i="1" s="1"/>
  <c r="N3680" i="1" s="1"/>
  <c r="N3681" i="1" s="1"/>
  <c r="N3682" i="1" s="1"/>
  <c r="N3683" i="1" s="1"/>
  <c r="N3684" i="1" s="1"/>
  <c r="N3685" i="1" s="1"/>
  <c r="N3686" i="1" s="1"/>
  <c r="N3687" i="1" s="1"/>
  <c r="N3688" i="1" s="1"/>
  <c r="N3689" i="1" s="1"/>
  <c r="N3690" i="1" s="1"/>
  <c r="N3691" i="1" s="1"/>
  <c r="N3692" i="1" s="1"/>
  <c r="N3693" i="1" s="1"/>
  <c r="N3694" i="1" s="1"/>
  <c r="N3695" i="1" s="1"/>
  <c r="N3696" i="1" s="1"/>
  <c r="N3697" i="1" s="1"/>
  <c r="N3698" i="1" s="1"/>
  <c r="N3699" i="1" s="1"/>
  <c r="N3700" i="1" s="1"/>
  <c r="N3701" i="1" s="1"/>
  <c r="N3702" i="1" s="1"/>
  <c r="N3703" i="1" s="1"/>
  <c r="N3704" i="1" s="1"/>
  <c r="N3705" i="1" s="1"/>
  <c r="N3706" i="1" s="1"/>
  <c r="N3707" i="1" s="1"/>
  <c r="N3708" i="1" s="1"/>
  <c r="N3709" i="1" s="1"/>
  <c r="N3710" i="1" s="1"/>
  <c r="N3711" i="1" s="1"/>
  <c r="N3712" i="1" s="1"/>
  <c r="N3713" i="1" s="1"/>
  <c r="N3714" i="1" s="1"/>
  <c r="N3715" i="1" s="1"/>
  <c r="N3716" i="1" s="1"/>
  <c r="N3717" i="1" s="1"/>
  <c r="N3718" i="1" s="1"/>
  <c r="N3719" i="1" s="1"/>
  <c r="N3720" i="1" s="1"/>
  <c r="N3721" i="1" s="1"/>
  <c r="N3722" i="1" s="1"/>
  <c r="N3723" i="1" s="1"/>
  <c r="N3724" i="1" s="1"/>
  <c r="N3725" i="1" s="1"/>
  <c r="N3726" i="1" s="1"/>
  <c r="N3727" i="1" s="1"/>
  <c r="N3728" i="1" s="1"/>
  <c r="N3729" i="1" s="1"/>
  <c r="N3730" i="1" s="1"/>
  <c r="N3731" i="1" s="1"/>
  <c r="N3732" i="1" s="1"/>
  <c r="N3733" i="1" s="1"/>
  <c r="N3734" i="1" s="1"/>
  <c r="N3735" i="1" s="1"/>
  <c r="N3736" i="1" s="1"/>
  <c r="N3737" i="1" s="1"/>
  <c r="N3738" i="1" s="1"/>
  <c r="N3739" i="1" s="1"/>
  <c r="N3740" i="1" s="1"/>
  <c r="N3741" i="1" s="1"/>
  <c r="N3742" i="1" s="1"/>
  <c r="N3743" i="1" s="1"/>
  <c r="N3744" i="1" s="1"/>
  <c r="N3745" i="1" s="1"/>
  <c r="N3746" i="1" s="1"/>
  <c r="N3747" i="1" s="1"/>
  <c r="N3748" i="1" s="1"/>
  <c r="N3749" i="1" s="1"/>
  <c r="N3750" i="1" s="1"/>
  <c r="N3751" i="1" s="1"/>
  <c r="N3752" i="1" s="1"/>
  <c r="N3753" i="1" s="1"/>
  <c r="N3754" i="1" s="1"/>
  <c r="N3755" i="1" s="1"/>
  <c r="N3756" i="1" s="1"/>
  <c r="N3757" i="1" s="1"/>
  <c r="N3758" i="1" s="1"/>
  <c r="N3759" i="1" s="1"/>
  <c r="N3760" i="1" s="1"/>
  <c r="N3761" i="1" s="1"/>
  <c r="N3762" i="1" s="1"/>
  <c r="N3763" i="1" s="1"/>
  <c r="N3764" i="1" s="1"/>
  <c r="N3765" i="1" s="1"/>
  <c r="N3766" i="1" s="1"/>
  <c r="N3767" i="1" s="1"/>
  <c r="N3768" i="1" s="1"/>
  <c r="N3769" i="1" s="1"/>
  <c r="N3770" i="1" s="1"/>
  <c r="N3771" i="1" s="1"/>
  <c r="N3772" i="1" s="1"/>
  <c r="N3773" i="1" s="1"/>
  <c r="N3774" i="1" s="1"/>
  <c r="X3527" i="1"/>
  <c r="X772" i="1"/>
  <c r="X1021" i="1"/>
  <c r="X267" i="1"/>
  <c r="L1522" i="1"/>
  <c r="S1522" i="1" s="1"/>
  <c r="L1523" i="1"/>
  <c r="V1522" i="1"/>
  <c r="Q4026" i="1"/>
  <c r="P4026" i="1"/>
  <c r="T4026" i="1" s="1"/>
  <c r="O4027" i="1"/>
  <c r="W4026" i="1"/>
  <c r="O3528" i="1"/>
  <c r="W3527" i="1"/>
  <c r="P3527" i="1"/>
  <c r="T3527" i="1" s="1"/>
  <c r="Q3527" i="1"/>
  <c r="O2777" i="1"/>
  <c r="P2776" i="1"/>
  <c r="T2776" i="1" s="1"/>
  <c r="Q2776" i="1"/>
  <c r="W2776" i="1"/>
  <c r="P1771" i="1"/>
  <c r="T1771" i="1" s="1"/>
  <c r="Q1771" i="1"/>
  <c r="O1772" i="1"/>
  <c r="W1771" i="1"/>
  <c r="Q3027" i="1"/>
  <c r="O3028" i="1"/>
  <c r="W3027" i="1"/>
  <c r="P3027" i="1"/>
  <c r="T3027" i="1" s="1"/>
  <c r="O2274" i="1"/>
  <c r="Q2273" i="1"/>
  <c r="P2273" i="1"/>
  <c r="T2273" i="1" s="1"/>
  <c r="W2273" i="1"/>
  <c r="P3278" i="1"/>
  <c r="T3278" i="1" s="1"/>
  <c r="O3279" i="1"/>
  <c r="Q3278" i="1"/>
  <c r="W3278" i="1"/>
  <c r="W2524" i="1"/>
  <c r="T2524" i="1"/>
  <c r="O2525" i="1"/>
  <c r="Q2524" i="1"/>
  <c r="W3775" i="1"/>
  <c r="P3775" i="1"/>
  <c r="T3775" i="1" s="1"/>
  <c r="Q3775" i="1"/>
  <c r="O3776" i="1"/>
  <c r="O1522" i="1"/>
  <c r="T1521" i="1"/>
  <c r="W1521" i="1"/>
  <c r="Q1521" i="1"/>
  <c r="L2777" i="1"/>
  <c r="S2777" i="1" s="1"/>
  <c r="K2778" i="1"/>
  <c r="M2778" i="1" s="1"/>
  <c r="V2777" i="1"/>
  <c r="O2025" i="1"/>
  <c r="Q2024" i="1"/>
  <c r="W2024" i="1"/>
  <c r="P2024" i="1"/>
  <c r="T2024" i="1" s="1"/>
  <c r="U3713" i="1"/>
  <c r="K4030" i="1" l="1"/>
  <c r="M4030" i="1" s="1"/>
  <c r="L4029" i="1"/>
  <c r="Z3029" i="1"/>
  <c r="Y3030" i="1"/>
  <c r="Y3281" i="1"/>
  <c r="Z3280" i="1"/>
  <c r="Z2526" i="1"/>
  <c r="Y2527" i="1"/>
  <c r="Z2527" i="1" s="1"/>
  <c r="Z2778" i="1"/>
  <c r="Y2779" i="1"/>
  <c r="Y3527" i="1"/>
  <c r="Y3775" i="1"/>
  <c r="Y4026" i="1"/>
  <c r="X2028" i="1"/>
  <c r="X268" i="1"/>
  <c r="X1274" i="1"/>
  <c r="X3031" i="1"/>
  <c r="X3779" i="1"/>
  <c r="X1022" i="1"/>
  <c r="X2277" i="1"/>
  <c r="X773" i="1"/>
  <c r="X1525" i="1"/>
  <c r="X4030" i="1"/>
  <c r="X3528" i="1"/>
  <c r="X2528" i="1"/>
  <c r="X1775" i="1"/>
  <c r="X2780" i="1"/>
  <c r="X3282" i="1"/>
  <c r="X521" i="1"/>
  <c r="O2275" i="1"/>
  <c r="P2274" i="1"/>
  <c r="T2274" i="1" s="1"/>
  <c r="Q2274" i="1"/>
  <c r="W2274" i="1"/>
  <c r="Q2777" i="1"/>
  <c r="O2778" i="1"/>
  <c r="P2777" i="1"/>
  <c r="T2777" i="1" s="1"/>
  <c r="W2777" i="1"/>
  <c r="O2526" i="1"/>
  <c r="P2525" i="1"/>
  <c r="T2525" i="1" s="1"/>
  <c r="W2525" i="1"/>
  <c r="Q2525" i="1"/>
  <c r="Q3528" i="1"/>
  <c r="O3529" i="1"/>
  <c r="P3528" i="1"/>
  <c r="T3528" i="1" s="1"/>
  <c r="W3528" i="1"/>
  <c r="Q4027" i="1"/>
  <c r="P4027" i="1"/>
  <c r="O4028" i="1"/>
  <c r="K2779" i="1"/>
  <c r="M2779" i="1" s="1"/>
  <c r="L2778" i="1"/>
  <c r="S2778" i="1" s="1"/>
  <c r="V2778" i="1"/>
  <c r="P3028" i="1"/>
  <c r="T3028" i="1" s="1"/>
  <c r="Q3028" i="1"/>
  <c r="O3029" i="1"/>
  <c r="W3028" i="1"/>
  <c r="Q1772" i="1"/>
  <c r="O1773" i="1"/>
  <c r="W1772" i="1"/>
  <c r="P1772" i="1"/>
  <c r="T1772" i="1" s="1"/>
  <c r="P3279" i="1"/>
  <c r="T3279" i="1" s="1"/>
  <c r="Q3279" i="1"/>
  <c r="O3280" i="1"/>
  <c r="W3279" i="1"/>
  <c r="W1522" i="1"/>
  <c r="P1522" i="1"/>
  <c r="T1522" i="1" s="1"/>
  <c r="Q1522" i="1"/>
  <c r="O1523" i="1"/>
  <c r="P1523" i="1" s="1"/>
  <c r="Q3776" i="1"/>
  <c r="O3777" i="1"/>
  <c r="P3776" i="1"/>
  <c r="V1523" i="1"/>
  <c r="K1524" i="1"/>
  <c r="M1524" i="1" s="1"/>
  <c r="S1523" i="1"/>
  <c r="W2025" i="1"/>
  <c r="P2025" i="1"/>
  <c r="T2025" i="1" s="1"/>
  <c r="O2026" i="1"/>
  <c r="Q2025" i="1"/>
  <c r="U3714" i="1"/>
  <c r="K4031" i="1" l="1"/>
  <c r="M4031" i="1" s="1"/>
  <c r="L4030" i="1"/>
  <c r="Y4027" i="1"/>
  <c r="Z4026" i="1"/>
  <c r="Z3775" i="1"/>
  <c r="Y3776" i="1"/>
  <c r="Z3527" i="1"/>
  <c r="Y3528" i="1"/>
  <c r="Z2779" i="1"/>
  <c r="Y2780" i="1"/>
  <c r="Y2528" i="1"/>
  <c r="Y3282" i="1"/>
  <c r="Z3281" i="1"/>
  <c r="Y3031" i="1"/>
  <c r="Z3030" i="1"/>
  <c r="X3529" i="1"/>
  <c r="X3780" i="1"/>
  <c r="X522" i="1"/>
  <c r="X4031" i="1"/>
  <c r="X3283" i="1"/>
  <c r="X1526" i="1"/>
  <c r="X3032" i="1"/>
  <c r="X1275" i="1"/>
  <c r="X1776" i="1"/>
  <c r="X2278" i="1"/>
  <c r="X269" i="1"/>
  <c r="X2781" i="1"/>
  <c r="X774" i="1"/>
  <c r="X2529" i="1"/>
  <c r="X1023" i="1"/>
  <c r="X2029" i="1"/>
  <c r="V1524" i="1"/>
  <c r="K1525" i="1"/>
  <c r="M1525" i="1" s="1"/>
  <c r="L1524" i="1"/>
  <c r="S1524" i="1" s="1"/>
  <c r="Q2026" i="1"/>
  <c r="P2026" i="1"/>
  <c r="T2026" i="1" s="1"/>
  <c r="O2027" i="1"/>
  <c r="W2026" i="1"/>
  <c r="Q3280" i="1"/>
  <c r="O3281" i="1"/>
  <c r="P3280" i="1"/>
  <c r="T3280" i="1" s="1"/>
  <c r="W3280" i="1"/>
  <c r="P4028" i="1"/>
  <c r="Q4028" i="1"/>
  <c r="O4029" i="1"/>
  <c r="L2779" i="1"/>
  <c r="S2779" i="1" s="1"/>
  <c r="K2780" i="1"/>
  <c r="M2780" i="1" s="1"/>
  <c r="V2779" i="1"/>
  <c r="P2778" i="1"/>
  <c r="T2778" i="1" s="1"/>
  <c r="O2779" i="1"/>
  <c r="Q2778" i="1"/>
  <c r="W2778" i="1"/>
  <c r="Q3529" i="1"/>
  <c r="P3529" i="1"/>
  <c r="T3529" i="1" s="1"/>
  <c r="O3530" i="1"/>
  <c r="W3529" i="1"/>
  <c r="P2526" i="1"/>
  <c r="T2526" i="1" s="1"/>
  <c r="O2527" i="1"/>
  <c r="Q2526" i="1"/>
  <c r="W2526" i="1"/>
  <c r="O3778" i="1"/>
  <c r="P3777" i="1"/>
  <c r="Q3777" i="1"/>
  <c r="P1773" i="1"/>
  <c r="T1773" i="1" s="1"/>
  <c r="W1773" i="1"/>
  <c r="O1774" i="1"/>
  <c r="Q1773" i="1"/>
  <c r="W1523" i="1"/>
  <c r="T1523" i="1"/>
  <c r="Q1523" i="1"/>
  <c r="O1524" i="1"/>
  <c r="Q3029" i="1"/>
  <c r="P3029" i="1"/>
  <c r="T3029" i="1" s="1"/>
  <c r="O3030" i="1"/>
  <c r="W3029" i="1"/>
  <c r="Q2275" i="1"/>
  <c r="P2275" i="1"/>
  <c r="T2275" i="1" s="1"/>
  <c r="O2276" i="1"/>
  <c r="W2275" i="1"/>
  <c r="U3715" i="1"/>
  <c r="K4032" i="1" l="1"/>
  <c r="M4032" i="1" s="1"/>
  <c r="L4031" i="1"/>
  <c r="Z2780" i="1"/>
  <c r="Y2781" i="1"/>
  <c r="Y3283" i="1"/>
  <c r="Z3282" i="1"/>
  <c r="Y2529" i="1"/>
  <c r="Z2528" i="1"/>
  <c r="Y3529" i="1"/>
  <c r="Z3528" i="1"/>
  <c r="Z3776" i="1"/>
  <c r="Y3777" i="1"/>
  <c r="Y3032" i="1"/>
  <c r="Z3031" i="1"/>
  <c r="Z4027" i="1"/>
  <c r="Y4028" i="1"/>
  <c r="X270" i="1"/>
  <c r="X3284" i="1"/>
  <c r="X2030" i="1"/>
  <c r="X2279" i="1"/>
  <c r="X4032" i="1"/>
  <c r="X1024" i="1"/>
  <c r="X1777" i="1"/>
  <c r="X523" i="1"/>
  <c r="X2530" i="1"/>
  <c r="X1276" i="1"/>
  <c r="X3781" i="1"/>
  <c r="X775" i="1"/>
  <c r="X3033" i="1"/>
  <c r="X3530" i="1"/>
  <c r="X2782" i="1"/>
  <c r="X1527" i="1"/>
  <c r="Q3530" i="1"/>
  <c r="O3531" i="1"/>
  <c r="P3530" i="1"/>
  <c r="T3530" i="1" s="1"/>
  <c r="W3530" i="1"/>
  <c r="Q1774" i="1"/>
  <c r="P1774" i="1"/>
  <c r="T1774" i="1" s="1"/>
  <c r="O1775" i="1"/>
  <c r="W1774" i="1"/>
  <c r="O2277" i="1"/>
  <c r="P2276" i="1"/>
  <c r="T2276" i="1" s="1"/>
  <c r="Q2276" i="1"/>
  <c r="W2276" i="1"/>
  <c r="Q3281" i="1"/>
  <c r="O3282" i="1"/>
  <c r="P3281" i="1"/>
  <c r="T3281" i="1" s="1"/>
  <c r="W3281" i="1"/>
  <c r="Q3030" i="1"/>
  <c r="O3031" i="1"/>
  <c r="P3030" i="1"/>
  <c r="T3030" i="1" s="1"/>
  <c r="W3030" i="1"/>
  <c r="O2780" i="1"/>
  <c r="P2779" i="1"/>
  <c r="T2779" i="1" s="1"/>
  <c r="Q2779" i="1"/>
  <c r="W2779" i="1"/>
  <c r="Q3778" i="1"/>
  <c r="O3779" i="1"/>
  <c r="P3778" i="1"/>
  <c r="O4030" i="1"/>
  <c r="P4029" i="1"/>
  <c r="Q4029" i="1"/>
  <c r="O2028" i="1"/>
  <c r="Q2027" i="1"/>
  <c r="W2027" i="1"/>
  <c r="P2027" i="1"/>
  <c r="T2027" i="1" s="1"/>
  <c r="Q1524" i="1"/>
  <c r="W1524" i="1"/>
  <c r="O1525" i="1"/>
  <c r="P1524" i="1"/>
  <c r="T1524" i="1" s="1"/>
  <c r="L2780" i="1"/>
  <c r="S2780" i="1" s="1"/>
  <c r="K2781" i="1"/>
  <c r="M2781" i="1" s="1"/>
  <c r="V2780" i="1"/>
  <c r="Q2527" i="1"/>
  <c r="W2527" i="1"/>
  <c r="P2527" i="1"/>
  <c r="T2527" i="1" s="1"/>
  <c r="O2528" i="1"/>
  <c r="V1525" i="1"/>
  <c r="L1525" i="1"/>
  <c r="S1525" i="1" s="1"/>
  <c r="K1526" i="1"/>
  <c r="M1526" i="1" s="1"/>
  <c r="U3716" i="1"/>
  <c r="K4033" i="1" l="1"/>
  <c r="M4033" i="1" s="1"/>
  <c r="L4032" i="1"/>
  <c r="Y3033" i="1"/>
  <c r="Z3032" i="1"/>
  <c r="Z3777" i="1"/>
  <c r="Y3778" i="1"/>
  <c r="Y2782" i="1"/>
  <c r="Z2781" i="1"/>
  <c r="Y3530" i="1"/>
  <c r="Z3529" i="1"/>
  <c r="Y2530" i="1"/>
  <c r="Z2529" i="1"/>
  <c r="Y3284" i="1"/>
  <c r="Z3283" i="1"/>
  <c r="Y4029" i="1"/>
  <c r="Z4028" i="1"/>
  <c r="X1025" i="1"/>
  <c r="X776" i="1"/>
  <c r="X1528" i="1"/>
  <c r="X3782" i="1"/>
  <c r="X4033" i="1"/>
  <c r="X3531" i="1"/>
  <c r="X1277" i="1"/>
  <c r="X2531" i="1"/>
  <c r="X524" i="1"/>
  <c r="X3285" i="1"/>
  <c r="X2783" i="1"/>
  <c r="X2280" i="1"/>
  <c r="X2031" i="1"/>
  <c r="X3034" i="1"/>
  <c r="X1778" i="1"/>
  <c r="X271" i="1"/>
  <c r="V1526" i="1"/>
  <c r="K1527" i="1"/>
  <c r="M1527" i="1" s="1"/>
  <c r="L1526" i="1"/>
  <c r="S1526" i="1" s="1"/>
  <c r="O2278" i="1"/>
  <c r="Q2277" i="1"/>
  <c r="P2277" i="1"/>
  <c r="T2277" i="1" s="1"/>
  <c r="W2277" i="1"/>
  <c r="Q2780" i="1"/>
  <c r="P2780" i="1"/>
  <c r="T2780" i="1" s="1"/>
  <c r="O2781" i="1"/>
  <c r="W2780" i="1"/>
  <c r="Q2528" i="1"/>
  <c r="O2529" i="1"/>
  <c r="W2528" i="1"/>
  <c r="P2528" i="1"/>
  <c r="T2528" i="1" s="1"/>
  <c r="P3779" i="1"/>
  <c r="O3780" i="1"/>
  <c r="Q3779" i="1"/>
  <c r="P2028" i="1"/>
  <c r="T2028" i="1" s="1"/>
  <c r="Q2028" i="1"/>
  <c r="O2029" i="1"/>
  <c r="W2028" i="1"/>
  <c r="O1776" i="1"/>
  <c r="Q1775" i="1"/>
  <c r="W1775" i="1"/>
  <c r="P1775" i="1"/>
  <c r="T1775" i="1" s="1"/>
  <c r="Q3031" i="1"/>
  <c r="P3031" i="1"/>
  <c r="T3031" i="1" s="1"/>
  <c r="O3032" i="1"/>
  <c r="W3031" i="1"/>
  <c r="K2782" i="1"/>
  <c r="M2782" i="1" s="1"/>
  <c r="L2781" i="1"/>
  <c r="S2781" i="1" s="1"/>
  <c r="V2781" i="1"/>
  <c r="Q4030" i="1"/>
  <c r="O4031" i="1"/>
  <c r="P4030" i="1"/>
  <c r="Q3282" i="1"/>
  <c r="O3283" i="1"/>
  <c r="P3282" i="1"/>
  <c r="T3282" i="1" s="1"/>
  <c r="W3282" i="1"/>
  <c r="Q3531" i="1"/>
  <c r="P3531" i="1"/>
  <c r="T3531" i="1" s="1"/>
  <c r="O3532" i="1"/>
  <c r="W3531" i="1"/>
  <c r="O1526" i="1"/>
  <c r="Q1525" i="1"/>
  <c r="W1525" i="1"/>
  <c r="P1525" i="1"/>
  <c r="T1525" i="1" s="1"/>
  <c r="U3717" i="1"/>
  <c r="K4034" i="1" l="1"/>
  <c r="M4034" i="1" s="1"/>
  <c r="L4033" i="1"/>
  <c r="Y3285" i="1"/>
  <c r="Z3284" i="1"/>
  <c r="Y2531" i="1"/>
  <c r="Z2530" i="1"/>
  <c r="Z3778" i="1"/>
  <c r="Y3779" i="1"/>
  <c r="Y3531" i="1"/>
  <c r="Z3530" i="1"/>
  <c r="Y2783" i="1"/>
  <c r="Z2782" i="1"/>
  <c r="Y4030" i="1"/>
  <c r="Z4029" i="1"/>
  <c r="Y3034" i="1"/>
  <c r="Z3033" i="1"/>
  <c r="X3532" i="1"/>
  <c r="X4034" i="1"/>
  <c r="X272" i="1"/>
  <c r="X2784" i="1"/>
  <c r="X3286" i="1"/>
  <c r="X1779" i="1"/>
  <c r="X525" i="1"/>
  <c r="X3783" i="1"/>
  <c r="X3035" i="1"/>
  <c r="X1529" i="1"/>
  <c r="X2032" i="1"/>
  <c r="X2532" i="1"/>
  <c r="X777" i="1"/>
  <c r="X2281" i="1"/>
  <c r="X1278" i="1"/>
  <c r="X1026" i="1"/>
  <c r="Q2781" i="1"/>
  <c r="P2781" i="1"/>
  <c r="T2781" i="1" s="1"/>
  <c r="O2782" i="1"/>
  <c r="W2781" i="1"/>
  <c r="Q4031" i="1"/>
  <c r="P4031" i="1"/>
  <c r="O4032" i="1"/>
  <c r="P1776" i="1"/>
  <c r="T1776" i="1" s="1"/>
  <c r="W1776" i="1"/>
  <c r="O1777" i="1"/>
  <c r="Q1776" i="1"/>
  <c r="Q2278" i="1"/>
  <c r="O2279" i="1"/>
  <c r="P2278" i="1"/>
  <c r="T2278" i="1" s="1"/>
  <c r="W2278" i="1"/>
  <c r="Q1526" i="1"/>
  <c r="P1526" i="1"/>
  <c r="T1526" i="1" s="1"/>
  <c r="W1526" i="1"/>
  <c r="O1527" i="1"/>
  <c r="K1528" i="1"/>
  <c r="M1528" i="1" s="1"/>
  <c r="L1527" i="1"/>
  <c r="S1527" i="1" s="1"/>
  <c r="V1527" i="1"/>
  <c r="W2029" i="1"/>
  <c r="Q2029" i="1"/>
  <c r="P2029" i="1"/>
  <c r="T2029" i="1" s="1"/>
  <c r="O2030" i="1"/>
  <c r="Q3532" i="1"/>
  <c r="O3533" i="1"/>
  <c r="P3532" i="1"/>
  <c r="T3532" i="1" s="1"/>
  <c r="W3532" i="1"/>
  <c r="K2783" i="1"/>
  <c r="M2783" i="1" s="1"/>
  <c r="L2782" i="1"/>
  <c r="S2782" i="1" s="1"/>
  <c r="V2782" i="1"/>
  <c r="Q3032" i="1"/>
  <c r="O3033" i="1"/>
  <c r="P3032" i="1"/>
  <c r="T3032" i="1" s="1"/>
  <c r="W3032" i="1"/>
  <c r="Q3780" i="1"/>
  <c r="O3781" i="1"/>
  <c r="P3780" i="1"/>
  <c r="Q3283" i="1"/>
  <c r="O3284" i="1"/>
  <c r="P3283" i="1"/>
  <c r="T3283" i="1" s="1"/>
  <c r="W3283" i="1"/>
  <c r="Q2529" i="1"/>
  <c r="P2529" i="1"/>
  <c r="T2529" i="1" s="1"/>
  <c r="O2530" i="1"/>
  <c r="W2529" i="1"/>
  <c r="U3718" i="1"/>
  <c r="K4035" i="1" l="1"/>
  <c r="M4035" i="1" s="1"/>
  <c r="L4034" i="1"/>
  <c r="Y4031" i="1"/>
  <c r="Z4030" i="1"/>
  <c r="Y2784" i="1"/>
  <c r="Z2783" i="1"/>
  <c r="Y3532" i="1"/>
  <c r="Z3531" i="1"/>
  <c r="Y3780" i="1"/>
  <c r="Z3779" i="1"/>
  <c r="Y2532" i="1"/>
  <c r="Z2531" i="1"/>
  <c r="Y3035" i="1"/>
  <c r="Z3034" i="1"/>
  <c r="Y3286" i="1"/>
  <c r="Z3285" i="1"/>
  <c r="X3287" i="1"/>
  <c r="X1279" i="1"/>
  <c r="X2785" i="1"/>
  <c r="X2033" i="1"/>
  <c r="X1530" i="1"/>
  <c r="X2282" i="1"/>
  <c r="X3036" i="1"/>
  <c r="X273" i="1"/>
  <c r="X3784" i="1"/>
  <c r="X1780" i="1"/>
  <c r="X1027" i="1"/>
  <c r="X778" i="1"/>
  <c r="X4035" i="1"/>
  <c r="X2533" i="1"/>
  <c r="X526" i="1"/>
  <c r="X3533" i="1"/>
  <c r="W1777" i="1"/>
  <c r="P1777" i="1"/>
  <c r="T1777" i="1" s="1"/>
  <c r="Q1777" i="1"/>
  <c r="O1778" i="1"/>
  <c r="Q3033" i="1"/>
  <c r="O3034" i="1"/>
  <c r="P3033" i="1"/>
  <c r="T3033" i="1" s="1"/>
  <c r="W3033" i="1"/>
  <c r="O3285" i="1"/>
  <c r="Q3284" i="1"/>
  <c r="P3284" i="1"/>
  <c r="T3284" i="1" s="1"/>
  <c r="W3284" i="1"/>
  <c r="P3533" i="1"/>
  <c r="T3533" i="1" s="1"/>
  <c r="Q3533" i="1"/>
  <c r="O3534" i="1"/>
  <c r="W3533" i="1"/>
  <c r="V1528" i="1"/>
  <c r="K1529" i="1"/>
  <c r="M1529" i="1" s="1"/>
  <c r="L1528" i="1"/>
  <c r="S1528" i="1" s="1"/>
  <c r="Q1527" i="1"/>
  <c r="P1527" i="1"/>
  <c r="T1527" i="1" s="1"/>
  <c r="W1527" i="1"/>
  <c r="O1528" i="1"/>
  <c r="L2783" i="1"/>
  <c r="S2783" i="1" s="1"/>
  <c r="K2784" i="1"/>
  <c r="M2784" i="1" s="1"/>
  <c r="V2783" i="1"/>
  <c r="Q2530" i="1"/>
  <c r="O2531" i="1"/>
  <c r="W2530" i="1"/>
  <c r="P2530" i="1"/>
  <c r="T2530" i="1" s="1"/>
  <c r="P4032" i="1"/>
  <c r="Q4032" i="1"/>
  <c r="O4033" i="1"/>
  <c r="P3781" i="1"/>
  <c r="Q3781" i="1"/>
  <c r="O3782" i="1"/>
  <c r="Q2782" i="1"/>
  <c r="O2783" i="1"/>
  <c r="P2782" i="1"/>
  <c r="T2782" i="1" s="1"/>
  <c r="W2782" i="1"/>
  <c r="Q2030" i="1"/>
  <c r="P2030" i="1"/>
  <c r="T2030" i="1" s="1"/>
  <c r="O2031" i="1"/>
  <c r="W2030" i="1"/>
  <c r="Q2279" i="1"/>
  <c r="O2280" i="1"/>
  <c r="P2279" i="1"/>
  <c r="T2279" i="1" s="1"/>
  <c r="W2279" i="1"/>
  <c r="U3719" i="1"/>
  <c r="K4036" i="1" l="1"/>
  <c r="M4036" i="1" s="1"/>
  <c r="L4035" i="1"/>
  <c r="Y3036" i="1"/>
  <c r="Z3035" i="1"/>
  <c r="Y2533" i="1"/>
  <c r="Z2532" i="1"/>
  <c r="Z3780" i="1"/>
  <c r="Y3781" i="1"/>
  <c r="Y3533" i="1"/>
  <c r="Z3532" i="1"/>
  <c r="Y2785" i="1"/>
  <c r="Z2784" i="1"/>
  <c r="Y3287" i="1"/>
  <c r="Z3286" i="1"/>
  <c r="Y4032" i="1"/>
  <c r="Z4031" i="1"/>
  <c r="X1531" i="1"/>
  <c r="X1028" i="1"/>
  <c r="X1781" i="1"/>
  <c r="X3785" i="1"/>
  <c r="X4036" i="1"/>
  <c r="X1280" i="1"/>
  <c r="X3534" i="1"/>
  <c r="X2034" i="1"/>
  <c r="X527" i="1"/>
  <c r="X2786" i="1"/>
  <c r="X2534" i="1"/>
  <c r="X274" i="1"/>
  <c r="X3037" i="1"/>
  <c r="X779" i="1"/>
  <c r="X2283" i="1"/>
  <c r="X3288" i="1"/>
  <c r="Q2280" i="1"/>
  <c r="O2281" i="1"/>
  <c r="P2280" i="1"/>
  <c r="T2280" i="1" s="1"/>
  <c r="W2280" i="1"/>
  <c r="P3782" i="1"/>
  <c r="O3783" i="1"/>
  <c r="Q3782" i="1"/>
  <c r="Q1528" i="1"/>
  <c r="O1529" i="1"/>
  <c r="W1528" i="1"/>
  <c r="P1528" i="1"/>
  <c r="T1528" i="1" s="1"/>
  <c r="Q3285" i="1"/>
  <c r="P3285" i="1"/>
  <c r="T3285" i="1" s="1"/>
  <c r="O3286" i="1"/>
  <c r="W3285" i="1"/>
  <c r="V1529" i="1"/>
  <c r="K1530" i="1"/>
  <c r="M1530" i="1" s="1"/>
  <c r="L1529" i="1"/>
  <c r="S1529" i="1" s="1"/>
  <c r="P3534" i="1"/>
  <c r="T3534" i="1" s="1"/>
  <c r="O3535" i="1"/>
  <c r="Q3534" i="1"/>
  <c r="W3534" i="1"/>
  <c r="W2031" i="1"/>
  <c r="P2031" i="1"/>
  <c r="T2031" i="1" s="1"/>
  <c r="Q2031" i="1"/>
  <c r="O2032" i="1"/>
  <c r="P4033" i="1"/>
  <c r="O4034" i="1"/>
  <c r="Q4033" i="1"/>
  <c r="P3034" i="1"/>
  <c r="T3034" i="1" s="1"/>
  <c r="Q3034" i="1"/>
  <c r="O3035" i="1"/>
  <c r="W3034" i="1"/>
  <c r="Q2531" i="1"/>
  <c r="P2531" i="1"/>
  <c r="T2531" i="1" s="1"/>
  <c r="O2532" i="1"/>
  <c r="W2531" i="1"/>
  <c r="Q1778" i="1"/>
  <c r="O1779" i="1"/>
  <c r="W1778" i="1"/>
  <c r="P1778" i="1"/>
  <c r="T1778" i="1" s="1"/>
  <c r="O2784" i="1"/>
  <c r="Q2783" i="1"/>
  <c r="P2783" i="1"/>
  <c r="T2783" i="1" s="1"/>
  <c r="W2783" i="1"/>
  <c r="K2785" i="1"/>
  <c r="M2785" i="1" s="1"/>
  <c r="L2784" i="1"/>
  <c r="S2784" i="1" s="1"/>
  <c r="V2784" i="1"/>
  <c r="U3720" i="1"/>
  <c r="K4037" i="1" l="1"/>
  <c r="M4037" i="1" s="1"/>
  <c r="L4036" i="1"/>
  <c r="Y3288" i="1"/>
  <c r="Z3287" i="1"/>
  <c r="Y2786" i="1"/>
  <c r="Z2785" i="1"/>
  <c r="Y2534" i="1"/>
  <c r="Z2533" i="1"/>
  <c r="Y3534" i="1"/>
  <c r="Z3533" i="1"/>
  <c r="Z3781" i="1"/>
  <c r="Y3782" i="1"/>
  <c r="Y4033" i="1"/>
  <c r="Z4032" i="1"/>
  <c r="Y3037" i="1"/>
  <c r="Z3036" i="1"/>
  <c r="X2535" i="1"/>
  <c r="X1281" i="1"/>
  <c r="X3289" i="1"/>
  <c r="X4037" i="1"/>
  <c r="X2284" i="1"/>
  <c r="X2787" i="1"/>
  <c r="X3786" i="1"/>
  <c r="X780" i="1"/>
  <c r="X528" i="1"/>
  <c r="X1782" i="1"/>
  <c r="X275" i="1"/>
  <c r="X3038" i="1"/>
  <c r="X2035" i="1"/>
  <c r="X1029" i="1"/>
  <c r="X3535" i="1"/>
  <c r="X1532" i="1"/>
  <c r="L2785" i="1"/>
  <c r="S2785" i="1" s="1"/>
  <c r="K2786" i="1"/>
  <c r="M2786" i="1" s="1"/>
  <c r="V2785" i="1"/>
  <c r="Q3035" i="1"/>
  <c r="O3036" i="1"/>
  <c r="P3035" i="1"/>
  <c r="T3035" i="1" s="1"/>
  <c r="W3035" i="1"/>
  <c r="V1530" i="1"/>
  <c r="L1530" i="1"/>
  <c r="S1530" i="1" s="1"/>
  <c r="K1531" i="1"/>
  <c r="M1531" i="1" s="1"/>
  <c r="P1529" i="1"/>
  <c r="T1529" i="1" s="1"/>
  <c r="O1530" i="1"/>
  <c r="Q1529" i="1"/>
  <c r="W1529" i="1"/>
  <c r="Q3535" i="1"/>
  <c r="O3536" i="1"/>
  <c r="P3535" i="1"/>
  <c r="T3535" i="1" s="1"/>
  <c r="W3535" i="1"/>
  <c r="P2532" i="1"/>
  <c r="T2532" i="1" s="1"/>
  <c r="O2533" i="1"/>
  <c r="W2532" i="1"/>
  <c r="Q2532" i="1"/>
  <c r="O3784" i="1"/>
  <c r="P3783" i="1"/>
  <c r="Q3783" i="1"/>
  <c r="Q2281" i="1"/>
  <c r="O2282" i="1"/>
  <c r="P2281" i="1"/>
  <c r="T2281" i="1" s="1"/>
  <c r="W2281" i="1"/>
  <c r="Q2784" i="1"/>
  <c r="O2785" i="1"/>
  <c r="P2784" i="1"/>
  <c r="T2784" i="1" s="1"/>
  <c r="W2784" i="1"/>
  <c r="P4034" i="1"/>
  <c r="Q4034" i="1"/>
  <c r="O4035" i="1"/>
  <c r="O1780" i="1"/>
  <c r="Q1779" i="1"/>
  <c r="P1779" i="1"/>
  <c r="T1779" i="1" s="1"/>
  <c r="W1779" i="1"/>
  <c r="W2032" i="1"/>
  <c r="Q2032" i="1"/>
  <c r="P2032" i="1"/>
  <c r="T2032" i="1" s="1"/>
  <c r="O2033" i="1"/>
  <c r="Q3286" i="1"/>
  <c r="O3287" i="1"/>
  <c r="P3286" i="1"/>
  <c r="T3286" i="1" s="1"/>
  <c r="W3286" i="1"/>
  <c r="U3721" i="1"/>
  <c r="L4037" i="1" l="1"/>
  <c r="K4038" i="1"/>
  <c r="M4038" i="1" s="1"/>
  <c r="Z3782" i="1"/>
  <c r="Y3783" i="1"/>
  <c r="Y4034" i="1"/>
  <c r="Z4033" i="1"/>
  <c r="Y2787" i="1"/>
  <c r="Z2786" i="1"/>
  <c r="Y3535" i="1"/>
  <c r="Z3534" i="1"/>
  <c r="Y2535" i="1"/>
  <c r="Z2534" i="1"/>
  <c r="Y3038" i="1"/>
  <c r="Z3037" i="1"/>
  <c r="Y3289" i="1"/>
  <c r="Z3288" i="1"/>
  <c r="X1533" i="1"/>
  <c r="X276" i="1"/>
  <c r="X2285" i="1"/>
  <c r="X3536" i="1"/>
  <c r="X1783" i="1"/>
  <c r="X4038" i="1"/>
  <c r="X3039" i="1"/>
  <c r="X529" i="1"/>
  <c r="X3290" i="1"/>
  <c r="X1030" i="1"/>
  <c r="X781" i="1"/>
  <c r="X1282" i="1"/>
  <c r="X2788" i="1"/>
  <c r="X2036" i="1"/>
  <c r="X3787" i="1"/>
  <c r="X2536" i="1"/>
  <c r="Q4035" i="1"/>
  <c r="O4036" i="1"/>
  <c r="P4035" i="1"/>
  <c r="Q3784" i="1"/>
  <c r="O3785" i="1"/>
  <c r="P3784" i="1"/>
  <c r="Q3287" i="1"/>
  <c r="O3288" i="1"/>
  <c r="P3287" i="1"/>
  <c r="T3287" i="1" s="1"/>
  <c r="W3287" i="1"/>
  <c r="Q3536" i="1"/>
  <c r="P3536" i="1"/>
  <c r="T3536" i="1" s="1"/>
  <c r="O3537" i="1"/>
  <c r="W3536" i="1"/>
  <c r="K1532" i="1"/>
  <c r="M1532" i="1" s="1"/>
  <c r="L1531" i="1"/>
  <c r="S1531" i="1" s="1"/>
  <c r="V1531" i="1"/>
  <c r="Q2533" i="1"/>
  <c r="W2533" i="1"/>
  <c r="P2533" i="1"/>
  <c r="T2533" i="1" s="1"/>
  <c r="O2534" i="1"/>
  <c r="Q2785" i="1"/>
  <c r="P2785" i="1"/>
  <c r="T2785" i="1" s="1"/>
  <c r="O2786" i="1"/>
  <c r="W2785" i="1"/>
  <c r="L2786" i="1"/>
  <c r="S2786" i="1" s="1"/>
  <c r="K2787" i="1"/>
  <c r="M2787" i="1" s="1"/>
  <c r="V2786" i="1"/>
  <c r="Q1530" i="1"/>
  <c r="P1530" i="1"/>
  <c r="T1530" i="1" s="1"/>
  <c r="O1531" i="1"/>
  <c r="W1530" i="1"/>
  <c r="P2033" i="1"/>
  <c r="T2033" i="1" s="1"/>
  <c r="O2034" i="1"/>
  <c r="Q2033" i="1"/>
  <c r="W2033" i="1"/>
  <c r="Q3036" i="1"/>
  <c r="P3036" i="1"/>
  <c r="T3036" i="1" s="1"/>
  <c r="O3037" i="1"/>
  <c r="W3036" i="1"/>
  <c r="O2283" i="1"/>
  <c r="P2282" i="1"/>
  <c r="T2282" i="1" s="1"/>
  <c r="Q2282" i="1"/>
  <c r="W2282" i="1"/>
  <c r="Q1780" i="1"/>
  <c r="P1780" i="1"/>
  <c r="T1780" i="1" s="1"/>
  <c r="W1780" i="1"/>
  <c r="O1781" i="1"/>
  <c r="U3722" i="1"/>
  <c r="K4039" i="1" l="1"/>
  <c r="M4039" i="1" s="1"/>
  <c r="L4038" i="1"/>
  <c r="Y2536" i="1"/>
  <c r="Z2535" i="1"/>
  <c r="Y2788" i="1"/>
  <c r="Z2787" i="1"/>
  <c r="Y3039" i="1"/>
  <c r="Z3038" i="1"/>
  <c r="Y3536" i="1"/>
  <c r="Z3535" i="1"/>
  <c r="Y4035" i="1"/>
  <c r="Z4034" i="1"/>
  <c r="Y3784" i="1"/>
  <c r="Z3783" i="1"/>
  <c r="Y3290" i="1"/>
  <c r="Z3289" i="1"/>
  <c r="X4039" i="1"/>
  <c r="X2537" i="1"/>
  <c r="X1031" i="1"/>
  <c r="X1784" i="1"/>
  <c r="X3537" i="1"/>
  <c r="X3291" i="1"/>
  <c r="X2037" i="1"/>
  <c r="X530" i="1"/>
  <c r="X2286" i="1"/>
  <c r="X2789" i="1"/>
  <c r="X277" i="1"/>
  <c r="X782" i="1"/>
  <c r="X3788" i="1"/>
  <c r="X1283" i="1"/>
  <c r="X3040" i="1"/>
  <c r="X1534" i="1"/>
  <c r="Q2786" i="1"/>
  <c r="O2787" i="1"/>
  <c r="P2786" i="1"/>
  <c r="T2786" i="1" s="1"/>
  <c r="W2786" i="1"/>
  <c r="Q2034" i="1"/>
  <c r="O2035" i="1"/>
  <c r="P2034" i="1"/>
  <c r="T2034" i="1" s="1"/>
  <c r="W2034" i="1"/>
  <c r="Q1781" i="1"/>
  <c r="W1781" i="1"/>
  <c r="P1781" i="1"/>
  <c r="T1781" i="1" s="1"/>
  <c r="O1782" i="1"/>
  <c r="Q1531" i="1"/>
  <c r="O1532" i="1"/>
  <c r="W1531" i="1"/>
  <c r="P1531" i="1"/>
  <c r="T1531" i="1" s="1"/>
  <c r="Q2534" i="1"/>
  <c r="W2534" i="1"/>
  <c r="O2535" i="1"/>
  <c r="P2534" i="1"/>
  <c r="T2534" i="1" s="1"/>
  <c r="Q3288" i="1"/>
  <c r="O3289" i="1"/>
  <c r="P3288" i="1"/>
  <c r="T3288" i="1" s="1"/>
  <c r="W3288" i="1"/>
  <c r="Q2283" i="1"/>
  <c r="O2284" i="1"/>
  <c r="P2283" i="1"/>
  <c r="T2283" i="1" s="1"/>
  <c r="W2283" i="1"/>
  <c r="Q3785" i="1"/>
  <c r="P3785" i="1"/>
  <c r="O3786" i="1"/>
  <c r="Q3037" i="1"/>
  <c r="O3038" i="1"/>
  <c r="P3037" i="1"/>
  <c r="T3037" i="1" s="1"/>
  <c r="W3037" i="1"/>
  <c r="K2788" i="1"/>
  <c r="M2788" i="1" s="1"/>
  <c r="L2787" i="1"/>
  <c r="S2787" i="1" s="1"/>
  <c r="V2787" i="1"/>
  <c r="V1532" i="1"/>
  <c r="K1533" i="1"/>
  <c r="M1533" i="1" s="1"/>
  <c r="L1532" i="1"/>
  <c r="S1532" i="1" s="1"/>
  <c r="Q4036" i="1"/>
  <c r="O4037" i="1"/>
  <c r="P4036" i="1"/>
  <c r="Q3537" i="1"/>
  <c r="O3538" i="1"/>
  <c r="P3537" i="1"/>
  <c r="T3537" i="1" s="1"/>
  <c r="W3537" i="1"/>
  <c r="U3723" i="1"/>
  <c r="K4040" i="1" l="1"/>
  <c r="M4040" i="1" s="1"/>
  <c r="L4039" i="1"/>
  <c r="Y3785" i="1"/>
  <c r="Z3784" i="1"/>
  <c r="Y4036" i="1"/>
  <c r="Z4035" i="1"/>
  <c r="Y3537" i="1"/>
  <c r="Z3536" i="1"/>
  <c r="Y3040" i="1"/>
  <c r="Z3039" i="1"/>
  <c r="Y2789" i="1"/>
  <c r="Z2788" i="1"/>
  <c r="Y3291" i="1"/>
  <c r="Z3290" i="1"/>
  <c r="Y2537" i="1"/>
  <c r="Z2536" i="1"/>
  <c r="X278" i="1"/>
  <c r="X1535" i="1"/>
  <c r="X3538" i="1"/>
  <c r="X3041" i="1"/>
  <c r="X2790" i="1"/>
  <c r="X1785" i="1"/>
  <c r="X1284" i="1"/>
  <c r="X2287" i="1"/>
  <c r="X1032" i="1"/>
  <c r="X3292" i="1"/>
  <c r="X3789" i="1"/>
  <c r="X531" i="1"/>
  <c r="X2538" i="1"/>
  <c r="X783" i="1"/>
  <c r="X2038" i="1"/>
  <c r="X4040" i="1"/>
  <c r="Q3038" i="1"/>
  <c r="O3039" i="1"/>
  <c r="P3038" i="1"/>
  <c r="T3038" i="1" s="1"/>
  <c r="W3038" i="1"/>
  <c r="L2788" i="1"/>
  <c r="S2788" i="1" s="1"/>
  <c r="K2789" i="1"/>
  <c r="M2789" i="1" s="1"/>
  <c r="V2788" i="1"/>
  <c r="Q1782" i="1"/>
  <c r="O1783" i="1"/>
  <c r="W1782" i="1"/>
  <c r="P1782" i="1"/>
  <c r="T1782" i="1" s="1"/>
  <c r="Q3289" i="1"/>
  <c r="O3290" i="1"/>
  <c r="P3289" i="1"/>
  <c r="T3289" i="1" s="1"/>
  <c r="W3289" i="1"/>
  <c r="Q3538" i="1"/>
  <c r="O3539" i="1"/>
  <c r="P3538" i="1"/>
  <c r="T3538" i="1" s="1"/>
  <c r="W3538" i="1"/>
  <c r="Q4037" i="1"/>
  <c r="O4038" i="1"/>
  <c r="P4037" i="1"/>
  <c r="Q1532" i="1"/>
  <c r="W1532" i="1"/>
  <c r="O1533" i="1"/>
  <c r="P1532" i="1"/>
  <c r="T1532" i="1" s="1"/>
  <c r="Q3786" i="1"/>
  <c r="O3787" i="1"/>
  <c r="P3786" i="1"/>
  <c r="Q2535" i="1"/>
  <c r="O2536" i="1"/>
  <c r="W2535" i="1"/>
  <c r="P2535" i="1"/>
  <c r="T2535" i="1" s="1"/>
  <c r="Q2035" i="1"/>
  <c r="O2036" i="1"/>
  <c r="W2035" i="1"/>
  <c r="P2035" i="1"/>
  <c r="T2035" i="1" s="1"/>
  <c r="V1533" i="1"/>
  <c r="K1534" i="1"/>
  <c r="M1534" i="1" s="1"/>
  <c r="L1533" i="1"/>
  <c r="S1533" i="1" s="1"/>
  <c r="Q2284" i="1"/>
  <c r="P2284" i="1"/>
  <c r="T2284" i="1" s="1"/>
  <c r="O2285" i="1"/>
  <c r="W2284" i="1"/>
  <c r="Q2787" i="1"/>
  <c r="O2788" i="1"/>
  <c r="P2787" i="1"/>
  <c r="T2787" i="1" s="1"/>
  <c r="W2787" i="1"/>
  <c r="U3724" i="1"/>
  <c r="K4041" i="1" l="1"/>
  <c r="M4041" i="1" s="1"/>
  <c r="L4040" i="1"/>
  <c r="Y3292" i="1"/>
  <c r="Z3291" i="1"/>
  <c r="Y2790" i="1"/>
  <c r="Z2789" i="1"/>
  <c r="Y3041" i="1"/>
  <c r="Z3040" i="1"/>
  <c r="Y4037" i="1"/>
  <c r="Z4036" i="1"/>
  <c r="Y3538" i="1"/>
  <c r="Z3537" i="1"/>
  <c r="Y2538" i="1"/>
  <c r="Z2537" i="1"/>
  <c r="Z3785" i="1"/>
  <c r="Y3786" i="1"/>
  <c r="X3790" i="1"/>
  <c r="X2791" i="1"/>
  <c r="X4041" i="1"/>
  <c r="X3293" i="1"/>
  <c r="X3042" i="1"/>
  <c r="X2039" i="1"/>
  <c r="X1033" i="1"/>
  <c r="X3539" i="1"/>
  <c r="X2288" i="1"/>
  <c r="X1536" i="1"/>
  <c r="X784" i="1"/>
  <c r="X2539" i="1"/>
  <c r="X1285" i="1"/>
  <c r="X532" i="1"/>
  <c r="X1786" i="1"/>
  <c r="X279" i="1"/>
  <c r="Q3539" i="1"/>
  <c r="O3540" i="1"/>
  <c r="P3539" i="1"/>
  <c r="T3539" i="1" s="1"/>
  <c r="W3539" i="1"/>
  <c r="Q2036" i="1"/>
  <c r="O2037" i="1"/>
  <c r="W2036" i="1"/>
  <c r="P2036" i="1"/>
  <c r="T2036" i="1" s="1"/>
  <c r="Q2788" i="1"/>
  <c r="O2789" i="1"/>
  <c r="P2788" i="1"/>
  <c r="T2788" i="1" s="1"/>
  <c r="W2788" i="1"/>
  <c r="Q1783" i="1"/>
  <c r="O1784" i="1"/>
  <c r="W1783" i="1"/>
  <c r="P1783" i="1"/>
  <c r="T1783" i="1" s="1"/>
  <c r="L2789" i="1"/>
  <c r="S2789" i="1" s="1"/>
  <c r="K2790" i="1"/>
  <c r="M2790" i="1" s="1"/>
  <c r="V2789" i="1"/>
  <c r="Q2285" i="1"/>
  <c r="O2286" i="1"/>
  <c r="P2285" i="1"/>
  <c r="T2285" i="1" s="1"/>
  <c r="W2285" i="1"/>
  <c r="Q3039" i="1"/>
  <c r="O3040" i="1"/>
  <c r="P3039" i="1"/>
  <c r="T3039" i="1" s="1"/>
  <c r="W3039" i="1"/>
  <c r="Q4038" i="1"/>
  <c r="P4038" i="1"/>
  <c r="O4039" i="1"/>
  <c r="Q2536" i="1"/>
  <c r="P2536" i="1"/>
  <c r="T2536" i="1" s="1"/>
  <c r="O2537" i="1"/>
  <c r="W2536" i="1"/>
  <c r="Q3787" i="1"/>
  <c r="O3788" i="1"/>
  <c r="P3787" i="1"/>
  <c r="V1534" i="1"/>
  <c r="K1535" i="1"/>
  <c r="M1535" i="1" s="1"/>
  <c r="L1534" i="1"/>
  <c r="S1534" i="1" s="1"/>
  <c r="Q1533" i="1"/>
  <c r="O1534" i="1"/>
  <c r="W1533" i="1"/>
  <c r="P1533" i="1"/>
  <c r="T1533" i="1" s="1"/>
  <c r="Q3290" i="1"/>
  <c r="P3290" i="1"/>
  <c r="T3290" i="1" s="1"/>
  <c r="O3291" i="1"/>
  <c r="W3290" i="1"/>
  <c r="U3725" i="1"/>
  <c r="K4042" i="1" l="1"/>
  <c r="M4042" i="1" s="1"/>
  <c r="L4041" i="1"/>
  <c r="Y3539" i="1"/>
  <c r="Z3538" i="1"/>
  <c r="Y4038" i="1"/>
  <c r="Z4037" i="1"/>
  <c r="Y2539" i="1"/>
  <c r="Z2538" i="1"/>
  <c r="Y3042" i="1"/>
  <c r="Z3041" i="1"/>
  <c r="Y2791" i="1"/>
  <c r="Z2790" i="1"/>
  <c r="Y3787" i="1"/>
  <c r="Z3786" i="1"/>
  <c r="Y3293" i="1"/>
  <c r="Z3292" i="1"/>
  <c r="X2040" i="1"/>
  <c r="X280" i="1"/>
  <c r="X1537" i="1"/>
  <c r="X3043" i="1"/>
  <c r="X785" i="1"/>
  <c r="X3294" i="1"/>
  <c r="X4042" i="1"/>
  <c r="X1286" i="1"/>
  <c r="X2792" i="1"/>
  <c r="X1787" i="1"/>
  <c r="X533" i="1"/>
  <c r="X2289" i="1"/>
  <c r="X3540" i="1"/>
  <c r="X2540" i="1"/>
  <c r="X1034" i="1"/>
  <c r="X3791" i="1"/>
  <c r="Q3788" i="1"/>
  <c r="O3789" i="1"/>
  <c r="P3788" i="1"/>
  <c r="Q3291" i="1"/>
  <c r="O3292" i="1"/>
  <c r="P3291" i="1"/>
  <c r="T3291" i="1" s="1"/>
  <c r="W3291" i="1"/>
  <c r="Q2789" i="1"/>
  <c r="O2790" i="1"/>
  <c r="P2789" i="1"/>
  <c r="T2789" i="1" s="1"/>
  <c r="W2789" i="1"/>
  <c r="Q4039" i="1"/>
  <c r="O4040" i="1"/>
  <c r="P4039" i="1"/>
  <c r="Q2537" i="1"/>
  <c r="O2538" i="1"/>
  <c r="W2537" i="1"/>
  <c r="P2537" i="1"/>
  <c r="T2537" i="1" s="1"/>
  <c r="L2790" i="1"/>
  <c r="S2790" i="1" s="1"/>
  <c r="K2791" i="1"/>
  <c r="M2791" i="1" s="1"/>
  <c r="V2790" i="1"/>
  <c r="Q3540" i="1"/>
  <c r="P3540" i="1"/>
  <c r="T3540" i="1" s="1"/>
  <c r="O3541" i="1"/>
  <c r="W3540" i="1"/>
  <c r="Q2286" i="1"/>
  <c r="O2287" i="1"/>
  <c r="P2286" i="1"/>
  <c r="T2286" i="1" s="1"/>
  <c r="W2286" i="1"/>
  <c r="Q1534" i="1"/>
  <c r="W1534" i="1"/>
  <c r="P1534" i="1"/>
  <c r="T1534" i="1" s="1"/>
  <c r="O1535" i="1"/>
  <c r="Q2037" i="1"/>
  <c r="O2038" i="1"/>
  <c r="P2037" i="1"/>
  <c r="T2037" i="1" s="1"/>
  <c r="W2037" i="1"/>
  <c r="V1535" i="1"/>
  <c r="K1536" i="1"/>
  <c r="M1536" i="1" s="1"/>
  <c r="L1535" i="1"/>
  <c r="S1535" i="1" s="1"/>
  <c r="Q1784" i="1"/>
  <c r="P1784" i="1"/>
  <c r="T1784" i="1" s="1"/>
  <c r="O1785" i="1"/>
  <c r="W1784" i="1"/>
  <c r="Q3040" i="1"/>
  <c r="O3041" i="1"/>
  <c r="P3040" i="1"/>
  <c r="T3040" i="1" s="1"/>
  <c r="W3040" i="1"/>
  <c r="U3726" i="1"/>
  <c r="L4042" i="1" l="1"/>
  <c r="K4043" i="1"/>
  <c r="M4043" i="1" s="1"/>
  <c r="Y2792" i="1"/>
  <c r="Z2791" i="1"/>
  <c r="Y3043" i="1"/>
  <c r="Z3042" i="1"/>
  <c r="Z3787" i="1"/>
  <c r="Y3788" i="1"/>
  <c r="Y2540" i="1"/>
  <c r="Z2539" i="1"/>
  <c r="Y4039" i="1"/>
  <c r="Z4038" i="1"/>
  <c r="Y3294" i="1"/>
  <c r="Z3293" i="1"/>
  <c r="Y3540" i="1"/>
  <c r="Z3539" i="1"/>
  <c r="X3792" i="1"/>
  <c r="X1788" i="1"/>
  <c r="X786" i="1"/>
  <c r="X534" i="1"/>
  <c r="X2793" i="1"/>
  <c r="X3044" i="1"/>
  <c r="X2541" i="1"/>
  <c r="X1538" i="1"/>
  <c r="X1035" i="1"/>
  <c r="X3541" i="1"/>
  <c r="X281" i="1"/>
  <c r="X1287" i="1"/>
  <c r="X4043" i="1"/>
  <c r="X2290" i="1"/>
  <c r="X3295" i="1"/>
  <c r="X2041" i="1"/>
  <c r="Q1535" i="1"/>
  <c r="P1535" i="1"/>
  <c r="T1535" i="1" s="1"/>
  <c r="O1536" i="1"/>
  <c r="W1535" i="1"/>
  <c r="Q3292" i="1"/>
  <c r="P3292" i="1"/>
  <c r="T3292" i="1" s="1"/>
  <c r="O3293" i="1"/>
  <c r="W3292" i="1"/>
  <c r="Q2038" i="1"/>
  <c r="W2038" i="1"/>
  <c r="P2038" i="1"/>
  <c r="T2038" i="1" s="1"/>
  <c r="O2039" i="1"/>
  <c r="Q3041" i="1"/>
  <c r="P3041" i="1"/>
  <c r="T3041" i="1" s="1"/>
  <c r="O3042" i="1"/>
  <c r="W3041" i="1"/>
  <c r="Q1785" i="1"/>
  <c r="P1785" i="1"/>
  <c r="T1785" i="1" s="1"/>
  <c r="O1786" i="1"/>
  <c r="W1785" i="1"/>
  <c r="Q2287" i="1"/>
  <c r="O2288" i="1"/>
  <c r="P2287" i="1"/>
  <c r="T2287" i="1" s="1"/>
  <c r="W2287" i="1"/>
  <c r="Q2790" i="1"/>
  <c r="O2791" i="1"/>
  <c r="P2790" i="1"/>
  <c r="T2790" i="1" s="1"/>
  <c r="W2790" i="1"/>
  <c r="Q2538" i="1"/>
  <c r="P2538" i="1"/>
  <c r="T2538" i="1" s="1"/>
  <c r="O2539" i="1"/>
  <c r="W2538" i="1"/>
  <c r="Q3789" i="1"/>
  <c r="P3789" i="1"/>
  <c r="O3790" i="1"/>
  <c r="Q3541" i="1"/>
  <c r="O3542" i="1"/>
  <c r="P3541" i="1"/>
  <c r="T3541" i="1" s="1"/>
  <c r="W3541" i="1"/>
  <c r="L2791" i="1"/>
  <c r="S2791" i="1" s="1"/>
  <c r="K2792" i="1"/>
  <c r="M2792" i="1" s="1"/>
  <c r="V2791" i="1"/>
  <c r="V1536" i="1"/>
  <c r="K1537" i="1"/>
  <c r="M1537" i="1" s="1"/>
  <c r="L1536" i="1"/>
  <c r="S1536" i="1" s="1"/>
  <c r="Q4040" i="1"/>
  <c r="P4040" i="1"/>
  <c r="O4041" i="1"/>
  <c r="U3727" i="1"/>
  <c r="K4044" i="1" l="1"/>
  <c r="M4044" i="1" s="1"/>
  <c r="L4043" i="1"/>
  <c r="Y4040" i="1"/>
  <c r="Z4039" i="1"/>
  <c r="Y2541" i="1"/>
  <c r="Z2540" i="1"/>
  <c r="Y3789" i="1"/>
  <c r="Z3788" i="1"/>
  <c r="Y3044" i="1"/>
  <c r="Z3043" i="1"/>
  <c r="Y3295" i="1"/>
  <c r="Z3294" i="1"/>
  <c r="Y3541" i="1"/>
  <c r="Z3540" i="1"/>
  <c r="Y2793" i="1"/>
  <c r="Z2792" i="1"/>
  <c r="X2794" i="1"/>
  <c r="X2042" i="1"/>
  <c r="X3542" i="1"/>
  <c r="X535" i="1"/>
  <c r="X787" i="1"/>
  <c r="X1539" i="1"/>
  <c r="X1789" i="1"/>
  <c r="X282" i="1"/>
  <c r="X2542" i="1"/>
  <c r="X3793" i="1"/>
  <c r="X3296" i="1"/>
  <c r="X1036" i="1"/>
  <c r="X2291" i="1"/>
  <c r="X4044" i="1"/>
  <c r="X1288" i="1"/>
  <c r="X3045" i="1"/>
  <c r="Q2039" i="1"/>
  <c r="W2039" i="1"/>
  <c r="P2039" i="1"/>
  <c r="T2039" i="1" s="1"/>
  <c r="O2040" i="1"/>
  <c r="Q2288" i="1"/>
  <c r="O2289" i="1"/>
  <c r="P2288" i="1"/>
  <c r="T2288" i="1" s="1"/>
  <c r="W2288" i="1"/>
  <c r="Q1786" i="1"/>
  <c r="P1786" i="1"/>
  <c r="T1786" i="1" s="1"/>
  <c r="O1787" i="1"/>
  <c r="W1786" i="1"/>
  <c r="Q3293" i="1"/>
  <c r="O3294" i="1"/>
  <c r="P3293" i="1"/>
  <c r="T3293" i="1" s="1"/>
  <c r="W3293" i="1"/>
  <c r="L2792" i="1"/>
  <c r="S2792" i="1" s="1"/>
  <c r="K2793" i="1"/>
  <c r="M2793" i="1" s="1"/>
  <c r="V2792" i="1"/>
  <c r="Q3042" i="1"/>
  <c r="O3043" i="1"/>
  <c r="P3042" i="1"/>
  <c r="T3042" i="1" s="1"/>
  <c r="W3042" i="1"/>
  <c r="Q1536" i="1"/>
  <c r="P1536" i="1"/>
  <c r="T1536" i="1" s="1"/>
  <c r="O1537" i="1"/>
  <c r="W1536" i="1"/>
  <c r="Q4041" i="1"/>
  <c r="O4042" i="1"/>
  <c r="P4041" i="1"/>
  <c r="Q3790" i="1"/>
  <c r="O3791" i="1"/>
  <c r="P3790" i="1"/>
  <c r="Q2791" i="1"/>
  <c r="O2792" i="1"/>
  <c r="P2791" i="1"/>
  <c r="T2791" i="1" s="1"/>
  <c r="W2791" i="1"/>
  <c r="V1537" i="1"/>
  <c r="K1538" i="1"/>
  <c r="M1538" i="1" s="1"/>
  <c r="L1537" i="1"/>
  <c r="S1537" i="1" s="1"/>
  <c r="Q2539" i="1"/>
  <c r="P2539" i="1"/>
  <c r="T2539" i="1" s="1"/>
  <c r="O2540" i="1"/>
  <c r="W2539" i="1"/>
  <c r="Q3542" i="1"/>
  <c r="O3543" i="1"/>
  <c r="P3542" i="1"/>
  <c r="T3542" i="1" s="1"/>
  <c r="W3542" i="1"/>
  <c r="U3728" i="1"/>
  <c r="K4045" i="1" l="1"/>
  <c r="M4045" i="1" s="1"/>
  <c r="L4044" i="1"/>
  <c r="Y3296" i="1"/>
  <c r="Z3295" i="1"/>
  <c r="Y3542" i="1"/>
  <c r="Z3541" i="1"/>
  <c r="Y3045" i="1"/>
  <c r="Z3044" i="1"/>
  <c r="Y3790" i="1"/>
  <c r="Z3789" i="1"/>
  <c r="Y2542" i="1"/>
  <c r="Z2541" i="1"/>
  <c r="Y2794" i="1"/>
  <c r="Z2793" i="1"/>
  <c r="Y4041" i="1"/>
  <c r="Z4040" i="1"/>
  <c r="X3297" i="1"/>
  <c r="X788" i="1"/>
  <c r="X3794" i="1"/>
  <c r="X2543" i="1"/>
  <c r="X3543" i="1"/>
  <c r="X1037" i="1"/>
  <c r="X283" i="1"/>
  <c r="X2043" i="1"/>
  <c r="X3046" i="1"/>
  <c r="X1540" i="1"/>
  <c r="X536" i="1"/>
  <c r="X1289" i="1"/>
  <c r="X4045" i="1"/>
  <c r="X2292" i="1"/>
  <c r="X1790" i="1"/>
  <c r="X2795" i="1"/>
  <c r="Q1787" i="1"/>
  <c r="O1788" i="1"/>
  <c r="P1787" i="1"/>
  <c r="T1787" i="1" s="1"/>
  <c r="W1787" i="1"/>
  <c r="Q3043" i="1"/>
  <c r="O3044" i="1"/>
  <c r="P3043" i="1"/>
  <c r="T3043" i="1" s="1"/>
  <c r="W3043" i="1"/>
  <c r="K2794" i="1"/>
  <c r="M2794" i="1" s="1"/>
  <c r="L2793" i="1"/>
  <c r="S2793" i="1" s="1"/>
  <c r="V2793" i="1"/>
  <c r="Q2289" i="1"/>
  <c r="P2289" i="1"/>
  <c r="T2289" i="1" s="1"/>
  <c r="O2290" i="1"/>
  <c r="W2289" i="1"/>
  <c r="Q2792" i="1"/>
  <c r="P2792" i="1"/>
  <c r="T2792" i="1" s="1"/>
  <c r="O2793" i="1"/>
  <c r="W2792" i="1"/>
  <c r="Q3543" i="1"/>
  <c r="O3544" i="1"/>
  <c r="P3543" i="1"/>
  <c r="T3543" i="1" s="1"/>
  <c r="W3543" i="1"/>
  <c r="Q4042" i="1"/>
  <c r="P4042" i="1"/>
  <c r="O4043" i="1"/>
  <c r="Q2040" i="1"/>
  <c r="W2040" i="1"/>
  <c r="P2040" i="1"/>
  <c r="T2040" i="1" s="1"/>
  <c r="O2041" i="1"/>
  <c r="Q3791" i="1"/>
  <c r="O3792" i="1"/>
  <c r="P3791" i="1"/>
  <c r="Q2540" i="1"/>
  <c r="O2541" i="1"/>
  <c r="W2540" i="1"/>
  <c r="P2540" i="1"/>
  <c r="T2540" i="1" s="1"/>
  <c r="V1538" i="1"/>
  <c r="K1539" i="1"/>
  <c r="M1539" i="1" s="1"/>
  <c r="L1538" i="1"/>
  <c r="S1538" i="1" s="1"/>
  <c r="Q3294" i="1"/>
  <c r="O3295" i="1"/>
  <c r="P3294" i="1"/>
  <c r="T3294" i="1" s="1"/>
  <c r="W3294" i="1"/>
  <c r="Q1537" i="1"/>
  <c r="O1538" i="1"/>
  <c r="P1537" i="1"/>
  <c r="T1537" i="1" s="1"/>
  <c r="W1537" i="1"/>
  <c r="U3729" i="1"/>
  <c r="K4046" i="1" l="1"/>
  <c r="M4046" i="1" s="1"/>
  <c r="L4045" i="1"/>
  <c r="Y2795" i="1"/>
  <c r="Z2794" i="1"/>
  <c r="Y2543" i="1"/>
  <c r="Z2542" i="1"/>
  <c r="Y3791" i="1"/>
  <c r="Z3790" i="1"/>
  <c r="Y3046" i="1"/>
  <c r="Z3045" i="1"/>
  <c r="Y3543" i="1"/>
  <c r="Z3542" i="1"/>
  <c r="Y4042" i="1"/>
  <c r="Z4041" i="1"/>
  <c r="Y3297" i="1"/>
  <c r="Z3296" i="1"/>
  <c r="X2796" i="1"/>
  <c r="X1541" i="1"/>
  <c r="X2544" i="1"/>
  <c r="X3047" i="1"/>
  <c r="X3795" i="1"/>
  <c r="X3544" i="1"/>
  <c r="X2044" i="1"/>
  <c r="X789" i="1"/>
  <c r="X537" i="1"/>
  <c r="X1791" i="1"/>
  <c r="X2293" i="1"/>
  <c r="X4046" i="1"/>
  <c r="X284" i="1"/>
  <c r="X3298" i="1"/>
  <c r="X1290" i="1"/>
  <c r="X1038" i="1"/>
  <c r="Q3044" i="1"/>
  <c r="P3044" i="1"/>
  <c r="T3044" i="1" s="1"/>
  <c r="O3045" i="1"/>
  <c r="W3044" i="1"/>
  <c r="K2795" i="1"/>
  <c r="M2795" i="1" s="1"/>
  <c r="L2794" i="1"/>
  <c r="S2794" i="1" s="1"/>
  <c r="V2794" i="1"/>
  <c r="Q2793" i="1"/>
  <c r="O2794" i="1"/>
  <c r="P2793" i="1"/>
  <c r="T2793" i="1" s="1"/>
  <c r="W2793" i="1"/>
  <c r="Q3544" i="1"/>
  <c r="O3545" i="1"/>
  <c r="P3544" i="1"/>
  <c r="T3544" i="1" s="1"/>
  <c r="W3544" i="1"/>
  <c r="Q3792" i="1"/>
  <c r="O3793" i="1"/>
  <c r="P3792" i="1"/>
  <c r="V1539" i="1"/>
  <c r="L1539" i="1"/>
  <c r="S1539" i="1" s="1"/>
  <c r="K1540" i="1"/>
  <c r="M1540" i="1" s="1"/>
  <c r="Q2541" i="1"/>
  <c r="W2541" i="1"/>
  <c r="P2541" i="1"/>
  <c r="T2541" i="1" s="1"/>
  <c r="O2542" i="1"/>
  <c r="Q1788" i="1"/>
  <c r="O1789" i="1"/>
  <c r="W1788" i="1"/>
  <c r="P1788" i="1"/>
  <c r="T1788" i="1" s="1"/>
  <c r="Q1538" i="1"/>
  <c r="O1539" i="1"/>
  <c r="P1538" i="1"/>
  <c r="T1538" i="1" s="1"/>
  <c r="W1538" i="1"/>
  <c r="Q3295" i="1"/>
  <c r="O3296" i="1"/>
  <c r="P3295" i="1"/>
  <c r="T3295" i="1" s="1"/>
  <c r="W3295" i="1"/>
  <c r="Q2041" i="1"/>
  <c r="O2042" i="1"/>
  <c r="W2041" i="1"/>
  <c r="P2041" i="1"/>
  <c r="T2041" i="1" s="1"/>
  <c r="Q4043" i="1"/>
  <c r="P4043" i="1"/>
  <c r="O4044" i="1"/>
  <c r="Q2290" i="1"/>
  <c r="O2291" i="1"/>
  <c r="P2290" i="1"/>
  <c r="T2290" i="1" s="1"/>
  <c r="W2290" i="1"/>
  <c r="U3730" i="1"/>
  <c r="L4046" i="1" l="1"/>
  <c r="K4047" i="1"/>
  <c r="M4047" i="1" s="1"/>
  <c r="Y4043" i="1"/>
  <c r="Z4042" i="1"/>
  <c r="Y3544" i="1"/>
  <c r="Z3543" i="1"/>
  <c r="Y3792" i="1"/>
  <c r="Z3791" i="1"/>
  <c r="Y2544" i="1"/>
  <c r="Z2543" i="1"/>
  <c r="Y3047" i="1"/>
  <c r="Z3046" i="1"/>
  <c r="Y3298" i="1"/>
  <c r="Z3297" i="1"/>
  <c r="Y2796" i="1"/>
  <c r="Z2795" i="1"/>
  <c r="X2294" i="1"/>
  <c r="X3796" i="1"/>
  <c r="X4047" i="1"/>
  <c r="X1792" i="1"/>
  <c r="X3048" i="1"/>
  <c r="X538" i="1"/>
  <c r="X2545" i="1"/>
  <c r="X1039" i="1"/>
  <c r="X1542" i="1"/>
  <c r="X3545" i="1"/>
  <c r="X1291" i="1"/>
  <c r="X3299" i="1"/>
  <c r="X790" i="1"/>
  <c r="X285" i="1"/>
  <c r="X2045" i="1"/>
  <c r="X2797" i="1"/>
  <c r="Q2291" i="1"/>
  <c r="P2291" i="1"/>
  <c r="T2291" i="1" s="1"/>
  <c r="O2292" i="1"/>
  <c r="W2291" i="1"/>
  <c r="Q3793" i="1"/>
  <c r="O3794" i="1"/>
  <c r="P3793" i="1"/>
  <c r="Q1539" i="1"/>
  <c r="P1539" i="1"/>
  <c r="T1539" i="1" s="1"/>
  <c r="W1539" i="1"/>
  <c r="O1540" i="1"/>
  <c r="Q3045" i="1"/>
  <c r="O3046" i="1"/>
  <c r="P3045" i="1"/>
  <c r="T3045" i="1" s="1"/>
  <c r="W3045" i="1"/>
  <c r="Q3296" i="1"/>
  <c r="O3297" i="1"/>
  <c r="P3296" i="1"/>
  <c r="T3296" i="1" s="1"/>
  <c r="W3296" i="1"/>
  <c r="V1540" i="1"/>
  <c r="K1541" i="1"/>
  <c r="M1541" i="1" s="1"/>
  <c r="L1540" i="1"/>
  <c r="S1540" i="1" s="1"/>
  <c r="Q2794" i="1"/>
  <c r="P2794" i="1"/>
  <c r="T2794" i="1" s="1"/>
  <c r="O2795" i="1"/>
  <c r="W2794" i="1"/>
  <c r="Q4044" i="1"/>
  <c r="P4044" i="1"/>
  <c r="O4045" i="1"/>
  <c r="K2796" i="1"/>
  <c r="M2796" i="1" s="1"/>
  <c r="L2795" i="1"/>
  <c r="S2795" i="1" s="1"/>
  <c r="V2795" i="1"/>
  <c r="Q2042" i="1"/>
  <c r="P2042" i="1"/>
  <c r="T2042" i="1" s="1"/>
  <c r="W2042" i="1"/>
  <c r="O2043" i="1"/>
  <c r="Q1789" i="1"/>
  <c r="P1789" i="1"/>
  <c r="T1789" i="1" s="1"/>
  <c r="W1789" i="1"/>
  <c r="O1790" i="1"/>
  <c r="Q2542" i="1"/>
  <c r="P2542" i="1"/>
  <c r="T2542" i="1" s="1"/>
  <c r="O2543" i="1"/>
  <c r="W2542" i="1"/>
  <c r="Q3545" i="1"/>
  <c r="O3546" i="1"/>
  <c r="P3545" i="1"/>
  <c r="T3545" i="1" s="1"/>
  <c r="W3545" i="1"/>
  <c r="U3731" i="1"/>
  <c r="L4047" i="1" l="1"/>
  <c r="K4048" i="1"/>
  <c r="M4048" i="1" s="1"/>
  <c r="Y3299" i="1"/>
  <c r="Z3298" i="1"/>
  <c r="Y3048" i="1"/>
  <c r="Z3047" i="1"/>
  <c r="Y2545" i="1"/>
  <c r="Z2544" i="1"/>
  <c r="Y3793" i="1"/>
  <c r="Z3792" i="1"/>
  <c r="Y3545" i="1"/>
  <c r="Z3544" i="1"/>
  <c r="Y2797" i="1"/>
  <c r="Z2796" i="1"/>
  <c r="Y4044" i="1"/>
  <c r="Z4043" i="1"/>
  <c r="X1292" i="1"/>
  <c r="X3049" i="1"/>
  <c r="X3546" i="1"/>
  <c r="X1793" i="1"/>
  <c r="X1543" i="1"/>
  <c r="X4048" i="1"/>
  <c r="X2798" i="1"/>
  <c r="X3300" i="1"/>
  <c r="X1040" i="1"/>
  <c r="X3797" i="1"/>
  <c r="X539" i="1"/>
  <c r="X2046" i="1"/>
  <c r="X286" i="1"/>
  <c r="X791" i="1"/>
  <c r="X2546" i="1"/>
  <c r="X2295" i="1"/>
  <c r="Q2043" i="1"/>
  <c r="P2043" i="1"/>
  <c r="T2043" i="1" s="1"/>
  <c r="O2044" i="1"/>
  <c r="W2043" i="1"/>
  <c r="K2797" i="1"/>
  <c r="M2797" i="1" s="1"/>
  <c r="L2796" i="1"/>
  <c r="S2796" i="1" s="1"/>
  <c r="V2796" i="1"/>
  <c r="Q1540" i="1"/>
  <c r="P1540" i="1"/>
  <c r="T1540" i="1" s="1"/>
  <c r="W1540" i="1"/>
  <c r="O1541" i="1"/>
  <c r="Q3794" i="1"/>
  <c r="P3794" i="1"/>
  <c r="O3795" i="1"/>
  <c r="Q3546" i="1"/>
  <c r="O3547" i="1"/>
  <c r="P3546" i="1"/>
  <c r="T3546" i="1" s="1"/>
  <c r="W3546" i="1"/>
  <c r="Q2543" i="1"/>
  <c r="O2544" i="1"/>
  <c r="P2543" i="1"/>
  <c r="T2543" i="1" s="1"/>
  <c r="W2543" i="1"/>
  <c r="Q3297" i="1"/>
  <c r="O3298" i="1"/>
  <c r="P3297" i="1"/>
  <c r="T3297" i="1" s="1"/>
  <c r="W3297" i="1"/>
  <c r="Q1790" i="1"/>
  <c r="O1791" i="1"/>
  <c r="W1790" i="1"/>
  <c r="P1790" i="1"/>
  <c r="T1790" i="1" s="1"/>
  <c r="V1541" i="1"/>
  <c r="K1542" i="1"/>
  <c r="M1542" i="1" s="1"/>
  <c r="L1541" i="1"/>
  <c r="S1541" i="1" s="1"/>
  <c r="Q4045" i="1"/>
  <c r="O4046" i="1"/>
  <c r="P4045" i="1"/>
  <c r="Q2292" i="1"/>
  <c r="O2293" i="1"/>
  <c r="P2292" i="1"/>
  <c r="T2292" i="1" s="1"/>
  <c r="W2292" i="1"/>
  <c r="Q2795" i="1"/>
  <c r="O2796" i="1"/>
  <c r="P2795" i="1"/>
  <c r="T2795" i="1" s="1"/>
  <c r="W2795" i="1"/>
  <c r="Q3046" i="1"/>
  <c r="O3047" i="1"/>
  <c r="P3046" i="1"/>
  <c r="T3046" i="1" s="1"/>
  <c r="W3046" i="1"/>
  <c r="U3732" i="1"/>
  <c r="K4049" i="1" l="1"/>
  <c r="M4049" i="1" s="1"/>
  <c r="L4048" i="1"/>
  <c r="Y2798" i="1"/>
  <c r="Z2797" i="1"/>
  <c r="Y3546" i="1"/>
  <c r="Z3545" i="1"/>
  <c r="Y3794" i="1"/>
  <c r="Z3793" i="1"/>
  <c r="Y2546" i="1"/>
  <c r="Z2545" i="1"/>
  <c r="Y3049" i="1"/>
  <c r="Z3048" i="1"/>
  <c r="Y4045" i="1"/>
  <c r="Z4044" i="1"/>
  <c r="Y3300" i="1"/>
  <c r="Z3299" i="1"/>
  <c r="X2047" i="1"/>
  <c r="X4049" i="1"/>
  <c r="X540" i="1"/>
  <c r="X1544" i="1"/>
  <c r="X2296" i="1"/>
  <c r="X1794" i="1"/>
  <c r="X3050" i="1"/>
  <c r="X3798" i="1"/>
  <c r="X2547" i="1"/>
  <c r="X1041" i="1"/>
  <c r="X3547" i="1"/>
  <c r="X792" i="1"/>
  <c r="X3301" i="1"/>
  <c r="X287" i="1"/>
  <c r="X2799" i="1"/>
  <c r="X1293" i="1"/>
  <c r="V1542" i="1"/>
  <c r="K1543" i="1"/>
  <c r="M1543" i="1" s="1"/>
  <c r="L1542" i="1"/>
  <c r="S1542" i="1" s="1"/>
  <c r="Q4046" i="1"/>
  <c r="O4047" i="1"/>
  <c r="P4046" i="1"/>
  <c r="Q3047" i="1"/>
  <c r="P3047" i="1"/>
  <c r="T3047" i="1" s="1"/>
  <c r="O3048" i="1"/>
  <c r="W3047" i="1"/>
  <c r="Q2544" i="1"/>
  <c r="O2545" i="1"/>
  <c r="W2544" i="1"/>
  <c r="P2544" i="1"/>
  <c r="T2544" i="1" s="1"/>
  <c r="Q2044" i="1"/>
  <c r="W2044" i="1"/>
  <c r="O2045" i="1"/>
  <c r="P2044" i="1"/>
  <c r="T2044" i="1" s="1"/>
  <c r="Q3298" i="1"/>
  <c r="O3299" i="1"/>
  <c r="P3298" i="1"/>
  <c r="T3298" i="1" s="1"/>
  <c r="W3298" i="1"/>
  <c r="Q3795" i="1"/>
  <c r="P3795" i="1"/>
  <c r="O3796" i="1"/>
  <c r="Q1541" i="1"/>
  <c r="O1542" i="1"/>
  <c r="W1541" i="1"/>
  <c r="P1541" i="1"/>
  <c r="T1541" i="1" s="1"/>
  <c r="Q2796" i="1"/>
  <c r="O2797" i="1"/>
  <c r="P2796" i="1"/>
  <c r="T2796" i="1" s="1"/>
  <c r="W2796" i="1"/>
  <c r="L2797" i="1"/>
  <c r="S2797" i="1" s="1"/>
  <c r="K2798" i="1"/>
  <c r="M2798" i="1" s="1"/>
  <c r="V2797" i="1"/>
  <c r="Q1791" i="1"/>
  <c r="O1792" i="1"/>
  <c r="W1791" i="1"/>
  <c r="P1791" i="1"/>
  <c r="T1791" i="1" s="1"/>
  <c r="Q3547" i="1"/>
  <c r="P3547" i="1"/>
  <c r="T3547" i="1" s="1"/>
  <c r="O3548" i="1"/>
  <c r="W3547" i="1"/>
  <c r="Q2293" i="1"/>
  <c r="P2293" i="1"/>
  <c r="T2293" i="1" s="1"/>
  <c r="O2294" i="1"/>
  <c r="W2293" i="1"/>
  <c r="U3733" i="1"/>
  <c r="K4050" i="1" l="1"/>
  <c r="M4050" i="1" s="1"/>
  <c r="L4049" i="1"/>
  <c r="Y4046" i="1"/>
  <c r="Z4045" i="1"/>
  <c r="Z3794" i="1"/>
  <c r="Y3795" i="1"/>
  <c r="Y3050" i="1"/>
  <c r="Z3049" i="1"/>
  <c r="Y3547" i="1"/>
  <c r="Z3546" i="1"/>
  <c r="Y2547" i="1"/>
  <c r="Z2546" i="1"/>
  <c r="Y3301" i="1"/>
  <c r="Z3300" i="1"/>
  <c r="Y2799" i="1"/>
  <c r="Z2798" i="1"/>
  <c r="X793" i="1"/>
  <c r="X1795" i="1"/>
  <c r="X3548" i="1"/>
  <c r="X2297" i="1"/>
  <c r="X1294" i="1"/>
  <c r="X1545" i="1"/>
  <c r="X2800" i="1"/>
  <c r="X541" i="1"/>
  <c r="X1042" i="1"/>
  <c r="X3799" i="1"/>
  <c r="X4050" i="1"/>
  <c r="X2548" i="1"/>
  <c r="X288" i="1"/>
  <c r="X3302" i="1"/>
  <c r="X3051" i="1"/>
  <c r="X2048" i="1"/>
  <c r="K2799" i="1"/>
  <c r="M2799" i="1" s="1"/>
  <c r="L2798" i="1"/>
  <c r="S2798" i="1" s="1"/>
  <c r="V2798" i="1"/>
  <c r="Q2797" i="1"/>
  <c r="O2798" i="1"/>
  <c r="P2797" i="1"/>
  <c r="T2797" i="1" s="1"/>
  <c r="W2797" i="1"/>
  <c r="Q2294" i="1"/>
  <c r="P2294" i="1"/>
  <c r="T2294" i="1" s="1"/>
  <c r="O2295" i="1"/>
  <c r="W2294" i="1"/>
  <c r="Q4047" i="1"/>
  <c r="P4047" i="1"/>
  <c r="O4048" i="1"/>
  <c r="Q2545" i="1"/>
  <c r="O2546" i="1"/>
  <c r="P2545" i="1"/>
  <c r="T2545" i="1" s="1"/>
  <c r="W2545" i="1"/>
  <c r="Q3048" i="1"/>
  <c r="O3049" i="1"/>
  <c r="P3048" i="1"/>
  <c r="T3048" i="1" s="1"/>
  <c r="W3048" i="1"/>
  <c r="Q3299" i="1"/>
  <c r="O3300" i="1"/>
  <c r="P3299" i="1"/>
  <c r="T3299" i="1" s="1"/>
  <c r="W3299" i="1"/>
  <c r="Q3548" i="1"/>
  <c r="O3549" i="1"/>
  <c r="P3548" i="1"/>
  <c r="T3548" i="1" s="1"/>
  <c r="W3548" i="1"/>
  <c r="Q2045" i="1"/>
  <c r="P2045" i="1"/>
  <c r="T2045" i="1" s="1"/>
  <c r="O2046" i="1"/>
  <c r="W2045" i="1"/>
  <c r="Q1542" i="1"/>
  <c r="O1543" i="1"/>
  <c r="P1542" i="1"/>
  <c r="T1542" i="1" s="1"/>
  <c r="W1542" i="1"/>
  <c r="Q1792" i="1"/>
  <c r="W1792" i="1"/>
  <c r="O1793" i="1"/>
  <c r="P1792" i="1"/>
  <c r="T1792" i="1" s="1"/>
  <c r="V1543" i="1"/>
  <c r="K1544" i="1"/>
  <c r="M1544" i="1" s="1"/>
  <c r="L1543" i="1"/>
  <c r="S1543" i="1" s="1"/>
  <c r="Q3796" i="1"/>
  <c r="P3796" i="1"/>
  <c r="O3797" i="1"/>
  <c r="U3734" i="1"/>
  <c r="L4050" i="1" l="1"/>
  <c r="K4051" i="1"/>
  <c r="M4051" i="1" s="1"/>
  <c r="Y3302" i="1"/>
  <c r="Z3301" i="1"/>
  <c r="Y3548" i="1"/>
  <c r="Z3547" i="1"/>
  <c r="Y2548" i="1"/>
  <c r="Z2547" i="1"/>
  <c r="Y3051" i="1"/>
  <c r="Z3050" i="1"/>
  <c r="Y3796" i="1"/>
  <c r="Z3795" i="1"/>
  <c r="Y2800" i="1"/>
  <c r="Z2799" i="1"/>
  <c r="Y4047" i="1"/>
  <c r="Z4046" i="1"/>
  <c r="X4051" i="1"/>
  <c r="X1295" i="1"/>
  <c r="X3800" i="1"/>
  <c r="X2298" i="1"/>
  <c r="X3549" i="1"/>
  <c r="X2549" i="1"/>
  <c r="X542" i="1"/>
  <c r="X1796" i="1"/>
  <c r="X1546" i="1"/>
  <c r="X2049" i="1"/>
  <c r="X3052" i="1"/>
  <c r="X1043" i="1"/>
  <c r="X3303" i="1"/>
  <c r="X289" i="1"/>
  <c r="X2801" i="1"/>
  <c r="X794" i="1"/>
  <c r="Q1543" i="1"/>
  <c r="O1544" i="1"/>
  <c r="W1543" i="1"/>
  <c r="P1543" i="1"/>
  <c r="T1543" i="1" s="1"/>
  <c r="Q2046" i="1"/>
  <c r="P2046" i="1"/>
  <c r="T2046" i="1" s="1"/>
  <c r="O2047" i="1"/>
  <c r="W2046" i="1"/>
  <c r="V1544" i="1"/>
  <c r="K1545" i="1"/>
  <c r="M1545" i="1" s="1"/>
  <c r="L1544" i="1"/>
  <c r="S1544" i="1" s="1"/>
  <c r="Q3797" i="1"/>
  <c r="P3797" i="1"/>
  <c r="O3798" i="1"/>
  <c r="Q3049" i="1"/>
  <c r="P3049" i="1"/>
  <c r="T3049" i="1" s="1"/>
  <c r="O3050" i="1"/>
  <c r="W3049" i="1"/>
  <c r="Q3300" i="1"/>
  <c r="P3300" i="1"/>
  <c r="T3300" i="1" s="1"/>
  <c r="O3301" i="1"/>
  <c r="W3300" i="1"/>
  <c r="Q2295" i="1"/>
  <c r="P2295" i="1"/>
  <c r="T2295" i="1" s="1"/>
  <c r="O2296" i="1"/>
  <c r="W2295" i="1"/>
  <c r="Q1793" i="1"/>
  <c r="O1794" i="1"/>
  <c r="W1793" i="1"/>
  <c r="P1793" i="1"/>
  <c r="T1793" i="1" s="1"/>
  <c r="Q2798" i="1"/>
  <c r="P2798" i="1"/>
  <c r="T2798" i="1" s="1"/>
  <c r="O2799" i="1"/>
  <c r="W2798" i="1"/>
  <c r="Q3549" i="1"/>
  <c r="O3550" i="1"/>
  <c r="P3549" i="1"/>
  <c r="T3549" i="1" s="1"/>
  <c r="W3549" i="1"/>
  <c r="Q2546" i="1"/>
  <c r="O2547" i="1"/>
  <c r="P2546" i="1"/>
  <c r="T2546" i="1" s="1"/>
  <c r="W2546" i="1"/>
  <c r="Q4048" i="1"/>
  <c r="O4049" i="1"/>
  <c r="P4048" i="1"/>
  <c r="K2800" i="1"/>
  <c r="M2800" i="1" s="1"/>
  <c r="L2799" i="1"/>
  <c r="S2799" i="1" s="1"/>
  <c r="V2799" i="1"/>
  <c r="U3735" i="1"/>
  <c r="K4052" i="1" l="1"/>
  <c r="M4052" i="1" s="1"/>
  <c r="L4051" i="1"/>
  <c r="Y2801" i="1"/>
  <c r="Z2800" i="1"/>
  <c r="Y3797" i="1"/>
  <c r="Z3796" i="1"/>
  <c r="Y3052" i="1"/>
  <c r="Z3051" i="1"/>
  <c r="Y2549" i="1"/>
  <c r="Z2548" i="1"/>
  <c r="Y3549" i="1"/>
  <c r="Z3548" i="1"/>
  <c r="Y4048" i="1"/>
  <c r="Z4047" i="1"/>
  <c r="Y3303" i="1"/>
  <c r="Z3302" i="1"/>
  <c r="X3053" i="1"/>
  <c r="X3550" i="1"/>
  <c r="X2050" i="1"/>
  <c r="X2299" i="1"/>
  <c r="X1044" i="1"/>
  <c r="X1547" i="1"/>
  <c r="X3801" i="1"/>
  <c r="X2550" i="1"/>
  <c r="X795" i="1"/>
  <c r="X2802" i="1"/>
  <c r="X290" i="1"/>
  <c r="X1797" i="1"/>
  <c r="X1296" i="1"/>
  <c r="X3304" i="1"/>
  <c r="X543" i="1"/>
  <c r="X4052" i="1"/>
  <c r="Q3301" i="1"/>
  <c r="O3302" i="1"/>
  <c r="P3301" i="1"/>
  <c r="T3301" i="1" s="1"/>
  <c r="W3301" i="1"/>
  <c r="Q1794" i="1"/>
  <c r="W1794" i="1"/>
  <c r="P1794" i="1"/>
  <c r="T1794" i="1" s="1"/>
  <c r="O1795" i="1"/>
  <c r="Q3550" i="1"/>
  <c r="O3551" i="1"/>
  <c r="P3550" i="1"/>
  <c r="T3550" i="1" s="1"/>
  <c r="W3550" i="1"/>
  <c r="V1545" i="1"/>
  <c r="K1546" i="1"/>
  <c r="M1546" i="1" s="1"/>
  <c r="L1545" i="1"/>
  <c r="S1545" i="1" s="1"/>
  <c r="Q1544" i="1"/>
  <c r="O1545" i="1"/>
  <c r="W1544" i="1"/>
  <c r="P1544" i="1"/>
  <c r="T1544" i="1" s="1"/>
  <c r="K2801" i="1"/>
  <c r="M2801" i="1" s="1"/>
  <c r="L2800" i="1"/>
  <c r="S2800" i="1" s="1"/>
  <c r="V2800" i="1"/>
  <c r="Q2799" i="1"/>
  <c r="O2800" i="1"/>
  <c r="P2799" i="1"/>
  <c r="T2799" i="1" s="1"/>
  <c r="W2799" i="1"/>
  <c r="Q4049" i="1"/>
  <c r="O4050" i="1"/>
  <c r="P4049" i="1"/>
  <c r="Q2047" i="1"/>
  <c r="P2047" i="1"/>
  <c r="T2047" i="1" s="1"/>
  <c r="O2048" i="1"/>
  <c r="W2047" i="1"/>
  <c r="Q3050" i="1"/>
  <c r="O3051" i="1"/>
  <c r="P3050" i="1"/>
  <c r="T3050" i="1" s="1"/>
  <c r="W3050" i="1"/>
  <c r="Q2547" i="1"/>
  <c r="W2547" i="1"/>
  <c r="P2547" i="1"/>
  <c r="T2547" i="1" s="1"/>
  <c r="O2548" i="1"/>
  <c r="Q3798" i="1"/>
  <c r="O3799" i="1"/>
  <c r="P3798" i="1"/>
  <c r="Q2296" i="1"/>
  <c r="O2297" i="1"/>
  <c r="P2296" i="1"/>
  <c r="T2296" i="1" s="1"/>
  <c r="W2296" i="1"/>
  <c r="U3736" i="1"/>
  <c r="K4053" i="1" l="1"/>
  <c r="M4053" i="1" s="1"/>
  <c r="L4052" i="1"/>
  <c r="Y4049" i="1"/>
  <c r="Z4048" i="1"/>
  <c r="Y2550" i="1"/>
  <c r="Z2549" i="1"/>
  <c r="Y3053" i="1"/>
  <c r="Z3052" i="1"/>
  <c r="Y3550" i="1"/>
  <c r="Z3549" i="1"/>
  <c r="Y3798" i="1"/>
  <c r="Z3797" i="1"/>
  <c r="Y3304" i="1"/>
  <c r="Z3303" i="1"/>
  <c r="Y2802" i="1"/>
  <c r="Z2801" i="1"/>
  <c r="X2051" i="1"/>
  <c r="X1798" i="1"/>
  <c r="X1548" i="1"/>
  <c r="X1045" i="1"/>
  <c r="X796" i="1"/>
  <c r="X291" i="1"/>
  <c r="X4053" i="1"/>
  <c r="X2803" i="1"/>
  <c r="X2300" i="1"/>
  <c r="X3551" i="1"/>
  <c r="X544" i="1"/>
  <c r="X3305" i="1"/>
  <c r="X2551" i="1"/>
  <c r="X1297" i="1"/>
  <c r="X3802" i="1"/>
  <c r="X3054" i="1"/>
  <c r="Q2800" i="1"/>
  <c r="P2800" i="1"/>
  <c r="T2800" i="1" s="1"/>
  <c r="O2801" i="1"/>
  <c r="W2800" i="1"/>
  <c r="Q3551" i="1"/>
  <c r="O3552" i="1"/>
  <c r="P3551" i="1"/>
  <c r="T3551" i="1" s="1"/>
  <c r="W3551" i="1"/>
  <c r="Q1795" i="1"/>
  <c r="P1795" i="1"/>
  <c r="T1795" i="1" s="1"/>
  <c r="O1796" i="1"/>
  <c r="W1795" i="1"/>
  <c r="Q3051" i="1"/>
  <c r="P3051" i="1"/>
  <c r="T3051" i="1" s="1"/>
  <c r="O3052" i="1"/>
  <c r="W3051" i="1"/>
  <c r="L2801" i="1"/>
  <c r="S2801" i="1" s="1"/>
  <c r="K2802" i="1"/>
  <c r="M2802" i="1" s="1"/>
  <c r="V2801" i="1"/>
  <c r="Q1545" i="1"/>
  <c r="W1545" i="1"/>
  <c r="P1545" i="1"/>
  <c r="T1545" i="1" s="1"/>
  <c r="O1546" i="1"/>
  <c r="Q2297" i="1"/>
  <c r="O2298" i="1"/>
  <c r="P2297" i="1"/>
  <c r="T2297" i="1" s="1"/>
  <c r="W2297" i="1"/>
  <c r="Q4050" i="1"/>
  <c r="O4051" i="1"/>
  <c r="P4050" i="1"/>
  <c r="V1546" i="1"/>
  <c r="L1546" i="1"/>
  <c r="S1546" i="1" s="1"/>
  <c r="K1547" i="1"/>
  <c r="M1547" i="1" s="1"/>
  <c r="Q3302" i="1"/>
  <c r="O3303" i="1"/>
  <c r="P3302" i="1"/>
  <c r="T3302" i="1" s="1"/>
  <c r="W3302" i="1"/>
  <c r="Q2048" i="1"/>
  <c r="O2049" i="1"/>
  <c r="W2048" i="1"/>
  <c r="P2048" i="1"/>
  <c r="T2048" i="1" s="1"/>
  <c r="Q3799" i="1"/>
  <c r="P3799" i="1"/>
  <c r="O3800" i="1"/>
  <c r="Q2548" i="1"/>
  <c r="P2548" i="1"/>
  <c r="T2548" i="1" s="1"/>
  <c r="O2549" i="1"/>
  <c r="W2548" i="1"/>
  <c r="U3737" i="1"/>
  <c r="K4054" i="1" l="1"/>
  <c r="M4054" i="1" s="1"/>
  <c r="L4053" i="1"/>
  <c r="Y3305" i="1"/>
  <c r="Z3304" i="1"/>
  <c r="Y3799" i="1"/>
  <c r="Z3798" i="1"/>
  <c r="Y3551" i="1"/>
  <c r="Z3550" i="1"/>
  <c r="Y3054" i="1"/>
  <c r="Z3053" i="1"/>
  <c r="Y2551" i="1"/>
  <c r="Z2550" i="1"/>
  <c r="Y2803" i="1"/>
  <c r="Z2802" i="1"/>
  <c r="Y4050" i="1"/>
  <c r="Z4049" i="1"/>
  <c r="X545" i="1"/>
  <c r="X797" i="1"/>
  <c r="X3306" i="1"/>
  <c r="X3055" i="1"/>
  <c r="X3552" i="1"/>
  <c r="X1046" i="1"/>
  <c r="X3803" i="1"/>
  <c r="X1549" i="1"/>
  <c r="X2804" i="1"/>
  <c r="X1799" i="1"/>
  <c r="X292" i="1"/>
  <c r="X2301" i="1"/>
  <c r="X1298" i="1"/>
  <c r="X2552" i="1"/>
  <c r="X4054" i="1"/>
  <c r="X2052" i="1"/>
  <c r="V1547" i="1"/>
  <c r="L1547" i="1"/>
  <c r="S1547" i="1" s="1"/>
  <c r="K1548" i="1"/>
  <c r="M1548" i="1" s="1"/>
  <c r="K2803" i="1"/>
  <c r="M2803" i="1" s="1"/>
  <c r="L2802" i="1"/>
  <c r="S2802" i="1" s="1"/>
  <c r="V2802" i="1"/>
  <c r="Q1546" i="1"/>
  <c r="O1547" i="1"/>
  <c r="W1546" i="1"/>
  <c r="P1546" i="1"/>
  <c r="T1546" i="1" s="1"/>
  <c r="Q2801" i="1"/>
  <c r="O2802" i="1"/>
  <c r="P2801" i="1"/>
  <c r="T2801" i="1" s="1"/>
  <c r="W2801" i="1"/>
  <c r="Q1796" i="1"/>
  <c r="P1796" i="1"/>
  <c r="T1796" i="1" s="1"/>
  <c r="W1796" i="1"/>
  <c r="O1797" i="1"/>
  <c r="Q2549" i="1"/>
  <c r="O2550" i="1"/>
  <c r="P2549" i="1"/>
  <c r="T2549" i="1" s="1"/>
  <c r="W2549" i="1"/>
  <c r="Q3303" i="1"/>
  <c r="P3303" i="1"/>
  <c r="T3303" i="1" s="1"/>
  <c r="O3304" i="1"/>
  <c r="W3303" i="1"/>
  <c r="Q3800" i="1"/>
  <c r="O3801" i="1"/>
  <c r="P3800" i="1"/>
  <c r="Q3552" i="1"/>
  <c r="O3553" i="1"/>
  <c r="P3552" i="1"/>
  <c r="T3552" i="1" s="1"/>
  <c r="W3552" i="1"/>
  <c r="Q4051" i="1"/>
  <c r="P4051" i="1"/>
  <c r="O4052" i="1"/>
  <c r="Q2049" i="1"/>
  <c r="W2049" i="1"/>
  <c r="P2049" i="1"/>
  <c r="T2049" i="1" s="1"/>
  <c r="O2050" i="1"/>
  <c r="Q3052" i="1"/>
  <c r="P3052" i="1"/>
  <c r="T3052" i="1" s="1"/>
  <c r="O3053" i="1"/>
  <c r="W3052" i="1"/>
  <c r="Q2298" i="1"/>
  <c r="O2299" i="1"/>
  <c r="P2298" i="1"/>
  <c r="T2298" i="1" s="1"/>
  <c r="W2298" i="1"/>
  <c r="U3738" i="1"/>
  <c r="K4055" i="1" l="1"/>
  <c r="M4055" i="1" s="1"/>
  <c r="L4054" i="1"/>
  <c r="Y2804" i="1"/>
  <c r="Z2803" i="1"/>
  <c r="Y3055" i="1"/>
  <c r="Z3054" i="1"/>
  <c r="Y3800" i="1"/>
  <c r="Z3799" i="1"/>
  <c r="Y2552" i="1"/>
  <c r="Z2551" i="1"/>
  <c r="Y3552" i="1"/>
  <c r="Z3551" i="1"/>
  <c r="Y4051" i="1"/>
  <c r="Z4050" i="1"/>
  <c r="Y3306" i="1"/>
  <c r="Z3305" i="1"/>
  <c r="X293" i="1"/>
  <c r="X3553" i="1"/>
  <c r="X3056" i="1"/>
  <c r="X2053" i="1"/>
  <c r="X4055" i="1"/>
  <c r="X2805" i="1"/>
  <c r="X3307" i="1"/>
  <c r="X2553" i="1"/>
  <c r="X798" i="1"/>
  <c r="X1047" i="1"/>
  <c r="X2302" i="1"/>
  <c r="X1800" i="1"/>
  <c r="X1550" i="1"/>
  <c r="X1299" i="1"/>
  <c r="X3804" i="1"/>
  <c r="X546" i="1"/>
  <c r="Q2802" i="1"/>
  <c r="O2803" i="1"/>
  <c r="P2802" i="1"/>
  <c r="T2802" i="1" s="1"/>
  <c r="W2802" i="1"/>
  <c r="Q2299" i="1"/>
  <c r="O2300" i="1"/>
  <c r="P2299" i="1"/>
  <c r="T2299" i="1" s="1"/>
  <c r="W2299" i="1"/>
  <c r="Q3553" i="1"/>
  <c r="O3554" i="1"/>
  <c r="P3553" i="1"/>
  <c r="T3553" i="1" s="1"/>
  <c r="W3553" i="1"/>
  <c r="Q4052" i="1"/>
  <c r="P4052" i="1"/>
  <c r="O4053" i="1"/>
  <c r="Q2550" i="1"/>
  <c r="W2550" i="1"/>
  <c r="P2550" i="1"/>
  <c r="T2550" i="1" s="1"/>
  <c r="O2551" i="1"/>
  <c r="Q1547" i="1"/>
  <c r="W1547" i="1"/>
  <c r="P1547" i="1"/>
  <c r="T1547" i="1" s="1"/>
  <c r="O1548" i="1"/>
  <c r="Q3053" i="1"/>
  <c r="O3054" i="1"/>
  <c r="P3053" i="1"/>
  <c r="T3053" i="1" s="1"/>
  <c r="W3053" i="1"/>
  <c r="Q1797" i="1"/>
  <c r="O1798" i="1"/>
  <c r="W1797" i="1"/>
  <c r="P1797" i="1"/>
  <c r="T1797" i="1" s="1"/>
  <c r="Q2050" i="1"/>
  <c r="P2050" i="1"/>
  <c r="T2050" i="1" s="1"/>
  <c r="O2051" i="1"/>
  <c r="W2050" i="1"/>
  <c r="Q3801" i="1"/>
  <c r="O3802" i="1"/>
  <c r="P3801" i="1"/>
  <c r="K2804" i="1"/>
  <c r="M2804" i="1" s="1"/>
  <c r="L2803" i="1"/>
  <c r="S2803" i="1" s="1"/>
  <c r="V2803" i="1"/>
  <c r="V1548" i="1"/>
  <c r="L1548" i="1"/>
  <c r="S1548" i="1" s="1"/>
  <c r="K1549" i="1"/>
  <c r="M1549" i="1" s="1"/>
  <c r="Q3304" i="1"/>
  <c r="O3305" i="1"/>
  <c r="P3304" i="1"/>
  <c r="T3304" i="1" s="1"/>
  <c r="W3304" i="1"/>
  <c r="U3739" i="1"/>
  <c r="K4056" i="1" l="1"/>
  <c r="M4056" i="1" s="1"/>
  <c r="L4055" i="1"/>
  <c r="Y4052" i="1"/>
  <c r="Z4051" i="1"/>
  <c r="Y2553" i="1"/>
  <c r="Z2552" i="1"/>
  <c r="Y3553" i="1"/>
  <c r="Z3552" i="1"/>
  <c r="Y3056" i="1"/>
  <c r="Z3055" i="1"/>
  <c r="Y3801" i="1"/>
  <c r="Z3800" i="1"/>
  <c r="Y3307" i="1"/>
  <c r="Z3306" i="1"/>
  <c r="Y2805" i="1"/>
  <c r="Z2804" i="1"/>
  <c r="X1801" i="1"/>
  <c r="X2303" i="1"/>
  <c r="X4056" i="1"/>
  <c r="X547" i="1"/>
  <c r="X2054" i="1"/>
  <c r="X2806" i="1"/>
  <c r="X799" i="1"/>
  <c r="X3057" i="1"/>
  <c r="X1048" i="1"/>
  <c r="X3554" i="1"/>
  <c r="X3805" i="1"/>
  <c r="X1300" i="1"/>
  <c r="X2554" i="1"/>
  <c r="X1551" i="1"/>
  <c r="X3308" i="1"/>
  <c r="X294" i="1"/>
  <c r="Q2051" i="1"/>
  <c r="W2051" i="1"/>
  <c r="P2051" i="1"/>
  <c r="T2051" i="1" s="1"/>
  <c r="O2052" i="1"/>
  <c r="Q1798" i="1"/>
  <c r="O1799" i="1"/>
  <c r="W1798" i="1"/>
  <c r="P1798" i="1"/>
  <c r="T1798" i="1" s="1"/>
  <c r="Q3305" i="1"/>
  <c r="O3306" i="1"/>
  <c r="P3305" i="1"/>
  <c r="T3305" i="1" s="1"/>
  <c r="W3305" i="1"/>
  <c r="Q1548" i="1"/>
  <c r="O1549" i="1"/>
  <c r="W1548" i="1"/>
  <c r="P1548" i="1"/>
  <c r="T1548" i="1" s="1"/>
  <c r="Q3554" i="1"/>
  <c r="O3555" i="1"/>
  <c r="P3554" i="1"/>
  <c r="T3554" i="1" s="1"/>
  <c r="W3554" i="1"/>
  <c r="V1549" i="1"/>
  <c r="K1550" i="1"/>
  <c r="M1550" i="1" s="1"/>
  <c r="L1549" i="1"/>
  <c r="S1549" i="1" s="1"/>
  <c r="Q2551" i="1"/>
  <c r="W2551" i="1"/>
  <c r="O2552" i="1"/>
  <c r="P2551" i="1"/>
  <c r="T2551" i="1" s="1"/>
  <c r="Q2300" i="1"/>
  <c r="O2301" i="1"/>
  <c r="P2300" i="1"/>
  <c r="T2300" i="1" s="1"/>
  <c r="W2300" i="1"/>
  <c r="K2805" i="1"/>
  <c r="M2805" i="1" s="1"/>
  <c r="L2804" i="1"/>
  <c r="S2804" i="1" s="1"/>
  <c r="V2804" i="1"/>
  <c r="Q4053" i="1"/>
  <c r="O4054" i="1"/>
  <c r="P4053" i="1"/>
  <c r="Q2803" i="1"/>
  <c r="P2803" i="1"/>
  <c r="T2803" i="1" s="1"/>
  <c r="O2804" i="1"/>
  <c r="W2803" i="1"/>
  <c r="Q3802" i="1"/>
  <c r="P3802" i="1"/>
  <c r="O3803" i="1"/>
  <c r="Q3054" i="1"/>
  <c r="O3055" i="1"/>
  <c r="P3054" i="1"/>
  <c r="T3054" i="1" s="1"/>
  <c r="W3054" i="1"/>
  <c r="U3740" i="1"/>
  <c r="K4057" i="1" l="1"/>
  <c r="M4057" i="1" s="1"/>
  <c r="L4056" i="1"/>
  <c r="Y3308" i="1"/>
  <c r="Z3307" i="1"/>
  <c r="Y3802" i="1"/>
  <c r="Z3801" i="1"/>
  <c r="Y3057" i="1"/>
  <c r="Z3056" i="1"/>
  <c r="Y3554" i="1"/>
  <c r="Z3553" i="1"/>
  <c r="Y2554" i="1"/>
  <c r="Z2553" i="1"/>
  <c r="Y2806" i="1"/>
  <c r="Z2805" i="1"/>
  <c r="Y4053" i="1"/>
  <c r="Z4052" i="1"/>
  <c r="X3806" i="1"/>
  <c r="X2055" i="1"/>
  <c r="X3555" i="1"/>
  <c r="X548" i="1"/>
  <c r="X1301" i="1"/>
  <c r="X3309" i="1"/>
  <c r="X1049" i="1"/>
  <c r="X4057" i="1"/>
  <c r="X2807" i="1"/>
  <c r="X295" i="1"/>
  <c r="X1552" i="1"/>
  <c r="X3058" i="1"/>
  <c r="X2304" i="1"/>
  <c r="X2555" i="1"/>
  <c r="X800" i="1"/>
  <c r="X1802" i="1"/>
  <c r="Q3306" i="1"/>
  <c r="O3307" i="1"/>
  <c r="P3306" i="1"/>
  <c r="T3306" i="1" s="1"/>
  <c r="W3306" i="1"/>
  <c r="V1550" i="1"/>
  <c r="L1550" i="1"/>
  <c r="S1550" i="1" s="1"/>
  <c r="K1551" i="1"/>
  <c r="M1551" i="1" s="1"/>
  <c r="Q2052" i="1"/>
  <c r="P2052" i="1"/>
  <c r="T2052" i="1" s="1"/>
  <c r="O2053" i="1"/>
  <c r="W2052" i="1"/>
  <c r="Q4054" i="1"/>
  <c r="P4054" i="1"/>
  <c r="O4055" i="1"/>
  <c r="Q3803" i="1"/>
  <c r="P3803" i="1"/>
  <c r="O3804" i="1"/>
  <c r="Q3555" i="1"/>
  <c r="P3555" i="1"/>
  <c r="T3555" i="1" s="1"/>
  <c r="O3556" i="1"/>
  <c r="W3555" i="1"/>
  <c r="Q3055" i="1"/>
  <c r="O3056" i="1"/>
  <c r="P3055" i="1"/>
  <c r="T3055" i="1" s="1"/>
  <c r="W3055" i="1"/>
  <c r="K2806" i="1"/>
  <c r="M2806" i="1" s="1"/>
  <c r="L2805" i="1"/>
  <c r="S2805" i="1" s="1"/>
  <c r="V2805" i="1"/>
  <c r="Q1799" i="1"/>
  <c r="O1800" i="1"/>
  <c r="W1799" i="1"/>
  <c r="P1799" i="1"/>
  <c r="T1799" i="1" s="1"/>
  <c r="Q2301" i="1"/>
  <c r="O2302" i="1"/>
  <c r="P2301" i="1"/>
  <c r="T2301" i="1" s="1"/>
  <c r="W2301" i="1"/>
  <c r="Q2804" i="1"/>
  <c r="O2805" i="1"/>
  <c r="P2804" i="1"/>
  <c r="T2804" i="1" s="1"/>
  <c r="W2804" i="1"/>
  <c r="Q2552" i="1"/>
  <c r="W2552" i="1"/>
  <c r="P2552" i="1"/>
  <c r="T2552" i="1" s="1"/>
  <c r="O2553" i="1"/>
  <c r="Q1549" i="1"/>
  <c r="W1549" i="1"/>
  <c r="P1549" i="1"/>
  <c r="T1549" i="1" s="1"/>
  <c r="O1550" i="1"/>
  <c r="U3741" i="1"/>
  <c r="K4058" i="1" l="1"/>
  <c r="M4058" i="1" s="1"/>
  <c r="L4057" i="1"/>
  <c r="Y2807" i="1"/>
  <c r="Z2806" i="1"/>
  <c r="Y3555" i="1"/>
  <c r="Z3554" i="1"/>
  <c r="Y2555" i="1"/>
  <c r="Z2554" i="1"/>
  <c r="Y3803" i="1"/>
  <c r="Z3802" i="1"/>
  <c r="Y3058" i="1"/>
  <c r="Z3057" i="1"/>
  <c r="Y4054" i="1"/>
  <c r="Z4053" i="1"/>
  <c r="Y3309" i="1"/>
  <c r="Z3308" i="1"/>
  <c r="X3310" i="1"/>
  <c r="X3059" i="1"/>
  <c r="X1553" i="1"/>
  <c r="X1302" i="1"/>
  <c r="X549" i="1"/>
  <c r="X801" i="1"/>
  <c r="X3556" i="1"/>
  <c r="X296" i="1"/>
  <c r="X2056" i="1"/>
  <c r="X1803" i="1"/>
  <c r="X2808" i="1"/>
  <c r="X2556" i="1"/>
  <c r="X4058" i="1"/>
  <c r="X2305" i="1"/>
  <c r="X1050" i="1"/>
  <c r="X3807" i="1"/>
  <c r="Q1550" i="1"/>
  <c r="O1551" i="1"/>
  <c r="P1550" i="1"/>
  <c r="T1550" i="1" s="1"/>
  <c r="W1550" i="1"/>
  <c r="Q2302" i="1"/>
  <c r="O2303" i="1"/>
  <c r="P2302" i="1"/>
  <c r="T2302" i="1" s="1"/>
  <c r="W2302" i="1"/>
  <c r="Q2553" i="1"/>
  <c r="O2554" i="1"/>
  <c r="W2553" i="1"/>
  <c r="P2553" i="1"/>
  <c r="T2553" i="1" s="1"/>
  <c r="Q3804" i="1"/>
  <c r="O3805" i="1"/>
  <c r="P3804" i="1"/>
  <c r="Q3056" i="1"/>
  <c r="O3057" i="1"/>
  <c r="P3056" i="1"/>
  <c r="T3056" i="1" s="1"/>
  <c r="W3056" i="1"/>
  <c r="Q1800" i="1"/>
  <c r="O1801" i="1"/>
  <c r="W1800" i="1"/>
  <c r="P1800" i="1"/>
  <c r="T1800" i="1" s="1"/>
  <c r="Q3556" i="1"/>
  <c r="P3556" i="1"/>
  <c r="T3556" i="1" s="1"/>
  <c r="O3557" i="1"/>
  <c r="W3556" i="1"/>
  <c r="Q3307" i="1"/>
  <c r="O3308" i="1"/>
  <c r="P3307" i="1"/>
  <c r="T3307" i="1" s="1"/>
  <c r="W3307" i="1"/>
  <c r="Q2053" i="1"/>
  <c r="P2053" i="1"/>
  <c r="T2053" i="1" s="1"/>
  <c r="O2054" i="1"/>
  <c r="W2053" i="1"/>
  <c r="V1551" i="1"/>
  <c r="L1551" i="1"/>
  <c r="S1551" i="1" s="1"/>
  <c r="K1552" i="1"/>
  <c r="M1552" i="1" s="1"/>
  <c r="Q2805" i="1"/>
  <c r="O2806" i="1"/>
  <c r="P2805" i="1"/>
  <c r="T2805" i="1" s="1"/>
  <c r="W2805" i="1"/>
  <c r="L2806" i="1"/>
  <c r="S2806" i="1" s="1"/>
  <c r="K2807" i="1"/>
  <c r="M2807" i="1" s="1"/>
  <c r="V2806" i="1"/>
  <c r="Q4055" i="1"/>
  <c r="P4055" i="1"/>
  <c r="O4056" i="1"/>
  <c r="U3742" i="1"/>
  <c r="K4059" i="1" l="1"/>
  <c r="M4059" i="1" s="1"/>
  <c r="L4058" i="1"/>
  <c r="Y4055" i="1"/>
  <c r="Z4054" i="1"/>
  <c r="Y3804" i="1"/>
  <c r="Z3803" i="1"/>
  <c r="Y3059" i="1"/>
  <c r="Z3058" i="1"/>
  <c r="Y3556" i="1"/>
  <c r="Z3555" i="1"/>
  <c r="Y2556" i="1"/>
  <c r="Z2555" i="1"/>
  <c r="Y3310" i="1"/>
  <c r="Z3309" i="1"/>
  <c r="Y2808" i="1"/>
  <c r="Z2807" i="1"/>
  <c r="X2557" i="1"/>
  <c r="X802" i="1"/>
  <c r="X1804" i="1"/>
  <c r="X1303" i="1"/>
  <c r="X1051" i="1"/>
  <c r="X2057" i="1"/>
  <c r="X1554" i="1"/>
  <c r="X2809" i="1"/>
  <c r="X3808" i="1"/>
  <c r="X297" i="1"/>
  <c r="X3060" i="1"/>
  <c r="X550" i="1"/>
  <c r="X2306" i="1"/>
  <c r="X4059" i="1"/>
  <c r="X3557" i="1"/>
  <c r="X3311" i="1"/>
  <c r="Q3308" i="1"/>
  <c r="P3308" i="1"/>
  <c r="T3308" i="1" s="1"/>
  <c r="O3309" i="1"/>
  <c r="W3308" i="1"/>
  <c r="Q2054" i="1"/>
  <c r="W2054" i="1"/>
  <c r="O2055" i="1"/>
  <c r="P2054" i="1"/>
  <c r="T2054" i="1" s="1"/>
  <c r="L2807" i="1"/>
  <c r="S2807" i="1" s="1"/>
  <c r="K2808" i="1"/>
  <c r="M2808" i="1" s="1"/>
  <c r="V2807" i="1"/>
  <c r="Q2554" i="1"/>
  <c r="O2555" i="1"/>
  <c r="W2554" i="1"/>
  <c r="P2554" i="1"/>
  <c r="T2554" i="1" s="1"/>
  <c r="Q1801" i="1"/>
  <c r="O1802" i="1"/>
  <c r="P1801" i="1"/>
  <c r="T1801" i="1" s="1"/>
  <c r="W1801" i="1"/>
  <c r="Q4056" i="1"/>
  <c r="O4057" i="1"/>
  <c r="P4056" i="1"/>
  <c r="Q3805" i="1"/>
  <c r="P3805" i="1"/>
  <c r="O3806" i="1"/>
  <c r="Q2303" i="1"/>
  <c r="P2303" i="1"/>
  <c r="T2303" i="1" s="1"/>
  <c r="O2304" i="1"/>
  <c r="W2303" i="1"/>
  <c r="Q3057" i="1"/>
  <c r="O3058" i="1"/>
  <c r="P3057" i="1"/>
  <c r="T3057" i="1" s="1"/>
  <c r="W3057" i="1"/>
  <c r="Q2806" i="1"/>
  <c r="O2807" i="1"/>
  <c r="P2806" i="1"/>
  <c r="T2806" i="1" s="1"/>
  <c r="W2806" i="1"/>
  <c r="V1552" i="1"/>
  <c r="K1553" i="1"/>
  <c r="M1553" i="1" s="1"/>
  <c r="L1552" i="1"/>
  <c r="S1552" i="1" s="1"/>
  <c r="Q3557" i="1"/>
  <c r="P3557" i="1"/>
  <c r="T3557" i="1" s="1"/>
  <c r="O3558" i="1"/>
  <c r="W3557" i="1"/>
  <c r="Q1551" i="1"/>
  <c r="P1551" i="1"/>
  <c r="T1551" i="1" s="1"/>
  <c r="O1552" i="1"/>
  <c r="W1551" i="1"/>
  <c r="U3743" i="1"/>
  <c r="K4060" i="1" l="1"/>
  <c r="M4060" i="1" s="1"/>
  <c r="L4059" i="1"/>
  <c r="Y3311" i="1"/>
  <c r="Z3310" i="1"/>
  <c r="Y3557" i="1"/>
  <c r="Z3556" i="1"/>
  <c r="Y3060" i="1"/>
  <c r="Z3059" i="1"/>
  <c r="Y2557" i="1"/>
  <c r="Z2556" i="1"/>
  <c r="Y3805" i="1"/>
  <c r="Z3804" i="1"/>
  <c r="Y2809" i="1"/>
  <c r="Z2808" i="1"/>
  <c r="Y4056" i="1"/>
  <c r="Z4055" i="1"/>
  <c r="X551" i="1"/>
  <c r="X2058" i="1"/>
  <c r="X3061" i="1"/>
  <c r="X1052" i="1"/>
  <c r="X298" i="1"/>
  <c r="X1304" i="1"/>
  <c r="X3558" i="1"/>
  <c r="X3809" i="1"/>
  <c r="X1805" i="1"/>
  <c r="X2810" i="1"/>
  <c r="X803" i="1"/>
  <c r="X3312" i="1"/>
  <c r="X4060" i="1"/>
  <c r="X2307" i="1"/>
  <c r="X1555" i="1"/>
  <c r="X2558" i="1"/>
  <c r="Q2055" i="1"/>
  <c r="O2056" i="1"/>
  <c r="W2055" i="1"/>
  <c r="P2055" i="1"/>
  <c r="T2055" i="1" s="1"/>
  <c r="Q2807" i="1"/>
  <c r="O2808" i="1"/>
  <c r="P2807" i="1"/>
  <c r="T2807" i="1" s="1"/>
  <c r="W2807" i="1"/>
  <c r="Q4057" i="1"/>
  <c r="O4058" i="1"/>
  <c r="P4057" i="1"/>
  <c r="Q3309" i="1"/>
  <c r="O3310" i="1"/>
  <c r="P3309" i="1"/>
  <c r="T3309" i="1" s="1"/>
  <c r="W3309" i="1"/>
  <c r="L2808" i="1"/>
  <c r="S2808" i="1" s="1"/>
  <c r="K2809" i="1"/>
  <c r="M2809" i="1" s="1"/>
  <c r="V2808" i="1"/>
  <c r="Q3558" i="1"/>
  <c r="P3558" i="1"/>
  <c r="T3558" i="1" s="1"/>
  <c r="O3559" i="1"/>
  <c r="W3558" i="1"/>
  <c r="Q1552" i="1"/>
  <c r="P1552" i="1"/>
  <c r="T1552" i="1" s="1"/>
  <c r="W1552" i="1"/>
  <c r="O1553" i="1"/>
  <c r="Q3058" i="1"/>
  <c r="O3059" i="1"/>
  <c r="P3058" i="1"/>
  <c r="T3058" i="1" s="1"/>
  <c r="W3058" i="1"/>
  <c r="Q1802" i="1"/>
  <c r="W1802" i="1"/>
  <c r="P1802" i="1"/>
  <c r="T1802" i="1" s="1"/>
  <c r="O1803" i="1"/>
  <c r="Q2304" i="1"/>
  <c r="O2305" i="1"/>
  <c r="P2304" i="1"/>
  <c r="T2304" i="1" s="1"/>
  <c r="W2304" i="1"/>
  <c r="V1553" i="1"/>
  <c r="K1554" i="1"/>
  <c r="M1554" i="1" s="1"/>
  <c r="L1553" i="1"/>
  <c r="S1553" i="1" s="1"/>
  <c r="Q3806" i="1"/>
  <c r="P3806" i="1"/>
  <c r="O3807" i="1"/>
  <c r="Q2555" i="1"/>
  <c r="W2555" i="1"/>
  <c r="O2556" i="1"/>
  <c r="P2555" i="1"/>
  <c r="T2555" i="1" s="1"/>
  <c r="U3744" i="1"/>
  <c r="K4061" i="1" l="1"/>
  <c r="M4061" i="1" s="1"/>
  <c r="L4060" i="1"/>
  <c r="Y2810" i="1"/>
  <c r="Z2809" i="1"/>
  <c r="Y2558" i="1"/>
  <c r="Z2557" i="1"/>
  <c r="Y3558" i="1"/>
  <c r="Z3557" i="1"/>
  <c r="Y3806" i="1"/>
  <c r="Z3805" i="1"/>
  <c r="Y3061" i="1"/>
  <c r="Z3060" i="1"/>
  <c r="Y4057" i="1"/>
  <c r="Z4056" i="1"/>
  <c r="Y3312" i="1"/>
  <c r="Z3311" i="1"/>
  <c r="X3313" i="1"/>
  <c r="X1305" i="1"/>
  <c r="X804" i="1"/>
  <c r="X299" i="1"/>
  <c r="X2559" i="1"/>
  <c r="X2811" i="1"/>
  <c r="X1053" i="1"/>
  <c r="X1556" i="1"/>
  <c r="X1806" i="1"/>
  <c r="X3062" i="1"/>
  <c r="X2308" i="1"/>
  <c r="X3810" i="1"/>
  <c r="X2059" i="1"/>
  <c r="X4061" i="1"/>
  <c r="X3559" i="1"/>
  <c r="X552" i="1"/>
  <c r="Q2305" i="1"/>
  <c r="O2306" i="1"/>
  <c r="P2305" i="1"/>
  <c r="T2305" i="1" s="1"/>
  <c r="W2305" i="1"/>
  <c r="Q2556" i="1"/>
  <c r="P2556" i="1"/>
  <c r="T2556" i="1" s="1"/>
  <c r="O2557" i="1"/>
  <c r="W2556" i="1"/>
  <c r="Q3559" i="1"/>
  <c r="O3560" i="1"/>
  <c r="P3559" i="1"/>
  <c r="T3559" i="1" s="1"/>
  <c r="W3559" i="1"/>
  <c r="L2809" i="1"/>
  <c r="S2809" i="1" s="1"/>
  <c r="K2810" i="1"/>
  <c r="M2810" i="1" s="1"/>
  <c r="V2809" i="1"/>
  <c r="V1554" i="1"/>
  <c r="L1554" i="1"/>
  <c r="S1554" i="1" s="1"/>
  <c r="K1555" i="1"/>
  <c r="M1555" i="1" s="1"/>
  <c r="Q1553" i="1"/>
  <c r="O1554" i="1"/>
  <c r="P1553" i="1"/>
  <c r="T1553" i="1" s="1"/>
  <c r="W1553" i="1"/>
  <c r="Q1803" i="1"/>
  <c r="O1804" i="1"/>
  <c r="W1803" i="1"/>
  <c r="P1803" i="1"/>
  <c r="T1803" i="1" s="1"/>
  <c r="Q4058" i="1"/>
  <c r="P4058" i="1"/>
  <c r="O4059" i="1"/>
  <c r="Q3807" i="1"/>
  <c r="O3808" i="1"/>
  <c r="P3807" i="1"/>
  <c r="Q2808" i="1"/>
  <c r="O2809" i="1"/>
  <c r="P2808" i="1"/>
  <c r="T2808" i="1" s="1"/>
  <c r="W2808" i="1"/>
  <c r="Q3059" i="1"/>
  <c r="O3060" i="1"/>
  <c r="P3059" i="1"/>
  <c r="T3059" i="1" s="1"/>
  <c r="W3059" i="1"/>
  <c r="Q2056" i="1"/>
  <c r="P2056" i="1"/>
  <c r="T2056" i="1" s="1"/>
  <c r="O2057" i="1"/>
  <c r="W2056" i="1"/>
  <c r="Q3310" i="1"/>
  <c r="O3311" i="1"/>
  <c r="P3310" i="1"/>
  <c r="T3310" i="1" s="1"/>
  <c r="W3310" i="1"/>
  <c r="U3745" i="1"/>
  <c r="K4062" i="1" l="1"/>
  <c r="M4062" i="1" s="1"/>
  <c r="L4061" i="1"/>
  <c r="Y4058" i="1"/>
  <c r="Z4057" i="1"/>
  <c r="Y3807" i="1"/>
  <c r="Z3806" i="1"/>
  <c r="Y3062" i="1"/>
  <c r="Z3061" i="1"/>
  <c r="Y2559" i="1"/>
  <c r="Z2558" i="1"/>
  <c r="Y3559" i="1"/>
  <c r="Z3558" i="1"/>
  <c r="Y3313" i="1"/>
  <c r="Z3312" i="1"/>
  <c r="Y2811" i="1"/>
  <c r="Z2810" i="1"/>
  <c r="X2812" i="1"/>
  <c r="X2309" i="1"/>
  <c r="X2560" i="1"/>
  <c r="X3063" i="1"/>
  <c r="X300" i="1"/>
  <c r="X3811" i="1"/>
  <c r="X3560" i="1"/>
  <c r="X805" i="1"/>
  <c r="X1306" i="1"/>
  <c r="X553" i="1"/>
  <c r="X1807" i="1"/>
  <c r="X4062" i="1"/>
  <c r="X1557" i="1"/>
  <c r="X2060" i="1"/>
  <c r="X1054" i="1"/>
  <c r="X3314" i="1"/>
  <c r="Q1804" i="1"/>
  <c r="O1805" i="1"/>
  <c r="W1804" i="1"/>
  <c r="P1804" i="1"/>
  <c r="T1804" i="1" s="1"/>
  <c r="Q1554" i="1"/>
  <c r="W1554" i="1"/>
  <c r="P1554" i="1"/>
  <c r="T1554" i="1" s="1"/>
  <c r="O1555" i="1"/>
  <c r="Q2809" i="1"/>
  <c r="O2810" i="1"/>
  <c r="P2809" i="1"/>
  <c r="T2809" i="1" s="1"/>
  <c r="W2809" i="1"/>
  <c r="Q3808" i="1"/>
  <c r="O3809" i="1"/>
  <c r="P3808" i="1"/>
  <c r="V1555" i="1"/>
  <c r="K1556" i="1"/>
  <c r="M1556" i="1" s="1"/>
  <c r="L1555" i="1"/>
  <c r="S1555" i="1" s="1"/>
  <c r="Q3560" i="1"/>
  <c r="P3560" i="1"/>
  <c r="T3560" i="1" s="1"/>
  <c r="O3561" i="1"/>
  <c r="W3560" i="1"/>
  <c r="Q2557" i="1"/>
  <c r="P2557" i="1"/>
  <c r="T2557" i="1" s="1"/>
  <c r="W2557" i="1"/>
  <c r="O2558" i="1"/>
  <c r="Q4059" i="1"/>
  <c r="P4059" i="1"/>
  <c r="O4060" i="1"/>
  <c r="Q2306" i="1"/>
  <c r="P2306" i="1"/>
  <c r="T2306" i="1" s="1"/>
  <c r="O2307" i="1"/>
  <c r="W2306" i="1"/>
  <c r="Q3311" i="1"/>
  <c r="O3312" i="1"/>
  <c r="P3311" i="1"/>
  <c r="T3311" i="1" s="1"/>
  <c r="W3311" i="1"/>
  <c r="Q2057" i="1"/>
  <c r="P2057" i="1"/>
  <c r="T2057" i="1" s="1"/>
  <c r="O2058" i="1"/>
  <c r="W2057" i="1"/>
  <c r="Q3060" i="1"/>
  <c r="O3061" i="1"/>
  <c r="P3060" i="1"/>
  <c r="T3060" i="1" s="1"/>
  <c r="W3060" i="1"/>
  <c r="K2811" i="1"/>
  <c r="M2811" i="1" s="1"/>
  <c r="L2810" i="1"/>
  <c r="S2810" i="1" s="1"/>
  <c r="V2810" i="1"/>
  <c r="U3746" i="1"/>
  <c r="K4063" i="1" l="1"/>
  <c r="M4063" i="1" s="1"/>
  <c r="L4062" i="1"/>
  <c r="Y3314" i="1"/>
  <c r="Z3313" i="1"/>
  <c r="Y2560" i="1"/>
  <c r="Z2559" i="1"/>
  <c r="Y3808" i="1"/>
  <c r="Z3807" i="1"/>
  <c r="Y3560" i="1"/>
  <c r="Z3559" i="1"/>
  <c r="Y3063" i="1"/>
  <c r="Z3062" i="1"/>
  <c r="Y2812" i="1"/>
  <c r="Z2811" i="1"/>
  <c r="Y4059" i="1"/>
  <c r="Z4058" i="1"/>
  <c r="X4063" i="1"/>
  <c r="X3812" i="1"/>
  <c r="X1808" i="1"/>
  <c r="X301" i="1"/>
  <c r="X3064" i="1"/>
  <c r="X1307" i="1"/>
  <c r="X2561" i="1"/>
  <c r="X554" i="1"/>
  <c r="X806" i="1"/>
  <c r="X2310" i="1"/>
  <c r="X3315" i="1"/>
  <c r="X1055" i="1"/>
  <c r="X2061" i="1"/>
  <c r="X1558" i="1"/>
  <c r="X3561" i="1"/>
  <c r="X2813" i="1"/>
  <c r="Q2810" i="1"/>
  <c r="P2810" i="1"/>
  <c r="T2810" i="1" s="1"/>
  <c r="O2811" i="1"/>
  <c r="W2810" i="1"/>
  <c r="Q3561" i="1"/>
  <c r="O3562" i="1"/>
  <c r="P3561" i="1"/>
  <c r="T3561" i="1" s="1"/>
  <c r="W3561" i="1"/>
  <c r="K2812" i="1"/>
  <c r="M2812" i="1" s="1"/>
  <c r="L2811" i="1"/>
  <c r="S2811" i="1" s="1"/>
  <c r="V2811" i="1"/>
  <c r="V1556" i="1"/>
  <c r="K1557" i="1"/>
  <c r="M1557" i="1" s="1"/>
  <c r="L1556" i="1"/>
  <c r="S1556" i="1" s="1"/>
  <c r="Q3312" i="1"/>
  <c r="O3313" i="1"/>
  <c r="P3312" i="1"/>
  <c r="T3312" i="1" s="1"/>
  <c r="W3312" i="1"/>
  <c r="Q2307" i="1"/>
  <c r="P2307" i="1"/>
  <c r="T2307" i="1" s="1"/>
  <c r="O2308" i="1"/>
  <c r="W2307" i="1"/>
  <c r="Q1555" i="1"/>
  <c r="O1556" i="1"/>
  <c r="W1555" i="1"/>
  <c r="P1555" i="1"/>
  <c r="T1555" i="1" s="1"/>
  <c r="Q3061" i="1"/>
  <c r="O3062" i="1"/>
  <c r="P3061" i="1"/>
  <c r="T3061" i="1" s="1"/>
  <c r="W3061" i="1"/>
  <c r="Q4060" i="1"/>
  <c r="P4060" i="1"/>
  <c r="O4061" i="1"/>
  <c r="Q2058" i="1"/>
  <c r="O2059" i="1"/>
  <c r="W2058" i="1"/>
  <c r="P2058" i="1"/>
  <c r="T2058" i="1" s="1"/>
  <c r="Q2558" i="1"/>
  <c r="W2558" i="1"/>
  <c r="P2558" i="1"/>
  <c r="T2558" i="1" s="1"/>
  <c r="O2559" i="1"/>
  <c r="Q3809" i="1"/>
  <c r="O3810" i="1"/>
  <c r="P3809" i="1"/>
  <c r="Q1805" i="1"/>
  <c r="W1805" i="1"/>
  <c r="P1805" i="1"/>
  <c r="T1805" i="1" s="1"/>
  <c r="O1806" i="1"/>
  <c r="U3747" i="1"/>
  <c r="K4064" i="1" l="1"/>
  <c r="M4064" i="1" s="1"/>
  <c r="L4063" i="1"/>
  <c r="Y2813" i="1"/>
  <c r="Z2812" i="1"/>
  <c r="Y3561" i="1"/>
  <c r="Z3560" i="1"/>
  <c r="Y3809" i="1"/>
  <c r="Z3808" i="1"/>
  <c r="Y2561" i="1"/>
  <c r="Z2560" i="1"/>
  <c r="Y3064" i="1"/>
  <c r="Z3063" i="1"/>
  <c r="Y4060" i="1"/>
  <c r="Z4059" i="1"/>
  <c r="Y3315" i="1"/>
  <c r="Z3314" i="1"/>
  <c r="X1056" i="1"/>
  <c r="X1308" i="1"/>
  <c r="X3316" i="1"/>
  <c r="X3065" i="1"/>
  <c r="X302" i="1"/>
  <c r="X2814" i="1"/>
  <c r="X3562" i="1"/>
  <c r="X807" i="1"/>
  <c r="X1809" i="1"/>
  <c r="X1559" i="1"/>
  <c r="X3813" i="1"/>
  <c r="X2311" i="1"/>
  <c r="X555" i="1"/>
  <c r="X2062" i="1"/>
  <c r="X2562" i="1"/>
  <c r="X4064" i="1"/>
  <c r="L2812" i="1"/>
  <c r="S2812" i="1" s="1"/>
  <c r="K2813" i="1"/>
  <c r="M2813" i="1" s="1"/>
  <c r="V2812" i="1"/>
  <c r="Q1806" i="1"/>
  <c r="P1806" i="1"/>
  <c r="T1806" i="1" s="1"/>
  <c r="O1807" i="1"/>
  <c r="W1806" i="1"/>
  <c r="Q3313" i="1"/>
  <c r="P3313" i="1"/>
  <c r="T3313" i="1" s="1"/>
  <c r="O3314" i="1"/>
  <c r="W3313" i="1"/>
  <c r="Q2059" i="1"/>
  <c r="P2059" i="1"/>
  <c r="T2059" i="1" s="1"/>
  <c r="O2060" i="1"/>
  <c r="W2059" i="1"/>
  <c r="Q3562" i="1"/>
  <c r="P3562" i="1"/>
  <c r="T3562" i="1" s="1"/>
  <c r="O3563" i="1"/>
  <c r="W3562" i="1"/>
  <c r="Q2811" i="1"/>
  <c r="P2811" i="1"/>
  <c r="T2811" i="1" s="1"/>
  <c r="O2812" i="1"/>
  <c r="W2811" i="1"/>
  <c r="Q1556" i="1"/>
  <c r="O1557" i="1"/>
  <c r="W1556" i="1"/>
  <c r="P1556" i="1"/>
  <c r="T1556" i="1" s="1"/>
  <c r="Q4061" i="1"/>
  <c r="O4062" i="1"/>
  <c r="P4061" i="1"/>
  <c r="Q2308" i="1"/>
  <c r="O2309" i="1"/>
  <c r="P2308" i="1"/>
  <c r="T2308" i="1" s="1"/>
  <c r="W2308" i="1"/>
  <c r="Q3810" i="1"/>
  <c r="O3811" i="1"/>
  <c r="P3810" i="1"/>
  <c r="Q2559" i="1"/>
  <c r="P2559" i="1"/>
  <c r="T2559" i="1" s="1"/>
  <c r="O2560" i="1"/>
  <c r="W2559" i="1"/>
  <c r="Q3062" i="1"/>
  <c r="O3063" i="1"/>
  <c r="P3062" i="1"/>
  <c r="T3062" i="1" s="1"/>
  <c r="W3062" i="1"/>
  <c r="V1557" i="1"/>
  <c r="K1558" i="1"/>
  <c r="M1558" i="1" s="1"/>
  <c r="L1557" i="1"/>
  <c r="S1557" i="1" s="1"/>
  <c r="U3748" i="1"/>
  <c r="K4065" i="1" l="1"/>
  <c r="M4065" i="1" s="1"/>
  <c r="L4064" i="1"/>
  <c r="Y4061" i="1"/>
  <c r="Z4060" i="1"/>
  <c r="Y2562" i="1"/>
  <c r="Z2561" i="1"/>
  <c r="Y3562" i="1"/>
  <c r="Z3561" i="1"/>
  <c r="Y3065" i="1"/>
  <c r="Z3064" i="1"/>
  <c r="Y3810" i="1"/>
  <c r="Z3809" i="1"/>
  <c r="Y3316" i="1"/>
  <c r="Z3315" i="1"/>
  <c r="Y2814" i="1"/>
  <c r="Z2813" i="1"/>
  <c r="X3814" i="1"/>
  <c r="X303" i="1"/>
  <c r="X3066" i="1"/>
  <c r="X2815" i="1"/>
  <c r="X3317" i="1"/>
  <c r="X4065" i="1"/>
  <c r="X808" i="1"/>
  <c r="X1309" i="1"/>
  <c r="X1560" i="1"/>
  <c r="X2312" i="1"/>
  <c r="X2563" i="1"/>
  <c r="X1810" i="1"/>
  <c r="X2063" i="1"/>
  <c r="X556" i="1"/>
  <c r="X3563" i="1"/>
  <c r="X1057" i="1"/>
  <c r="Q2812" i="1"/>
  <c r="O2813" i="1"/>
  <c r="P2812" i="1"/>
  <c r="T2812" i="1" s="1"/>
  <c r="W2812" i="1"/>
  <c r="Q2309" i="1"/>
  <c r="O2310" i="1"/>
  <c r="P2309" i="1"/>
  <c r="T2309" i="1" s="1"/>
  <c r="W2309" i="1"/>
  <c r="Q3063" i="1"/>
  <c r="O3064" i="1"/>
  <c r="P3063" i="1"/>
  <c r="T3063" i="1" s="1"/>
  <c r="W3063" i="1"/>
  <c r="Q3811" i="1"/>
  <c r="O3812" i="1"/>
  <c r="P3811" i="1"/>
  <c r="V1558" i="1"/>
  <c r="L1558" i="1"/>
  <c r="S1558" i="1" s="1"/>
  <c r="K1559" i="1"/>
  <c r="M1559" i="1" s="1"/>
  <c r="Q1807" i="1"/>
  <c r="O1808" i="1"/>
  <c r="W1807" i="1"/>
  <c r="P1807" i="1"/>
  <c r="T1807" i="1" s="1"/>
  <c r="Q4062" i="1"/>
  <c r="P4062" i="1"/>
  <c r="O4063" i="1"/>
  <c r="K2814" i="1"/>
  <c r="M2814" i="1" s="1"/>
  <c r="L2813" i="1"/>
  <c r="S2813" i="1" s="1"/>
  <c r="V2813" i="1"/>
  <c r="Q3314" i="1"/>
  <c r="O3315" i="1"/>
  <c r="P3314" i="1"/>
  <c r="T3314" i="1" s="1"/>
  <c r="W3314" i="1"/>
  <c r="Q3563" i="1"/>
  <c r="P3563" i="1"/>
  <c r="T3563" i="1" s="1"/>
  <c r="O3564" i="1"/>
  <c r="W3563" i="1"/>
  <c r="Q2560" i="1"/>
  <c r="P2560" i="1"/>
  <c r="T2560" i="1" s="1"/>
  <c r="W2560" i="1"/>
  <c r="O2561" i="1"/>
  <c r="Q2060" i="1"/>
  <c r="O2061" i="1"/>
  <c r="W2060" i="1"/>
  <c r="P2060" i="1"/>
  <c r="T2060" i="1" s="1"/>
  <c r="Q1557" i="1"/>
  <c r="O1558" i="1"/>
  <c r="W1557" i="1"/>
  <c r="P1557" i="1"/>
  <c r="T1557" i="1" s="1"/>
  <c r="U3749" i="1"/>
  <c r="K4066" i="1" l="1"/>
  <c r="M4066" i="1" s="1"/>
  <c r="L4065" i="1"/>
  <c r="Y3317" i="1"/>
  <c r="Z3316" i="1"/>
  <c r="Y3066" i="1"/>
  <c r="Z3065" i="1"/>
  <c r="Y3563" i="1"/>
  <c r="Z3562" i="1"/>
  <c r="Y2563" i="1"/>
  <c r="Z2562" i="1"/>
  <c r="Y3811" i="1"/>
  <c r="Z3810" i="1"/>
  <c r="Y2815" i="1"/>
  <c r="Z2814" i="1"/>
  <c r="Y4062" i="1"/>
  <c r="Z4061" i="1"/>
  <c r="X2564" i="1"/>
  <c r="X3318" i="1"/>
  <c r="X1811" i="1"/>
  <c r="X1058" i="1"/>
  <c r="X2816" i="1"/>
  <c r="X1561" i="1"/>
  <c r="X3067" i="1"/>
  <c r="X4066" i="1"/>
  <c r="X2313" i="1"/>
  <c r="X1310" i="1"/>
  <c r="X304" i="1"/>
  <c r="X3564" i="1"/>
  <c r="X557" i="1"/>
  <c r="X2064" i="1"/>
  <c r="X809" i="1"/>
  <c r="X3815" i="1"/>
  <c r="Q3564" i="1"/>
  <c r="O3565" i="1"/>
  <c r="P3564" i="1"/>
  <c r="T3564" i="1" s="1"/>
  <c r="W3564" i="1"/>
  <c r="Q3064" i="1"/>
  <c r="P3064" i="1"/>
  <c r="T3064" i="1" s="1"/>
  <c r="O3065" i="1"/>
  <c r="W3064" i="1"/>
  <c r="Q2561" i="1"/>
  <c r="P2561" i="1"/>
  <c r="T2561" i="1" s="1"/>
  <c r="O2562" i="1"/>
  <c r="W2561" i="1"/>
  <c r="Q1808" i="1"/>
  <c r="W1808" i="1"/>
  <c r="P1808" i="1"/>
  <c r="T1808" i="1" s="1"/>
  <c r="O1809" i="1"/>
  <c r="V1559" i="1"/>
  <c r="L1559" i="1"/>
  <c r="S1559" i="1" s="1"/>
  <c r="K1560" i="1"/>
  <c r="M1560" i="1" s="1"/>
  <c r="Q1558" i="1"/>
  <c r="O1559" i="1"/>
  <c r="W1558" i="1"/>
  <c r="P1558" i="1"/>
  <c r="T1558" i="1" s="1"/>
  <c r="Q2061" i="1"/>
  <c r="O2062" i="1"/>
  <c r="W2061" i="1"/>
  <c r="P2061" i="1"/>
  <c r="T2061" i="1" s="1"/>
  <c r="Q3315" i="1"/>
  <c r="O3316" i="1"/>
  <c r="P3315" i="1"/>
  <c r="T3315" i="1" s="1"/>
  <c r="W3315" i="1"/>
  <c r="Q2310" i="1"/>
  <c r="O2311" i="1"/>
  <c r="P2310" i="1"/>
  <c r="T2310" i="1" s="1"/>
  <c r="W2310" i="1"/>
  <c r="L2814" i="1"/>
  <c r="S2814" i="1" s="1"/>
  <c r="K2815" i="1"/>
  <c r="M2815" i="1" s="1"/>
  <c r="V2814" i="1"/>
  <c r="Q3812" i="1"/>
  <c r="O3813" i="1"/>
  <c r="P3812" i="1"/>
  <c r="Q2813" i="1"/>
  <c r="O2814" i="1"/>
  <c r="P2813" i="1"/>
  <c r="T2813" i="1" s="1"/>
  <c r="W2813" i="1"/>
  <c r="Q4063" i="1"/>
  <c r="O4064" i="1"/>
  <c r="P4063" i="1"/>
  <c r="U3750" i="1"/>
  <c r="K4067" i="1" l="1"/>
  <c r="M4067" i="1" s="1"/>
  <c r="L4066" i="1"/>
  <c r="Y2816" i="1"/>
  <c r="Z2815" i="1"/>
  <c r="Y3812" i="1"/>
  <c r="Z3811" i="1"/>
  <c r="Y2564" i="1"/>
  <c r="Z2563" i="1"/>
  <c r="Y3564" i="1"/>
  <c r="Z3563" i="1"/>
  <c r="Y3067" i="1"/>
  <c r="Z3066" i="1"/>
  <c r="Y4063" i="1"/>
  <c r="Z4062" i="1"/>
  <c r="Y3318" i="1"/>
  <c r="Z3317" i="1"/>
  <c r="X3565" i="1"/>
  <c r="X305" i="1"/>
  <c r="X2817" i="1"/>
  <c r="X3816" i="1"/>
  <c r="X1059" i="1"/>
  <c r="X1562" i="1"/>
  <c r="X2314" i="1"/>
  <c r="X1812" i="1"/>
  <c r="X4067" i="1"/>
  <c r="X3319" i="1"/>
  <c r="X1311" i="1"/>
  <c r="X810" i="1"/>
  <c r="X2065" i="1"/>
  <c r="X558" i="1"/>
  <c r="X3068" i="1"/>
  <c r="X2565" i="1"/>
  <c r="Q1559" i="1"/>
  <c r="O1560" i="1"/>
  <c r="W1559" i="1"/>
  <c r="P1559" i="1"/>
  <c r="T1559" i="1" s="1"/>
  <c r="Q2311" i="1"/>
  <c r="P2311" i="1"/>
  <c r="T2311" i="1" s="1"/>
  <c r="O2312" i="1"/>
  <c r="W2311" i="1"/>
  <c r="Q1809" i="1"/>
  <c r="W1809" i="1"/>
  <c r="P1809" i="1"/>
  <c r="T1809" i="1" s="1"/>
  <c r="O1810" i="1"/>
  <c r="V1560" i="1"/>
  <c r="K1561" i="1"/>
  <c r="M1561" i="1" s="1"/>
  <c r="L1560" i="1"/>
  <c r="S1560" i="1" s="1"/>
  <c r="Q4064" i="1"/>
  <c r="O4065" i="1"/>
  <c r="P4064" i="1"/>
  <c r="Q3565" i="1"/>
  <c r="O3566" i="1"/>
  <c r="P3565" i="1"/>
  <c r="T3565" i="1" s="1"/>
  <c r="W3565" i="1"/>
  <c r="Q2562" i="1"/>
  <c r="P2562" i="1"/>
  <c r="T2562" i="1" s="1"/>
  <c r="O2563" i="1"/>
  <c r="W2562" i="1"/>
  <c r="Q2814" i="1"/>
  <c r="O2815" i="1"/>
  <c r="P2814" i="1"/>
  <c r="T2814" i="1" s="1"/>
  <c r="W2814" i="1"/>
  <c r="Q3065" i="1"/>
  <c r="O3066" i="1"/>
  <c r="P3065" i="1"/>
  <c r="T3065" i="1" s="1"/>
  <c r="W3065" i="1"/>
  <c r="Q3316" i="1"/>
  <c r="O3317" i="1"/>
  <c r="P3316" i="1"/>
  <c r="T3316" i="1" s="1"/>
  <c r="W3316" i="1"/>
  <c r="Q3813" i="1"/>
  <c r="P3813" i="1"/>
  <c r="O3814" i="1"/>
  <c r="L2815" i="1"/>
  <c r="S2815" i="1" s="1"/>
  <c r="K2816" i="1"/>
  <c r="M2816" i="1" s="1"/>
  <c r="V2815" i="1"/>
  <c r="Q2062" i="1"/>
  <c r="P2062" i="1"/>
  <c r="T2062" i="1" s="1"/>
  <c r="O2063" i="1"/>
  <c r="W2062" i="1"/>
  <c r="U3751" i="1"/>
  <c r="K4068" i="1" l="1"/>
  <c r="M4068" i="1" s="1"/>
  <c r="L4067" i="1"/>
  <c r="Y4064" i="1"/>
  <c r="Z4063" i="1"/>
  <c r="Y2565" i="1"/>
  <c r="Z2564" i="1"/>
  <c r="Y3565" i="1"/>
  <c r="Z3564" i="1"/>
  <c r="Y3068" i="1"/>
  <c r="Z3067" i="1"/>
  <c r="Y3813" i="1"/>
  <c r="Z3812" i="1"/>
  <c r="Y3319" i="1"/>
  <c r="Z3318" i="1"/>
  <c r="Y2817" i="1"/>
  <c r="Z2816" i="1"/>
  <c r="X1312" i="1"/>
  <c r="X1060" i="1"/>
  <c r="X3817" i="1"/>
  <c r="X1563" i="1"/>
  <c r="X4068" i="1"/>
  <c r="X2818" i="1"/>
  <c r="X811" i="1"/>
  <c r="X2566" i="1"/>
  <c r="X1813" i="1"/>
  <c r="X306" i="1"/>
  <c r="X3320" i="1"/>
  <c r="X3069" i="1"/>
  <c r="X559" i="1"/>
  <c r="X2066" i="1"/>
  <c r="X2315" i="1"/>
  <c r="X3566" i="1"/>
  <c r="Q3814" i="1"/>
  <c r="P3814" i="1"/>
  <c r="O3815" i="1"/>
  <c r="Q3317" i="1"/>
  <c r="O3318" i="1"/>
  <c r="P3317" i="1"/>
  <c r="T3317" i="1" s="1"/>
  <c r="W3317" i="1"/>
  <c r="Q2815" i="1"/>
  <c r="O2816" i="1"/>
  <c r="P2815" i="1"/>
  <c r="T2815" i="1" s="1"/>
  <c r="W2815" i="1"/>
  <c r="Q1810" i="1"/>
  <c r="O1811" i="1"/>
  <c r="W1810" i="1"/>
  <c r="P1810" i="1"/>
  <c r="T1810" i="1" s="1"/>
  <c r="Q3566" i="1"/>
  <c r="O3567" i="1"/>
  <c r="P3566" i="1"/>
  <c r="T3566" i="1" s="1"/>
  <c r="W3566" i="1"/>
  <c r="Q2312" i="1"/>
  <c r="P2312" i="1"/>
  <c r="T2312" i="1" s="1"/>
  <c r="O2313" i="1"/>
  <c r="W2312" i="1"/>
  <c r="Q4065" i="1"/>
  <c r="P4065" i="1"/>
  <c r="O4066" i="1"/>
  <c r="Q1560" i="1"/>
  <c r="W1560" i="1"/>
  <c r="O1561" i="1"/>
  <c r="P1560" i="1"/>
  <c r="T1560" i="1" s="1"/>
  <c r="Q2063" i="1"/>
  <c r="O2064" i="1"/>
  <c r="W2063" i="1"/>
  <c r="P2063" i="1"/>
  <c r="T2063" i="1" s="1"/>
  <c r="Q3066" i="1"/>
  <c r="P3066" i="1"/>
  <c r="T3066" i="1" s="1"/>
  <c r="O3067" i="1"/>
  <c r="W3066" i="1"/>
  <c r="K2817" i="1"/>
  <c r="M2817" i="1" s="1"/>
  <c r="L2816" i="1"/>
  <c r="S2816" i="1" s="1"/>
  <c r="V2816" i="1"/>
  <c r="V1561" i="1"/>
  <c r="K1562" i="1"/>
  <c r="M1562" i="1" s="1"/>
  <c r="L1561" i="1"/>
  <c r="S1561" i="1" s="1"/>
  <c r="Q2563" i="1"/>
  <c r="P2563" i="1"/>
  <c r="T2563" i="1" s="1"/>
  <c r="O2564" i="1"/>
  <c r="W2563" i="1"/>
  <c r="U3752" i="1"/>
  <c r="K4069" i="1" l="1"/>
  <c r="M4069" i="1" s="1"/>
  <c r="L4068" i="1"/>
  <c r="Y3320" i="1"/>
  <c r="Z3319" i="1"/>
  <c r="Y3814" i="1"/>
  <c r="Z3813" i="1"/>
  <c r="Y3566" i="1"/>
  <c r="Z3565" i="1"/>
  <c r="Y3069" i="1"/>
  <c r="Z3068" i="1"/>
  <c r="Y2566" i="1"/>
  <c r="Z2565" i="1"/>
  <c r="Y2818" i="1"/>
  <c r="Z2817" i="1"/>
  <c r="Y4065" i="1"/>
  <c r="Z4064" i="1"/>
  <c r="X3321" i="1"/>
  <c r="X4069" i="1"/>
  <c r="X2819" i="1"/>
  <c r="X3070" i="1"/>
  <c r="X307" i="1"/>
  <c r="X1564" i="1"/>
  <c r="X1814" i="1"/>
  <c r="X3818" i="1"/>
  <c r="X3567" i="1"/>
  <c r="X2567" i="1"/>
  <c r="X2316" i="1"/>
  <c r="X2067" i="1"/>
  <c r="X1061" i="1"/>
  <c r="X560" i="1"/>
  <c r="X812" i="1"/>
  <c r="X1313" i="1"/>
  <c r="Q2564" i="1"/>
  <c r="O2565" i="1"/>
  <c r="W2564" i="1"/>
  <c r="P2564" i="1"/>
  <c r="T2564" i="1" s="1"/>
  <c r="Q2816" i="1"/>
  <c r="P2816" i="1"/>
  <c r="T2816" i="1" s="1"/>
  <c r="O2817" i="1"/>
  <c r="W2816" i="1"/>
  <c r="Q3567" i="1"/>
  <c r="O3568" i="1"/>
  <c r="P3567" i="1"/>
  <c r="T3567" i="1" s="1"/>
  <c r="W3567" i="1"/>
  <c r="Q2064" i="1"/>
  <c r="W2064" i="1"/>
  <c r="P2064" i="1"/>
  <c r="T2064" i="1" s="1"/>
  <c r="O2065" i="1"/>
  <c r="Q2313" i="1"/>
  <c r="P2313" i="1"/>
  <c r="T2313" i="1" s="1"/>
  <c r="O2314" i="1"/>
  <c r="W2313" i="1"/>
  <c r="V1562" i="1"/>
  <c r="K1563" i="1"/>
  <c r="M1563" i="1" s="1"/>
  <c r="L1562" i="1"/>
  <c r="S1562" i="1" s="1"/>
  <c r="Q1561" i="1"/>
  <c r="O1562" i="1"/>
  <c r="W1561" i="1"/>
  <c r="P1561" i="1"/>
  <c r="T1561" i="1" s="1"/>
  <c r="Q3318" i="1"/>
  <c r="P3318" i="1"/>
  <c r="T3318" i="1" s="1"/>
  <c r="O3319" i="1"/>
  <c r="W3318" i="1"/>
  <c r="L2817" i="1"/>
  <c r="S2817" i="1" s="1"/>
  <c r="K2818" i="1"/>
  <c r="M2818" i="1" s="1"/>
  <c r="V2817" i="1"/>
  <c r="Q3815" i="1"/>
  <c r="O3816" i="1"/>
  <c r="P3815" i="1"/>
  <c r="Q4066" i="1"/>
  <c r="O4067" i="1"/>
  <c r="P4066" i="1"/>
  <c r="Q3067" i="1"/>
  <c r="O3068" i="1"/>
  <c r="P3067" i="1"/>
  <c r="T3067" i="1" s="1"/>
  <c r="W3067" i="1"/>
  <c r="Q1811" i="1"/>
  <c r="W1811" i="1"/>
  <c r="P1811" i="1"/>
  <c r="T1811" i="1" s="1"/>
  <c r="O1812" i="1"/>
  <c r="U3753" i="1"/>
  <c r="K4070" i="1" l="1"/>
  <c r="M4070" i="1" s="1"/>
  <c r="L4069" i="1"/>
  <c r="Y2819" i="1"/>
  <c r="Z2818" i="1"/>
  <c r="Y3070" i="1"/>
  <c r="Z3069" i="1"/>
  <c r="Y3567" i="1"/>
  <c r="Z3566" i="1"/>
  <c r="Y2567" i="1"/>
  <c r="Z2566" i="1"/>
  <c r="Y3815" i="1"/>
  <c r="Z3814" i="1"/>
  <c r="Y4066" i="1"/>
  <c r="Z4065" i="1"/>
  <c r="Y3321" i="1"/>
  <c r="Z3320" i="1"/>
  <c r="X308" i="1"/>
  <c r="X1565" i="1"/>
  <c r="X2317" i="1"/>
  <c r="X1314" i="1"/>
  <c r="X2568" i="1"/>
  <c r="X3071" i="1"/>
  <c r="X2068" i="1"/>
  <c r="X2820" i="1"/>
  <c r="X561" i="1"/>
  <c r="X4070" i="1"/>
  <c r="X813" i="1"/>
  <c r="X3568" i="1"/>
  <c r="X3819" i="1"/>
  <c r="X1062" i="1"/>
  <c r="X1815" i="1"/>
  <c r="X3322" i="1"/>
  <c r="Q1812" i="1"/>
  <c r="W1812" i="1"/>
  <c r="O1813" i="1"/>
  <c r="P1812" i="1"/>
  <c r="T1812" i="1" s="1"/>
  <c r="Q3816" i="1"/>
  <c r="O3817" i="1"/>
  <c r="P3816" i="1"/>
  <c r="Q3568" i="1"/>
  <c r="O3569" i="1"/>
  <c r="P3568" i="1"/>
  <c r="T3568" i="1" s="1"/>
  <c r="W3568" i="1"/>
  <c r="Q3068" i="1"/>
  <c r="P3068" i="1"/>
  <c r="T3068" i="1" s="1"/>
  <c r="O3069" i="1"/>
  <c r="W3068" i="1"/>
  <c r="L2818" i="1"/>
  <c r="S2818" i="1" s="1"/>
  <c r="K2819" i="1"/>
  <c r="M2819" i="1" s="1"/>
  <c r="V2818" i="1"/>
  <c r="Q2314" i="1"/>
  <c r="O2315" i="1"/>
  <c r="P2314" i="1"/>
  <c r="T2314" i="1" s="1"/>
  <c r="W2314" i="1"/>
  <c r="Q3319" i="1"/>
  <c r="P3319" i="1"/>
  <c r="T3319" i="1" s="1"/>
  <c r="O3320" i="1"/>
  <c r="W3319" i="1"/>
  <c r="Q2065" i="1"/>
  <c r="P2065" i="1"/>
  <c r="T2065" i="1" s="1"/>
  <c r="O2066" i="1"/>
  <c r="W2065" i="1"/>
  <c r="V1563" i="1"/>
  <c r="K1564" i="1"/>
  <c r="M1564" i="1" s="1"/>
  <c r="L1563" i="1"/>
  <c r="S1563" i="1" s="1"/>
  <c r="Q2817" i="1"/>
  <c r="O2818" i="1"/>
  <c r="P2817" i="1"/>
  <c r="T2817" i="1" s="1"/>
  <c r="W2817" i="1"/>
  <c r="Q4067" i="1"/>
  <c r="O4068" i="1"/>
  <c r="P4067" i="1"/>
  <c r="Q2565" i="1"/>
  <c r="W2565" i="1"/>
  <c r="P2565" i="1"/>
  <c r="T2565" i="1" s="1"/>
  <c r="O2566" i="1"/>
  <c r="Q1562" i="1"/>
  <c r="O1563" i="1"/>
  <c r="W1562" i="1"/>
  <c r="P1562" i="1"/>
  <c r="T1562" i="1" s="1"/>
  <c r="U3754" i="1"/>
  <c r="K4071" i="1" l="1"/>
  <c r="M4071" i="1" s="1"/>
  <c r="L4070" i="1"/>
  <c r="Y4067" i="1"/>
  <c r="Z4066" i="1"/>
  <c r="Y2568" i="1"/>
  <c r="Z2567" i="1"/>
  <c r="Y3568" i="1"/>
  <c r="Z3567" i="1"/>
  <c r="Y3071" i="1"/>
  <c r="Z3070" i="1"/>
  <c r="Y3816" i="1"/>
  <c r="Z3815" i="1"/>
  <c r="Y3322" i="1"/>
  <c r="Z3321" i="1"/>
  <c r="Y2820" i="1"/>
  <c r="Z2819" i="1"/>
  <c r="X3072" i="1"/>
  <c r="X1315" i="1"/>
  <c r="X814" i="1"/>
  <c r="X1816" i="1"/>
  <c r="X562" i="1"/>
  <c r="X2318" i="1"/>
  <c r="X3569" i="1"/>
  <c r="X2821" i="1"/>
  <c r="X1566" i="1"/>
  <c r="X4071" i="1"/>
  <c r="X2569" i="1"/>
  <c r="X3323" i="1"/>
  <c r="X1063" i="1"/>
  <c r="X3820" i="1"/>
  <c r="X2069" i="1"/>
  <c r="X309" i="1"/>
  <c r="Q1563" i="1"/>
  <c r="O1564" i="1"/>
  <c r="W1563" i="1"/>
  <c r="P1563" i="1"/>
  <c r="T1563" i="1" s="1"/>
  <c r="V1564" i="1"/>
  <c r="L1564" i="1"/>
  <c r="S1564" i="1" s="1"/>
  <c r="K1565" i="1"/>
  <c r="M1565" i="1" s="1"/>
  <c r="Q2818" i="1"/>
  <c r="P2818" i="1"/>
  <c r="T2818" i="1" s="1"/>
  <c r="O2819" i="1"/>
  <c r="W2818" i="1"/>
  <c r="Q3569" i="1"/>
  <c r="P3569" i="1"/>
  <c r="T3569" i="1" s="1"/>
  <c r="O3570" i="1"/>
  <c r="W3569" i="1"/>
  <c r="Q2566" i="1"/>
  <c r="P2566" i="1"/>
  <c r="T2566" i="1" s="1"/>
  <c r="O2567" i="1"/>
  <c r="W2566" i="1"/>
  <c r="Q2315" i="1"/>
  <c r="O2316" i="1"/>
  <c r="P2315" i="1"/>
  <c r="T2315" i="1" s="1"/>
  <c r="W2315" i="1"/>
  <c r="Q3817" i="1"/>
  <c r="O3818" i="1"/>
  <c r="P3817" i="1"/>
  <c r="Q2066" i="1"/>
  <c r="O2067" i="1"/>
  <c r="W2066" i="1"/>
  <c r="P2066" i="1"/>
  <c r="T2066" i="1" s="1"/>
  <c r="L2819" i="1"/>
  <c r="S2819" i="1" s="1"/>
  <c r="K2820" i="1"/>
  <c r="M2820" i="1" s="1"/>
  <c r="V2819" i="1"/>
  <c r="Q4068" i="1"/>
  <c r="O4069" i="1"/>
  <c r="P4068" i="1"/>
  <c r="Q1813" i="1"/>
  <c r="P1813" i="1"/>
  <c r="T1813" i="1" s="1"/>
  <c r="O1814" i="1"/>
  <c r="W1813" i="1"/>
  <c r="Q3069" i="1"/>
  <c r="P3069" i="1"/>
  <c r="T3069" i="1" s="1"/>
  <c r="O3070" i="1"/>
  <c r="W3069" i="1"/>
  <c r="Q3320" i="1"/>
  <c r="P3320" i="1"/>
  <c r="T3320" i="1" s="1"/>
  <c r="O3321" i="1"/>
  <c r="W3320" i="1"/>
  <c r="U3755" i="1"/>
  <c r="K4072" i="1" l="1"/>
  <c r="M4072" i="1" s="1"/>
  <c r="L4071" i="1"/>
  <c r="Y3323" i="1"/>
  <c r="Z3322" i="1"/>
  <c r="Y3072" i="1"/>
  <c r="Z3071" i="1"/>
  <c r="Y3817" i="1"/>
  <c r="Z3816" i="1"/>
  <c r="Y3569" i="1"/>
  <c r="Z3568" i="1"/>
  <c r="Y2569" i="1"/>
  <c r="Z2568" i="1"/>
  <c r="Y2821" i="1"/>
  <c r="Z2820" i="1"/>
  <c r="Y4068" i="1"/>
  <c r="Z4067" i="1"/>
  <c r="X563" i="1"/>
  <c r="X310" i="1"/>
  <c r="X4072" i="1"/>
  <c r="X1817" i="1"/>
  <c r="X2319" i="1"/>
  <c r="X2570" i="1"/>
  <c r="X3324" i="1"/>
  <c r="X2070" i="1"/>
  <c r="X1567" i="1"/>
  <c r="X815" i="1"/>
  <c r="X3821" i="1"/>
  <c r="X2822" i="1"/>
  <c r="X1316" i="1"/>
  <c r="X1064" i="1"/>
  <c r="X3570" i="1"/>
  <c r="X3073" i="1"/>
  <c r="Q3321" i="1"/>
  <c r="O3322" i="1"/>
  <c r="P3321" i="1"/>
  <c r="T3321" i="1" s="1"/>
  <c r="W3321" i="1"/>
  <c r="L2820" i="1"/>
  <c r="S2820" i="1" s="1"/>
  <c r="K2821" i="1"/>
  <c r="M2821" i="1" s="1"/>
  <c r="V2820" i="1"/>
  <c r="Q3070" i="1"/>
  <c r="P3070" i="1"/>
  <c r="T3070" i="1" s="1"/>
  <c r="O3071" i="1"/>
  <c r="W3070" i="1"/>
  <c r="Q2316" i="1"/>
  <c r="P2316" i="1"/>
  <c r="T2316" i="1" s="1"/>
  <c r="O2317" i="1"/>
  <c r="W2316" i="1"/>
  <c r="Q3570" i="1"/>
  <c r="P3570" i="1"/>
  <c r="T3570" i="1" s="1"/>
  <c r="O3571" i="1"/>
  <c r="W3570" i="1"/>
  <c r="Q4069" i="1"/>
  <c r="O4070" i="1"/>
  <c r="P4070" i="1" s="1"/>
  <c r="P4069" i="1"/>
  <c r="Q2819" i="1"/>
  <c r="O2820" i="1"/>
  <c r="P2819" i="1"/>
  <c r="T2819" i="1" s="1"/>
  <c r="W2819" i="1"/>
  <c r="V1565" i="1"/>
  <c r="L1565" i="1"/>
  <c r="S1565" i="1" s="1"/>
  <c r="K1566" i="1"/>
  <c r="M1566" i="1" s="1"/>
  <c r="Q2567" i="1"/>
  <c r="O2568" i="1"/>
  <c r="W2567" i="1"/>
  <c r="P2567" i="1"/>
  <c r="T2567" i="1" s="1"/>
  <c r="Q2067" i="1"/>
  <c r="O2068" i="1"/>
  <c r="P2067" i="1"/>
  <c r="T2067" i="1" s="1"/>
  <c r="W2067" i="1"/>
  <c r="Q1814" i="1"/>
  <c r="W1814" i="1"/>
  <c r="P1814" i="1"/>
  <c r="T1814" i="1" s="1"/>
  <c r="O1815" i="1"/>
  <c r="Q1564" i="1"/>
  <c r="O1565" i="1"/>
  <c r="P1564" i="1"/>
  <c r="T1564" i="1" s="1"/>
  <c r="W1564" i="1"/>
  <c r="Q3818" i="1"/>
  <c r="O3819" i="1"/>
  <c r="P3818" i="1"/>
  <c r="U3756" i="1"/>
  <c r="K4073" i="1" l="1"/>
  <c r="M4073" i="1" s="1"/>
  <c r="L4072" i="1"/>
  <c r="Y2822" i="1"/>
  <c r="Z2821" i="1"/>
  <c r="Y2570" i="1"/>
  <c r="Z2569" i="1"/>
  <c r="Y3570" i="1"/>
  <c r="Z3569" i="1"/>
  <c r="Y3818" i="1"/>
  <c r="Z3817" i="1"/>
  <c r="Y3073" i="1"/>
  <c r="Z3072" i="1"/>
  <c r="Y4069" i="1"/>
  <c r="Z4068" i="1"/>
  <c r="Y3324" i="1"/>
  <c r="Z3323" i="1"/>
  <c r="X1818" i="1"/>
  <c r="X2571" i="1"/>
  <c r="X816" i="1"/>
  <c r="X3571" i="1"/>
  <c r="X1568" i="1"/>
  <c r="X4073" i="1"/>
  <c r="X2823" i="1"/>
  <c r="X3074" i="1"/>
  <c r="X2320" i="1"/>
  <c r="X1065" i="1"/>
  <c r="X2071" i="1"/>
  <c r="X311" i="1"/>
  <c r="X3822" i="1"/>
  <c r="X1317" i="1"/>
  <c r="X3325" i="1"/>
  <c r="X564" i="1"/>
  <c r="Q2820" i="1"/>
  <c r="O2821" i="1"/>
  <c r="P2820" i="1"/>
  <c r="T2820" i="1" s="1"/>
  <c r="W2820" i="1"/>
  <c r="Q3071" i="1"/>
  <c r="P3071" i="1"/>
  <c r="T3071" i="1" s="1"/>
  <c r="O3072" i="1"/>
  <c r="W3071" i="1"/>
  <c r="Q2068" i="1"/>
  <c r="P2068" i="1"/>
  <c r="T2068" i="1" s="1"/>
  <c r="O2069" i="1"/>
  <c r="W2068" i="1"/>
  <c r="Q3819" i="1"/>
  <c r="P3819" i="1"/>
  <c r="O3820" i="1"/>
  <c r="Q2568" i="1"/>
  <c r="W2568" i="1"/>
  <c r="P2568" i="1"/>
  <c r="T2568" i="1" s="1"/>
  <c r="O2569" i="1"/>
  <c r="K2822" i="1"/>
  <c r="M2822" i="1" s="1"/>
  <c r="L2821" i="1"/>
  <c r="S2821" i="1" s="1"/>
  <c r="V2821" i="1"/>
  <c r="Q4070" i="1"/>
  <c r="O4071" i="1"/>
  <c r="Q3571" i="1"/>
  <c r="O3572" i="1"/>
  <c r="P3571" i="1"/>
  <c r="T3571" i="1" s="1"/>
  <c r="W3571" i="1"/>
  <c r="Q3322" i="1"/>
  <c r="P3322" i="1"/>
  <c r="T3322" i="1" s="1"/>
  <c r="O3323" i="1"/>
  <c r="W3322" i="1"/>
  <c r="Q1565" i="1"/>
  <c r="O1566" i="1"/>
  <c r="W1565" i="1"/>
  <c r="P1565" i="1"/>
  <c r="T1565" i="1" s="1"/>
  <c r="Q1815" i="1"/>
  <c r="P1815" i="1"/>
  <c r="T1815" i="1" s="1"/>
  <c r="O1816" i="1"/>
  <c r="W1815" i="1"/>
  <c r="V1566" i="1"/>
  <c r="K1567" i="1"/>
  <c r="M1567" i="1" s="1"/>
  <c r="L1566" i="1"/>
  <c r="S1566" i="1" s="1"/>
  <c r="Q2317" i="1"/>
  <c r="O2318" i="1"/>
  <c r="P2317" i="1"/>
  <c r="T2317" i="1" s="1"/>
  <c r="W2317" i="1"/>
  <c r="U3757" i="1"/>
  <c r="K4074" i="1" l="1"/>
  <c r="M4074" i="1" s="1"/>
  <c r="L4073" i="1"/>
  <c r="Y4070" i="1"/>
  <c r="Z4069" i="1"/>
  <c r="Y3819" i="1"/>
  <c r="Z3818" i="1"/>
  <c r="Y3571" i="1"/>
  <c r="Z3570" i="1"/>
  <c r="Y2571" i="1"/>
  <c r="Z2570" i="1"/>
  <c r="Y3074" i="1"/>
  <c r="Z3073" i="1"/>
  <c r="Y3325" i="1"/>
  <c r="Z3324" i="1"/>
  <c r="Y2823" i="1"/>
  <c r="Z2822" i="1"/>
  <c r="X4074" i="1"/>
  <c r="X3572" i="1"/>
  <c r="X817" i="1"/>
  <c r="X2072" i="1"/>
  <c r="X1066" i="1"/>
  <c r="X3326" i="1"/>
  <c r="X312" i="1"/>
  <c r="X1318" i="1"/>
  <c r="X3075" i="1"/>
  <c r="X2572" i="1"/>
  <c r="X1569" i="1"/>
  <c r="X565" i="1"/>
  <c r="X2321" i="1"/>
  <c r="X3823" i="1"/>
  <c r="X2824" i="1"/>
  <c r="X1819" i="1"/>
  <c r="Q2069" i="1"/>
  <c r="O2070" i="1"/>
  <c r="P2069" i="1"/>
  <c r="T2069" i="1" s="1"/>
  <c r="W2069" i="1"/>
  <c r="Q2318" i="1"/>
  <c r="O2319" i="1"/>
  <c r="P2318" i="1"/>
  <c r="T2318" i="1" s="1"/>
  <c r="W2318" i="1"/>
  <c r="Q3323" i="1"/>
  <c r="O3324" i="1"/>
  <c r="P3323" i="1"/>
  <c r="T3323" i="1" s="1"/>
  <c r="W3323" i="1"/>
  <c r="Q2569" i="1"/>
  <c r="O2570" i="1"/>
  <c r="W2569" i="1"/>
  <c r="P2569" i="1"/>
  <c r="T2569" i="1" s="1"/>
  <c r="V1567" i="1"/>
  <c r="K1568" i="1"/>
  <c r="M1568" i="1" s="1"/>
  <c r="L1567" i="1"/>
  <c r="S1567" i="1" s="1"/>
  <c r="Q1566" i="1"/>
  <c r="O1567" i="1"/>
  <c r="W1566" i="1"/>
  <c r="P1566" i="1"/>
  <c r="T1566" i="1" s="1"/>
  <c r="Q2821" i="1"/>
  <c r="O2822" i="1"/>
  <c r="P2821" i="1"/>
  <c r="T2821" i="1" s="1"/>
  <c r="W2821" i="1"/>
  <c r="Q4071" i="1"/>
  <c r="P4071" i="1"/>
  <c r="O4072" i="1"/>
  <c r="K2823" i="1"/>
  <c r="M2823" i="1" s="1"/>
  <c r="L2822" i="1"/>
  <c r="S2822" i="1" s="1"/>
  <c r="V2822" i="1"/>
  <c r="Q3072" i="1"/>
  <c r="O3073" i="1"/>
  <c r="P3072" i="1"/>
  <c r="T3072" i="1" s="1"/>
  <c r="W3072" i="1"/>
  <c r="Q1816" i="1"/>
  <c r="W1816" i="1"/>
  <c r="P1816" i="1"/>
  <c r="T1816" i="1" s="1"/>
  <c r="O1817" i="1"/>
  <c r="Q3572" i="1"/>
  <c r="O3573" i="1"/>
  <c r="P3572" i="1"/>
  <c r="T3572" i="1" s="1"/>
  <c r="W3572" i="1"/>
  <c r="Q3820" i="1"/>
  <c r="O3821" i="1"/>
  <c r="P3820" i="1"/>
  <c r="U3758" i="1"/>
  <c r="K4075" i="1" l="1"/>
  <c r="M4075" i="1" s="1"/>
  <c r="L4074" i="1"/>
  <c r="Y3326" i="1"/>
  <c r="Z3325" i="1"/>
  <c r="Y2572" i="1"/>
  <c r="Z2571" i="1"/>
  <c r="Y3572" i="1"/>
  <c r="Z3571" i="1"/>
  <c r="Y3075" i="1"/>
  <c r="Z3074" i="1"/>
  <c r="Y3820" i="1"/>
  <c r="Z3819" i="1"/>
  <c r="Y2824" i="1"/>
  <c r="Z2823" i="1"/>
  <c r="Y4071" i="1"/>
  <c r="Z4070" i="1"/>
  <c r="X1570" i="1"/>
  <c r="X1067" i="1"/>
  <c r="X566" i="1"/>
  <c r="X1820" i="1"/>
  <c r="X2573" i="1"/>
  <c r="X2073" i="1"/>
  <c r="X3327" i="1"/>
  <c r="X2825" i="1"/>
  <c r="X3076" i="1"/>
  <c r="X818" i="1"/>
  <c r="X3824" i="1"/>
  <c r="X1319" i="1"/>
  <c r="X3573" i="1"/>
  <c r="X2322" i="1"/>
  <c r="X313" i="1"/>
  <c r="X4075" i="1"/>
  <c r="Q3324" i="1"/>
  <c r="O3325" i="1"/>
  <c r="P3324" i="1"/>
  <c r="T3324" i="1" s="1"/>
  <c r="W3324" i="1"/>
  <c r="Q1817" i="1"/>
  <c r="P1817" i="1"/>
  <c r="T1817" i="1" s="1"/>
  <c r="O1818" i="1"/>
  <c r="W1817" i="1"/>
  <c r="K2824" i="1"/>
  <c r="M2824" i="1" s="1"/>
  <c r="L2823" i="1"/>
  <c r="S2823" i="1" s="1"/>
  <c r="V2823" i="1"/>
  <c r="Q3073" i="1"/>
  <c r="P3073" i="1"/>
  <c r="T3073" i="1" s="1"/>
  <c r="O3074" i="1"/>
  <c r="W3073" i="1"/>
  <c r="V1568" i="1"/>
  <c r="K1569" i="1"/>
  <c r="M1569" i="1" s="1"/>
  <c r="L1568" i="1"/>
  <c r="S1568" i="1" s="1"/>
  <c r="Q3821" i="1"/>
  <c r="O3822" i="1"/>
  <c r="P3821" i="1"/>
  <c r="Q1567" i="1"/>
  <c r="O1568" i="1"/>
  <c r="W1567" i="1"/>
  <c r="P1567" i="1"/>
  <c r="T1567" i="1" s="1"/>
  <c r="Q3573" i="1"/>
  <c r="O3574" i="1"/>
  <c r="P3573" i="1"/>
  <c r="T3573" i="1" s="1"/>
  <c r="W3573" i="1"/>
  <c r="Q4072" i="1"/>
  <c r="O4073" i="1"/>
  <c r="P4072" i="1"/>
  <c r="Q2319" i="1"/>
  <c r="P2319" i="1"/>
  <c r="T2319" i="1" s="1"/>
  <c r="O2320" i="1"/>
  <c r="W2319" i="1"/>
  <c r="Q2570" i="1"/>
  <c r="O2571" i="1"/>
  <c r="W2570" i="1"/>
  <c r="P2570" i="1"/>
  <c r="T2570" i="1" s="1"/>
  <c r="Q2070" i="1"/>
  <c r="W2070" i="1"/>
  <c r="P2070" i="1"/>
  <c r="T2070" i="1" s="1"/>
  <c r="O2071" i="1"/>
  <c r="Q2822" i="1"/>
  <c r="O2823" i="1"/>
  <c r="P2822" i="1"/>
  <c r="T2822" i="1" s="1"/>
  <c r="W2822" i="1"/>
  <c r="U3759" i="1"/>
  <c r="K4076" i="1" l="1"/>
  <c r="M4076" i="1" s="1"/>
  <c r="L4075" i="1"/>
  <c r="Y2825" i="1"/>
  <c r="Z2824" i="1"/>
  <c r="Y3821" i="1"/>
  <c r="Z3820" i="1"/>
  <c r="Y3076" i="1"/>
  <c r="Z3075" i="1"/>
  <c r="Y3573" i="1"/>
  <c r="Z3572" i="1"/>
  <c r="Y2573" i="1"/>
  <c r="Z2572" i="1"/>
  <c r="Y4072" i="1"/>
  <c r="Z4071" i="1"/>
  <c r="Y3327" i="1"/>
  <c r="Z3326" i="1"/>
  <c r="X1320" i="1"/>
  <c r="X2074" i="1"/>
  <c r="X3825" i="1"/>
  <c r="X2574" i="1"/>
  <c r="X819" i="1"/>
  <c r="X1821" i="1"/>
  <c r="X4076" i="1"/>
  <c r="X314" i="1"/>
  <c r="X3077" i="1"/>
  <c r="X567" i="1"/>
  <c r="X2323" i="1"/>
  <c r="X2826" i="1"/>
  <c r="X1068" i="1"/>
  <c r="X3574" i="1"/>
  <c r="X3328" i="1"/>
  <c r="X1571" i="1"/>
  <c r="Q1568" i="1"/>
  <c r="W1568" i="1"/>
  <c r="P1568" i="1"/>
  <c r="T1568" i="1" s="1"/>
  <c r="O1569" i="1"/>
  <c r="Q2320" i="1"/>
  <c r="O2321" i="1"/>
  <c r="P2320" i="1"/>
  <c r="T2320" i="1" s="1"/>
  <c r="W2320" i="1"/>
  <c r="K2825" i="1"/>
  <c r="M2825" i="1" s="1"/>
  <c r="L2824" i="1"/>
  <c r="S2824" i="1" s="1"/>
  <c r="V2824" i="1"/>
  <c r="Q4073" i="1"/>
  <c r="P4073" i="1"/>
  <c r="O4074" i="1"/>
  <c r="Q2823" i="1"/>
  <c r="O2824" i="1"/>
  <c r="P2823" i="1"/>
  <c r="T2823" i="1" s="1"/>
  <c r="W2823" i="1"/>
  <c r="Q3074" i="1"/>
  <c r="O3075" i="1"/>
  <c r="P3074" i="1"/>
  <c r="T3074" i="1" s="1"/>
  <c r="W3074" i="1"/>
  <c r="Q2071" i="1"/>
  <c r="O2072" i="1"/>
  <c r="W2071" i="1"/>
  <c r="P2071" i="1"/>
  <c r="T2071" i="1" s="1"/>
  <c r="Q3822" i="1"/>
  <c r="O3823" i="1"/>
  <c r="P3822" i="1"/>
  <c r="Q1818" i="1"/>
  <c r="P1818" i="1"/>
  <c r="T1818" i="1" s="1"/>
  <c r="O1819" i="1"/>
  <c r="W1818" i="1"/>
  <c r="V1569" i="1"/>
  <c r="L1569" i="1"/>
  <c r="S1569" i="1" s="1"/>
  <c r="K1570" i="1"/>
  <c r="M1570" i="1" s="1"/>
  <c r="Q3574" i="1"/>
  <c r="O3575" i="1"/>
  <c r="P3574" i="1"/>
  <c r="T3574" i="1" s="1"/>
  <c r="W3574" i="1"/>
  <c r="Q2571" i="1"/>
  <c r="O2572" i="1"/>
  <c r="W2571" i="1"/>
  <c r="P2571" i="1"/>
  <c r="T2571" i="1" s="1"/>
  <c r="Q3325" i="1"/>
  <c r="P3325" i="1"/>
  <c r="T3325" i="1" s="1"/>
  <c r="O3326" i="1"/>
  <c r="W3325" i="1"/>
  <c r="U3760" i="1"/>
  <c r="K4077" i="1" l="1"/>
  <c r="M4077" i="1" s="1"/>
  <c r="L4076" i="1"/>
  <c r="Y4073" i="1"/>
  <c r="Z4072" i="1"/>
  <c r="Y3574" i="1"/>
  <c r="Z3573" i="1"/>
  <c r="Y3077" i="1"/>
  <c r="Z3076" i="1"/>
  <c r="Y3822" i="1"/>
  <c r="Z3821" i="1"/>
  <c r="Y2574" i="1"/>
  <c r="Z2573" i="1"/>
  <c r="Y3328" i="1"/>
  <c r="Z3327" i="1"/>
  <c r="Y2826" i="1"/>
  <c r="Z2825" i="1"/>
  <c r="X2827" i="1"/>
  <c r="X1822" i="1"/>
  <c r="X2324" i="1"/>
  <c r="X820" i="1"/>
  <c r="X1572" i="1"/>
  <c r="X568" i="1"/>
  <c r="X2575" i="1"/>
  <c r="X3329" i="1"/>
  <c r="X3078" i="1"/>
  <c r="X3826" i="1"/>
  <c r="X3575" i="1"/>
  <c r="X2075" i="1"/>
  <c r="X315" i="1"/>
  <c r="X1069" i="1"/>
  <c r="X4077" i="1"/>
  <c r="X1321" i="1"/>
  <c r="V1570" i="1"/>
  <c r="L1570" i="1"/>
  <c r="S1570" i="1" s="1"/>
  <c r="K1571" i="1"/>
  <c r="M1571" i="1" s="1"/>
  <c r="Q2572" i="1"/>
  <c r="O2573" i="1"/>
  <c r="W2572" i="1"/>
  <c r="P2572" i="1"/>
  <c r="T2572" i="1" s="1"/>
  <c r="Q1569" i="1"/>
  <c r="P1569" i="1"/>
  <c r="T1569" i="1" s="1"/>
  <c r="O1570" i="1"/>
  <c r="W1569" i="1"/>
  <c r="Q2321" i="1"/>
  <c r="O2322" i="1"/>
  <c r="P2321" i="1"/>
  <c r="T2321" i="1" s="1"/>
  <c r="W2321" i="1"/>
  <c r="K2826" i="1"/>
  <c r="M2826" i="1" s="1"/>
  <c r="L2825" i="1"/>
  <c r="S2825" i="1" s="1"/>
  <c r="V2825" i="1"/>
  <c r="Q3075" i="1"/>
  <c r="O3076" i="1"/>
  <c r="P3075" i="1"/>
  <c r="T3075" i="1" s="1"/>
  <c r="W3075" i="1"/>
  <c r="Q2072" i="1"/>
  <c r="O2073" i="1"/>
  <c r="P2072" i="1"/>
  <c r="T2072" i="1" s="1"/>
  <c r="W2072" i="1"/>
  <c r="Q3326" i="1"/>
  <c r="P3326" i="1"/>
  <c r="T3326" i="1" s="1"/>
  <c r="O3327" i="1"/>
  <c r="W3326" i="1"/>
  <c r="Q1819" i="1"/>
  <c r="O1820" i="1"/>
  <c r="W1819" i="1"/>
  <c r="P1819" i="1"/>
  <c r="T1819" i="1" s="1"/>
  <c r="Q3823" i="1"/>
  <c r="O3824" i="1"/>
  <c r="P3823" i="1"/>
  <c r="Q2824" i="1"/>
  <c r="O2825" i="1"/>
  <c r="P2824" i="1"/>
  <c r="T2824" i="1" s="1"/>
  <c r="W2824" i="1"/>
  <c r="Q3575" i="1"/>
  <c r="O3576" i="1"/>
  <c r="P3575" i="1"/>
  <c r="T3575" i="1" s="1"/>
  <c r="W3575" i="1"/>
  <c r="Q4074" i="1"/>
  <c r="O4075" i="1"/>
  <c r="P4074" i="1"/>
  <c r="U3761" i="1"/>
  <c r="K4078" i="1" l="1"/>
  <c r="M4078" i="1" s="1"/>
  <c r="L4077" i="1"/>
  <c r="Y3329" i="1"/>
  <c r="Z3328" i="1"/>
  <c r="Y3823" i="1"/>
  <c r="Z3822" i="1"/>
  <c r="Y2575" i="1"/>
  <c r="Z2574" i="1"/>
  <c r="Y3078" i="1"/>
  <c r="Z3077" i="1"/>
  <c r="Y3575" i="1"/>
  <c r="Z3574" i="1"/>
  <c r="Y2827" i="1"/>
  <c r="Z2826" i="1"/>
  <c r="Y4074" i="1"/>
  <c r="Z4073" i="1"/>
  <c r="X569" i="1"/>
  <c r="X1573" i="1"/>
  <c r="X3576" i="1"/>
  <c r="X1322" i="1"/>
  <c r="X3827" i="1"/>
  <c r="X821" i="1"/>
  <c r="X2325" i="1"/>
  <c r="X2076" i="1"/>
  <c r="X4078" i="1"/>
  <c r="X1070" i="1"/>
  <c r="X1823" i="1"/>
  <c r="X3079" i="1"/>
  <c r="X3330" i="1"/>
  <c r="X316" i="1"/>
  <c r="X2576" i="1"/>
  <c r="X2828" i="1"/>
  <c r="Q2573" i="1"/>
  <c r="O2574" i="1"/>
  <c r="W2573" i="1"/>
  <c r="P2573" i="1"/>
  <c r="T2573" i="1" s="1"/>
  <c r="Q3824" i="1"/>
  <c r="O3825" i="1"/>
  <c r="P3824" i="1"/>
  <c r="Q1820" i="1"/>
  <c r="W1820" i="1"/>
  <c r="P1820" i="1"/>
  <c r="T1820" i="1" s="1"/>
  <c r="O1821" i="1"/>
  <c r="Q3327" i="1"/>
  <c r="O3328" i="1"/>
  <c r="P3327" i="1"/>
  <c r="T3327" i="1" s="1"/>
  <c r="W3327" i="1"/>
  <c r="V1571" i="1"/>
  <c r="L1571" i="1"/>
  <c r="S1571" i="1" s="1"/>
  <c r="K1572" i="1"/>
  <c r="M1572" i="1" s="1"/>
  <c r="Q2073" i="1"/>
  <c r="O2074" i="1"/>
  <c r="W2073" i="1"/>
  <c r="P2073" i="1"/>
  <c r="T2073" i="1" s="1"/>
  <c r="Q3076" i="1"/>
  <c r="O3077" i="1"/>
  <c r="P3076" i="1"/>
  <c r="T3076" i="1" s="1"/>
  <c r="W3076" i="1"/>
  <c r="Q4075" i="1"/>
  <c r="P4075" i="1"/>
  <c r="O4076" i="1"/>
  <c r="Q1570" i="1"/>
  <c r="P1570" i="1"/>
  <c r="T1570" i="1" s="1"/>
  <c r="O1571" i="1"/>
  <c r="W1570" i="1"/>
  <c r="Q3576" i="1"/>
  <c r="O3577" i="1"/>
  <c r="P3576" i="1"/>
  <c r="T3576" i="1" s="1"/>
  <c r="W3576" i="1"/>
  <c r="K2827" i="1"/>
  <c r="M2827" i="1" s="1"/>
  <c r="L2826" i="1"/>
  <c r="S2826" i="1" s="1"/>
  <c r="V2826" i="1"/>
  <c r="Q2825" i="1"/>
  <c r="O2826" i="1"/>
  <c r="P2825" i="1"/>
  <c r="T2825" i="1" s="1"/>
  <c r="W2825" i="1"/>
  <c r="Q2322" i="1"/>
  <c r="P2322" i="1"/>
  <c r="T2322" i="1" s="1"/>
  <c r="O2323" i="1"/>
  <c r="W2322" i="1"/>
  <c r="U3762" i="1"/>
  <c r="K4079" i="1" l="1"/>
  <c r="M4079" i="1" s="1"/>
  <c r="L4078" i="1"/>
  <c r="Y2828" i="1"/>
  <c r="Z2827" i="1"/>
  <c r="Y3079" i="1"/>
  <c r="Z3078" i="1"/>
  <c r="Y2576" i="1"/>
  <c r="Z2575" i="1"/>
  <c r="Y3576" i="1"/>
  <c r="Z3575" i="1"/>
  <c r="Y3824" i="1"/>
  <c r="Z3823" i="1"/>
  <c r="Y4075" i="1"/>
  <c r="Z4074" i="1"/>
  <c r="Y3330" i="1"/>
  <c r="Z3329" i="1"/>
  <c r="X3080" i="1"/>
  <c r="X822" i="1"/>
  <c r="X1824" i="1"/>
  <c r="X3828" i="1"/>
  <c r="X2829" i="1"/>
  <c r="X1071" i="1"/>
  <c r="X1323" i="1"/>
  <c r="X2577" i="1"/>
  <c r="X4079" i="1"/>
  <c r="X3577" i="1"/>
  <c r="X317" i="1"/>
  <c r="X2077" i="1"/>
  <c r="X1574" i="1"/>
  <c r="X3331" i="1"/>
  <c r="X2326" i="1"/>
  <c r="X570" i="1"/>
  <c r="Q2826" i="1"/>
  <c r="O2827" i="1"/>
  <c r="P2826" i="1"/>
  <c r="T2826" i="1" s="1"/>
  <c r="W2826" i="1"/>
  <c r="Q3077" i="1"/>
  <c r="O3078" i="1"/>
  <c r="P3077" i="1"/>
  <c r="T3077" i="1" s="1"/>
  <c r="W3077" i="1"/>
  <c r="Q4076" i="1"/>
  <c r="O4077" i="1"/>
  <c r="P4076" i="1"/>
  <c r="Q1571" i="1"/>
  <c r="P1571" i="1"/>
  <c r="T1571" i="1" s="1"/>
  <c r="O1572" i="1"/>
  <c r="W1571" i="1"/>
  <c r="Q3825" i="1"/>
  <c r="O3826" i="1"/>
  <c r="P3825" i="1"/>
  <c r="Q3577" i="1"/>
  <c r="P3577" i="1"/>
  <c r="T3577" i="1" s="1"/>
  <c r="O3578" i="1"/>
  <c r="W3577" i="1"/>
  <c r="Q1821" i="1"/>
  <c r="P1821" i="1"/>
  <c r="T1821" i="1" s="1"/>
  <c r="W1821" i="1"/>
  <c r="O1822" i="1"/>
  <c r="Q2574" i="1"/>
  <c r="O2575" i="1"/>
  <c r="W2574" i="1"/>
  <c r="P2574" i="1"/>
  <c r="T2574" i="1" s="1"/>
  <c r="Q2323" i="1"/>
  <c r="O2324" i="1"/>
  <c r="P2323" i="1"/>
  <c r="T2323" i="1" s="1"/>
  <c r="W2323" i="1"/>
  <c r="Q2074" i="1"/>
  <c r="O2075" i="1"/>
  <c r="W2074" i="1"/>
  <c r="P2074" i="1"/>
  <c r="T2074" i="1" s="1"/>
  <c r="V1572" i="1"/>
  <c r="K1573" i="1"/>
  <c r="M1573" i="1" s="1"/>
  <c r="L1572" i="1"/>
  <c r="S1572" i="1" s="1"/>
  <c r="K2828" i="1"/>
  <c r="M2828" i="1" s="1"/>
  <c r="L2827" i="1"/>
  <c r="S2827" i="1" s="1"/>
  <c r="V2827" i="1"/>
  <c r="Q3328" i="1"/>
  <c r="O3329" i="1"/>
  <c r="P3328" i="1"/>
  <c r="T3328" i="1" s="1"/>
  <c r="W3328" i="1"/>
  <c r="U3763" i="1"/>
  <c r="K4080" i="1" l="1"/>
  <c r="M4080" i="1" s="1"/>
  <c r="L4079" i="1"/>
  <c r="Y4076" i="1"/>
  <c r="Z4075" i="1"/>
  <c r="Y3577" i="1"/>
  <c r="Z3576" i="1"/>
  <c r="Y2577" i="1"/>
  <c r="Z2576" i="1"/>
  <c r="Y3825" i="1"/>
  <c r="Z3824" i="1"/>
  <c r="Y3080" i="1"/>
  <c r="Z3079" i="1"/>
  <c r="Y3331" i="1"/>
  <c r="Z3330" i="1"/>
  <c r="Y2829" i="1"/>
  <c r="Z2828" i="1"/>
  <c r="X1072" i="1"/>
  <c r="X318" i="1"/>
  <c r="X2830" i="1"/>
  <c r="X3578" i="1"/>
  <c r="X3829" i="1"/>
  <c r="X571" i="1"/>
  <c r="X2327" i="1"/>
  <c r="X4080" i="1"/>
  <c r="X1825" i="1"/>
  <c r="X2578" i="1"/>
  <c r="X823" i="1"/>
  <c r="X2078" i="1"/>
  <c r="X3332" i="1"/>
  <c r="X1575" i="1"/>
  <c r="X1324" i="1"/>
  <c r="X3081" i="1"/>
  <c r="Q2075" i="1"/>
  <c r="W2075" i="1"/>
  <c r="P2075" i="1"/>
  <c r="T2075" i="1" s="1"/>
  <c r="O2076" i="1"/>
  <c r="Q4077" i="1"/>
  <c r="P4077" i="1"/>
  <c r="O4078" i="1"/>
  <c r="Q3578" i="1"/>
  <c r="O3579" i="1"/>
  <c r="P3578" i="1"/>
  <c r="T3578" i="1" s="1"/>
  <c r="W3578" i="1"/>
  <c r="Q1822" i="1"/>
  <c r="O1823" i="1"/>
  <c r="W1822" i="1"/>
  <c r="P1822" i="1"/>
  <c r="T1822" i="1" s="1"/>
  <c r="Q3329" i="1"/>
  <c r="O3330" i="1"/>
  <c r="P3329" i="1"/>
  <c r="T3329" i="1" s="1"/>
  <c r="W3329" i="1"/>
  <c r="Q2324" i="1"/>
  <c r="O2325" i="1"/>
  <c r="P2324" i="1"/>
  <c r="T2324" i="1" s="1"/>
  <c r="W2324" i="1"/>
  <c r="K2829" i="1"/>
  <c r="M2829" i="1" s="1"/>
  <c r="L2828" i="1"/>
  <c r="S2828" i="1" s="1"/>
  <c r="V2828" i="1"/>
  <c r="Q3078" i="1"/>
  <c r="O3079" i="1"/>
  <c r="P3078" i="1"/>
  <c r="T3078" i="1" s="1"/>
  <c r="W3078" i="1"/>
  <c r="Q3826" i="1"/>
  <c r="P3826" i="1"/>
  <c r="O3827" i="1"/>
  <c r="V1573" i="1"/>
  <c r="K1574" i="1"/>
  <c r="M1574" i="1" s="1"/>
  <c r="L1573" i="1"/>
  <c r="S1573" i="1" s="1"/>
  <c r="Q2575" i="1"/>
  <c r="O2576" i="1"/>
  <c r="P2575" i="1"/>
  <c r="T2575" i="1" s="1"/>
  <c r="W2575" i="1"/>
  <c r="Q1572" i="1"/>
  <c r="P1572" i="1"/>
  <c r="T1572" i="1" s="1"/>
  <c r="W1572" i="1"/>
  <c r="O1573" i="1"/>
  <c r="Q2827" i="1"/>
  <c r="O2828" i="1"/>
  <c r="P2827" i="1"/>
  <c r="T2827" i="1" s="1"/>
  <c r="W2827" i="1"/>
  <c r="U3764" i="1"/>
  <c r="K4081" i="1" l="1"/>
  <c r="M4081" i="1" s="1"/>
  <c r="L4080" i="1"/>
  <c r="Y3332" i="1"/>
  <c r="Z3331" i="1"/>
  <c r="Y3081" i="1"/>
  <c r="Z3080" i="1"/>
  <c r="Y3826" i="1"/>
  <c r="Z3825" i="1"/>
  <c r="Y3578" i="1"/>
  <c r="Z3577" i="1"/>
  <c r="Y2578" i="1"/>
  <c r="Z2577" i="1"/>
  <c r="Y2830" i="1"/>
  <c r="Z2829" i="1"/>
  <c r="Y4077" i="1"/>
  <c r="Z4076" i="1"/>
  <c r="X824" i="1"/>
  <c r="X3830" i="1"/>
  <c r="X2079" i="1"/>
  <c r="X3082" i="1"/>
  <c r="X3579" i="1"/>
  <c r="X2579" i="1"/>
  <c r="X1325" i="1"/>
  <c r="X1826" i="1"/>
  <c r="X2831" i="1"/>
  <c r="X572" i="1"/>
  <c r="X4081" i="1"/>
  <c r="X319" i="1"/>
  <c r="X1576" i="1"/>
  <c r="X3333" i="1"/>
  <c r="X2328" i="1"/>
  <c r="X1073" i="1"/>
  <c r="Q1573" i="1"/>
  <c r="O1574" i="1"/>
  <c r="P1573" i="1"/>
  <c r="T1573" i="1" s="1"/>
  <c r="W1573" i="1"/>
  <c r="Q2076" i="1"/>
  <c r="P2076" i="1"/>
  <c r="T2076" i="1" s="1"/>
  <c r="W2076" i="1"/>
  <c r="O2077" i="1"/>
  <c r="L2829" i="1"/>
  <c r="S2829" i="1" s="1"/>
  <c r="K2830" i="1"/>
  <c r="M2830" i="1" s="1"/>
  <c r="V2829" i="1"/>
  <c r="Q2325" i="1"/>
  <c r="O2326" i="1"/>
  <c r="P2325" i="1"/>
  <c r="T2325" i="1" s="1"/>
  <c r="W2325" i="1"/>
  <c r="Q3827" i="1"/>
  <c r="O3828" i="1"/>
  <c r="P3827" i="1"/>
  <c r="Q3330" i="1"/>
  <c r="P3330" i="1"/>
  <c r="T3330" i="1" s="1"/>
  <c r="O3331" i="1"/>
  <c r="W3330" i="1"/>
  <c r="Q3079" i="1"/>
  <c r="P3079" i="1"/>
  <c r="T3079" i="1" s="1"/>
  <c r="O3080" i="1"/>
  <c r="W3079" i="1"/>
  <c r="V1574" i="1"/>
  <c r="L1574" i="1"/>
  <c r="S1574" i="1" s="1"/>
  <c r="K1575" i="1"/>
  <c r="M1575" i="1" s="1"/>
  <c r="Q2828" i="1"/>
  <c r="O2829" i="1"/>
  <c r="P2828" i="1"/>
  <c r="T2828" i="1" s="1"/>
  <c r="W2828" i="1"/>
  <c r="Q3579" i="1"/>
  <c r="O3580" i="1"/>
  <c r="P3579" i="1"/>
  <c r="T3579" i="1" s="1"/>
  <c r="W3579" i="1"/>
  <c r="Q4078" i="1"/>
  <c r="O4079" i="1"/>
  <c r="P4078" i="1"/>
  <c r="Q2576" i="1"/>
  <c r="O2577" i="1"/>
  <c r="W2576" i="1"/>
  <c r="P2576" i="1"/>
  <c r="T2576" i="1" s="1"/>
  <c r="Q1823" i="1"/>
  <c r="O1824" i="1"/>
  <c r="W1823" i="1"/>
  <c r="P1823" i="1"/>
  <c r="T1823" i="1" s="1"/>
  <c r="U3765" i="1"/>
  <c r="K4082" i="1" l="1"/>
  <c r="M4082" i="1" s="1"/>
  <c r="L4081" i="1"/>
  <c r="Y2831" i="1"/>
  <c r="Z2830" i="1"/>
  <c r="Y2579" i="1"/>
  <c r="Z2578" i="1"/>
  <c r="Y3579" i="1"/>
  <c r="Z3578" i="1"/>
  <c r="Y3827" i="1"/>
  <c r="Z3826" i="1"/>
  <c r="Y3082" i="1"/>
  <c r="Z3081" i="1"/>
  <c r="Y4078" i="1"/>
  <c r="Z4077" i="1"/>
  <c r="Y3333" i="1"/>
  <c r="Z3332" i="1"/>
  <c r="X320" i="1"/>
  <c r="X4082" i="1"/>
  <c r="X3580" i="1"/>
  <c r="X3083" i="1"/>
  <c r="X2580" i="1"/>
  <c r="X573" i="1"/>
  <c r="X2329" i="1"/>
  <c r="X2832" i="1"/>
  <c r="X2080" i="1"/>
  <c r="X1827" i="1"/>
  <c r="X3831" i="1"/>
  <c r="X1074" i="1"/>
  <c r="X3334" i="1"/>
  <c r="X1577" i="1"/>
  <c r="X1326" i="1"/>
  <c r="X825" i="1"/>
  <c r="V1575" i="1"/>
  <c r="K1576" i="1"/>
  <c r="M1576" i="1" s="1"/>
  <c r="L1575" i="1"/>
  <c r="S1575" i="1" s="1"/>
  <c r="Q3580" i="1"/>
  <c r="O3581" i="1"/>
  <c r="P3580" i="1"/>
  <c r="T3580" i="1" s="1"/>
  <c r="W3580" i="1"/>
  <c r="Q3331" i="1"/>
  <c r="O3332" i="1"/>
  <c r="P3331" i="1"/>
  <c r="T3331" i="1" s="1"/>
  <c r="W3331" i="1"/>
  <c r="Q1824" i="1"/>
  <c r="W1824" i="1"/>
  <c r="P1824" i="1"/>
  <c r="T1824" i="1" s="1"/>
  <c r="O1825" i="1"/>
  <c r="L2830" i="1"/>
  <c r="S2830" i="1" s="1"/>
  <c r="K2831" i="1"/>
  <c r="M2831" i="1" s="1"/>
  <c r="V2830" i="1"/>
  <c r="Q2077" i="1"/>
  <c r="O2078" i="1"/>
  <c r="W2077" i="1"/>
  <c r="P2077" i="1"/>
  <c r="T2077" i="1" s="1"/>
  <c r="Q2829" i="1"/>
  <c r="P2829" i="1"/>
  <c r="T2829" i="1" s="1"/>
  <c r="O2830" i="1"/>
  <c r="W2829" i="1"/>
  <c r="Q2577" i="1"/>
  <c r="O2578" i="1"/>
  <c r="W2577" i="1"/>
  <c r="P2577" i="1"/>
  <c r="T2577" i="1" s="1"/>
  <c r="Q3828" i="1"/>
  <c r="O3829" i="1"/>
  <c r="P3828" i="1"/>
  <c r="Q4079" i="1"/>
  <c r="P4079" i="1"/>
  <c r="O4080" i="1"/>
  <c r="Q1574" i="1"/>
  <c r="O1575" i="1"/>
  <c r="W1574" i="1"/>
  <c r="P1574" i="1"/>
  <c r="T1574" i="1" s="1"/>
  <c r="Q3080" i="1"/>
  <c r="O3081" i="1"/>
  <c r="P3080" i="1"/>
  <c r="T3080" i="1" s="1"/>
  <c r="W3080" i="1"/>
  <c r="Q2326" i="1"/>
  <c r="O2327" i="1"/>
  <c r="P2326" i="1"/>
  <c r="T2326" i="1" s="1"/>
  <c r="W2326" i="1"/>
  <c r="U3766" i="1"/>
  <c r="K4083" i="1" l="1"/>
  <c r="M4083" i="1" s="1"/>
  <c r="L4082" i="1"/>
  <c r="Y4079" i="1"/>
  <c r="Z4078" i="1"/>
  <c r="Y3083" i="1"/>
  <c r="Z3082" i="1"/>
  <c r="Y3828" i="1"/>
  <c r="Z3827" i="1"/>
  <c r="Y3580" i="1"/>
  <c r="Z3579" i="1"/>
  <c r="Y2580" i="1"/>
  <c r="Z2579" i="1"/>
  <c r="Y3334" i="1"/>
  <c r="Z3333" i="1"/>
  <c r="Y2832" i="1"/>
  <c r="Z2831" i="1"/>
  <c r="X3832" i="1"/>
  <c r="X2581" i="1"/>
  <c r="X3084" i="1"/>
  <c r="X1828" i="1"/>
  <c r="X2081" i="1"/>
  <c r="X3581" i="1"/>
  <c r="X574" i="1"/>
  <c r="X2833" i="1"/>
  <c r="X4083" i="1"/>
  <c r="X1075" i="1"/>
  <c r="X826" i="1"/>
  <c r="X1327" i="1"/>
  <c r="X1578" i="1"/>
  <c r="X3335" i="1"/>
  <c r="X2330" i="1"/>
  <c r="X321" i="1"/>
  <c r="Q4080" i="1"/>
  <c r="O4081" i="1"/>
  <c r="P4080" i="1"/>
  <c r="Q2078" i="1"/>
  <c r="O2079" i="1"/>
  <c r="P2078" i="1"/>
  <c r="T2078" i="1" s="1"/>
  <c r="W2078" i="1"/>
  <c r="Q1825" i="1"/>
  <c r="P1825" i="1"/>
  <c r="T1825" i="1" s="1"/>
  <c r="O1826" i="1"/>
  <c r="W1825" i="1"/>
  <c r="Q3581" i="1"/>
  <c r="O3582" i="1"/>
  <c r="P3581" i="1"/>
  <c r="T3581" i="1" s="1"/>
  <c r="W3581" i="1"/>
  <c r="Q2327" i="1"/>
  <c r="O2328" i="1"/>
  <c r="P2327" i="1"/>
  <c r="T2327" i="1" s="1"/>
  <c r="W2327" i="1"/>
  <c r="Q3332" i="1"/>
  <c r="O3333" i="1"/>
  <c r="P3332" i="1"/>
  <c r="T3332" i="1" s="1"/>
  <c r="W3332" i="1"/>
  <c r="Q3829" i="1"/>
  <c r="O3830" i="1"/>
  <c r="P3829" i="1"/>
  <c r="Q3081" i="1"/>
  <c r="O3082" i="1"/>
  <c r="P3081" i="1"/>
  <c r="T3081" i="1" s="1"/>
  <c r="W3081" i="1"/>
  <c r="L2831" i="1"/>
  <c r="S2831" i="1" s="1"/>
  <c r="K2832" i="1"/>
  <c r="M2832" i="1" s="1"/>
  <c r="V2831" i="1"/>
  <c r="Q2578" i="1"/>
  <c r="O2579" i="1"/>
  <c r="W2578" i="1"/>
  <c r="P2578" i="1"/>
  <c r="T2578" i="1" s="1"/>
  <c r="Q1575" i="1"/>
  <c r="O1576" i="1"/>
  <c r="W1575" i="1"/>
  <c r="P1575" i="1"/>
  <c r="T1575" i="1" s="1"/>
  <c r="V1576" i="1"/>
  <c r="K1577" i="1"/>
  <c r="M1577" i="1" s="1"/>
  <c r="L1576" i="1"/>
  <c r="S1576" i="1" s="1"/>
  <c r="Q2830" i="1"/>
  <c r="O2831" i="1"/>
  <c r="P2830" i="1"/>
  <c r="T2830" i="1" s="1"/>
  <c r="W2830" i="1"/>
  <c r="U3767" i="1"/>
  <c r="K4084" i="1" l="1"/>
  <c r="M4084" i="1" s="1"/>
  <c r="L4083" i="1"/>
  <c r="Y3335" i="1"/>
  <c r="Z3334" i="1"/>
  <c r="Y3581" i="1"/>
  <c r="Z3580" i="1"/>
  <c r="Y3829" i="1"/>
  <c r="Z3828" i="1"/>
  <c r="Y3084" i="1"/>
  <c r="Z3083" i="1"/>
  <c r="Y2581" i="1"/>
  <c r="Z2580" i="1"/>
  <c r="Y2833" i="1"/>
  <c r="Z2832" i="1"/>
  <c r="Y4080" i="1"/>
  <c r="Z4079" i="1"/>
  <c r="X827" i="1"/>
  <c r="X2082" i="1"/>
  <c r="X1829" i="1"/>
  <c r="X3582" i="1"/>
  <c r="X2331" i="1"/>
  <c r="X4084" i="1"/>
  <c r="X3085" i="1"/>
  <c r="X1328" i="1"/>
  <c r="X322" i="1"/>
  <c r="X2834" i="1"/>
  <c r="X2582" i="1"/>
  <c r="X1076" i="1"/>
  <c r="X3336" i="1"/>
  <c r="X1579" i="1"/>
  <c r="X575" i="1"/>
  <c r="X3833" i="1"/>
  <c r="Q2579" i="1"/>
  <c r="O2580" i="1"/>
  <c r="W2579" i="1"/>
  <c r="P2579" i="1"/>
  <c r="T2579" i="1" s="1"/>
  <c r="Q2328" i="1"/>
  <c r="P2328" i="1"/>
  <c r="T2328" i="1" s="1"/>
  <c r="O2329" i="1"/>
  <c r="W2328" i="1"/>
  <c r="Q3333" i="1"/>
  <c r="P3333" i="1"/>
  <c r="T3333" i="1" s="1"/>
  <c r="O3334" i="1"/>
  <c r="W3333" i="1"/>
  <c r="L2832" i="1"/>
  <c r="S2832" i="1" s="1"/>
  <c r="K2833" i="1"/>
  <c r="M2833" i="1" s="1"/>
  <c r="V2832" i="1"/>
  <c r="V1577" i="1"/>
  <c r="K1578" i="1"/>
  <c r="M1578" i="1" s="1"/>
  <c r="L1577" i="1"/>
  <c r="S1577" i="1" s="1"/>
  <c r="Q2831" i="1"/>
  <c r="O2832" i="1"/>
  <c r="P2831" i="1"/>
  <c r="T2831" i="1" s="1"/>
  <c r="W2831" i="1"/>
  <c r="Q1826" i="1"/>
  <c r="P1826" i="1"/>
  <c r="T1826" i="1" s="1"/>
  <c r="O1827" i="1"/>
  <c r="W1826" i="1"/>
  <c r="Q2079" i="1"/>
  <c r="W2079" i="1"/>
  <c r="P2079" i="1"/>
  <c r="T2079" i="1" s="1"/>
  <c r="O2080" i="1"/>
  <c r="Q3082" i="1"/>
  <c r="O3083" i="1"/>
  <c r="P3082" i="1"/>
  <c r="T3082" i="1" s="1"/>
  <c r="W3082" i="1"/>
  <c r="Q1576" i="1"/>
  <c r="O1577" i="1"/>
  <c r="W1576" i="1"/>
  <c r="P1576" i="1"/>
  <c r="T1576" i="1" s="1"/>
  <c r="Q4081" i="1"/>
  <c r="O4082" i="1"/>
  <c r="P4081" i="1"/>
  <c r="Q3830" i="1"/>
  <c r="O3831" i="1"/>
  <c r="P3830" i="1"/>
  <c r="Q3582" i="1"/>
  <c r="P3582" i="1"/>
  <c r="T3582" i="1" s="1"/>
  <c r="O3583" i="1"/>
  <c r="W3582" i="1"/>
  <c r="U3768" i="1"/>
  <c r="K4085" i="1" l="1"/>
  <c r="M4085" i="1" s="1"/>
  <c r="L4084" i="1"/>
  <c r="Y2834" i="1"/>
  <c r="Z2833" i="1"/>
  <c r="Y3085" i="1"/>
  <c r="Z3084" i="1"/>
  <c r="Y3830" i="1"/>
  <c r="Z3829" i="1"/>
  <c r="Y2582" i="1"/>
  <c r="Z2581" i="1"/>
  <c r="Y3582" i="1"/>
  <c r="Z3581" i="1"/>
  <c r="Y4081" i="1"/>
  <c r="Z4080" i="1"/>
  <c r="Y3336" i="1"/>
  <c r="Z3335" i="1"/>
  <c r="X4085" i="1"/>
  <c r="X2583" i="1"/>
  <c r="X2332" i="1"/>
  <c r="X2835" i="1"/>
  <c r="X3583" i="1"/>
  <c r="X1077" i="1"/>
  <c r="X576" i="1"/>
  <c r="X323" i="1"/>
  <c r="X1830" i="1"/>
  <c r="X3834" i="1"/>
  <c r="X1580" i="1"/>
  <c r="X1329" i="1"/>
  <c r="X2083" i="1"/>
  <c r="X3337" i="1"/>
  <c r="X3086" i="1"/>
  <c r="X828" i="1"/>
  <c r="Q1577" i="1"/>
  <c r="O1578" i="1"/>
  <c r="W1577" i="1"/>
  <c r="P1577" i="1"/>
  <c r="T1577" i="1" s="1"/>
  <c r="Q3583" i="1"/>
  <c r="O3584" i="1"/>
  <c r="P3583" i="1"/>
  <c r="T3583" i="1" s="1"/>
  <c r="W3583" i="1"/>
  <c r="Q3334" i="1"/>
  <c r="P3334" i="1"/>
  <c r="T3334" i="1" s="1"/>
  <c r="O3335" i="1"/>
  <c r="W3334" i="1"/>
  <c r="Q2080" i="1"/>
  <c r="P2080" i="1"/>
  <c r="T2080" i="1" s="1"/>
  <c r="W2080" i="1"/>
  <c r="O2081" i="1"/>
  <c r="V1578" i="1"/>
  <c r="K1579" i="1"/>
  <c r="M1579" i="1" s="1"/>
  <c r="L1578" i="1"/>
  <c r="S1578" i="1" s="1"/>
  <c r="Q3083" i="1"/>
  <c r="P3083" i="1"/>
  <c r="T3083" i="1" s="1"/>
  <c r="O3084" i="1"/>
  <c r="W3083" i="1"/>
  <c r="Q2832" i="1"/>
  <c r="O2833" i="1"/>
  <c r="P2832" i="1"/>
  <c r="T2832" i="1" s="1"/>
  <c r="W2832" i="1"/>
  <c r="Q3831" i="1"/>
  <c r="O3832" i="1"/>
  <c r="P3831" i="1"/>
  <c r="Q2329" i="1"/>
  <c r="O2330" i="1"/>
  <c r="P2329" i="1"/>
  <c r="T2329" i="1" s="1"/>
  <c r="W2329" i="1"/>
  <c r="Q4082" i="1"/>
  <c r="P4082" i="1"/>
  <c r="O4083" i="1"/>
  <c r="K2834" i="1"/>
  <c r="M2834" i="1" s="1"/>
  <c r="L2833" i="1"/>
  <c r="S2833" i="1" s="1"/>
  <c r="V2833" i="1"/>
  <c r="Q2580" i="1"/>
  <c r="O2581" i="1"/>
  <c r="W2580" i="1"/>
  <c r="P2580" i="1"/>
  <c r="T2580" i="1" s="1"/>
  <c r="Q1827" i="1"/>
  <c r="W1827" i="1"/>
  <c r="P1827" i="1"/>
  <c r="T1827" i="1" s="1"/>
  <c r="O1828" i="1"/>
  <c r="U3769" i="1"/>
  <c r="K4086" i="1" l="1"/>
  <c r="M4086" i="1" s="1"/>
  <c r="L4085" i="1"/>
  <c r="Y4082" i="1"/>
  <c r="Z4081" i="1"/>
  <c r="Y3583" i="1"/>
  <c r="Z3582" i="1"/>
  <c r="Y2583" i="1"/>
  <c r="Z2582" i="1"/>
  <c r="Y3831" i="1"/>
  <c r="Z3830" i="1"/>
  <c r="Y3086" i="1"/>
  <c r="Z3085" i="1"/>
  <c r="Y3337" i="1"/>
  <c r="Z3336" i="1"/>
  <c r="Y2835" i="1"/>
  <c r="Z2834" i="1"/>
  <c r="X1581" i="1"/>
  <c r="X3584" i="1"/>
  <c r="X3835" i="1"/>
  <c r="X2836" i="1"/>
  <c r="X1831" i="1"/>
  <c r="X2333" i="1"/>
  <c r="X1330" i="1"/>
  <c r="X829" i="1"/>
  <c r="X2584" i="1"/>
  <c r="X1078" i="1"/>
  <c r="X3087" i="1"/>
  <c r="X3338" i="1"/>
  <c r="X324" i="1"/>
  <c r="X2084" i="1"/>
  <c r="X577" i="1"/>
  <c r="X4086" i="1"/>
  <c r="Q3084" i="1"/>
  <c r="O3085" i="1"/>
  <c r="P3084" i="1"/>
  <c r="T3084" i="1" s="1"/>
  <c r="W3084" i="1"/>
  <c r="Q3584" i="1"/>
  <c r="O3585" i="1"/>
  <c r="P3584" i="1"/>
  <c r="T3584" i="1" s="1"/>
  <c r="W3584" i="1"/>
  <c r="Q2330" i="1"/>
  <c r="O2331" i="1"/>
  <c r="P2330" i="1"/>
  <c r="T2330" i="1" s="1"/>
  <c r="W2330" i="1"/>
  <c r="Q1828" i="1"/>
  <c r="W1828" i="1"/>
  <c r="P1828" i="1"/>
  <c r="T1828" i="1" s="1"/>
  <c r="O1829" i="1"/>
  <c r="Q3335" i="1"/>
  <c r="O3336" i="1"/>
  <c r="P3335" i="1"/>
  <c r="T3335" i="1" s="1"/>
  <c r="W3335" i="1"/>
  <c r="Q2581" i="1"/>
  <c r="O2582" i="1"/>
  <c r="W2581" i="1"/>
  <c r="P2581" i="1"/>
  <c r="T2581" i="1" s="1"/>
  <c r="Q2081" i="1"/>
  <c r="O2082" i="1"/>
  <c r="P2081" i="1"/>
  <c r="T2081" i="1" s="1"/>
  <c r="W2081" i="1"/>
  <c r="Q1578" i="1"/>
  <c r="O1579" i="1"/>
  <c r="W1578" i="1"/>
  <c r="P1578" i="1"/>
  <c r="T1578" i="1" s="1"/>
  <c r="V1579" i="1"/>
  <c r="L1579" i="1"/>
  <c r="S1579" i="1" s="1"/>
  <c r="K1580" i="1"/>
  <c r="M1580" i="1" s="1"/>
  <c r="Q3832" i="1"/>
  <c r="P3832" i="1"/>
  <c r="O3833" i="1"/>
  <c r="K2835" i="1"/>
  <c r="M2835" i="1" s="1"/>
  <c r="L2834" i="1"/>
  <c r="S2834" i="1" s="1"/>
  <c r="V2834" i="1"/>
  <c r="Q4083" i="1"/>
  <c r="O4084" i="1"/>
  <c r="P4083" i="1"/>
  <c r="Q2833" i="1"/>
  <c r="O2834" i="1"/>
  <c r="P2833" i="1"/>
  <c r="T2833" i="1" s="1"/>
  <c r="W2833" i="1"/>
  <c r="U3770" i="1"/>
  <c r="K4087" i="1" l="1"/>
  <c r="M4087" i="1" s="1"/>
  <c r="L4086" i="1"/>
  <c r="Y3338" i="1"/>
  <c r="Z3337" i="1"/>
  <c r="Y3832" i="1"/>
  <c r="Z3831" i="1"/>
  <c r="Y2584" i="1"/>
  <c r="Z2583" i="1"/>
  <c r="Y3087" i="1"/>
  <c r="Z3086" i="1"/>
  <c r="Y3584" i="1"/>
  <c r="Z3583" i="1"/>
  <c r="Y2836" i="1"/>
  <c r="Z2835" i="1"/>
  <c r="Y4083" i="1"/>
  <c r="Z4082" i="1"/>
  <c r="X2334" i="1"/>
  <c r="X3088" i="1"/>
  <c r="X1832" i="1"/>
  <c r="X1079" i="1"/>
  <c r="X2837" i="1"/>
  <c r="X4087" i="1"/>
  <c r="X2585" i="1"/>
  <c r="X3836" i="1"/>
  <c r="X3339" i="1"/>
  <c r="X830" i="1"/>
  <c r="X3585" i="1"/>
  <c r="X578" i="1"/>
  <c r="X2085" i="1"/>
  <c r="X325" i="1"/>
  <c r="X1331" i="1"/>
  <c r="X1582" i="1"/>
  <c r="Q2834" i="1"/>
  <c r="O2835" i="1"/>
  <c r="P2834" i="1"/>
  <c r="T2834" i="1" s="1"/>
  <c r="W2834" i="1"/>
  <c r="Q4084" i="1"/>
  <c r="P4084" i="1"/>
  <c r="O4085" i="1"/>
  <c r="Q3336" i="1"/>
  <c r="P3336" i="1"/>
  <c r="T3336" i="1" s="1"/>
  <c r="O3337" i="1"/>
  <c r="W3336" i="1"/>
  <c r="V1580" i="1"/>
  <c r="K1581" i="1"/>
  <c r="M1581" i="1" s="1"/>
  <c r="L1580" i="1"/>
  <c r="S1580" i="1" s="1"/>
  <c r="Q2582" i="1"/>
  <c r="O2583" i="1"/>
  <c r="W2582" i="1"/>
  <c r="P2582" i="1"/>
  <c r="T2582" i="1" s="1"/>
  <c r="Q2331" i="1"/>
  <c r="O2332" i="1"/>
  <c r="P2331" i="1"/>
  <c r="T2331" i="1" s="1"/>
  <c r="W2331" i="1"/>
  <c r="Q1579" i="1"/>
  <c r="W1579" i="1"/>
  <c r="P1579" i="1"/>
  <c r="T1579" i="1" s="1"/>
  <c r="O1580" i="1"/>
  <c r="Q3585" i="1"/>
  <c r="O3586" i="1"/>
  <c r="P3585" i="1"/>
  <c r="T3585" i="1" s="1"/>
  <c r="W3585" i="1"/>
  <c r="Q1829" i="1"/>
  <c r="O1830" i="1"/>
  <c r="W1829" i="1"/>
  <c r="P1829" i="1"/>
  <c r="T1829" i="1" s="1"/>
  <c r="K2836" i="1"/>
  <c r="M2836" i="1" s="1"/>
  <c r="L2835" i="1"/>
  <c r="S2835" i="1" s="1"/>
  <c r="V2835" i="1"/>
  <c r="Q3833" i="1"/>
  <c r="O3834" i="1"/>
  <c r="P3833" i="1"/>
  <c r="Q2082" i="1"/>
  <c r="P2082" i="1"/>
  <c r="T2082" i="1" s="1"/>
  <c r="O2083" i="1"/>
  <c r="W2082" i="1"/>
  <c r="Q3085" i="1"/>
  <c r="O3086" i="1"/>
  <c r="P3085" i="1"/>
  <c r="T3085" i="1" s="1"/>
  <c r="W3085" i="1"/>
  <c r="U3771" i="1"/>
  <c r="K4088" i="1" l="1"/>
  <c r="M4088" i="1" s="1"/>
  <c r="L4087" i="1"/>
  <c r="Y2837" i="1"/>
  <c r="Z2836" i="1"/>
  <c r="Y3088" i="1"/>
  <c r="Z3087" i="1"/>
  <c r="Y3585" i="1"/>
  <c r="Z3584" i="1"/>
  <c r="Y2585" i="1"/>
  <c r="Z2584" i="1"/>
  <c r="Y3833" i="1"/>
  <c r="Z3832" i="1"/>
  <c r="Y4084" i="1"/>
  <c r="Z4083" i="1"/>
  <c r="Y3339" i="1"/>
  <c r="Z3338" i="1"/>
  <c r="X3586" i="1"/>
  <c r="X2838" i="1"/>
  <c r="X831" i="1"/>
  <c r="X1080" i="1"/>
  <c r="X1332" i="1"/>
  <c r="X3340" i="1"/>
  <c r="X1833" i="1"/>
  <c r="X326" i="1"/>
  <c r="X3089" i="1"/>
  <c r="X579" i="1"/>
  <c r="X4088" i="1"/>
  <c r="X1583" i="1"/>
  <c r="X3837" i="1"/>
  <c r="X2086" i="1"/>
  <c r="X2586" i="1"/>
  <c r="X2335" i="1"/>
  <c r="Q3337" i="1"/>
  <c r="O3338" i="1"/>
  <c r="P3337" i="1"/>
  <c r="T3337" i="1" s="1"/>
  <c r="W3337" i="1"/>
  <c r="Q1830" i="1"/>
  <c r="W1830" i="1"/>
  <c r="P1830" i="1"/>
  <c r="T1830" i="1" s="1"/>
  <c r="O1831" i="1"/>
  <c r="Q4085" i="1"/>
  <c r="O4086" i="1"/>
  <c r="P4085" i="1"/>
  <c r="K2837" i="1"/>
  <c r="M2837" i="1" s="1"/>
  <c r="L2836" i="1"/>
  <c r="S2836" i="1" s="1"/>
  <c r="V2836" i="1"/>
  <c r="Q3086" i="1"/>
  <c r="O3087" i="1"/>
  <c r="P3086" i="1"/>
  <c r="T3086" i="1" s="1"/>
  <c r="W3086" i="1"/>
  <c r="Q2332" i="1"/>
  <c r="O2333" i="1"/>
  <c r="P2332" i="1"/>
  <c r="T2332" i="1" s="1"/>
  <c r="W2332" i="1"/>
  <c r="Q2083" i="1"/>
  <c r="O2084" i="1"/>
  <c r="W2083" i="1"/>
  <c r="P2083" i="1"/>
  <c r="T2083" i="1" s="1"/>
  <c r="Q2835" i="1"/>
  <c r="O2836" i="1"/>
  <c r="P2835" i="1"/>
  <c r="T2835" i="1" s="1"/>
  <c r="W2835" i="1"/>
  <c r="Q3586" i="1"/>
  <c r="O3587" i="1"/>
  <c r="P3586" i="1"/>
  <c r="T3586" i="1" s="1"/>
  <c r="W3586" i="1"/>
  <c r="Q2583" i="1"/>
  <c r="O2584" i="1"/>
  <c r="P2583" i="1"/>
  <c r="T2583" i="1" s="1"/>
  <c r="W2583" i="1"/>
  <c r="Q3834" i="1"/>
  <c r="O3835" i="1"/>
  <c r="P3834" i="1"/>
  <c r="Q1580" i="1"/>
  <c r="P1580" i="1"/>
  <c r="T1580" i="1" s="1"/>
  <c r="O1581" i="1"/>
  <c r="W1580" i="1"/>
  <c r="V1581" i="1"/>
  <c r="L1581" i="1"/>
  <c r="S1581" i="1" s="1"/>
  <c r="K1582" i="1"/>
  <c r="M1582" i="1" s="1"/>
  <c r="U3772" i="1"/>
  <c r="K4089" i="1" l="1"/>
  <c r="M4089" i="1" s="1"/>
  <c r="L4088" i="1"/>
  <c r="Y4085" i="1"/>
  <c r="Z4084" i="1"/>
  <c r="Y3834" i="1"/>
  <c r="Z3833" i="1"/>
  <c r="Y2586" i="1"/>
  <c r="Z2585" i="1"/>
  <c r="Y3586" i="1"/>
  <c r="Z3585" i="1"/>
  <c r="Y3089" i="1"/>
  <c r="Z3088" i="1"/>
  <c r="Y3340" i="1"/>
  <c r="Z3339" i="1"/>
  <c r="Y2838" i="1"/>
  <c r="Z2837" i="1"/>
  <c r="X1584" i="1"/>
  <c r="X4089" i="1"/>
  <c r="X1333" i="1"/>
  <c r="X580" i="1"/>
  <c r="X1081" i="1"/>
  <c r="X2587" i="1"/>
  <c r="X3090" i="1"/>
  <c r="X832" i="1"/>
  <c r="X2336" i="1"/>
  <c r="X3341" i="1"/>
  <c r="X2087" i="1"/>
  <c r="X327" i="1"/>
  <c r="X2839" i="1"/>
  <c r="X3838" i="1"/>
  <c r="X1834" i="1"/>
  <c r="X3587" i="1"/>
  <c r="Q2584" i="1"/>
  <c r="O2585" i="1"/>
  <c r="W2584" i="1"/>
  <c r="P2584" i="1"/>
  <c r="T2584" i="1" s="1"/>
  <c r="K2838" i="1"/>
  <c r="M2838" i="1" s="1"/>
  <c r="L2837" i="1"/>
  <c r="S2837" i="1" s="1"/>
  <c r="V2837" i="1"/>
  <c r="Q4086" i="1"/>
  <c r="P4086" i="1"/>
  <c r="O4087" i="1"/>
  <c r="Q2333" i="1"/>
  <c r="O2334" i="1"/>
  <c r="P2333" i="1"/>
  <c r="T2333" i="1" s="1"/>
  <c r="W2333" i="1"/>
  <c r="Q3087" i="1"/>
  <c r="O3088" i="1"/>
  <c r="P3087" i="1"/>
  <c r="T3087" i="1" s="1"/>
  <c r="W3087" i="1"/>
  <c r="Q3338" i="1"/>
  <c r="O3339" i="1"/>
  <c r="P3338" i="1"/>
  <c r="T3338" i="1" s="1"/>
  <c r="W3338" i="1"/>
  <c r="V1582" i="1"/>
  <c r="K1583" i="1"/>
  <c r="M1583" i="1" s="1"/>
  <c r="L1582" i="1"/>
  <c r="S1582" i="1" s="1"/>
  <c r="Q2084" i="1"/>
  <c r="W2084" i="1"/>
  <c r="P2084" i="1"/>
  <c r="T2084" i="1" s="1"/>
  <c r="O2085" i="1"/>
  <c r="Q1581" i="1"/>
  <c r="P1581" i="1"/>
  <c r="T1581" i="1" s="1"/>
  <c r="W1581" i="1"/>
  <c r="O1582" i="1"/>
  <c r="Q3587" i="1"/>
  <c r="O3588" i="1"/>
  <c r="P3587" i="1"/>
  <c r="T3587" i="1" s="1"/>
  <c r="W3587" i="1"/>
  <c r="Q1831" i="1"/>
  <c r="O1832" i="1"/>
  <c r="W1831" i="1"/>
  <c r="P1831" i="1"/>
  <c r="T1831" i="1" s="1"/>
  <c r="Q3835" i="1"/>
  <c r="P3835" i="1"/>
  <c r="O3836" i="1"/>
  <c r="Q2836" i="1"/>
  <c r="O2837" i="1"/>
  <c r="P2836" i="1"/>
  <c r="T2836" i="1" s="1"/>
  <c r="W2836" i="1"/>
  <c r="U3773" i="1"/>
  <c r="K4090" i="1" l="1"/>
  <c r="M4090" i="1" s="1"/>
  <c r="L4089" i="1"/>
  <c r="Y3341" i="1"/>
  <c r="Z3340" i="1"/>
  <c r="Y3587" i="1"/>
  <c r="Z3586" i="1"/>
  <c r="Y2587" i="1"/>
  <c r="Z2586" i="1"/>
  <c r="Y3835" i="1"/>
  <c r="Z3834" i="1"/>
  <c r="Y3090" i="1"/>
  <c r="Z3089" i="1"/>
  <c r="Y2839" i="1"/>
  <c r="Z2838" i="1"/>
  <c r="Y4086" i="1"/>
  <c r="Z4085" i="1"/>
  <c r="X2088" i="1"/>
  <c r="X1082" i="1"/>
  <c r="X3342" i="1"/>
  <c r="X581" i="1"/>
  <c r="X1835" i="1"/>
  <c r="X2337" i="1"/>
  <c r="X1334" i="1"/>
  <c r="X2588" i="1"/>
  <c r="X833" i="1"/>
  <c r="X4090" i="1"/>
  <c r="X328" i="1"/>
  <c r="X3588" i="1"/>
  <c r="X3839" i="1"/>
  <c r="X2840" i="1"/>
  <c r="X3091" i="1"/>
  <c r="X1585" i="1"/>
  <c r="Q2334" i="1"/>
  <c r="O2335" i="1"/>
  <c r="P2334" i="1"/>
  <c r="T2334" i="1" s="1"/>
  <c r="W2334" i="1"/>
  <c r="Q2837" i="1"/>
  <c r="O2838" i="1"/>
  <c r="P2837" i="1"/>
  <c r="T2837" i="1" s="1"/>
  <c r="W2837" i="1"/>
  <c r="V1583" i="1"/>
  <c r="K1584" i="1"/>
  <c r="M1584" i="1" s="1"/>
  <c r="L1583" i="1"/>
  <c r="S1583" i="1" s="1"/>
  <c r="Q3588" i="1"/>
  <c r="O3589" i="1"/>
  <c r="P3588" i="1"/>
  <c r="T3588" i="1" s="1"/>
  <c r="W3588" i="1"/>
  <c r="K2839" i="1"/>
  <c r="M2839" i="1" s="1"/>
  <c r="L2838" i="1"/>
  <c r="S2838" i="1" s="1"/>
  <c r="V2838" i="1"/>
  <c r="Q1582" i="1"/>
  <c r="O1583" i="1"/>
  <c r="W1582" i="1"/>
  <c r="P1582" i="1"/>
  <c r="T1582" i="1" s="1"/>
  <c r="Q3836" i="1"/>
  <c r="O3837" i="1"/>
  <c r="P3836" i="1"/>
  <c r="Q3088" i="1"/>
  <c r="O3089" i="1"/>
  <c r="P3088" i="1"/>
  <c r="T3088" i="1" s="1"/>
  <c r="W3088" i="1"/>
  <c r="Q2585" i="1"/>
  <c r="W2585" i="1"/>
  <c r="P2585" i="1"/>
  <c r="T2585" i="1" s="1"/>
  <c r="O2586" i="1"/>
  <c r="Q4087" i="1"/>
  <c r="P4087" i="1"/>
  <c r="O4088" i="1"/>
  <c r="Q3339" i="1"/>
  <c r="O3340" i="1"/>
  <c r="P3339" i="1"/>
  <c r="T3339" i="1" s="1"/>
  <c r="W3339" i="1"/>
  <c r="Q2085" i="1"/>
  <c r="P2085" i="1"/>
  <c r="T2085" i="1" s="1"/>
  <c r="O2086" i="1"/>
  <c r="W2085" i="1"/>
  <c r="Q1832" i="1"/>
  <c r="W1832" i="1"/>
  <c r="P1832" i="1"/>
  <c r="T1832" i="1" s="1"/>
  <c r="O1833" i="1"/>
  <c r="U3774" i="1"/>
  <c r="K4091" i="1" l="1"/>
  <c r="M4091" i="1" s="1"/>
  <c r="L4090" i="1"/>
  <c r="Y2840" i="1"/>
  <c r="Z2839" i="1"/>
  <c r="Y3091" i="1"/>
  <c r="Z3090" i="1"/>
  <c r="Y3836" i="1"/>
  <c r="Z3835" i="1"/>
  <c r="Y2588" i="1"/>
  <c r="Z2587" i="1"/>
  <c r="Y3588" i="1"/>
  <c r="Z3587" i="1"/>
  <c r="Y4087" i="1"/>
  <c r="Z4086" i="1"/>
  <c r="Y3342" i="1"/>
  <c r="Z3341" i="1"/>
  <c r="X2338" i="1"/>
  <c r="X329" i="1"/>
  <c r="X1836" i="1"/>
  <c r="X1586" i="1"/>
  <c r="X4091" i="1"/>
  <c r="X582" i="1"/>
  <c r="X3589" i="1"/>
  <c r="X3092" i="1"/>
  <c r="X834" i="1"/>
  <c r="X3343" i="1"/>
  <c r="X2841" i="1"/>
  <c r="X2589" i="1"/>
  <c r="X1083" i="1"/>
  <c r="X3840" i="1"/>
  <c r="X1335" i="1"/>
  <c r="X2089" i="1"/>
  <c r="Q3837" i="1"/>
  <c r="P3837" i="1"/>
  <c r="O3838" i="1"/>
  <c r="Q4088" i="1"/>
  <c r="O4089" i="1"/>
  <c r="P4088" i="1"/>
  <c r="V1584" i="1"/>
  <c r="K1585" i="1"/>
  <c r="M1585" i="1" s="1"/>
  <c r="L1584" i="1"/>
  <c r="S1584" i="1" s="1"/>
  <c r="Q2086" i="1"/>
  <c r="P2086" i="1"/>
  <c r="T2086" i="1" s="1"/>
  <c r="W2086" i="1"/>
  <c r="O2087" i="1"/>
  <c r="Q2838" i="1"/>
  <c r="O2839" i="1"/>
  <c r="P2838" i="1"/>
  <c r="T2838" i="1" s="1"/>
  <c r="W2838" i="1"/>
  <c r="Q1583" i="1"/>
  <c r="O1584" i="1"/>
  <c r="W1583" i="1"/>
  <c r="P1583" i="1"/>
  <c r="T1583" i="1" s="1"/>
  <c r="Q2335" i="1"/>
  <c r="O2336" i="1"/>
  <c r="P2335" i="1"/>
  <c r="T2335" i="1" s="1"/>
  <c r="W2335" i="1"/>
  <c r="Q1833" i="1"/>
  <c r="O1834" i="1"/>
  <c r="P1833" i="1"/>
  <c r="T1833" i="1" s="1"/>
  <c r="W1833" i="1"/>
  <c r="Q2586" i="1"/>
  <c r="P2586" i="1"/>
  <c r="T2586" i="1" s="1"/>
  <c r="O2587" i="1"/>
  <c r="W2586" i="1"/>
  <c r="K2840" i="1"/>
  <c r="M2840" i="1" s="1"/>
  <c r="L2839" i="1"/>
  <c r="S2839" i="1" s="1"/>
  <c r="V2839" i="1"/>
  <c r="Q3089" i="1"/>
  <c r="P3089" i="1"/>
  <c r="T3089" i="1" s="1"/>
  <c r="O3090" i="1"/>
  <c r="W3089" i="1"/>
  <c r="Q3340" i="1"/>
  <c r="O3341" i="1"/>
  <c r="P3340" i="1"/>
  <c r="T3340" i="1" s="1"/>
  <c r="W3340" i="1"/>
  <c r="Q3589" i="1"/>
  <c r="O3590" i="1"/>
  <c r="P3589" i="1"/>
  <c r="T3589" i="1" s="1"/>
  <c r="W3589" i="1"/>
  <c r="W3776" i="1"/>
  <c r="T3776" i="1"/>
  <c r="U3776" i="1"/>
  <c r="K4092" i="1" l="1"/>
  <c r="M4092" i="1" s="1"/>
  <c r="L4091" i="1"/>
  <c r="Y4088" i="1"/>
  <c r="Z4087" i="1"/>
  <c r="Y2589" i="1"/>
  <c r="Z2588" i="1"/>
  <c r="Y3837" i="1"/>
  <c r="Z3836" i="1"/>
  <c r="Y3589" i="1"/>
  <c r="Z3588" i="1"/>
  <c r="Y3092" i="1"/>
  <c r="Z3091" i="1"/>
  <c r="Y3343" i="1"/>
  <c r="Z3342" i="1"/>
  <c r="Y2841" i="1"/>
  <c r="Z2840" i="1"/>
  <c r="X2842" i="1"/>
  <c r="X4092" i="1"/>
  <c r="X2090" i="1"/>
  <c r="X3344" i="1"/>
  <c r="X1587" i="1"/>
  <c r="X2590" i="1"/>
  <c r="X1336" i="1"/>
  <c r="X835" i="1"/>
  <c r="X1837" i="1"/>
  <c r="X583" i="1"/>
  <c r="X3841" i="1"/>
  <c r="X3093" i="1"/>
  <c r="X330" i="1"/>
  <c r="X1084" i="1"/>
  <c r="X3590" i="1"/>
  <c r="X2339" i="1"/>
  <c r="Q3590" i="1"/>
  <c r="O3591" i="1"/>
  <c r="P3590" i="1"/>
  <c r="T3590" i="1" s="1"/>
  <c r="W3590" i="1"/>
  <c r="L2840" i="1"/>
  <c r="S2840" i="1" s="1"/>
  <c r="K2841" i="1"/>
  <c r="M2841" i="1" s="1"/>
  <c r="V2840" i="1"/>
  <c r="V1585" i="1"/>
  <c r="L1585" i="1"/>
  <c r="S1585" i="1" s="1"/>
  <c r="K1586" i="1"/>
  <c r="M1586" i="1" s="1"/>
  <c r="Q2839" i="1"/>
  <c r="P2839" i="1"/>
  <c r="T2839" i="1" s="1"/>
  <c r="O2840" i="1"/>
  <c r="W2839" i="1"/>
  <c r="Q2587" i="1"/>
  <c r="P2587" i="1"/>
  <c r="T2587" i="1" s="1"/>
  <c r="O2588" i="1"/>
  <c r="W2587" i="1"/>
  <c r="Q1584" i="1"/>
  <c r="O1585" i="1"/>
  <c r="W1584" i="1"/>
  <c r="P1584" i="1"/>
  <c r="T1584" i="1" s="1"/>
  <c r="Q2336" i="1"/>
  <c r="O2337" i="1"/>
  <c r="P2336" i="1"/>
  <c r="T2336" i="1" s="1"/>
  <c r="W2336" i="1"/>
  <c r="Q3341" i="1"/>
  <c r="O3342" i="1"/>
  <c r="P3341" i="1"/>
  <c r="T3341" i="1" s="1"/>
  <c r="W3341" i="1"/>
  <c r="Q4089" i="1"/>
  <c r="P4089" i="1"/>
  <c r="O4090" i="1"/>
  <c r="Q3090" i="1"/>
  <c r="O3091" i="1"/>
  <c r="P3090" i="1"/>
  <c r="T3090" i="1" s="1"/>
  <c r="W3090" i="1"/>
  <c r="Q1834" i="1"/>
  <c r="O1835" i="1"/>
  <c r="W1834" i="1"/>
  <c r="P1834" i="1"/>
  <c r="T1834" i="1" s="1"/>
  <c r="Q3838" i="1"/>
  <c r="O3839" i="1"/>
  <c r="P3838" i="1"/>
  <c r="Q2087" i="1"/>
  <c r="O2088" i="1"/>
  <c r="W2087" i="1"/>
  <c r="P2087" i="1"/>
  <c r="T2087" i="1" s="1"/>
  <c r="W3777" i="1"/>
  <c r="T3777" i="1"/>
  <c r="U3777" i="1"/>
  <c r="K4093" i="1" l="1"/>
  <c r="M4093" i="1" s="1"/>
  <c r="L4092" i="1"/>
  <c r="Y3344" i="1"/>
  <c r="Z3343" i="1"/>
  <c r="Y3093" i="1"/>
  <c r="Z3092" i="1"/>
  <c r="Y3590" i="1"/>
  <c r="Z3589" i="1"/>
  <c r="Y3838" i="1"/>
  <c r="Z3837" i="1"/>
  <c r="Y2590" i="1"/>
  <c r="Z2589" i="1"/>
  <c r="Y2842" i="1"/>
  <c r="Z2841" i="1"/>
  <c r="Y4089" i="1"/>
  <c r="Z4088" i="1"/>
  <c r="X2591" i="1"/>
  <c r="X3842" i="1"/>
  <c r="X1588" i="1"/>
  <c r="X2340" i="1"/>
  <c r="X584" i="1"/>
  <c r="X3345" i="1"/>
  <c r="X3591" i="1"/>
  <c r="X1838" i="1"/>
  <c r="X2091" i="1"/>
  <c r="X3094" i="1"/>
  <c r="X1085" i="1"/>
  <c r="X836" i="1"/>
  <c r="X4093" i="1"/>
  <c r="X331" i="1"/>
  <c r="X1337" i="1"/>
  <c r="X2843" i="1"/>
  <c r="Q2088" i="1"/>
  <c r="W2088" i="1"/>
  <c r="P2088" i="1"/>
  <c r="T2088" i="1" s="1"/>
  <c r="O2089" i="1"/>
  <c r="Q2337" i="1"/>
  <c r="P2337" i="1"/>
  <c r="T2337" i="1" s="1"/>
  <c r="O2338" i="1"/>
  <c r="W2337" i="1"/>
  <c r="Q3091" i="1"/>
  <c r="O3092" i="1"/>
  <c r="P3091" i="1"/>
  <c r="T3091" i="1" s="1"/>
  <c r="W3091" i="1"/>
  <c r="V1586" i="1"/>
  <c r="K1587" i="1"/>
  <c r="M1587" i="1" s="1"/>
  <c r="L1586" i="1"/>
  <c r="S1586" i="1" s="1"/>
  <c r="Q4090" i="1"/>
  <c r="O4091" i="1"/>
  <c r="P4090" i="1"/>
  <c r="L2841" i="1"/>
  <c r="S2841" i="1" s="1"/>
  <c r="K2842" i="1"/>
  <c r="M2842" i="1" s="1"/>
  <c r="V2841" i="1"/>
  <c r="Q2588" i="1"/>
  <c r="P2588" i="1"/>
  <c r="T2588" i="1" s="1"/>
  <c r="O2589" i="1"/>
  <c r="W2588" i="1"/>
  <c r="Q3591" i="1"/>
  <c r="O3592" i="1"/>
  <c r="P3591" i="1"/>
  <c r="T3591" i="1" s="1"/>
  <c r="W3591" i="1"/>
  <c r="Q1585" i="1"/>
  <c r="O1586" i="1"/>
  <c r="W1585" i="1"/>
  <c r="P1585" i="1"/>
  <c r="T1585" i="1" s="1"/>
  <c r="Q3839" i="1"/>
  <c r="P3839" i="1"/>
  <c r="O3840" i="1"/>
  <c r="Q3342" i="1"/>
  <c r="O3343" i="1"/>
  <c r="P3342" i="1"/>
  <c r="T3342" i="1" s="1"/>
  <c r="W3342" i="1"/>
  <c r="Q1835" i="1"/>
  <c r="O1836" i="1"/>
  <c r="P1835" i="1"/>
  <c r="T1835" i="1" s="1"/>
  <c r="W1835" i="1"/>
  <c r="Q2840" i="1"/>
  <c r="P2840" i="1"/>
  <c r="T2840" i="1" s="1"/>
  <c r="O2841" i="1"/>
  <c r="W2840" i="1"/>
  <c r="W3778" i="1"/>
  <c r="T3778" i="1"/>
  <c r="U3778" i="1"/>
  <c r="K4094" i="1" l="1"/>
  <c r="M4094" i="1" s="1"/>
  <c r="L4093" i="1"/>
  <c r="Y2843" i="1"/>
  <c r="Z2842" i="1"/>
  <c r="Y2591" i="1"/>
  <c r="Z2590" i="1"/>
  <c r="Y3839" i="1"/>
  <c r="Z3838" i="1"/>
  <c r="Y3591" i="1"/>
  <c r="Z3590" i="1"/>
  <c r="Y3094" i="1"/>
  <c r="Z3093" i="1"/>
  <c r="Y4090" i="1"/>
  <c r="Z4089" i="1"/>
  <c r="Y3345" i="1"/>
  <c r="Z3344" i="1"/>
  <c r="X1086" i="1"/>
  <c r="X585" i="1"/>
  <c r="X3095" i="1"/>
  <c r="X2341" i="1"/>
  <c r="X3346" i="1"/>
  <c r="X1338" i="1"/>
  <c r="X2092" i="1"/>
  <c r="X1589" i="1"/>
  <c r="X2844" i="1"/>
  <c r="X332" i="1"/>
  <c r="X837" i="1"/>
  <c r="X1839" i="1"/>
  <c r="X3843" i="1"/>
  <c r="X4094" i="1"/>
  <c r="X3592" i="1"/>
  <c r="X2592" i="1"/>
  <c r="Q3092" i="1"/>
  <c r="O3093" i="1"/>
  <c r="P3092" i="1"/>
  <c r="T3092" i="1" s="1"/>
  <c r="W3092" i="1"/>
  <c r="Q2589" i="1"/>
  <c r="P2589" i="1"/>
  <c r="T2589" i="1" s="1"/>
  <c r="O2590" i="1"/>
  <c r="W2589" i="1"/>
  <c r="Q2089" i="1"/>
  <c r="P2089" i="1"/>
  <c r="T2089" i="1" s="1"/>
  <c r="O2090" i="1"/>
  <c r="W2089" i="1"/>
  <c r="Q3840" i="1"/>
  <c r="O3841" i="1"/>
  <c r="P3840" i="1"/>
  <c r="Q2841" i="1"/>
  <c r="P2841" i="1"/>
  <c r="T2841" i="1" s="1"/>
  <c r="O2842" i="1"/>
  <c r="W2841" i="1"/>
  <c r="Q1586" i="1"/>
  <c r="W1586" i="1"/>
  <c r="O1587" i="1"/>
  <c r="P1586" i="1"/>
  <c r="T1586" i="1" s="1"/>
  <c r="Q4091" i="1"/>
  <c r="O4092" i="1"/>
  <c r="P4091" i="1"/>
  <c r="L2842" i="1"/>
  <c r="S2842" i="1" s="1"/>
  <c r="K2843" i="1"/>
  <c r="M2843" i="1" s="1"/>
  <c r="V2842" i="1"/>
  <c r="Q2338" i="1"/>
  <c r="O2339" i="1"/>
  <c r="P2338" i="1"/>
  <c r="T2338" i="1" s="1"/>
  <c r="W2338" i="1"/>
  <c r="Q1836" i="1"/>
  <c r="O1837" i="1"/>
  <c r="W1836" i="1"/>
  <c r="P1836" i="1"/>
  <c r="T1836" i="1" s="1"/>
  <c r="Q3592" i="1"/>
  <c r="P3592" i="1"/>
  <c r="T3592" i="1" s="1"/>
  <c r="O3593" i="1"/>
  <c r="W3592" i="1"/>
  <c r="Q3343" i="1"/>
  <c r="P3343" i="1"/>
  <c r="T3343" i="1" s="1"/>
  <c r="O3344" i="1"/>
  <c r="W3343" i="1"/>
  <c r="V1587" i="1"/>
  <c r="L1587" i="1"/>
  <c r="S1587" i="1" s="1"/>
  <c r="K1588" i="1"/>
  <c r="M1588" i="1" s="1"/>
  <c r="W3779" i="1"/>
  <c r="T3779" i="1"/>
  <c r="U3779" i="1"/>
  <c r="K4095" i="1" l="1"/>
  <c r="M4095" i="1" s="1"/>
  <c r="L4094" i="1"/>
  <c r="Y4091" i="1"/>
  <c r="Z4090" i="1"/>
  <c r="Y3592" i="1"/>
  <c r="Z3591" i="1"/>
  <c r="Y3095" i="1"/>
  <c r="Z3094" i="1"/>
  <c r="Y3840" i="1"/>
  <c r="Z3839" i="1"/>
  <c r="Y2592" i="1"/>
  <c r="Z2591" i="1"/>
  <c r="Y3346" i="1"/>
  <c r="Z3345" i="1"/>
  <c r="Y2844" i="1"/>
  <c r="Z2843" i="1"/>
  <c r="X838" i="1"/>
  <c r="X3347" i="1"/>
  <c r="X2593" i="1"/>
  <c r="X333" i="1"/>
  <c r="X2342" i="1"/>
  <c r="X1840" i="1"/>
  <c r="X3593" i="1"/>
  <c r="X2845" i="1"/>
  <c r="X3096" i="1"/>
  <c r="X1339" i="1"/>
  <c r="X586" i="1"/>
  <c r="X4095" i="1"/>
  <c r="X1590" i="1"/>
  <c r="X3844" i="1"/>
  <c r="X2093" i="1"/>
  <c r="X1087" i="1"/>
  <c r="Q1587" i="1"/>
  <c r="O1588" i="1"/>
  <c r="W1587" i="1"/>
  <c r="P1587" i="1"/>
  <c r="T1587" i="1" s="1"/>
  <c r="Q2842" i="1"/>
  <c r="P2842" i="1"/>
  <c r="T2842" i="1" s="1"/>
  <c r="O2843" i="1"/>
  <c r="W2842" i="1"/>
  <c r="V1588" i="1"/>
  <c r="K1589" i="1"/>
  <c r="M1589" i="1" s="1"/>
  <c r="L1588" i="1"/>
  <c r="S1588" i="1" s="1"/>
  <c r="Q3344" i="1"/>
  <c r="O3345" i="1"/>
  <c r="P3344" i="1"/>
  <c r="T3344" i="1" s="1"/>
  <c r="W3344" i="1"/>
  <c r="Q2339" i="1"/>
  <c r="O2340" i="1"/>
  <c r="P2339" i="1"/>
  <c r="T2339" i="1" s="1"/>
  <c r="W2339" i="1"/>
  <c r="Q2090" i="1"/>
  <c r="O2091" i="1"/>
  <c r="P2090" i="1"/>
  <c r="T2090" i="1" s="1"/>
  <c r="W2090" i="1"/>
  <c r="K2844" i="1"/>
  <c r="M2844" i="1" s="1"/>
  <c r="L2843" i="1"/>
  <c r="S2843" i="1" s="1"/>
  <c r="V2843" i="1"/>
  <c r="Q3093" i="1"/>
  <c r="O3094" i="1"/>
  <c r="P3093" i="1"/>
  <c r="T3093" i="1" s="1"/>
  <c r="W3093" i="1"/>
  <c r="Q1837" i="1"/>
  <c r="O1838" i="1"/>
  <c r="P1837" i="1"/>
  <c r="T1837" i="1" s="1"/>
  <c r="W1837" i="1"/>
  <c r="Q2590" i="1"/>
  <c r="P2590" i="1"/>
  <c r="T2590" i="1" s="1"/>
  <c r="O2591" i="1"/>
  <c r="W2590" i="1"/>
  <c r="Q3593" i="1"/>
  <c r="P3593" i="1"/>
  <c r="T3593" i="1" s="1"/>
  <c r="O3594" i="1"/>
  <c r="W3593" i="1"/>
  <c r="Q3841" i="1"/>
  <c r="P3841" i="1"/>
  <c r="O3842" i="1"/>
  <c r="Q4092" i="1"/>
  <c r="O4093" i="1"/>
  <c r="P4092" i="1"/>
  <c r="W3780" i="1"/>
  <c r="T3780" i="1"/>
  <c r="U3780" i="1"/>
  <c r="K4096" i="1" l="1"/>
  <c r="M4096" i="1" s="1"/>
  <c r="L4095" i="1"/>
  <c r="Y3347" i="1"/>
  <c r="Z3346" i="1"/>
  <c r="Y2593" i="1"/>
  <c r="Z2592" i="1"/>
  <c r="Y3841" i="1"/>
  <c r="Z3840" i="1"/>
  <c r="Y3096" i="1"/>
  <c r="Z3095" i="1"/>
  <c r="Y3593" i="1"/>
  <c r="Z3592" i="1"/>
  <c r="Y2845" i="1"/>
  <c r="Z2844" i="1"/>
  <c r="Y4092" i="1"/>
  <c r="Z4091" i="1"/>
  <c r="X4096" i="1"/>
  <c r="X1841" i="1"/>
  <c r="X587" i="1"/>
  <c r="X2343" i="1"/>
  <c r="X1340" i="1"/>
  <c r="X334" i="1"/>
  <c r="X3097" i="1"/>
  <c r="X2594" i="1"/>
  <c r="X2846" i="1"/>
  <c r="X3348" i="1"/>
  <c r="X1088" i="1"/>
  <c r="X2094" i="1"/>
  <c r="X3845" i="1"/>
  <c r="X1591" i="1"/>
  <c r="X3594" i="1"/>
  <c r="X839" i="1"/>
  <c r="Q3594" i="1"/>
  <c r="P3594" i="1"/>
  <c r="T3594" i="1" s="1"/>
  <c r="O3595" i="1"/>
  <c r="W3594" i="1"/>
  <c r="L2844" i="1"/>
  <c r="S2844" i="1" s="1"/>
  <c r="K2845" i="1"/>
  <c r="M2845" i="1" s="1"/>
  <c r="V2844" i="1"/>
  <c r="Q2091" i="1"/>
  <c r="O2092" i="1"/>
  <c r="W2091" i="1"/>
  <c r="P2091" i="1"/>
  <c r="T2091" i="1" s="1"/>
  <c r="Q1838" i="1"/>
  <c r="W1838" i="1"/>
  <c r="P1838" i="1"/>
  <c r="T1838" i="1" s="1"/>
  <c r="O1839" i="1"/>
  <c r="Q1588" i="1"/>
  <c r="O1589" i="1"/>
  <c r="W1588" i="1"/>
  <c r="P1588" i="1"/>
  <c r="T1588" i="1" s="1"/>
  <c r="Q4093" i="1"/>
  <c r="O4094" i="1"/>
  <c r="P4093" i="1"/>
  <c r="V1589" i="1"/>
  <c r="L1589" i="1"/>
  <c r="S1589" i="1" s="1"/>
  <c r="K1590" i="1"/>
  <c r="M1590" i="1" s="1"/>
  <c r="Q3842" i="1"/>
  <c r="P3842" i="1"/>
  <c r="O3843" i="1"/>
  <c r="Q2843" i="1"/>
  <c r="O2844" i="1"/>
  <c r="P2843" i="1"/>
  <c r="T2843" i="1" s="1"/>
  <c r="W2843" i="1"/>
  <c r="Q2340" i="1"/>
  <c r="O2341" i="1"/>
  <c r="P2340" i="1"/>
  <c r="T2340" i="1" s="1"/>
  <c r="W2340" i="1"/>
  <c r="Q3094" i="1"/>
  <c r="O3095" i="1"/>
  <c r="P3094" i="1"/>
  <c r="T3094" i="1" s="1"/>
  <c r="W3094" i="1"/>
  <c r="Q2591" i="1"/>
  <c r="O2592" i="1"/>
  <c r="W2591" i="1"/>
  <c r="P2591" i="1"/>
  <c r="T2591" i="1" s="1"/>
  <c r="Q3345" i="1"/>
  <c r="O3346" i="1"/>
  <c r="P3345" i="1"/>
  <c r="T3345" i="1" s="1"/>
  <c r="W3345" i="1"/>
  <c r="W3781" i="1"/>
  <c r="T3781" i="1"/>
  <c r="U3781" i="1"/>
  <c r="K4097" i="1" l="1"/>
  <c r="M4097" i="1" s="1"/>
  <c r="L4096" i="1"/>
  <c r="Y2846" i="1"/>
  <c r="Z2845" i="1"/>
  <c r="Y3097" i="1"/>
  <c r="Z3096" i="1"/>
  <c r="Y3594" i="1"/>
  <c r="Z3593" i="1"/>
  <c r="Y3842" i="1"/>
  <c r="Z3841" i="1"/>
  <c r="Y2594" i="1"/>
  <c r="Z2593" i="1"/>
  <c r="Y4093" i="1"/>
  <c r="Z4092" i="1"/>
  <c r="Y3348" i="1"/>
  <c r="Z3347" i="1"/>
  <c r="X2095" i="1"/>
  <c r="X335" i="1"/>
  <c r="X1089" i="1"/>
  <c r="X1341" i="1"/>
  <c r="X840" i="1"/>
  <c r="X3349" i="1"/>
  <c r="X2344" i="1"/>
  <c r="X3595" i="1"/>
  <c r="X2847" i="1"/>
  <c r="X588" i="1"/>
  <c r="X2595" i="1"/>
  <c r="X1842" i="1"/>
  <c r="X1592" i="1"/>
  <c r="X3846" i="1"/>
  <c r="X3098" i="1"/>
  <c r="X4097" i="1"/>
  <c r="Q2341" i="1"/>
  <c r="P2341" i="1"/>
  <c r="T2341" i="1" s="1"/>
  <c r="O2342" i="1"/>
  <c r="W2341" i="1"/>
  <c r="Q1589" i="1"/>
  <c r="W1589" i="1"/>
  <c r="O1590" i="1"/>
  <c r="P1589" i="1"/>
  <c r="T1589" i="1" s="1"/>
  <c r="Q2592" i="1"/>
  <c r="W2592" i="1"/>
  <c r="O2593" i="1"/>
  <c r="P2592" i="1"/>
  <c r="T2592" i="1" s="1"/>
  <c r="Q3843" i="1"/>
  <c r="O3844" i="1"/>
  <c r="P3843" i="1"/>
  <c r="Q3346" i="1"/>
  <c r="O3347" i="1"/>
  <c r="P3346" i="1"/>
  <c r="T3346" i="1" s="1"/>
  <c r="W3346" i="1"/>
  <c r="Q2092" i="1"/>
  <c r="O2093" i="1"/>
  <c r="W2092" i="1"/>
  <c r="P2092" i="1"/>
  <c r="T2092" i="1" s="1"/>
  <c r="Q2844" i="1"/>
  <c r="P2844" i="1"/>
  <c r="T2844" i="1" s="1"/>
  <c r="O2845" i="1"/>
  <c r="W2844" i="1"/>
  <c r="Q3595" i="1"/>
  <c r="O3596" i="1"/>
  <c r="P3595" i="1"/>
  <c r="T3595" i="1" s="1"/>
  <c r="W3595" i="1"/>
  <c r="L2845" i="1"/>
  <c r="S2845" i="1" s="1"/>
  <c r="K2846" i="1"/>
  <c r="M2846" i="1" s="1"/>
  <c r="V2845" i="1"/>
  <c r="Q4094" i="1"/>
  <c r="O4095" i="1"/>
  <c r="P4094" i="1"/>
  <c r="Q1839" i="1"/>
  <c r="P1839" i="1"/>
  <c r="T1839" i="1" s="1"/>
  <c r="O1840" i="1"/>
  <c r="W1839" i="1"/>
  <c r="Q3095" i="1"/>
  <c r="O3096" i="1"/>
  <c r="P3095" i="1"/>
  <c r="T3095" i="1" s="1"/>
  <c r="W3095" i="1"/>
  <c r="V1590" i="1"/>
  <c r="L1590" i="1"/>
  <c r="S1590" i="1" s="1"/>
  <c r="K1591" i="1"/>
  <c r="M1591" i="1" s="1"/>
  <c r="W3782" i="1"/>
  <c r="T3782" i="1"/>
  <c r="U3782" i="1"/>
  <c r="K4098" i="1" l="1"/>
  <c r="M4098" i="1" s="1"/>
  <c r="L4097" i="1"/>
  <c r="Y4094" i="1"/>
  <c r="Z4093" i="1"/>
  <c r="Y2595" i="1"/>
  <c r="Z2594" i="1"/>
  <c r="Y3843" i="1"/>
  <c r="Z3842" i="1"/>
  <c r="Y3595" i="1"/>
  <c r="Z3594" i="1"/>
  <c r="Y3098" i="1"/>
  <c r="Z3097" i="1"/>
  <c r="Y3349" i="1"/>
  <c r="Z3348" i="1"/>
  <c r="Y2847" i="1"/>
  <c r="Z2846" i="1"/>
  <c r="X2596" i="1"/>
  <c r="X841" i="1"/>
  <c r="X4098" i="1"/>
  <c r="X589" i="1"/>
  <c r="X1342" i="1"/>
  <c r="X3350" i="1"/>
  <c r="X1090" i="1"/>
  <c r="X1843" i="1"/>
  <c r="X2848" i="1"/>
  <c r="X3596" i="1"/>
  <c r="X336" i="1"/>
  <c r="X3099" i="1"/>
  <c r="X3847" i="1"/>
  <c r="X1593" i="1"/>
  <c r="X2345" i="1"/>
  <c r="X2096" i="1"/>
  <c r="V1591" i="1"/>
  <c r="K1592" i="1"/>
  <c r="M1592" i="1" s="1"/>
  <c r="L1591" i="1"/>
  <c r="S1591" i="1" s="1"/>
  <c r="Q2593" i="1"/>
  <c r="O2594" i="1"/>
  <c r="P2593" i="1"/>
  <c r="T2593" i="1" s="1"/>
  <c r="W2593" i="1"/>
  <c r="Q1590" i="1"/>
  <c r="O1591" i="1"/>
  <c r="P1590" i="1"/>
  <c r="T1590" i="1" s="1"/>
  <c r="W1590" i="1"/>
  <c r="Q2342" i="1"/>
  <c r="P2342" i="1"/>
  <c r="T2342" i="1" s="1"/>
  <c r="O2343" i="1"/>
  <c r="W2342" i="1"/>
  <c r="L2846" i="1"/>
  <c r="S2846" i="1" s="1"/>
  <c r="K2847" i="1"/>
  <c r="M2847" i="1" s="1"/>
  <c r="V2846" i="1"/>
  <c r="Q4095" i="1"/>
  <c r="O4096" i="1"/>
  <c r="P4095" i="1"/>
  <c r="Q2093" i="1"/>
  <c r="O2094" i="1"/>
  <c r="W2093" i="1"/>
  <c r="P2093" i="1"/>
  <c r="T2093" i="1" s="1"/>
  <c r="Q3096" i="1"/>
  <c r="O3097" i="1"/>
  <c r="P3096" i="1"/>
  <c r="T3096" i="1" s="1"/>
  <c r="W3096" i="1"/>
  <c r="Q3596" i="1"/>
  <c r="O3597" i="1"/>
  <c r="P3596" i="1"/>
  <c r="T3596" i="1" s="1"/>
  <c r="W3596" i="1"/>
  <c r="Q3347" i="1"/>
  <c r="O3348" i="1"/>
  <c r="P3347" i="1"/>
  <c r="T3347" i="1" s="1"/>
  <c r="W3347" i="1"/>
  <c r="Q1840" i="1"/>
  <c r="P1840" i="1"/>
  <c r="T1840" i="1" s="1"/>
  <c r="O1841" i="1"/>
  <c r="W1840" i="1"/>
  <c r="Q2845" i="1"/>
  <c r="P2845" i="1"/>
  <c r="T2845" i="1" s="1"/>
  <c r="O2846" i="1"/>
  <c r="W2845" i="1"/>
  <c r="Q3844" i="1"/>
  <c r="P3844" i="1"/>
  <c r="O3845" i="1"/>
  <c r="W3783" i="1"/>
  <c r="T3783" i="1"/>
  <c r="U3783" i="1"/>
  <c r="K4099" i="1" l="1"/>
  <c r="M4099" i="1" s="1"/>
  <c r="L4098" i="1"/>
  <c r="Y3350" i="1"/>
  <c r="Z3349" i="1"/>
  <c r="Y3099" i="1"/>
  <c r="Z3098" i="1"/>
  <c r="Y3596" i="1"/>
  <c r="Z3595" i="1"/>
  <c r="Y3844" i="1"/>
  <c r="Z3843" i="1"/>
  <c r="Y2596" i="1"/>
  <c r="Z2595" i="1"/>
  <c r="Y2848" i="1"/>
  <c r="Z2847" i="1"/>
  <c r="Y4095" i="1"/>
  <c r="Z4094" i="1"/>
  <c r="X3100" i="1"/>
  <c r="X337" i="1"/>
  <c r="X1343" i="1"/>
  <c r="X2097" i="1"/>
  <c r="X3597" i="1"/>
  <c r="X590" i="1"/>
  <c r="X2849" i="1"/>
  <c r="X4099" i="1"/>
  <c r="X3351" i="1"/>
  <c r="X2346" i="1"/>
  <c r="X1594" i="1"/>
  <c r="X1844" i="1"/>
  <c r="X842" i="1"/>
  <c r="X3848" i="1"/>
  <c r="X1091" i="1"/>
  <c r="X2597" i="1"/>
  <c r="Q3845" i="1"/>
  <c r="P3845" i="1"/>
  <c r="O3846" i="1"/>
  <c r="Q2846" i="1"/>
  <c r="O2847" i="1"/>
  <c r="P2846" i="1"/>
  <c r="T2846" i="1" s="1"/>
  <c r="W2846" i="1"/>
  <c r="Q2094" i="1"/>
  <c r="O2095" i="1"/>
  <c r="W2094" i="1"/>
  <c r="P2094" i="1"/>
  <c r="T2094" i="1" s="1"/>
  <c r="Q1591" i="1"/>
  <c r="O1592" i="1"/>
  <c r="W1591" i="1"/>
  <c r="P1591" i="1"/>
  <c r="T1591" i="1" s="1"/>
  <c r="V1592" i="1"/>
  <c r="L1592" i="1"/>
  <c r="S1592" i="1" s="1"/>
  <c r="K1593" i="1"/>
  <c r="M1593" i="1" s="1"/>
  <c r="Q3348" i="1"/>
  <c r="O3349" i="1"/>
  <c r="P3348" i="1"/>
  <c r="T3348" i="1" s="1"/>
  <c r="W3348" i="1"/>
  <c r="Q4096" i="1"/>
  <c r="P4096" i="1"/>
  <c r="O4097" i="1"/>
  <c r="Q3597" i="1"/>
  <c r="P3597" i="1"/>
  <c r="T3597" i="1" s="1"/>
  <c r="O3598" i="1"/>
  <c r="W3597" i="1"/>
  <c r="K2848" i="1"/>
  <c r="M2848" i="1" s="1"/>
  <c r="L2847" i="1"/>
  <c r="S2847" i="1" s="1"/>
  <c r="V2847" i="1"/>
  <c r="Q2594" i="1"/>
  <c r="O2595" i="1"/>
  <c r="W2594" i="1"/>
  <c r="P2594" i="1"/>
  <c r="T2594" i="1" s="1"/>
  <c r="Q1841" i="1"/>
  <c r="P1841" i="1"/>
  <c r="T1841" i="1" s="1"/>
  <c r="O1842" i="1"/>
  <c r="W1841" i="1"/>
  <c r="Q3097" i="1"/>
  <c r="O3098" i="1"/>
  <c r="P3097" i="1"/>
  <c r="T3097" i="1" s="1"/>
  <c r="W3097" i="1"/>
  <c r="Q2343" i="1"/>
  <c r="O2344" i="1"/>
  <c r="P2343" i="1"/>
  <c r="T2343" i="1" s="1"/>
  <c r="W2343" i="1"/>
  <c r="W3784" i="1"/>
  <c r="T3784" i="1"/>
  <c r="U3784" i="1"/>
  <c r="K4100" i="1" l="1"/>
  <c r="M4100" i="1" s="1"/>
  <c r="L4099" i="1"/>
  <c r="Y3597" i="1"/>
  <c r="Z3596" i="1"/>
  <c r="Y2849" i="1"/>
  <c r="Z2848" i="1"/>
  <c r="Y2597" i="1"/>
  <c r="Z2596" i="1"/>
  <c r="Y3845" i="1"/>
  <c r="Z3844" i="1"/>
  <c r="Y3100" i="1"/>
  <c r="Z3099" i="1"/>
  <c r="Y4096" i="1"/>
  <c r="Z4095" i="1"/>
  <c r="Y3351" i="1"/>
  <c r="Z3350" i="1"/>
  <c r="X1845" i="1"/>
  <c r="X1595" i="1"/>
  <c r="X3598" i="1"/>
  <c r="X2598" i="1"/>
  <c r="X2347" i="1"/>
  <c r="X2098" i="1"/>
  <c r="X591" i="1"/>
  <c r="X1092" i="1"/>
  <c r="X3352" i="1"/>
  <c r="X1344" i="1"/>
  <c r="X3849" i="1"/>
  <c r="X4100" i="1"/>
  <c r="X338" i="1"/>
  <c r="X843" i="1"/>
  <c r="X2850" i="1"/>
  <c r="X3101" i="1"/>
  <c r="Q2595" i="1"/>
  <c r="O2596" i="1"/>
  <c r="W2595" i="1"/>
  <c r="P2595" i="1"/>
  <c r="T2595" i="1" s="1"/>
  <c r="Q3098" i="1"/>
  <c r="O3099" i="1"/>
  <c r="P3098" i="1"/>
  <c r="T3098" i="1" s="1"/>
  <c r="W3098" i="1"/>
  <c r="V1593" i="1"/>
  <c r="K1594" i="1"/>
  <c r="M1594" i="1" s="1"/>
  <c r="L1593" i="1"/>
  <c r="S1593" i="1" s="1"/>
  <c r="Q3846" i="1"/>
  <c r="P3846" i="1"/>
  <c r="O3847" i="1"/>
  <c r="Q2344" i="1"/>
  <c r="O2345" i="1"/>
  <c r="P2344" i="1"/>
  <c r="T2344" i="1" s="1"/>
  <c r="W2344" i="1"/>
  <c r="Q2095" i="1"/>
  <c r="W2095" i="1"/>
  <c r="O2096" i="1"/>
  <c r="P2095" i="1"/>
  <c r="T2095" i="1" s="1"/>
  <c r="Q3349" i="1"/>
  <c r="P3349" i="1"/>
  <c r="T3349" i="1" s="1"/>
  <c r="O3350" i="1"/>
  <c r="W3349" i="1"/>
  <c r="L2848" i="1"/>
  <c r="S2848" i="1" s="1"/>
  <c r="K2849" i="1"/>
  <c r="M2849" i="1" s="1"/>
  <c r="V2848" i="1"/>
  <c r="Q2847" i="1"/>
  <c r="P2847" i="1"/>
  <c r="T2847" i="1" s="1"/>
  <c r="O2848" i="1"/>
  <c r="W2847" i="1"/>
  <c r="Q3598" i="1"/>
  <c r="O3599" i="1"/>
  <c r="P3598" i="1"/>
  <c r="T3598" i="1" s="1"/>
  <c r="W3598" i="1"/>
  <c r="Q1842" i="1"/>
  <c r="P1842" i="1"/>
  <c r="T1842" i="1" s="1"/>
  <c r="W1842" i="1"/>
  <c r="O1843" i="1"/>
  <c r="Q4097" i="1"/>
  <c r="P4097" i="1"/>
  <c r="O4098" i="1"/>
  <c r="Q1592" i="1"/>
  <c r="O1593" i="1"/>
  <c r="W1592" i="1"/>
  <c r="P1592" i="1"/>
  <c r="T1592" i="1" s="1"/>
  <c r="W3785" i="1"/>
  <c r="T3785" i="1"/>
  <c r="U3785" i="1"/>
  <c r="K4101" i="1" l="1"/>
  <c r="M4101" i="1" s="1"/>
  <c r="L4100" i="1"/>
  <c r="Y3101" i="1"/>
  <c r="Z3100" i="1"/>
  <c r="Y3846" i="1"/>
  <c r="Z3845" i="1"/>
  <c r="Y4097" i="1"/>
  <c r="Z4096" i="1"/>
  <c r="Y2850" i="1"/>
  <c r="Z2849" i="1"/>
  <c r="Y2598" i="1"/>
  <c r="Z2597" i="1"/>
  <c r="Y3352" i="1"/>
  <c r="Z3351" i="1"/>
  <c r="Y3598" i="1"/>
  <c r="Z3597" i="1"/>
  <c r="X4101" i="1"/>
  <c r="X2099" i="1"/>
  <c r="X3850" i="1"/>
  <c r="X2348" i="1"/>
  <c r="X1345" i="1"/>
  <c r="X2599" i="1"/>
  <c r="X3599" i="1"/>
  <c r="X3353" i="1"/>
  <c r="X844" i="1"/>
  <c r="X1596" i="1"/>
  <c r="X3102" i="1"/>
  <c r="X2851" i="1"/>
  <c r="X1093" i="1"/>
  <c r="X339" i="1"/>
  <c r="X592" i="1"/>
  <c r="X1846" i="1"/>
  <c r="Q4098" i="1"/>
  <c r="O4099" i="1"/>
  <c r="P4098" i="1"/>
  <c r="Q3099" i="1"/>
  <c r="P3099" i="1"/>
  <c r="T3099" i="1" s="1"/>
  <c r="O3100" i="1"/>
  <c r="W3099" i="1"/>
  <c r="Q3599" i="1"/>
  <c r="O3600" i="1"/>
  <c r="P3599" i="1"/>
  <c r="T3599" i="1" s="1"/>
  <c r="W3599" i="1"/>
  <c r="Q2596" i="1"/>
  <c r="O2597" i="1"/>
  <c r="W2596" i="1"/>
  <c r="P2596" i="1"/>
  <c r="T2596" i="1" s="1"/>
  <c r="Q1593" i="1"/>
  <c r="O1594" i="1"/>
  <c r="W1593" i="1"/>
  <c r="P1593" i="1"/>
  <c r="T1593" i="1" s="1"/>
  <c r="V1594" i="1"/>
  <c r="K1595" i="1"/>
  <c r="M1595" i="1" s="1"/>
  <c r="L1594" i="1"/>
  <c r="S1594" i="1" s="1"/>
  <c r="Q2096" i="1"/>
  <c r="P2096" i="1"/>
  <c r="T2096" i="1" s="1"/>
  <c r="W2096" i="1"/>
  <c r="O2097" i="1"/>
  <c r="Q2848" i="1"/>
  <c r="O2849" i="1"/>
  <c r="P2848" i="1"/>
  <c r="T2848" i="1" s="1"/>
  <c r="W2848" i="1"/>
  <c r="Q1843" i="1"/>
  <c r="O1844" i="1"/>
  <c r="P1843" i="1"/>
  <c r="T1843" i="1" s="1"/>
  <c r="W1843" i="1"/>
  <c r="K2850" i="1"/>
  <c r="M2850" i="1" s="1"/>
  <c r="L2849" i="1"/>
  <c r="S2849" i="1" s="1"/>
  <c r="V2849" i="1"/>
  <c r="Q2345" i="1"/>
  <c r="O2346" i="1"/>
  <c r="P2345" i="1"/>
  <c r="T2345" i="1" s="1"/>
  <c r="W2345" i="1"/>
  <c r="Q3847" i="1"/>
  <c r="O3848" i="1"/>
  <c r="P3847" i="1"/>
  <c r="Q3350" i="1"/>
  <c r="P3350" i="1"/>
  <c r="T3350" i="1" s="1"/>
  <c r="O3351" i="1"/>
  <c r="W3350" i="1"/>
  <c r="W3786" i="1"/>
  <c r="T3786" i="1"/>
  <c r="U3786" i="1"/>
  <c r="K4102" i="1" l="1"/>
  <c r="M4102" i="1" s="1"/>
  <c r="L4101" i="1"/>
  <c r="Y2599" i="1"/>
  <c r="Z2598" i="1"/>
  <c r="Y2851" i="1"/>
  <c r="Z2850" i="1"/>
  <c r="Y4098" i="1"/>
  <c r="Z4097" i="1"/>
  <c r="Y3353" i="1"/>
  <c r="Z3352" i="1"/>
  <c r="Y3847" i="1"/>
  <c r="Z3846" i="1"/>
  <c r="Y3599" i="1"/>
  <c r="Z3598" i="1"/>
  <c r="Y3102" i="1"/>
  <c r="Z3101" i="1"/>
  <c r="X2852" i="1"/>
  <c r="X2600" i="1"/>
  <c r="X3103" i="1"/>
  <c r="X1346" i="1"/>
  <c r="X1847" i="1"/>
  <c r="X1597" i="1"/>
  <c r="X2349" i="1"/>
  <c r="X593" i="1"/>
  <c r="X845" i="1"/>
  <c r="X3851" i="1"/>
  <c r="X3354" i="1"/>
  <c r="X2100" i="1"/>
  <c r="X340" i="1"/>
  <c r="X1094" i="1"/>
  <c r="X3600" i="1"/>
  <c r="X4102" i="1"/>
  <c r="Q1844" i="1"/>
  <c r="W1844" i="1"/>
  <c r="P1844" i="1"/>
  <c r="T1844" i="1" s="1"/>
  <c r="O1845" i="1"/>
  <c r="Q3600" i="1"/>
  <c r="O3601" i="1"/>
  <c r="P3600" i="1"/>
  <c r="T3600" i="1" s="1"/>
  <c r="W3600" i="1"/>
  <c r="Q3351" i="1"/>
  <c r="O3352" i="1"/>
  <c r="P3351" i="1"/>
  <c r="T3351" i="1" s="1"/>
  <c r="W3351" i="1"/>
  <c r="V1595" i="1"/>
  <c r="L1595" i="1"/>
  <c r="S1595" i="1" s="1"/>
  <c r="K1596" i="1"/>
  <c r="M1596" i="1" s="1"/>
  <c r="Q1594" i="1"/>
  <c r="O1595" i="1"/>
  <c r="W1594" i="1"/>
  <c r="P1594" i="1"/>
  <c r="T1594" i="1" s="1"/>
  <c r="K2851" i="1"/>
  <c r="M2851" i="1" s="1"/>
  <c r="L2850" i="1"/>
  <c r="S2850" i="1" s="1"/>
  <c r="V2850" i="1"/>
  <c r="Q3848" i="1"/>
  <c r="O3849" i="1"/>
  <c r="P3848" i="1"/>
  <c r="Q3100" i="1"/>
  <c r="P3100" i="1"/>
  <c r="T3100" i="1" s="1"/>
  <c r="O3101" i="1"/>
  <c r="W3100" i="1"/>
  <c r="Q2849" i="1"/>
  <c r="O2850" i="1"/>
  <c r="P2849" i="1"/>
  <c r="T2849" i="1" s="1"/>
  <c r="W2849" i="1"/>
  <c r="Q2346" i="1"/>
  <c r="O2347" i="1"/>
  <c r="P2346" i="1"/>
  <c r="T2346" i="1" s="1"/>
  <c r="W2346" i="1"/>
  <c r="Q2097" i="1"/>
  <c r="W2097" i="1"/>
  <c r="P2097" i="1"/>
  <c r="T2097" i="1" s="1"/>
  <c r="O2098" i="1"/>
  <c r="Q4099" i="1"/>
  <c r="O4100" i="1"/>
  <c r="P4099" i="1"/>
  <c r="Q2597" i="1"/>
  <c r="O2598" i="1"/>
  <c r="W2597" i="1"/>
  <c r="P2597" i="1"/>
  <c r="T2597" i="1" s="1"/>
  <c r="W3787" i="1"/>
  <c r="T3787" i="1"/>
  <c r="U3787" i="1"/>
  <c r="K4103" i="1" l="1"/>
  <c r="M4103" i="1" s="1"/>
  <c r="L4102" i="1"/>
  <c r="Y3848" i="1"/>
  <c r="Z3847" i="1"/>
  <c r="Y3354" i="1"/>
  <c r="Z3353" i="1"/>
  <c r="Y4099" i="1"/>
  <c r="Z4098" i="1"/>
  <c r="Y3600" i="1"/>
  <c r="Z3599" i="1"/>
  <c r="Y2852" i="1"/>
  <c r="Z2851" i="1"/>
  <c r="Y3103" i="1"/>
  <c r="Z3102" i="1"/>
  <c r="Y2600" i="1"/>
  <c r="Z2599" i="1"/>
  <c r="X3355" i="1"/>
  <c r="X1848" i="1"/>
  <c r="X4103" i="1"/>
  <c r="X1347" i="1"/>
  <c r="X3104" i="1"/>
  <c r="X2101" i="1"/>
  <c r="X3852" i="1"/>
  <c r="X3601" i="1"/>
  <c r="X594" i="1"/>
  <c r="X2601" i="1"/>
  <c r="X1598" i="1"/>
  <c r="X846" i="1"/>
  <c r="X1095" i="1"/>
  <c r="X341" i="1"/>
  <c r="X2350" i="1"/>
  <c r="X2853" i="1"/>
  <c r="Q3849" i="1"/>
  <c r="O3850" i="1"/>
  <c r="P3849" i="1"/>
  <c r="Q3352" i="1"/>
  <c r="O3353" i="1"/>
  <c r="P3352" i="1"/>
  <c r="T3352" i="1" s="1"/>
  <c r="W3352" i="1"/>
  <c r="Q2850" i="1"/>
  <c r="O2851" i="1"/>
  <c r="P2850" i="1"/>
  <c r="T2850" i="1" s="1"/>
  <c r="W2850" i="1"/>
  <c r="Q2347" i="1"/>
  <c r="O2348" i="1"/>
  <c r="P2347" i="1"/>
  <c r="T2347" i="1" s="1"/>
  <c r="W2347" i="1"/>
  <c r="Q3601" i="1"/>
  <c r="P3601" i="1"/>
  <c r="T3601" i="1" s="1"/>
  <c r="O3602" i="1"/>
  <c r="W3601" i="1"/>
  <c r="Q1845" i="1"/>
  <c r="P1845" i="1"/>
  <c r="T1845" i="1" s="1"/>
  <c r="W1845" i="1"/>
  <c r="O1846" i="1"/>
  <c r="Q4100" i="1"/>
  <c r="O4101" i="1"/>
  <c r="P4100" i="1"/>
  <c r="Q2098" i="1"/>
  <c r="O2099" i="1"/>
  <c r="W2098" i="1"/>
  <c r="P2098" i="1"/>
  <c r="T2098" i="1" s="1"/>
  <c r="Q3101" i="1"/>
  <c r="O3102" i="1"/>
  <c r="P3101" i="1"/>
  <c r="T3101" i="1" s="1"/>
  <c r="W3101" i="1"/>
  <c r="Q2598" i="1"/>
  <c r="O2599" i="1"/>
  <c r="W2598" i="1"/>
  <c r="P2598" i="1"/>
  <c r="T2598" i="1" s="1"/>
  <c r="L2851" i="1"/>
  <c r="S2851" i="1" s="1"/>
  <c r="K2852" i="1"/>
  <c r="M2852" i="1" s="1"/>
  <c r="V2851" i="1"/>
  <c r="Q1595" i="1"/>
  <c r="W1595" i="1"/>
  <c r="P1595" i="1"/>
  <c r="T1595" i="1" s="1"/>
  <c r="O1596" i="1"/>
  <c r="V1596" i="1"/>
  <c r="K1597" i="1"/>
  <c r="M1597" i="1" s="1"/>
  <c r="L1596" i="1"/>
  <c r="S1596" i="1" s="1"/>
  <c r="W3788" i="1"/>
  <c r="T3788" i="1"/>
  <c r="U3788" i="1"/>
  <c r="K4104" i="1" l="1"/>
  <c r="M4104" i="1" s="1"/>
  <c r="L4103" i="1"/>
  <c r="Y2853" i="1"/>
  <c r="Z2852" i="1"/>
  <c r="Y3104" i="1"/>
  <c r="Z3103" i="1"/>
  <c r="Y3601" i="1"/>
  <c r="Z3600" i="1"/>
  <c r="Y4100" i="1"/>
  <c r="Z4099" i="1"/>
  <c r="Y3355" i="1"/>
  <c r="Z3354" i="1"/>
  <c r="Y2601" i="1"/>
  <c r="Z2600" i="1"/>
  <c r="Y3849" i="1"/>
  <c r="Z3848" i="1"/>
  <c r="X1599" i="1"/>
  <c r="X3105" i="1"/>
  <c r="X2602" i="1"/>
  <c r="X1348" i="1"/>
  <c r="X847" i="1"/>
  <c r="X595" i="1"/>
  <c r="X4104" i="1"/>
  <c r="X2102" i="1"/>
  <c r="X2854" i="1"/>
  <c r="X2351" i="1"/>
  <c r="X342" i="1"/>
  <c r="X3602" i="1"/>
  <c r="X1849" i="1"/>
  <c r="X1096" i="1"/>
  <c r="X3853" i="1"/>
  <c r="X3356" i="1"/>
  <c r="Q2599" i="1"/>
  <c r="O2600" i="1"/>
  <c r="W2599" i="1"/>
  <c r="P2599" i="1"/>
  <c r="T2599" i="1" s="1"/>
  <c r="Q2851" i="1"/>
  <c r="O2852" i="1"/>
  <c r="P2851" i="1"/>
  <c r="T2851" i="1" s="1"/>
  <c r="W2851" i="1"/>
  <c r="Q3353" i="1"/>
  <c r="P3353" i="1"/>
  <c r="T3353" i="1" s="1"/>
  <c r="O3354" i="1"/>
  <c r="W3353" i="1"/>
  <c r="Q1596" i="1"/>
  <c r="P1596" i="1"/>
  <c r="T1596" i="1" s="1"/>
  <c r="W1596" i="1"/>
  <c r="O1597" i="1"/>
  <c r="V1597" i="1"/>
  <c r="L1597" i="1"/>
  <c r="S1597" i="1" s="1"/>
  <c r="K1598" i="1"/>
  <c r="M1598" i="1" s="1"/>
  <c r="Q3602" i="1"/>
  <c r="O3603" i="1"/>
  <c r="P3602" i="1"/>
  <c r="T3602" i="1" s="1"/>
  <c r="W3602" i="1"/>
  <c r="L2852" i="1"/>
  <c r="S2852" i="1" s="1"/>
  <c r="K2853" i="1"/>
  <c r="M2853" i="1" s="1"/>
  <c r="V2852" i="1"/>
  <c r="Q3850" i="1"/>
  <c r="O3851" i="1"/>
  <c r="P3850" i="1"/>
  <c r="Q1846" i="1"/>
  <c r="O1847" i="1"/>
  <c r="P1846" i="1"/>
  <c r="T1846" i="1" s="1"/>
  <c r="W1846" i="1"/>
  <c r="Q3102" i="1"/>
  <c r="O3103" i="1"/>
  <c r="P3102" i="1"/>
  <c r="T3102" i="1" s="1"/>
  <c r="W3102" i="1"/>
  <c r="Q2099" i="1"/>
  <c r="O2100" i="1"/>
  <c r="W2099" i="1"/>
  <c r="P2099" i="1"/>
  <c r="T2099" i="1" s="1"/>
  <c r="Q4101" i="1"/>
  <c r="O4102" i="1"/>
  <c r="P4101" i="1"/>
  <c r="Q2348" i="1"/>
  <c r="O2349" i="1"/>
  <c r="P2348" i="1"/>
  <c r="T2348" i="1" s="1"/>
  <c r="W2348" i="1"/>
  <c r="W3789" i="1"/>
  <c r="T3789" i="1"/>
  <c r="U3789" i="1"/>
  <c r="K4105" i="1" l="1"/>
  <c r="M4105" i="1" s="1"/>
  <c r="L4104" i="1"/>
  <c r="Y3356" i="1"/>
  <c r="Z3355" i="1"/>
  <c r="Y4101" i="1"/>
  <c r="Z4100" i="1"/>
  <c r="Y3602" i="1"/>
  <c r="Z3601" i="1"/>
  <c r="Y3105" i="1"/>
  <c r="Z3104" i="1"/>
  <c r="Y2602" i="1"/>
  <c r="Z2601" i="1"/>
  <c r="Y3850" i="1"/>
  <c r="Z3849" i="1"/>
  <c r="Y2854" i="1"/>
  <c r="Z2853" i="1"/>
  <c r="X3603" i="1"/>
  <c r="X596" i="1"/>
  <c r="X3106" i="1"/>
  <c r="X343" i="1"/>
  <c r="X848" i="1"/>
  <c r="X3357" i="1"/>
  <c r="X2103" i="1"/>
  <c r="X1349" i="1"/>
  <c r="X3854" i="1"/>
  <c r="X2855" i="1"/>
  <c r="X2603" i="1"/>
  <c r="X1097" i="1"/>
  <c r="X2352" i="1"/>
  <c r="X1850" i="1"/>
  <c r="X4105" i="1"/>
  <c r="X1600" i="1"/>
  <c r="Q3354" i="1"/>
  <c r="O3355" i="1"/>
  <c r="P3354" i="1"/>
  <c r="T3354" i="1" s="1"/>
  <c r="W3354" i="1"/>
  <c r="Q3103" i="1"/>
  <c r="O3104" i="1"/>
  <c r="P3103" i="1"/>
  <c r="T3103" i="1" s="1"/>
  <c r="W3103" i="1"/>
  <c r="Q1847" i="1"/>
  <c r="W1847" i="1"/>
  <c r="O1848" i="1"/>
  <c r="P1847" i="1"/>
  <c r="T1847" i="1" s="1"/>
  <c r="V1598" i="1"/>
  <c r="K1599" i="1"/>
  <c r="M1599" i="1" s="1"/>
  <c r="L1598" i="1"/>
  <c r="S1598" i="1" s="1"/>
  <c r="Q1597" i="1"/>
  <c r="P1597" i="1"/>
  <c r="T1597" i="1" s="1"/>
  <c r="W1597" i="1"/>
  <c r="O1598" i="1"/>
  <c r="Q2852" i="1"/>
  <c r="O2853" i="1"/>
  <c r="P2852" i="1"/>
  <c r="T2852" i="1" s="1"/>
  <c r="W2852" i="1"/>
  <c r="Q2349" i="1"/>
  <c r="P2349" i="1"/>
  <c r="T2349" i="1" s="1"/>
  <c r="O2350" i="1"/>
  <c r="W2349" i="1"/>
  <c r="Q3603" i="1"/>
  <c r="P3603" i="1"/>
  <c r="T3603" i="1" s="1"/>
  <c r="O3604" i="1"/>
  <c r="W3603" i="1"/>
  <c r="Q4102" i="1"/>
  <c r="O4103" i="1"/>
  <c r="P4102" i="1"/>
  <c r="Q3851" i="1"/>
  <c r="O3852" i="1"/>
  <c r="P3851" i="1"/>
  <c r="Q2100" i="1"/>
  <c r="W2100" i="1"/>
  <c r="P2100" i="1"/>
  <c r="T2100" i="1" s="1"/>
  <c r="O2101" i="1"/>
  <c r="Q2600" i="1"/>
  <c r="O2601" i="1"/>
  <c r="W2600" i="1"/>
  <c r="P2600" i="1"/>
  <c r="T2600" i="1" s="1"/>
  <c r="K2854" i="1"/>
  <c r="M2854" i="1" s="1"/>
  <c r="L2853" i="1"/>
  <c r="S2853" i="1" s="1"/>
  <c r="V2853" i="1"/>
  <c r="W3790" i="1"/>
  <c r="T3790" i="1"/>
  <c r="U3790" i="1"/>
  <c r="K4106" i="1" l="1"/>
  <c r="M4106" i="1" s="1"/>
  <c r="L4105" i="1"/>
  <c r="Y2603" i="1"/>
  <c r="Z2602" i="1"/>
  <c r="Y3106" i="1"/>
  <c r="Z3105" i="1"/>
  <c r="Y3603" i="1"/>
  <c r="Z3602" i="1"/>
  <c r="Y3851" i="1"/>
  <c r="Z3850" i="1"/>
  <c r="Y4102" i="1"/>
  <c r="Z4101" i="1"/>
  <c r="Y2855" i="1"/>
  <c r="Z2854" i="1"/>
  <c r="Y3357" i="1"/>
  <c r="Z3356" i="1"/>
  <c r="X2604" i="1"/>
  <c r="X849" i="1"/>
  <c r="X1098" i="1"/>
  <c r="X2856" i="1"/>
  <c r="X344" i="1"/>
  <c r="X1601" i="1"/>
  <c r="X3855" i="1"/>
  <c r="X3107" i="1"/>
  <c r="X1350" i="1"/>
  <c r="X597" i="1"/>
  <c r="X3358" i="1"/>
  <c r="X4106" i="1"/>
  <c r="X1851" i="1"/>
  <c r="X2353" i="1"/>
  <c r="X2104" i="1"/>
  <c r="X3604" i="1"/>
  <c r="Q3852" i="1"/>
  <c r="O3853" i="1"/>
  <c r="P3852" i="1"/>
  <c r="Q1848" i="1"/>
  <c r="O1849" i="1"/>
  <c r="W1848" i="1"/>
  <c r="P1848" i="1"/>
  <c r="T1848" i="1" s="1"/>
  <c r="Q2853" i="1"/>
  <c r="P2853" i="1"/>
  <c r="T2853" i="1" s="1"/>
  <c r="O2854" i="1"/>
  <c r="W2853" i="1"/>
  <c r="L2854" i="1"/>
  <c r="S2854" i="1" s="1"/>
  <c r="K2855" i="1"/>
  <c r="M2855" i="1" s="1"/>
  <c r="V2854" i="1"/>
  <c r="Q4103" i="1"/>
  <c r="O4104" i="1"/>
  <c r="P4103" i="1"/>
  <c r="Q3104" i="1"/>
  <c r="O3105" i="1"/>
  <c r="P3104" i="1"/>
  <c r="T3104" i="1" s="1"/>
  <c r="W3104" i="1"/>
  <c r="Q3355" i="1"/>
  <c r="O3356" i="1"/>
  <c r="P3355" i="1"/>
  <c r="T3355" i="1" s="1"/>
  <c r="W3355" i="1"/>
  <c r="Q2601" i="1"/>
  <c r="O2602" i="1"/>
  <c r="W2601" i="1"/>
  <c r="P2601" i="1"/>
  <c r="T2601" i="1" s="1"/>
  <c r="Q1598" i="1"/>
  <c r="O1599" i="1"/>
  <c r="W1598" i="1"/>
  <c r="P1598" i="1"/>
  <c r="T1598" i="1" s="1"/>
  <c r="Q3604" i="1"/>
  <c r="O3605" i="1"/>
  <c r="P3604" i="1"/>
  <c r="T3604" i="1" s="1"/>
  <c r="W3604" i="1"/>
  <c r="Q2101" i="1"/>
  <c r="W2101" i="1"/>
  <c r="P2101" i="1"/>
  <c r="T2101" i="1" s="1"/>
  <c r="O2102" i="1"/>
  <c r="Q2350" i="1"/>
  <c r="P2350" i="1"/>
  <c r="T2350" i="1" s="1"/>
  <c r="O2351" i="1"/>
  <c r="W2350" i="1"/>
  <c r="V1599" i="1"/>
  <c r="L1599" i="1"/>
  <c r="S1599" i="1" s="1"/>
  <c r="K1600" i="1"/>
  <c r="M1600" i="1" s="1"/>
  <c r="W3791" i="1"/>
  <c r="T3791" i="1"/>
  <c r="U3791" i="1"/>
  <c r="K4107" i="1" l="1"/>
  <c r="M4107" i="1" s="1"/>
  <c r="L4106" i="1"/>
  <c r="Y4103" i="1"/>
  <c r="Z4102" i="1"/>
  <c r="Y3852" i="1"/>
  <c r="Z3851" i="1"/>
  <c r="Y3604" i="1"/>
  <c r="Z3603" i="1"/>
  <c r="Y3107" i="1"/>
  <c r="Z3106" i="1"/>
  <c r="Y2856" i="1"/>
  <c r="Z2855" i="1"/>
  <c r="Y3358" i="1"/>
  <c r="Z3357" i="1"/>
  <c r="Y2604" i="1"/>
  <c r="Z2603" i="1"/>
  <c r="X4107" i="1"/>
  <c r="X3359" i="1"/>
  <c r="X345" i="1"/>
  <c r="X598" i="1"/>
  <c r="X2857" i="1"/>
  <c r="X1351" i="1"/>
  <c r="X1099" i="1"/>
  <c r="X3605" i="1"/>
  <c r="X3108" i="1"/>
  <c r="X850" i="1"/>
  <c r="X1602" i="1"/>
  <c r="X2105" i="1"/>
  <c r="X2354" i="1"/>
  <c r="X1852" i="1"/>
  <c r="X3856" i="1"/>
  <c r="X2605" i="1"/>
  <c r="V1600" i="1"/>
  <c r="K1601" i="1"/>
  <c r="M1601" i="1" s="1"/>
  <c r="L1600" i="1"/>
  <c r="S1600" i="1" s="1"/>
  <c r="Q2854" i="1"/>
  <c r="P2854" i="1"/>
  <c r="T2854" i="1" s="1"/>
  <c r="O2855" i="1"/>
  <c r="W2854" i="1"/>
  <c r="Q3356" i="1"/>
  <c r="O3357" i="1"/>
  <c r="P3356" i="1"/>
  <c r="T3356" i="1" s="1"/>
  <c r="W3356" i="1"/>
  <c r="Q2351" i="1"/>
  <c r="O2352" i="1"/>
  <c r="P2351" i="1"/>
  <c r="T2351" i="1" s="1"/>
  <c r="W2351" i="1"/>
  <c r="Q3605" i="1"/>
  <c r="O3606" i="1"/>
  <c r="P3605" i="1"/>
  <c r="T3605" i="1" s="1"/>
  <c r="W3605" i="1"/>
  <c r="Q1599" i="1"/>
  <c r="W1599" i="1"/>
  <c r="P1599" i="1"/>
  <c r="T1599" i="1" s="1"/>
  <c r="O1600" i="1"/>
  <c r="Q3853" i="1"/>
  <c r="O3854" i="1"/>
  <c r="P3853" i="1"/>
  <c r="Q3105" i="1"/>
  <c r="P3105" i="1"/>
  <c r="T3105" i="1" s="1"/>
  <c r="O3106" i="1"/>
  <c r="W3105" i="1"/>
  <c r="Q2102" i="1"/>
  <c r="P2102" i="1"/>
  <c r="T2102" i="1" s="1"/>
  <c r="O2103" i="1"/>
  <c r="W2102" i="1"/>
  <c r="Q1849" i="1"/>
  <c r="O1850" i="1"/>
  <c r="W1849" i="1"/>
  <c r="P1849" i="1"/>
  <c r="T1849" i="1" s="1"/>
  <c r="Q4104" i="1"/>
  <c r="P4104" i="1"/>
  <c r="O4105" i="1"/>
  <c r="Q2602" i="1"/>
  <c r="O2603" i="1"/>
  <c r="W2602" i="1"/>
  <c r="P2602" i="1"/>
  <c r="T2602" i="1" s="1"/>
  <c r="K2856" i="1"/>
  <c r="M2856" i="1" s="1"/>
  <c r="L2855" i="1"/>
  <c r="S2855" i="1" s="1"/>
  <c r="V2855" i="1"/>
  <c r="W3792" i="1"/>
  <c r="T3792" i="1"/>
  <c r="U3792" i="1"/>
  <c r="K4108" i="1" l="1"/>
  <c r="M4108" i="1" s="1"/>
  <c r="L4107" i="1"/>
  <c r="Y3359" i="1"/>
  <c r="Z3358" i="1"/>
  <c r="Y3108" i="1"/>
  <c r="Z3107" i="1"/>
  <c r="Y3605" i="1"/>
  <c r="Z3604" i="1"/>
  <c r="Y2857" i="1"/>
  <c r="Z2856" i="1"/>
  <c r="Y3853" i="1"/>
  <c r="Z3852" i="1"/>
  <c r="Y2605" i="1"/>
  <c r="Z2604" i="1"/>
  <c r="Y4104" i="1"/>
  <c r="Z4103" i="1"/>
  <c r="X1603" i="1"/>
  <c r="X2858" i="1"/>
  <c r="X2606" i="1"/>
  <c r="X851" i="1"/>
  <c r="X599" i="1"/>
  <c r="X2106" i="1"/>
  <c r="X3857" i="1"/>
  <c r="X3109" i="1"/>
  <c r="X346" i="1"/>
  <c r="X1352" i="1"/>
  <c r="X1853" i="1"/>
  <c r="X3606" i="1"/>
  <c r="X3360" i="1"/>
  <c r="X2355" i="1"/>
  <c r="X1100" i="1"/>
  <c r="X4108" i="1"/>
  <c r="Q1850" i="1"/>
  <c r="W1850" i="1"/>
  <c r="P1850" i="1"/>
  <c r="T1850" i="1" s="1"/>
  <c r="O1851" i="1"/>
  <c r="L2856" i="1"/>
  <c r="S2856" i="1" s="1"/>
  <c r="K2857" i="1"/>
  <c r="M2857" i="1" s="1"/>
  <c r="V2856" i="1"/>
  <c r="Q3606" i="1"/>
  <c r="O3607" i="1"/>
  <c r="P3606" i="1"/>
  <c r="T3606" i="1" s="1"/>
  <c r="W3606" i="1"/>
  <c r="Q2855" i="1"/>
  <c r="P2855" i="1"/>
  <c r="T2855" i="1" s="1"/>
  <c r="O2856" i="1"/>
  <c r="W2855" i="1"/>
  <c r="Q4105" i="1"/>
  <c r="O4106" i="1"/>
  <c r="P4105" i="1"/>
  <c r="V1601" i="1"/>
  <c r="K1602" i="1"/>
  <c r="M1602" i="1" s="1"/>
  <c r="L1601" i="1"/>
  <c r="S1601" i="1" s="1"/>
  <c r="Q1600" i="1"/>
  <c r="O1601" i="1"/>
  <c r="W1600" i="1"/>
  <c r="P1600" i="1"/>
  <c r="T1600" i="1" s="1"/>
  <c r="Q2103" i="1"/>
  <c r="P2103" i="1"/>
  <c r="T2103" i="1" s="1"/>
  <c r="O2104" i="1"/>
  <c r="W2103" i="1"/>
  <c r="Q3357" i="1"/>
  <c r="P3357" i="1"/>
  <c r="T3357" i="1" s="1"/>
  <c r="O3358" i="1"/>
  <c r="W3357" i="1"/>
  <c r="Q2603" i="1"/>
  <c r="O2604" i="1"/>
  <c r="W2603" i="1"/>
  <c r="P2603" i="1"/>
  <c r="T2603" i="1" s="1"/>
  <c r="Q3106" i="1"/>
  <c r="O3107" i="1"/>
  <c r="P3106" i="1"/>
  <c r="T3106" i="1" s="1"/>
  <c r="W3106" i="1"/>
  <c r="Q3854" i="1"/>
  <c r="O3855" i="1"/>
  <c r="P3854" i="1"/>
  <c r="Q2352" i="1"/>
  <c r="P2352" i="1"/>
  <c r="T2352" i="1" s="1"/>
  <c r="O2353" i="1"/>
  <c r="W2352" i="1"/>
  <c r="W3793" i="1"/>
  <c r="T3793" i="1"/>
  <c r="U3793" i="1"/>
  <c r="K4109" i="1" l="1"/>
  <c r="M4109" i="1" s="1"/>
  <c r="L4108" i="1"/>
  <c r="Y2606" i="1"/>
  <c r="Z2605" i="1"/>
  <c r="Y3854" i="1"/>
  <c r="Z3853" i="1"/>
  <c r="Y2858" i="1"/>
  <c r="Z2857" i="1"/>
  <c r="Y3606" i="1"/>
  <c r="Z3605" i="1"/>
  <c r="Y3109" i="1"/>
  <c r="Z3108" i="1"/>
  <c r="Y4105" i="1"/>
  <c r="Z4104" i="1"/>
  <c r="Y3360" i="1"/>
  <c r="Z3359" i="1"/>
  <c r="X2107" i="1"/>
  <c r="X1854" i="1"/>
  <c r="X600" i="1"/>
  <c r="X1353" i="1"/>
  <c r="X852" i="1"/>
  <c r="X1101" i="1"/>
  <c r="X347" i="1"/>
  <c r="X2607" i="1"/>
  <c r="X3607" i="1"/>
  <c r="X4109" i="1"/>
  <c r="X2356" i="1"/>
  <c r="X3110" i="1"/>
  <c r="X2859" i="1"/>
  <c r="X3361" i="1"/>
  <c r="X3858" i="1"/>
  <c r="X1604" i="1"/>
  <c r="Q1601" i="1"/>
  <c r="O1602" i="1"/>
  <c r="W1601" i="1"/>
  <c r="P1601" i="1"/>
  <c r="T1601" i="1" s="1"/>
  <c r="Q2604" i="1"/>
  <c r="O2605" i="1"/>
  <c r="W2604" i="1"/>
  <c r="P2604" i="1"/>
  <c r="T2604" i="1" s="1"/>
  <c r="Q1851" i="1"/>
  <c r="P1851" i="1"/>
  <c r="T1851" i="1" s="1"/>
  <c r="O1852" i="1"/>
  <c r="W1851" i="1"/>
  <c r="Q2353" i="1"/>
  <c r="O2354" i="1"/>
  <c r="P2353" i="1"/>
  <c r="T2353" i="1" s="1"/>
  <c r="W2353" i="1"/>
  <c r="Q3607" i="1"/>
  <c r="P3607" i="1"/>
  <c r="T3607" i="1" s="1"/>
  <c r="O3608" i="1"/>
  <c r="W3607" i="1"/>
  <c r="Q3358" i="1"/>
  <c r="O3359" i="1"/>
  <c r="P3358" i="1"/>
  <c r="T3358" i="1" s="1"/>
  <c r="W3358" i="1"/>
  <c r="Q2104" i="1"/>
  <c r="P2104" i="1"/>
  <c r="T2104" i="1" s="1"/>
  <c r="O2105" i="1"/>
  <c r="W2104" i="1"/>
  <c r="V1602" i="1"/>
  <c r="K1603" i="1"/>
  <c r="M1603" i="1" s="1"/>
  <c r="L1602" i="1"/>
  <c r="S1602" i="1" s="1"/>
  <c r="Q3855" i="1"/>
  <c r="O3856" i="1"/>
  <c r="P3855" i="1"/>
  <c r="K2858" i="1"/>
  <c r="M2858" i="1" s="1"/>
  <c r="L2857" i="1"/>
  <c r="S2857" i="1" s="1"/>
  <c r="V2857" i="1"/>
  <c r="Q4106" i="1"/>
  <c r="O4107" i="1"/>
  <c r="P4106" i="1"/>
  <c r="Q3107" i="1"/>
  <c r="P3107" i="1"/>
  <c r="T3107" i="1" s="1"/>
  <c r="O3108" i="1"/>
  <c r="W3107" i="1"/>
  <c r="Q2856" i="1"/>
  <c r="O2857" i="1"/>
  <c r="P2856" i="1"/>
  <c r="T2856" i="1" s="1"/>
  <c r="W2856" i="1"/>
  <c r="W3794" i="1"/>
  <c r="T3794" i="1"/>
  <c r="U3794" i="1"/>
  <c r="K4110" i="1" l="1"/>
  <c r="M4110" i="1" s="1"/>
  <c r="L4109" i="1"/>
  <c r="Y4106" i="1"/>
  <c r="Z4105" i="1"/>
  <c r="Y3607" i="1"/>
  <c r="Z3606" i="1"/>
  <c r="Y3110" i="1"/>
  <c r="Z3109" i="1"/>
  <c r="Y3855" i="1"/>
  <c r="Z3854" i="1"/>
  <c r="Y2859" i="1"/>
  <c r="Z2858" i="1"/>
  <c r="Y3361" i="1"/>
  <c r="Z3360" i="1"/>
  <c r="Y2607" i="1"/>
  <c r="Z2606" i="1"/>
  <c r="X3111" i="1"/>
  <c r="X2357" i="1"/>
  <c r="X853" i="1"/>
  <c r="X1354" i="1"/>
  <c r="X3859" i="1"/>
  <c r="X3608" i="1"/>
  <c r="X601" i="1"/>
  <c r="X1605" i="1"/>
  <c r="X1855" i="1"/>
  <c r="X1102" i="1"/>
  <c r="X4110" i="1"/>
  <c r="X3362" i="1"/>
  <c r="X2608" i="1"/>
  <c r="X2860" i="1"/>
  <c r="X348" i="1"/>
  <c r="X2108" i="1"/>
  <c r="L2858" i="1"/>
  <c r="S2858" i="1" s="1"/>
  <c r="K2859" i="1"/>
  <c r="M2859" i="1" s="1"/>
  <c r="V2858" i="1"/>
  <c r="Q2857" i="1"/>
  <c r="O2858" i="1"/>
  <c r="P2857" i="1"/>
  <c r="T2857" i="1" s="1"/>
  <c r="W2857" i="1"/>
  <c r="Q3608" i="1"/>
  <c r="O3609" i="1"/>
  <c r="P3608" i="1"/>
  <c r="T3608" i="1" s="1"/>
  <c r="W3608" i="1"/>
  <c r="Q2605" i="1"/>
  <c r="W2605" i="1"/>
  <c r="P2605" i="1"/>
  <c r="T2605" i="1" s="1"/>
  <c r="O2606" i="1"/>
  <c r="Q1852" i="1"/>
  <c r="W1852" i="1"/>
  <c r="P1852" i="1"/>
  <c r="T1852" i="1" s="1"/>
  <c r="O1853" i="1"/>
  <c r="Q3359" i="1"/>
  <c r="P3359" i="1"/>
  <c r="T3359" i="1" s="1"/>
  <c r="O3360" i="1"/>
  <c r="W3359" i="1"/>
  <c r="Q1602" i="1"/>
  <c r="O1603" i="1"/>
  <c r="W1602" i="1"/>
  <c r="P1602" i="1"/>
  <c r="T1602" i="1" s="1"/>
  <c r="Q3856" i="1"/>
  <c r="O3857" i="1"/>
  <c r="P3856" i="1"/>
  <c r="Q3108" i="1"/>
  <c r="O3109" i="1"/>
  <c r="P3108" i="1"/>
  <c r="T3108" i="1" s="1"/>
  <c r="W3108" i="1"/>
  <c r="V1603" i="1"/>
  <c r="K1604" i="1"/>
  <c r="M1604" i="1" s="1"/>
  <c r="L1603" i="1"/>
  <c r="S1603" i="1" s="1"/>
  <c r="Q4107" i="1"/>
  <c r="O4108" i="1"/>
  <c r="P4107" i="1"/>
  <c r="Q2105" i="1"/>
  <c r="P2105" i="1"/>
  <c r="T2105" i="1" s="1"/>
  <c r="O2106" i="1"/>
  <c r="W2105" i="1"/>
  <c r="Q2354" i="1"/>
  <c r="O2355" i="1"/>
  <c r="P2354" i="1"/>
  <c r="T2354" i="1" s="1"/>
  <c r="W2354" i="1"/>
  <c r="W3795" i="1"/>
  <c r="T3795" i="1"/>
  <c r="U3795" i="1"/>
  <c r="K4111" i="1" l="1"/>
  <c r="M4111" i="1" s="1"/>
  <c r="L4110" i="1"/>
  <c r="Y3362" i="1"/>
  <c r="Z3361" i="1"/>
  <c r="Y3856" i="1"/>
  <c r="Z3855" i="1"/>
  <c r="Y2860" i="1"/>
  <c r="Z2859" i="1"/>
  <c r="Y3111" i="1"/>
  <c r="Z3110" i="1"/>
  <c r="Y3608" i="1"/>
  <c r="Z3607" i="1"/>
  <c r="Y2608" i="1"/>
  <c r="Z2607" i="1"/>
  <c r="Y4107" i="1"/>
  <c r="Z4106" i="1"/>
  <c r="X3363" i="1"/>
  <c r="X4111" i="1"/>
  <c r="X3860" i="1"/>
  <c r="X1355" i="1"/>
  <c r="X1856" i="1"/>
  <c r="X854" i="1"/>
  <c r="X1103" i="1"/>
  <c r="X1606" i="1"/>
  <c r="X2358" i="1"/>
  <c r="X2109" i="1"/>
  <c r="X3609" i="1"/>
  <c r="X349" i="1"/>
  <c r="X2861" i="1"/>
  <c r="X2609" i="1"/>
  <c r="X602" i="1"/>
  <c r="X3112" i="1"/>
  <c r="V1604" i="1"/>
  <c r="K1605" i="1"/>
  <c r="M1605" i="1" s="1"/>
  <c r="L1604" i="1"/>
  <c r="S1604" i="1" s="1"/>
  <c r="Q2355" i="1"/>
  <c r="P2355" i="1"/>
  <c r="T2355" i="1" s="1"/>
  <c r="O2356" i="1"/>
  <c r="W2355" i="1"/>
  <c r="Q3609" i="1"/>
  <c r="P3609" i="1"/>
  <c r="T3609" i="1" s="1"/>
  <c r="O3610" i="1"/>
  <c r="W3609" i="1"/>
  <c r="Q3360" i="1"/>
  <c r="O3361" i="1"/>
  <c r="P3360" i="1"/>
  <c r="T3360" i="1" s="1"/>
  <c r="W3360" i="1"/>
  <c r="Q1853" i="1"/>
  <c r="P1853" i="1"/>
  <c r="T1853" i="1" s="1"/>
  <c r="O1854" i="1"/>
  <c r="W1853" i="1"/>
  <c r="Q2106" i="1"/>
  <c r="O2107" i="1"/>
  <c r="W2106" i="1"/>
  <c r="P2106" i="1"/>
  <c r="T2106" i="1" s="1"/>
  <c r="Q3109" i="1"/>
  <c r="P3109" i="1"/>
  <c r="T3109" i="1" s="1"/>
  <c r="O3110" i="1"/>
  <c r="W3109" i="1"/>
  <c r="Q2858" i="1"/>
  <c r="O2859" i="1"/>
  <c r="P2858" i="1"/>
  <c r="T2858" i="1" s="1"/>
  <c r="W2858" i="1"/>
  <c r="K2860" i="1"/>
  <c r="M2860" i="1" s="1"/>
  <c r="L2859" i="1"/>
  <c r="S2859" i="1" s="1"/>
  <c r="V2859" i="1"/>
  <c r="Q3857" i="1"/>
  <c r="O3858" i="1"/>
  <c r="P3857" i="1"/>
  <c r="Q4108" i="1"/>
  <c r="O4109" i="1"/>
  <c r="P4108" i="1"/>
  <c r="Q2606" i="1"/>
  <c r="O2607" i="1"/>
  <c r="P2606" i="1"/>
  <c r="T2606" i="1" s="1"/>
  <c r="W2606" i="1"/>
  <c r="Q1603" i="1"/>
  <c r="O1604" i="1"/>
  <c r="P1603" i="1"/>
  <c r="T1603" i="1" s="1"/>
  <c r="W1603" i="1"/>
  <c r="W3796" i="1"/>
  <c r="T3796" i="1"/>
  <c r="U3796" i="1"/>
  <c r="K4112" i="1" l="1"/>
  <c r="M4112" i="1" s="1"/>
  <c r="L4111" i="1"/>
  <c r="Y2609" i="1"/>
  <c r="Z2608" i="1"/>
  <c r="Y3609" i="1"/>
  <c r="Z3608" i="1"/>
  <c r="Y3112" i="1"/>
  <c r="Z3111" i="1"/>
  <c r="Y2861" i="1"/>
  <c r="Z2860" i="1"/>
  <c r="Y3857" i="1"/>
  <c r="Z3856" i="1"/>
  <c r="Y4108" i="1"/>
  <c r="Z4107" i="1"/>
  <c r="Y3363" i="1"/>
  <c r="Z3362" i="1"/>
  <c r="X3610" i="1"/>
  <c r="X1857" i="1"/>
  <c r="X1356" i="1"/>
  <c r="X2359" i="1"/>
  <c r="X3861" i="1"/>
  <c r="X2110" i="1"/>
  <c r="X350" i="1"/>
  <c r="X1607" i="1"/>
  <c r="X4112" i="1"/>
  <c r="X855" i="1"/>
  <c r="X3113" i="1"/>
  <c r="X603" i="1"/>
  <c r="X2610" i="1"/>
  <c r="X2862" i="1"/>
  <c r="X1104" i="1"/>
  <c r="X3364" i="1"/>
  <c r="Q3610" i="1"/>
  <c r="P3610" i="1"/>
  <c r="T3610" i="1" s="1"/>
  <c r="O3611" i="1"/>
  <c r="W3610" i="1"/>
  <c r="Q3858" i="1"/>
  <c r="O3859" i="1"/>
  <c r="P3858" i="1"/>
  <c r="Q2107" i="1"/>
  <c r="O2108" i="1"/>
  <c r="W2107" i="1"/>
  <c r="P2107" i="1"/>
  <c r="T2107" i="1" s="1"/>
  <c r="K2861" i="1"/>
  <c r="M2861" i="1" s="1"/>
  <c r="L2860" i="1"/>
  <c r="S2860" i="1" s="1"/>
  <c r="V2860" i="1"/>
  <c r="Q1854" i="1"/>
  <c r="W1854" i="1"/>
  <c r="P1854" i="1"/>
  <c r="T1854" i="1" s="1"/>
  <c r="O1855" i="1"/>
  <c r="V1605" i="1"/>
  <c r="K1606" i="1"/>
  <c r="M1606" i="1" s="1"/>
  <c r="L1605" i="1"/>
  <c r="S1605" i="1" s="1"/>
  <c r="Q1604" i="1"/>
  <c r="W1604" i="1"/>
  <c r="P1604" i="1"/>
  <c r="T1604" i="1" s="1"/>
  <c r="O1605" i="1"/>
  <c r="Q2607" i="1"/>
  <c r="O2608" i="1"/>
  <c r="W2607" i="1"/>
  <c r="P2607" i="1"/>
  <c r="T2607" i="1" s="1"/>
  <c r="Q2356" i="1"/>
  <c r="O2357" i="1"/>
  <c r="P2356" i="1"/>
  <c r="T2356" i="1" s="1"/>
  <c r="W2356" i="1"/>
  <c r="Q2859" i="1"/>
  <c r="O2860" i="1"/>
  <c r="P2859" i="1"/>
  <c r="T2859" i="1" s="1"/>
  <c r="W2859" i="1"/>
  <c r="Q4109" i="1"/>
  <c r="O4110" i="1"/>
  <c r="P4109" i="1"/>
  <c r="Q3110" i="1"/>
  <c r="O3111" i="1"/>
  <c r="P3110" i="1"/>
  <c r="T3110" i="1" s="1"/>
  <c r="W3110" i="1"/>
  <c r="Q3361" i="1"/>
  <c r="P3361" i="1"/>
  <c r="T3361" i="1" s="1"/>
  <c r="O3362" i="1"/>
  <c r="W3361" i="1"/>
  <c r="W3797" i="1"/>
  <c r="T3797" i="1"/>
  <c r="U3797" i="1"/>
  <c r="K4113" i="1" l="1"/>
  <c r="M4113" i="1" s="1"/>
  <c r="L4112" i="1"/>
  <c r="Y4109" i="1"/>
  <c r="Z4108" i="1"/>
  <c r="Y3858" i="1"/>
  <c r="Z3857" i="1"/>
  <c r="Y2862" i="1"/>
  <c r="Z2861" i="1"/>
  <c r="Y3113" i="1"/>
  <c r="Z3112" i="1"/>
  <c r="Y3610" i="1"/>
  <c r="Z3609" i="1"/>
  <c r="Y3364" i="1"/>
  <c r="Z3363" i="1"/>
  <c r="Y2610" i="1"/>
  <c r="Z2609" i="1"/>
  <c r="X3114" i="1"/>
  <c r="X3862" i="1"/>
  <c r="X856" i="1"/>
  <c r="X2111" i="1"/>
  <c r="X4113" i="1"/>
  <c r="X1357" i="1"/>
  <c r="X2360" i="1"/>
  <c r="X604" i="1"/>
  <c r="X1608" i="1"/>
  <c r="X1858" i="1"/>
  <c r="X3365" i="1"/>
  <c r="X1105" i="1"/>
  <c r="X2863" i="1"/>
  <c r="X2611" i="1"/>
  <c r="X351" i="1"/>
  <c r="X3611" i="1"/>
  <c r="Q3362" i="1"/>
  <c r="O3363" i="1"/>
  <c r="P3362" i="1"/>
  <c r="T3362" i="1" s="1"/>
  <c r="W3362" i="1"/>
  <c r="Q2108" i="1"/>
  <c r="W2108" i="1"/>
  <c r="P2108" i="1"/>
  <c r="T2108" i="1" s="1"/>
  <c r="O2109" i="1"/>
  <c r="Q3611" i="1"/>
  <c r="P3611" i="1"/>
  <c r="T3611" i="1" s="1"/>
  <c r="O3612" i="1"/>
  <c r="W3611" i="1"/>
  <c r="K2862" i="1"/>
  <c r="M2862" i="1" s="1"/>
  <c r="L2861" i="1"/>
  <c r="S2861" i="1" s="1"/>
  <c r="V2861" i="1"/>
  <c r="V1606" i="1"/>
  <c r="K1607" i="1"/>
  <c r="M1607" i="1" s="1"/>
  <c r="L1606" i="1"/>
  <c r="S1606" i="1" s="1"/>
  <c r="Q2860" i="1"/>
  <c r="O2861" i="1"/>
  <c r="P2860" i="1"/>
  <c r="T2860" i="1" s="1"/>
  <c r="W2860" i="1"/>
  <c r="Q2357" i="1"/>
  <c r="O2358" i="1"/>
  <c r="P2357" i="1"/>
  <c r="T2357" i="1" s="1"/>
  <c r="W2357" i="1"/>
  <c r="Q3111" i="1"/>
  <c r="P3111" i="1"/>
  <c r="T3111" i="1" s="1"/>
  <c r="O3112" i="1"/>
  <c r="W3111" i="1"/>
  <c r="Q1855" i="1"/>
  <c r="P1855" i="1"/>
  <c r="T1855" i="1" s="1"/>
  <c r="O1856" i="1"/>
  <c r="W1855" i="1"/>
  <c r="Q3859" i="1"/>
  <c r="O3860" i="1"/>
  <c r="P3859" i="1"/>
  <c r="Q4110" i="1"/>
  <c r="P4110" i="1"/>
  <c r="O4111" i="1"/>
  <c r="Q2608" i="1"/>
  <c r="O2609" i="1"/>
  <c r="W2608" i="1"/>
  <c r="P2608" i="1"/>
  <c r="T2608" i="1" s="1"/>
  <c r="Q1605" i="1"/>
  <c r="P1605" i="1"/>
  <c r="T1605" i="1" s="1"/>
  <c r="O1606" i="1"/>
  <c r="W1605" i="1"/>
  <c r="W3798" i="1"/>
  <c r="T3798" i="1"/>
  <c r="U3798" i="1"/>
  <c r="K4114" i="1" l="1"/>
  <c r="M4114" i="1" s="1"/>
  <c r="L4113" i="1"/>
  <c r="Y3365" i="1"/>
  <c r="Z3364" i="1"/>
  <c r="Y3611" i="1"/>
  <c r="Z3610" i="1"/>
  <c r="Y3114" i="1"/>
  <c r="Z3113" i="1"/>
  <c r="Y2863" i="1"/>
  <c r="Z2862" i="1"/>
  <c r="Y3859" i="1"/>
  <c r="Z3858" i="1"/>
  <c r="Y2611" i="1"/>
  <c r="Z2610" i="1"/>
  <c r="Y4110" i="1"/>
  <c r="Z4109" i="1"/>
  <c r="X3366" i="1"/>
  <c r="X4114" i="1"/>
  <c r="X2112" i="1"/>
  <c r="X1106" i="1"/>
  <c r="X352" i="1"/>
  <c r="X1609" i="1"/>
  <c r="X857" i="1"/>
  <c r="X1859" i="1"/>
  <c r="X2612" i="1"/>
  <c r="X605" i="1"/>
  <c r="X3863" i="1"/>
  <c r="X3612" i="1"/>
  <c r="X1358" i="1"/>
  <c r="X2864" i="1"/>
  <c r="X2361" i="1"/>
  <c r="X3115" i="1"/>
  <c r="Q2358" i="1"/>
  <c r="O2359" i="1"/>
  <c r="P2358" i="1"/>
  <c r="T2358" i="1" s="1"/>
  <c r="W2358" i="1"/>
  <c r="Q1606" i="1"/>
  <c r="O1607" i="1"/>
  <c r="W1606" i="1"/>
  <c r="P1606" i="1"/>
  <c r="T1606" i="1" s="1"/>
  <c r="Q2109" i="1"/>
  <c r="W2109" i="1"/>
  <c r="P2109" i="1"/>
  <c r="T2109" i="1" s="1"/>
  <c r="O2110" i="1"/>
  <c r="Q3112" i="1"/>
  <c r="O3113" i="1"/>
  <c r="P3112" i="1"/>
  <c r="T3112" i="1" s="1"/>
  <c r="W3112" i="1"/>
  <c r="Q3363" i="1"/>
  <c r="O3364" i="1"/>
  <c r="P3363" i="1"/>
  <c r="T3363" i="1" s="1"/>
  <c r="W3363" i="1"/>
  <c r="Q3860" i="1"/>
  <c r="O3861" i="1"/>
  <c r="P3860" i="1"/>
  <c r="Q3612" i="1"/>
  <c r="O3613" i="1"/>
  <c r="P3612" i="1"/>
  <c r="T3612" i="1" s="1"/>
  <c r="W3612" i="1"/>
  <c r="Q1856" i="1"/>
  <c r="P1856" i="1"/>
  <c r="T1856" i="1" s="1"/>
  <c r="W1856" i="1"/>
  <c r="O1857" i="1"/>
  <c r="Q2861" i="1"/>
  <c r="O2862" i="1"/>
  <c r="P2861" i="1"/>
  <c r="T2861" i="1" s="1"/>
  <c r="W2861" i="1"/>
  <c r="Q2609" i="1"/>
  <c r="W2609" i="1"/>
  <c r="P2609" i="1"/>
  <c r="T2609" i="1" s="1"/>
  <c r="O2610" i="1"/>
  <c r="V1607" i="1"/>
  <c r="L1607" i="1"/>
  <c r="S1607" i="1" s="1"/>
  <c r="K1608" i="1"/>
  <c r="M1608" i="1" s="1"/>
  <c r="Q4111" i="1"/>
  <c r="O4112" i="1"/>
  <c r="P4111" i="1"/>
  <c r="K2863" i="1"/>
  <c r="M2863" i="1" s="1"/>
  <c r="L2862" i="1"/>
  <c r="S2862" i="1" s="1"/>
  <c r="V2862" i="1"/>
  <c r="W3799" i="1"/>
  <c r="T3799" i="1"/>
  <c r="U3799" i="1"/>
  <c r="K4115" i="1" l="1"/>
  <c r="M4115" i="1" s="1"/>
  <c r="L4114" i="1"/>
  <c r="Y2612" i="1"/>
  <c r="Z2611" i="1"/>
  <c r="Y2864" i="1"/>
  <c r="Z2863" i="1"/>
  <c r="Y3115" i="1"/>
  <c r="Z3114" i="1"/>
  <c r="Y3860" i="1"/>
  <c r="Z3859" i="1"/>
  <c r="Y3612" i="1"/>
  <c r="Z3611" i="1"/>
  <c r="Y4111" i="1"/>
  <c r="Z4110" i="1"/>
  <c r="Y3366" i="1"/>
  <c r="Z3365" i="1"/>
  <c r="X3864" i="1"/>
  <c r="X353" i="1"/>
  <c r="X1107" i="1"/>
  <c r="X3116" i="1"/>
  <c r="X2613" i="1"/>
  <c r="X2113" i="1"/>
  <c r="X606" i="1"/>
  <c r="X1610" i="1"/>
  <c r="X1860" i="1"/>
  <c r="X4115" i="1"/>
  <c r="X3613" i="1"/>
  <c r="X2362" i="1"/>
  <c r="X2865" i="1"/>
  <c r="X1359" i="1"/>
  <c r="X858" i="1"/>
  <c r="X3367" i="1"/>
  <c r="Q2862" i="1"/>
  <c r="O2863" i="1"/>
  <c r="P2862" i="1"/>
  <c r="T2862" i="1" s="1"/>
  <c r="W2862" i="1"/>
  <c r="Q1857" i="1"/>
  <c r="P1857" i="1"/>
  <c r="T1857" i="1" s="1"/>
  <c r="O1858" i="1"/>
  <c r="W1857" i="1"/>
  <c r="Q4112" i="1"/>
  <c r="O4113" i="1"/>
  <c r="P4112" i="1"/>
  <c r="Q3861" i="1"/>
  <c r="P3861" i="1"/>
  <c r="O3862" i="1"/>
  <c r="Q2110" i="1"/>
  <c r="O2111" i="1"/>
  <c r="W2110" i="1"/>
  <c r="P2110" i="1"/>
  <c r="T2110" i="1" s="1"/>
  <c r="K2864" i="1"/>
  <c r="M2864" i="1" s="1"/>
  <c r="L2863" i="1"/>
  <c r="S2863" i="1" s="1"/>
  <c r="V2863" i="1"/>
  <c r="V1608" i="1"/>
  <c r="L1608" i="1"/>
  <c r="S1608" i="1" s="1"/>
  <c r="K1609" i="1"/>
  <c r="M1609" i="1" s="1"/>
  <c r="Q3364" i="1"/>
  <c r="O3365" i="1"/>
  <c r="P3364" i="1"/>
  <c r="T3364" i="1" s="1"/>
  <c r="W3364" i="1"/>
  <c r="Q1607" i="1"/>
  <c r="O1608" i="1"/>
  <c r="W1607" i="1"/>
  <c r="P1607" i="1"/>
  <c r="T1607" i="1" s="1"/>
  <c r="Q2610" i="1"/>
  <c r="O2611" i="1"/>
  <c r="W2610" i="1"/>
  <c r="P2610" i="1"/>
  <c r="T2610" i="1" s="1"/>
  <c r="Q3113" i="1"/>
  <c r="P3113" i="1"/>
  <c r="T3113" i="1" s="1"/>
  <c r="O3114" i="1"/>
  <c r="W3113" i="1"/>
  <c r="Q2359" i="1"/>
  <c r="P2359" i="1"/>
  <c r="T2359" i="1" s="1"/>
  <c r="O2360" i="1"/>
  <c r="W2359" i="1"/>
  <c r="Q3613" i="1"/>
  <c r="O3614" i="1"/>
  <c r="P3613" i="1"/>
  <c r="T3613" i="1" s="1"/>
  <c r="W3613" i="1"/>
  <c r="W3800" i="1"/>
  <c r="T3800" i="1"/>
  <c r="U3800" i="1"/>
  <c r="K4116" i="1" l="1"/>
  <c r="M4116" i="1" s="1"/>
  <c r="L4115" i="1"/>
  <c r="Y4112" i="1"/>
  <c r="Z4111" i="1"/>
  <c r="Y3613" i="1"/>
  <c r="Z3612" i="1"/>
  <c r="Y3861" i="1"/>
  <c r="Z3860" i="1"/>
  <c r="Y3116" i="1"/>
  <c r="Z3115" i="1"/>
  <c r="Y2865" i="1"/>
  <c r="Z2864" i="1"/>
  <c r="Y3367" i="1"/>
  <c r="Z3366" i="1"/>
  <c r="Y2613" i="1"/>
  <c r="Z2612" i="1"/>
  <c r="X2363" i="1"/>
  <c r="X3614" i="1"/>
  <c r="X2614" i="1"/>
  <c r="X4116" i="1"/>
  <c r="X3117" i="1"/>
  <c r="X3368" i="1"/>
  <c r="X859" i="1"/>
  <c r="X1861" i="1"/>
  <c r="X1108" i="1"/>
  <c r="X1360" i="1"/>
  <c r="X2114" i="1"/>
  <c r="X1611" i="1"/>
  <c r="X354" i="1"/>
  <c r="X2866" i="1"/>
  <c r="X607" i="1"/>
  <c r="X3865" i="1"/>
  <c r="Q2611" i="1"/>
  <c r="W2611" i="1"/>
  <c r="P2611" i="1"/>
  <c r="T2611" i="1" s="1"/>
  <c r="O2612" i="1"/>
  <c r="V1609" i="1"/>
  <c r="K1610" i="1"/>
  <c r="M1610" i="1" s="1"/>
  <c r="L1609" i="1"/>
  <c r="S1609" i="1" s="1"/>
  <c r="Q2360" i="1"/>
  <c r="O2361" i="1"/>
  <c r="P2360" i="1"/>
  <c r="T2360" i="1" s="1"/>
  <c r="W2360" i="1"/>
  <c r="L2864" i="1"/>
  <c r="S2864" i="1" s="1"/>
  <c r="K2865" i="1"/>
  <c r="M2865" i="1" s="1"/>
  <c r="V2864" i="1"/>
  <c r="Q4113" i="1"/>
  <c r="P4113" i="1"/>
  <c r="O4114" i="1"/>
  <c r="Q2863" i="1"/>
  <c r="P2863" i="1"/>
  <c r="T2863" i="1" s="1"/>
  <c r="O2864" i="1"/>
  <c r="W2863" i="1"/>
  <c r="Q3614" i="1"/>
  <c r="O3615" i="1"/>
  <c r="P3614" i="1"/>
  <c r="T3614" i="1" s="1"/>
  <c r="W3614" i="1"/>
  <c r="Q1858" i="1"/>
  <c r="P1858" i="1"/>
  <c r="T1858" i="1" s="1"/>
  <c r="O1859" i="1"/>
  <c r="W1858" i="1"/>
  <c r="Q1608" i="1"/>
  <c r="O1609" i="1"/>
  <c r="P1608" i="1"/>
  <c r="T1608" i="1" s="1"/>
  <c r="W1608" i="1"/>
  <c r="Q2111" i="1"/>
  <c r="W2111" i="1"/>
  <c r="O2112" i="1"/>
  <c r="P2111" i="1"/>
  <c r="T2111" i="1" s="1"/>
  <c r="Q3114" i="1"/>
  <c r="O3115" i="1"/>
  <c r="P3114" i="1"/>
  <c r="T3114" i="1" s="1"/>
  <c r="W3114" i="1"/>
  <c r="Q3365" i="1"/>
  <c r="P3365" i="1"/>
  <c r="T3365" i="1" s="1"/>
  <c r="O3366" i="1"/>
  <c r="W3365" i="1"/>
  <c r="Q3862" i="1"/>
  <c r="O3863" i="1"/>
  <c r="P3862" i="1"/>
  <c r="W3801" i="1"/>
  <c r="T3801" i="1"/>
  <c r="U3801" i="1"/>
  <c r="K4117" i="1" l="1"/>
  <c r="M4117" i="1" s="1"/>
  <c r="L4116" i="1"/>
  <c r="Y3368" i="1"/>
  <c r="Z3367" i="1"/>
  <c r="Y3117" i="1"/>
  <c r="Z3116" i="1"/>
  <c r="Y3862" i="1"/>
  <c r="Z3861" i="1"/>
  <c r="Y3614" i="1"/>
  <c r="Z3613" i="1"/>
  <c r="Y2866" i="1"/>
  <c r="Z2865" i="1"/>
  <c r="Y2614" i="1"/>
  <c r="Z2613" i="1"/>
  <c r="Y4113" i="1"/>
  <c r="Z4112" i="1"/>
  <c r="X2115" i="1"/>
  <c r="X3118" i="1"/>
  <c r="X1361" i="1"/>
  <c r="X4117" i="1"/>
  <c r="X1109" i="1"/>
  <c r="X2615" i="1"/>
  <c r="X1612" i="1"/>
  <c r="X3369" i="1"/>
  <c r="X3866" i="1"/>
  <c r="X3615" i="1"/>
  <c r="X608" i="1"/>
  <c r="X2867" i="1"/>
  <c r="X1862" i="1"/>
  <c r="X355" i="1"/>
  <c r="X860" i="1"/>
  <c r="X2364" i="1"/>
  <c r="Q2864" i="1"/>
  <c r="P2864" i="1"/>
  <c r="T2864" i="1" s="1"/>
  <c r="O2865" i="1"/>
  <c r="W2864" i="1"/>
  <c r="Q2112" i="1"/>
  <c r="O2113" i="1"/>
  <c r="W2112" i="1"/>
  <c r="P2112" i="1"/>
  <c r="T2112" i="1" s="1"/>
  <c r="Q2361" i="1"/>
  <c r="O2362" i="1"/>
  <c r="P2361" i="1"/>
  <c r="T2361" i="1" s="1"/>
  <c r="W2361" i="1"/>
  <c r="Q3366" i="1"/>
  <c r="O3367" i="1"/>
  <c r="P3366" i="1"/>
  <c r="T3366" i="1" s="1"/>
  <c r="W3366" i="1"/>
  <c r="Q4114" i="1"/>
  <c r="P4114" i="1"/>
  <c r="O4115" i="1"/>
  <c r="Q3863" i="1"/>
  <c r="O3864" i="1"/>
  <c r="P3863" i="1"/>
  <c r="Q3615" i="1"/>
  <c r="O3616" i="1"/>
  <c r="P3615" i="1"/>
  <c r="T3615" i="1" s="1"/>
  <c r="W3615" i="1"/>
  <c r="Q1609" i="1"/>
  <c r="O1610" i="1"/>
  <c r="P1609" i="1"/>
  <c r="T1609" i="1" s="1"/>
  <c r="W1609" i="1"/>
  <c r="V1610" i="1"/>
  <c r="K1611" i="1"/>
  <c r="M1611" i="1" s="1"/>
  <c r="L1610" i="1"/>
  <c r="S1610" i="1" s="1"/>
  <c r="Q1859" i="1"/>
  <c r="P1859" i="1"/>
  <c r="T1859" i="1" s="1"/>
  <c r="W1859" i="1"/>
  <c r="O1860" i="1"/>
  <c r="Q2612" i="1"/>
  <c r="O2613" i="1"/>
  <c r="P2612" i="1"/>
  <c r="T2612" i="1" s="1"/>
  <c r="W2612" i="1"/>
  <c r="Q3115" i="1"/>
  <c r="O3116" i="1"/>
  <c r="P3115" i="1"/>
  <c r="T3115" i="1" s="1"/>
  <c r="W3115" i="1"/>
  <c r="K2866" i="1"/>
  <c r="M2866" i="1" s="1"/>
  <c r="L2865" i="1"/>
  <c r="S2865" i="1" s="1"/>
  <c r="V2865" i="1"/>
  <c r="W3802" i="1"/>
  <c r="T3802" i="1"/>
  <c r="U3802" i="1"/>
  <c r="K4118" i="1" l="1"/>
  <c r="M4118" i="1" s="1"/>
  <c r="L4117" i="1"/>
  <c r="Y2615" i="1"/>
  <c r="Z2614" i="1"/>
  <c r="Y2867" i="1"/>
  <c r="Z2866" i="1"/>
  <c r="Y3615" i="1"/>
  <c r="Z3614" i="1"/>
  <c r="Y3863" i="1"/>
  <c r="Z3862" i="1"/>
  <c r="Y3118" i="1"/>
  <c r="Z3117" i="1"/>
  <c r="Y4114" i="1"/>
  <c r="Z4113" i="1"/>
  <c r="Y3369" i="1"/>
  <c r="Z3368" i="1"/>
  <c r="X609" i="1"/>
  <c r="X1110" i="1"/>
  <c r="X3616" i="1"/>
  <c r="X4118" i="1"/>
  <c r="X861" i="1"/>
  <c r="X3867" i="1"/>
  <c r="X1362" i="1"/>
  <c r="X2616" i="1"/>
  <c r="X3370" i="1"/>
  <c r="X3119" i="1"/>
  <c r="X2365" i="1"/>
  <c r="X2868" i="1"/>
  <c r="X356" i="1"/>
  <c r="X1863" i="1"/>
  <c r="X1613" i="1"/>
  <c r="X2116" i="1"/>
  <c r="Q3616" i="1"/>
  <c r="O3617" i="1"/>
  <c r="P3616" i="1"/>
  <c r="T3616" i="1" s="1"/>
  <c r="W3616" i="1"/>
  <c r="K2867" i="1"/>
  <c r="M2867" i="1" s="1"/>
  <c r="L2866" i="1"/>
  <c r="S2866" i="1" s="1"/>
  <c r="V2866" i="1"/>
  <c r="Q2865" i="1"/>
  <c r="P2865" i="1"/>
  <c r="T2865" i="1" s="1"/>
  <c r="O2866" i="1"/>
  <c r="W2865" i="1"/>
  <c r="Q3864" i="1"/>
  <c r="O3865" i="1"/>
  <c r="P3864" i="1"/>
  <c r="V1611" i="1"/>
  <c r="L1611" i="1"/>
  <c r="S1611" i="1" s="1"/>
  <c r="K1612" i="1"/>
  <c r="M1612" i="1" s="1"/>
  <c r="Q3367" i="1"/>
  <c r="O3368" i="1"/>
  <c r="P3367" i="1"/>
  <c r="T3367" i="1" s="1"/>
  <c r="W3367" i="1"/>
  <c r="Q2362" i="1"/>
  <c r="P2362" i="1"/>
  <c r="T2362" i="1" s="1"/>
  <c r="O2363" i="1"/>
  <c r="W2362" i="1"/>
  <c r="Q3116" i="1"/>
  <c r="O3117" i="1"/>
  <c r="P3116" i="1"/>
  <c r="T3116" i="1" s="1"/>
  <c r="W3116" i="1"/>
  <c r="Q4115" i="1"/>
  <c r="O4116" i="1"/>
  <c r="P4115" i="1"/>
  <c r="Q2113" i="1"/>
  <c r="W2113" i="1"/>
  <c r="P2113" i="1"/>
  <c r="T2113" i="1" s="1"/>
  <c r="O2114" i="1"/>
  <c r="Q1610" i="1"/>
  <c r="O1611" i="1"/>
  <c r="W1610" i="1"/>
  <c r="P1610" i="1"/>
  <c r="T1610" i="1" s="1"/>
  <c r="Q2613" i="1"/>
  <c r="W2613" i="1"/>
  <c r="P2613" i="1"/>
  <c r="T2613" i="1" s="1"/>
  <c r="O2614" i="1"/>
  <c r="Q1860" i="1"/>
  <c r="P1860" i="1"/>
  <c r="T1860" i="1" s="1"/>
  <c r="W1860" i="1"/>
  <c r="O1861" i="1"/>
  <c r="W3803" i="1"/>
  <c r="T3803" i="1"/>
  <c r="U3803" i="1"/>
  <c r="K4119" i="1" l="1"/>
  <c r="M4119" i="1" s="1"/>
  <c r="L4118" i="1"/>
  <c r="Y4115" i="1"/>
  <c r="Z4114" i="1"/>
  <c r="Y3864" i="1"/>
  <c r="Z3863" i="1"/>
  <c r="Y3616" i="1"/>
  <c r="Z3615" i="1"/>
  <c r="Y2868" i="1"/>
  <c r="Z2867" i="1"/>
  <c r="Y3119" i="1"/>
  <c r="Z3118" i="1"/>
  <c r="Y3370" i="1"/>
  <c r="Z3369" i="1"/>
  <c r="Y2616" i="1"/>
  <c r="Z2615" i="1"/>
  <c r="X2366" i="1"/>
  <c r="X862" i="1"/>
  <c r="X3120" i="1"/>
  <c r="X4119" i="1"/>
  <c r="X2117" i="1"/>
  <c r="X1614" i="1"/>
  <c r="X3371" i="1"/>
  <c r="X3617" i="1"/>
  <c r="X2869" i="1"/>
  <c r="X3868" i="1"/>
  <c r="X1864" i="1"/>
  <c r="X2617" i="1"/>
  <c r="X1111" i="1"/>
  <c r="X357" i="1"/>
  <c r="X1363" i="1"/>
  <c r="X610" i="1"/>
  <c r="Q3368" i="1"/>
  <c r="P3368" i="1"/>
  <c r="T3368" i="1" s="1"/>
  <c r="O3369" i="1"/>
  <c r="W3368" i="1"/>
  <c r="Q1861" i="1"/>
  <c r="P1861" i="1"/>
  <c r="T1861" i="1" s="1"/>
  <c r="W1861" i="1"/>
  <c r="O1862" i="1"/>
  <c r="Q2114" i="1"/>
  <c r="W2114" i="1"/>
  <c r="P2114" i="1"/>
  <c r="T2114" i="1" s="1"/>
  <c r="O2115" i="1"/>
  <c r="Q2866" i="1"/>
  <c r="O2867" i="1"/>
  <c r="P2866" i="1"/>
  <c r="T2866" i="1" s="1"/>
  <c r="W2866" i="1"/>
  <c r="Q2363" i="1"/>
  <c r="O2364" i="1"/>
  <c r="P2363" i="1"/>
  <c r="T2363" i="1" s="1"/>
  <c r="W2363" i="1"/>
  <c r="Q2614" i="1"/>
  <c r="P2614" i="1"/>
  <c r="T2614" i="1" s="1"/>
  <c r="O2615" i="1"/>
  <c r="W2614" i="1"/>
  <c r="Q4116" i="1"/>
  <c r="O4117" i="1"/>
  <c r="P4116" i="1"/>
  <c r="Q3617" i="1"/>
  <c r="P3617" i="1"/>
  <c r="T3617" i="1" s="1"/>
  <c r="O3618" i="1"/>
  <c r="W3617" i="1"/>
  <c r="V1612" i="1"/>
  <c r="K1613" i="1"/>
  <c r="M1613" i="1" s="1"/>
  <c r="L1612" i="1"/>
  <c r="S1612" i="1" s="1"/>
  <c r="L2867" i="1"/>
  <c r="S2867" i="1" s="1"/>
  <c r="K2868" i="1"/>
  <c r="M2868" i="1" s="1"/>
  <c r="V2867" i="1"/>
  <c r="Q3117" i="1"/>
  <c r="P3117" i="1"/>
  <c r="T3117" i="1" s="1"/>
  <c r="O3118" i="1"/>
  <c r="W3117" i="1"/>
  <c r="Q1611" i="1"/>
  <c r="O1612" i="1"/>
  <c r="W1611" i="1"/>
  <c r="P1611" i="1"/>
  <c r="T1611" i="1" s="1"/>
  <c r="Q3865" i="1"/>
  <c r="O3866" i="1"/>
  <c r="P3865" i="1"/>
  <c r="F4178" i="1"/>
  <c r="F4193" i="1"/>
  <c r="F4203" i="1"/>
  <c r="F4162" i="1"/>
  <c r="F4179" i="1"/>
  <c r="F4158" i="1"/>
  <c r="F4190" i="1"/>
  <c r="F4160" i="1"/>
  <c r="F4206" i="1"/>
  <c r="F4168" i="1"/>
  <c r="F4167" i="1"/>
  <c r="F4159" i="1"/>
  <c r="F4181" i="1"/>
  <c r="F4187" i="1"/>
  <c r="F4189" i="1"/>
  <c r="F4175" i="1"/>
  <c r="F4202" i="1"/>
  <c r="F4195" i="1"/>
  <c r="F4163" i="1"/>
  <c r="F4171" i="1"/>
  <c r="F4200" i="1"/>
  <c r="F4172" i="1"/>
  <c r="F4166" i="1"/>
  <c r="F4174" i="1"/>
  <c r="F4204" i="1"/>
  <c r="F4188" i="1"/>
  <c r="F4184" i="1"/>
  <c r="F4183" i="1"/>
  <c r="F4196" i="1"/>
  <c r="F4157" i="1"/>
  <c r="F4154" i="1"/>
  <c r="F4192" i="1"/>
  <c r="F4198" i="1"/>
  <c r="F4170" i="1"/>
  <c r="F4156" i="1"/>
  <c r="F4182" i="1"/>
  <c r="F4177" i="1"/>
  <c r="F4199" i="1"/>
  <c r="F4180" i="1"/>
  <c r="F4197" i="1"/>
  <c r="F4194" i="1"/>
  <c r="F4164" i="1"/>
  <c r="F4176" i="1"/>
  <c r="F4165" i="1"/>
  <c r="F4191" i="1"/>
  <c r="F4173" i="1"/>
  <c r="F4185" i="1"/>
  <c r="F4186" i="1"/>
  <c r="F4161" i="1"/>
  <c r="F4153" i="1"/>
  <c r="F4155" i="1"/>
  <c r="F4201" i="1"/>
  <c r="F4169" i="1"/>
  <c r="F4205" i="1"/>
  <c r="F4207" i="1"/>
  <c r="F4208" i="1"/>
  <c r="F4209" i="1"/>
  <c r="F4210" i="1"/>
  <c r="F4211" i="1"/>
  <c r="F4212" i="1"/>
  <c r="F4213" i="1"/>
  <c r="F4214" i="1"/>
  <c r="F4215" i="1"/>
  <c r="F4216" i="1"/>
  <c r="F4217" i="1"/>
  <c r="F4218" i="1"/>
  <c r="F4219" i="1"/>
  <c r="F4220" i="1"/>
  <c r="F4221" i="1"/>
  <c r="F4222" i="1"/>
  <c r="F4223" i="1"/>
  <c r="F4224" i="1"/>
  <c r="F4225" i="1"/>
  <c r="F4226" i="1"/>
  <c r="F4227" i="1"/>
  <c r="F4228" i="1"/>
  <c r="F4229" i="1"/>
  <c r="F4230" i="1"/>
  <c r="F4231" i="1"/>
  <c r="F4232" i="1"/>
  <c r="F4233" i="1"/>
  <c r="F4234" i="1"/>
  <c r="F4235" i="1"/>
  <c r="F4236" i="1"/>
  <c r="F4237" i="1"/>
  <c r="F4238" i="1"/>
  <c r="F4239" i="1"/>
  <c r="W3804" i="1"/>
  <c r="T3804" i="1"/>
  <c r="U3804" i="1"/>
  <c r="K4120" i="1" l="1"/>
  <c r="M4120" i="1" s="1"/>
  <c r="L4119" i="1"/>
  <c r="Y3371" i="1"/>
  <c r="Z3370" i="1"/>
  <c r="Y3120" i="1"/>
  <c r="Z3119" i="1"/>
  <c r="Y2869" i="1"/>
  <c r="Z2868" i="1"/>
  <c r="Y3617" i="1"/>
  <c r="Z3616" i="1"/>
  <c r="Y3865" i="1"/>
  <c r="Z3864" i="1"/>
  <c r="Y2617" i="1"/>
  <c r="Z2616" i="1"/>
  <c r="Y4116" i="1"/>
  <c r="Z4115" i="1"/>
  <c r="X2618" i="1"/>
  <c r="X1615" i="1"/>
  <c r="X1865" i="1"/>
  <c r="X2118" i="1"/>
  <c r="X611" i="1"/>
  <c r="X3869" i="1"/>
  <c r="X4120" i="1"/>
  <c r="X1364" i="1"/>
  <c r="X2870" i="1"/>
  <c r="X3121" i="1"/>
  <c r="X358" i="1"/>
  <c r="X3618" i="1"/>
  <c r="X863" i="1"/>
  <c r="X1112" i="1"/>
  <c r="X3372" i="1"/>
  <c r="X2367" i="1"/>
  <c r="K2869" i="1"/>
  <c r="M2869" i="1" s="1"/>
  <c r="L2868" i="1"/>
  <c r="S2868" i="1" s="1"/>
  <c r="V2868" i="1"/>
  <c r="Q2115" i="1"/>
  <c r="W2115" i="1"/>
  <c r="O2116" i="1"/>
  <c r="P2115" i="1"/>
  <c r="T2115" i="1" s="1"/>
  <c r="Q3866" i="1"/>
  <c r="P3866" i="1"/>
  <c r="O3867" i="1"/>
  <c r="Q2615" i="1"/>
  <c r="O2616" i="1"/>
  <c r="W2615" i="1"/>
  <c r="P2615" i="1"/>
  <c r="T2615" i="1" s="1"/>
  <c r="V1613" i="1"/>
  <c r="K1614" i="1"/>
  <c r="M1614" i="1" s="1"/>
  <c r="L1613" i="1"/>
  <c r="S1613" i="1" s="1"/>
  <c r="Q1862" i="1"/>
  <c r="P1862" i="1"/>
  <c r="T1862" i="1" s="1"/>
  <c r="O1863" i="1"/>
  <c r="W1862" i="1"/>
  <c r="Q1612" i="1"/>
  <c r="O1613" i="1"/>
  <c r="W1612" i="1"/>
  <c r="P1612" i="1"/>
  <c r="T1612" i="1" s="1"/>
  <c r="Q3618" i="1"/>
  <c r="O3619" i="1"/>
  <c r="P3618" i="1"/>
  <c r="T3618" i="1" s="1"/>
  <c r="W3618" i="1"/>
  <c r="Q2364" i="1"/>
  <c r="O2365" i="1"/>
  <c r="P2364" i="1"/>
  <c r="T2364" i="1" s="1"/>
  <c r="W2364" i="1"/>
  <c r="Q3118" i="1"/>
  <c r="O3119" i="1"/>
  <c r="P3118" i="1"/>
  <c r="T3118" i="1" s="1"/>
  <c r="W3118" i="1"/>
  <c r="Q3369" i="1"/>
  <c r="O3370" i="1"/>
  <c r="P3369" i="1"/>
  <c r="T3369" i="1" s="1"/>
  <c r="W3369" i="1"/>
  <c r="Q4117" i="1"/>
  <c r="O4118" i="1"/>
  <c r="P4117" i="1"/>
  <c r="Q2867" i="1"/>
  <c r="P2867" i="1"/>
  <c r="T2867" i="1" s="1"/>
  <c r="O2868" i="1"/>
  <c r="W2867" i="1"/>
  <c r="W3805" i="1"/>
  <c r="T3805" i="1"/>
  <c r="U3805" i="1"/>
  <c r="K4121" i="1" l="1"/>
  <c r="M4121" i="1" s="1"/>
  <c r="L4120" i="1"/>
  <c r="Y3866" i="1"/>
  <c r="Z3865" i="1"/>
  <c r="Y3618" i="1"/>
  <c r="Z3617" i="1"/>
  <c r="Y2870" i="1"/>
  <c r="Z2869" i="1"/>
  <c r="Y3121" i="1"/>
  <c r="Z3120" i="1"/>
  <c r="Y2618" i="1"/>
  <c r="Z2617" i="1"/>
  <c r="Y4117" i="1"/>
  <c r="Z4116" i="1"/>
  <c r="Y3372" i="1"/>
  <c r="Z3371" i="1"/>
  <c r="X3619" i="1"/>
  <c r="X3870" i="1"/>
  <c r="X359" i="1"/>
  <c r="X612" i="1"/>
  <c r="X3122" i="1"/>
  <c r="X2871" i="1"/>
  <c r="X2368" i="1"/>
  <c r="X2119" i="1"/>
  <c r="X3373" i="1"/>
  <c r="X1866" i="1"/>
  <c r="X1113" i="1"/>
  <c r="X1365" i="1"/>
  <c r="X1616" i="1"/>
  <c r="X864" i="1"/>
  <c r="X4121" i="1"/>
  <c r="X2619" i="1"/>
  <c r="Q2868" i="1"/>
  <c r="O2869" i="1"/>
  <c r="P2868" i="1"/>
  <c r="T2868" i="1" s="1"/>
  <c r="W2868" i="1"/>
  <c r="Q3119" i="1"/>
  <c r="P3119" i="1"/>
  <c r="T3119" i="1" s="1"/>
  <c r="O3120" i="1"/>
  <c r="W3119" i="1"/>
  <c r="Q1613" i="1"/>
  <c r="O1614" i="1"/>
  <c r="W1613" i="1"/>
  <c r="P1613" i="1"/>
  <c r="T1613" i="1" s="1"/>
  <c r="Q2616" i="1"/>
  <c r="O2617" i="1"/>
  <c r="P2616" i="1"/>
  <c r="T2616" i="1" s="1"/>
  <c r="W2616" i="1"/>
  <c r="Q3867" i="1"/>
  <c r="P3867" i="1"/>
  <c r="O3868" i="1"/>
  <c r="Q1863" i="1"/>
  <c r="P1863" i="1"/>
  <c r="T1863" i="1" s="1"/>
  <c r="W1863" i="1"/>
  <c r="O1864" i="1"/>
  <c r="Q4118" i="1"/>
  <c r="O4119" i="1"/>
  <c r="P4118" i="1"/>
  <c r="Q2365" i="1"/>
  <c r="O2366" i="1"/>
  <c r="P2365" i="1"/>
  <c r="T2365" i="1" s="1"/>
  <c r="W2365" i="1"/>
  <c r="Q2116" i="1"/>
  <c r="P2116" i="1"/>
  <c r="T2116" i="1" s="1"/>
  <c r="W2116" i="1"/>
  <c r="O2117" i="1"/>
  <c r="V1614" i="1"/>
  <c r="L1614" i="1"/>
  <c r="S1614" i="1" s="1"/>
  <c r="K1615" i="1"/>
  <c r="M1615" i="1" s="1"/>
  <c r="Q3370" i="1"/>
  <c r="O3371" i="1"/>
  <c r="P3370" i="1"/>
  <c r="T3370" i="1" s="1"/>
  <c r="W3370" i="1"/>
  <c r="Q3619" i="1"/>
  <c r="P3619" i="1"/>
  <c r="T3619" i="1" s="1"/>
  <c r="O3620" i="1"/>
  <c r="W3619" i="1"/>
  <c r="K2870" i="1"/>
  <c r="M2870" i="1" s="1"/>
  <c r="L2869" i="1"/>
  <c r="S2869" i="1" s="1"/>
  <c r="V2869" i="1"/>
  <c r="W3806" i="1"/>
  <c r="T3806" i="1"/>
  <c r="U3806" i="1"/>
  <c r="K4122" i="1" l="1"/>
  <c r="M4122" i="1" s="1"/>
  <c r="L4121" i="1"/>
  <c r="Y4118" i="1"/>
  <c r="Z4117" i="1"/>
  <c r="Y2619" i="1"/>
  <c r="Z2618" i="1"/>
  <c r="Y3122" i="1"/>
  <c r="Z3121" i="1"/>
  <c r="Y2871" i="1"/>
  <c r="Z2870" i="1"/>
  <c r="Y3619" i="1"/>
  <c r="Z3618" i="1"/>
  <c r="Y3373" i="1"/>
  <c r="Z3372" i="1"/>
  <c r="Y3867" i="1"/>
  <c r="Z3866" i="1"/>
  <c r="X1114" i="1"/>
  <c r="X3123" i="1"/>
  <c r="X2620" i="1"/>
  <c r="X1867" i="1"/>
  <c r="X613" i="1"/>
  <c r="X4122" i="1"/>
  <c r="X3374" i="1"/>
  <c r="X360" i="1"/>
  <c r="X2872" i="1"/>
  <c r="X865" i="1"/>
  <c r="X2120" i="1"/>
  <c r="X3871" i="1"/>
  <c r="X1366" i="1"/>
  <c r="X1617" i="1"/>
  <c r="X2369" i="1"/>
  <c r="X3620" i="1"/>
  <c r="K2871" i="1"/>
  <c r="M2871" i="1" s="1"/>
  <c r="L2870" i="1"/>
  <c r="S2870" i="1" s="1"/>
  <c r="V2870" i="1"/>
  <c r="Q3868" i="1"/>
  <c r="O3869" i="1"/>
  <c r="P3868" i="1"/>
  <c r="Q3120" i="1"/>
  <c r="P3120" i="1"/>
  <c r="T3120" i="1" s="1"/>
  <c r="O3121" i="1"/>
  <c r="W3120" i="1"/>
  <c r="Q2617" i="1"/>
  <c r="O2618" i="1"/>
  <c r="W2617" i="1"/>
  <c r="P2617" i="1"/>
  <c r="T2617" i="1" s="1"/>
  <c r="Q2869" i="1"/>
  <c r="O2870" i="1"/>
  <c r="P2869" i="1"/>
  <c r="T2869" i="1" s="1"/>
  <c r="W2869" i="1"/>
  <c r="Q1864" i="1"/>
  <c r="O1865" i="1"/>
  <c r="W1864" i="1"/>
  <c r="P1864" i="1"/>
  <c r="T1864" i="1" s="1"/>
  <c r="Q2117" i="1"/>
  <c r="O2118" i="1"/>
  <c r="P2117" i="1"/>
  <c r="T2117" i="1" s="1"/>
  <c r="W2117" i="1"/>
  <c r="Q1614" i="1"/>
  <c r="W1614" i="1"/>
  <c r="P1614" i="1"/>
  <c r="T1614" i="1" s="1"/>
  <c r="O1615" i="1"/>
  <c r="Q3620" i="1"/>
  <c r="P3620" i="1"/>
  <c r="T3620" i="1" s="1"/>
  <c r="O3621" i="1"/>
  <c r="W3620" i="1"/>
  <c r="Q2366" i="1"/>
  <c r="O2367" i="1"/>
  <c r="P2366" i="1"/>
  <c r="T2366" i="1" s="1"/>
  <c r="W2366" i="1"/>
  <c r="Q3371" i="1"/>
  <c r="O3372" i="1"/>
  <c r="P3371" i="1"/>
  <c r="T3371" i="1" s="1"/>
  <c r="W3371" i="1"/>
  <c r="V1615" i="1"/>
  <c r="K1616" i="1"/>
  <c r="M1616" i="1" s="1"/>
  <c r="L1615" i="1"/>
  <c r="S1615" i="1" s="1"/>
  <c r="Q4119" i="1"/>
  <c r="P4119" i="1"/>
  <c r="O4120" i="1"/>
  <c r="W3807" i="1"/>
  <c r="T3807" i="1"/>
  <c r="U3807" i="1"/>
  <c r="L4122" i="1" l="1"/>
  <c r="K4123" i="1"/>
  <c r="M4123" i="1" s="1"/>
  <c r="Y3374" i="1"/>
  <c r="Z3373" i="1"/>
  <c r="Y3620" i="1"/>
  <c r="Z3619" i="1"/>
  <c r="Y2872" i="1"/>
  <c r="Z2871" i="1"/>
  <c r="Y3123" i="1"/>
  <c r="Z3122" i="1"/>
  <c r="Y2620" i="1"/>
  <c r="Z2619" i="1"/>
  <c r="Y3868" i="1"/>
  <c r="Z3867" i="1"/>
  <c r="Y4119" i="1"/>
  <c r="Z4118" i="1"/>
  <c r="X2121" i="1"/>
  <c r="X614" i="1"/>
  <c r="X4123" i="1"/>
  <c r="X1868" i="1"/>
  <c r="X2873" i="1"/>
  <c r="X2621" i="1"/>
  <c r="X866" i="1"/>
  <c r="X361" i="1"/>
  <c r="X3124" i="1"/>
  <c r="X3621" i="1"/>
  <c r="X3872" i="1"/>
  <c r="X2370" i="1"/>
  <c r="X1618" i="1"/>
  <c r="X1367" i="1"/>
  <c r="X3375" i="1"/>
  <c r="X1115" i="1"/>
  <c r="Q2118" i="1"/>
  <c r="P2118" i="1"/>
  <c r="T2118" i="1" s="1"/>
  <c r="W2118" i="1"/>
  <c r="O2119" i="1"/>
  <c r="Q2618" i="1"/>
  <c r="W2618" i="1"/>
  <c r="P2618" i="1"/>
  <c r="T2618" i="1" s="1"/>
  <c r="O2619" i="1"/>
  <c r="Q3121" i="1"/>
  <c r="O3122" i="1"/>
  <c r="P3121" i="1"/>
  <c r="T3121" i="1" s="1"/>
  <c r="W3121" i="1"/>
  <c r="Q2367" i="1"/>
  <c r="O2368" i="1"/>
  <c r="P2367" i="1"/>
  <c r="T2367" i="1" s="1"/>
  <c r="W2367" i="1"/>
  <c r="Q3621" i="1"/>
  <c r="O3622" i="1"/>
  <c r="P3621" i="1"/>
  <c r="T3621" i="1" s="1"/>
  <c r="W3621" i="1"/>
  <c r="V1616" i="1"/>
  <c r="K1617" i="1"/>
  <c r="M1617" i="1" s="1"/>
  <c r="L1616" i="1"/>
  <c r="S1616" i="1" s="1"/>
  <c r="Q3869" i="1"/>
  <c r="P3869" i="1"/>
  <c r="O3870" i="1"/>
  <c r="Q1865" i="1"/>
  <c r="O1866" i="1"/>
  <c r="W1865" i="1"/>
  <c r="P1865" i="1"/>
  <c r="T1865" i="1" s="1"/>
  <c r="Q4120" i="1"/>
  <c r="O4121" i="1"/>
  <c r="P4120" i="1"/>
  <c r="Q1615" i="1"/>
  <c r="O1616" i="1"/>
  <c r="W1615" i="1"/>
  <c r="P1615" i="1"/>
  <c r="T1615" i="1" s="1"/>
  <c r="Q3372" i="1"/>
  <c r="P3372" i="1"/>
  <c r="T3372" i="1" s="1"/>
  <c r="O3373" i="1"/>
  <c r="W3372" i="1"/>
  <c r="Q2870" i="1"/>
  <c r="O2871" i="1"/>
  <c r="P2870" i="1"/>
  <c r="T2870" i="1" s="1"/>
  <c r="W2870" i="1"/>
  <c r="K2872" i="1"/>
  <c r="M2872" i="1" s="1"/>
  <c r="L2871" i="1"/>
  <c r="S2871" i="1" s="1"/>
  <c r="V2871" i="1"/>
  <c r="W3808" i="1"/>
  <c r="T3808" i="1"/>
  <c r="U3808" i="1"/>
  <c r="K4124" i="1" l="1"/>
  <c r="M4124" i="1" s="1"/>
  <c r="L4123" i="1"/>
  <c r="O4122" i="1"/>
  <c r="P4121" i="1"/>
  <c r="Y3869" i="1"/>
  <c r="Z3868" i="1"/>
  <c r="Y2621" i="1"/>
  <c r="Z2620" i="1"/>
  <c r="Y3124" i="1"/>
  <c r="Z3123" i="1"/>
  <c r="Y2873" i="1"/>
  <c r="Z2872" i="1"/>
  <c r="Y3621" i="1"/>
  <c r="Z3620" i="1"/>
  <c r="Y4120" i="1"/>
  <c r="Z4119" i="1"/>
  <c r="Y3375" i="1"/>
  <c r="Z3374" i="1"/>
  <c r="X2371" i="1"/>
  <c r="X2622" i="1"/>
  <c r="X3873" i="1"/>
  <c r="X2874" i="1"/>
  <c r="X1116" i="1"/>
  <c r="X3622" i="1"/>
  <c r="X1869" i="1"/>
  <c r="X3376" i="1"/>
  <c r="X3125" i="1"/>
  <c r="X4124" i="1"/>
  <c r="X362" i="1"/>
  <c r="X1368" i="1"/>
  <c r="X615" i="1"/>
  <c r="X1619" i="1"/>
  <c r="X867" i="1"/>
  <c r="X2122" i="1"/>
  <c r="Q3122" i="1"/>
  <c r="O3123" i="1"/>
  <c r="P3122" i="1"/>
  <c r="T3122" i="1" s="1"/>
  <c r="W3122" i="1"/>
  <c r="Q1616" i="1"/>
  <c r="O1617" i="1"/>
  <c r="W1616" i="1"/>
  <c r="P1616" i="1"/>
  <c r="T1616" i="1" s="1"/>
  <c r="Q2619" i="1"/>
  <c r="O2620" i="1"/>
  <c r="W2619" i="1"/>
  <c r="P2619" i="1"/>
  <c r="T2619" i="1" s="1"/>
  <c r="Q2119" i="1"/>
  <c r="P2119" i="1"/>
  <c r="T2119" i="1" s="1"/>
  <c r="O2120" i="1"/>
  <c r="W2119" i="1"/>
  <c r="K2873" i="1"/>
  <c r="M2873" i="1" s="1"/>
  <c r="L2872" i="1"/>
  <c r="S2872" i="1" s="1"/>
  <c r="V2872" i="1"/>
  <c r="Q3622" i="1"/>
  <c r="O3623" i="1"/>
  <c r="P3622" i="1"/>
  <c r="T3622" i="1" s="1"/>
  <c r="W3622" i="1"/>
  <c r="V1617" i="1"/>
  <c r="K1618" i="1"/>
  <c r="M1618" i="1" s="1"/>
  <c r="L1617" i="1"/>
  <c r="S1617" i="1" s="1"/>
  <c r="Q2871" i="1"/>
  <c r="P2871" i="1"/>
  <c r="T2871" i="1" s="1"/>
  <c r="O2872" i="1"/>
  <c r="W2871" i="1"/>
  <c r="Q3373" i="1"/>
  <c r="O3374" i="1"/>
  <c r="P3373" i="1"/>
  <c r="T3373" i="1" s="1"/>
  <c r="W3373" i="1"/>
  <c r="Q1866" i="1"/>
  <c r="P1866" i="1"/>
  <c r="T1866" i="1" s="1"/>
  <c r="O1867" i="1"/>
  <c r="W1866" i="1"/>
  <c r="Q3870" i="1"/>
  <c r="O3871" i="1"/>
  <c r="P3870" i="1"/>
  <c r="Q2368" i="1"/>
  <c r="O2369" i="1"/>
  <c r="P2368" i="1"/>
  <c r="T2368" i="1" s="1"/>
  <c r="W2368" i="1"/>
  <c r="W3809" i="1"/>
  <c r="T3809" i="1"/>
  <c r="U3809" i="1"/>
  <c r="L4124" i="1" l="1"/>
  <c r="K4125" i="1"/>
  <c r="M4125" i="1" s="1"/>
  <c r="O4123" i="1"/>
  <c r="P4122" i="1"/>
  <c r="Y4121" i="1"/>
  <c r="Z4120" i="1"/>
  <c r="Y3622" i="1"/>
  <c r="Z3621" i="1"/>
  <c r="Y2874" i="1"/>
  <c r="Z2873" i="1"/>
  <c r="Y3125" i="1"/>
  <c r="Z3124" i="1"/>
  <c r="Y2622" i="1"/>
  <c r="Z2621" i="1"/>
  <c r="Y3376" i="1"/>
  <c r="Z3375" i="1"/>
  <c r="Y3870" i="1"/>
  <c r="Z3869" i="1"/>
  <c r="X363" i="1"/>
  <c r="X1117" i="1"/>
  <c r="X1369" i="1"/>
  <c r="X4125" i="1"/>
  <c r="X2875" i="1"/>
  <c r="X868" i="1"/>
  <c r="X3126" i="1"/>
  <c r="X3874" i="1"/>
  <c r="X3623" i="1"/>
  <c r="X2123" i="1"/>
  <c r="X1620" i="1"/>
  <c r="X3377" i="1"/>
  <c r="X2623" i="1"/>
  <c r="X616" i="1"/>
  <c r="X1870" i="1"/>
  <c r="X2372" i="1"/>
  <c r="Q3623" i="1"/>
  <c r="P3623" i="1"/>
  <c r="T3623" i="1" s="1"/>
  <c r="O3624" i="1"/>
  <c r="W3623" i="1"/>
  <c r="Q2872" i="1"/>
  <c r="O2873" i="1"/>
  <c r="P2872" i="1"/>
  <c r="T2872" i="1" s="1"/>
  <c r="W2872" i="1"/>
  <c r="Q2369" i="1"/>
  <c r="P2369" i="1"/>
  <c r="T2369" i="1" s="1"/>
  <c r="O2370" i="1"/>
  <c r="W2369" i="1"/>
  <c r="Q2120" i="1"/>
  <c r="O2121" i="1"/>
  <c r="W2120" i="1"/>
  <c r="P2120" i="1"/>
  <c r="T2120" i="1" s="1"/>
  <c r="Q3123" i="1"/>
  <c r="O3124" i="1"/>
  <c r="P3123" i="1"/>
  <c r="T3123" i="1" s="1"/>
  <c r="W3123" i="1"/>
  <c r="Q2620" i="1"/>
  <c r="W2620" i="1"/>
  <c r="P2620" i="1"/>
  <c r="T2620" i="1" s="1"/>
  <c r="O2621" i="1"/>
  <c r="Q3374" i="1"/>
  <c r="O3375" i="1"/>
  <c r="P3374" i="1"/>
  <c r="T3374" i="1" s="1"/>
  <c r="W3374" i="1"/>
  <c r="Q1617" i="1"/>
  <c r="P1617" i="1"/>
  <c r="T1617" i="1" s="1"/>
  <c r="O1618" i="1"/>
  <c r="W1617" i="1"/>
  <c r="K2874" i="1"/>
  <c r="M2874" i="1" s="1"/>
  <c r="L2873" i="1"/>
  <c r="S2873" i="1" s="1"/>
  <c r="V2873" i="1"/>
  <c r="Q3871" i="1"/>
  <c r="P3871" i="1"/>
  <c r="O3872" i="1"/>
  <c r="Q1867" i="1"/>
  <c r="P1867" i="1"/>
  <c r="T1867" i="1" s="1"/>
  <c r="O1868" i="1"/>
  <c r="W1867" i="1"/>
  <c r="V1618" i="1"/>
  <c r="K1619" i="1"/>
  <c r="M1619" i="1" s="1"/>
  <c r="L1618" i="1"/>
  <c r="S1618" i="1" s="1"/>
  <c r="W3810" i="1"/>
  <c r="T3810" i="1"/>
  <c r="U3810" i="1"/>
  <c r="K4126" i="1" l="1"/>
  <c r="M4126" i="1" s="1"/>
  <c r="L4125" i="1"/>
  <c r="O4124" i="1"/>
  <c r="P4123" i="1"/>
  <c r="Y3377" i="1"/>
  <c r="Z3376" i="1"/>
  <c r="Y3126" i="1"/>
  <c r="Z3125" i="1"/>
  <c r="Y2623" i="1"/>
  <c r="Z2622" i="1"/>
  <c r="Y2875" i="1"/>
  <c r="Z2874" i="1"/>
  <c r="Y3623" i="1"/>
  <c r="Z3622" i="1"/>
  <c r="Y3871" i="1"/>
  <c r="Z3870" i="1"/>
  <c r="Y4122" i="1"/>
  <c r="Z4121" i="1"/>
  <c r="X1621" i="1"/>
  <c r="X2876" i="1"/>
  <c r="X4126" i="1"/>
  <c r="X2124" i="1"/>
  <c r="X1370" i="1"/>
  <c r="X2373" i="1"/>
  <c r="X869" i="1"/>
  <c r="X1118" i="1"/>
  <c r="X3378" i="1"/>
  <c r="X1871" i="1"/>
  <c r="X3624" i="1"/>
  <c r="X617" i="1"/>
  <c r="X3875" i="1"/>
  <c r="X2624" i="1"/>
  <c r="X3127" i="1"/>
  <c r="X364" i="1"/>
  <c r="Q2621" i="1"/>
  <c r="O2622" i="1"/>
  <c r="W2621" i="1"/>
  <c r="P2621" i="1"/>
  <c r="T2621" i="1" s="1"/>
  <c r="Q3124" i="1"/>
  <c r="O3125" i="1"/>
  <c r="P3124" i="1"/>
  <c r="T3124" i="1" s="1"/>
  <c r="W3124" i="1"/>
  <c r="Q2873" i="1"/>
  <c r="O2874" i="1"/>
  <c r="P2873" i="1"/>
  <c r="T2873" i="1" s="1"/>
  <c r="W2873" i="1"/>
  <c r="Q1618" i="1"/>
  <c r="P1618" i="1"/>
  <c r="T1618" i="1" s="1"/>
  <c r="W1618" i="1"/>
  <c r="O1619" i="1"/>
  <c r="V1619" i="1"/>
  <c r="K1620" i="1"/>
  <c r="M1620" i="1" s="1"/>
  <c r="L1619" i="1"/>
  <c r="S1619" i="1" s="1"/>
  <c r="K2875" i="1"/>
  <c r="M2875" i="1" s="1"/>
  <c r="L2874" i="1"/>
  <c r="S2874" i="1" s="1"/>
  <c r="V2874" i="1"/>
  <c r="Q3624" i="1"/>
  <c r="O3625" i="1"/>
  <c r="P3624" i="1"/>
  <c r="T3624" i="1" s="1"/>
  <c r="W3624" i="1"/>
  <c r="Q2370" i="1"/>
  <c r="O2371" i="1"/>
  <c r="P2370" i="1"/>
  <c r="T2370" i="1" s="1"/>
  <c r="W2370" i="1"/>
  <c r="Q1868" i="1"/>
  <c r="O1869" i="1"/>
  <c r="W1868" i="1"/>
  <c r="P1868" i="1"/>
  <c r="T1868" i="1" s="1"/>
  <c r="Q3872" i="1"/>
  <c r="P3872" i="1"/>
  <c r="O3873" i="1"/>
  <c r="Q3375" i="1"/>
  <c r="O3376" i="1"/>
  <c r="P3375" i="1"/>
  <c r="T3375" i="1" s="1"/>
  <c r="W3375" i="1"/>
  <c r="Q2121" i="1"/>
  <c r="P2121" i="1"/>
  <c r="T2121" i="1" s="1"/>
  <c r="W2121" i="1"/>
  <c r="O2122" i="1"/>
  <c r="W3811" i="1"/>
  <c r="T3811" i="1"/>
  <c r="U3811" i="1"/>
  <c r="L4126" i="1" l="1"/>
  <c r="K4127" i="1"/>
  <c r="M4127" i="1" s="1"/>
  <c r="O4125" i="1"/>
  <c r="P4124" i="1"/>
  <c r="Y3872" i="1"/>
  <c r="Z3871" i="1"/>
  <c r="Y3624" i="1"/>
  <c r="Z3623" i="1"/>
  <c r="Y2876" i="1"/>
  <c r="Z2875" i="1"/>
  <c r="Y2624" i="1"/>
  <c r="Z2623" i="1"/>
  <c r="Y3127" i="1"/>
  <c r="Z3126" i="1"/>
  <c r="Y4123" i="1"/>
  <c r="Z4122" i="1"/>
  <c r="Y3378" i="1"/>
  <c r="Z3377" i="1"/>
  <c r="X618" i="1"/>
  <c r="X2374" i="1"/>
  <c r="X3625" i="1"/>
  <c r="X1371" i="1"/>
  <c r="X365" i="1"/>
  <c r="X1872" i="1"/>
  <c r="X2125" i="1"/>
  <c r="X3128" i="1"/>
  <c r="X3379" i="1"/>
  <c r="X4127" i="1"/>
  <c r="X2625" i="1"/>
  <c r="X1119" i="1"/>
  <c r="X2877" i="1"/>
  <c r="X3876" i="1"/>
  <c r="X870" i="1"/>
  <c r="X1622" i="1"/>
  <c r="Q2122" i="1"/>
  <c r="O2123" i="1"/>
  <c r="W2122" i="1"/>
  <c r="P2122" i="1"/>
  <c r="T2122" i="1" s="1"/>
  <c r="Q1619" i="1"/>
  <c r="W1619" i="1"/>
  <c r="P1619" i="1"/>
  <c r="T1619" i="1" s="1"/>
  <c r="O1620" i="1"/>
  <c r="Q2874" i="1"/>
  <c r="P2874" i="1"/>
  <c r="T2874" i="1" s="1"/>
  <c r="O2875" i="1"/>
  <c r="W2874" i="1"/>
  <c r="Q3625" i="1"/>
  <c r="P3625" i="1"/>
  <c r="T3625" i="1" s="1"/>
  <c r="O3626" i="1"/>
  <c r="W3625" i="1"/>
  <c r="K2876" i="1"/>
  <c r="M2876" i="1" s="1"/>
  <c r="L2875" i="1"/>
  <c r="S2875" i="1" s="1"/>
  <c r="V2875" i="1"/>
  <c r="V1620" i="1"/>
  <c r="K1621" i="1"/>
  <c r="M1621" i="1" s="1"/>
  <c r="L1620" i="1"/>
  <c r="S1620" i="1" s="1"/>
  <c r="Q2622" i="1"/>
  <c r="W2622" i="1"/>
  <c r="P2622" i="1"/>
  <c r="T2622" i="1" s="1"/>
  <c r="O2623" i="1"/>
  <c r="Q1869" i="1"/>
  <c r="W1869" i="1"/>
  <c r="P1869" i="1"/>
  <c r="T1869" i="1" s="1"/>
  <c r="O1870" i="1"/>
  <c r="Q3125" i="1"/>
  <c r="O3126" i="1"/>
  <c r="P3125" i="1"/>
  <c r="T3125" i="1" s="1"/>
  <c r="W3125" i="1"/>
  <c r="Q2371" i="1"/>
  <c r="O2372" i="1"/>
  <c r="P2371" i="1"/>
  <c r="T2371" i="1" s="1"/>
  <c r="W2371" i="1"/>
  <c r="Q3376" i="1"/>
  <c r="O3377" i="1"/>
  <c r="P3376" i="1"/>
  <c r="T3376" i="1" s="1"/>
  <c r="W3376" i="1"/>
  <c r="Q3873" i="1"/>
  <c r="O3874" i="1"/>
  <c r="P3873" i="1"/>
  <c r="W3812" i="1"/>
  <c r="T3812" i="1"/>
  <c r="U3812" i="1"/>
  <c r="K4128" i="1" l="1"/>
  <c r="M4128" i="1" s="1"/>
  <c r="L4127" i="1"/>
  <c r="O4126" i="1"/>
  <c r="P4125" i="1"/>
  <c r="Y4124" i="1"/>
  <c r="Z4123" i="1"/>
  <c r="Y2625" i="1"/>
  <c r="Z2624" i="1"/>
  <c r="Y2877" i="1"/>
  <c r="Z2876" i="1"/>
  <c r="Y3128" i="1"/>
  <c r="Z3127" i="1"/>
  <c r="Y3625" i="1"/>
  <c r="Z3624" i="1"/>
  <c r="Y3379" i="1"/>
  <c r="Z3378" i="1"/>
  <c r="Y3873" i="1"/>
  <c r="Z3872" i="1"/>
  <c r="X1120" i="1"/>
  <c r="X2626" i="1"/>
  <c r="X366" i="1"/>
  <c r="X1372" i="1"/>
  <c r="X3380" i="1"/>
  <c r="X3626" i="1"/>
  <c r="X1873" i="1"/>
  <c r="X3129" i="1"/>
  <c r="X2375" i="1"/>
  <c r="X4128" i="1"/>
  <c r="X1623" i="1"/>
  <c r="X871" i="1"/>
  <c r="X3877" i="1"/>
  <c r="X2878" i="1"/>
  <c r="X2126" i="1"/>
  <c r="X619" i="1"/>
  <c r="Q2372" i="1"/>
  <c r="O2373" i="1"/>
  <c r="P2372" i="1"/>
  <c r="T2372" i="1" s="1"/>
  <c r="W2372" i="1"/>
  <c r="Q2875" i="1"/>
  <c r="P2875" i="1"/>
  <c r="T2875" i="1" s="1"/>
  <c r="O2876" i="1"/>
  <c r="W2875" i="1"/>
  <c r="Q1620" i="1"/>
  <c r="O1621" i="1"/>
  <c r="W1620" i="1"/>
  <c r="P1620" i="1"/>
  <c r="T1620" i="1" s="1"/>
  <c r="V1621" i="1"/>
  <c r="K1622" i="1"/>
  <c r="M1622" i="1" s="1"/>
  <c r="L1621" i="1"/>
  <c r="S1621" i="1" s="1"/>
  <c r="Q3874" i="1"/>
  <c r="O3875" i="1"/>
  <c r="P3874" i="1"/>
  <c r="Q1870" i="1"/>
  <c r="O1871" i="1"/>
  <c r="P1870" i="1"/>
  <c r="T1870" i="1" s="1"/>
  <c r="W1870" i="1"/>
  <c r="K2877" i="1"/>
  <c r="M2877" i="1" s="1"/>
  <c r="L2876" i="1"/>
  <c r="S2876" i="1" s="1"/>
  <c r="V2876" i="1"/>
  <c r="Q3377" i="1"/>
  <c r="O3378" i="1"/>
  <c r="P3377" i="1"/>
  <c r="T3377" i="1" s="1"/>
  <c r="W3377" i="1"/>
  <c r="Q2123" i="1"/>
  <c r="P2123" i="1"/>
  <c r="T2123" i="1" s="1"/>
  <c r="O2124" i="1"/>
  <c r="W2123" i="1"/>
  <c r="Q3126" i="1"/>
  <c r="O3127" i="1"/>
  <c r="P3126" i="1"/>
  <c r="T3126" i="1" s="1"/>
  <c r="W3126" i="1"/>
  <c r="Q3626" i="1"/>
  <c r="O3627" i="1"/>
  <c r="P3626" i="1"/>
  <c r="T3626" i="1" s="1"/>
  <c r="W3626" i="1"/>
  <c r="Q2623" i="1"/>
  <c r="O2624" i="1"/>
  <c r="W2623" i="1"/>
  <c r="P2623" i="1"/>
  <c r="T2623" i="1" s="1"/>
  <c r="W3813" i="1"/>
  <c r="T3813" i="1"/>
  <c r="U3813" i="1"/>
  <c r="L4128" i="1" l="1"/>
  <c r="K4129" i="1"/>
  <c r="M4129" i="1" s="1"/>
  <c r="O4127" i="1"/>
  <c r="P4126" i="1"/>
  <c r="Y3380" i="1"/>
  <c r="Z3379" i="1"/>
  <c r="Y3129" i="1"/>
  <c r="Z3128" i="1"/>
  <c r="Y2878" i="1"/>
  <c r="Z2877" i="1"/>
  <c r="Y2626" i="1"/>
  <c r="Z2625" i="1"/>
  <c r="Y3626" i="1"/>
  <c r="Z3625" i="1"/>
  <c r="Y3874" i="1"/>
  <c r="Z3873" i="1"/>
  <c r="Y4125" i="1"/>
  <c r="Z4124" i="1"/>
  <c r="X1624" i="1"/>
  <c r="X3381" i="1"/>
  <c r="X3627" i="1"/>
  <c r="X1373" i="1"/>
  <c r="X367" i="1"/>
  <c r="X4129" i="1"/>
  <c r="X2627" i="1"/>
  <c r="X872" i="1"/>
  <c r="X620" i="1"/>
  <c r="X2127" i="1"/>
  <c r="X2376" i="1"/>
  <c r="X2879" i="1"/>
  <c r="X3130" i="1"/>
  <c r="X3878" i="1"/>
  <c r="X1874" i="1"/>
  <c r="X1121" i="1"/>
  <c r="Q1621" i="1"/>
  <c r="W1621" i="1"/>
  <c r="P1621" i="1"/>
  <c r="T1621" i="1" s="1"/>
  <c r="O1622" i="1"/>
  <c r="Q2876" i="1"/>
  <c r="P2876" i="1"/>
  <c r="T2876" i="1" s="1"/>
  <c r="O2877" i="1"/>
  <c r="W2876" i="1"/>
  <c r="Q2124" i="1"/>
  <c r="O2125" i="1"/>
  <c r="W2124" i="1"/>
  <c r="P2124" i="1"/>
  <c r="T2124" i="1" s="1"/>
  <c r="Q3127" i="1"/>
  <c r="O3128" i="1"/>
  <c r="P3127" i="1"/>
  <c r="T3127" i="1" s="1"/>
  <c r="W3127" i="1"/>
  <c r="Q2624" i="1"/>
  <c r="P2624" i="1"/>
  <c r="T2624" i="1" s="1"/>
  <c r="W2624" i="1"/>
  <c r="O2625" i="1"/>
  <c r="Q3875" i="1"/>
  <c r="P3875" i="1"/>
  <c r="O3876" i="1"/>
  <c r="Q3378" i="1"/>
  <c r="P3378" i="1"/>
  <c r="T3378" i="1" s="1"/>
  <c r="O3379" i="1"/>
  <c r="W3378" i="1"/>
  <c r="Q1871" i="1"/>
  <c r="W1871" i="1"/>
  <c r="P1871" i="1"/>
  <c r="T1871" i="1" s="1"/>
  <c r="O1872" i="1"/>
  <c r="Q3627" i="1"/>
  <c r="O3628" i="1"/>
  <c r="P3627" i="1"/>
  <c r="T3627" i="1" s="1"/>
  <c r="W3627" i="1"/>
  <c r="V1622" i="1"/>
  <c r="K1623" i="1"/>
  <c r="M1623" i="1" s="1"/>
  <c r="L1622" i="1"/>
  <c r="S1622" i="1" s="1"/>
  <c r="Q2373" i="1"/>
  <c r="P2373" i="1"/>
  <c r="T2373" i="1" s="1"/>
  <c r="O2374" i="1"/>
  <c r="W2373" i="1"/>
  <c r="K2878" i="1"/>
  <c r="M2878" i="1" s="1"/>
  <c r="L2877" i="1"/>
  <c r="S2877" i="1" s="1"/>
  <c r="V2877" i="1"/>
  <c r="W3814" i="1"/>
  <c r="T3814" i="1"/>
  <c r="U3814" i="1"/>
  <c r="K4130" i="1" l="1"/>
  <c r="M4130" i="1" s="1"/>
  <c r="L4129" i="1"/>
  <c r="O4128" i="1"/>
  <c r="P4127" i="1"/>
  <c r="Y3875" i="1"/>
  <c r="Z3874" i="1"/>
  <c r="Y2627" i="1"/>
  <c r="Z2626" i="1"/>
  <c r="Y2879" i="1"/>
  <c r="Z2878" i="1"/>
  <c r="Y3627" i="1"/>
  <c r="Z3626" i="1"/>
  <c r="Y3130" i="1"/>
  <c r="Z3129" i="1"/>
  <c r="Y4126" i="1"/>
  <c r="Z4125" i="1"/>
  <c r="Y3381" i="1"/>
  <c r="Z3380" i="1"/>
  <c r="X2377" i="1"/>
  <c r="X368" i="1"/>
  <c r="X1374" i="1"/>
  <c r="X4130" i="1"/>
  <c r="X1122" i="1"/>
  <c r="X621" i="1"/>
  <c r="X3628" i="1"/>
  <c r="X873" i="1"/>
  <c r="X3382" i="1"/>
  <c r="X2880" i="1"/>
  <c r="X2128" i="1"/>
  <c r="X1875" i="1"/>
  <c r="X3879" i="1"/>
  <c r="X3131" i="1"/>
  <c r="X2628" i="1"/>
  <c r="X1625" i="1"/>
  <c r="Q3876" i="1"/>
  <c r="P3876" i="1"/>
  <c r="O3877" i="1"/>
  <c r="Q2125" i="1"/>
  <c r="W2125" i="1"/>
  <c r="P2125" i="1"/>
  <c r="T2125" i="1" s="1"/>
  <c r="O2126" i="1"/>
  <c r="L2878" i="1"/>
  <c r="S2878" i="1" s="1"/>
  <c r="K2879" i="1"/>
  <c r="M2879" i="1" s="1"/>
  <c r="V2878" i="1"/>
  <c r="Q2877" i="1"/>
  <c r="O2878" i="1"/>
  <c r="P2877" i="1"/>
  <c r="T2877" i="1" s="1"/>
  <c r="W2877" i="1"/>
  <c r="Q1622" i="1"/>
  <c r="O1623" i="1"/>
  <c r="W1622" i="1"/>
  <c r="P1622" i="1"/>
  <c r="T1622" i="1" s="1"/>
  <c r="Q2625" i="1"/>
  <c r="W2625" i="1"/>
  <c r="P2625" i="1"/>
  <c r="T2625" i="1" s="1"/>
  <c r="O2626" i="1"/>
  <c r="Q2374" i="1"/>
  <c r="O2375" i="1"/>
  <c r="P2374" i="1"/>
  <c r="T2374" i="1" s="1"/>
  <c r="W2374" i="1"/>
  <c r="Q3628" i="1"/>
  <c r="P3628" i="1"/>
  <c r="T3628" i="1" s="1"/>
  <c r="O3629" i="1"/>
  <c r="W3628" i="1"/>
  <c r="Q3379" i="1"/>
  <c r="O3380" i="1"/>
  <c r="P3379" i="1"/>
  <c r="T3379" i="1" s="1"/>
  <c r="W3379" i="1"/>
  <c r="Q3128" i="1"/>
  <c r="P3128" i="1"/>
  <c r="T3128" i="1" s="1"/>
  <c r="O3129" i="1"/>
  <c r="W3128" i="1"/>
  <c r="Q1872" i="1"/>
  <c r="O1873" i="1"/>
  <c r="W1872" i="1"/>
  <c r="P1872" i="1"/>
  <c r="T1872" i="1" s="1"/>
  <c r="V1623" i="1"/>
  <c r="K1624" i="1"/>
  <c r="M1624" i="1" s="1"/>
  <c r="L1623" i="1"/>
  <c r="S1623" i="1" s="1"/>
  <c r="W3815" i="1"/>
  <c r="T3815" i="1"/>
  <c r="U3815" i="1"/>
  <c r="L4130" i="1" l="1"/>
  <c r="K4131" i="1"/>
  <c r="M4131" i="1" s="1"/>
  <c r="O4129" i="1"/>
  <c r="P4128" i="1"/>
  <c r="Y4127" i="1"/>
  <c r="Z4126" i="1"/>
  <c r="Y3131" i="1"/>
  <c r="Z3130" i="1"/>
  <c r="Y2880" i="1"/>
  <c r="Z2879" i="1"/>
  <c r="Y2628" i="1"/>
  <c r="Z2627" i="1"/>
  <c r="Y3628" i="1"/>
  <c r="Z3627" i="1"/>
  <c r="Y3382" i="1"/>
  <c r="Z3381" i="1"/>
  <c r="Y3876" i="1"/>
  <c r="Z3875" i="1"/>
  <c r="X1876" i="1"/>
  <c r="X622" i="1"/>
  <c r="X2129" i="1"/>
  <c r="X1123" i="1"/>
  <c r="X2881" i="1"/>
  <c r="X4131" i="1"/>
  <c r="X874" i="1"/>
  <c r="X369" i="1"/>
  <c r="X3383" i="1"/>
  <c r="X1626" i="1"/>
  <c r="X2629" i="1"/>
  <c r="X1375" i="1"/>
  <c r="X3132" i="1"/>
  <c r="X3880" i="1"/>
  <c r="X3629" i="1"/>
  <c r="X2378" i="1"/>
  <c r="Q2375" i="1"/>
  <c r="O2376" i="1"/>
  <c r="P2375" i="1"/>
  <c r="T2375" i="1" s="1"/>
  <c r="W2375" i="1"/>
  <c r="K2880" i="1"/>
  <c r="M2880" i="1" s="1"/>
  <c r="L2879" i="1"/>
  <c r="S2879" i="1" s="1"/>
  <c r="V2879" i="1"/>
  <c r="Q2126" i="1"/>
  <c r="P2126" i="1"/>
  <c r="T2126" i="1" s="1"/>
  <c r="W2126" i="1"/>
  <c r="O2127" i="1"/>
  <c r="Q2878" i="1"/>
  <c r="O2879" i="1"/>
  <c r="P2878" i="1"/>
  <c r="T2878" i="1" s="1"/>
  <c r="W2878" i="1"/>
  <c r="Q2626" i="1"/>
  <c r="O2627" i="1"/>
  <c r="P2626" i="1"/>
  <c r="T2626" i="1" s="1"/>
  <c r="W2626" i="1"/>
  <c r="V1624" i="1"/>
  <c r="L1624" i="1"/>
  <c r="S1624" i="1" s="1"/>
  <c r="K1625" i="1"/>
  <c r="M1625" i="1" s="1"/>
  <c r="Q3877" i="1"/>
  <c r="O3878" i="1"/>
  <c r="P3877" i="1"/>
  <c r="Q3629" i="1"/>
  <c r="P3629" i="1"/>
  <c r="T3629" i="1" s="1"/>
  <c r="O3630" i="1"/>
  <c r="W3629" i="1"/>
  <c r="Q1623" i="1"/>
  <c r="O1624" i="1"/>
  <c r="W1623" i="1"/>
  <c r="P1623" i="1"/>
  <c r="T1623" i="1" s="1"/>
  <c r="Q3380" i="1"/>
  <c r="O3381" i="1"/>
  <c r="P3380" i="1"/>
  <c r="T3380" i="1" s="1"/>
  <c r="W3380" i="1"/>
  <c r="Q1873" i="1"/>
  <c r="O1874" i="1"/>
  <c r="W1873" i="1"/>
  <c r="P1873" i="1"/>
  <c r="T1873" i="1" s="1"/>
  <c r="Q3129" i="1"/>
  <c r="O3130" i="1"/>
  <c r="P3129" i="1"/>
  <c r="T3129" i="1" s="1"/>
  <c r="W3129" i="1"/>
  <c r="W3816" i="1"/>
  <c r="T3816" i="1"/>
  <c r="U3816" i="1"/>
  <c r="K4132" i="1" l="1"/>
  <c r="M4132" i="1" s="1"/>
  <c r="L4131" i="1"/>
  <c r="O4130" i="1"/>
  <c r="P4129" i="1"/>
  <c r="Y3383" i="1"/>
  <c r="Z3382" i="1"/>
  <c r="Y2629" i="1"/>
  <c r="Z2628" i="1"/>
  <c r="Y2881" i="1"/>
  <c r="Z2880" i="1"/>
  <c r="Y3629" i="1"/>
  <c r="Z3628" i="1"/>
  <c r="Y3132" i="1"/>
  <c r="Z3131" i="1"/>
  <c r="Y3877" i="1"/>
  <c r="Z3876" i="1"/>
  <c r="Y4128" i="1"/>
  <c r="Z4127" i="1"/>
  <c r="X2630" i="1"/>
  <c r="X2882" i="1"/>
  <c r="X1627" i="1"/>
  <c r="X1124" i="1"/>
  <c r="X3630" i="1"/>
  <c r="X3384" i="1"/>
  <c r="X2130" i="1"/>
  <c r="X4132" i="1"/>
  <c r="X370" i="1"/>
  <c r="X623" i="1"/>
  <c r="X1376" i="1"/>
  <c r="X2379" i="1"/>
  <c r="X3881" i="1"/>
  <c r="X3133" i="1"/>
  <c r="X875" i="1"/>
  <c r="X1877" i="1"/>
  <c r="V1625" i="1"/>
  <c r="K1626" i="1"/>
  <c r="M1626" i="1" s="1"/>
  <c r="L1625" i="1"/>
  <c r="S1625" i="1" s="1"/>
  <c r="Q2127" i="1"/>
  <c r="O2128" i="1"/>
  <c r="W2127" i="1"/>
  <c r="P2127" i="1"/>
  <c r="T2127" i="1" s="1"/>
  <c r="Q3878" i="1"/>
  <c r="O3879" i="1"/>
  <c r="P3878" i="1"/>
  <c r="Q2627" i="1"/>
  <c r="O2628" i="1"/>
  <c r="W2627" i="1"/>
  <c r="P2627" i="1"/>
  <c r="T2627" i="1" s="1"/>
  <c r="L2880" i="1"/>
  <c r="S2880" i="1" s="1"/>
  <c r="K2881" i="1"/>
  <c r="M2881" i="1" s="1"/>
  <c r="V2880" i="1"/>
  <c r="Q3130" i="1"/>
  <c r="P3130" i="1"/>
  <c r="T3130" i="1" s="1"/>
  <c r="O3131" i="1"/>
  <c r="W3130" i="1"/>
  <c r="Q3630" i="1"/>
  <c r="O3631" i="1"/>
  <c r="P3630" i="1"/>
  <c r="T3630" i="1" s="1"/>
  <c r="W3630" i="1"/>
  <c r="Q1624" i="1"/>
  <c r="P1624" i="1"/>
  <c r="T1624" i="1" s="1"/>
  <c r="O1625" i="1"/>
  <c r="W1624" i="1"/>
  <c r="Q2376" i="1"/>
  <c r="O2377" i="1"/>
  <c r="P2376" i="1"/>
  <c r="T2376" i="1" s="1"/>
  <c r="W2376" i="1"/>
  <c r="Q3381" i="1"/>
  <c r="O3382" i="1"/>
  <c r="P3381" i="1"/>
  <c r="T3381" i="1" s="1"/>
  <c r="W3381" i="1"/>
  <c r="Q1874" i="1"/>
  <c r="W1874" i="1"/>
  <c r="O1875" i="1"/>
  <c r="P1874" i="1"/>
  <c r="T1874" i="1" s="1"/>
  <c r="Q2879" i="1"/>
  <c r="P2879" i="1"/>
  <c r="T2879" i="1" s="1"/>
  <c r="O2880" i="1"/>
  <c r="W2879" i="1"/>
  <c r="W3817" i="1"/>
  <c r="T3817" i="1"/>
  <c r="U3817" i="1"/>
  <c r="L4132" i="1" l="1"/>
  <c r="K4133" i="1"/>
  <c r="M4133" i="1" s="1"/>
  <c r="O4131" i="1"/>
  <c r="P4130" i="1"/>
  <c r="Y3878" i="1"/>
  <c r="Z3877" i="1"/>
  <c r="Y3630" i="1"/>
  <c r="Z3629" i="1"/>
  <c r="Y2882" i="1"/>
  <c r="Z2881" i="1"/>
  <c r="Y3133" i="1"/>
  <c r="Z3132" i="1"/>
  <c r="Y2630" i="1"/>
  <c r="Z2629" i="1"/>
  <c r="Y4129" i="1"/>
  <c r="Z4128" i="1"/>
  <c r="Y3384" i="1"/>
  <c r="Z3383" i="1"/>
  <c r="X1377" i="1"/>
  <c r="X3631" i="1"/>
  <c r="X2380" i="1"/>
  <c r="X624" i="1"/>
  <c r="X1125" i="1"/>
  <c r="X1878" i="1"/>
  <c r="X876" i="1"/>
  <c r="X371" i="1"/>
  <c r="X1628" i="1"/>
  <c r="X3385" i="1"/>
  <c r="X2883" i="1"/>
  <c r="X3134" i="1"/>
  <c r="X4133" i="1"/>
  <c r="X3882" i="1"/>
  <c r="X2131" i="1"/>
  <c r="X2631" i="1"/>
  <c r="Q2628" i="1"/>
  <c r="O2629" i="1"/>
  <c r="W2628" i="1"/>
  <c r="P2628" i="1"/>
  <c r="T2628" i="1" s="1"/>
  <c r="Q3879" i="1"/>
  <c r="O3880" i="1"/>
  <c r="P3879" i="1"/>
  <c r="Q3131" i="1"/>
  <c r="P3131" i="1"/>
  <c r="T3131" i="1" s="1"/>
  <c r="O3132" i="1"/>
  <c r="W3131" i="1"/>
  <c r="Q2880" i="1"/>
  <c r="P2880" i="1"/>
  <c r="T2880" i="1" s="1"/>
  <c r="O2881" i="1"/>
  <c r="W2880" i="1"/>
  <c r="Q2128" i="1"/>
  <c r="P2128" i="1"/>
  <c r="T2128" i="1" s="1"/>
  <c r="O2129" i="1"/>
  <c r="W2128" i="1"/>
  <c r="Q3382" i="1"/>
  <c r="O3383" i="1"/>
  <c r="P3382" i="1"/>
  <c r="T3382" i="1" s="1"/>
  <c r="W3382" i="1"/>
  <c r="Q2377" i="1"/>
  <c r="O2378" i="1"/>
  <c r="P2377" i="1"/>
  <c r="T2377" i="1" s="1"/>
  <c r="W2377" i="1"/>
  <c r="Q1875" i="1"/>
  <c r="O1876" i="1"/>
  <c r="W1875" i="1"/>
  <c r="P1875" i="1"/>
  <c r="T1875" i="1" s="1"/>
  <c r="Q1625" i="1"/>
  <c r="W1625" i="1"/>
  <c r="P1625" i="1"/>
  <c r="T1625" i="1" s="1"/>
  <c r="O1626" i="1"/>
  <c r="K2882" i="1"/>
  <c r="M2882" i="1" s="1"/>
  <c r="L2881" i="1"/>
  <c r="S2881" i="1" s="1"/>
  <c r="V2881" i="1"/>
  <c r="Q3631" i="1"/>
  <c r="O3632" i="1"/>
  <c r="P3631" i="1"/>
  <c r="T3631" i="1" s="1"/>
  <c r="W3631" i="1"/>
  <c r="V1626" i="1"/>
  <c r="K1627" i="1"/>
  <c r="M1627" i="1" s="1"/>
  <c r="L1626" i="1"/>
  <c r="S1626" i="1" s="1"/>
  <c r="W3818" i="1"/>
  <c r="T3818" i="1"/>
  <c r="U3818" i="1"/>
  <c r="K4134" i="1" l="1"/>
  <c r="M4134" i="1" s="1"/>
  <c r="L4133" i="1"/>
  <c r="O4132" i="1"/>
  <c r="P4131" i="1"/>
  <c r="Y4130" i="1"/>
  <c r="Z4129" i="1"/>
  <c r="Y2631" i="1"/>
  <c r="Z2630" i="1"/>
  <c r="Y3134" i="1"/>
  <c r="Z3133" i="1"/>
  <c r="Y2883" i="1"/>
  <c r="Z2882" i="1"/>
  <c r="Y3631" i="1"/>
  <c r="Z3630" i="1"/>
  <c r="Y3385" i="1"/>
  <c r="Z3384" i="1"/>
  <c r="Y3879" i="1"/>
  <c r="Z3878" i="1"/>
  <c r="X2884" i="1"/>
  <c r="X1126" i="1"/>
  <c r="X2381" i="1"/>
  <c r="X3135" i="1"/>
  <c r="X2632" i="1"/>
  <c r="X3632" i="1"/>
  <c r="X625" i="1"/>
  <c r="X1879" i="1"/>
  <c r="X3386" i="1"/>
  <c r="X2132" i="1"/>
  <c r="X1629" i="1"/>
  <c r="X3883" i="1"/>
  <c r="X372" i="1"/>
  <c r="X4134" i="1"/>
  <c r="X877" i="1"/>
  <c r="X1378" i="1"/>
  <c r="Q2129" i="1"/>
  <c r="P2129" i="1"/>
  <c r="T2129" i="1" s="1"/>
  <c r="O2130" i="1"/>
  <c r="W2129" i="1"/>
  <c r="Q3383" i="1"/>
  <c r="O3384" i="1"/>
  <c r="P3383" i="1"/>
  <c r="T3383" i="1" s="1"/>
  <c r="W3383" i="1"/>
  <c r="V1627" i="1"/>
  <c r="K1628" i="1"/>
  <c r="M1628" i="1" s="1"/>
  <c r="L1627" i="1"/>
  <c r="S1627" i="1" s="1"/>
  <c r="Q3132" i="1"/>
  <c r="O3133" i="1"/>
  <c r="P3132" i="1"/>
  <c r="T3132" i="1" s="1"/>
  <c r="W3132" i="1"/>
  <c r="Q2629" i="1"/>
  <c r="W2629" i="1"/>
  <c r="O2630" i="1"/>
  <c r="P2629" i="1"/>
  <c r="T2629" i="1" s="1"/>
  <c r="K2883" i="1"/>
  <c r="M2883" i="1" s="1"/>
  <c r="L2882" i="1"/>
  <c r="S2882" i="1" s="1"/>
  <c r="V2882" i="1"/>
  <c r="Q1626" i="1"/>
  <c r="O1627" i="1"/>
  <c r="W1626" i="1"/>
  <c r="P1626" i="1"/>
  <c r="T1626" i="1" s="1"/>
  <c r="Q3880" i="1"/>
  <c r="O3881" i="1"/>
  <c r="P3880" i="1"/>
  <c r="Q1876" i="1"/>
  <c r="W1876" i="1"/>
  <c r="P1876" i="1"/>
  <c r="T1876" i="1" s="1"/>
  <c r="O1877" i="1"/>
  <c r="Q3632" i="1"/>
  <c r="O3633" i="1"/>
  <c r="P3632" i="1"/>
  <c r="T3632" i="1" s="1"/>
  <c r="W3632" i="1"/>
  <c r="Q2881" i="1"/>
  <c r="O2882" i="1"/>
  <c r="P2881" i="1"/>
  <c r="T2881" i="1" s="1"/>
  <c r="W2881" i="1"/>
  <c r="Q2378" i="1"/>
  <c r="O2379" i="1"/>
  <c r="P2378" i="1"/>
  <c r="T2378" i="1" s="1"/>
  <c r="W2378" i="1"/>
  <c r="W3819" i="1"/>
  <c r="T3819" i="1"/>
  <c r="U3819" i="1"/>
  <c r="L4134" i="1" l="1"/>
  <c r="K4135" i="1"/>
  <c r="M4135" i="1" s="1"/>
  <c r="O4133" i="1"/>
  <c r="P4132" i="1"/>
  <c r="Y3386" i="1"/>
  <c r="Z3385" i="1"/>
  <c r="Y3632" i="1"/>
  <c r="Z3631" i="1"/>
  <c r="Y2884" i="1"/>
  <c r="Z2883" i="1"/>
  <c r="Y3135" i="1"/>
  <c r="Z3134" i="1"/>
  <c r="Y2632" i="1"/>
  <c r="Z2631" i="1"/>
  <c r="Y3880" i="1"/>
  <c r="Z3879" i="1"/>
  <c r="Y4131" i="1"/>
  <c r="Z4130" i="1"/>
  <c r="X1630" i="1"/>
  <c r="X2633" i="1"/>
  <c r="X1379" i="1"/>
  <c r="X3387" i="1"/>
  <c r="X2382" i="1"/>
  <c r="X3633" i="1"/>
  <c r="X2133" i="1"/>
  <c r="X3884" i="1"/>
  <c r="X1127" i="1"/>
  <c r="X3136" i="1"/>
  <c r="X878" i="1"/>
  <c r="X4135" i="1"/>
  <c r="X1880" i="1"/>
  <c r="X373" i="1"/>
  <c r="X626" i="1"/>
  <c r="X2885" i="1"/>
  <c r="Q3633" i="1"/>
  <c r="O3634" i="1"/>
  <c r="P3633" i="1"/>
  <c r="T3633" i="1" s="1"/>
  <c r="W3633" i="1"/>
  <c r="Q1627" i="1"/>
  <c r="O1628" i="1"/>
  <c r="W1627" i="1"/>
  <c r="P1627" i="1"/>
  <c r="T1627" i="1" s="1"/>
  <c r="V1628" i="1"/>
  <c r="K1629" i="1"/>
  <c r="M1629" i="1" s="1"/>
  <c r="L1628" i="1"/>
  <c r="S1628" i="1" s="1"/>
  <c r="Q1877" i="1"/>
  <c r="P1877" i="1"/>
  <c r="T1877" i="1" s="1"/>
  <c r="O1878" i="1"/>
  <c r="W1877" i="1"/>
  <c r="K2884" i="1"/>
  <c r="M2884" i="1" s="1"/>
  <c r="L2883" i="1"/>
  <c r="S2883" i="1" s="1"/>
  <c r="V2883" i="1"/>
  <c r="Q3881" i="1"/>
  <c r="P3881" i="1"/>
  <c r="O3882" i="1"/>
  <c r="Q2379" i="1"/>
  <c r="P2379" i="1"/>
  <c r="T2379" i="1" s="1"/>
  <c r="O2380" i="1"/>
  <c r="W2379" i="1"/>
  <c r="Q2630" i="1"/>
  <c r="O2631" i="1"/>
  <c r="W2630" i="1"/>
  <c r="P2630" i="1"/>
  <c r="T2630" i="1" s="1"/>
  <c r="Q3384" i="1"/>
  <c r="O3385" i="1"/>
  <c r="P3384" i="1"/>
  <c r="T3384" i="1" s="1"/>
  <c r="W3384" i="1"/>
  <c r="Q2882" i="1"/>
  <c r="O2883" i="1"/>
  <c r="P2882" i="1"/>
  <c r="T2882" i="1" s="1"/>
  <c r="W2882" i="1"/>
  <c r="Q2130" i="1"/>
  <c r="W2130" i="1"/>
  <c r="P2130" i="1"/>
  <c r="T2130" i="1" s="1"/>
  <c r="O2131" i="1"/>
  <c r="Q3133" i="1"/>
  <c r="O3134" i="1"/>
  <c r="P3133" i="1"/>
  <c r="T3133" i="1" s="1"/>
  <c r="W3133" i="1"/>
  <c r="W3820" i="1"/>
  <c r="T3820" i="1"/>
  <c r="U3820" i="1"/>
  <c r="K4136" i="1" l="1"/>
  <c r="M4136" i="1" s="1"/>
  <c r="L4135" i="1"/>
  <c r="O4134" i="1"/>
  <c r="P4133" i="1"/>
  <c r="Y3881" i="1"/>
  <c r="Z3880" i="1"/>
  <c r="Y2633" i="1"/>
  <c r="Z2632" i="1"/>
  <c r="Y3136" i="1"/>
  <c r="Z3135" i="1"/>
  <c r="Y2885" i="1"/>
  <c r="Z2884" i="1"/>
  <c r="Y3633" i="1"/>
  <c r="Z3632" i="1"/>
  <c r="Y4132" i="1"/>
  <c r="Z4131" i="1"/>
  <c r="Y3387" i="1"/>
  <c r="Z3386" i="1"/>
  <c r="X879" i="1"/>
  <c r="X2383" i="1"/>
  <c r="X3388" i="1"/>
  <c r="X1128" i="1"/>
  <c r="X1380" i="1"/>
  <c r="X4136" i="1"/>
  <c r="X3885" i="1"/>
  <c r="X2886" i="1"/>
  <c r="X3634" i="1"/>
  <c r="X3137" i="1"/>
  <c r="X627" i="1"/>
  <c r="X374" i="1"/>
  <c r="X2634" i="1"/>
  <c r="X1881" i="1"/>
  <c r="X2134" i="1"/>
  <c r="X1631" i="1"/>
  <c r="Q2380" i="1"/>
  <c r="O2381" i="1"/>
  <c r="P2380" i="1"/>
  <c r="T2380" i="1" s="1"/>
  <c r="W2380" i="1"/>
  <c r="Q2883" i="1"/>
  <c r="P2883" i="1"/>
  <c r="T2883" i="1" s="1"/>
  <c r="O2884" i="1"/>
  <c r="W2883" i="1"/>
  <c r="Q3882" i="1"/>
  <c r="O3883" i="1"/>
  <c r="P3882" i="1"/>
  <c r="V1629" i="1"/>
  <c r="K1630" i="1"/>
  <c r="M1630" i="1" s="1"/>
  <c r="L1629" i="1"/>
  <c r="S1629" i="1" s="1"/>
  <c r="Q3134" i="1"/>
  <c r="O3135" i="1"/>
  <c r="P3134" i="1"/>
  <c r="T3134" i="1" s="1"/>
  <c r="W3134" i="1"/>
  <c r="Q3385" i="1"/>
  <c r="P3385" i="1"/>
  <c r="T3385" i="1" s="1"/>
  <c r="O3386" i="1"/>
  <c r="W3385" i="1"/>
  <c r="Q1628" i="1"/>
  <c r="P1628" i="1"/>
  <c r="T1628" i="1" s="1"/>
  <c r="W1628" i="1"/>
  <c r="O1629" i="1"/>
  <c r="Q3634" i="1"/>
  <c r="O3635" i="1"/>
  <c r="P3634" i="1"/>
  <c r="T3634" i="1" s="1"/>
  <c r="W3634" i="1"/>
  <c r="Q2131" i="1"/>
  <c r="O2132" i="1"/>
  <c r="W2131" i="1"/>
  <c r="P2131" i="1"/>
  <c r="T2131" i="1" s="1"/>
  <c r="K2885" i="1"/>
  <c r="M2885" i="1" s="1"/>
  <c r="L2884" i="1"/>
  <c r="S2884" i="1" s="1"/>
  <c r="V2884" i="1"/>
  <c r="Q2631" i="1"/>
  <c r="O2632" i="1"/>
  <c r="W2631" i="1"/>
  <c r="P2631" i="1"/>
  <c r="T2631" i="1" s="1"/>
  <c r="Q1878" i="1"/>
  <c r="O1879" i="1"/>
  <c r="P1878" i="1"/>
  <c r="T1878" i="1" s="1"/>
  <c r="W1878" i="1"/>
  <c r="W3821" i="1"/>
  <c r="T3821" i="1"/>
  <c r="U3821" i="1"/>
  <c r="K4137" i="1" l="1"/>
  <c r="M4137" i="1" s="1"/>
  <c r="L4136" i="1"/>
  <c r="O4135" i="1"/>
  <c r="P4134" i="1"/>
  <c r="Y3137" i="1"/>
  <c r="Z3136" i="1"/>
  <c r="Y2886" i="1"/>
  <c r="Z2885" i="1"/>
  <c r="Y2634" i="1"/>
  <c r="Z2633" i="1"/>
  <c r="Y4133" i="1"/>
  <c r="Z4132" i="1"/>
  <c r="Y3634" i="1"/>
  <c r="Z3633" i="1"/>
  <c r="Y3388" i="1"/>
  <c r="Z3387" i="1"/>
  <c r="Y3882" i="1"/>
  <c r="Z3881" i="1"/>
  <c r="X375" i="1"/>
  <c r="X628" i="1"/>
  <c r="X1381" i="1"/>
  <c r="X1632" i="1"/>
  <c r="X3138" i="1"/>
  <c r="X1129" i="1"/>
  <c r="X2135" i="1"/>
  <c r="X3635" i="1"/>
  <c r="X3389" i="1"/>
  <c r="X2887" i="1"/>
  <c r="X2384" i="1"/>
  <c r="X4137" i="1"/>
  <c r="X1882" i="1"/>
  <c r="X2635" i="1"/>
  <c r="X3886" i="1"/>
  <c r="X880" i="1"/>
  <c r="Q3883" i="1"/>
  <c r="O3884" i="1"/>
  <c r="P3883" i="1"/>
  <c r="K2886" i="1"/>
  <c r="M2886" i="1" s="1"/>
  <c r="L2885" i="1"/>
  <c r="S2885" i="1" s="1"/>
  <c r="V2885" i="1"/>
  <c r="Q2132" i="1"/>
  <c r="P2132" i="1"/>
  <c r="T2132" i="1" s="1"/>
  <c r="O2133" i="1"/>
  <c r="W2132" i="1"/>
  <c r="Q3386" i="1"/>
  <c r="O3387" i="1"/>
  <c r="P3386" i="1"/>
  <c r="T3386" i="1" s="1"/>
  <c r="W3386" i="1"/>
  <c r="Q1879" i="1"/>
  <c r="O1880" i="1"/>
  <c r="W1879" i="1"/>
  <c r="P1879" i="1"/>
  <c r="T1879" i="1" s="1"/>
  <c r="Q2884" i="1"/>
  <c r="O2885" i="1"/>
  <c r="P2884" i="1"/>
  <c r="T2884" i="1" s="1"/>
  <c r="W2884" i="1"/>
  <c r="Q1629" i="1"/>
  <c r="P1629" i="1"/>
  <c r="T1629" i="1" s="1"/>
  <c r="O1630" i="1"/>
  <c r="W1629" i="1"/>
  <c r="Q3635" i="1"/>
  <c r="O3636" i="1"/>
  <c r="P3635" i="1"/>
  <c r="T3635" i="1" s="1"/>
  <c r="W3635" i="1"/>
  <c r="Q3135" i="1"/>
  <c r="P3135" i="1"/>
  <c r="T3135" i="1" s="1"/>
  <c r="O3136" i="1"/>
  <c r="W3135" i="1"/>
  <c r="Q2632" i="1"/>
  <c r="O2633" i="1"/>
  <c r="W2632" i="1"/>
  <c r="P2632" i="1"/>
  <c r="T2632" i="1" s="1"/>
  <c r="Q2381" i="1"/>
  <c r="P2381" i="1"/>
  <c r="T2381" i="1" s="1"/>
  <c r="O2382" i="1"/>
  <c r="W2381" i="1"/>
  <c r="V1630" i="1"/>
  <c r="K1631" i="1"/>
  <c r="M1631" i="1" s="1"/>
  <c r="L1630" i="1"/>
  <c r="S1630" i="1" s="1"/>
  <c r="W3822" i="1"/>
  <c r="T3822" i="1"/>
  <c r="U3822" i="1"/>
  <c r="K4138" i="1" l="1"/>
  <c r="M4138" i="1" s="1"/>
  <c r="L4137" i="1"/>
  <c r="O4136" i="1"/>
  <c r="P4135" i="1"/>
  <c r="Y3635" i="1"/>
  <c r="Z3634" i="1"/>
  <c r="Y4134" i="1"/>
  <c r="Z4133" i="1"/>
  <c r="Y2635" i="1"/>
  <c r="Z2634" i="1"/>
  <c r="Y3389" i="1"/>
  <c r="Z3388" i="1"/>
  <c r="Y2887" i="1"/>
  <c r="Z2886" i="1"/>
  <c r="Y3883" i="1"/>
  <c r="Z3882" i="1"/>
  <c r="Y3138" i="1"/>
  <c r="Z3137" i="1"/>
  <c r="X2385" i="1"/>
  <c r="X3139" i="1"/>
  <c r="X1130" i="1"/>
  <c r="X2888" i="1"/>
  <c r="X1633" i="1"/>
  <c r="X3390" i="1"/>
  <c r="X1382" i="1"/>
  <c r="X4138" i="1"/>
  <c r="X2636" i="1"/>
  <c r="X629" i="1"/>
  <c r="X881" i="1"/>
  <c r="X3887" i="1"/>
  <c r="X3636" i="1"/>
  <c r="X1883" i="1"/>
  <c r="X2136" i="1"/>
  <c r="X376" i="1"/>
  <c r="Q2133" i="1"/>
  <c r="O2134" i="1"/>
  <c r="W2133" i="1"/>
  <c r="P2133" i="1"/>
  <c r="T2133" i="1" s="1"/>
  <c r="Q3387" i="1"/>
  <c r="O3388" i="1"/>
  <c r="P3387" i="1"/>
  <c r="T3387" i="1" s="1"/>
  <c r="W3387" i="1"/>
  <c r="Q1880" i="1"/>
  <c r="P1880" i="1"/>
  <c r="T1880" i="1" s="1"/>
  <c r="O1881" i="1"/>
  <c r="W1880" i="1"/>
  <c r="Q2633" i="1"/>
  <c r="O2634" i="1"/>
  <c r="W2633" i="1"/>
  <c r="P2633" i="1"/>
  <c r="T2633" i="1" s="1"/>
  <c r="V1631" i="1"/>
  <c r="K1632" i="1"/>
  <c r="M1632" i="1" s="1"/>
  <c r="L1631" i="1"/>
  <c r="S1631" i="1" s="1"/>
  <c r="Q2885" i="1"/>
  <c r="O2886" i="1"/>
  <c r="P2885" i="1"/>
  <c r="T2885" i="1" s="1"/>
  <c r="W2885" i="1"/>
  <c r="Q2382" i="1"/>
  <c r="P2382" i="1"/>
  <c r="T2382" i="1" s="1"/>
  <c r="O2383" i="1"/>
  <c r="W2382" i="1"/>
  <c r="Q3136" i="1"/>
  <c r="O3137" i="1"/>
  <c r="P3136" i="1"/>
  <c r="T3136" i="1" s="1"/>
  <c r="W3136" i="1"/>
  <c r="Q3636" i="1"/>
  <c r="O3637" i="1"/>
  <c r="P3636" i="1"/>
  <c r="T3636" i="1" s="1"/>
  <c r="W3636" i="1"/>
  <c r="L2886" i="1"/>
  <c r="S2886" i="1" s="1"/>
  <c r="K2887" i="1"/>
  <c r="M2887" i="1" s="1"/>
  <c r="V2886" i="1"/>
  <c r="Q3884" i="1"/>
  <c r="P3884" i="1"/>
  <c r="O3885" i="1"/>
  <c r="Q1630" i="1"/>
  <c r="O1631" i="1"/>
  <c r="W1630" i="1"/>
  <c r="P1630" i="1"/>
  <c r="T1630" i="1" s="1"/>
  <c r="W3823" i="1"/>
  <c r="T3823" i="1"/>
  <c r="U3823" i="1"/>
  <c r="L4138" i="1" l="1"/>
  <c r="K4139" i="1"/>
  <c r="M4139" i="1" s="1"/>
  <c r="O4137" i="1"/>
  <c r="P4136" i="1"/>
  <c r="Y3884" i="1"/>
  <c r="Z3883" i="1"/>
  <c r="Y2888" i="1"/>
  <c r="Z2887" i="1"/>
  <c r="Y3390" i="1"/>
  <c r="Z3389" i="1"/>
  <c r="Y2636" i="1"/>
  <c r="Z2635" i="1"/>
  <c r="Y4135" i="1"/>
  <c r="Z4134" i="1"/>
  <c r="Y3139" i="1"/>
  <c r="Z3138" i="1"/>
  <c r="Y3636" i="1"/>
  <c r="Z3635" i="1"/>
  <c r="X3391" i="1"/>
  <c r="X882" i="1"/>
  <c r="X1634" i="1"/>
  <c r="X2889" i="1"/>
  <c r="X1131" i="1"/>
  <c r="X630" i="1"/>
  <c r="X3140" i="1"/>
  <c r="X3888" i="1"/>
  <c r="X377" i="1"/>
  <c r="X2137" i="1"/>
  <c r="X2637" i="1"/>
  <c r="X1884" i="1"/>
  <c r="X4139" i="1"/>
  <c r="X3637" i="1"/>
  <c r="X1383" i="1"/>
  <c r="X2386" i="1"/>
  <c r="Q1881" i="1"/>
  <c r="O1882" i="1"/>
  <c r="W1881" i="1"/>
  <c r="P1881" i="1"/>
  <c r="T1881" i="1" s="1"/>
  <c r="Q3637" i="1"/>
  <c r="O3638" i="1"/>
  <c r="P3637" i="1"/>
  <c r="T3637" i="1" s="1"/>
  <c r="W3637" i="1"/>
  <c r="Q1631" i="1"/>
  <c r="P1631" i="1"/>
  <c r="T1631" i="1" s="1"/>
  <c r="O1632" i="1"/>
  <c r="W1631" i="1"/>
  <c r="Q3137" i="1"/>
  <c r="O3138" i="1"/>
  <c r="P3137" i="1"/>
  <c r="T3137" i="1" s="1"/>
  <c r="W3137" i="1"/>
  <c r="Q3388" i="1"/>
  <c r="P3388" i="1"/>
  <c r="T3388" i="1" s="1"/>
  <c r="O3389" i="1"/>
  <c r="W3388" i="1"/>
  <c r="Q2134" i="1"/>
  <c r="O2135" i="1"/>
  <c r="W2134" i="1"/>
  <c r="P2134" i="1"/>
  <c r="T2134" i="1" s="1"/>
  <c r="Q2886" i="1"/>
  <c r="P2886" i="1"/>
  <c r="T2886" i="1" s="1"/>
  <c r="O2887" i="1"/>
  <c r="W2886" i="1"/>
  <c r="V1632" i="1"/>
  <c r="K1633" i="1"/>
  <c r="M1633" i="1" s="1"/>
  <c r="L1632" i="1"/>
  <c r="S1632" i="1" s="1"/>
  <c r="Q3885" i="1"/>
  <c r="O3886" i="1"/>
  <c r="P3885" i="1"/>
  <c r="Q2383" i="1"/>
  <c r="O2384" i="1"/>
  <c r="P2383" i="1"/>
  <c r="T2383" i="1" s="1"/>
  <c r="W2383" i="1"/>
  <c r="Q2634" i="1"/>
  <c r="P2634" i="1"/>
  <c r="T2634" i="1" s="1"/>
  <c r="O2635" i="1"/>
  <c r="W2634" i="1"/>
  <c r="K2888" i="1"/>
  <c r="M2888" i="1" s="1"/>
  <c r="L2887" i="1"/>
  <c r="S2887" i="1" s="1"/>
  <c r="V2887" i="1"/>
  <c r="W3824" i="1"/>
  <c r="T3824" i="1"/>
  <c r="U3824" i="1"/>
  <c r="K4140" i="1" l="1"/>
  <c r="M4140" i="1" s="1"/>
  <c r="L4139" i="1"/>
  <c r="O4138" i="1"/>
  <c r="P4137" i="1"/>
  <c r="Y4136" i="1"/>
  <c r="Z4135" i="1"/>
  <c r="Y2637" i="1"/>
  <c r="Z2636" i="1"/>
  <c r="Y3140" i="1"/>
  <c r="Z3139" i="1"/>
  <c r="Y3391" i="1"/>
  <c r="Z3390" i="1"/>
  <c r="Y2889" i="1"/>
  <c r="Z2888" i="1"/>
  <c r="Y3637" i="1"/>
  <c r="Z3636" i="1"/>
  <c r="Y3885" i="1"/>
  <c r="Z3884" i="1"/>
  <c r="X1885" i="1"/>
  <c r="X631" i="1"/>
  <c r="X2638" i="1"/>
  <c r="X1132" i="1"/>
  <c r="X2138" i="1"/>
  <c r="X2890" i="1"/>
  <c r="X1635" i="1"/>
  <c r="X1384" i="1"/>
  <c r="X883" i="1"/>
  <c r="X2387" i="1"/>
  <c r="X378" i="1"/>
  <c r="X3638" i="1"/>
  <c r="X3889" i="1"/>
  <c r="X4140" i="1"/>
  <c r="X3141" i="1"/>
  <c r="X3392" i="1"/>
  <c r="Q2384" i="1"/>
  <c r="O2385" i="1"/>
  <c r="P2384" i="1"/>
  <c r="T2384" i="1" s="1"/>
  <c r="W2384" i="1"/>
  <c r="Q2635" i="1"/>
  <c r="O2636" i="1"/>
  <c r="W2635" i="1"/>
  <c r="P2635" i="1"/>
  <c r="T2635" i="1" s="1"/>
  <c r="Q2887" i="1"/>
  <c r="O2888" i="1"/>
  <c r="P2887" i="1"/>
  <c r="T2887" i="1" s="1"/>
  <c r="W2887" i="1"/>
  <c r="Q1632" i="1"/>
  <c r="P1632" i="1"/>
  <c r="T1632" i="1" s="1"/>
  <c r="O1633" i="1"/>
  <c r="W1632" i="1"/>
  <c r="K2889" i="1"/>
  <c r="M2889" i="1" s="1"/>
  <c r="L2888" i="1"/>
  <c r="S2888" i="1" s="1"/>
  <c r="V2888" i="1"/>
  <c r="Q3389" i="1"/>
  <c r="P3389" i="1"/>
  <c r="T3389" i="1" s="1"/>
  <c r="O3390" i="1"/>
  <c r="W3389" i="1"/>
  <c r="V1633" i="1"/>
  <c r="K1634" i="1"/>
  <c r="M1634" i="1" s="1"/>
  <c r="L1633" i="1"/>
  <c r="S1633" i="1" s="1"/>
  <c r="Q1882" i="1"/>
  <c r="O1883" i="1"/>
  <c r="W1882" i="1"/>
  <c r="P1882" i="1"/>
  <c r="T1882" i="1" s="1"/>
  <c r="Q2135" i="1"/>
  <c r="O2136" i="1"/>
  <c r="W2135" i="1"/>
  <c r="P2135" i="1"/>
  <c r="T2135" i="1" s="1"/>
  <c r="Q3886" i="1"/>
  <c r="P3886" i="1"/>
  <c r="O3887" i="1"/>
  <c r="Q3638" i="1"/>
  <c r="O3639" i="1"/>
  <c r="P3638" i="1"/>
  <c r="T3638" i="1" s="1"/>
  <c r="W3638" i="1"/>
  <c r="Q3138" i="1"/>
  <c r="O3139" i="1"/>
  <c r="P3138" i="1"/>
  <c r="T3138" i="1" s="1"/>
  <c r="W3138" i="1"/>
  <c r="W3825" i="1"/>
  <c r="T3825" i="1"/>
  <c r="U3825" i="1"/>
  <c r="L4140" i="1" l="1"/>
  <c r="K4141" i="1"/>
  <c r="M4141" i="1" s="1"/>
  <c r="O4139" i="1"/>
  <c r="P4138" i="1"/>
  <c r="Y2890" i="1"/>
  <c r="Z2889" i="1"/>
  <c r="Y3392" i="1"/>
  <c r="Z3391" i="1"/>
  <c r="Y3141" i="1"/>
  <c r="Z3140" i="1"/>
  <c r="Y2638" i="1"/>
  <c r="Z2637" i="1"/>
  <c r="Y3638" i="1"/>
  <c r="Z3637" i="1"/>
  <c r="Y3886" i="1"/>
  <c r="Z3885" i="1"/>
  <c r="Y4137" i="1"/>
  <c r="Z4136" i="1"/>
  <c r="X379" i="1"/>
  <c r="X2139" i="1"/>
  <c r="X2388" i="1"/>
  <c r="X1133" i="1"/>
  <c r="X3142" i="1"/>
  <c r="X884" i="1"/>
  <c r="X2639" i="1"/>
  <c r="X2891" i="1"/>
  <c r="X4141" i="1"/>
  <c r="X632" i="1"/>
  <c r="X3639" i="1"/>
  <c r="X3393" i="1"/>
  <c r="X1385" i="1"/>
  <c r="X3890" i="1"/>
  <c r="X1636" i="1"/>
  <c r="X1886" i="1"/>
  <c r="Q2888" i="1"/>
  <c r="P2888" i="1"/>
  <c r="T2888" i="1" s="1"/>
  <c r="O2889" i="1"/>
  <c r="W2888" i="1"/>
  <c r="Q2636" i="1"/>
  <c r="O2637" i="1"/>
  <c r="W2636" i="1"/>
  <c r="P2636" i="1"/>
  <c r="T2636" i="1" s="1"/>
  <c r="Q3390" i="1"/>
  <c r="O3391" i="1"/>
  <c r="P3390" i="1"/>
  <c r="T3390" i="1" s="1"/>
  <c r="W3390" i="1"/>
  <c r="Q2136" i="1"/>
  <c r="P2136" i="1"/>
  <c r="T2136" i="1" s="1"/>
  <c r="W2136" i="1"/>
  <c r="O2137" i="1"/>
  <c r="Q3139" i="1"/>
  <c r="O3140" i="1"/>
  <c r="P3139" i="1"/>
  <c r="T3139" i="1" s="1"/>
  <c r="W3139" i="1"/>
  <c r="Q1633" i="1"/>
  <c r="W1633" i="1"/>
  <c r="P1633" i="1"/>
  <c r="T1633" i="1" s="1"/>
  <c r="O1634" i="1"/>
  <c r="L2889" i="1"/>
  <c r="S2889" i="1" s="1"/>
  <c r="K2890" i="1"/>
  <c r="M2890" i="1" s="1"/>
  <c r="V2889" i="1"/>
  <c r="Q1883" i="1"/>
  <c r="W1883" i="1"/>
  <c r="P1883" i="1"/>
  <c r="T1883" i="1" s="1"/>
  <c r="O1884" i="1"/>
  <c r="Q3639" i="1"/>
  <c r="O3640" i="1"/>
  <c r="P3639" i="1"/>
  <c r="T3639" i="1" s="1"/>
  <c r="W3639" i="1"/>
  <c r="Q2385" i="1"/>
  <c r="O2386" i="1"/>
  <c r="P2385" i="1"/>
  <c r="T2385" i="1" s="1"/>
  <c r="W2385" i="1"/>
  <c r="Q3887" i="1"/>
  <c r="P3887" i="1"/>
  <c r="O3888" i="1"/>
  <c r="V1634" i="1"/>
  <c r="L1634" i="1"/>
  <c r="S1634" i="1" s="1"/>
  <c r="K1635" i="1"/>
  <c r="M1635" i="1" s="1"/>
  <c r="W3826" i="1"/>
  <c r="T3826" i="1"/>
  <c r="U3826" i="1"/>
  <c r="K4142" i="1" l="1"/>
  <c r="M4142" i="1" s="1"/>
  <c r="L4141" i="1"/>
  <c r="O4140" i="1"/>
  <c r="P4139" i="1"/>
  <c r="Y3887" i="1"/>
  <c r="Z3886" i="1"/>
  <c r="Y3639" i="1"/>
  <c r="Z3638" i="1"/>
  <c r="Y2639" i="1"/>
  <c r="Z2638" i="1"/>
  <c r="Y3142" i="1"/>
  <c r="Z3141" i="1"/>
  <c r="Y3393" i="1"/>
  <c r="Z3392" i="1"/>
  <c r="Y4138" i="1"/>
  <c r="Z4137" i="1"/>
  <c r="Y2891" i="1"/>
  <c r="Z2890" i="1"/>
  <c r="X3640" i="1"/>
  <c r="X3143" i="1"/>
  <c r="X633" i="1"/>
  <c r="X1134" i="1"/>
  <c r="X885" i="1"/>
  <c r="X1637" i="1"/>
  <c r="X4142" i="1"/>
  <c r="X2389" i="1"/>
  <c r="X3394" i="1"/>
  <c r="X1887" i="1"/>
  <c r="X2892" i="1"/>
  <c r="X3891" i="1"/>
  <c r="X2140" i="1"/>
  <c r="X1386" i="1"/>
  <c r="X2640" i="1"/>
  <c r="X380" i="1"/>
  <c r="Q1634" i="1"/>
  <c r="P1634" i="1"/>
  <c r="T1634" i="1" s="1"/>
  <c r="O1635" i="1"/>
  <c r="W1634" i="1"/>
  <c r="Q3391" i="1"/>
  <c r="P3391" i="1"/>
  <c r="T3391" i="1" s="1"/>
  <c r="O3392" i="1"/>
  <c r="W3391" i="1"/>
  <c r="Q3888" i="1"/>
  <c r="P3888" i="1"/>
  <c r="O3889" i="1"/>
  <c r="Q2637" i="1"/>
  <c r="O2638" i="1"/>
  <c r="P2637" i="1"/>
  <c r="T2637" i="1" s="1"/>
  <c r="W2637" i="1"/>
  <c r="Q2889" i="1"/>
  <c r="P2889" i="1"/>
  <c r="T2889" i="1" s="1"/>
  <c r="O2890" i="1"/>
  <c r="W2889" i="1"/>
  <c r="V1635" i="1"/>
  <c r="L1635" i="1"/>
  <c r="S1635" i="1" s="1"/>
  <c r="K1636" i="1"/>
  <c r="M1636" i="1" s="1"/>
  <c r="Q1884" i="1"/>
  <c r="W1884" i="1"/>
  <c r="P1884" i="1"/>
  <c r="T1884" i="1" s="1"/>
  <c r="O1885" i="1"/>
  <c r="Q3640" i="1"/>
  <c r="O3641" i="1"/>
  <c r="P3640" i="1"/>
  <c r="T3640" i="1" s="1"/>
  <c r="W3640" i="1"/>
  <c r="Q3140" i="1"/>
  <c r="O3141" i="1"/>
  <c r="P3140" i="1"/>
  <c r="T3140" i="1" s="1"/>
  <c r="W3140" i="1"/>
  <c r="Q2137" i="1"/>
  <c r="O2138" i="1"/>
  <c r="P2137" i="1"/>
  <c r="T2137" i="1" s="1"/>
  <c r="W2137" i="1"/>
  <c r="L2890" i="1"/>
  <c r="S2890" i="1" s="1"/>
  <c r="K2891" i="1"/>
  <c r="M2891" i="1" s="1"/>
  <c r="V2890" i="1"/>
  <c r="Q2386" i="1"/>
  <c r="O2387" i="1"/>
  <c r="P2386" i="1"/>
  <c r="T2386" i="1" s="1"/>
  <c r="W2386" i="1"/>
  <c r="W3827" i="1"/>
  <c r="T3827" i="1"/>
  <c r="U3827" i="1"/>
  <c r="L4142" i="1" l="1"/>
  <c r="K4143" i="1"/>
  <c r="M4143" i="1" s="1"/>
  <c r="O4141" i="1"/>
  <c r="P4140" i="1"/>
  <c r="Y3394" i="1"/>
  <c r="Z3393" i="1"/>
  <c r="Y3143" i="1"/>
  <c r="Z3142" i="1"/>
  <c r="Y2640" i="1"/>
  <c r="Z2639" i="1"/>
  <c r="Y3640" i="1"/>
  <c r="Z3639" i="1"/>
  <c r="Y4139" i="1"/>
  <c r="Z4138" i="1"/>
  <c r="Y2892" i="1"/>
  <c r="Z2891" i="1"/>
  <c r="Y3888" i="1"/>
  <c r="Z3887" i="1"/>
  <c r="X1638" i="1"/>
  <c r="X2893" i="1"/>
  <c r="X886" i="1"/>
  <c r="X1135" i="1"/>
  <c r="X1888" i="1"/>
  <c r="X3395" i="1"/>
  <c r="X634" i="1"/>
  <c r="X381" i="1"/>
  <c r="X3892" i="1"/>
  <c r="X2641" i="1"/>
  <c r="X1387" i="1"/>
  <c r="X2390" i="1"/>
  <c r="X3144" i="1"/>
  <c r="X2141" i="1"/>
  <c r="X4143" i="1"/>
  <c r="X3641" i="1"/>
  <c r="Q2890" i="1"/>
  <c r="O2891" i="1"/>
  <c r="P2890" i="1"/>
  <c r="T2890" i="1" s="1"/>
  <c r="W2890" i="1"/>
  <c r="V1636" i="1"/>
  <c r="K1637" i="1"/>
  <c r="M1637" i="1" s="1"/>
  <c r="L1636" i="1"/>
  <c r="S1636" i="1" s="1"/>
  <c r="Q2138" i="1"/>
  <c r="O2139" i="1"/>
  <c r="W2138" i="1"/>
  <c r="P2138" i="1"/>
  <c r="T2138" i="1" s="1"/>
  <c r="Q3889" i="1"/>
  <c r="O3890" i="1"/>
  <c r="P3889" i="1"/>
  <c r="Q3141" i="1"/>
  <c r="O3142" i="1"/>
  <c r="P3141" i="1"/>
  <c r="T3141" i="1" s="1"/>
  <c r="W3141" i="1"/>
  <c r="Q2387" i="1"/>
  <c r="P2387" i="1"/>
  <c r="T2387" i="1" s="1"/>
  <c r="O2388" i="1"/>
  <c r="W2387" i="1"/>
  <c r="Q3392" i="1"/>
  <c r="P3392" i="1"/>
  <c r="T3392" i="1" s="1"/>
  <c r="O3393" i="1"/>
  <c r="W3392" i="1"/>
  <c r="L2891" i="1"/>
  <c r="S2891" i="1" s="1"/>
  <c r="K2892" i="1"/>
  <c r="M2892" i="1" s="1"/>
  <c r="V2891" i="1"/>
  <c r="Q3641" i="1"/>
  <c r="O3642" i="1"/>
  <c r="P3641" i="1"/>
  <c r="T3641" i="1" s="1"/>
  <c r="W3641" i="1"/>
  <c r="Q1635" i="1"/>
  <c r="O1636" i="1"/>
  <c r="P1635" i="1"/>
  <c r="T1635" i="1" s="1"/>
  <c r="W1635" i="1"/>
  <c r="Q1885" i="1"/>
  <c r="W1885" i="1"/>
  <c r="P1885" i="1"/>
  <c r="T1885" i="1" s="1"/>
  <c r="O1886" i="1"/>
  <c r="Q2638" i="1"/>
  <c r="O2639" i="1"/>
  <c r="W2638" i="1"/>
  <c r="P2638" i="1"/>
  <c r="T2638" i="1" s="1"/>
  <c r="W3828" i="1"/>
  <c r="T3828" i="1"/>
  <c r="U3828" i="1"/>
  <c r="K4144" i="1" l="1"/>
  <c r="M4144" i="1" s="1"/>
  <c r="L4143" i="1"/>
  <c r="O4142" i="1"/>
  <c r="P4141" i="1"/>
  <c r="Y4140" i="1"/>
  <c r="Z4139" i="1"/>
  <c r="Y2893" i="1"/>
  <c r="Z2892" i="1"/>
  <c r="Y3641" i="1"/>
  <c r="Z3640" i="1"/>
  <c r="Y2641" i="1"/>
  <c r="Z2640" i="1"/>
  <c r="Y3144" i="1"/>
  <c r="Z3143" i="1"/>
  <c r="Y3889" i="1"/>
  <c r="Z3888" i="1"/>
  <c r="Y3395" i="1"/>
  <c r="Z3394" i="1"/>
  <c r="X1388" i="1"/>
  <c r="X1889" i="1"/>
  <c r="X1136" i="1"/>
  <c r="X2642" i="1"/>
  <c r="X3893" i="1"/>
  <c r="X887" i="1"/>
  <c r="X3396" i="1"/>
  <c r="X2894" i="1"/>
  <c r="X2391" i="1"/>
  <c r="X3642" i="1"/>
  <c r="X4144" i="1"/>
  <c r="X2142" i="1"/>
  <c r="X382" i="1"/>
  <c r="X3145" i="1"/>
  <c r="X635" i="1"/>
  <c r="X1639" i="1"/>
  <c r="Q1636" i="1"/>
  <c r="O1637" i="1"/>
  <c r="W1636" i="1"/>
  <c r="P1636" i="1"/>
  <c r="T1636" i="1" s="1"/>
  <c r="Q2139" i="1"/>
  <c r="P2139" i="1"/>
  <c r="T2139" i="1" s="1"/>
  <c r="W2139" i="1"/>
  <c r="O2140" i="1"/>
  <c r="Q2388" i="1"/>
  <c r="O2389" i="1"/>
  <c r="P2388" i="1"/>
  <c r="T2388" i="1" s="1"/>
  <c r="W2388" i="1"/>
  <c r="Q3642" i="1"/>
  <c r="O3643" i="1"/>
  <c r="P3642" i="1"/>
  <c r="T3642" i="1" s="1"/>
  <c r="W3642" i="1"/>
  <c r="Q2891" i="1"/>
  <c r="P2891" i="1"/>
  <c r="T2891" i="1" s="1"/>
  <c r="O2892" i="1"/>
  <c r="W2891" i="1"/>
  <c r="Q2639" i="1"/>
  <c r="W2639" i="1"/>
  <c r="O2640" i="1"/>
  <c r="P2639" i="1"/>
  <c r="T2639" i="1" s="1"/>
  <c r="V1637" i="1"/>
  <c r="L1637" i="1"/>
  <c r="S1637" i="1" s="1"/>
  <c r="K1638" i="1"/>
  <c r="M1638" i="1" s="1"/>
  <c r="Q1886" i="1"/>
  <c r="O1887" i="1"/>
  <c r="W1886" i="1"/>
  <c r="P1886" i="1"/>
  <c r="T1886" i="1" s="1"/>
  <c r="L2892" i="1"/>
  <c r="S2892" i="1" s="1"/>
  <c r="K2893" i="1"/>
  <c r="M2893" i="1" s="1"/>
  <c r="V2892" i="1"/>
  <c r="Q3142" i="1"/>
  <c r="P3142" i="1"/>
  <c r="T3142" i="1" s="1"/>
  <c r="O3143" i="1"/>
  <c r="W3142" i="1"/>
  <c r="Q3393" i="1"/>
  <c r="O3394" i="1"/>
  <c r="P3393" i="1"/>
  <c r="T3393" i="1" s="1"/>
  <c r="W3393" i="1"/>
  <c r="Q3890" i="1"/>
  <c r="O3891" i="1"/>
  <c r="P3890" i="1"/>
  <c r="W3829" i="1"/>
  <c r="T3829" i="1"/>
  <c r="U3829" i="1"/>
  <c r="L4144" i="1" l="1"/>
  <c r="K4145" i="1"/>
  <c r="M4145" i="1" s="1"/>
  <c r="O4143" i="1"/>
  <c r="P4142" i="1"/>
  <c r="Y3145" i="1"/>
  <c r="Z3144" i="1"/>
  <c r="Y2642" i="1"/>
  <c r="Z2641" i="1"/>
  <c r="Y3642" i="1"/>
  <c r="Z3641" i="1"/>
  <c r="Y2894" i="1"/>
  <c r="Z2893" i="1"/>
  <c r="Y3890" i="1"/>
  <c r="Z3889" i="1"/>
  <c r="Y3396" i="1"/>
  <c r="Z3395" i="1"/>
  <c r="Y4141" i="1"/>
  <c r="Z4140" i="1"/>
  <c r="X4145" i="1"/>
  <c r="X3894" i="1"/>
  <c r="X2643" i="1"/>
  <c r="X888" i="1"/>
  <c r="X1640" i="1"/>
  <c r="X2392" i="1"/>
  <c r="X1137" i="1"/>
  <c r="X3643" i="1"/>
  <c r="X2895" i="1"/>
  <c r="X1890" i="1"/>
  <c r="X2143" i="1"/>
  <c r="X636" i="1"/>
  <c r="X3146" i="1"/>
  <c r="X383" i="1"/>
  <c r="X3397" i="1"/>
  <c r="X1389" i="1"/>
  <c r="Q2389" i="1"/>
  <c r="P2389" i="1"/>
  <c r="T2389" i="1" s="1"/>
  <c r="O2390" i="1"/>
  <c r="W2389" i="1"/>
  <c r="L2893" i="1"/>
  <c r="S2893" i="1" s="1"/>
  <c r="K2894" i="1"/>
  <c r="M2894" i="1" s="1"/>
  <c r="V2893" i="1"/>
  <c r="Q3891" i="1"/>
  <c r="O3892" i="1"/>
  <c r="P3891" i="1"/>
  <c r="Q2640" i="1"/>
  <c r="O2641" i="1"/>
  <c r="W2640" i="1"/>
  <c r="P2640" i="1"/>
  <c r="T2640" i="1" s="1"/>
  <c r="Q2140" i="1"/>
  <c r="O2141" i="1"/>
  <c r="W2140" i="1"/>
  <c r="P2140" i="1"/>
  <c r="T2140" i="1" s="1"/>
  <c r="Q2892" i="1"/>
  <c r="O2893" i="1"/>
  <c r="P2892" i="1"/>
  <c r="T2892" i="1" s="1"/>
  <c r="W2892" i="1"/>
  <c r="Q1887" i="1"/>
  <c r="P1887" i="1"/>
  <c r="T1887" i="1" s="1"/>
  <c r="W1887" i="1"/>
  <c r="O1888" i="1"/>
  <c r="Q3394" i="1"/>
  <c r="P3394" i="1"/>
  <c r="T3394" i="1" s="1"/>
  <c r="O3395" i="1"/>
  <c r="W3394" i="1"/>
  <c r="V1638" i="1"/>
  <c r="K1639" i="1"/>
  <c r="M1639" i="1" s="1"/>
  <c r="L1638" i="1"/>
  <c r="S1638" i="1" s="1"/>
  <c r="Q3643" i="1"/>
  <c r="O3644" i="1"/>
  <c r="P3643" i="1"/>
  <c r="T3643" i="1" s="1"/>
  <c r="W3643" i="1"/>
  <c r="Q1637" i="1"/>
  <c r="O1638" i="1"/>
  <c r="W1637" i="1"/>
  <c r="P1637" i="1"/>
  <c r="T1637" i="1" s="1"/>
  <c r="Q3143" i="1"/>
  <c r="O3144" i="1"/>
  <c r="P3143" i="1"/>
  <c r="T3143" i="1" s="1"/>
  <c r="W3143" i="1"/>
  <c r="W3830" i="1"/>
  <c r="T3830" i="1"/>
  <c r="U3830" i="1"/>
  <c r="K4146" i="1" l="1"/>
  <c r="M4146" i="1" s="1"/>
  <c r="L4145" i="1"/>
  <c r="O4144" i="1"/>
  <c r="P4143" i="1"/>
  <c r="Y3397" i="1"/>
  <c r="Z3396" i="1"/>
  <c r="Y3891" i="1"/>
  <c r="Z3890" i="1"/>
  <c r="Y2895" i="1"/>
  <c r="Z2894" i="1"/>
  <c r="Y3643" i="1"/>
  <c r="Z3642" i="1"/>
  <c r="Y2643" i="1"/>
  <c r="Z2642" i="1"/>
  <c r="Y4142" i="1"/>
  <c r="Z4141" i="1"/>
  <c r="Y3146" i="1"/>
  <c r="Z3145" i="1"/>
  <c r="X2144" i="1"/>
  <c r="X1641" i="1"/>
  <c r="X2393" i="1"/>
  <c r="X1891" i="1"/>
  <c r="X889" i="1"/>
  <c r="X637" i="1"/>
  <c r="X2896" i="1"/>
  <c r="X2644" i="1"/>
  <c r="X384" i="1"/>
  <c r="X3895" i="1"/>
  <c r="X1390" i="1"/>
  <c r="X3398" i="1"/>
  <c r="X3644" i="1"/>
  <c r="X3147" i="1"/>
  <c r="X1138" i="1"/>
  <c r="X4146" i="1"/>
  <c r="Q3644" i="1"/>
  <c r="O3645" i="1"/>
  <c r="P3644" i="1"/>
  <c r="T3644" i="1" s="1"/>
  <c r="W3644" i="1"/>
  <c r="Q3144" i="1"/>
  <c r="O3145" i="1"/>
  <c r="P3144" i="1"/>
  <c r="T3144" i="1" s="1"/>
  <c r="W3144" i="1"/>
  <c r="Q2390" i="1"/>
  <c r="P2390" i="1"/>
  <c r="T2390" i="1" s="1"/>
  <c r="O2391" i="1"/>
  <c r="W2390" i="1"/>
  <c r="Q2641" i="1"/>
  <c r="O2642" i="1"/>
  <c r="W2641" i="1"/>
  <c r="P2641" i="1"/>
  <c r="T2641" i="1" s="1"/>
  <c r="Q3395" i="1"/>
  <c r="P3395" i="1"/>
  <c r="T3395" i="1" s="1"/>
  <c r="O3396" i="1"/>
  <c r="W3395" i="1"/>
  <c r="Q3892" i="1"/>
  <c r="O3893" i="1"/>
  <c r="P3892" i="1"/>
  <c r="V1639" i="1"/>
  <c r="K1640" i="1"/>
  <c r="M1640" i="1" s="1"/>
  <c r="L1639" i="1"/>
  <c r="S1639" i="1" s="1"/>
  <c r="Q2893" i="1"/>
  <c r="O2894" i="1"/>
  <c r="P2893" i="1"/>
  <c r="T2893" i="1" s="1"/>
  <c r="W2893" i="1"/>
  <c r="K2895" i="1"/>
  <c r="M2895" i="1" s="1"/>
  <c r="L2894" i="1"/>
  <c r="S2894" i="1" s="1"/>
  <c r="V2894" i="1"/>
  <c r="Q2141" i="1"/>
  <c r="O2142" i="1"/>
  <c r="P2141" i="1"/>
  <c r="T2141" i="1" s="1"/>
  <c r="W2141" i="1"/>
  <c r="Q1638" i="1"/>
  <c r="O1639" i="1"/>
  <c r="W1638" i="1"/>
  <c r="P1638" i="1"/>
  <c r="T1638" i="1" s="1"/>
  <c r="Q1888" i="1"/>
  <c r="O1889" i="1"/>
  <c r="W1888" i="1"/>
  <c r="P1888" i="1"/>
  <c r="T1888" i="1" s="1"/>
  <c r="W3831" i="1"/>
  <c r="T3831" i="1"/>
  <c r="U3831" i="1"/>
  <c r="L4146" i="1" l="1"/>
  <c r="K4147" i="1"/>
  <c r="M4147" i="1" s="1"/>
  <c r="O4145" i="1"/>
  <c r="P4144" i="1"/>
  <c r="Y4143" i="1"/>
  <c r="Z4142" i="1"/>
  <c r="Y2896" i="1"/>
  <c r="Z2895" i="1"/>
  <c r="Y2644" i="1"/>
  <c r="Z2643" i="1"/>
  <c r="Y3644" i="1"/>
  <c r="Z3643" i="1"/>
  <c r="Y3892" i="1"/>
  <c r="Z3891" i="1"/>
  <c r="Y3147" i="1"/>
  <c r="Z3146" i="1"/>
  <c r="Y3398" i="1"/>
  <c r="Z3397" i="1"/>
  <c r="X1391" i="1"/>
  <c r="X890" i="1"/>
  <c r="X3399" i="1"/>
  <c r="X3896" i="1"/>
  <c r="X1892" i="1"/>
  <c r="X4147" i="1"/>
  <c r="X385" i="1"/>
  <c r="X2394" i="1"/>
  <c r="X638" i="1"/>
  <c r="X1139" i="1"/>
  <c r="X3148" i="1"/>
  <c r="X2645" i="1"/>
  <c r="X1642" i="1"/>
  <c r="X3645" i="1"/>
  <c r="X2897" i="1"/>
  <c r="X2145" i="1"/>
  <c r="Q3893" i="1"/>
  <c r="O3894" i="1"/>
  <c r="P3893" i="1"/>
  <c r="Q2894" i="1"/>
  <c r="O2895" i="1"/>
  <c r="P2894" i="1"/>
  <c r="T2894" i="1" s="1"/>
  <c r="W2894" i="1"/>
  <c r="Q2142" i="1"/>
  <c r="O2143" i="1"/>
  <c r="W2142" i="1"/>
  <c r="P2142" i="1"/>
  <c r="T2142" i="1" s="1"/>
  <c r="Q3396" i="1"/>
  <c r="P3396" i="1"/>
  <c r="T3396" i="1" s="1"/>
  <c r="O3397" i="1"/>
  <c r="W3396" i="1"/>
  <c r="Q3645" i="1"/>
  <c r="P3645" i="1"/>
  <c r="T3645" i="1" s="1"/>
  <c r="O3646" i="1"/>
  <c r="W3645" i="1"/>
  <c r="Q2391" i="1"/>
  <c r="O2392" i="1"/>
  <c r="P2391" i="1"/>
  <c r="T2391" i="1" s="1"/>
  <c r="W2391" i="1"/>
  <c r="Q1889" i="1"/>
  <c r="P1889" i="1"/>
  <c r="T1889" i="1" s="1"/>
  <c r="O1890" i="1"/>
  <c r="W1889" i="1"/>
  <c r="L2895" i="1"/>
  <c r="S2895" i="1" s="1"/>
  <c r="K2896" i="1"/>
  <c r="M2896" i="1" s="1"/>
  <c r="V2895" i="1"/>
  <c r="Q3145" i="1"/>
  <c r="O3146" i="1"/>
  <c r="P3145" i="1"/>
  <c r="T3145" i="1" s="1"/>
  <c r="W3145" i="1"/>
  <c r="Q1639" i="1"/>
  <c r="O1640" i="1"/>
  <c r="P1639" i="1"/>
  <c r="T1639" i="1" s="1"/>
  <c r="W1639" i="1"/>
  <c r="Q2642" i="1"/>
  <c r="O2643" i="1"/>
  <c r="W2642" i="1"/>
  <c r="P2642" i="1"/>
  <c r="T2642" i="1" s="1"/>
  <c r="V1640" i="1"/>
  <c r="K1641" i="1"/>
  <c r="M1641" i="1" s="1"/>
  <c r="L1640" i="1"/>
  <c r="S1640" i="1" s="1"/>
  <c r="W3832" i="1"/>
  <c r="T3832" i="1"/>
  <c r="U3832" i="1"/>
  <c r="K4148" i="1" l="1"/>
  <c r="M4148" i="1" s="1"/>
  <c r="L4147" i="1"/>
  <c r="O4146" i="1"/>
  <c r="P4145" i="1"/>
  <c r="Y3148" i="1"/>
  <c r="Z3147" i="1"/>
  <c r="Y3893" i="1"/>
  <c r="Z3892" i="1"/>
  <c r="Y3645" i="1"/>
  <c r="Z3644" i="1"/>
  <c r="Y2645" i="1"/>
  <c r="Z2644" i="1"/>
  <c r="Y2897" i="1"/>
  <c r="Z2896" i="1"/>
  <c r="Y3399" i="1"/>
  <c r="Z3398" i="1"/>
  <c r="Y4144" i="1"/>
  <c r="Z4143" i="1"/>
  <c r="X3149" i="1"/>
  <c r="X1893" i="1"/>
  <c r="X2146" i="1"/>
  <c r="X2646" i="1"/>
  <c r="X2898" i="1"/>
  <c r="X3400" i="1"/>
  <c r="X3897" i="1"/>
  <c r="X891" i="1"/>
  <c r="X4148" i="1"/>
  <c r="X1140" i="1"/>
  <c r="X639" i="1"/>
  <c r="X3646" i="1"/>
  <c r="X2395" i="1"/>
  <c r="X1643" i="1"/>
  <c r="X386" i="1"/>
  <c r="X1392" i="1"/>
  <c r="Q2143" i="1"/>
  <c r="O2144" i="1"/>
  <c r="W2143" i="1"/>
  <c r="P2143" i="1"/>
  <c r="T2143" i="1" s="1"/>
  <c r="Q1640" i="1"/>
  <c r="O1641" i="1"/>
  <c r="W1640" i="1"/>
  <c r="P1640" i="1"/>
  <c r="T1640" i="1" s="1"/>
  <c r="V1641" i="1"/>
  <c r="K1642" i="1"/>
  <c r="M1642" i="1" s="1"/>
  <c r="L1641" i="1"/>
  <c r="S1641" i="1" s="1"/>
  <c r="Q3146" i="1"/>
  <c r="O3147" i="1"/>
  <c r="P3146" i="1"/>
  <c r="T3146" i="1" s="1"/>
  <c r="W3146" i="1"/>
  <c r="Q2392" i="1"/>
  <c r="P2392" i="1"/>
  <c r="T2392" i="1" s="1"/>
  <c r="O2393" i="1"/>
  <c r="W2392" i="1"/>
  <c r="Q3646" i="1"/>
  <c r="O3647" i="1"/>
  <c r="P3646" i="1"/>
  <c r="T3646" i="1" s="1"/>
  <c r="W3646" i="1"/>
  <c r="K2897" i="1"/>
  <c r="M2897" i="1" s="1"/>
  <c r="L2896" i="1"/>
  <c r="S2896" i="1" s="1"/>
  <c r="V2896" i="1"/>
  <c r="Q2895" i="1"/>
  <c r="O2896" i="1"/>
  <c r="P2895" i="1"/>
  <c r="T2895" i="1" s="1"/>
  <c r="W2895" i="1"/>
  <c r="Q2643" i="1"/>
  <c r="O2644" i="1"/>
  <c r="W2643" i="1"/>
  <c r="P2643" i="1"/>
  <c r="T2643" i="1" s="1"/>
  <c r="Q1890" i="1"/>
  <c r="O1891" i="1"/>
  <c r="P1890" i="1"/>
  <c r="T1890" i="1" s="1"/>
  <c r="W1890" i="1"/>
  <c r="Q3397" i="1"/>
  <c r="O3398" i="1"/>
  <c r="P3397" i="1"/>
  <c r="T3397" i="1" s="1"/>
  <c r="W3397" i="1"/>
  <c r="Q3894" i="1"/>
  <c r="P3894" i="1"/>
  <c r="O3895" i="1"/>
  <c r="W3833" i="1"/>
  <c r="T3833" i="1"/>
  <c r="U3833" i="1"/>
  <c r="L4148" i="1" l="1"/>
  <c r="K4149" i="1"/>
  <c r="M4149" i="1" s="1"/>
  <c r="O4147" i="1"/>
  <c r="P4146" i="1"/>
  <c r="Y3400" i="1"/>
  <c r="Z3399" i="1"/>
  <c r="Y2898" i="1"/>
  <c r="Z2897" i="1"/>
  <c r="Y2646" i="1"/>
  <c r="Z2645" i="1"/>
  <c r="Y3646" i="1"/>
  <c r="Z3645" i="1"/>
  <c r="Y3894" i="1"/>
  <c r="Z3893" i="1"/>
  <c r="Y4145" i="1"/>
  <c r="Z4144" i="1"/>
  <c r="Y3149" i="1"/>
  <c r="Z3148" i="1"/>
  <c r="X3647" i="1"/>
  <c r="X640" i="1"/>
  <c r="X2899" i="1"/>
  <c r="X2647" i="1"/>
  <c r="X1393" i="1"/>
  <c r="X4149" i="1"/>
  <c r="X2147" i="1"/>
  <c r="X1644" i="1"/>
  <c r="X1894" i="1"/>
  <c r="X3401" i="1"/>
  <c r="X1141" i="1"/>
  <c r="X387" i="1"/>
  <c r="X892" i="1"/>
  <c r="X2396" i="1"/>
  <c r="X3898" i="1"/>
  <c r="X3150" i="1"/>
  <c r="Q3647" i="1"/>
  <c r="O3648" i="1"/>
  <c r="P3647" i="1"/>
  <c r="T3647" i="1" s="1"/>
  <c r="W3647" i="1"/>
  <c r="Q3895" i="1"/>
  <c r="P3895" i="1"/>
  <c r="O3896" i="1"/>
  <c r="Q2896" i="1"/>
  <c r="P2896" i="1"/>
  <c r="T2896" i="1" s="1"/>
  <c r="O2897" i="1"/>
  <c r="W2896" i="1"/>
  <c r="L2897" i="1"/>
  <c r="S2897" i="1" s="1"/>
  <c r="K2898" i="1"/>
  <c r="M2898" i="1" s="1"/>
  <c r="V2897" i="1"/>
  <c r="Q2393" i="1"/>
  <c r="O2394" i="1"/>
  <c r="P2393" i="1"/>
  <c r="T2393" i="1" s="1"/>
  <c r="W2393" i="1"/>
  <c r="Q1891" i="1"/>
  <c r="O1892" i="1"/>
  <c r="W1891" i="1"/>
  <c r="P1891" i="1"/>
  <c r="T1891" i="1" s="1"/>
  <c r="V1642" i="1"/>
  <c r="K1643" i="1"/>
  <c r="M1643" i="1" s="1"/>
  <c r="L1642" i="1"/>
  <c r="S1642" i="1" s="1"/>
  <c r="Q2644" i="1"/>
  <c r="O2645" i="1"/>
  <c r="W2644" i="1"/>
  <c r="P2644" i="1"/>
  <c r="T2644" i="1" s="1"/>
  <c r="Q1641" i="1"/>
  <c r="P1641" i="1"/>
  <c r="T1641" i="1" s="1"/>
  <c r="O1642" i="1"/>
  <c r="W1641" i="1"/>
  <c r="Q3398" i="1"/>
  <c r="O3399" i="1"/>
  <c r="P3398" i="1"/>
  <c r="T3398" i="1" s="1"/>
  <c r="W3398" i="1"/>
  <c r="Q2144" i="1"/>
  <c r="W2144" i="1"/>
  <c r="P2144" i="1"/>
  <c r="T2144" i="1" s="1"/>
  <c r="O2145" i="1"/>
  <c r="Q3147" i="1"/>
  <c r="O3148" i="1"/>
  <c r="P3147" i="1"/>
  <c r="T3147" i="1" s="1"/>
  <c r="W3147" i="1"/>
  <c r="W3834" i="1"/>
  <c r="T3834" i="1"/>
  <c r="U3834" i="1"/>
  <c r="K4150" i="1" l="1"/>
  <c r="M4150" i="1" s="1"/>
  <c r="L4149" i="1"/>
  <c r="O4148" i="1"/>
  <c r="P4147" i="1"/>
  <c r="Y4146" i="1"/>
  <c r="Z4145" i="1"/>
  <c r="Y3647" i="1"/>
  <c r="Z3646" i="1"/>
  <c r="Y2647" i="1"/>
  <c r="Z2646" i="1"/>
  <c r="Y2899" i="1"/>
  <c r="Z2898" i="1"/>
  <c r="Y3895" i="1"/>
  <c r="Z3894" i="1"/>
  <c r="Y3150" i="1"/>
  <c r="Z3149" i="1"/>
  <c r="Y3401" i="1"/>
  <c r="Z3400" i="1"/>
  <c r="X1142" i="1"/>
  <c r="X1394" i="1"/>
  <c r="X2648" i="1"/>
  <c r="X4150" i="1"/>
  <c r="X1895" i="1"/>
  <c r="X2900" i="1"/>
  <c r="X3402" i="1"/>
  <c r="X1645" i="1"/>
  <c r="X641" i="1"/>
  <c r="X388" i="1"/>
  <c r="X3151" i="1"/>
  <c r="X3899" i="1"/>
  <c r="X2397" i="1"/>
  <c r="X893" i="1"/>
  <c r="X2148" i="1"/>
  <c r="X3648" i="1"/>
  <c r="Q3399" i="1"/>
  <c r="P3399" i="1"/>
  <c r="T3399" i="1" s="1"/>
  <c r="O3400" i="1"/>
  <c r="W3399" i="1"/>
  <c r="Q1892" i="1"/>
  <c r="P1892" i="1"/>
  <c r="T1892" i="1" s="1"/>
  <c r="O1893" i="1"/>
  <c r="W1892" i="1"/>
  <c r="Q3148" i="1"/>
  <c r="O3149" i="1"/>
  <c r="P3148" i="1"/>
  <c r="T3148" i="1" s="1"/>
  <c r="W3148" i="1"/>
  <c r="Q3648" i="1"/>
  <c r="P3648" i="1"/>
  <c r="T3648" i="1" s="1"/>
  <c r="O3649" i="1"/>
  <c r="W3648" i="1"/>
  <c r="V1643" i="1"/>
  <c r="K1644" i="1"/>
  <c r="M1644" i="1" s="1"/>
  <c r="L1643" i="1"/>
  <c r="S1643" i="1" s="1"/>
  <c r="Q2897" i="1"/>
  <c r="P2897" i="1"/>
  <c r="T2897" i="1" s="1"/>
  <c r="O2898" i="1"/>
  <c r="W2897" i="1"/>
  <c r="Q1642" i="1"/>
  <c r="O1643" i="1"/>
  <c r="W1642" i="1"/>
  <c r="P1642" i="1"/>
  <c r="T1642" i="1" s="1"/>
  <c r="Q3896" i="1"/>
  <c r="O3897" i="1"/>
  <c r="P3896" i="1"/>
  <c r="Q2145" i="1"/>
  <c r="W2145" i="1"/>
  <c r="P2145" i="1"/>
  <c r="T2145" i="1" s="1"/>
  <c r="O2146" i="1"/>
  <c r="Q2394" i="1"/>
  <c r="O2395" i="1"/>
  <c r="P2394" i="1"/>
  <c r="T2394" i="1" s="1"/>
  <c r="W2394" i="1"/>
  <c r="Q2645" i="1"/>
  <c r="O2646" i="1"/>
  <c r="W2645" i="1"/>
  <c r="P2645" i="1"/>
  <c r="T2645" i="1" s="1"/>
  <c r="K2899" i="1"/>
  <c r="M2899" i="1" s="1"/>
  <c r="L2898" i="1"/>
  <c r="S2898" i="1" s="1"/>
  <c r="V2898" i="1"/>
  <c r="W3835" i="1"/>
  <c r="T3835" i="1"/>
  <c r="U3835" i="1"/>
  <c r="K4151" i="1" l="1"/>
  <c r="M4151" i="1" s="1"/>
  <c r="L4150" i="1"/>
  <c r="O4149" i="1"/>
  <c r="P4148" i="1"/>
  <c r="Y3151" i="1"/>
  <c r="Z3150" i="1"/>
  <c r="Y2900" i="1"/>
  <c r="Z2899" i="1"/>
  <c r="Y3896" i="1"/>
  <c r="Z3895" i="1"/>
  <c r="Y2648" i="1"/>
  <c r="Z2647" i="1"/>
  <c r="Y3648" i="1"/>
  <c r="Z3647" i="1"/>
  <c r="Y3402" i="1"/>
  <c r="Z3401" i="1"/>
  <c r="Y4147" i="1"/>
  <c r="Z4146" i="1"/>
  <c r="X3900" i="1"/>
  <c r="X3152" i="1"/>
  <c r="X1896" i="1"/>
  <c r="X3649" i="1"/>
  <c r="X642" i="1"/>
  <c r="X2649" i="1"/>
  <c r="X389" i="1"/>
  <c r="X2901" i="1"/>
  <c r="X1646" i="1"/>
  <c r="X1395" i="1"/>
  <c r="X4151" i="1"/>
  <c r="X2149" i="1"/>
  <c r="X894" i="1"/>
  <c r="X2398" i="1"/>
  <c r="X3403" i="1"/>
  <c r="X1143" i="1"/>
  <c r="Q2146" i="1"/>
  <c r="W2146" i="1"/>
  <c r="P2146" i="1"/>
  <c r="T2146" i="1" s="1"/>
  <c r="O2147" i="1"/>
  <c r="Q1893" i="1"/>
  <c r="O1894" i="1"/>
  <c r="W1893" i="1"/>
  <c r="P1893" i="1"/>
  <c r="T1893" i="1" s="1"/>
  <c r="Q2898" i="1"/>
  <c r="O2899" i="1"/>
  <c r="P2898" i="1"/>
  <c r="T2898" i="1" s="1"/>
  <c r="W2898" i="1"/>
  <c r="Q2646" i="1"/>
  <c r="P2646" i="1"/>
  <c r="T2646" i="1" s="1"/>
  <c r="O2647" i="1"/>
  <c r="W2646" i="1"/>
  <c r="Q3649" i="1"/>
  <c r="O3650" i="1"/>
  <c r="P3649" i="1"/>
  <c r="T3649" i="1" s="1"/>
  <c r="W3649" i="1"/>
  <c r="L2899" i="1"/>
  <c r="S2899" i="1" s="1"/>
  <c r="K2900" i="1"/>
  <c r="M2900" i="1" s="1"/>
  <c r="V2899" i="1"/>
  <c r="Q2395" i="1"/>
  <c r="O2396" i="1"/>
  <c r="P2395" i="1"/>
  <c r="T2395" i="1" s="1"/>
  <c r="W2395" i="1"/>
  <c r="Q3149" i="1"/>
  <c r="P3149" i="1"/>
  <c r="T3149" i="1" s="1"/>
  <c r="O3150" i="1"/>
  <c r="W3149" i="1"/>
  <c r="V1644" i="1"/>
  <c r="K1645" i="1"/>
  <c r="M1645" i="1" s="1"/>
  <c r="L1644" i="1"/>
  <c r="S1644" i="1" s="1"/>
  <c r="Q3897" i="1"/>
  <c r="O3898" i="1"/>
  <c r="P3897" i="1"/>
  <c r="Q3400" i="1"/>
  <c r="P3400" i="1"/>
  <c r="T3400" i="1" s="1"/>
  <c r="O3401" i="1"/>
  <c r="W3400" i="1"/>
  <c r="Q1643" i="1"/>
  <c r="O1644" i="1"/>
  <c r="W1643" i="1"/>
  <c r="P1643" i="1"/>
  <c r="T1643" i="1" s="1"/>
  <c r="W3836" i="1"/>
  <c r="T3836" i="1"/>
  <c r="U3836" i="1"/>
  <c r="K4152" i="1" l="1"/>
  <c r="M4152" i="1" s="1"/>
  <c r="L4151" i="1"/>
  <c r="O4150" i="1"/>
  <c r="P4149" i="1"/>
  <c r="Y3403" i="1"/>
  <c r="Z3402" i="1"/>
  <c r="Y3649" i="1"/>
  <c r="Z3648" i="1"/>
  <c r="Y2649" i="1"/>
  <c r="Z2648" i="1"/>
  <c r="Y3897" i="1"/>
  <c r="Z3896" i="1"/>
  <c r="Y2901" i="1"/>
  <c r="Z2900" i="1"/>
  <c r="Y4148" i="1"/>
  <c r="Z4147" i="1"/>
  <c r="Y3152" i="1"/>
  <c r="Z3151" i="1"/>
  <c r="X4152" i="1"/>
  <c r="X643" i="1"/>
  <c r="X2150" i="1"/>
  <c r="X3404" i="1"/>
  <c r="X1897" i="1"/>
  <c r="X1144" i="1"/>
  <c r="X3153" i="1"/>
  <c r="X2650" i="1"/>
  <c r="X3650" i="1"/>
  <c r="X1396" i="1"/>
  <c r="X1647" i="1"/>
  <c r="X2399" i="1"/>
  <c r="X2902" i="1"/>
  <c r="X895" i="1"/>
  <c r="X390" i="1"/>
  <c r="X3901" i="1"/>
  <c r="K2901" i="1"/>
  <c r="M2901" i="1" s="1"/>
  <c r="L2900" i="1"/>
  <c r="S2900" i="1" s="1"/>
  <c r="V2900" i="1"/>
  <c r="Q3898" i="1"/>
  <c r="P3898" i="1"/>
  <c r="O3899" i="1"/>
  <c r="Q2899" i="1"/>
  <c r="O2900" i="1"/>
  <c r="P2899" i="1"/>
  <c r="T2899" i="1" s="1"/>
  <c r="W2899" i="1"/>
  <c r="Q1644" i="1"/>
  <c r="O1645" i="1"/>
  <c r="W1644" i="1"/>
  <c r="P1644" i="1"/>
  <c r="T1644" i="1" s="1"/>
  <c r="V1645" i="1"/>
  <c r="K1646" i="1"/>
  <c r="M1646" i="1" s="1"/>
  <c r="L1645" i="1"/>
  <c r="S1645" i="1" s="1"/>
  <c r="Q3150" i="1"/>
  <c r="O3151" i="1"/>
  <c r="P3150" i="1"/>
  <c r="T3150" i="1" s="1"/>
  <c r="W3150" i="1"/>
  <c r="Q3650" i="1"/>
  <c r="P3650" i="1"/>
  <c r="T3650" i="1" s="1"/>
  <c r="O3651" i="1"/>
  <c r="W3650" i="1"/>
  <c r="Q1894" i="1"/>
  <c r="W1894" i="1"/>
  <c r="P1894" i="1"/>
  <c r="T1894" i="1" s="1"/>
  <c r="O1895" i="1"/>
  <c r="Q3401" i="1"/>
  <c r="O3402" i="1"/>
  <c r="P3401" i="1"/>
  <c r="T3401" i="1" s="1"/>
  <c r="W3401" i="1"/>
  <c r="Q2147" i="1"/>
  <c r="O2148" i="1"/>
  <c r="W2147" i="1"/>
  <c r="P2147" i="1"/>
  <c r="T2147" i="1" s="1"/>
  <c r="Q2647" i="1"/>
  <c r="O2648" i="1"/>
  <c r="W2647" i="1"/>
  <c r="P2647" i="1"/>
  <c r="T2647" i="1" s="1"/>
  <c r="Q2396" i="1"/>
  <c r="P2396" i="1"/>
  <c r="T2396" i="1" s="1"/>
  <c r="O2397" i="1"/>
  <c r="W2396" i="1"/>
  <c r="W3837" i="1"/>
  <c r="T3837" i="1"/>
  <c r="U3837" i="1"/>
  <c r="K4153" i="1" l="1"/>
  <c r="M4153" i="1" s="1"/>
  <c r="L4152" i="1"/>
  <c r="O4151" i="1"/>
  <c r="P4150" i="1"/>
  <c r="Y4149" i="1"/>
  <c r="Z4148" i="1"/>
  <c r="Y2902" i="1"/>
  <c r="Z2901" i="1"/>
  <c r="Y3898" i="1"/>
  <c r="Z3897" i="1"/>
  <c r="Y2650" i="1"/>
  <c r="Z2649" i="1"/>
  <c r="Y3650" i="1"/>
  <c r="Z3649" i="1"/>
  <c r="Y3153" i="1"/>
  <c r="Z3152" i="1"/>
  <c r="Y3404" i="1"/>
  <c r="Z3403" i="1"/>
  <c r="X1648" i="1"/>
  <c r="X1898" i="1"/>
  <c r="X3405" i="1"/>
  <c r="X3651" i="1"/>
  <c r="X2151" i="1"/>
  <c r="X2400" i="1"/>
  <c r="X3902" i="1"/>
  <c r="X1145" i="1"/>
  <c r="X1397" i="1"/>
  <c r="X391" i="1"/>
  <c r="X896" i="1"/>
  <c r="X2651" i="1"/>
  <c r="X644" i="1"/>
  <c r="X2903" i="1"/>
  <c r="X3154" i="1"/>
  <c r="X4153" i="1"/>
  <c r="Q3651" i="1"/>
  <c r="P3651" i="1"/>
  <c r="T3651" i="1" s="1"/>
  <c r="O3652" i="1"/>
  <c r="W3651" i="1"/>
  <c r="Q1645" i="1"/>
  <c r="O1646" i="1"/>
  <c r="W1645" i="1"/>
  <c r="P1645" i="1"/>
  <c r="T1645" i="1" s="1"/>
  <c r="Q1895" i="1"/>
  <c r="W1895" i="1"/>
  <c r="P1895" i="1"/>
  <c r="T1895" i="1" s="1"/>
  <c r="O1896" i="1"/>
  <c r="Q2148" i="1"/>
  <c r="O2149" i="1"/>
  <c r="W2148" i="1"/>
  <c r="P2148" i="1"/>
  <c r="T2148" i="1" s="1"/>
  <c r="Q2397" i="1"/>
  <c r="O2398" i="1"/>
  <c r="P2397" i="1"/>
  <c r="T2397" i="1" s="1"/>
  <c r="W2397" i="1"/>
  <c r="Q2900" i="1"/>
  <c r="O2901" i="1"/>
  <c r="P2900" i="1"/>
  <c r="T2900" i="1" s="1"/>
  <c r="W2900" i="1"/>
  <c r="Q3151" i="1"/>
  <c r="O3152" i="1"/>
  <c r="P3151" i="1"/>
  <c r="T3151" i="1" s="1"/>
  <c r="W3151" i="1"/>
  <c r="Q3402" i="1"/>
  <c r="O3403" i="1"/>
  <c r="P3402" i="1"/>
  <c r="T3402" i="1" s="1"/>
  <c r="W3402" i="1"/>
  <c r="Q3899" i="1"/>
  <c r="O3900" i="1"/>
  <c r="P3899" i="1"/>
  <c r="V1646" i="1"/>
  <c r="K1647" i="1"/>
  <c r="M1647" i="1" s="1"/>
  <c r="L1646" i="1"/>
  <c r="S1646" i="1" s="1"/>
  <c r="Q2648" i="1"/>
  <c r="O2649" i="1"/>
  <c r="W2648" i="1"/>
  <c r="P2648" i="1"/>
  <c r="T2648" i="1" s="1"/>
  <c r="L2901" i="1"/>
  <c r="S2901" i="1" s="1"/>
  <c r="K2902" i="1"/>
  <c r="M2902" i="1" s="1"/>
  <c r="V2901" i="1"/>
  <c r="W3838" i="1"/>
  <c r="T3838" i="1"/>
  <c r="U3838" i="1"/>
  <c r="L4153" i="1" l="1"/>
  <c r="K4154" i="1"/>
  <c r="M4154" i="1" s="1"/>
  <c r="O4152" i="1"/>
  <c r="P4151" i="1"/>
  <c r="Y3154" i="1"/>
  <c r="Z3153" i="1"/>
  <c r="Y3651" i="1"/>
  <c r="Z3650" i="1"/>
  <c r="Y2651" i="1"/>
  <c r="Z2650" i="1"/>
  <c r="Y3899" i="1"/>
  <c r="Z3898" i="1"/>
  <c r="Y2903" i="1"/>
  <c r="Z2902" i="1"/>
  <c r="Y3405" i="1"/>
  <c r="Z3404" i="1"/>
  <c r="Y4150" i="1"/>
  <c r="Z4149" i="1"/>
  <c r="X2904" i="1"/>
  <c r="X2652" i="1"/>
  <c r="X2401" i="1"/>
  <c r="X1146" i="1"/>
  <c r="X897" i="1"/>
  <c r="X4154" i="1"/>
  <c r="X3652" i="1"/>
  <c r="X3155" i="1"/>
  <c r="X1398" i="1"/>
  <c r="X3406" i="1"/>
  <c r="X1899" i="1"/>
  <c r="X2152" i="1"/>
  <c r="X392" i="1"/>
  <c r="X645" i="1"/>
  <c r="X3903" i="1"/>
  <c r="X1649" i="1"/>
  <c r="Q3900" i="1"/>
  <c r="P3900" i="1"/>
  <c r="O3901" i="1"/>
  <c r="Q3403" i="1"/>
  <c r="P3403" i="1"/>
  <c r="T3403" i="1" s="1"/>
  <c r="O3404" i="1"/>
  <c r="W3403" i="1"/>
  <c r="Q1646" i="1"/>
  <c r="P1646" i="1"/>
  <c r="T1646" i="1" s="1"/>
  <c r="O1647" i="1"/>
  <c r="W1646" i="1"/>
  <c r="Q3652" i="1"/>
  <c r="O3653" i="1"/>
  <c r="P3652" i="1"/>
  <c r="T3652" i="1" s="1"/>
  <c r="W3652" i="1"/>
  <c r="Q2398" i="1"/>
  <c r="P2398" i="1"/>
  <c r="T2398" i="1" s="1"/>
  <c r="O2399" i="1"/>
  <c r="W2398" i="1"/>
  <c r="Q1896" i="1"/>
  <c r="O1897" i="1"/>
  <c r="W1896" i="1"/>
  <c r="P1896" i="1"/>
  <c r="T1896" i="1" s="1"/>
  <c r="Q2901" i="1"/>
  <c r="O2902" i="1"/>
  <c r="P2901" i="1"/>
  <c r="T2901" i="1" s="1"/>
  <c r="W2901" i="1"/>
  <c r="L2902" i="1"/>
  <c r="S2902" i="1" s="1"/>
  <c r="K2903" i="1"/>
  <c r="M2903" i="1" s="1"/>
  <c r="V2902" i="1"/>
  <c r="Q2649" i="1"/>
  <c r="P2649" i="1"/>
  <c r="T2649" i="1" s="1"/>
  <c r="W2649" i="1"/>
  <c r="O2650" i="1"/>
  <c r="Q3152" i="1"/>
  <c r="O3153" i="1"/>
  <c r="P3152" i="1"/>
  <c r="T3152" i="1" s="1"/>
  <c r="W3152" i="1"/>
  <c r="Q2149" i="1"/>
  <c r="W2149" i="1"/>
  <c r="P2149" i="1"/>
  <c r="T2149" i="1" s="1"/>
  <c r="O2150" i="1"/>
  <c r="V1647" i="1"/>
  <c r="L1647" i="1"/>
  <c r="S1647" i="1" s="1"/>
  <c r="K1648" i="1"/>
  <c r="M1648" i="1" s="1"/>
  <c r="W3839" i="1"/>
  <c r="T3839" i="1"/>
  <c r="U3839" i="1"/>
  <c r="K4155" i="1" l="1"/>
  <c r="M4155" i="1" s="1"/>
  <c r="L4154" i="1"/>
  <c r="O4153" i="1"/>
  <c r="P4152" i="1"/>
  <c r="Y3406" i="1"/>
  <c r="Z3405" i="1"/>
  <c r="Y2904" i="1"/>
  <c r="Z2903" i="1"/>
  <c r="Y3900" i="1"/>
  <c r="Z3899" i="1"/>
  <c r="Y2652" i="1"/>
  <c r="Z2651" i="1"/>
  <c r="Y3652" i="1"/>
  <c r="Z3651" i="1"/>
  <c r="Y4151" i="1"/>
  <c r="Z4150" i="1"/>
  <c r="Y3155" i="1"/>
  <c r="Z3154" i="1"/>
  <c r="X2153" i="1"/>
  <c r="X4155" i="1"/>
  <c r="X1900" i="1"/>
  <c r="X898" i="1"/>
  <c r="X3407" i="1"/>
  <c r="X1147" i="1"/>
  <c r="X1399" i="1"/>
  <c r="X2402" i="1"/>
  <c r="X3904" i="1"/>
  <c r="X3156" i="1"/>
  <c r="X2653" i="1"/>
  <c r="X1650" i="1"/>
  <c r="X646" i="1"/>
  <c r="X393" i="1"/>
  <c r="X3653" i="1"/>
  <c r="X2905" i="1"/>
  <c r="Q2650" i="1"/>
  <c r="O2651" i="1"/>
  <c r="W2650" i="1"/>
  <c r="P2650" i="1"/>
  <c r="T2650" i="1" s="1"/>
  <c r="V1648" i="1"/>
  <c r="K1649" i="1"/>
  <c r="M1649" i="1" s="1"/>
  <c r="L1648" i="1"/>
  <c r="S1648" i="1" s="1"/>
  <c r="Q1897" i="1"/>
  <c r="W1897" i="1"/>
  <c r="P1897" i="1"/>
  <c r="T1897" i="1" s="1"/>
  <c r="O1898" i="1"/>
  <c r="Q2399" i="1"/>
  <c r="P2399" i="1"/>
  <c r="T2399" i="1" s="1"/>
  <c r="O2400" i="1"/>
  <c r="W2399" i="1"/>
  <c r="Q3901" i="1"/>
  <c r="O3902" i="1"/>
  <c r="P3901" i="1"/>
  <c r="Q1647" i="1"/>
  <c r="W1647" i="1"/>
  <c r="P1647" i="1"/>
  <c r="T1647" i="1" s="1"/>
  <c r="O1648" i="1"/>
  <c r="Q2150" i="1"/>
  <c r="O2151" i="1"/>
  <c r="W2150" i="1"/>
  <c r="P2150" i="1"/>
  <c r="T2150" i="1" s="1"/>
  <c r="Q3153" i="1"/>
  <c r="O3154" i="1"/>
  <c r="P3153" i="1"/>
  <c r="T3153" i="1" s="1"/>
  <c r="W3153" i="1"/>
  <c r="Q3404" i="1"/>
  <c r="P3404" i="1"/>
  <c r="T3404" i="1" s="1"/>
  <c r="O3405" i="1"/>
  <c r="W3404" i="1"/>
  <c r="K2904" i="1"/>
  <c r="M2904" i="1" s="1"/>
  <c r="L2903" i="1"/>
  <c r="S2903" i="1" s="1"/>
  <c r="V2903" i="1"/>
  <c r="Q2902" i="1"/>
  <c r="O2903" i="1"/>
  <c r="P2902" i="1"/>
  <c r="T2902" i="1" s="1"/>
  <c r="W2902" i="1"/>
  <c r="Q3653" i="1"/>
  <c r="O3654" i="1"/>
  <c r="P3653" i="1"/>
  <c r="T3653" i="1" s="1"/>
  <c r="W3653" i="1"/>
  <c r="W3840" i="1"/>
  <c r="T3840" i="1"/>
  <c r="U3840" i="1"/>
  <c r="K4156" i="1" l="1"/>
  <c r="M4156" i="1" s="1"/>
  <c r="L4155" i="1"/>
  <c r="O4154" i="1"/>
  <c r="P4153" i="1"/>
  <c r="Y4152" i="1"/>
  <c r="Z4151" i="1"/>
  <c r="Y2653" i="1"/>
  <c r="Z2652" i="1"/>
  <c r="Y3901" i="1"/>
  <c r="Z3900" i="1"/>
  <c r="Y2905" i="1"/>
  <c r="Z2904" i="1"/>
  <c r="Y3653" i="1"/>
  <c r="Z3652" i="1"/>
  <c r="Y3156" i="1"/>
  <c r="Z3155" i="1"/>
  <c r="Y3407" i="1"/>
  <c r="Z3406" i="1"/>
  <c r="X2654" i="1"/>
  <c r="X3408" i="1"/>
  <c r="X3157" i="1"/>
  <c r="X899" i="1"/>
  <c r="X1901" i="1"/>
  <c r="X1148" i="1"/>
  <c r="X2403" i="1"/>
  <c r="X4156" i="1"/>
  <c r="X3654" i="1"/>
  <c r="X1651" i="1"/>
  <c r="X2906" i="1"/>
  <c r="X3905" i="1"/>
  <c r="X394" i="1"/>
  <c r="X647" i="1"/>
  <c r="X1400" i="1"/>
  <c r="X2154" i="1"/>
  <c r="Q1648" i="1"/>
  <c r="P1648" i="1"/>
  <c r="T1648" i="1" s="1"/>
  <c r="O1649" i="1"/>
  <c r="W1648" i="1"/>
  <c r="L2904" i="1"/>
  <c r="S2904" i="1" s="1"/>
  <c r="K2905" i="1"/>
  <c r="M2905" i="1" s="1"/>
  <c r="V2904" i="1"/>
  <c r="Q2151" i="1"/>
  <c r="O2152" i="1"/>
  <c r="W2151" i="1"/>
  <c r="P2151" i="1"/>
  <c r="T2151" i="1" s="1"/>
  <c r="Q3405" i="1"/>
  <c r="P3405" i="1"/>
  <c r="T3405" i="1" s="1"/>
  <c r="O3406" i="1"/>
  <c r="W3405" i="1"/>
  <c r="Q3654" i="1"/>
  <c r="O3655" i="1"/>
  <c r="P3654" i="1"/>
  <c r="T3654" i="1" s="1"/>
  <c r="W3654" i="1"/>
  <c r="Q1898" i="1"/>
  <c r="W1898" i="1"/>
  <c r="P1898" i="1"/>
  <c r="T1898" i="1" s="1"/>
  <c r="O1899" i="1"/>
  <c r="V1649" i="1"/>
  <c r="K1650" i="1"/>
  <c r="M1650" i="1" s="1"/>
  <c r="L1649" i="1"/>
  <c r="S1649" i="1" s="1"/>
  <c r="Q3902" i="1"/>
  <c r="O3903" i="1"/>
  <c r="P3902" i="1"/>
  <c r="Q3154" i="1"/>
  <c r="P3154" i="1"/>
  <c r="T3154" i="1" s="1"/>
  <c r="O3155" i="1"/>
  <c r="W3154" i="1"/>
  <c r="Q2903" i="1"/>
  <c r="P2903" i="1"/>
  <c r="T2903" i="1" s="1"/>
  <c r="O2904" i="1"/>
  <c r="W2903" i="1"/>
  <c r="Q2400" i="1"/>
  <c r="P2400" i="1"/>
  <c r="T2400" i="1" s="1"/>
  <c r="O2401" i="1"/>
  <c r="W2400" i="1"/>
  <c r="Q2651" i="1"/>
  <c r="W2651" i="1"/>
  <c r="O2652" i="1"/>
  <c r="P2651" i="1"/>
  <c r="T2651" i="1" s="1"/>
  <c r="W3841" i="1"/>
  <c r="T3841" i="1"/>
  <c r="U3841" i="1"/>
  <c r="K4157" i="1" l="1"/>
  <c r="M4157" i="1" s="1"/>
  <c r="L4156" i="1"/>
  <c r="O4155" i="1"/>
  <c r="P4154" i="1"/>
  <c r="Y3157" i="1"/>
  <c r="Z3156" i="1"/>
  <c r="Y3654" i="1"/>
  <c r="Z3653" i="1"/>
  <c r="Y2906" i="1"/>
  <c r="Z2905" i="1"/>
  <c r="Y3902" i="1"/>
  <c r="Z3901" i="1"/>
  <c r="Y2654" i="1"/>
  <c r="Z2653" i="1"/>
  <c r="Y3408" i="1"/>
  <c r="Z3407" i="1"/>
  <c r="Y4153" i="1"/>
  <c r="Z4152" i="1"/>
  <c r="X3906" i="1"/>
  <c r="X2907" i="1"/>
  <c r="X1902" i="1"/>
  <c r="X2155" i="1"/>
  <c r="X1652" i="1"/>
  <c r="X900" i="1"/>
  <c r="X1401" i="1"/>
  <c r="X3655" i="1"/>
  <c r="X3158" i="1"/>
  <c r="X1149" i="1"/>
  <c r="X648" i="1"/>
  <c r="X4157" i="1"/>
  <c r="X3409" i="1"/>
  <c r="X395" i="1"/>
  <c r="X2404" i="1"/>
  <c r="X2655" i="1"/>
  <c r="Q2152" i="1"/>
  <c r="P2152" i="1"/>
  <c r="T2152" i="1" s="1"/>
  <c r="O2153" i="1"/>
  <c r="W2152" i="1"/>
  <c r="Q3655" i="1"/>
  <c r="O3656" i="1"/>
  <c r="P3655" i="1"/>
  <c r="T3655" i="1" s="1"/>
  <c r="W3655" i="1"/>
  <c r="Q2904" i="1"/>
  <c r="O2905" i="1"/>
  <c r="P2904" i="1"/>
  <c r="T2904" i="1" s="1"/>
  <c r="W2904" i="1"/>
  <c r="Q1649" i="1"/>
  <c r="O1650" i="1"/>
  <c r="W1649" i="1"/>
  <c r="P1649" i="1"/>
  <c r="T1649" i="1" s="1"/>
  <c r="Q3155" i="1"/>
  <c r="P3155" i="1"/>
  <c r="T3155" i="1" s="1"/>
  <c r="O3156" i="1"/>
  <c r="W3155" i="1"/>
  <c r="Q1899" i="1"/>
  <c r="O1900" i="1"/>
  <c r="W1899" i="1"/>
  <c r="P1899" i="1"/>
  <c r="T1899" i="1" s="1"/>
  <c r="Q2652" i="1"/>
  <c r="O2653" i="1"/>
  <c r="W2652" i="1"/>
  <c r="P2652" i="1"/>
  <c r="T2652" i="1" s="1"/>
  <c r="K2906" i="1"/>
  <c r="M2906" i="1" s="1"/>
  <c r="L2905" i="1"/>
  <c r="S2905" i="1" s="1"/>
  <c r="V2905" i="1"/>
  <c r="Q2401" i="1"/>
  <c r="O2402" i="1"/>
  <c r="P2401" i="1"/>
  <c r="T2401" i="1" s="1"/>
  <c r="W2401" i="1"/>
  <c r="Q3903" i="1"/>
  <c r="O3904" i="1"/>
  <c r="P3903" i="1"/>
  <c r="Q3406" i="1"/>
  <c r="O3407" i="1"/>
  <c r="P3406" i="1"/>
  <c r="T3406" i="1" s="1"/>
  <c r="W3406" i="1"/>
  <c r="V1650" i="1"/>
  <c r="K1651" i="1"/>
  <c r="M1651" i="1" s="1"/>
  <c r="L1650" i="1"/>
  <c r="S1650" i="1" s="1"/>
  <c r="W3842" i="1"/>
  <c r="T3842" i="1"/>
  <c r="U3842" i="1"/>
  <c r="K4158" i="1" l="1"/>
  <c r="M4158" i="1" s="1"/>
  <c r="L4157" i="1"/>
  <c r="O4156" i="1"/>
  <c r="P4155" i="1"/>
  <c r="Y3409" i="1"/>
  <c r="Z3408" i="1"/>
  <c r="Y3903" i="1"/>
  <c r="Z3902" i="1"/>
  <c r="Y2655" i="1"/>
  <c r="Z2654" i="1"/>
  <c r="Y2907" i="1"/>
  <c r="Z2906" i="1"/>
  <c r="Y3655" i="1"/>
  <c r="Z3654" i="1"/>
  <c r="Y4154" i="1"/>
  <c r="Z4153" i="1"/>
  <c r="Y3158" i="1"/>
  <c r="Z3157" i="1"/>
  <c r="X649" i="1"/>
  <c r="X1653" i="1"/>
  <c r="X1150" i="1"/>
  <c r="X2156" i="1"/>
  <c r="X4158" i="1"/>
  <c r="X2405" i="1"/>
  <c r="X3159" i="1"/>
  <c r="X1903" i="1"/>
  <c r="X901" i="1"/>
  <c r="X2656" i="1"/>
  <c r="X396" i="1"/>
  <c r="X3656" i="1"/>
  <c r="X2908" i="1"/>
  <c r="X3410" i="1"/>
  <c r="X1402" i="1"/>
  <c r="X3907" i="1"/>
  <c r="Q2905" i="1"/>
  <c r="P2905" i="1"/>
  <c r="T2905" i="1" s="1"/>
  <c r="O2906" i="1"/>
  <c r="W2905" i="1"/>
  <c r="Q1900" i="1"/>
  <c r="W1900" i="1"/>
  <c r="P1900" i="1"/>
  <c r="T1900" i="1" s="1"/>
  <c r="O1901" i="1"/>
  <c r="Q2402" i="1"/>
  <c r="P2402" i="1"/>
  <c r="T2402" i="1" s="1"/>
  <c r="O2403" i="1"/>
  <c r="W2402" i="1"/>
  <c r="Q3656" i="1"/>
  <c r="P3656" i="1"/>
  <c r="T3656" i="1" s="1"/>
  <c r="O3657" i="1"/>
  <c r="W3656" i="1"/>
  <c r="L2906" i="1"/>
  <c r="S2906" i="1" s="1"/>
  <c r="K2907" i="1"/>
  <c r="M2907" i="1" s="1"/>
  <c r="V2906" i="1"/>
  <c r="Q2153" i="1"/>
  <c r="O2154" i="1"/>
  <c r="W2153" i="1"/>
  <c r="P2153" i="1"/>
  <c r="T2153" i="1" s="1"/>
  <c r="Q1650" i="1"/>
  <c r="W1650" i="1"/>
  <c r="O1651" i="1"/>
  <c r="P1650" i="1"/>
  <c r="T1650" i="1" s="1"/>
  <c r="V1651" i="1"/>
  <c r="K1652" i="1"/>
  <c r="M1652" i="1" s="1"/>
  <c r="L1651" i="1"/>
  <c r="S1651" i="1" s="1"/>
  <c r="Q3156" i="1"/>
  <c r="O3157" i="1"/>
  <c r="P3156" i="1"/>
  <c r="T3156" i="1" s="1"/>
  <c r="W3156" i="1"/>
  <c r="Q3407" i="1"/>
  <c r="O3408" i="1"/>
  <c r="P3407" i="1"/>
  <c r="T3407" i="1" s="1"/>
  <c r="W3407" i="1"/>
  <c r="Q2653" i="1"/>
  <c r="W2653" i="1"/>
  <c r="P2653" i="1"/>
  <c r="T2653" i="1" s="1"/>
  <c r="O2654" i="1"/>
  <c r="Q3904" i="1"/>
  <c r="O3905" i="1"/>
  <c r="P3904" i="1"/>
  <c r="W3843" i="1"/>
  <c r="T3843" i="1"/>
  <c r="U3843" i="1"/>
  <c r="L4158" i="1" l="1"/>
  <c r="K4159" i="1"/>
  <c r="M4159" i="1" s="1"/>
  <c r="O4157" i="1"/>
  <c r="P4156" i="1"/>
  <c r="Y4155" i="1"/>
  <c r="Z4154" i="1"/>
  <c r="Y3656" i="1"/>
  <c r="Z3655" i="1"/>
  <c r="Y2908" i="1"/>
  <c r="Z2907" i="1"/>
  <c r="Y2656" i="1"/>
  <c r="Z2655" i="1"/>
  <c r="Y3904" i="1"/>
  <c r="Z3903" i="1"/>
  <c r="Y3159" i="1"/>
  <c r="Z3158" i="1"/>
  <c r="Y3410" i="1"/>
  <c r="Z3409" i="1"/>
  <c r="X3657" i="1"/>
  <c r="X397" i="1"/>
  <c r="X4159" i="1"/>
  <c r="X2657" i="1"/>
  <c r="X2157" i="1"/>
  <c r="X3908" i="1"/>
  <c r="X902" i="1"/>
  <c r="X1151" i="1"/>
  <c r="X2406" i="1"/>
  <c r="X1654" i="1"/>
  <c r="X1403" i="1"/>
  <c r="X3411" i="1"/>
  <c r="X1904" i="1"/>
  <c r="X2909" i="1"/>
  <c r="X3160" i="1"/>
  <c r="X650" i="1"/>
  <c r="Q3408" i="1"/>
  <c r="O3409" i="1"/>
  <c r="P3408" i="1"/>
  <c r="T3408" i="1" s="1"/>
  <c r="W3408" i="1"/>
  <c r="Q2154" i="1"/>
  <c r="O2155" i="1"/>
  <c r="W2154" i="1"/>
  <c r="P2154" i="1"/>
  <c r="T2154" i="1" s="1"/>
  <c r="Q3657" i="1"/>
  <c r="O3658" i="1"/>
  <c r="P3657" i="1"/>
  <c r="T3657" i="1" s="1"/>
  <c r="W3657" i="1"/>
  <c r="Q2403" i="1"/>
  <c r="O2404" i="1"/>
  <c r="P2403" i="1"/>
  <c r="T2403" i="1" s="1"/>
  <c r="W2403" i="1"/>
  <c r="Q3157" i="1"/>
  <c r="P3157" i="1"/>
  <c r="T3157" i="1" s="1"/>
  <c r="O3158" i="1"/>
  <c r="W3157" i="1"/>
  <c r="Q2654" i="1"/>
  <c r="O2655" i="1"/>
  <c r="P2654" i="1"/>
  <c r="T2654" i="1" s="1"/>
  <c r="W2654" i="1"/>
  <c r="Q3905" i="1"/>
  <c r="P3905" i="1"/>
  <c r="O3906" i="1"/>
  <c r="Q1901" i="1"/>
  <c r="W1901" i="1"/>
  <c r="P1901" i="1"/>
  <c r="T1901" i="1" s="1"/>
  <c r="O1902" i="1"/>
  <c r="L2907" i="1"/>
  <c r="S2907" i="1" s="1"/>
  <c r="K2908" i="1"/>
  <c r="M2908" i="1" s="1"/>
  <c r="V2907" i="1"/>
  <c r="V1652" i="1"/>
  <c r="K1653" i="1"/>
  <c r="M1653" i="1" s="1"/>
  <c r="L1652" i="1"/>
  <c r="S1652" i="1" s="1"/>
  <c r="Q2906" i="1"/>
  <c r="O2907" i="1"/>
  <c r="P2906" i="1"/>
  <c r="T2906" i="1" s="1"/>
  <c r="W2906" i="1"/>
  <c r="Q1651" i="1"/>
  <c r="O1652" i="1"/>
  <c r="W1651" i="1"/>
  <c r="P1651" i="1"/>
  <c r="T1651" i="1" s="1"/>
  <c r="W3844" i="1"/>
  <c r="T3844" i="1"/>
  <c r="U3844" i="1"/>
  <c r="K4160" i="1" l="1"/>
  <c r="M4160" i="1" s="1"/>
  <c r="L4159" i="1"/>
  <c r="O4158" i="1"/>
  <c r="P4157" i="1"/>
  <c r="Y3160" i="1"/>
  <c r="Z3159" i="1"/>
  <c r="Y2657" i="1"/>
  <c r="Z2656" i="1"/>
  <c r="Y3905" i="1"/>
  <c r="Z3904" i="1"/>
  <c r="Y2909" i="1"/>
  <c r="Z2908" i="1"/>
  <c r="Y3657" i="1"/>
  <c r="Z3656" i="1"/>
  <c r="Y3411" i="1"/>
  <c r="Z3410" i="1"/>
  <c r="Y4156" i="1"/>
  <c r="Z4155" i="1"/>
  <c r="X1404" i="1"/>
  <c r="X2158" i="1"/>
  <c r="X1655" i="1"/>
  <c r="X2658" i="1"/>
  <c r="X3909" i="1"/>
  <c r="X2407" i="1"/>
  <c r="X4160" i="1"/>
  <c r="X3412" i="1"/>
  <c r="X1152" i="1"/>
  <c r="X398" i="1"/>
  <c r="X651" i="1"/>
  <c r="X3161" i="1"/>
  <c r="X2910" i="1"/>
  <c r="X1905" i="1"/>
  <c r="X903" i="1"/>
  <c r="X3658" i="1"/>
  <c r="V1653" i="1"/>
  <c r="K1654" i="1"/>
  <c r="M1654" i="1" s="1"/>
  <c r="L1653" i="1"/>
  <c r="S1653" i="1" s="1"/>
  <c r="Q2655" i="1"/>
  <c r="W2655" i="1"/>
  <c r="P2655" i="1"/>
  <c r="T2655" i="1" s="1"/>
  <c r="O2656" i="1"/>
  <c r="L2908" i="1"/>
  <c r="S2908" i="1" s="1"/>
  <c r="K2909" i="1"/>
  <c r="M2909" i="1" s="1"/>
  <c r="V2908" i="1"/>
  <c r="Q2155" i="1"/>
  <c r="O2156" i="1"/>
  <c r="W2155" i="1"/>
  <c r="P2155" i="1"/>
  <c r="T2155" i="1" s="1"/>
  <c r="Q3906" i="1"/>
  <c r="O3907" i="1"/>
  <c r="P3906" i="1"/>
  <c r="Q3158" i="1"/>
  <c r="P3158" i="1"/>
  <c r="T3158" i="1" s="1"/>
  <c r="O3159" i="1"/>
  <c r="W3158" i="1"/>
  <c r="Q3409" i="1"/>
  <c r="O3410" i="1"/>
  <c r="P3409" i="1"/>
  <c r="T3409" i="1" s="1"/>
  <c r="W3409" i="1"/>
  <c r="Q3658" i="1"/>
  <c r="O3659" i="1"/>
  <c r="P3658" i="1"/>
  <c r="T3658" i="1" s="1"/>
  <c r="W3658" i="1"/>
  <c r="Q1652" i="1"/>
  <c r="W1652" i="1"/>
  <c r="O1653" i="1"/>
  <c r="P1652" i="1"/>
  <c r="T1652" i="1" s="1"/>
  <c r="Q1902" i="1"/>
  <c r="W1902" i="1"/>
  <c r="P1902" i="1"/>
  <c r="T1902" i="1" s="1"/>
  <c r="O1903" i="1"/>
  <c r="Q2907" i="1"/>
  <c r="O2908" i="1"/>
  <c r="P2907" i="1"/>
  <c r="T2907" i="1" s="1"/>
  <c r="W2907" i="1"/>
  <c r="Q2404" i="1"/>
  <c r="P2404" i="1"/>
  <c r="T2404" i="1" s="1"/>
  <c r="O2405" i="1"/>
  <c r="W2404" i="1"/>
  <c r="W3845" i="1"/>
  <c r="T3845" i="1"/>
  <c r="U3845" i="1"/>
  <c r="L4160" i="1" l="1"/>
  <c r="K4161" i="1"/>
  <c r="M4161" i="1" s="1"/>
  <c r="O4159" i="1"/>
  <c r="P4158" i="1"/>
  <c r="Y3412" i="1"/>
  <c r="Z3411" i="1"/>
  <c r="Y2910" i="1"/>
  <c r="Z2909" i="1"/>
  <c r="Y3906" i="1"/>
  <c r="Z3905" i="1"/>
  <c r="Y3658" i="1"/>
  <c r="Z3657" i="1"/>
  <c r="Y2658" i="1"/>
  <c r="Z2657" i="1"/>
  <c r="Y4157" i="1"/>
  <c r="Z4156" i="1"/>
  <c r="Y3161" i="1"/>
  <c r="Z3160" i="1"/>
  <c r="X3162" i="1"/>
  <c r="X652" i="1"/>
  <c r="X3910" i="1"/>
  <c r="X399" i="1"/>
  <c r="X2659" i="1"/>
  <c r="X3659" i="1"/>
  <c r="X1153" i="1"/>
  <c r="X1656" i="1"/>
  <c r="X2408" i="1"/>
  <c r="X3413" i="1"/>
  <c r="X2159" i="1"/>
  <c r="X904" i="1"/>
  <c r="X1906" i="1"/>
  <c r="X2911" i="1"/>
  <c r="X4161" i="1"/>
  <c r="X1405" i="1"/>
  <c r="L2909" i="1"/>
  <c r="S2909" i="1" s="1"/>
  <c r="K2910" i="1"/>
  <c r="M2910" i="1" s="1"/>
  <c r="V2909" i="1"/>
  <c r="Q1653" i="1"/>
  <c r="O1654" i="1"/>
  <c r="W1653" i="1"/>
  <c r="P1653" i="1"/>
  <c r="T1653" i="1" s="1"/>
  <c r="Q3907" i="1"/>
  <c r="O3908" i="1"/>
  <c r="P3907" i="1"/>
  <c r="Q3659" i="1"/>
  <c r="O3660" i="1"/>
  <c r="P3659" i="1"/>
  <c r="T3659" i="1" s="1"/>
  <c r="W3659" i="1"/>
  <c r="Q2156" i="1"/>
  <c r="P2156" i="1"/>
  <c r="T2156" i="1" s="1"/>
  <c r="W2156" i="1"/>
  <c r="O2157" i="1"/>
  <c r="Q3410" i="1"/>
  <c r="O3411" i="1"/>
  <c r="P3410" i="1"/>
  <c r="T3410" i="1" s="1"/>
  <c r="W3410" i="1"/>
  <c r="Q2405" i="1"/>
  <c r="P2405" i="1"/>
  <c r="T2405" i="1" s="1"/>
  <c r="O2406" i="1"/>
  <c r="W2405" i="1"/>
  <c r="Q3159" i="1"/>
  <c r="O3160" i="1"/>
  <c r="P3159" i="1"/>
  <c r="T3159" i="1" s="1"/>
  <c r="W3159" i="1"/>
  <c r="Q2656" i="1"/>
  <c r="O2657" i="1"/>
  <c r="W2656" i="1"/>
  <c r="P2656" i="1"/>
  <c r="T2656" i="1" s="1"/>
  <c r="Q2908" i="1"/>
  <c r="P2908" i="1"/>
  <c r="T2908" i="1" s="1"/>
  <c r="O2909" i="1"/>
  <c r="W2908" i="1"/>
  <c r="V1654" i="1"/>
  <c r="K1655" i="1"/>
  <c r="M1655" i="1" s="1"/>
  <c r="L1654" i="1"/>
  <c r="S1654" i="1" s="1"/>
  <c r="Q1903" i="1"/>
  <c r="O1904" i="1"/>
  <c r="W1903" i="1"/>
  <c r="P1903" i="1"/>
  <c r="T1903" i="1" s="1"/>
  <c r="W3846" i="1"/>
  <c r="T3846" i="1"/>
  <c r="U3846" i="1"/>
  <c r="L4161" i="1" l="1"/>
  <c r="K4162" i="1"/>
  <c r="M4162" i="1" s="1"/>
  <c r="O4160" i="1"/>
  <c r="P4159" i="1"/>
  <c r="Y4158" i="1"/>
  <c r="Z4157" i="1"/>
  <c r="Y3659" i="1"/>
  <c r="Z3658" i="1"/>
  <c r="Y3907" i="1"/>
  <c r="Z3906" i="1"/>
  <c r="Y2659" i="1"/>
  <c r="Z2658" i="1"/>
  <c r="Y2911" i="1"/>
  <c r="Z2910" i="1"/>
  <c r="Y3162" i="1"/>
  <c r="Z3161" i="1"/>
  <c r="Y3413" i="1"/>
  <c r="Z3412" i="1"/>
  <c r="X905" i="1"/>
  <c r="X2160" i="1"/>
  <c r="X2660" i="1"/>
  <c r="X400" i="1"/>
  <c r="X2409" i="1"/>
  <c r="X3911" i="1"/>
  <c r="X1406" i="1"/>
  <c r="X3660" i="1"/>
  <c r="X2912" i="1"/>
  <c r="X653" i="1"/>
  <c r="X3414" i="1"/>
  <c r="X4162" i="1"/>
  <c r="X1657" i="1"/>
  <c r="X1907" i="1"/>
  <c r="X1154" i="1"/>
  <c r="X3163" i="1"/>
  <c r="Q3660" i="1"/>
  <c r="P3660" i="1"/>
  <c r="T3660" i="1" s="1"/>
  <c r="O3661" i="1"/>
  <c r="W3660" i="1"/>
  <c r="Q3908" i="1"/>
  <c r="P3908" i="1"/>
  <c r="O3909" i="1"/>
  <c r="Q2657" i="1"/>
  <c r="W2657" i="1"/>
  <c r="P2657" i="1"/>
  <c r="T2657" i="1" s="1"/>
  <c r="O2658" i="1"/>
  <c r="Q1654" i="1"/>
  <c r="W1654" i="1"/>
  <c r="P1654" i="1"/>
  <c r="T1654" i="1" s="1"/>
  <c r="O1655" i="1"/>
  <c r="Q3411" i="1"/>
  <c r="P3411" i="1"/>
  <c r="T3411" i="1" s="1"/>
  <c r="O3412" i="1"/>
  <c r="W3411" i="1"/>
  <c r="Q1904" i="1"/>
  <c r="O1905" i="1"/>
  <c r="W1904" i="1"/>
  <c r="P1904" i="1"/>
  <c r="T1904" i="1" s="1"/>
  <c r="Q2157" i="1"/>
  <c r="O2158" i="1"/>
  <c r="W2157" i="1"/>
  <c r="P2157" i="1"/>
  <c r="T2157" i="1" s="1"/>
  <c r="V1655" i="1"/>
  <c r="L1655" i="1"/>
  <c r="S1655" i="1" s="1"/>
  <c r="K1656" i="1"/>
  <c r="M1656" i="1" s="1"/>
  <c r="Q3160" i="1"/>
  <c r="O3161" i="1"/>
  <c r="P3160" i="1"/>
  <c r="T3160" i="1" s="1"/>
  <c r="W3160" i="1"/>
  <c r="K2911" i="1"/>
  <c r="M2911" i="1" s="1"/>
  <c r="L2910" i="1"/>
  <c r="S2910" i="1" s="1"/>
  <c r="V2910" i="1"/>
  <c r="Q2909" i="1"/>
  <c r="O2910" i="1"/>
  <c r="P2909" i="1"/>
  <c r="T2909" i="1" s="1"/>
  <c r="W2909" i="1"/>
  <c r="Q2406" i="1"/>
  <c r="P2406" i="1"/>
  <c r="T2406" i="1" s="1"/>
  <c r="O2407" i="1"/>
  <c r="W2406" i="1"/>
  <c r="W3847" i="1"/>
  <c r="T3847" i="1"/>
  <c r="U3847" i="1"/>
  <c r="L4162" i="1" l="1"/>
  <c r="K4163" i="1"/>
  <c r="M4163" i="1" s="1"/>
  <c r="O4161" i="1"/>
  <c r="P4160" i="1"/>
  <c r="Y3163" i="1"/>
  <c r="Z3162" i="1"/>
  <c r="Y2660" i="1"/>
  <c r="Z2659" i="1"/>
  <c r="Y2912" i="1"/>
  <c r="Z2911" i="1"/>
  <c r="Y3908" i="1"/>
  <c r="Z3907" i="1"/>
  <c r="Y3660" i="1"/>
  <c r="Z3659" i="1"/>
  <c r="Y3414" i="1"/>
  <c r="Z3413" i="1"/>
  <c r="Y4159" i="1"/>
  <c r="Z4158" i="1"/>
  <c r="X4163" i="1"/>
  <c r="X3912" i="1"/>
  <c r="X3415" i="1"/>
  <c r="X2410" i="1"/>
  <c r="X654" i="1"/>
  <c r="X401" i="1"/>
  <c r="X3164" i="1"/>
  <c r="X2913" i="1"/>
  <c r="X2661" i="1"/>
  <c r="X3661" i="1"/>
  <c r="X2161" i="1"/>
  <c r="X1155" i="1"/>
  <c r="X1908" i="1"/>
  <c r="X1658" i="1"/>
  <c r="X1407" i="1"/>
  <c r="X906" i="1"/>
  <c r="Q2658" i="1"/>
  <c r="P2658" i="1"/>
  <c r="T2658" i="1" s="1"/>
  <c r="W2658" i="1"/>
  <c r="O2659" i="1"/>
  <c r="Q3161" i="1"/>
  <c r="O3162" i="1"/>
  <c r="P3161" i="1"/>
  <c r="T3161" i="1" s="1"/>
  <c r="W3161" i="1"/>
  <c r="L2911" i="1"/>
  <c r="S2911" i="1" s="1"/>
  <c r="K2912" i="1"/>
  <c r="M2912" i="1" s="1"/>
  <c r="V2911" i="1"/>
  <c r="Q1905" i="1"/>
  <c r="W1905" i="1"/>
  <c r="P1905" i="1"/>
  <c r="T1905" i="1" s="1"/>
  <c r="O1906" i="1"/>
  <c r="Q2407" i="1"/>
  <c r="O2408" i="1"/>
  <c r="P2407" i="1"/>
  <c r="T2407" i="1" s="1"/>
  <c r="W2407" i="1"/>
  <c r="Q3909" i="1"/>
  <c r="O3910" i="1"/>
  <c r="P3909" i="1"/>
  <c r="V1656" i="1"/>
  <c r="K1657" i="1"/>
  <c r="M1657" i="1" s="1"/>
  <c r="L1656" i="1"/>
  <c r="S1656" i="1" s="1"/>
  <c r="Q3412" i="1"/>
  <c r="O3413" i="1"/>
  <c r="P3412" i="1"/>
  <c r="T3412" i="1" s="1"/>
  <c r="W3412" i="1"/>
  <c r="Q2910" i="1"/>
  <c r="P2910" i="1"/>
  <c r="T2910" i="1" s="1"/>
  <c r="O2911" i="1"/>
  <c r="W2910" i="1"/>
  <c r="Q1655" i="1"/>
  <c r="O1656" i="1"/>
  <c r="P1655" i="1"/>
  <c r="T1655" i="1" s="1"/>
  <c r="W1655" i="1"/>
  <c r="Q3661" i="1"/>
  <c r="O3662" i="1"/>
  <c r="P3661" i="1"/>
  <c r="T3661" i="1" s="1"/>
  <c r="W3661" i="1"/>
  <c r="Q2158" i="1"/>
  <c r="P2158" i="1"/>
  <c r="T2158" i="1" s="1"/>
  <c r="O2159" i="1"/>
  <c r="W2158" i="1"/>
  <c r="W3848" i="1"/>
  <c r="T3848" i="1"/>
  <c r="U3848" i="1"/>
  <c r="K4164" i="1" l="1"/>
  <c r="M4164" i="1" s="1"/>
  <c r="L4163" i="1"/>
  <c r="O4162" i="1"/>
  <c r="P4161" i="1"/>
  <c r="Y3415" i="1"/>
  <c r="Z3414" i="1"/>
  <c r="Y3661" i="1"/>
  <c r="Z3660" i="1"/>
  <c r="Y3909" i="1"/>
  <c r="Z3908" i="1"/>
  <c r="Y2913" i="1"/>
  <c r="Z2912" i="1"/>
  <c r="Y2661" i="1"/>
  <c r="Z2660" i="1"/>
  <c r="Y4160" i="1"/>
  <c r="Z4159" i="1"/>
  <c r="Y3164" i="1"/>
  <c r="Z3163" i="1"/>
  <c r="X1156" i="1"/>
  <c r="X402" i="1"/>
  <c r="X2162" i="1"/>
  <c r="X655" i="1"/>
  <c r="X3662" i="1"/>
  <c r="X2411" i="1"/>
  <c r="X1408" i="1"/>
  <c r="X2662" i="1"/>
  <c r="X3416" i="1"/>
  <c r="X907" i="1"/>
  <c r="X2914" i="1"/>
  <c r="X3913" i="1"/>
  <c r="X1659" i="1"/>
  <c r="X1909" i="1"/>
  <c r="X3165" i="1"/>
  <c r="X4164" i="1"/>
  <c r="K2913" i="1"/>
  <c r="M2913" i="1" s="1"/>
  <c r="L2912" i="1"/>
  <c r="S2912" i="1" s="1"/>
  <c r="V2912" i="1"/>
  <c r="V1657" i="1"/>
  <c r="K1658" i="1"/>
  <c r="M1658" i="1" s="1"/>
  <c r="L1657" i="1"/>
  <c r="S1657" i="1" s="1"/>
  <c r="Q2408" i="1"/>
  <c r="P2408" i="1"/>
  <c r="T2408" i="1" s="1"/>
  <c r="O2409" i="1"/>
  <c r="W2408" i="1"/>
  <c r="Q1656" i="1"/>
  <c r="O1657" i="1"/>
  <c r="W1656" i="1"/>
  <c r="P1656" i="1"/>
  <c r="T1656" i="1" s="1"/>
  <c r="Q2659" i="1"/>
  <c r="O2660" i="1"/>
  <c r="W2659" i="1"/>
  <c r="P2659" i="1"/>
  <c r="T2659" i="1" s="1"/>
  <c r="Q2159" i="1"/>
  <c r="O2160" i="1"/>
  <c r="P2159" i="1"/>
  <c r="T2159" i="1" s="1"/>
  <c r="W2159" i="1"/>
  <c r="Q3910" i="1"/>
  <c r="P3910" i="1"/>
  <c r="O3911" i="1"/>
  <c r="Q2911" i="1"/>
  <c r="O2912" i="1"/>
  <c r="P2911" i="1"/>
  <c r="T2911" i="1" s="1"/>
  <c r="W2911" i="1"/>
  <c r="Q3162" i="1"/>
  <c r="P3162" i="1"/>
  <c r="T3162" i="1" s="1"/>
  <c r="O3163" i="1"/>
  <c r="W3162" i="1"/>
  <c r="Q3662" i="1"/>
  <c r="O3663" i="1"/>
  <c r="P3662" i="1"/>
  <c r="T3662" i="1" s="1"/>
  <c r="W3662" i="1"/>
  <c r="Q3413" i="1"/>
  <c r="P3413" i="1"/>
  <c r="T3413" i="1" s="1"/>
  <c r="O3414" i="1"/>
  <c r="W3413" i="1"/>
  <c r="Q1906" i="1"/>
  <c r="O1907" i="1"/>
  <c r="W1906" i="1"/>
  <c r="P1906" i="1"/>
  <c r="T1906" i="1" s="1"/>
  <c r="W3849" i="1"/>
  <c r="T3849" i="1"/>
  <c r="U3849" i="1"/>
  <c r="K4165" i="1" l="1"/>
  <c r="M4165" i="1" s="1"/>
  <c r="L4164" i="1"/>
  <c r="O4163" i="1"/>
  <c r="P4162" i="1"/>
  <c r="Y4161" i="1"/>
  <c r="Z4160" i="1"/>
  <c r="Y2914" i="1"/>
  <c r="Z2913" i="1"/>
  <c r="Y3910" i="1"/>
  <c r="Z3909" i="1"/>
  <c r="Y2662" i="1"/>
  <c r="Z2661" i="1"/>
  <c r="Y3662" i="1"/>
  <c r="Z3661" i="1"/>
  <c r="Y3165" i="1"/>
  <c r="Z3164" i="1"/>
  <c r="Y3416" i="1"/>
  <c r="Z3415" i="1"/>
  <c r="X2915" i="1"/>
  <c r="X3663" i="1"/>
  <c r="X908" i="1"/>
  <c r="X656" i="1"/>
  <c r="X2163" i="1"/>
  <c r="X2412" i="1"/>
  <c r="X2663" i="1"/>
  <c r="X403" i="1"/>
  <c r="X3914" i="1"/>
  <c r="X4165" i="1"/>
  <c r="X3166" i="1"/>
  <c r="X3417" i="1"/>
  <c r="X1910" i="1"/>
  <c r="X1660" i="1"/>
  <c r="X1409" i="1"/>
  <c r="X1157" i="1"/>
  <c r="Q1657" i="1"/>
  <c r="W1657" i="1"/>
  <c r="P1657" i="1"/>
  <c r="T1657" i="1" s="1"/>
  <c r="O1658" i="1"/>
  <c r="Q1907" i="1"/>
  <c r="O1908" i="1"/>
  <c r="P1907" i="1"/>
  <c r="T1907" i="1" s="1"/>
  <c r="W1907" i="1"/>
  <c r="Q2409" i="1"/>
  <c r="O2410" i="1"/>
  <c r="P2409" i="1"/>
  <c r="T2409" i="1" s="1"/>
  <c r="W2409" i="1"/>
  <c r="Q2912" i="1"/>
  <c r="P2912" i="1"/>
  <c r="T2912" i="1" s="1"/>
  <c r="O2913" i="1"/>
  <c r="W2912" i="1"/>
  <c r="Q3163" i="1"/>
  <c r="P3163" i="1"/>
  <c r="T3163" i="1" s="1"/>
  <c r="O3164" i="1"/>
  <c r="W3163" i="1"/>
  <c r="Q3663" i="1"/>
  <c r="O3664" i="1"/>
  <c r="P3663" i="1"/>
  <c r="T3663" i="1" s="1"/>
  <c r="W3663" i="1"/>
  <c r="Q2160" i="1"/>
  <c r="O2161" i="1"/>
  <c r="W2160" i="1"/>
  <c r="P2160" i="1"/>
  <c r="T2160" i="1" s="1"/>
  <c r="V1658" i="1"/>
  <c r="K1659" i="1"/>
  <c r="M1659" i="1" s="1"/>
  <c r="L1658" i="1"/>
  <c r="S1658" i="1" s="1"/>
  <c r="Q3414" i="1"/>
  <c r="O3415" i="1"/>
  <c r="P3414" i="1"/>
  <c r="T3414" i="1" s="1"/>
  <c r="W3414" i="1"/>
  <c r="Q2660" i="1"/>
  <c r="P2660" i="1"/>
  <c r="T2660" i="1" s="1"/>
  <c r="W2660" i="1"/>
  <c r="O2661" i="1"/>
  <c r="Q3911" i="1"/>
  <c r="P3911" i="1"/>
  <c r="O3912" i="1"/>
  <c r="K2914" i="1"/>
  <c r="M2914" i="1" s="1"/>
  <c r="L2913" i="1"/>
  <c r="S2913" i="1" s="1"/>
  <c r="V2913" i="1"/>
  <c r="W3850" i="1"/>
  <c r="T3850" i="1"/>
  <c r="U3850" i="1"/>
  <c r="K4166" i="1" l="1"/>
  <c r="M4166" i="1" s="1"/>
  <c r="L4165" i="1"/>
  <c r="O4164" i="1"/>
  <c r="P4163" i="1"/>
  <c r="Y3166" i="1"/>
  <c r="Z3165" i="1"/>
  <c r="Y3663" i="1"/>
  <c r="Z3662" i="1"/>
  <c r="Y2663" i="1"/>
  <c r="Z2662" i="1"/>
  <c r="Y3911" i="1"/>
  <c r="Z3910" i="1"/>
  <c r="Y2915" i="1"/>
  <c r="Z2914" i="1"/>
  <c r="Y3417" i="1"/>
  <c r="Z3416" i="1"/>
  <c r="Y4162" i="1"/>
  <c r="Z4161" i="1"/>
  <c r="X3167" i="1"/>
  <c r="X2164" i="1"/>
  <c r="X4166" i="1"/>
  <c r="X657" i="1"/>
  <c r="X909" i="1"/>
  <c r="X3418" i="1"/>
  <c r="X1158" i="1"/>
  <c r="X2413" i="1"/>
  <c r="X1410" i="1"/>
  <c r="X3915" i="1"/>
  <c r="X1661" i="1"/>
  <c r="X404" i="1"/>
  <c r="X3664" i="1"/>
  <c r="X1911" i="1"/>
  <c r="X2664" i="1"/>
  <c r="X2916" i="1"/>
  <c r="Q2410" i="1"/>
  <c r="P2410" i="1"/>
  <c r="T2410" i="1" s="1"/>
  <c r="O2411" i="1"/>
  <c r="W2410" i="1"/>
  <c r="K2915" i="1"/>
  <c r="M2915" i="1" s="1"/>
  <c r="L2914" i="1"/>
  <c r="S2914" i="1" s="1"/>
  <c r="V2914" i="1"/>
  <c r="Q3664" i="1"/>
  <c r="O3665" i="1"/>
  <c r="P3664" i="1"/>
  <c r="T3664" i="1" s="1"/>
  <c r="W3664" i="1"/>
  <c r="Q3415" i="1"/>
  <c r="P3415" i="1"/>
  <c r="T3415" i="1" s="1"/>
  <c r="O3416" i="1"/>
  <c r="W3415" i="1"/>
  <c r="Q3164" i="1"/>
  <c r="P3164" i="1"/>
  <c r="T3164" i="1" s="1"/>
  <c r="O3165" i="1"/>
  <c r="W3164" i="1"/>
  <c r="Q3912" i="1"/>
  <c r="P3912" i="1"/>
  <c r="O3913" i="1"/>
  <c r="V1659" i="1"/>
  <c r="K1660" i="1"/>
  <c r="M1660" i="1" s="1"/>
  <c r="L1659" i="1"/>
  <c r="S1659" i="1" s="1"/>
  <c r="Q1908" i="1"/>
  <c r="O1909" i="1"/>
  <c r="W1908" i="1"/>
  <c r="P1908" i="1"/>
  <c r="T1908" i="1" s="1"/>
  <c r="Q1658" i="1"/>
  <c r="O1659" i="1"/>
  <c r="W1658" i="1"/>
  <c r="P1658" i="1"/>
  <c r="T1658" i="1" s="1"/>
  <c r="Q2661" i="1"/>
  <c r="W2661" i="1"/>
  <c r="O2662" i="1"/>
  <c r="P2661" i="1"/>
  <c r="T2661" i="1" s="1"/>
  <c r="Q2913" i="1"/>
  <c r="O2914" i="1"/>
  <c r="P2913" i="1"/>
  <c r="T2913" i="1" s="1"/>
  <c r="W2913" i="1"/>
  <c r="Q2161" i="1"/>
  <c r="O2162" i="1"/>
  <c r="W2161" i="1"/>
  <c r="P2161" i="1"/>
  <c r="T2161" i="1" s="1"/>
  <c r="W3851" i="1"/>
  <c r="T3851" i="1"/>
  <c r="U3851" i="1"/>
  <c r="K4167" i="1" l="1"/>
  <c r="M4167" i="1" s="1"/>
  <c r="L4166" i="1"/>
  <c r="O4165" i="1"/>
  <c r="P4164" i="1"/>
  <c r="Y3418" i="1"/>
  <c r="Z3417" i="1"/>
  <c r="Y2916" i="1"/>
  <c r="Z2915" i="1"/>
  <c r="Y3912" i="1"/>
  <c r="Z3911" i="1"/>
  <c r="Y2664" i="1"/>
  <c r="Z2663" i="1"/>
  <c r="Y3664" i="1"/>
  <c r="Z3663" i="1"/>
  <c r="Y4163" i="1"/>
  <c r="Z4162" i="1"/>
  <c r="Y3167" i="1"/>
  <c r="Z3166" i="1"/>
  <c r="X405" i="1"/>
  <c r="X1662" i="1"/>
  <c r="X910" i="1"/>
  <c r="X2917" i="1"/>
  <c r="X658" i="1"/>
  <c r="X2665" i="1"/>
  <c r="X4167" i="1"/>
  <c r="X3419" i="1"/>
  <c r="X3916" i="1"/>
  <c r="X1411" i="1"/>
  <c r="X1912" i="1"/>
  <c r="X2414" i="1"/>
  <c r="X2165" i="1"/>
  <c r="X3665" i="1"/>
  <c r="X1159" i="1"/>
  <c r="X3168" i="1"/>
  <c r="Q2662" i="1"/>
  <c r="P2662" i="1"/>
  <c r="T2662" i="1" s="1"/>
  <c r="O2663" i="1"/>
  <c r="W2662" i="1"/>
  <c r="V1660" i="1"/>
  <c r="L1660" i="1"/>
  <c r="S1660" i="1" s="1"/>
  <c r="K1661" i="1"/>
  <c r="M1661" i="1" s="1"/>
  <c r="Q3665" i="1"/>
  <c r="O3666" i="1"/>
  <c r="P3665" i="1"/>
  <c r="T3665" i="1" s="1"/>
  <c r="W3665" i="1"/>
  <c r="Q2411" i="1"/>
  <c r="O2412" i="1"/>
  <c r="P2411" i="1"/>
  <c r="T2411" i="1" s="1"/>
  <c r="W2411" i="1"/>
  <c r="Q3913" i="1"/>
  <c r="P3913" i="1"/>
  <c r="O3914" i="1"/>
  <c r="Q2162" i="1"/>
  <c r="W2162" i="1"/>
  <c r="P2162" i="1"/>
  <c r="T2162" i="1" s="1"/>
  <c r="O2163" i="1"/>
  <c r="Q1659" i="1"/>
  <c r="W1659" i="1"/>
  <c r="O1660" i="1"/>
  <c r="P1659" i="1"/>
  <c r="T1659" i="1" s="1"/>
  <c r="Q3165" i="1"/>
  <c r="O3166" i="1"/>
  <c r="P3165" i="1"/>
  <c r="T3165" i="1" s="1"/>
  <c r="W3165" i="1"/>
  <c r="L2915" i="1"/>
  <c r="S2915" i="1" s="1"/>
  <c r="K2916" i="1"/>
  <c r="M2916" i="1" s="1"/>
  <c r="V2915" i="1"/>
  <c r="Q2914" i="1"/>
  <c r="O2915" i="1"/>
  <c r="P2914" i="1"/>
  <c r="T2914" i="1" s="1"/>
  <c r="W2914" i="1"/>
  <c r="Q1909" i="1"/>
  <c r="O1910" i="1"/>
  <c r="W1909" i="1"/>
  <c r="P1909" i="1"/>
  <c r="T1909" i="1" s="1"/>
  <c r="Q3416" i="1"/>
  <c r="O3417" i="1"/>
  <c r="P3416" i="1"/>
  <c r="T3416" i="1" s="1"/>
  <c r="W3416" i="1"/>
  <c r="W3852" i="1"/>
  <c r="T3852" i="1"/>
  <c r="U3852" i="1"/>
  <c r="K4168" i="1" l="1"/>
  <c r="M4168" i="1" s="1"/>
  <c r="L4167" i="1"/>
  <c r="O4166" i="1"/>
  <c r="P4165" i="1"/>
  <c r="Y4164" i="1"/>
  <c r="Z4163" i="1"/>
  <c r="Y2665" i="1"/>
  <c r="Z2664" i="1"/>
  <c r="Y3913" i="1"/>
  <c r="Z3912" i="1"/>
  <c r="Y3665" i="1"/>
  <c r="Z3664" i="1"/>
  <c r="Y2917" i="1"/>
  <c r="Z2916" i="1"/>
  <c r="Y3168" i="1"/>
  <c r="Z3167" i="1"/>
  <c r="Y3419" i="1"/>
  <c r="Z3418" i="1"/>
  <c r="X1913" i="1"/>
  <c r="X659" i="1"/>
  <c r="X1412" i="1"/>
  <c r="X2918" i="1"/>
  <c r="X2415" i="1"/>
  <c r="X3917" i="1"/>
  <c r="X911" i="1"/>
  <c r="X3169" i="1"/>
  <c r="X2666" i="1"/>
  <c r="X1663" i="1"/>
  <c r="X1160" i="1"/>
  <c r="X3666" i="1"/>
  <c r="X3420" i="1"/>
  <c r="X2166" i="1"/>
  <c r="X4168" i="1"/>
  <c r="X406" i="1"/>
  <c r="Q2915" i="1"/>
  <c r="P2915" i="1"/>
  <c r="T2915" i="1" s="1"/>
  <c r="O2916" i="1"/>
  <c r="W2915" i="1"/>
  <c r="V1661" i="1"/>
  <c r="K1662" i="1"/>
  <c r="M1662" i="1" s="1"/>
  <c r="L1661" i="1"/>
  <c r="S1661" i="1" s="1"/>
  <c r="Q3417" i="1"/>
  <c r="O3418" i="1"/>
  <c r="P3417" i="1"/>
  <c r="T3417" i="1" s="1"/>
  <c r="W3417" i="1"/>
  <c r="Q3914" i="1"/>
  <c r="O3915" i="1"/>
  <c r="P3914" i="1"/>
  <c r="Q2163" i="1"/>
  <c r="O2164" i="1"/>
  <c r="W2163" i="1"/>
  <c r="P2163" i="1"/>
  <c r="T2163" i="1" s="1"/>
  <c r="Q3666" i="1"/>
  <c r="O3667" i="1"/>
  <c r="P3666" i="1"/>
  <c r="T3666" i="1" s="1"/>
  <c r="W3666" i="1"/>
  <c r="K2917" i="1"/>
  <c r="M2917" i="1" s="1"/>
  <c r="L2916" i="1"/>
  <c r="S2916" i="1" s="1"/>
  <c r="V2916" i="1"/>
  <c r="Q3166" i="1"/>
  <c r="O3167" i="1"/>
  <c r="P3166" i="1"/>
  <c r="T3166" i="1" s="1"/>
  <c r="W3166" i="1"/>
  <c r="Q1910" i="1"/>
  <c r="O1911" i="1"/>
  <c r="P1910" i="1"/>
  <c r="T1910" i="1" s="1"/>
  <c r="W1910" i="1"/>
  <c r="Q2663" i="1"/>
  <c r="O2664" i="1"/>
  <c r="W2663" i="1"/>
  <c r="P2663" i="1"/>
  <c r="T2663" i="1" s="1"/>
  <c r="Q1660" i="1"/>
  <c r="O1661" i="1"/>
  <c r="W1660" i="1"/>
  <c r="P1660" i="1"/>
  <c r="T1660" i="1" s="1"/>
  <c r="Q2412" i="1"/>
  <c r="P2412" i="1"/>
  <c r="T2412" i="1" s="1"/>
  <c r="O2413" i="1"/>
  <c r="W2412" i="1"/>
  <c r="W3853" i="1"/>
  <c r="T3853" i="1"/>
  <c r="U3853" i="1"/>
  <c r="K4169" i="1" l="1"/>
  <c r="M4169" i="1" s="1"/>
  <c r="L4168" i="1"/>
  <c r="O4167" i="1"/>
  <c r="P4166" i="1"/>
  <c r="Y3169" i="1"/>
  <c r="Z3168" i="1"/>
  <c r="Y3666" i="1"/>
  <c r="Z3665" i="1"/>
  <c r="Y3914" i="1"/>
  <c r="Z3913" i="1"/>
  <c r="Y2918" i="1"/>
  <c r="Z2917" i="1"/>
  <c r="Y2666" i="1"/>
  <c r="Z2665" i="1"/>
  <c r="Y3420" i="1"/>
  <c r="Z3419" i="1"/>
  <c r="Y4165" i="1"/>
  <c r="Z4164" i="1"/>
  <c r="X1161" i="1"/>
  <c r="X2416" i="1"/>
  <c r="X1664" i="1"/>
  <c r="X2919" i="1"/>
  <c r="X2667" i="1"/>
  <c r="X1413" i="1"/>
  <c r="X407" i="1"/>
  <c r="X3170" i="1"/>
  <c r="X660" i="1"/>
  <c r="X3918" i="1"/>
  <c r="X3667" i="1"/>
  <c r="X4169" i="1"/>
  <c r="X2167" i="1"/>
  <c r="X3421" i="1"/>
  <c r="X912" i="1"/>
  <c r="X1914" i="1"/>
  <c r="Q3667" i="1"/>
  <c r="O3668" i="1"/>
  <c r="P3667" i="1"/>
  <c r="T3667" i="1" s="1"/>
  <c r="W3667" i="1"/>
  <c r="Q1911" i="1"/>
  <c r="O1912" i="1"/>
  <c r="W1911" i="1"/>
  <c r="P1911" i="1"/>
  <c r="T1911" i="1" s="1"/>
  <c r="Q3418" i="1"/>
  <c r="O3419" i="1"/>
  <c r="P3418" i="1"/>
  <c r="T3418" i="1" s="1"/>
  <c r="W3418" i="1"/>
  <c r="L2917" i="1"/>
  <c r="S2917" i="1" s="1"/>
  <c r="K2918" i="1"/>
  <c r="M2918" i="1" s="1"/>
  <c r="V2917" i="1"/>
  <c r="Q3167" i="1"/>
  <c r="P3167" i="1"/>
  <c r="T3167" i="1" s="1"/>
  <c r="O3168" i="1"/>
  <c r="W3167" i="1"/>
  <c r="V1662" i="1"/>
  <c r="K1663" i="1"/>
  <c r="M1663" i="1" s="1"/>
  <c r="L1662" i="1"/>
  <c r="S1662" i="1" s="1"/>
  <c r="Q2664" i="1"/>
  <c r="W2664" i="1"/>
  <c r="P2664" i="1"/>
  <c r="T2664" i="1" s="1"/>
  <c r="O2665" i="1"/>
  <c r="Q2413" i="1"/>
  <c r="P2413" i="1"/>
  <c r="T2413" i="1" s="1"/>
  <c r="O2414" i="1"/>
  <c r="W2413" i="1"/>
  <c r="Q2164" i="1"/>
  <c r="P2164" i="1"/>
  <c r="T2164" i="1" s="1"/>
  <c r="O2165" i="1"/>
  <c r="W2164" i="1"/>
  <c r="Q1661" i="1"/>
  <c r="W1661" i="1"/>
  <c r="P1661" i="1"/>
  <c r="T1661" i="1" s="1"/>
  <c r="O1662" i="1"/>
  <c r="Q2916" i="1"/>
  <c r="O2917" i="1"/>
  <c r="P2916" i="1"/>
  <c r="T2916" i="1" s="1"/>
  <c r="W2916" i="1"/>
  <c r="Q3915" i="1"/>
  <c r="O3916" i="1"/>
  <c r="P3915" i="1"/>
  <c r="W3854" i="1"/>
  <c r="T3854" i="1"/>
  <c r="U3854" i="1"/>
  <c r="K4170" i="1" l="1"/>
  <c r="M4170" i="1" s="1"/>
  <c r="L4169" i="1"/>
  <c r="O4168" i="1"/>
  <c r="P4167" i="1"/>
  <c r="Y3421" i="1"/>
  <c r="Z3420" i="1"/>
  <c r="Y2919" i="1"/>
  <c r="Z2918" i="1"/>
  <c r="Y3915" i="1"/>
  <c r="Z3914" i="1"/>
  <c r="Y2667" i="1"/>
  <c r="Z2666" i="1"/>
  <c r="Y3667" i="1"/>
  <c r="Z3666" i="1"/>
  <c r="Y4166" i="1"/>
  <c r="Z4165" i="1"/>
  <c r="Y3170" i="1"/>
  <c r="Z3169" i="1"/>
  <c r="X1414" i="1"/>
  <c r="X3668" i="1"/>
  <c r="X2668" i="1"/>
  <c r="X2920" i="1"/>
  <c r="X913" i="1"/>
  <c r="X1665" i="1"/>
  <c r="X3919" i="1"/>
  <c r="X3422" i="1"/>
  <c r="X2417" i="1"/>
  <c r="X4170" i="1"/>
  <c r="X1915" i="1"/>
  <c r="X661" i="1"/>
  <c r="X3171" i="1"/>
  <c r="X2168" i="1"/>
  <c r="X408" i="1"/>
  <c r="X1162" i="1"/>
  <c r="Q3916" i="1"/>
  <c r="O3917" i="1"/>
  <c r="P3916" i="1"/>
  <c r="Q1912" i="1"/>
  <c r="O1913" i="1"/>
  <c r="W1912" i="1"/>
  <c r="P1912" i="1"/>
  <c r="T1912" i="1" s="1"/>
  <c r="Q2917" i="1"/>
  <c r="O2918" i="1"/>
  <c r="P2917" i="1"/>
  <c r="T2917" i="1" s="1"/>
  <c r="W2917" i="1"/>
  <c r="Q3419" i="1"/>
  <c r="P3419" i="1"/>
  <c r="T3419" i="1" s="1"/>
  <c r="O3420" i="1"/>
  <c r="W3419" i="1"/>
  <c r="Q2165" i="1"/>
  <c r="O2166" i="1"/>
  <c r="W2165" i="1"/>
  <c r="P2165" i="1"/>
  <c r="T2165" i="1" s="1"/>
  <c r="V1663" i="1"/>
  <c r="K1664" i="1"/>
  <c r="M1664" i="1" s="1"/>
  <c r="L1663" i="1"/>
  <c r="S1663" i="1" s="1"/>
  <c r="Q3168" i="1"/>
  <c r="O3169" i="1"/>
  <c r="P3168" i="1"/>
  <c r="T3168" i="1" s="1"/>
  <c r="W3168" i="1"/>
  <c r="Q2414" i="1"/>
  <c r="O2415" i="1"/>
  <c r="P2414" i="1"/>
  <c r="T2414" i="1" s="1"/>
  <c r="W2414" i="1"/>
  <c r="Q1662" i="1"/>
  <c r="W1662" i="1"/>
  <c r="P1662" i="1"/>
  <c r="T1662" i="1" s="1"/>
  <c r="O1663" i="1"/>
  <c r="Q2665" i="1"/>
  <c r="O2666" i="1"/>
  <c r="W2665" i="1"/>
  <c r="P2665" i="1"/>
  <c r="T2665" i="1" s="1"/>
  <c r="K2919" i="1"/>
  <c r="M2919" i="1" s="1"/>
  <c r="L2918" i="1"/>
  <c r="S2918" i="1" s="1"/>
  <c r="V2918" i="1"/>
  <c r="Q3668" i="1"/>
  <c r="O3669" i="1"/>
  <c r="P3668" i="1"/>
  <c r="T3668" i="1" s="1"/>
  <c r="W3668" i="1"/>
  <c r="W3855" i="1"/>
  <c r="T3855" i="1"/>
  <c r="U3855" i="1"/>
  <c r="L4170" i="1" l="1"/>
  <c r="K4171" i="1"/>
  <c r="M4171" i="1" s="1"/>
  <c r="O4169" i="1"/>
  <c r="P4168" i="1"/>
  <c r="Y4167" i="1"/>
  <c r="Z4166" i="1"/>
  <c r="Y3668" i="1"/>
  <c r="Z3667" i="1"/>
  <c r="Y2668" i="1"/>
  <c r="Z2667" i="1"/>
  <c r="Y3916" i="1"/>
  <c r="Z3915" i="1"/>
  <c r="Y2920" i="1"/>
  <c r="Z2919" i="1"/>
  <c r="Y3171" i="1"/>
  <c r="Z3170" i="1"/>
  <c r="Y3422" i="1"/>
  <c r="Z3421" i="1"/>
  <c r="X662" i="1"/>
  <c r="X1666" i="1"/>
  <c r="X1916" i="1"/>
  <c r="X914" i="1"/>
  <c r="X4171" i="1"/>
  <c r="X2921" i="1"/>
  <c r="X2669" i="1"/>
  <c r="X3423" i="1"/>
  <c r="X3669" i="1"/>
  <c r="X1163" i="1"/>
  <c r="X409" i="1"/>
  <c r="X2418" i="1"/>
  <c r="X2169" i="1"/>
  <c r="X3172" i="1"/>
  <c r="X3920" i="1"/>
  <c r="X1415" i="1"/>
  <c r="Q3169" i="1"/>
  <c r="O3170" i="1"/>
  <c r="P3169" i="1"/>
  <c r="T3169" i="1" s="1"/>
  <c r="W3169" i="1"/>
  <c r="Q1663" i="1"/>
  <c r="O1664" i="1"/>
  <c r="P1663" i="1"/>
  <c r="T1663" i="1" s="1"/>
  <c r="W1663" i="1"/>
  <c r="Q2918" i="1"/>
  <c r="P2918" i="1"/>
  <c r="T2918" i="1" s="1"/>
  <c r="O2919" i="1"/>
  <c r="W2918" i="1"/>
  <c r="Q3669" i="1"/>
  <c r="O3670" i="1"/>
  <c r="P3669" i="1"/>
  <c r="T3669" i="1" s="1"/>
  <c r="W3669" i="1"/>
  <c r="Q2166" i="1"/>
  <c r="P2166" i="1"/>
  <c r="T2166" i="1" s="1"/>
  <c r="O2167" i="1"/>
  <c r="W2166" i="1"/>
  <c r="Q2666" i="1"/>
  <c r="O2667" i="1"/>
  <c r="W2666" i="1"/>
  <c r="P2666" i="1"/>
  <c r="T2666" i="1" s="1"/>
  <c r="V1664" i="1"/>
  <c r="K1665" i="1"/>
  <c r="M1665" i="1" s="1"/>
  <c r="L1664" i="1"/>
  <c r="S1664" i="1" s="1"/>
  <c r="Q1913" i="1"/>
  <c r="W1913" i="1"/>
  <c r="P1913" i="1"/>
  <c r="T1913" i="1" s="1"/>
  <c r="O1914" i="1"/>
  <c r="Q2415" i="1"/>
  <c r="O2416" i="1"/>
  <c r="P2415" i="1"/>
  <c r="T2415" i="1" s="1"/>
  <c r="W2415" i="1"/>
  <c r="K2920" i="1"/>
  <c r="M2920" i="1" s="1"/>
  <c r="L2919" i="1"/>
  <c r="S2919" i="1" s="1"/>
  <c r="V2919" i="1"/>
  <c r="Q3420" i="1"/>
  <c r="O3421" i="1"/>
  <c r="P3420" i="1"/>
  <c r="T3420" i="1" s="1"/>
  <c r="W3420" i="1"/>
  <c r="Q3917" i="1"/>
  <c r="P3917" i="1"/>
  <c r="O3918" i="1"/>
  <c r="W3856" i="1"/>
  <c r="T3856" i="1"/>
  <c r="U3856" i="1"/>
  <c r="K4172" i="1" l="1"/>
  <c r="M4172" i="1" s="1"/>
  <c r="L4171" i="1"/>
  <c r="O4170" i="1"/>
  <c r="P4169" i="1"/>
  <c r="Y3172" i="1"/>
  <c r="Z3171" i="1"/>
  <c r="Y3917" i="1"/>
  <c r="Z3916" i="1"/>
  <c r="Y2669" i="1"/>
  <c r="Z2668" i="1"/>
  <c r="Y2921" i="1"/>
  <c r="Z2920" i="1"/>
  <c r="Y3669" i="1"/>
  <c r="Z3668" i="1"/>
  <c r="Y3423" i="1"/>
  <c r="Z3422" i="1"/>
  <c r="Y4168" i="1"/>
  <c r="Z4167" i="1"/>
  <c r="X2922" i="1"/>
  <c r="X410" i="1"/>
  <c r="X4172" i="1"/>
  <c r="X2419" i="1"/>
  <c r="X915" i="1"/>
  <c r="X1917" i="1"/>
  <c r="X1164" i="1"/>
  <c r="X3173" i="1"/>
  <c r="X1667" i="1"/>
  <c r="X1416" i="1"/>
  <c r="X3921" i="1"/>
  <c r="X3670" i="1"/>
  <c r="X3424" i="1"/>
  <c r="X2170" i="1"/>
  <c r="X2670" i="1"/>
  <c r="X663" i="1"/>
  <c r="K2921" i="1"/>
  <c r="M2921" i="1" s="1"/>
  <c r="L2920" i="1"/>
  <c r="S2920" i="1" s="1"/>
  <c r="V2920" i="1"/>
  <c r="Q2919" i="1"/>
  <c r="O2920" i="1"/>
  <c r="P2919" i="1"/>
  <c r="T2919" i="1" s="1"/>
  <c r="W2919" i="1"/>
  <c r="Q3918" i="1"/>
  <c r="O3919" i="1"/>
  <c r="P3918" i="1"/>
  <c r="Q1914" i="1"/>
  <c r="O1915" i="1"/>
  <c r="W1914" i="1"/>
  <c r="P1914" i="1"/>
  <c r="T1914" i="1" s="1"/>
  <c r="Q2667" i="1"/>
  <c r="W2667" i="1"/>
  <c r="P2667" i="1"/>
  <c r="T2667" i="1" s="1"/>
  <c r="O2668" i="1"/>
  <c r="Q2416" i="1"/>
  <c r="P2416" i="1"/>
  <c r="T2416" i="1" s="1"/>
  <c r="O2417" i="1"/>
  <c r="W2416" i="1"/>
  <c r="Q2167" i="1"/>
  <c r="O2168" i="1"/>
  <c r="W2167" i="1"/>
  <c r="P2167" i="1"/>
  <c r="T2167" i="1" s="1"/>
  <c r="Q1664" i="1"/>
  <c r="P1664" i="1"/>
  <c r="T1664" i="1" s="1"/>
  <c r="O1665" i="1"/>
  <c r="W1664" i="1"/>
  <c r="Q3421" i="1"/>
  <c r="P3421" i="1"/>
  <c r="T3421" i="1" s="1"/>
  <c r="O3422" i="1"/>
  <c r="W3421" i="1"/>
  <c r="V1665" i="1"/>
  <c r="K1666" i="1"/>
  <c r="M1666" i="1" s="1"/>
  <c r="L1665" i="1"/>
  <c r="S1665" i="1" s="1"/>
  <c r="Q3670" i="1"/>
  <c r="O3671" i="1"/>
  <c r="P3670" i="1"/>
  <c r="T3670" i="1" s="1"/>
  <c r="W3670" i="1"/>
  <c r="Q3170" i="1"/>
  <c r="O3171" i="1"/>
  <c r="P3170" i="1"/>
  <c r="T3170" i="1" s="1"/>
  <c r="W3170" i="1"/>
  <c r="W3857" i="1"/>
  <c r="T3857" i="1"/>
  <c r="U3857" i="1"/>
  <c r="K4173" i="1" l="1"/>
  <c r="M4173" i="1" s="1"/>
  <c r="L4172" i="1"/>
  <c r="O4171" i="1"/>
  <c r="P4170" i="1"/>
  <c r="Y3424" i="1"/>
  <c r="Z3423" i="1"/>
  <c r="Y3670" i="1"/>
  <c r="Z3669" i="1"/>
  <c r="Y2922" i="1"/>
  <c r="Z2921" i="1"/>
  <c r="Y2670" i="1"/>
  <c r="Z2669" i="1"/>
  <c r="Y3918" i="1"/>
  <c r="Z3917" i="1"/>
  <c r="Y4169" i="1"/>
  <c r="Z4168" i="1"/>
  <c r="Y3173" i="1"/>
  <c r="Z3172" i="1"/>
  <c r="X1918" i="1"/>
  <c r="X3922" i="1"/>
  <c r="X916" i="1"/>
  <c r="X1417" i="1"/>
  <c r="X2420" i="1"/>
  <c r="X2671" i="1"/>
  <c r="X4173" i="1"/>
  <c r="X3671" i="1"/>
  <c r="X1668" i="1"/>
  <c r="X664" i="1"/>
  <c r="X2171" i="1"/>
  <c r="X3174" i="1"/>
  <c r="X411" i="1"/>
  <c r="X3425" i="1"/>
  <c r="X1165" i="1"/>
  <c r="X2923" i="1"/>
  <c r="Q1915" i="1"/>
  <c r="W1915" i="1"/>
  <c r="P1915" i="1"/>
  <c r="T1915" i="1" s="1"/>
  <c r="O1916" i="1"/>
  <c r="Q2668" i="1"/>
  <c r="O2669" i="1"/>
  <c r="W2668" i="1"/>
  <c r="P2668" i="1"/>
  <c r="T2668" i="1" s="1"/>
  <c r="Q3171" i="1"/>
  <c r="O3172" i="1"/>
  <c r="P3171" i="1"/>
  <c r="T3171" i="1" s="1"/>
  <c r="W3171" i="1"/>
  <c r="Q2920" i="1"/>
  <c r="P2920" i="1"/>
  <c r="T2920" i="1" s="1"/>
  <c r="O2921" i="1"/>
  <c r="W2920" i="1"/>
  <c r="Q2168" i="1"/>
  <c r="O2169" i="1"/>
  <c r="W2168" i="1"/>
  <c r="P2168" i="1"/>
  <c r="T2168" i="1" s="1"/>
  <c r="Q3671" i="1"/>
  <c r="O3672" i="1"/>
  <c r="P3671" i="1"/>
  <c r="T3671" i="1" s="1"/>
  <c r="W3671" i="1"/>
  <c r="V1666" i="1"/>
  <c r="K1667" i="1"/>
  <c r="M1667" i="1" s="1"/>
  <c r="L1666" i="1"/>
  <c r="S1666" i="1" s="1"/>
  <c r="Q3919" i="1"/>
  <c r="O3920" i="1"/>
  <c r="P3919" i="1"/>
  <c r="Q3422" i="1"/>
  <c r="P3422" i="1"/>
  <c r="T3422" i="1" s="1"/>
  <c r="O3423" i="1"/>
  <c r="W3422" i="1"/>
  <c r="Q2417" i="1"/>
  <c r="O2418" i="1"/>
  <c r="P2417" i="1"/>
  <c r="T2417" i="1" s="1"/>
  <c r="W2417" i="1"/>
  <c r="Q1665" i="1"/>
  <c r="O1666" i="1"/>
  <c r="W1665" i="1"/>
  <c r="P1665" i="1"/>
  <c r="T1665" i="1" s="1"/>
  <c r="L2921" i="1"/>
  <c r="S2921" i="1" s="1"/>
  <c r="K2922" i="1"/>
  <c r="M2922" i="1" s="1"/>
  <c r="V2921" i="1"/>
  <c r="W3858" i="1"/>
  <c r="T3858" i="1"/>
  <c r="U3858" i="1"/>
  <c r="K4174" i="1" l="1"/>
  <c r="M4174" i="1" s="1"/>
  <c r="L4173" i="1"/>
  <c r="O4172" i="1"/>
  <c r="P4171" i="1"/>
  <c r="Y4170" i="1"/>
  <c r="Z4169" i="1"/>
  <c r="Y3919" i="1"/>
  <c r="Z3918" i="1"/>
  <c r="Y2671" i="1"/>
  <c r="Z2670" i="1"/>
  <c r="Y2923" i="1"/>
  <c r="Z2922" i="1"/>
  <c r="Y3671" i="1"/>
  <c r="Z3670" i="1"/>
  <c r="Y3174" i="1"/>
  <c r="Z3173" i="1"/>
  <c r="Y3425" i="1"/>
  <c r="Z3424" i="1"/>
  <c r="X2672" i="1"/>
  <c r="X2172" i="1"/>
  <c r="X2421" i="1"/>
  <c r="X665" i="1"/>
  <c r="X1418" i="1"/>
  <c r="X1669" i="1"/>
  <c r="X917" i="1"/>
  <c r="X3175" i="1"/>
  <c r="X2924" i="1"/>
  <c r="X1166" i="1"/>
  <c r="X3426" i="1"/>
  <c r="X3672" i="1"/>
  <c r="X3923" i="1"/>
  <c r="X412" i="1"/>
  <c r="X4174" i="1"/>
  <c r="X1919" i="1"/>
  <c r="Q3423" i="1"/>
  <c r="O3424" i="1"/>
  <c r="P3423" i="1"/>
  <c r="T3423" i="1" s="1"/>
  <c r="W3423" i="1"/>
  <c r="Q2418" i="1"/>
  <c r="O2419" i="1"/>
  <c r="P2418" i="1"/>
  <c r="T2418" i="1" s="1"/>
  <c r="W2418" i="1"/>
  <c r="Q2169" i="1"/>
  <c r="O2170" i="1"/>
  <c r="P2169" i="1"/>
  <c r="T2169" i="1" s="1"/>
  <c r="W2169" i="1"/>
  <c r="Q3172" i="1"/>
  <c r="O3173" i="1"/>
  <c r="P3172" i="1"/>
  <c r="T3172" i="1" s="1"/>
  <c r="W3172" i="1"/>
  <c r="Q3672" i="1"/>
  <c r="P3672" i="1"/>
  <c r="T3672" i="1" s="1"/>
  <c r="O3673" i="1"/>
  <c r="W3672" i="1"/>
  <c r="K2923" i="1"/>
  <c r="M2923" i="1" s="1"/>
  <c r="L2922" i="1"/>
  <c r="S2922" i="1" s="1"/>
  <c r="V2922" i="1"/>
  <c r="Q2669" i="1"/>
  <c r="P2669" i="1"/>
  <c r="T2669" i="1" s="1"/>
  <c r="O2670" i="1"/>
  <c r="W2669" i="1"/>
  <c r="Q3920" i="1"/>
  <c r="O3921" i="1"/>
  <c r="P3920" i="1"/>
  <c r="Q1666" i="1"/>
  <c r="O1667" i="1"/>
  <c r="W1666" i="1"/>
  <c r="P1666" i="1"/>
  <c r="T1666" i="1" s="1"/>
  <c r="Q1916" i="1"/>
  <c r="O1917" i="1"/>
  <c r="W1916" i="1"/>
  <c r="P1916" i="1"/>
  <c r="T1916" i="1" s="1"/>
  <c r="Q2921" i="1"/>
  <c r="O2922" i="1"/>
  <c r="P2921" i="1"/>
  <c r="T2921" i="1" s="1"/>
  <c r="W2921" i="1"/>
  <c r="V1667" i="1"/>
  <c r="L1667" i="1"/>
  <c r="S1667" i="1" s="1"/>
  <c r="K1668" i="1"/>
  <c r="M1668" i="1" s="1"/>
  <c r="W3859" i="1"/>
  <c r="T3859" i="1"/>
  <c r="U3859" i="1"/>
  <c r="K4175" i="1" l="1"/>
  <c r="M4175" i="1" s="1"/>
  <c r="L4174" i="1"/>
  <c r="O4173" i="1"/>
  <c r="P4172" i="1"/>
  <c r="Y3175" i="1"/>
  <c r="Z3174" i="1"/>
  <c r="Y2924" i="1"/>
  <c r="Z2923" i="1"/>
  <c r="Y2672" i="1"/>
  <c r="Z2671" i="1"/>
  <c r="Y3672" i="1"/>
  <c r="Z3671" i="1"/>
  <c r="Y3920" i="1"/>
  <c r="Z3919" i="1"/>
  <c r="Y3426" i="1"/>
  <c r="Z3425" i="1"/>
  <c r="Y4171" i="1"/>
  <c r="Z4170" i="1"/>
  <c r="X1670" i="1"/>
  <c r="X3427" i="1"/>
  <c r="X1419" i="1"/>
  <c r="X666" i="1"/>
  <c r="X3673" i="1"/>
  <c r="X1167" i="1"/>
  <c r="X4175" i="1"/>
  <c r="X2422" i="1"/>
  <c r="X2173" i="1"/>
  <c r="X1920" i="1"/>
  <c r="X2925" i="1"/>
  <c r="X413" i="1"/>
  <c r="X3176" i="1"/>
  <c r="X3924" i="1"/>
  <c r="X918" i="1"/>
  <c r="X2673" i="1"/>
  <c r="Q1917" i="1"/>
  <c r="W1917" i="1"/>
  <c r="P1917" i="1"/>
  <c r="T1917" i="1" s="1"/>
  <c r="O1918" i="1"/>
  <c r="Q1667" i="1"/>
  <c r="O1668" i="1"/>
  <c r="W1667" i="1"/>
  <c r="P1667" i="1"/>
  <c r="T1667" i="1" s="1"/>
  <c r="V1668" i="1"/>
  <c r="K1669" i="1"/>
  <c r="M1669" i="1" s="1"/>
  <c r="L1668" i="1"/>
  <c r="S1668" i="1" s="1"/>
  <c r="Q2922" i="1"/>
  <c r="O2923" i="1"/>
  <c r="P2922" i="1"/>
  <c r="T2922" i="1" s="1"/>
  <c r="W2922" i="1"/>
  <c r="L2923" i="1"/>
  <c r="S2923" i="1" s="1"/>
  <c r="K2924" i="1"/>
  <c r="M2924" i="1" s="1"/>
  <c r="V2923" i="1"/>
  <c r="Q3173" i="1"/>
  <c r="P3173" i="1"/>
  <c r="T3173" i="1" s="1"/>
  <c r="O3174" i="1"/>
  <c r="W3173" i="1"/>
  <c r="Q2170" i="1"/>
  <c r="O2171" i="1"/>
  <c r="W2170" i="1"/>
  <c r="P2170" i="1"/>
  <c r="T2170" i="1" s="1"/>
  <c r="Q3673" i="1"/>
  <c r="O3674" i="1"/>
  <c r="P3673" i="1"/>
  <c r="T3673" i="1" s="1"/>
  <c r="W3673" i="1"/>
  <c r="Q2419" i="1"/>
  <c r="P2419" i="1"/>
  <c r="T2419" i="1" s="1"/>
  <c r="O2420" i="1"/>
  <c r="W2419" i="1"/>
  <c r="Q3921" i="1"/>
  <c r="P3921" i="1"/>
  <c r="O3922" i="1"/>
  <c r="Q2670" i="1"/>
  <c r="O2671" i="1"/>
  <c r="W2670" i="1"/>
  <c r="P2670" i="1"/>
  <c r="T2670" i="1" s="1"/>
  <c r="Q3424" i="1"/>
  <c r="O3425" i="1"/>
  <c r="P3424" i="1"/>
  <c r="T3424" i="1" s="1"/>
  <c r="W3424" i="1"/>
  <c r="W3860" i="1"/>
  <c r="T3860" i="1"/>
  <c r="U3860" i="1"/>
  <c r="K4176" i="1" l="1"/>
  <c r="M4176" i="1" s="1"/>
  <c r="L4175" i="1"/>
  <c r="O4174" i="1"/>
  <c r="P4173" i="1"/>
  <c r="Y3427" i="1"/>
  <c r="Z3426" i="1"/>
  <c r="Y3673" i="1"/>
  <c r="Z3672" i="1"/>
  <c r="Y3921" i="1"/>
  <c r="Z3920" i="1"/>
  <c r="Y2673" i="1"/>
  <c r="Z2672" i="1"/>
  <c r="Y2925" i="1"/>
  <c r="Z2924" i="1"/>
  <c r="Y4172" i="1"/>
  <c r="Z4171" i="1"/>
  <c r="Y3176" i="1"/>
  <c r="Z3175" i="1"/>
  <c r="X2926" i="1"/>
  <c r="X3674" i="1"/>
  <c r="X2674" i="1"/>
  <c r="X1168" i="1"/>
  <c r="X919" i="1"/>
  <c r="X1420" i="1"/>
  <c r="X414" i="1"/>
  <c r="X2423" i="1"/>
  <c r="X3428" i="1"/>
  <c r="X1921" i="1"/>
  <c r="X667" i="1"/>
  <c r="X2174" i="1"/>
  <c r="X3925" i="1"/>
  <c r="X3177" i="1"/>
  <c r="X4176" i="1"/>
  <c r="X1671" i="1"/>
  <c r="Q2171" i="1"/>
  <c r="O2172" i="1"/>
  <c r="P2171" i="1"/>
  <c r="T2171" i="1" s="1"/>
  <c r="W2171" i="1"/>
  <c r="Q3174" i="1"/>
  <c r="O3175" i="1"/>
  <c r="P3174" i="1"/>
  <c r="T3174" i="1" s="1"/>
  <c r="W3174" i="1"/>
  <c r="V1669" i="1"/>
  <c r="L1669" i="1"/>
  <c r="S1669" i="1" s="1"/>
  <c r="K1670" i="1"/>
  <c r="M1670" i="1" s="1"/>
  <c r="K2925" i="1"/>
  <c r="M2925" i="1" s="1"/>
  <c r="L2924" i="1"/>
  <c r="S2924" i="1" s="1"/>
  <c r="V2924" i="1"/>
  <c r="Q2420" i="1"/>
  <c r="O2421" i="1"/>
  <c r="P2420" i="1"/>
  <c r="T2420" i="1" s="1"/>
  <c r="W2420" i="1"/>
  <c r="Q3425" i="1"/>
  <c r="O3426" i="1"/>
  <c r="P3425" i="1"/>
  <c r="T3425" i="1" s="1"/>
  <c r="W3425" i="1"/>
  <c r="Q1668" i="1"/>
  <c r="O1669" i="1"/>
  <c r="W1668" i="1"/>
  <c r="P1668" i="1"/>
  <c r="T1668" i="1" s="1"/>
  <c r="Q3674" i="1"/>
  <c r="O3675" i="1"/>
  <c r="P3674" i="1"/>
  <c r="T3674" i="1" s="1"/>
  <c r="W3674" i="1"/>
  <c r="Q1918" i="1"/>
  <c r="O1919" i="1"/>
  <c r="W1918" i="1"/>
  <c r="P1918" i="1"/>
  <c r="T1918" i="1" s="1"/>
  <c r="Q2671" i="1"/>
  <c r="W2671" i="1"/>
  <c r="P2671" i="1"/>
  <c r="T2671" i="1" s="1"/>
  <c r="O2672" i="1"/>
  <c r="Q3922" i="1"/>
  <c r="P3922" i="1"/>
  <c r="O3923" i="1"/>
  <c r="Q2923" i="1"/>
  <c r="O2924" i="1"/>
  <c r="P2923" i="1"/>
  <c r="T2923" i="1" s="1"/>
  <c r="W2923" i="1"/>
  <c r="W3861" i="1"/>
  <c r="T3861" i="1"/>
  <c r="U3861" i="1"/>
  <c r="K4177" i="1" l="1"/>
  <c r="M4177" i="1" s="1"/>
  <c r="L4176" i="1"/>
  <c r="O4175" i="1"/>
  <c r="P4174" i="1"/>
  <c r="Y4173" i="1"/>
  <c r="Z4172" i="1"/>
  <c r="Y2926" i="1"/>
  <c r="Z2925" i="1"/>
  <c r="Y2674" i="1"/>
  <c r="Z2673" i="1"/>
  <c r="Y3922" i="1"/>
  <c r="Z3921" i="1"/>
  <c r="Y3674" i="1"/>
  <c r="Z3673" i="1"/>
  <c r="Y3177" i="1"/>
  <c r="Z3176" i="1"/>
  <c r="Y3428" i="1"/>
  <c r="Z3427" i="1"/>
  <c r="X2175" i="1"/>
  <c r="X668" i="1"/>
  <c r="X920" i="1"/>
  <c r="X1169" i="1"/>
  <c r="X4177" i="1"/>
  <c r="X3429" i="1"/>
  <c r="X2675" i="1"/>
  <c r="X1672" i="1"/>
  <c r="X1421" i="1"/>
  <c r="X1922" i="1"/>
  <c r="X3178" i="1"/>
  <c r="X2424" i="1"/>
  <c r="X3675" i="1"/>
  <c r="X3926" i="1"/>
  <c r="X415" i="1"/>
  <c r="X2927" i="1"/>
  <c r="V1670" i="1"/>
  <c r="K1671" i="1"/>
  <c r="M1671" i="1" s="1"/>
  <c r="L1670" i="1"/>
  <c r="S1670" i="1" s="1"/>
  <c r="Q1669" i="1"/>
  <c r="O1670" i="1"/>
  <c r="W1669" i="1"/>
  <c r="P1669" i="1"/>
  <c r="T1669" i="1" s="1"/>
  <c r="Q3426" i="1"/>
  <c r="P3426" i="1"/>
  <c r="T3426" i="1" s="1"/>
  <c r="O3427" i="1"/>
  <c r="W3426" i="1"/>
  <c r="Q2924" i="1"/>
  <c r="O2925" i="1"/>
  <c r="P2924" i="1"/>
  <c r="T2924" i="1" s="1"/>
  <c r="W2924" i="1"/>
  <c r="Q3175" i="1"/>
  <c r="O3176" i="1"/>
  <c r="P3175" i="1"/>
  <c r="T3175" i="1" s="1"/>
  <c r="W3175" i="1"/>
  <c r="K2926" i="1"/>
  <c r="M2926" i="1" s="1"/>
  <c r="L2925" i="1"/>
  <c r="S2925" i="1" s="1"/>
  <c r="V2925" i="1"/>
  <c r="Q1919" i="1"/>
  <c r="O1920" i="1"/>
  <c r="W1919" i="1"/>
  <c r="P1919" i="1"/>
  <c r="T1919" i="1" s="1"/>
  <c r="Q3923" i="1"/>
  <c r="O3924" i="1"/>
  <c r="P3923" i="1"/>
  <c r="Q3675" i="1"/>
  <c r="P3675" i="1"/>
  <c r="T3675" i="1" s="1"/>
  <c r="O3676" i="1"/>
  <c r="W3675" i="1"/>
  <c r="Q2421" i="1"/>
  <c r="O2422" i="1"/>
  <c r="P2421" i="1"/>
  <c r="T2421" i="1" s="1"/>
  <c r="W2421" i="1"/>
  <c r="Q2672" i="1"/>
  <c r="W2672" i="1"/>
  <c r="O2673" i="1"/>
  <c r="P2672" i="1"/>
  <c r="T2672" i="1" s="1"/>
  <c r="Q2172" i="1"/>
  <c r="O2173" i="1"/>
  <c r="P2172" i="1"/>
  <c r="T2172" i="1" s="1"/>
  <c r="W2172" i="1"/>
  <c r="W3862" i="1"/>
  <c r="T3862" i="1"/>
  <c r="U3862" i="1"/>
  <c r="K4178" i="1" l="1"/>
  <c r="M4178" i="1" s="1"/>
  <c r="L4177" i="1"/>
  <c r="O4176" i="1"/>
  <c r="P4175" i="1"/>
  <c r="Y3178" i="1"/>
  <c r="Z3177" i="1"/>
  <c r="Y3923" i="1"/>
  <c r="Z3922" i="1"/>
  <c r="Y3675" i="1"/>
  <c r="Z3674" i="1"/>
  <c r="Y2675" i="1"/>
  <c r="Z2674" i="1"/>
  <c r="Y2927" i="1"/>
  <c r="Z2926" i="1"/>
  <c r="Y3429" i="1"/>
  <c r="Z3428" i="1"/>
  <c r="Y4174" i="1"/>
  <c r="Z4173" i="1"/>
  <c r="X3179" i="1"/>
  <c r="X4178" i="1"/>
  <c r="X1923" i="1"/>
  <c r="X1170" i="1"/>
  <c r="X416" i="1"/>
  <c r="X1422" i="1"/>
  <c r="X921" i="1"/>
  <c r="X2425" i="1"/>
  <c r="X3430" i="1"/>
  <c r="X2928" i="1"/>
  <c r="X3927" i="1"/>
  <c r="X1673" i="1"/>
  <c r="X669" i="1"/>
  <c r="X3676" i="1"/>
  <c r="X2676" i="1"/>
  <c r="X2176" i="1"/>
  <c r="Q1920" i="1"/>
  <c r="O1921" i="1"/>
  <c r="W1920" i="1"/>
  <c r="P1920" i="1"/>
  <c r="T1920" i="1" s="1"/>
  <c r="Q2422" i="1"/>
  <c r="P2422" i="1"/>
  <c r="T2422" i="1" s="1"/>
  <c r="O2423" i="1"/>
  <c r="W2422" i="1"/>
  <c r="Q3924" i="1"/>
  <c r="O3925" i="1"/>
  <c r="P3924" i="1"/>
  <c r="Q3427" i="1"/>
  <c r="O3428" i="1"/>
  <c r="P3427" i="1"/>
  <c r="T3427" i="1" s="1"/>
  <c r="W3427" i="1"/>
  <c r="Q3676" i="1"/>
  <c r="P3676" i="1"/>
  <c r="T3676" i="1" s="1"/>
  <c r="O3677" i="1"/>
  <c r="W3676" i="1"/>
  <c r="K2927" i="1"/>
  <c r="M2927" i="1" s="1"/>
  <c r="L2926" i="1"/>
  <c r="S2926" i="1" s="1"/>
  <c r="V2926" i="1"/>
  <c r="Q2173" i="1"/>
  <c r="O2174" i="1"/>
  <c r="W2173" i="1"/>
  <c r="P2173" i="1"/>
  <c r="T2173" i="1" s="1"/>
  <c r="Q3176" i="1"/>
  <c r="O3177" i="1"/>
  <c r="P3176" i="1"/>
  <c r="T3176" i="1" s="1"/>
  <c r="W3176" i="1"/>
  <c r="Q1670" i="1"/>
  <c r="P1670" i="1"/>
  <c r="T1670" i="1" s="1"/>
  <c r="O1671" i="1"/>
  <c r="W1670" i="1"/>
  <c r="Q2673" i="1"/>
  <c r="O2674" i="1"/>
  <c r="W2673" i="1"/>
  <c r="P2673" i="1"/>
  <c r="T2673" i="1" s="1"/>
  <c r="V1671" i="1"/>
  <c r="L1671" i="1"/>
  <c r="S1671" i="1" s="1"/>
  <c r="K1672" i="1"/>
  <c r="M1672" i="1" s="1"/>
  <c r="Q2925" i="1"/>
  <c r="O2926" i="1"/>
  <c r="P2925" i="1"/>
  <c r="T2925" i="1" s="1"/>
  <c r="W2925" i="1"/>
  <c r="W3863" i="1"/>
  <c r="T3863" i="1"/>
  <c r="U3863" i="1"/>
  <c r="K4179" i="1" l="1"/>
  <c r="M4179" i="1" s="1"/>
  <c r="L4178" i="1"/>
  <c r="O4177" i="1"/>
  <c r="P4176" i="1"/>
  <c r="Y3430" i="1"/>
  <c r="Z3429" i="1"/>
  <c r="Y2676" i="1"/>
  <c r="Z2675" i="1"/>
  <c r="Y2928" i="1"/>
  <c r="Z2927" i="1"/>
  <c r="Y3676" i="1"/>
  <c r="Z3675" i="1"/>
  <c r="Y3924" i="1"/>
  <c r="Z3923" i="1"/>
  <c r="Y4175" i="1"/>
  <c r="Z4174" i="1"/>
  <c r="Y3179" i="1"/>
  <c r="Z3178" i="1"/>
  <c r="X1674" i="1"/>
  <c r="X1423" i="1"/>
  <c r="X3928" i="1"/>
  <c r="X417" i="1"/>
  <c r="X2929" i="1"/>
  <c r="X1171" i="1"/>
  <c r="X3431" i="1"/>
  <c r="X1924" i="1"/>
  <c r="X4179" i="1"/>
  <c r="X2177" i="1"/>
  <c r="X2677" i="1"/>
  <c r="X3677" i="1"/>
  <c r="X2426" i="1"/>
  <c r="X670" i="1"/>
  <c r="X922" i="1"/>
  <c r="X3180" i="1"/>
  <c r="Q3925" i="1"/>
  <c r="P3925" i="1"/>
  <c r="O3926" i="1"/>
  <c r="Q2174" i="1"/>
  <c r="O2175" i="1"/>
  <c r="W2174" i="1"/>
  <c r="P2174" i="1"/>
  <c r="T2174" i="1" s="1"/>
  <c r="Q1671" i="1"/>
  <c r="P1671" i="1"/>
  <c r="T1671" i="1" s="1"/>
  <c r="O1672" i="1"/>
  <c r="W1671" i="1"/>
  <c r="K2928" i="1"/>
  <c r="M2928" i="1" s="1"/>
  <c r="L2927" i="1"/>
  <c r="S2927" i="1" s="1"/>
  <c r="V2927" i="1"/>
  <c r="Q2926" i="1"/>
  <c r="O2927" i="1"/>
  <c r="P2926" i="1"/>
  <c r="T2926" i="1" s="1"/>
  <c r="W2926" i="1"/>
  <c r="Q3177" i="1"/>
  <c r="O3178" i="1"/>
  <c r="P3177" i="1"/>
  <c r="T3177" i="1" s="1"/>
  <c r="W3177" i="1"/>
  <c r="Q2674" i="1"/>
  <c r="W2674" i="1"/>
  <c r="O2675" i="1"/>
  <c r="P2674" i="1"/>
  <c r="T2674" i="1" s="1"/>
  <c r="Q2423" i="1"/>
  <c r="O2424" i="1"/>
  <c r="P2423" i="1"/>
  <c r="T2423" i="1" s="1"/>
  <c r="W2423" i="1"/>
  <c r="Q3677" i="1"/>
  <c r="P3677" i="1"/>
  <c r="T3677" i="1" s="1"/>
  <c r="O3678" i="1"/>
  <c r="W3677" i="1"/>
  <c r="V1672" i="1"/>
  <c r="K1673" i="1"/>
  <c r="M1673" i="1" s="1"/>
  <c r="L1672" i="1"/>
  <c r="S1672" i="1" s="1"/>
  <c r="Q1921" i="1"/>
  <c r="W1921" i="1"/>
  <c r="O1922" i="1"/>
  <c r="P1921" i="1"/>
  <c r="T1921" i="1" s="1"/>
  <c r="Q3428" i="1"/>
  <c r="O3429" i="1"/>
  <c r="P3428" i="1"/>
  <c r="T3428" i="1" s="1"/>
  <c r="W3428" i="1"/>
  <c r="W3864" i="1"/>
  <c r="T3864" i="1"/>
  <c r="U3864" i="1"/>
  <c r="K4180" i="1" l="1"/>
  <c r="M4180" i="1" s="1"/>
  <c r="L4179" i="1"/>
  <c r="O4178" i="1"/>
  <c r="P4177" i="1"/>
  <c r="Y4176" i="1"/>
  <c r="Z4175" i="1"/>
  <c r="Y3925" i="1"/>
  <c r="Z3924" i="1"/>
  <c r="Y3677" i="1"/>
  <c r="Z3676" i="1"/>
  <c r="Y2929" i="1"/>
  <c r="Z2928" i="1"/>
  <c r="Y2677" i="1"/>
  <c r="Z2676" i="1"/>
  <c r="Y3180" i="1"/>
  <c r="Z3179" i="1"/>
  <c r="Y3431" i="1"/>
  <c r="Z3430" i="1"/>
  <c r="X3678" i="1"/>
  <c r="X1172" i="1"/>
  <c r="X2678" i="1"/>
  <c r="X2930" i="1"/>
  <c r="X2178" i="1"/>
  <c r="X418" i="1"/>
  <c r="X923" i="1"/>
  <c r="X4180" i="1"/>
  <c r="X3929" i="1"/>
  <c r="X1925" i="1"/>
  <c r="X1424" i="1"/>
  <c r="X3181" i="1"/>
  <c r="X671" i="1"/>
  <c r="X2427" i="1"/>
  <c r="X3432" i="1"/>
  <c r="X1675" i="1"/>
  <c r="V1673" i="1"/>
  <c r="K1674" i="1"/>
  <c r="M1674" i="1" s="1"/>
  <c r="L1673" i="1"/>
  <c r="S1673" i="1" s="1"/>
  <c r="Q3178" i="1"/>
  <c r="P3178" i="1"/>
  <c r="T3178" i="1" s="1"/>
  <c r="O3179" i="1"/>
  <c r="W3178" i="1"/>
  <c r="K2929" i="1"/>
  <c r="M2929" i="1" s="1"/>
  <c r="L2928" i="1"/>
  <c r="S2928" i="1" s="1"/>
  <c r="V2928" i="1"/>
  <c r="Q1672" i="1"/>
  <c r="O1673" i="1"/>
  <c r="P1672" i="1"/>
  <c r="T1672" i="1" s="1"/>
  <c r="W1672" i="1"/>
  <c r="Q3678" i="1"/>
  <c r="O3679" i="1"/>
  <c r="P3678" i="1"/>
  <c r="T3678" i="1" s="1"/>
  <c r="W3678" i="1"/>
  <c r="Q3429" i="1"/>
  <c r="O3430" i="1"/>
  <c r="P3429" i="1"/>
  <c r="T3429" i="1" s="1"/>
  <c r="W3429" i="1"/>
  <c r="Q2175" i="1"/>
  <c r="O2176" i="1"/>
  <c r="W2175" i="1"/>
  <c r="P2175" i="1"/>
  <c r="T2175" i="1" s="1"/>
  <c r="Q1922" i="1"/>
  <c r="O1923" i="1"/>
  <c r="W1922" i="1"/>
  <c r="P1922" i="1"/>
  <c r="T1922" i="1" s="1"/>
  <c r="Q2424" i="1"/>
  <c r="O2425" i="1"/>
  <c r="P2424" i="1"/>
  <c r="T2424" i="1" s="1"/>
  <c r="W2424" i="1"/>
  <c r="Q2927" i="1"/>
  <c r="O2928" i="1"/>
  <c r="P2927" i="1"/>
  <c r="T2927" i="1" s="1"/>
  <c r="W2927" i="1"/>
  <c r="Q3926" i="1"/>
  <c r="O3927" i="1"/>
  <c r="P3926" i="1"/>
  <c r="Q2675" i="1"/>
  <c r="O2676" i="1"/>
  <c r="W2675" i="1"/>
  <c r="P2675" i="1"/>
  <c r="T2675" i="1" s="1"/>
  <c r="W3865" i="1"/>
  <c r="T3865" i="1"/>
  <c r="U3865" i="1"/>
  <c r="K4181" i="1" l="1"/>
  <c r="M4181" i="1" s="1"/>
  <c r="L4180" i="1"/>
  <c r="O4179" i="1"/>
  <c r="P4178" i="1"/>
  <c r="Y3181" i="1"/>
  <c r="Z3180" i="1"/>
  <c r="Y2930" i="1"/>
  <c r="Z2929" i="1"/>
  <c r="Y3678" i="1"/>
  <c r="Z3677" i="1"/>
  <c r="Y3926" i="1"/>
  <c r="Z3925" i="1"/>
  <c r="Y2678" i="1"/>
  <c r="Z2677" i="1"/>
  <c r="Y3432" i="1"/>
  <c r="Z3431" i="1"/>
  <c r="Y4177" i="1"/>
  <c r="Z4176" i="1"/>
  <c r="X3182" i="1"/>
  <c r="X419" i="1"/>
  <c r="X2428" i="1"/>
  <c r="X1425" i="1"/>
  <c r="X1926" i="1"/>
  <c r="X1173" i="1"/>
  <c r="X1676" i="1"/>
  <c r="X3433" i="1"/>
  <c r="X3930" i="1"/>
  <c r="X2679" i="1"/>
  <c r="X2179" i="1"/>
  <c r="X2931" i="1"/>
  <c r="X4181" i="1"/>
  <c r="X672" i="1"/>
  <c r="X924" i="1"/>
  <c r="X3679" i="1"/>
  <c r="Q2176" i="1"/>
  <c r="O2177" i="1"/>
  <c r="P2176" i="1"/>
  <c r="T2176" i="1" s="1"/>
  <c r="W2176" i="1"/>
  <c r="Q2676" i="1"/>
  <c r="O2677" i="1"/>
  <c r="W2676" i="1"/>
  <c r="P2676" i="1"/>
  <c r="T2676" i="1" s="1"/>
  <c r="Q2928" i="1"/>
  <c r="O2929" i="1"/>
  <c r="P2928" i="1"/>
  <c r="T2928" i="1" s="1"/>
  <c r="W2928" i="1"/>
  <c r="Q2425" i="1"/>
  <c r="P2425" i="1"/>
  <c r="T2425" i="1" s="1"/>
  <c r="O2426" i="1"/>
  <c r="W2425" i="1"/>
  <c r="Q3430" i="1"/>
  <c r="O3431" i="1"/>
  <c r="P3430" i="1"/>
  <c r="T3430" i="1" s="1"/>
  <c r="W3430" i="1"/>
  <c r="Q1673" i="1"/>
  <c r="O1674" i="1"/>
  <c r="P1673" i="1"/>
  <c r="T1673" i="1" s="1"/>
  <c r="W1673" i="1"/>
  <c r="L2929" i="1"/>
  <c r="S2929" i="1" s="1"/>
  <c r="K2930" i="1"/>
  <c r="M2930" i="1" s="1"/>
  <c r="V2929" i="1"/>
  <c r="Q3179" i="1"/>
  <c r="O3180" i="1"/>
  <c r="P3179" i="1"/>
  <c r="T3179" i="1" s="1"/>
  <c r="W3179" i="1"/>
  <c r="Q3927" i="1"/>
  <c r="P3927" i="1"/>
  <c r="O3928" i="1"/>
  <c r="Q1923" i="1"/>
  <c r="W1923" i="1"/>
  <c r="P1923" i="1"/>
  <c r="T1923" i="1" s="1"/>
  <c r="O1924" i="1"/>
  <c r="Q3679" i="1"/>
  <c r="P3679" i="1"/>
  <c r="T3679" i="1" s="1"/>
  <c r="O3680" i="1"/>
  <c r="W3679" i="1"/>
  <c r="V1674" i="1"/>
  <c r="K1675" i="1"/>
  <c r="M1675" i="1" s="1"/>
  <c r="L1674" i="1"/>
  <c r="S1674" i="1" s="1"/>
  <c r="W3866" i="1"/>
  <c r="T3866" i="1"/>
  <c r="U3866" i="1"/>
  <c r="K4182" i="1" l="1"/>
  <c r="M4182" i="1" s="1"/>
  <c r="L4181" i="1"/>
  <c r="O4180" i="1"/>
  <c r="P4179" i="1"/>
  <c r="Y3433" i="1"/>
  <c r="Z3432" i="1"/>
  <c r="Y2679" i="1"/>
  <c r="Z2678" i="1"/>
  <c r="Y3927" i="1"/>
  <c r="Z3926" i="1"/>
  <c r="Y3679" i="1"/>
  <c r="Z3678" i="1"/>
  <c r="Y2931" i="1"/>
  <c r="Z2930" i="1"/>
  <c r="Y4178" i="1"/>
  <c r="Z4177" i="1"/>
  <c r="Y3182" i="1"/>
  <c r="Z3181" i="1"/>
  <c r="X1174" i="1"/>
  <c r="X2180" i="1"/>
  <c r="X1927" i="1"/>
  <c r="X1426" i="1"/>
  <c r="X2429" i="1"/>
  <c r="X420" i="1"/>
  <c r="X3680" i="1"/>
  <c r="X2932" i="1"/>
  <c r="X2680" i="1"/>
  <c r="X925" i="1"/>
  <c r="X3931" i="1"/>
  <c r="X673" i="1"/>
  <c r="X3434" i="1"/>
  <c r="X4182" i="1"/>
  <c r="X1677" i="1"/>
  <c r="X3183" i="1"/>
  <c r="Q3928" i="1"/>
  <c r="O3929" i="1"/>
  <c r="P3928" i="1"/>
  <c r="Q2929" i="1"/>
  <c r="O2930" i="1"/>
  <c r="P2929" i="1"/>
  <c r="T2929" i="1" s="1"/>
  <c r="W2929" i="1"/>
  <c r="V1675" i="1"/>
  <c r="K1676" i="1"/>
  <c r="M1676" i="1" s="1"/>
  <c r="L1675" i="1"/>
  <c r="S1675" i="1" s="1"/>
  <c r="Q2177" i="1"/>
  <c r="O2178" i="1"/>
  <c r="W2177" i="1"/>
  <c r="P2177" i="1"/>
  <c r="T2177" i="1" s="1"/>
  <c r="Q1674" i="1"/>
  <c r="W1674" i="1"/>
  <c r="P1674" i="1"/>
  <c r="T1674" i="1" s="1"/>
  <c r="O1675" i="1"/>
  <c r="Q3431" i="1"/>
  <c r="P3431" i="1"/>
  <c r="T3431" i="1" s="1"/>
  <c r="O3432" i="1"/>
  <c r="W3431" i="1"/>
  <c r="Q2677" i="1"/>
  <c r="O2678" i="1"/>
  <c r="W2677" i="1"/>
  <c r="P2677" i="1"/>
  <c r="T2677" i="1" s="1"/>
  <c r="Q3680" i="1"/>
  <c r="O3681" i="1"/>
  <c r="P3680" i="1"/>
  <c r="T3680" i="1" s="1"/>
  <c r="W3680" i="1"/>
  <c r="Q3180" i="1"/>
  <c r="O3181" i="1"/>
  <c r="P3180" i="1"/>
  <c r="T3180" i="1" s="1"/>
  <c r="W3180" i="1"/>
  <c r="Q2426" i="1"/>
  <c r="O2427" i="1"/>
  <c r="P2426" i="1"/>
  <c r="T2426" i="1" s="1"/>
  <c r="W2426" i="1"/>
  <c r="Q1924" i="1"/>
  <c r="P1924" i="1"/>
  <c r="T1924" i="1" s="1"/>
  <c r="O1925" i="1"/>
  <c r="W1924" i="1"/>
  <c r="K2931" i="1"/>
  <c r="M2931" i="1" s="1"/>
  <c r="L2930" i="1"/>
  <c r="S2930" i="1" s="1"/>
  <c r="V2930" i="1"/>
  <c r="W3867" i="1"/>
  <c r="T3867" i="1"/>
  <c r="U3867" i="1"/>
  <c r="K4183" i="1" l="1"/>
  <c r="M4183" i="1" s="1"/>
  <c r="L4182" i="1"/>
  <c r="O4181" i="1"/>
  <c r="P4180" i="1"/>
  <c r="Y4179" i="1"/>
  <c r="Z4178" i="1"/>
  <c r="Y3680" i="1"/>
  <c r="Z3679" i="1"/>
  <c r="Y3928" i="1"/>
  <c r="Z3927" i="1"/>
  <c r="Y2932" i="1"/>
  <c r="Z2931" i="1"/>
  <c r="Y2680" i="1"/>
  <c r="Z2679" i="1"/>
  <c r="Y3183" i="1"/>
  <c r="Z3182" i="1"/>
  <c r="Y3434" i="1"/>
  <c r="Z3433" i="1"/>
  <c r="X3932" i="1"/>
  <c r="X2430" i="1"/>
  <c r="X926" i="1"/>
  <c r="X1427" i="1"/>
  <c r="X674" i="1"/>
  <c r="X3184" i="1"/>
  <c r="X1678" i="1"/>
  <c r="X1928" i="1"/>
  <c r="X421" i="1"/>
  <c r="X2933" i="1"/>
  <c r="X2181" i="1"/>
  <c r="X2681" i="1"/>
  <c r="X4183" i="1"/>
  <c r="X3435" i="1"/>
  <c r="X3681" i="1"/>
  <c r="X1175" i="1"/>
  <c r="Q2178" i="1"/>
  <c r="O2179" i="1"/>
  <c r="W2178" i="1"/>
  <c r="P2178" i="1"/>
  <c r="T2178" i="1" s="1"/>
  <c r="V1676" i="1"/>
  <c r="K1677" i="1"/>
  <c r="M1677" i="1" s="1"/>
  <c r="L1676" i="1"/>
  <c r="S1676" i="1" s="1"/>
  <c r="Q2678" i="1"/>
  <c r="O2679" i="1"/>
  <c r="W2678" i="1"/>
  <c r="P2678" i="1"/>
  <c r="T2678" i="1" s="1"/>
  <c r="Q3181" i="1"/>
  <c r="P3181" i="1"/>
  <c r="T3181" i="1" s="1"/>
  <c r="O3182" i="1"/>
  <c r="W3181" i="1"/>
  <c r="Q2427" i="1"/>
  <c r="P2427" i="1"/>
  <c r="T2427" i="1" s="1"/>
  <c r="O2428" i="1"/>
  <c r="W2427" i="1"/>
  <c r="Q3432" i="1"/>
  <c r="O3433" i="1"/>
  <c r="P3432" i="1"/>
  <c r="T3432" i="1" s="1"/>
  <c r="W3432" i="1"/>
  <c r="K2932" i="1"/>
  <c r="M2932" i="1" s="1"/>
  <c r="L2931" i="1"/>
  <c r="S2931" i="1" s="1"/>
  <c r="V2931" i="1"/>
  <c r="Q1675" i="1"/>
  <c r="W1675" i="1"/>
  <c r="O1676" i="1"/>
  <c r="P1675" i="1"/>
  <c r="T1675" i="1" s="1"/>
  <c r="Q1925" i="1"/>
  <c r="O1926" i="1"/>
  <c r="W1925" i="1"/>
  <c r="P1925" i="1"/>
  <c r="T1925" i="1" s="1"/>
  <c r="Q2930" i="1"/>
  <c r="P2930" i="1"/>
  <c r="T2930" i="1" s="1"/>
  <c r="O2931" i="1"/>
  <c r="W2930" i="1"/>
  <c r="Q3681" i="1"/>
  <c r="O3682" i="1"/>
  <c r="P3681" i="1"/>
  <c r="T3681" i="1" s="1"/>
  <c r="W3681" i="1"/>
  <c r="Q3929" i="1"/>
  <c r="O3930" i="1"/>
  <c r="P3929" i="1"/>
  <c r="W3868" i="1"/>
  <c r="T3868" i="1"/>
  <c r="U3868" i="1"/>
  <c r="K4184" i="1" l="1"/>
  <c r="M4184" i="1" s="1"/>
  <c r="L4183" i="1"/>
  <c r="O4182" i="1"/>
  <c r="P4181" i="1"/>
  <c r="Y3184" i="1"/>
  <c r="Z3183" i="1"/>
  <c r="Y2933" i="1"/>
  <c r="Z2932" i="1"/>
  <c r="Y3929" i="1"/>
  <c r="Z3928" i="1"/>
  <c r="Y2681" i="1"/>
  <c r="Z2680" i="1"/>
  <c r="Y3681" i="1"/>
  <c r="Z3680" i="1"/>
  <c r="Y3435" i="1"/>
  <c r="Z3434" i="1"/>
  <c r="Y4180" i="1"/>
  <c r="Z4179" i="1"/>
  <c r="X2182" i="1"/>
  <c r="X675" i="1"/>
  <c r="X3185" i="1"/>
  <c r="X2934" i="1"/>
  <c r="X1428" i="1"/>
  <c r="X422" i="1"/>
  <c r="X927" i="1"/>
  <c r="X2682" i="1"/>
  <c r="X1176" i="1"/>
  <c r="X3682" i="1"/>
  <c r="X3436" i="1"/>
  <c r="X1929" i="1"/>
  <c r="X2431" i="1"/>
  <c r="X4184" i="1"/>
  <c r="X1679" i="1"/>
  <c r="X3933" i="1"/>
  <c r="K2933" i="1"/>
  <c r="M2933" i="1" s="1"/>
  <c r="L2932" i="1"/>
  <c r="S2932" i="1" s="1"/>
  <c r="V2932" i="1"/>
  <c r="Q1926" i="1"/>
  <c r="O1927" i="1"/>
  <c r="P1926" i="1"/>
  <c r="T1926" i="1" s="1"/>
  <c r="W1926" i="1"/>
  <c r="Q3433" i="1"/>
  <c r="P3433" i="1"/>
  <c r="T3433" i="1" s="1"/>
  <c r="O3434" i="1"/>
  <c r="W3433" i="1"/>
  <c r="Q3182" i="1"/>
  <c r="O3183" i="1"/>
  <c r="P3182" i="1"/>
  <c r="T3182" i="1" s="1"/>
  <c r="W3182" i="1"/>
  <c r="Q2679" i="1"/>
  <c r="O2680" i="1"/>
  <c r="P2679" i="1"/>
  <c r="T2679" i="1" s="1"/>
  <c r="W2679" i="1"/>
  <c r="Q3930" i="1"/>
  <c r="P3930" i="1"/>
  <c r="O3931" i="1"/>
  <c r="Q2428" i="1"/>
  <c r="P2428" i="1"/>
  <c r="T2428" i="1" s="1"/>
  <c r="O2429" i="1"/>
  <c r="W2428" i="1"/>
  <c r="V1677" i="1"/>
  <c r="K1678" i="1"/>
  <c r="M1678" i="1" s="1"/>
  <c r="L1677" i="1"/>
  <c r="S1677" i="1" s="1"/>
  <c r="Q1676" i="1"/>
  <c r="O1677" i="1"/>
  <c r="W1676" i="1"/>
  <c r="P1676" i="1"/>
  <c r="T1676" i="1" s="1"/>
  <c r="Q3682" i="1"/>
  <c r="O3683" i="1"/>
  <c r="P3682" i="1"/>
  <c r="T3682" i="1" s="1"/>
  <c r="W3682" i="1"/>
  <c r="Q2179" i="1"/>
  <c r="W2179" i="1"/>
  <c r="P2179" i="1"/>
  <c r="T2179" i="1" s="1"/>
  <c r="O2180" i="1"/>
  <c r="Q2931" i="1"/>
  <c r="P2931" i="1"/>
  <c r="T2931" i="1" s="1"/>
  <c r="O2932" i="1"/>
  <c r="W2931" i="1"/>
  <c r="W3869" i="1"/>
  <c r="T3869" i="1"/>
  <c r="U3869" i="1"/>
  <c r="K4185" i="1" l="1"/>
  <c r="M4185" i="1" s="1"/>
  <c r="L4184" i="1"/>
  <c r="O4183" i="1"/>
  <c r="P4182" i="1"/>
  <c r="Y3436" i="1"/>
  <c r="Z3435" i="1"/>
  <c r="Y2682" i="1"/>
  <c r="Z2681" i="1"/>
  <c r="Y3930" i="1"/>
  <c r="Z3929" i="1"/>
  <c r="Y2934" i="1"/>
  <c r="Z2933" i="1"/>
  <c r="Y3682" i="1"/>
  <c r="Z3681" i="1"/>
  <c r="Y4181" i="1"/>
  <c r="Z4180" i="1"/>
  <c r="Y3185" i="1"/>
  <c r="Z3184" i="1"/>
  <c r="X3437" i="1"/>
  <c r="X1429" i="1"/>
  <c r="X3683" i="1"/>
  <c r="X2935" i="1"/>
  <c r="X1177" i="1"/>
  <c r="X3186" i="1"/>
  <c r="X423" i="1"/>
  <c r="X1930" i="1"/>
  <c r="X3934" i="1"/>
  <c r="X1680" i="1"/>
  <c r="X4185" i="1"/>
  <c r="X2683" i="1"/>
  <c r="X676" i="1"/>
  <c r="X2432" i="1"/>
  <c r="X928" i="1"/>
  <c r="X2183" i="1"/>
  <c r="Q3931" i="1"/>
  <c r="O3932" i="1"/>
  <c r="P3931" i="1"/>
  <c r="Q3434" i="1"/>
  <c r="P3434" i="1"/>
  <c r="T3434" i="1" s="1"/>
  <c r="O3435" i="1"/>
  <c r="W3434" i="1"/>
  <c r="Q3683" i="1"/>
  <c r="P3683" i="1"/>
  <c r="T3683" i="1" s="1"/>
  <c r="O3684" i="1"/>
  <c r="W3683" i="1"/>
  <c r="V1678" i="1"/>
  <c r="K1679" i="1"/>
  <c r="M1679" i="1" s="1"/>
  <c r="L1678" i="1"/>
  <c r="S1678" i="1" s="1"/>
  <c r="Q1677" i="1"/>
  <c r="O1678" i="1"/>
  <c r="W1677" i="1"/>
  <c r="P1677" i="1"/>
  <c r="T1677" i="1" s="1"/>
  <c r="Q2932" i="1"/>
  <c r="O2933" i="1"/>
  <c r="P2932" i="1"/>
  <c r="T2932" i="1" s="1"/>
  <c r="W2932" i="1"/>
  <c r="Q2180" i="1"/>
  <c r="W2180" i="1"/>
  <c r="P2180" i="1"/>
  <c r="T2180" i="1" s="1"/>
  <c r="O2181" i="1"/>
  <c r="Q2680" i="1"/>
  <c r="O2681" i="1"/>
  <c r="P2680" i="1"/>
  <c r="T2680" i="1" s="1"/>
  <c r="W2680" i="1"/>
  <c r="Q1927" i="1"/>
  <c r="O1928" i="1"/>
  <c r="W1927" i="1"/>
  <c r="P1927" i="1"/>
  <c r="T1927" i="1" s="1"/>
  <c r="Q2429" i="1"/>
  <c r="P2429" i="1"/>
  <c r="T2429" i="1" s="1"/>
  <c r="O2430" i="1"/>
  <c r="W2429" i="1"/>
  <c r="Q3183" i="1"/>
  <c r="O3184" i="1"/>
  <c r="P3183" i="1"/>
  <c r="T3183" i="1" s="1"/>
  <c r="W3183" i="1"/>
  <c r="K2934" i="1"/>
  <c r="M2934" i="1" s="1"/>
  <c r="L2933" i="1"/>
  <c r="S2933" i="1" s="1"/>
  <c r="V2933" i="1"/>
  <c r="W3870" i="1"/>
  <c r="T3870" i="1"/>
  <c r="U3870" i="1"/>
  <c r="K4186" i="1" l="1"/>
  <c r="M4186" i="1" s="1"/>
  <c r="L4185" i="1"/>
  <c r="O4184" i="1"/>
  <c r="P4183" i="1"/>
  <c r="Y4182" i="1"/>
  <c r="Z4181" i="1"/>
  <c r="Y2935" i="1"/>
  <c r="Z2934" i="1"/>
  <c r="Y3683" i="1"/>
  <c r="Z3682" i="1"/>
  <c r="Y3931" i="1"/>
  <c r="Z3930" i="1"/>
  <c r="Y2683" i="1"/>
  <c r="Z2682" i="1"/>
  <c r="Y3186" i="1"/>
  <c r="Z3185" i="1"/>
  <c r="Y3437" i="1"/>
  <c r="Z3436" i="1"/>
  <c r="X4186" i="1"/>
  <c r="X1178" i="1"/>
  <c r="X1681" i="1"/>
  <c r="X2936" i="1"/>
  <c r="X3187" i="1"/>
  <c r="X3935" i="1"/>
  <c r="X3684" i="1"/>
  <c r="X2433" i="1"/>
  <c r="X1430" i="1"/>
  <c r="X2684" i="1"/>
  <c r="X2184" i="1"/>
  <c r="X929" i="1"/>
  <c r="X1931" i="1"/>
  <c r="X677" i="1"/>
  <c r="X424" i="1"/>
  <c r="X3438" i="1"/>
  <c r="K2935" i="1"/>
  <c r="M2935" i="1" s="1"/>
  <c r="L2934" i="1"/>
  <c r="S2934" i="1" s="1"/>
  <c r="V2934" i="1"/>
  <c r="Q1928" i="1"/>
  <c r="P1928" i="1"/>
  <c r="T1928" i="1" s="1"/>
  <c r="O1929" i="1"/>
  <c r="W1928" i="1"/>
  <c r="Q3932" i="1"/>
  <c r="O3933" i="1"/>
  <c r="P3932" i="1"/>
  <c r="Q3684" i="1"/>
  <c r="P3684" i="1"/>
  <c r="T3684" i="1" s="1"/>
  <c r="O3685" i="1"/>
  <c r="W3684" i="1"/>
  <c r="Q2933" i="1"/>
  <c r="O2934" i="1"/>
  <c r="P2933" i="1"/>
  <c r="T2933" i="1" s="1"/>
  <c r="W2933" i="1"/>
  <c r="Q3435" i="1"/>
  <c r="O3436" i="1"/>
  <c r="P3435" i="1"/>
  <c r="T3435" i="1" s="1"/>
  <c r="W3435" i="1"/>
  <c r="Q3184" i="1"/>
  <c r="P3184" i="1"/>
  <c r="T3184" i="1" s="1"/>
  <c r="O3185" i="1"/>
  <c r="W3184" i="1"/>
  <c r="Q2681" i="1"/>
  <c r="O2682" i="1"/>
  <c r="W2681" i="1"/>
  <c r="P2681" i="1"/>
  <c r="T2681" i="1" s="1"/>
  <c r="Q1678" i="1"/>
  <c r="O1679" i="1"/>
  <c r="W1678" i="1"/>
  <c r="P1678" i="1"/>
  <c r="T1678" i="1" s="1"/>
  <c r="Q2181" i="1"/>
  <c r="O2182" i="1"/>
  <c r="W2181" i="1"/>
  <c r="P2181" i="1"/>
  <c r="T2181" i="1" s="1"/>
  <c r="Q2430" i="1"/>
  <c r="O2431" i="1"/>
  <c r="P2430" i="1"/>
  <c r="T2430" i="1" s="1"/>
  <c r="W2430" i="1"/>
  <c r="V1679" i="1"/>
  <c r="K1680" i="1"/>
  <c r="M1680" i="1" s="1"/>
  <c r="L1679" i="1"/>
  <c r="S1679" i="1" s="1"/>
  <c r="W3871" i="1"/>
  <c r="T3871" i="1"/>
  <c r="U3871" i="1"/>
  <c r="K4187" i="1" l="1"/>
  <c r="M4187" i="1" s="1"/>
  <c r="L4186" i="1"/>
  <c r="O4185" i="1"/>
  <c r="P4184" i="1"/>
  <c r="Y3187" i="1"/>
  <c r="Z3186" i="1"/>
  <c r="Y3932" i="1"/>
  <c r="Z3931" i="1"/>
  <c r="Y3684" i="1"/>
  <c r="Z3683" i="1"/>
  <c r="Y2936" i="1"/>
  <c r="Z2935" i="1"/>
  <c r="Y2684" i="1"/>
  <c r="Z2683" i="1"/>
  <c r="Y3438" i="1"/>
  <c r="Z3437" i="1"/>
  <c r="Y4183" i="1"/>
  <c r="Z4182" i="1"/>
  <c r="X2185" i="1"/>
  <c r="X3188" i="1"/>
  <c r="X2685" i="1"/>
  <c r="X2937" i="1"/>
  <c r="X930" i="1"/>
  <c r="X3439" i="1"/>
  <c r="X425" i="1"/>
  <c r="X1682" i="1"/>
  <c r="X3936" i="1"/>
  <c r="X1431" i="1"/>
  <c r="X678" i="1"/>
  <c r="X2434" i="1"/>
  <c r="X1179" i="1"/>
  <c r="X1932" i="1"/>
  <c r="X3685" i="1"/>
  <c r="X4187" i="1"/>
  <c r="Q2182" i="1"/>
  <c r="O2183" i="1"/>
  <c r="P2182" i="1"/>
  <c r="T2182" i="1" s="1"/>
  <c r="W2182" i="1"/>
  <c r="V1680" i="1"/>
  <c r="K1681" i="1"/>
  <c r="M1681" i="1" s="1"/>
  <c r="L1680" i="1"/>
  <c r="S1680" i="1" s="1"/>
  <c r="Q3933" i="1"/>
  <c r="O3934" i="1"/>
  <c r="P3933" i="1"/>
  <c r="Q3436" i="1"/>
  <c r="P3436" i="1"/>
  <c r="T3436" i="1" s="1"/>
  <c r="O3437" i="1"/>
  <c r="W3436" i="1"/>
  <c r="Q1679" i="1"/>
  <c r="P1679" i="1"/>
  <c r="T1679" i="1" s="1"/>
  <c r="O1680" i="1"/>
  <c r="W1679" i="1"/>
  <c r="Q1929" i="1"/>
  <c r="P1929" i="1"/>
  <c r="T1929" i="1" s="1"/>
  <c r="O1930" i="1"/>
  <c r="W1929" i="1"/>
  <c r="Q2431" i="1"/>
  <c r="O2432" i="1"/>
  <c r="P2431" i="1"/>
  <c r="T2431" i="1" s="1"/>
  <c r="W2431" i="1"/>
  <c r="Q2682" i="1"/>
  <c r="P2682" i="1"/>
  <c r="T2682" i="1" s="1"/>
  <c r="O2683" i="1"/>
  <c r="W2682" i="1"/>
  <c r="Q2934" i="1"/>
  <c r="O2935" i="1"/>
  <c r="P2934" i="1"/>
  <c r="T2934" i="1" s="1"/>
  <c r="W2934" i="1"/>
  <c r="Q3185" i="1"/>
  <c r="O3186" i="1"/>
  <c r="P3185" i="1"/>
  <c r="T3185" i="1" s="1"/>
  <c r="W3185" i="1"/>
  <c r="Q3685" i="1"/>
  <c r="O3686" i="1"/>
  <c r="P3685" i="1"/>
  <c r="T3685" i="1" s="1"/>
  <c r="W3685" i="1"/>
  <c r="L2935" i="1"/>
  <c r="S2935" i="1" s="1"/>
  <c r="K2936" i="1"/>
  <c r="M2936" i="1" s="1"/>
  <c r="V2935" i="1"/>
  <c r="W3872" i="1"/>
  <c r="T3872" i="1"/>
  <c r="U3872" i="1"/>
  <c r="K4188" i="1" l="1"/>
  <c r="M4188" i="1" s="1"/>
  <c r="L4187" i="1"/>
  <c r="O4186" i="1"/>
  <c r="P4185" i="1"/>
  <c r="Y3439" i="1"/>
  <c r="Z3438" i="1"/>
  <c r="Y2937" i="1"/>
  <c r="Z2936" i="1"/>
  <c r="Y3685" i="1"/>
  <c r="Z3684" i="1"/>
  <c r="Y3933" i="1"/>
  <c r="Z3932" i="1"/>
  <c r="Y2685" i="1"/>
  <c r="Z2684" i="1"/>
  <c r="Y4184" i="1"/>
  <c r="Z4183" i="1"/>
  <c r="Y3188" i="1"/>
  <c r="Z3187" i="1"/>
  <c r="X679" i="1"/>
  <c r="X931" i="1"/>
  <c r="X2938" i="1"/>
  <c r="X3937" i="1"/>
  <c r="X2686" i="1"/>
  <c r="X4188" i="1"/>
  <c r="X3686" i="1"/>
  <c r="X1683" i="1"/>
  <c r="X2435" i="1"/>
  <c r="X3440" i="1"/>
  <c r="X1432" i="1"/>
  <c r="X1933" i="1"/>
  <c r="X3189" i="1"/>
  <c r="X1180" i="1"/>
  <c r="X426" i="1"/>
  <c r="X2186" i="1"/>
  <c r="Q3186" i="1"/>
  <c r="P3186" i="1"/>
  <c r="T3186" i="1" s="1"/>
  <c r="O3187" i="1"/>
  <c r="W3186" i="1"/>
  <c r="Q1930" i="1"/>
  <c r="P1930" i="1"/>
  <c r="T1930" i="1" s="1"/>
  <c r="O1931" i="1"/>
  <c r="W1930" i="1"/>
  <c r="K2937" i="1"/>
  <c r="M2937" i="1" s="1"/>
  <c r="L2936" i="1"/>
  <c r="S2936" i="1" s="1"/>
  <c r="V2936" i="1"/>
  <c r="V1681" i="1"/>
  <c r="L1681" i="1"/>
  <c r="S1681" i="1" s="1"/>
  <c r="K1682" i="1"/>
  <c r="M1682" i="1" s="1"/>
  <c r="Q2432" i="1"/>
  <c r="O2433" i="1"/>
  <c r="P2432" i="1"/>
  <c r="T2432" i="1" s="1"/>
  <c r="W2432" i="1"/>
  <c r="Q3934" i="1"/>
  <c r="P3934" i="1"/>
  <c r="O3935" i="1"/>
  <c r="Q2935" i="1"/>
  <c r="O2936" i="1"/>
  <c r="P2935" i="1"/>
  <c r="T2935" i="1" s="1"/>
  <c r="W2935" i="1"/>
  <c r="Q2683" i="1"/>
  <c r="P2683" i="1"/>
  <c r="T2683" i="1" s="1"/>
  <c r="W2683" i="1"/>
  <c r="O2684" i="1"/>
  <c r="Q1680" i="1"/>
  <c r="O1681" i="1"/>
  <c r="W1680" i="1"/>
  <c r="P1680" i="1"/>
  <c r="T1680" i="1" s="1"/>
  <c r="Q3686" i="1"/>
  <c r="P3686" i="1"/>
  <c r="T3686" i="1" s="1"/>
  <c r="O3687" i="1"/>
  <c r="W3686" i="1"/>
  <c r="Q2183" i="1"/>
  <c r="O2184" i="1"/>
  <c r="W2183" i="1"/>
  <c r="P2183" i="1"/>
  <c r="T2183" i="1" s="1"/>
  <c r="Q3437" i="1"/>
  <c r="O3438" i="1"/>
  <c r="P3437" i="1"/>
  <c r="T3437" i="1" s="1"/>
  <c r="W3437" i="1"/>
  <c r="W3873" i="1"/>
  <c r="T3873" i="1"/>
  <c r="U3873" i="1"/>
  <c r="K4189" i="1" l="1"/>
  <c r="M4189" i="1" s="1"/>
  <c r="L4188" i="1"/>
  <c r="O4187" i="1"/>
  <c r="P4186" i="1"/>
  <c r="Y4185" i="1"/>
  <c r="Z4184" i="1"/>
  <c r="Y2686" i="1"/>
  <c r="Z2685" i="1"/>
  <c r="Y3934" i="1"/>
  <c r="Z3933" i="1"/>
  <c r="Y3686" i="1"/>
  <c r="Z3685" i="1"/>
  <c r="Y2938" i="1"/>
  <c r="Z2937" i="1"/>
  <c r="Y3189" i="1"/>
  <c r="Z3188" i="1"/>
  <c r="Y3440" i="1"/>
  <c r="Z3439" i="1"/>
  <c r="X1433" i="1"/>
  <c r="X2687" i="1"/>
  <c r="X1934" i="1"/>
  <c r="X2187" i="1"/>
  <c r="X3938" i="1"/>
  <c r="X2436" i="1"/>
  <c r="X2939" i="1"/>
  <c r="X4189" i="1"/>
  <c r="X1181" i="1"/>
  <c r="X932" i="1"/>
  <c r="X3441" i="1"/>
  <c r="X427" i="1"/>
  <c r="X1684" i="1"/>
  <c r="X3190" i="1"/>
  <c r="X3687" i="1"/>
  <c r="X680" i="1"/>
  <c r="Q3687" i="1"/>
  <c r="O3688" i="1"/>
  <c r="P3687" i="1"/>
  <c r="T3687" i="1" s="1"/>
  <c r="W3687" i="1"/>
  <c r="Q3438" i="1"/>
  <c r="P3438" i="1"/>
  <c r="T3438" i="1" s="1"/>
  <c r="O3439" i="1"/>
  <c r="W3438" i="1"/>
  <c r="Q2936" i="1"/>
  <c r="O2937" i="1"/>
  <c r="P2936" i="1"/>
  <c r="T2936" i="1" s="1"/>
  <c r="W2936" i="1"/>
  <c r="L2937" i="1"/>
  <c r="S2937" i="1" s="1"/>
  <c r="K2938" i="1"/>
  <c r="M2938" i="1" s="1"/>
  <c r="V2937" i="1"/>
  <c r="V1682" i="1"/>
  <c r="K1683" i="1"/>
  <c r="M1683" i="1" s="1"/>
  <c r="L1682" i="1"/>
  <c r="S1682" i="1" s="1"/>
  <c r="Q3935" i="1"/>
  <c r="O3936" i="1"/>
  <c r="P3935" i="1"/>
  <c r="Q1681" i="1"/>
  <c r="P1681" i="1"/>
  <c r="T1681" i="1" s="1"/>
  <c r="O1682" i="1"/>
  <c r="W1681" i="1"/>
  <c r="Q1931" i="1"/>
  <c r="P1931" i="1"/>
  <c r="T1931" i="1" s="1"/>
  <c r="O1932" i="1"/>
  <c r="W1931" i="1"/>
  <c r="Q2684" i="1"/>
  <c r="P2684" i="1"/>
  <c r="T2684" i="1" s="1"/>
  <c r="O2685" i="1"/>
  <c r="W2684" i="1"/>
  <c r="Q2433" i="1"/>
  <c r="O2434" i="1"/>
  <c r="P2433" i="1"/>
  <c r="T2433" i="1" s="1"/>
  <c r="W2433" i="1"/>
  <c r="Q2184" i="1"/>
  <c r="P2184" i="1"/>
  <c r="T2184" i="1" s="1"/>
  <c r="O2185" i="1"/>
  <c r="W2184" i="1"/>
  <c r="Q3187" i="1"/>
  <c r="O3188" i="1"/>
  <c r="P3187" i="1"/>
  <c r="T3187" i="1" s="1"/>
  <c r="W3187" i="1"/>
  <c r="W3874" i="1"/>
  <c r="T3874" i="1"/>
  <c r="U3874" i="1"/>
  <c r="K4190" i="1" l="1"/>
  <c r="M4190" i="1" s="1"/>
  <c r="L4189" i="1"/>
  <c r="O4188" i="1"/>
  <c r="P4187" i="1"/>
  <c r="Y3190" i="1"/>
  <c r="Z3189" i="1"/>
  <c r="Y3687" i="1"/>
  <c r="Z3686" i="1"/>
  <c r="Y3935" i="1"/>
  <c r="Z3934" i="1"/>
  <c r="Y2939" i="1"/>
  <c r="Z2938" i="1"/>
  <c r="Y2687" i="1"/>
  <c r="Z2686" i="1"/>
  <c r="Y3441" i="1"/>
  <c r="Z3440" i="1"/>
  <c r="Y4186" i="1"/>
  <c r="Z4185" i="1"/>
  <c r="X3442" i="1"/>
  <c r="X3939" i="1"/>
  <c r="X2188" i="1"/>
  <c r="X933" i="1"/>
  <c r="X3688" i="1"/>
  <c r="X1935" i="1"/>
  <c r="X681" i="1"/>
  <c r="X4190" i="1"/>
  <c r="X2688" i="1"/>
  <c r="X428" i="1"/>
  <c r="X2437" i="1"/>
  <c r="X1182" i="1"/>
  <c r="X3191" i="1"/>
  <c r="X1685" i="1"/>
  <c r="X2940" i="1"/>
  <c r="X1434" i="1"/>
  <c r="Q1682" i="1"/>
  <c r="W1682" i="1"/>
  <c r="O1683" i="1"/>
  <c r="P1682" i="1"/>
  <c r="T1682" i="1" s="1"/>
  <c r="Q2434" i="1"/>
  <c r="O2435" i="1"/>
  <c r="P2434" i="1"/>
  <c r="T2434" i="1" s="1"/>
  <c r="W2434" i="1"/>
  <c r="V1683" i="1"/>
  <c r="L1683" i="1"/>
  <c r="S1683" i="1" s="1"/>
  <c r="K1684" i="1"/>
  <c r="M1684" i="1" s="1"/>
  <c r="K2939" i="1"/>
  <c r="M2939" i="1" s="1"/>
  <c r="L2938" i="1"/>
  <c r="S2938" i="1" s="1"/>
  <c r="V2938" i="1"/>
  <c r="Q2937" i="1"/>
  <c r="P2937" i="1"/>
  <c r="T2937" i="1" s="1"/>
  <c r="O2938" i="1"/>
  <c r="W2937" i="1"/>
  <c r="Q2685" i="1"/>
  <c r="P2685" i="1"/>
  <c r="T2685" i="1" s="1"/>
  <c r="O2686" i="1"/>
  <c r="W2685" i="1"/>
  <c r="Q3936" i="1"/>
  <c r="O3937" i="1"/>
  <c r="P3936" i="1"/>
  <c r="Q3188" i="1"/>
  <c r="P3188" i="1"/>
  <c r="T3188" i="1" s="1"/>
  <c r="O3189" i="1"/>
  <c r="W3188" i="1"/>
  <c r="Q3439" i="1"/>
  <c r="O3440" i="1"/>
  <c r="P3439" i="1"/>
  <c r="T3439" i="1" s="1"/>
  <c r="W3439" i="1"/>
  <c r="Q2185" i="1"/>
  <c r="O2186" i="1"/>
  <c r="W2185" i="1"/>
  <c r="P2185" i="1"/>
  <c r="T2185" i="1" s="1"/>
  <c r="Q1932" i="1"/>
  <c r="P1932" i="1"/>
  <c r="T1932" i="1" s="1"/>
  <c r="O1933" i="1"/>
  <c r="W1932" i="1"/>
  <c r="Q3688" i="1"/>
  <c r="O3689" i="1"/>
  <c r="P3688" i="1"/>
  <c r="T3688" i="1" s="1"/>
  <c r="W3688" i="1"/>
  <c r="W3875" i="1"/>
  <c r="T3875" i="1"/>
  <c r="U3875" i="1"/>
  <c r="K4191" i="1" l="1"/>
  <c r="M4191" i="1" s="1"/>
  <c r="L4190" i="1"/>
  <c r="O4189" i="1"/>
  <c r="P4188" i="1"/>
  <c r="Y3442" i="1"/>
  <c r="Z3441" i="1"/>
  <c r="Y2688" i="1"/>
  <c r="Z2687" i="1"/>
  <c r="Y2940" i="1"/>
  <c r="Z2939" i="1"/>
  <c r="Y3936" i="1"/>
  <c r="Z3935" i="1"/>
  <c r="Y3688" i="1"/>
  <c r="Z3687" i="1"/>
  <c r="Y4187" i="1"/>
  <c r="Z4186" i="1"/>
  <c r="Y3191" i="1"/>
  <c r="Z3190" i="1"/>
  <c r="X2438" i="1"/>
  <c r="X3689" i="1"/>
  <c r="X1435" i="1"/>
  <c r="X429" i="1"/>
  <c r="X934" i="1"/>
  <c r="X2941" i="1"/>
  <c r="X2689" i="1"/>
  <c r="X2189" i="1"/>
  <c r="X1183" i="1"/>
  <c r="X1936" i="1"/>
  <c r="X4191" i="1"/>
  <c r="X3940" i="1"/>
  <c r="X1686" i="1"/>
  <c r="X3192" i="1"/>
  <c r="X682" i="1"/>
  <c r="X3443" i="1"/>
  <c r="Q3440" i="1"/>
  <c r="O3441" i="1"/>
  <c r="P3440" i="1"/>
  <c r="T3440" i="1" s="1"/>
  <c r="W3440" i="1"/>
  <c r="Q3937" i="1"/>
  <c r="O3938" i="1"/>
  <c r="P3937" i="1"/>
  <c r="V1684" i="1"/>
  <c r="K1685" i="1"/>
  <c r="M1685" i="1" s="1"/>
  <c r="L1684" i="1"/>
  <c r="S1684" i="1" s="1"/>
  <c r="Q3689" i="1"/>
  <c r="P3689" i="1"/>
  <c r="T3689" i="1" s="1"/>
  <c r="O3690" i="1"/>
  <c r="W3689" i="1"/>
  <c r="Q1933" i="1"/>
  <c r="P1933" i="1"/>
  <c r="T1933" i="1" s="1"/>
  <c r="O1934" i="1"/>
  <c r="W1933" i="1"/>
  <c r="Q2186" i="1"/>
  <c r="W2186" i="1"/>
  <c r="O2187" i="1"/>
  <c r="P2186" i="1"/>
  <c r="T2186" i="1" s="1"/>
  <c r="Q2938" i="1"/>
  <c r="O2939" i="1"/>
  <c r="P2938" i="1"/>
  <c r="T2938" i="1" s="1"/>
  <c r="W2938" i="1"/>
  <c r="K2940" i="1"/>
  <c r="M2940" i="1" s="1"/>
  <c r="L2939" i="1"/>
  <c r="S2939" i="1" s="1"/>
  <c r="V2939" i="1"/>
  <c r="Q2686" i="1"/>
  <c r="O2687" i="1"/>
  <c r="W2686" i="1"/>
  <c r="P2686" i="1"/>
  <c r="T2686" i="1" s="1"/>
  <c r="Q2435" i="1"/>
  <c r="O2436" i="1"/>
  <c r="P2435" i="1"/>
  <c r="T2435" i="1" s="1"/>
  <c r="W2435" i="1"/>
  <c r="Q3189" i="1"/>
  <c r="O3190" i="1"/>
  <c r="P3189" i="1"/>
  <c r="T3189" i="1" s="1"/>
  <c r="W3189" i="1"/>
  <c r="Q1683" i="1"/>
  <c r="O1684" i="1"/>
  <c r="W1683" i="1"/>
  <c r="P1683" i="1"/>
  <c r="T1683" i="1" s="1"/>
  <c r="W3876" i="1"/>
  <c r="T3876" i="1"/>
  <c r="U3876" i="1"/>
  <c r="K4192" i="1" l="1"/>
  <c r="M4192" i="1" s="1"/>
  <c r="L4191" i="1"/>
  <c r="O4190" i="1"/>
  <c r="P4189" i="1"/>
  <c r="Y4188" i="1"/>
  <c r="Z4187" i="1"/>
  <c r="Y3937" i="1"/>
  <c r="Z3936" i="1"/>
  <c r="Y2941" i="1"/>
  <c r="Z2940" i="1"/>
  <c r="Y2689" i="1"/>
  <c r="Z2688" i="1"/>
  <c r="Y3689" i="1"/>
  <c r="Z3688" i="1"/>
  <c r="Y3192" i="1"/>
  <c r="Z3191" i="1"/>
  <c r="Y3443" i="1"/>
  <c r="Z3442" i="1"/>
  <c r="X2942" i="1"/>
  <c r="X4192" i="1"/>
  <c r="X935" i="1"/>
  <c r="X430" i="1"/>
  <c r="X3941" i="1"/>
  <c r="X1436" i="1"/>
  <c r="X3690" i="1"/>
  <c r="X3444" i="1"/>
  <c r="X1937" i="1"/>
  <c r="X683" i="1"/>
  <c r="X1184" i="1"/>
  <c r="X3193" i="1"/>
  <c r="X2190" i="1"/>
  <c r="X1687" i="1"/>
  <c r="X2690" i="1"/>
  <c r="X2439" i="1"/>
  <c r="Q2436" i="1"/>
  <c r="P2436" i="1"/>
  <c r="T2436" i="1" s="1"/>
  <c r="O2437" i="1"/>
  <c r="W2436" i="1"/>
  <c r="Q2187" i="1"/>
  <c r="O2188" i="1"/>
  <c r="W2187" i="1"/>
  <c r="P2187" i="1"/>
  <c r="T2187" i="1" s="1"/>
  <c r="Q2939" i="1"/>
  <c r="P2939" i="1"/>
  <c r="T2939" i="1" s="1"/>
  <c r="O2940" i="1"/>
  <c r="W2939" i="1"/>
  <c r="V1685" i="1"/>
  <c r="L1685" i="1"/>
  <c r="S1685" i="1" s="1"/>
  <c r="K1686" i="1"/>
  <c r="M1686" i="1" s="1"/>
  <c r="Q1684" i="1"/>
  <c r="O1685" i="1"/>
  <c r="W1684" i="1"/>
  <c r="P1684" i="1"/>
  <c r="T1684" i="1" s="1"/>
  <c r="Q2687" i="1"/>
  <c r="O2688" i="1"/>
  <c r="P2687" i="1"/>
  <c r="T2687" i="1" s="1"/>
  <c r="W2687" i="1"/>
  <c r="Q3938" i="1"/>
  <c r="O3939" i="1"/>
  <c r="P3938" i="1"/>
  <c r="Q1934" i="1"/>
  <c r="P1934" i="1"/>
  <c r="T1934" i="1" s="1"/>
  <c r="O1935" i="1"/>
  <c r="W1934" i="1"/>
  <c r="Q3190" i="1"/>
  <c r="P3190" i="1"/>
  <c r="T3190" i="1" s="1"/>
  <c r="O3191" i="1"/>
  <c r="W3190" i="1"/>
  <c r="K2941" i="1"/>
  <c r="M2941" i="1" s="1"/>
  <c r="L2940" i="1"/>
  <c r="S2940" i="1" s="1"/>
  <c r="V2940" i="1"/>
  <c r="Q3441" i="1"/>
  <c r="P3441" i="1"/>
  <c r="T3441" i="1" s="1"/>
  <c r="O3442" i="1"/>
  <c r="W3441" i="1"/>
  <c r="Q3690" i="1"/>
  <c r="P3690" i="1"/>
  <c r="T3690" i="1" s="1"/>
  <c r="O3691" i="1"/>
  <c r="W3690" i="1"/>
  <c r="W3877" i="1"/>
  <c r="T3877" i="1"/>
  <c r="U3877" i="1"/>
  <c r="K4193" i="1" l="1"/>
  <c r="M4193" i="1" s="1"/>
  <c r="L4192" i="1"/>
  <c r="O4191" i="1"/>
  <c r="P4190" i="1"/>
  <c r="Y3193" i="1"/>
  <c r="Z3192" i="1"/>
  <c r="Y3690" i="1"/>
  <c r="Z3689" i="1"/>
  <c r="Y2690" i="1"/>
  <c r="Z2689" i="1"/>
  <c r="Y2942" i="1"/>
  <c r="Z2941" i="1"/>
  <c r="Y3938" i="1"/>
  <c r="Z3937" i="1"/>
  <c r="Y3444" i="1"/>
  <c r="Z3443" i="1"/>
  <c r="Y4189" i="1"/>
  <c r="Z4188" i="1"/>
  <c r="X1185" i="1"/>
  <c r="X3942" i="1"/>
  <c r="X431" i="1"/>
  <c r="X936" i="1"/>
  <c r="X684" i="1"/>
  <c r="X1437" i="1"/>
  <c r="X4193" i="1"/>
  <c r="X3194" i="1"/>
  <c r="X2440" i="1"/>
  <c r="X2691" i="1"/>
  <c r="X1938" i="1"/>
  <c r="X1688" i="1"/>
  <c r="X3445" i="1"/>
  <c r="X2191" i="1"/>
  <c r="X3691" i="1"/>
  <c r="X2943" i="1"/>
  <c r="K2942" i="1"/>
  <c r="M2942" i="1" s="1"/>
  <c r="L2941" i="1"/>
  <c r="S2941" i="1" s="1"/>
  <c r="V2941" i="1"/>
  <c r="Q3691" i="1"/>
  <c r="O3692" i="1"/>
  <c r="P3691" i="1"/>
  <c r="T3691" i="1" s="1"/>
  <c r="W3691" i="1"/>
  <c r="Q2940" i="1"/>
  <c r="P2940" i="1"/>
  <c r="T2940" i="1" s="1"/>
  <c r="O2941" i="1"/>
  <c r="W2940" i="1"/>
  <c r="Q1685" i="1"/>
  <c r="P1685" i="1"/>
  <c r="T1685" i="1" s="1"/>
  <c r="O1686" i="1"/>
  <c r="W1685" i="1"/>
  <c r="Q3191" i="1"/>
  <c r="O3192" i="1"/>
  <c r="P3191" i="1"/>
  <c r="T3191" i="1" s="1"/>
  <c r="W3191" i="1"/>
  <c r="Q2688" i="1"/>
  <c r="W2688" i="1"/>
  <c r="P2688" i="1"/>
  <c r="T2688" i="1" s="1"/>
  <c r="O2689" i="1"/>
  <c r="Q2188" i="1"/>
  <c r="O2189" i="1"/>
  <c r="W2188" i="1"/>
  <c r="P2188" i="1"/>
  <c r="T2188" i="1" s="1"/>
  <c r="Q1935" i="1"/>
  <c r="P1935" i="1"/>
  <c r="T1935" i="1" s="1"/>
  <c r="O1936" i="1"/>
  <c r="W1935" i="1"/>
  <c r="Q3442" i="1"/>
  <c r="O3443" i="1"/>
  <c r="P3442" i="1"/>
  <c r="T3442" i="1" s="1"/>
  <c r="W3442" i="1"/>
  <c r="V1686" i="1"/>
  <c r="K1687" i="1"/>
  <c r="M1687" i="1" s="1"/>
  <c r="L1686" i="1"/>
  <c r="S1686" i="1" s="1"/>
  <c r="Q2437" i="1"/>
  <c r="P2437" i="1"/>
  <c r="T2437" i="1" s="1"/>
  <c r="O2438" i="1"/>
  <c r="W2437" i="1"/>
  <c r="Q3939" i="1"/>
  <c r="O3940" i="1"/>
  <c r="P3939" i="1"/>
  <c r="W3878" i="1"/>
  <c r="T3878" i="1"/>
  <c r="U3878" i="1"/>
  <c r="K4194" i="1" l="1"/>
  <c r="M4194" i="1" s="1"/>
  <c r="L4193" i="1"/>
  <c r="O4192" i="1"/>
  <c r="P4191" i="1"/>
  <c r="Y3445" i="1"/>
  <c r="Z3444" i="1"/>
  <c r="Y3939" i="1"/>
  <c r="Z3938" i="1"/>
  <c r="Y2943" i="1"/>
  <c r="Z2942" i="1"/>
  <c r="Y2691" i="1"/>
  <c r="Z2690" i="1"/>
  <c r="Y3691" i="1"/>
  <c r="Z3690" i="1"/>
  <c r="Y4190" i="1"/>
  <c r="Z4189" i="1"/>
  <c r="Y3194" i="1"/>
  <c r="Z3193" i="1"/>
  <c r="X1939" i="1"/>
  <c r="X685" i="1"/>
  <c r="X937" i="1"/>
  <c r="X1438" i="1"/>
  <c r="X2441" i="1"/>
  <c r="X432" i="1"/>
  <c r="X1689" i="1"/>
  <c r="X2692" i="1"/>
  <c r="X2944" i="1"/>
  <c r="X3692" i="1"/>
  <c r="X2192" i="1"/>
  <c r="X3195" i="1"/>
  <c r="X3943" i="1"/>
  <c r="X3446" i="1"/>
  <c r="X4194" i="1"/>
  <c r="X1186" i="1"/>
  <c r="Q3940" i="1"/>
  <c r="O3941" i="1"/>
  <c r="P3940" i="1"/>
  <c r="Q3192" i="1"/>
  <c r="O3193" i="1"/>
  <c r="P3192" i="1"/>
  <c r="T3192" i="1" s="1"/>
  <c r="W3192" i="1"/>
  <c r="Q2689" i="1"/>
  <c r="O2690" i="1"/>
  <c r="W2689" i="1"/>
  <c r="P2689" i="1"/>
  <c r="T2689" i="1" s="1"/>
  <c r="Q2438" i="1"/>
  <c r="P2438" i="1"/>
  <c r="T2438" i="1" s="1"/>
  <c r="O2439" i="1"/>
  <c r="W2438" i="1"/>
  <c r="Q2941" i="1"/>
  <c r="P2941" i="1"/>
  <c r="T2941" i="1" s="1"/>
  <c r="O2942" i="1"/>
  <c r="W2941" i="1"/>
  <c r="Q3443" i="1"/>
  <c r="P3443" i="1"/>
  <c r="T3443" i="1" s="1"/>
  <c r="O3444" i="1"/>
  <c r="W3443" i="1"/>
  <c r="Q1936" i="1"/>
  <c r="P1936" i="1"/>
  <c r="T1936" i="1" s="1"/>
  <c r="O1937" i="1"/>
  <c r="W1936" i="1"/>
  <c r="Q3692" i="1"/>
  <c r="P3692" i="1"/>
  <c r="T3692" i="1" s="1"/>
  <c r="O3693" i="1"/>
  <c r="W3692" i="1"/>
  <c r="Q1686" i="1"/>
  <c r="W1686" i="1"/>
  <c r="P1686" i="1"/>
  <c r="T1686" i="1" s="1"/>
  <c r="O1687" i="1"/>
  <c r="V1687" i="1"/>
  <c r="K1688" i="1"/>
  <c r="M1688" i="1" s="1"/>
  <c r="L1687" i="1"/>
  <c r="S1687" i="1" s="1"/>
  <c r="Q2189" i="1"/>
  <c r="O2190" i="1"/>
  <c r="W2189" i="1"/>
  <c r="P2189" i="1"/>
  <c r="T2189" i="1" s="1"/>
  <c r="K2943" i="1"/>
  <c r="M2943" i="1" s="1"/>
  <c r="L2942" i="1"/>
  <c r="S2942" i="1" s="1"/>
  <c r="V2942" i="1"/>
  <c r="W3879" i="1"/>
  <c r="T3879" i="1"/>
  <c r="U3879" i="1"/>
  <c r="K4195" i="1" l="1"/>
  <c r="M4195" i="1" s="1"/>
  <c r="L4194" i="1"/>
  <c r="O4193" i="1"/>
  <c r="P4192" i="1"/>
  <c r="Y4191" i="1"/>
  <c r="Z4190" i="1"/>
  <c r="Y2692" i="1"/>
  <c r="Z2691" i="1"/>
  <c r="Y2944" i="1"/>
  <c r="Z2943" i="1"/>
  <c r="Y3940" i="1"/>
  <c r="Z3939" i="1"/>
  <c r="Y3692" i="1"/>
  <c r="Z3691" i="1"/>
  <c r="Y3195" i="1"/>
  <c r="Z3194" i="1"/>
  <c r="Y3446" i="1"/>
  <c r="Z3445" i="1"/>
  <c r="X2193" i="1"/>
  <c r="X2442" i="1"/>
  <c r="X3196" i="1"/>
  <c r="X1187" i="1"/>
  <c r="X1439" i="1"/>
  <c r="X2945" i="1"/>
  <c r="X938" i="1"/>
  <c r="X433" i="1"/>
  <c r="X3693" i="1"/>
  <c r="X4195" i="1"/>
  <c r="X3447" i="1"/>
  <c r="X2693" i="1"/>
  <c r="X686" i="1"/>
  <c r="X3944" i="1"/>
  <c r="X1690" i="1"/>
  <c r="X1940" i="1"/>
  <c r="Q1687" i="1"/>
  <c r="P1687" i="1"/>
  <c r="T1687" i="1" s="1"/>
  <c r="O1688" i="1"/>
  <c r="W1687" i="1"/>
  <c r="Q2690" i="1"/>
  <c r="P2690" i="1"/>
  <c r="T2690" i="1" s="1"/>
  <c r="O2691" i="1"/>
  <c r="W2690" i="1"/>
  <c r="Q3444" i="1"/>
  <c r="O3445" i="1"/>
  <c r="P3444" i="1"/>
  <c r="T3444" i="1" s="1"/>
  <c r="W3444" i="1"/>
  <c r="K2944" i="1"/>
  <c r="M2944" i="1" s="1"/>
  <c r="L2943" i="1"/>
  <c r="S2943" i="1" s="1"/>
  <c r="V2943" i="1"/>
  <c r="Q3193" i="1"/>
  <c r="O3194" i="1"/>
  <c r="P3193" i="1"/>
  <c r="T3193" i="1" s="1"/>
  <c r="W3193" i="1"/>
  <c r="Q3693" i="1"/>
  <c r="O3694" i="1"/>
  <c r="P3693" i="1"/>
  <c r="T3693" i="1" s="1"/>
  <c r="W3693" i="1"/>
  <c r="Q2942" i="1"/>
  <c r="O2943" i="1"/>
  <c r="P2942" i="1"/>
  <c r="T2942" i="1" s="1"/>
  <c r="W2942" i="1"/>
  <c r="Q2190" i="1"/>
  <c r="P2190" i="1"/>
  <c r="T2190" i="1" s="1"/>
  <c r="O2191" i="1"/>
  <c r="W2190" i="1"/>
  <c r="Q1937" i="1"/>
  <c r="O1938" i="1"/>
  <c r="W1937" i="1"/>
  <c r="P1937" i="1"/>
  <c r="T1937" i="1" s="1"/>
  <c r="Q2439" i="1"/>
  <c r="O2440" i="1"/>
  <c r="P2439" i="1"/>
  <c r="T2439" i="1" s="1"/>
  <c r="W2439" i="1"/>
  <c r="Q3941" i="1"/>
  <c r="P3941" i="1"/>
  <c r="O3942" i="1"/>
  <c r="V1688" i="1"/>
  <c r="L1688" i="1"/>
  <c r="S1688" i="1" s="1"/>
  <c r="K1689" i="1"/>
  <c r="M1689" i="1" s="1"/>
  <c r="W3880" i="1"/>
  <c r="T3880" i="1"/>
  <c r="T3881" i="1"/>
  <c r="U3880" i="1"/>
  <c r="K4196" i="1" l="1"/>
  <c r="M4196" i="1" s="1"/>
  <c r="L4195" i="1"/>
  <c r="O4194" i="1"/>
  <c r="P4193" i="1"/>
  <c r="Y3196" i="1"/>
  <c r="Z3195" i="1"/>
  <c r="Y3693" i="1"/>
  <c r="Z3692" i="1"/>
  <c r="Y3941" i="1"/>
  <c r="Z3940" i="1"/>
  <c r="Y2945" i="1"/>
  <c r="Z2944" i="1"/>
  <c r="Y2693" i="1"/>
  <c r="Z2692" i="1"/>
  <c r="Y3447" i="1"/>
  <c r="Z3446" i="1"/>
  <c r="Y4192" i="1"/>
  <c r="Z4191" i="1"/>
  <c r="X3448" i="1"/>
  <c r="X1440" i="1"/>
  <c r="X4196" i="1"/>
  <c r="X1188" i="1"/>
  <c r="X3694" i="1"/>
  <c r="X3197" i="1"/>
  <c r="X2946" i="1"/>
  <c r="X2694" i="1"/>
  <c r="X2443" i="1"/>
  <c r="X1941" i="1"/>
  <c r="X1691" i="1"/>
  <c r="X3945" i="1"/>
  <c r="X434" i="1"/>
  <c r="X687" i="1"/>
  <c r="X939" i="1"/>
  <c r="X2194" i="1"/>
  <c r="Q2191" i="1"/>
  <c r="O2192" i="1"/>
  <c r="P2191" i="1"/>
  <c r="T2191" i="1" s="1"/>
  <c r="W2191" i="1"/>
  <c r="Q3694" i="1"/>
  <c r="O3695" i="1"/>
  <c r="P3694" i="1"/>
  <c r="T3694" i="1" s="1"/>
  <c r="W3694" i="1"/>
  <c r="Q3194" i="1"/>
  <c r="O3195" i="1"/>
  <c r="P3194" i="1"/>
  <c r="T3194" i="1" s="1"/>
  <c r="W3194" i="1"/>
  <c r="Q3445" i="1"/>
  <c r="O3446" i="1"/>
  <c r="P3445" i="1"/>
  <c r="T3445" i="1" s="1"/>
  <c r="W3445" i="1"/>
  <c r="V1689" i="1"/>
  <c r="L1689" i="1"/>
  <c r="S1689" i="1" s="1"/>
  <c r="K1690" i="1"/>
  <c r="M1690" i="1" s="1"/>
  <c r="Q1938" i="1"/>
  <c r="O1939" i="1"/>
  <c r="W1938" i="1"/>
  <c r="P1938" i="1"/>
  <c r="T1938" i="1" s="1"/>
  <c r="Q2691" i="1"/>
  <c r="P2691" i="1"/>
  <c r="T2691" i="1" s="1"/>
  <c r="O2692" i="1"/>
  <c r="W2691" i="1"/>
  <c r="Q3942" i="1"/>
  <c r="P3942" i="1"/>
  <c r="O3943" i="1"/>
  <c r="Q1688" i="1"/>
  <c r="P1688" i="1"/>
  <c r="T1688" i="1" s="1"/>
  <c r="O1689" i="1"/>
  <c r="W1688" i="1"/>
  <c r="Q2440" i="1"/>
  <c r="P2440" i="1"/>
  <c r="T2440" i="1" s="1"/>
  <c r="O2441" i="1"/>
  <c r="W2440" i="1"/>
  <c r="Q2943" i="1"/>
  <c r="O2944" i="1"/>
  <c r="P2943" i="1"/>
  <c r="T2943" i="1" s="1"/>
  <c r="W2943" i="1"/>
  <c r="K2945" i="1"/>
  <c r="M2945" i="1" s="1"/>
  <c r="L2944" i="1"/>
  <c r="S2944" i="1" s="1"/>
  <c r="V2944" i="1"/>
  <c r="N4027" i="1"/>
  <c r="N4028" i="1" s="1"/>
  <c r="N4029" i="1" s="1"/>
  <c r="N4030" i="1" s="1"/>
  <c r="N4031" i="1" s="1"/>
  <c r="N4032" i="1" s="1"/>
  <c r="N4033" i="1" s="1"/>
  <c r="N4034" i="1" s="1"/>
  <c r="N4035" i="1" s="1"/>
  <c r="N4036" i="1" s="1"/>
  <c r="N4037" i="1" s="1"/>
  <c r="N4038" i="1" s="1"/>
  <c r="N4039" i="1" s="1"/>
  <c r="N4040" i="1" s="1"/>
  <c r="N4041" i="1" s="1"/>
  <c r="N4042" i="1" s="1"/>
  <c r="N4043" i="1" s="1"/>
  <c r="N4044" i="1" s="1"/>
  <c r="N4045" i="1" s="1"/>
  <c r="N4046" i="1" s="1"/>
  <c r="N4047" i="1" s="1"/>
  <c r="N4048" i="1" s="1"/>
  <c r="N4049" i="1" s="1"/>
  <c r="N4050" i="1" s="1"/>
  <c r="N4051" i="1" s="1"/>
  <c r="N4052" i="1" s="1"/>
  <c r="N4053" i="1" s="1"/>
  <c r="N4054" i="1" s="1"/>
  <c r="N4055" i="1" s="1"/>
  <c r="N4056" i="1" s="1"/>
  <c r="N4057" i="1" s="1"/>
  <c r="N4058" i="1" s="1"/>
  <c r="N4059" i="1" s="1"/>
  <c r="N4060" i="1" s="1"/>
  <c r="N4061" i="1" s="1"/>
  <c r="N4062" i="1" s="1"/>
  <c r="N4063" i="1" s="1"/>
  <c r="N4064" i="1" s="1"/>
  <c r="N4065" i="1" s="1"/>
  <c r="N4066" i="1" s="1"/>
  <c r="N4067" i="1" s="1"/>
  <c r="N4068" i="1" s="1"/>
  <c r="N4069" i="1" s="1"/>
  <c r="N4070" i="1" s="1"/>
  <c r="N4071" i="1" s="1"/>
  <c r="N4072" i="1" s="1"/>
  <c r="N4073" i="1" s="1"/>
  <c r="N4074" i="1" s="1"/>
  <c r="N4075" i="1" s="1"/>
  <c r="N4076" i="1" s="1"/>
  <c r="N4077" i="1" s="1"/>
  <c r="N4078" i="1" s="1"/>
  <c r="N4079" i="1" s="1"/>
  <c r="N4080" i="1" s="1"/>
  <c r="N4081" i="1" s="1"/>
  <c r="N4082" i="1" s="1"/>
  <c r="N4083" i="1" s="1"/>
  <c r="N4084" i="1" s="1"/>
  <c r="N4085" i="1" s="1"/>
  <c r="N4086" i="1" s="1"/>
  <c r="N4087" i="1" s="1"/>
  <c r="N4088" i="1" s="1"/>
  <c r="N4089" i="1" s="1"/>
  <c r="N4090" i="1" s="1"/>
  <c r="N4091" i="1" s="1"/>
  <c r="N4092" i="1" s="1"/>
  <c r="N4093" i="1" s="1"/>
  <c r="N4094" i="1" s="1"/>
  <c r="N4095" i="1" s="1"/>
  <c r="N4096" i="1" s="1"/>
  <c r="N4097" i="1" s="1"/>
  <c r="N4098" i="1" s="1"/>
  <c r="N4099" i="1" s="1"/>
  <c r="N4100" i="1" s="1"/>
  <c r="N4101" i="1" s="1"/>
  <c r="N4102" i="1" s="1"/>
  <c r="N4103" i="1" s="1"/>
  <c r="N4104" i="1" s="1"/>
  <c r="N4105" i="1" s="1"/>
  <c r="N4106" i="1" s="1"/>
  <c r="N4107" i="1" s="1"/>
  <c r="N4108" i="1" s="1"/>
  <c r="N4109" i="1" s="1"/>
  <c r="N4110" i="1" s="1"/>
  <c r="N4111" i="1" s="1"/>
  <c r="N4112" i="1" s="1"/>
  <c r="N4113" i="1" s="1"/>
  <c r="N4114" i="1" s="1"/>
  <c r="N4115" i="1" s="1"/>
  <c r="N4116" i="1" s="1"/>
  <c r="N4117" i="1" s="1"/>
  <c r="N4118" i="1" s="1"/>
  <c r="N4119" i="1" s="1"/>
  <c r="N4120" i="1" s="1"/>
  <c r="N4121" i="1" s="1"/>
  <c r="N4122" i="1" s="1"/>
  <c r="N4123" i="1" s="1"/>
  <c r="N4124" i="1" s="1"/>
  <c r="N4125" i="1" s="1"/>
  <c r="N4126" i="1" s="1"/>
  <c r="N4127" i="1" s="1"/>
  <c r="N4128" i="1" s="1"/>
  <c r="N4129" i="1" s="1"/>
  <c r="N4130" i="1" s="1"/>
  <c r="N4131" i="1" s="1"/>
  <c r="N4132" i="1" s="1"/>
  <c r="N4133" i="1" s="1"/>
  <c r="N4134" i="1" s="1"/>
  <c r="N4135" i="1" s="1"/>
  <c r="N4136" i="1" s="1"/>
  <c r="N4137" i="1" s="1"/>
  <c r="N4138" i="1" s="1"/>
  <c r="N4139" i="1" s="1"/>
  <c r="N4140" i="1" s="1"/>
  <c r="N4141" i="1" s="1"/>
  <c r="N4142" i="1" s="1"/>
  <c r="N4143" i="1" s="1"/>
  <c r="N4144" i="1" s="1"/>
  <c r="N4145" i="1" s="1"/>
  <c r="N4146" i="1" s="1"/>
  <c r="N4147" i="1" s="1"/>
  <c r="N4148" i="1" s="1"/>
  <c r="N4149" i="1" s="1"/>
  <c r="N4150" i="1" s="1"/>
  <c r="N4151" i="1" s="1"/>
  <c r="N4152" i="1" s="1"/>
  <c r="N4153" i="1" s="1"/>
  <c r="N4154" i="1" s="1"/>
  <c r="N4155" i="1" s="1"/>
  <c r="N4156" i="1" s="1"/>
  <c r="N4157" i="1" s="1"/>
  <c r="N4158" i="1" s="1"/>
  <c r="N4159" i="1" s="1"/>
  <c r="N4160" i="1" s="1"/>
  <c r="N4161" i="1" s="1"/>
  <c r="N4162" i="1" s="1"/>
  <c r="N4163" i="1" s="1"/>
  <c r="N4164" i="1" s="1"/>
  <c r="N4165" i="1" s="1"/>
  <c r="N4166" i="1" s="1"/>
  <c r="N4167" i="1" s="1"/>
  <c r="N4168" i="1" s="1"/>
  <c r="N4169" i="1" s="1"/>
  <c r="N4170" i="1" s="1"/>
  <c r="N4171" i="1" s="1"/>
  <c r="N4172" i="1" s="1"/>
  <c r="N4173" i="1" s="1"/>
  <c r="N4174" i="1" s="1"/>
  <c r="N4175" i="1" s="1"/>
  <c r="N4176" i="1" s="1"/>
  <c r="N4177" i="1" s="1"/>
  <c r="N4178" i="1" s="1"/>
  <c r="N4179" i="1" s="1"/>
  <c r="N4180" i="1" s="1"/>
  <c r="N4181" i="1" s="1"/>
  <c r="N4182" i="1" s="1"/>
  <c r="N4183" i="1" s="1"/>
  <c r="N4184" i="1" s="1"/>
  <c r="N4185" i="1" s="1"/>
  <c r="N4186" i="1" s="1"/>
  <c r="N4187" i="1" s="1"/>
  <c r="N4188" i="1" s="1"/>
  <c r="N4189" i="1" s="1"/>
  <c r="N4190" i="1" s="1"/>
  <c r="N4191" i="1" s="1"/>
  <c r="N4192" i="1" s="1"/>
  <c r="N4193" i="1" s="1"/>
  <c r="N4194" i="1" s="1"/>
  <c r="N4195" i="1" s="1"/>
  <c r="N4196" i="1" s="1"/>
  <c r="N4197" i="1" s="1"/>
  <c r="N4198" i="1" s="1"/>
  <c r="N4199" i="1" s="1"/>
  <c r="N4200" i="1" s="1"/>
  <c r="N4201" i="1" s="1"/>
  <c r="N4202" i="1" s="1"/>
  <c r="N4203" i="1" s="1"/>
  <c r="N4204" i="1" s="1"/>
  <c r="N4205" i="1" s="1"/>
  <c r="N4206" i="1" s="1"/>
  <c r="N4207" i="1" s="1"/>
  <c r="N4208" i="1" s="1"/>
  <c r="N4209" i="1" s="1"/>
  <c r="N4210" i="1" s="1"/>
  <c r="N4211" i="1" s="1"/>
  <c r="N4212" i="1" s="1"/>
  <c r="N4213" i="1" s="1"/>
  <c r="N4214" i="1" s="1"/>
  <c r="N4215" i="1" s="1"/>
  <c r="N4216" i="1" s="1"/>
  <c r="N4217" i="1" s="1"/>
  <c r="N4218" i="1" s="1"/>
  <c r="N4219" i="1" s="1"/>
  <c r="N4220" i="1" s="1"/>
  <c r="N4221" i="1" s="1"/>
  <c r="N4222" i="1" s="1"/>
  <c r="N4223" i="1" s="1"/>
  <c r="N4224" i="1" s="1"/>
  <c r="N4225" i="1" s="1"/>
  <c r="N4226" i="1" s="1"/>
  <c r="N4227" i="1" s="1"/>
  <c r="N4228" i="1" s="1"/>
  <c r="N4229" i="1" s="1"/>
  <c r="N4230" i="1" s="1"/>
  <c r="N4231" i="1" s="1"/>
  <c r="N4232" i="1" s="1"/>
  <c r="N4233" i="1" s="1"/>
  <c r="N4234" i="1" s="1"/>
  <c r="N4235" i="1" s="1"/>
  <c r="N4236" i="1" s="1"/>
  <c r="N4237" i="1" s="1"/>
  <c r="N4238" i="1" s="1"/>
  <c r="N4239" i="1" s="1"/>
  <c r="W3881" i="1"/>
  <c r="U3881" i="1"/>
  <c r="K4197" i="1" l="1"/>
  <c r="L4196" i="1"/>
  <c r="O4195" i="1"/>
  <c r="P4194" i="1"/>
  <c r="Y3448" i="1"/>
  <c r="Z3447" i="1"/>
  <c r="Y2694" i="1"/>
  <c r="Z2693" i="1"/>
  <c r="Y2946" i="1"/>
  <c r="Z2945" i="1"/>
  <c r="Y3942" i="1"/>
  <c r="Z3941" i="1"/>
  <c r="Y3694" i="1"/>
  <c r="Z3693" i="1"/>
  <c r="Y4193" i="1"/>
  <c r="Z4192" i="1"/>
  <c r="Y3197" i="1"/>
  <c r="Z3196" i="1"/>
  <c r="X1692" i="1"/>
  <c r="X3695" i="1"/>
  <c r="X1189" i="1"/>
  <c r="X2444" i="1"/>
  <c r="X4197" i="1"/>
  <c r="X2195" i="1"/>
  <c r="X3198" i="1"/>
  <c r="X2695" i="1"/>
  <c r="X1441" i="1"/>
  <c r="X3946" i="1"/>
  <c r="X1942" i="1"/>
  <c r="X940" i="1"/>
  <c r="X688" i="1"/>
  <c r="X435" i="1"/>
  <c r="X2947" i="1"/>
  <c r="X3449" i="1"/>
  <c r="Q1939" i="1"/>
  <c r="O1940" i="1"/>
  <c r="P1939" i="1"/>
  <c r="T1939" i="1" s="1"/>
  <c r="W1939" i="1"/>
  <c r="Q3195" i="1"/>
  <c r="P3195" i="1"/>
  <c r="T3195" i="1" s="1"/>
  <c r="O3196" i="1"/>
  <c r="W3195" i="1"/>
  <c r="Q1689" i="1"/>
  <c r="W1689" i="1"/>
  <c r="P1689" i="1"/>
  <c r="T1689" i="1" s="1"/>
  <c r="O1690" i="1"/>
  <c r="V1690" i="1"/>
  <c r="K1691" i="1"/>
  <c r="M1691" i="1" s="1"/>
  <c r="L1690" i="1"/>
  <c r="S1690" i="1" s="1"/>
  <c r="L2945" i="1"/>
  <c r="S2945" i="1" s="1"/>
  <c r="K2946" i="1"/>
  <c r="M2946" i="1" s="1"/>
  <c r="V2945" i="1"/>
  <c r="Q3943" i="1"/>
  <c r="O3944" i="1"/>
  <c r="P3943" i="1"/>
  <c r="Q3695" i="1"/>
  <c r="O3696" i="1"/>
  <c r="P3695" i="1"/>
  <c r="T3695" i="1" s="1"/>
  <c r="W3695" i="1"/>
  <c r="Q2944" i="1"/>
  <c r="O2945" i="1"/>
  <c r="P2944" i="1"/>
  <c r="T2944" i="1" s="1"/>
  <c r="W2944" i="1"/>
  <c r="Q2692" i="1"/>
  <c r="P2692" i="1"/>
  <c r="T2692" i="1" s="1"/>
  <c r="O2693" i="1"/>
  <c r="W2692" i="1"/>
  <c r="Q3446" i="1"/>
  <c r="P3446" i="1"/>
  <c r="T3446" i="1" s="1"/>
  <c r="O3447" i="1"/>
  <c r="W3446" i="1"/>
  <c r="Q2192" i="1"/>
  <c r="P2192" i="1"/>
  <c r="T2192" i="1" s="1"/>
  <c r="O2193" i="1"/>
  <c r="W2192" i="1"/>
  <c r="Q2441" i="1"/>
  <c r="O2442" i="1"/>
  <c r="P2441" i="1"/>
  <c r="T2441" i="1" s="1"/>
  <c r="W2441" i="1"/>
  <c r="W3882" i="1"/>
  <c r="T3882" i="1"/>
  <c r="U3882" i="1"/>
  <c r="L4197" i="1" l="1"/>
  <c r="M4197" i="1"/>
  <c r="K4198" i="1"/>
  <c r="M4198" i="1" s="1"/>
  <c r="O4196" i="1"/>
  <c r="P4195" i="1"/>
  <c r="Y4194" i="1"/>
  <c r="Z4193" i="1"/>
  <c r="Y3943" i="1"/>
  <c r="Z3942" i="1"/>
  <c r="Y2947" i="1"/>
  <c r="Z2946" i="1"/>
  <c r="Y3695" i="1"/>
  <c r="Z3694" i="1"/>
  <c r="Y2695" i="1"/>
  <c r="Z2694" i="1"/>
  <c r="Y3198" i="1"/>
  <c r="Z3197" i="1"/>
  <c r="Y3449" i="1"/>
  <c r="Z3448" i="1"/>
  <c r="X2196" i="1"/>
  <c r="X1943" i="1"/>
  <c r="X4198" i="1"/>
  <c r="X3450" i="1"/>
  <c r="X2948" i="1"/>
  <c r="X1190" i="1"/>
  <c r="X3947" i="1"/>
  <c r="X2696" i="1"/>
  <c r="X3696" i="1"/>
  <c r="X941" i="1"/>
  <c r="X2445" i="1"/>
  <c r="X1442" i="1"/>
  <c r="X436" i="1"/>
  <c r="X689" i="1"/>
  <c r="X3199" i="1"/>
  <c r="X1693" i="1"/>
  <c r="Q2442" i="1"/>
  <c r="O2443" i="1"/>
  <c r="P2442" i="1"/>
  <c r="T2442" i="1" s="1"/>
  <c r="W2442" i="1"/>
  <c r="Q1690" i="1"/>
  <c r="O1691" i="1"/>
  <c r="W1690" i="1"/>
  <c r="P1690" i="1"/>
  <c r="T1690" i="1" s="1"/>
  <c r="Q2693" i="1"/>
  <c r="P2693" i="1"/>
  <c r="T2693" i="1" s="1"/>
  <c r="O2694" i="1"/>
  <c r="W2693" i="1"/>
  <c r="Q2945" i="1"/>
  <c r="P2945" i="1"/>
  <c r="T2945" i="1" s="1"/>
  <c r="O2946" i="1"/>
  <c r="W2945" i="1"/>
  <c r="Q3447" i="1"/>
  <c r="O3448" i="1"/>
  <c r="P3447" i="1"/>
  <c r="T3447" i="1" s="1"/>
  <c r="W3447" i="1"/>
  <c r="Q3696" i="1"/>
  <c r="P3696" i="1"/>
  <c r="T3696" i="1" s="1"/>
  <c r="O3697" i="1"/>
  <c r="W3696" i="1"/>
  <c r="Q3944" i="1"/>
  <c r="P3944" i="1"/>
  <c r="O3945" i="1"/>
  <c r="Q3196" i="1"/>
  <c r="O3197" i="1"/>
  <c r="P3196" i="1"/>
  <c r="T3196" i="1" s="1"/>
  <c r="W3196" i="1"/>
  <c r="K2947" i="1"/>
  <c r="M2947" i="1" s="1"/>
  <c r="L2946" i="1"/>
  <c r="S2946" i="1" s="1"/>
  <c r="V2946" i="1"/>
  <c r="Q2193" i="1"/>
  <c r="O2194" i="1"/>
  <c r="P2193" i="1"/>
  <c r="T2193" i="1" s="1"/>
  <c r="W2193" i="1"/>
  <c r="V1691" i="1"/>
  <c r="K1692" i="1"/>
  <c r="M1692" i="1" s="1"/>
  <c r="L1691" i="1"/>
  <c r="S1691" i="1" s="1"/>
  <c r="Q1940" i="1"/>
  <c r="P1940" i="1"/>
  <c r="T1940" i="1" s="1"/>
  <c r="O1941" i="1"/>
  <c r="W1940" i="1"/>
  <c r="W3883" i="1"/>
  <c r="T3883" i="1"/>
  <c r="U3883" i="1"/>
  <c r="K4199" i="1" l="1"/>
  <c r="M4199" i="1" s="1"/>
  <c r="L4198" i="1"/>
  <c r="O4197" i="1"/>
  <c r="P4196" i="1"/>
  <c r="Y3199" i="1"/>
  <c r="Z3198" i="1"/>
  <c r="Y3696" i="1"/>
  <c r="Z3695" i="1"/>
  <c r="Y2696" i="1"/>
  <c r="Z2695" i="1"/>
  <c r="Y2948" i="1"/>
  <c r="Z2947" i="1"/>
  <c r="Y3944" i="1"/>
  <c r="Z3943" i="1"/>
  <c r="Y3450" i="1"/>
  <c r="Z3449" i="1"/>
  <c r="Y4195" i="1"/>
  <c r="Z4194" i="1"/>
  <c r="X2446" i="1"/>
  <c r="X2949" i="1"/>
  <c r="X942" i="1"/>
  <c r="X1191" i="1"/>
  <c r="X3697" i="1"/>
  <c r="X4199" i="1"/>
  <c r="X1694" i="1"/>
  <c r="X1443" i="1"/>
  <c r="X690" i="1"/>
  <c r="X1944" i="1"/>
  <c r="X3451" i="1"/>
  <c r="X3200" i="1"/>
  <c r="X2697" i="1"/>
  <c r="X437" i="1"/>
  <c r="X3948" i="1"/>
  <c r="X2197" i="1"/>
  <c r="Q3697" i="1"/>
  <c r="O3698" i="1"/>
  <c r="P3697" i="1"/>
  <c r="T3697" i="1" s="1"/>
  <c r="W3697" i="1"/>
  <c r="Q2694" i="1"/>
  <c r="P2694" i="1"/>
  <c r="T2694" i="1" s="1"/>
  <c r="O2695" i="1"/>
  <c r="W2694" i="1"/>
  <c r="K2948" i="1"/>
  <c r="M2948" i="1" s="1"/>
  <c r="L2947" i="1"/>
  <c r="S2947" i="1" s="1"/>
  <c r="V2947" i="1"/>
  <c r="Q3197" i="1"/>
  <c r="O3198" i="1"/>
  <c r="P3197" i="1"/>
  <c r="T3197" i="1" s="1"/>
  <c r="W3197" i="1"/>
  <c r="Q2194" i="1"/>
  <c r="P2194" i="1"/>
  <c r="T2194" i="1" s="1"/>
  <c r="O2195" i="1"/>
  <c r="W2194" i="1"/>
  <c r="Q1691" i="1"/>
  <c r="W1691" i="1"/>
  <c r="P1691" i="1"/>
  <c r="T1691" i="1" s="1"/>
  <c r="O1692" i="1"/>
  <c r="Q1941" i="1"/>
  <c r="P1941" i="1"/>
  <c r="T1941" i="1" s="1"/>
  <c r="W1941" i="1"/>
  <c r="O1942" i="1"/>
  <c r="Q3448" i="1"/>
  <c r="P3448" i="1"/>
  <c r="T3448" i="1" s="1"/>
  <c r="O3449" i="1"/>
  <c r="W3448" i="1"/>
  <c r="V1692" i="1"/>
  <c r="L1692" i="1"/>
  <c r="S1692" i="1" s="1"/>
  <c r="K1693" i="1"/>
  <c r="M1693" i="1" s="1"/>
  <c r="Q3945" i="1"/>
  <c r="P3945" i="1"/>
  <c r="O3946" i="1"/>
  <c r="Q2946" i="1"/>
  <c r="P2946" i="1"/>
  <c r="T2946" i="1" s="1"/>
  <c r="O2947" i="1"/>
  <c r="W2946" i="1"/>
  <c r="Q2443" i="1"/>
  <c r="O2444" i="1"/>
  <c r="P2443" i="1"/>
  <c r="T2443" i="1" s="1"/>
  <c r="W2443" i="1"/>
  <c r="W3884" i="1"/>
  <c r="T3884" i="1"/>
  <c r="U3884" i="1"/>
  <c r="L4199" i="1" l="1"/>
  <c r="K4200" i="1"/>
  <c r="M4200" i="1" s="1"/>
  <c r="O4198" i="1"/>
  <c r="P4197" i="1"/>
  <c r="Y3451" i="1"/>
  <c r="Z3450" i="1"/>
  <c r="Y2949" i="1"/>
  <c r="Z2948" i="1"/>
  <c r="Y2697" i="1"/>
  <c r="Z2696" i="1"/>
  <c r="Y3697" i="1"/>
  <c r="Z3696" i="1"/>
  <c r="Y3945" i="1"/>
  <c r="Z3944" i="1"/>
  <c r="Y4196" i="1"/>
  <c r="Z4195" i="1"/>
  <c r="Y3200" i="1"/>
  <c r="Z3199" i="1"/>
  <c r="X3201" i="1"/>
  <c r="X4200" i="1"/>
  <c r="X3452" i="1"/>
  <c r="X3698" i="1"/>
  <c r="X1192" i="1"/>
  <c r="X691" i="1"/>
  <c r="X2198" i="1"/>
  <c r="X438" i="1"/>
  <c r="X2950" i="1"/>
  <c r="X1945" i="1"/>
  <c r="X3949" i="1"/>
  <c r="X943" i="1"/>
  <c r="X1444" i="1"/>
  <c r="X2698" i="1"/>
  <c r="X1695" i="1"/>
  <c r="X2447" i="1"/>
  <c r="V1693" i="1"/>
  <c r="K1694" i="1"/>
  <c r="M1694" i="1" s="1"/>
  <c r="L1693" i="1"/>
  <c r="S1693" i="1" s="1"/>
  <c r="Q1692" i="1"/>
  <c r="P1692" i="1"/>
  <c r="T1692" i="1" s="1"/>
  <c r="O1693" i="1"/>
  <c r="W1692" i="1"/>
  <c r="K2949" i="1"/>
  <c r="M2949" i="1" s="1"/>
  <c r="L2948" i="1"/>
  <c r="S2948" i="1" s="1"/>
  <c r="V2948" i="1"/>
  <c r="Q2444" i="1"/>
  <c r="O2445" i="1"/>
  <c r="P2444" i="1"/>
  <c r="T2444" i="1" s="1"/>
  <c r="W2444" i="1"/>
  <c r="Q2695" i="1"/>
  <c r="P2695" i="1"/>
  <c r="T2695" i="1" s="1"/>
  <c r="O2696" i="1"/>
  <c r="W2695" i="1"/>
  <c r="Q3449" i="1"/>
  <c r="P3449" i="1"/>
  <c r="T3449" i="1" s="1"/>
  <c r="O3450" i="1"/>
  <c r="W3449" i="1"/>
  <c r="Q2195" i="1"/>
  <c r="O2196" i="1"/>
  <c r="W2195" i="1"/>
  <c r="P2195" i="1"/>
  <c r="T2195" i="1" s="1"/>
  <c r="Q2947" i="1"/>
  <c r="O2948" i="1"/>
  <c r="P2947" i="1"/>
  <c r="T2947" i="1" s="1"/>
  <c r="W2947" i="1"/>
  <c r="Q1942" i="1"/>
  <c r="O1943" i="1"/>
  <c r="W1942" i="1"/>
  <c r="P1942" i="1"/>
  <c r="T1942" i="1" s="1"/>
  <c r="Q3698" i="1"/>
  <c r="P3698" i="1"/>
  <c r="T3698" i="1" s="1"/>
  <c r="O3699" i="1"/>
  <c r="W3698" i="1"/>
  <c r="Q3946" i="1"/>
  <c r="P3946" i="1"/>
  <c r="O3947" i="1"/>
  <c r="Q3198" i="1"/>
  <c r="O3199" i="1"/>
  <c r="P3198" i="1"/>
  <c r="T3198" i="1" s="1"/>
  <c r="W3198" i="1"/>
  <c r="W3885" i="1"/>
  <c r="T3885" i="1"/>
  <c r="U3885" i="1"/>
  <c r="K4201" i="1" l="1"/>
  <c r="M4201" i="1" s="1"/>
  <c r="L4200" i="1"/>
  <c r="O4199" i="1"/>
  <c r="P4198" i="1"/>
  <c r="Y4197" i="1"/>
  <c r="Z4196" i="1"/>
  <c r="Y3698" i="1"/>
  <c r="Z3697" i="1"/>
  <c r="Y2698" i="1"/>
  <c r="Z2697" i="1"/>
  <c r="Y2950" i="1"/>
  <c r="Z2949" i="1"/>
  <c r="Y3946" i="1"/>
  <c r="Z3945" i="1"/>
  <c r="Y3201" i="1"/>
  <c r="Z3200" i="1"/>
  <c r="Y3452" i="1"/>
  <c r="Z3451" i="1"/>
  <c r="X944" i="1"/>
  <c r="X3950" i="1"/>
  <c r="X1193" i="1"/>
  <c r="X2448" i="1"/>
  <c r="X3699" i="1"/>
  <c r="X692" i="1"/>
  <c r="X2951" i="1"/>
  <c r="X3453" i="1"/>
  <c r="X2699" i="1"/>
  <c r="X4201" i="1"/>
  <c r="X1696" i="1"/>
  <c r="X1946" i="1"/>
  <c r="X439" i="1"/>
  <c r="X1445" i="1"/>
  <c r="X2199" i="1"/>
  <c r="X3202" i="1"/>
  <c r="Q2196" i="1"/>
  <c r="W2196" i="1"/>
  <c r="O2197" i="1"/>
  <c r="P2196" i="1"/>
  <c r="T2196" i="1" s="1"/>
  <c r="Q3199" i="1"/>
  <c r="O3200" i="1"/>
  <c r="P3199" i="1"/>
  <c r="T3199" i="1" s="1"/>
  <c r="W3199" i="1"/>
  <c r="Q3450" i="1"/>
  <c r="P3450" i="1"/>
  <c r="T3450" i="1" s="1"/>
  <c r="O3451" i="1"/>
  <c r="W3450" i="1"/>
  <c r="Q1943" i="1"/>
  <c r="P1943" i="1"/>
  <c r="T1943" i="1" s="1"/>
  <c r="O1944" i="1"/>
  <c r="W1943" i="1"/>
  <c r="Q1693" i="1"/>
  <c r="O1694" i="1"/>
  <c r="W1693" i="1"/>
  <c r="P1693" i="1"/>
  <c r="T1693" i="1" s="1"/>
  <c r="Q2445" i="1"/>
  <c r="O2446" i="1"/>
  <c r="P2445" i="1"/>
  <c r="T2445" i="1" s="1"/>
  <c r="W2445" i="1"/>
  <c r="K2950" i="1"/>
  <c r="M2950" i="1" s="1"/>
  <c r="L2949" i="1"/>
  <c r="S2949" i="1" s="1"/>
  <c r="V2949" i="1"/>
  <c r="Q3947" i="1"/>
  <c r="P3947" i="1"/>
  <c r="O3948" i="1"/>
  <c r="Q2696" i="1"/>
  <c r="P2696" i="1"/>
  <c r="T2696" i="1" s="1"/>
  <c r="O2697" i="1"/>
  <c r="W2696" i="1"/>
  <c r="Q2948" i="1"/>
  <c r="P2948" i="1"/>
  <c r="T2948" i="1" s="1"/>
  <c r="O2949" i="1"/>
  <c r="W2948" i="1"/>
  <c r="V1694" i="1"/>
  <c r="K1695" i="1"/>
  <c r="M1695" i="1" s="1"/>
  <c r="L1694" i="1"/>
  <c r="S1694" i="1" s="1"/>
  <c r="Q3699" i="1"/>
  <c r="O3700" i="1"/>
  <c r="P3699" i="1"/>
  <c r="T3699" i="1" s="1"/>
  <c r="W3699" i="1"/>
  <c r="W3886" i="1"/>
  <c r="T3886" i="1"/>
  <c r="U3886" i="1"/>
  <c r="K4202" i="1" l="1"/>
  <c r="M4202" i="1" s="1"/>
  <c r="L4201" i="1"/>
  <c r="O4200" i="1"/>
  <c r="P4199" i="1"/>
  <c r="Y3202" i="1"/>
  <c r="Z3201" i="1"/>
  <c r="Y2951" i="1"/>
  <c r="Z2950" i="1"/>
  <c r="Y3947" i="1"/>
  <c r="Z3946" i="1"/>
  <c r="Y2699" i="1"/>
  <c r="Z2698" i="1"/>
  <c r="Y3699" i="1"/>
  <c r="Z3698" i="1"/>
  <c r="Y3453" i="1"/>
  <c r="Z3452" i="1"/>
  <c r="Y4198" i="1"/>
  <c r="Z4197" i="1"/>
  <c r="X1697" i="1"/>
  <c r="X3700" i="1"/>
  <c r="X4202" i="1"/>
  <c r="X2449" i="1"/>
  <c r="X1947" i="1"/>
  <c r="X2700" i="1"/>
  <c r="X1194" i="1"/>
  <c r="X1446" i="1"/>
  <c r="X3951" i="1"/>
  <c r="X693" i="1"/>
  <c r="X3203" i="1"/>
  <c r="X2200" i="1"/>
  <c r="X3454" i="1"/>
  <c r="X440" i="1"/>
  <c r="X2952" i="1"/>
  <c r="X945" i="1"/>
  <c r="Q3948" i="1"/>
  <c r="P3948" i="1"/>
  <c r="O3949" i="1"/>
  <c r="Q2446" i="1"/>
  <c r="O2447" i="1"/>
  <c r="P2446" i="1"/>
  <c r="T2446" i="1" s="1"/>
  <c r="W2446" i="1"/>
  <c r="Q3700" i="1"/>
  <c r="O3701" i="1"/>
  <c r="P3700" i="1"/>
  <c r="T3700" i="1" s="1"/>
  <c r="W3700" i="1"/>
  <c r="Q1694" i="1"/>
  <c r="P1694" i="1"/>
  <c r="T1694" i="1" s="1"/>
  <c r="O1695" i="1"/>
  <c r="W1694" i="1"/>
  <c r="Q3451" i="1"/>
  <c r="O3452" i="1"/>
  <c r="P3451" i="1"/>
  <c r="T3451" i="1" s="1"/>
  <c r="W3451" i="1"/>
  <c r="Q2697" i="1"/>
  <c r="P2697" i="1"/>
  <c r="T2697" i="1" s="1"/>
  <c r="O2698" i="1"/>
  <c r="W2697" i="1"/>
  <c r="Q3200" i="1"/>
  <c r="O3201" i="1"/>
  <c r="P3200" i="1"/>
  <c r="T3200" i="1" s="1"/>
  <c r="W3200" i="1"/>
  <c r="V1695" i="1"/>
  <c r="K1696" i="1"/>
  <c r="M1696" i="1" s="1"/>
  <c r="L1695" i="1"/>
  <c r="S1695" i="1" s="1"/>
  <c r="Q1944" i="1"/>
  <c r="P1944" i="1"/>
  <c r="T1944" i="1" s="1"/>
  <c r="O1945" i="1"/>
  <c r="W1944" i="1"/>
  <c r="Q2197" i="1"/>
  <c r="O2198" i="1"/>
  <c r="W2197" i="1"/>
  <c r="P2197" i="1"/>
  <c r="T2197" i="1" s="1"/>
  <c r="Q2949" i="1"/>
  <c r="O2950" i="1"/>
  <c r="P2949" i="1"/>
  <c r="T2949" i="1" s="1"/>
  <c r="W2949" i="1"/>
  <c r="L2950" i="1"/>
  <c r="S2950" i="1" s="1"/>
  <c r="K2951" i="1"/>
  <c r="M2951" i="1" s="1"/>
  <c r="V2950" i="1"/>
  <c r="W3887" i="1"/>
  <c r="T3887" i="1"/>
  <c r="U3887" i="1"/>
  <c r="K4203" i="1" l="1"/>
  <c r="M4203" i="1" s="1"/>
  <c r="L4202" i="1"/>
  <c r="O4201" i="1"/>
  <c r="P4200" i="1"/>
  <c r="Y3454" i="1"/>
  <c r="Z3453" i="1"/>
  <c r="Y2700" i="1"/>
  <c r="Z2699" i="1"/>
  <c r="Y3948" i="1"/>
  <c r="Z3947" i="1"/>
  <c r="Y2952" i="1"/>
  <c r="Z2951" i="1"/>
  <c r="Y3700" i="1"/>
  <c r="Z3699" i="1"/>
  <c r="Y4199" i="1"/>
  <c r="Z4198" i="1"/>
  <c r="Y3203" i="1"/>
  <c r="Z3202" i="1"/>
  <c r="X2701" i="1"/>
  <c r="X3204" i="1"/>
  <c r="X1948" i="1"/>
  <c r="X694" i="1"/>
  <c r="X2450" i="1"/>
  <c r="X946" i="1"/>
  <c r="X2953" i="1"/>
  <c r="X3952" i="1"/>
  <c r="X4203" i="1"/>
  <c r="X441" i="1"/>
  <c r="X3701" i="1"/>
  <c r="X2201" i="1"/>
  <c r="X1447" i="1"/>
  <c r="X3455" i="1"/>
  <c r="X1195" i="1"/>
  <c r="X1698" i="1"/>
  <c r="L2951" i="1"/>
  <c r="S2951" i="1" s="1"/>
  <c r="K2952" i="1"/>
  <c r="M2952" i="1" s="1"/>
  <c r="V2951" i="1"/>
  <c r="Q2198" i="1"/>
  <c r="O2199" i="1"/>
  <c r="W2198" i="1"/>
  <c r="P2198" i="1"/>
  <c r="T2198" i="1" s="1"/>
  <c r="Q2698" i="1"/>
  <c r="W2698" i="1"/>
  <c r="P2698" i="1"/>
  <c r="T2698" i="1" s="1"/>
  <c r="O2699" i="1"/>
  <c r="Q1945" i="1"/>
  <c r="P1945" i="1"/>
  <c r="T1945" i="1" s="1"/>
  <c r="O1946" i="1"/>
  <c r="W1945" i="1"/>
  <c r="Q3701" i="1"/>
  <c r="O3702" i="1"/>
  <c r="P3701" i="1"/>
  <c r="T3701" i="1" s="1"/>
  <c r="W3701" i="1"/>
  <c r="V1696" i="1"/>
  <c r="K1697" i="1"/>
  <c r="M1697" i="1" s="1"/>
  <c r="L1696" i="1"/>
  <c r="S1696" i="1" s="1"/>
  <c r="Q3452" i="1"/>
  <c r="O3453" i="1"/>
  <c r="P3452" i="1"/>
  <c r="T3452" i="1" s="1"/>
  <c r="W3452" i="1"/>
  <c r="Q2447" i="1"/>
  <c r="P2447" i="1"/>
  <c r="T2447" i="1" s="1"/>
  <c r="O2448" i="1"/>
  <c r="W2447" i="1"/>
  <c r="Q2950" i="1"/>
  <c r="P2950" i="1"/>
  <c r="T2950" i="1" s="1"/>
  <c r="O2951" i="1"/>
  <c r="W2950" i="1"/>
  <c r="Q3949" i="1"/>
  <c r="O3950" i="1"/>
  <c r="P3949" i="1"/>
  <c r="Q1695" i="1"/>
  <c r="W1695" i="1"/>
  <c r="P1695" i="1"/>
  <c r="T1695" i="1" s="1"/>
  <c r="O1696" i="1"/>
  <c r="Q3201" i="1"/>
  <c r="O3202" i="1"/>
  <c r="P3201" i="1"/>
  <c r="T3201" i="1" s="1"/>
  <c r="W3201" i="1"/>
  <c r="W3888" i="1"/>
  <c r="T3888" i="1"/>
  <c r="U3888" i="1"/>
  <c r="K4204" i="1" l="1"/>
  <c r="M4204" i="1" s="1"/>
  <c r="L4203" i="1"/>
  <c r="O4202" i="1"/>
  <c r="P4201" i="1"/>
  <c r="Y4200" i="1"/>
  <c r="Z4199" i="1"/>
  <c r="Y2953" i="1"/>
  <c r="Z2952" i="1"/>
  <c r="Y3949" i="1"/>
  <c r="Z3948" i="1"/>
  <c r="Y3701" i="1"/>
  <c r="Z3700" i="1"/>
  <c r="Y2701" i="1"/>
  <c r="Z2700" i="1"/>
  <c r="Y3204" i="1"/>
  <c r="Z3203" i="1"/>
  <c r="Y3455" i="1"/>
  <c r="Z3454" i="1"/>
  <c r="X3702" i="1"/>
  <c r="X2451" i="1"/>
  <c r="X695" i="1"/>
  <c r="X4204" i="1"/>
  <c r="X1949" i="1"/>
  <c r="X442" i="1"/>
  <c r="X947" i="1"/>
  <c r="X2202" i="1"/>
  <c r="X1699" i="1"/>
  <c r="X1196" i="1"/>
  <c r="X3456" i="1"/>
  <c r="X3953" i="1"/>
  <c r="X3205" i="1"/>
  <c r="X1448" i="1"/>
  <c r="X2954" i="1"/>
  <c r="X2702" i="1"/>
  <c r="Q3453" i="1"/>
  <c r="P3453" i="1"/>
  <c r="T3453" i="1" s="1"/>
  <c r="O3454" i="1"/>
  <c r="W3453" i="1"/>
  <c r="V1697" i="1"/>
  <c r="L1697" i="1"/>
  <c r="S1697" i="1" s="1"/>
  <c r="K1698" i="1"/>
  <c r="M1698" i="1" s="1"/>
  <c r="Q3950" i="1"/>
  <c r="O3951" i="1"/>
  <c r="P3950" i="1"/>
  <c r="Q2448" i="1"/>
  <c r="O2449" i="1"/>
  <c r="P2448" i="1"/>
  <c r="T2448" i="1" s="1"/>
  <c r="W2448" i="1"/>
  <c r="Q1696" i="1"/>
  <c r="O1697" i="1"/>
  <c r="W1696" i="1"/>
  <c r="P1696" i="1"/>
  <c r="T1696" i="1" s="1"/>
  <c r="K2953" i="1"/>
  <c r="M2953" i="1" s="1"/>
  <c r="L2952" i="1"/>
  <c r="S2952" i="1" s="1"/>
  <c r="V2952" i="1"/>
  <c r="Q2699" i="1"/>
  <c r="P2699" i="1"/>
  <c r="T2699" i="1" s="1"/>
  <c r="O2700" i="1"/>
  <c r="W2699" i="1"/>
  <c r="Q2951" i="1"/>
  <c r="O2952" i="1"/>
  <c r="P2951" i="1"/>
  <c r="T2951" i="1" s="1"/>
  <c r="W2951" i="1"/>
  <c r="Q3202" i="1"/>
  <c r="P3202" i="1"/>
  <c r="T3202" i="1" s="1"/>
  <c r="O3203" i="1"/>
  <c r="W3202" i="1"/>
  <c r="Q3702" i="1"/>
  <c r="P3702" i="1"/>
  <c r="T3702" i="1" s="1"/>
  <c r="O3703" i="1"/>
  <c r="W3702" i="1"/>
  <c r="Q2199" i="1"/>
  <c r="O2200" i="1"/>
  <c r="W2199" i="1"/>
  <c r="P2199" i="1"/>
  <c r="T2199" i="1" s="1"/>
  <c r="Q1946" i="1"/>
  <c r="P1946" i="1"/>
  <c r="T1946" i="1" s="1"/>
  <c r="O1947" i="1"/>
  <c r="W1946" i="1"/>
  <c r="W3889" i="1"/>
  <c r="T3889" i="1"/>
  <c r="U3889" i="1"/>
  <c r="K4205" i="1" l="1"/>
  <c r="M4205" i="1" s="1"/>
  <c r="L4204" i="1"/>
  <c r="O4203" i="1"/>
  <c r="P4202" i="1"/>
  <c r="Y3205" i="1"/>
  <c r="Z3204" i="1"/>
  <c r="Y3702" i="1"/>
  <c r="Z3701" i="1"/>
  <c r="Y3950" i="1"/>
  <c r="Z3949" i="1"/>
  <c r="Y2954" i="1"/>
  <c r="Z2953" i="1"/>
  <c r="Y2702" i="1"/>
  <c r="Z2701" i="1"/>
  <c r="Y3456" i="1"/>
  <c r="Z3455" i="1"/>
  <c r="Y4201" i="1"/>
  <c r="Z4200" i="1"/>
  <c r="X1449" i="1"/>
  <c r="X2452" i="1"/>
  <c r="X3954" i="1"/>
  <c r="X443" i="1"/>
  <c r="X1950" i="1"/>
  <c r="X1197" i="1"/>
  <c r="X2703" i="1"/>
  <c r="X2955" i="1"/>
  <c r="X1700" i="1"/>
  <c r="X696" i="1"/>
  <c r="X3457" i="1"/>
  <c r="X4205" i="1"/>
  <c r="X2203" i="1"/>
  <c r="X3206" i="1"/>
  <c r="X948" i="1"/>
  <c r="X3703" i="1"/>
  <c r="Q2700" i="1"/>
  <c r="P2700" i="1"/>
  <c r="T2700" i="1" s="1"/>
  <c r="O2701" i="1"/>
  <c r="W2700" i="1"/>
  <c r="Q2449" i="1"/>
  <c r="O2450" i="1"/>
  <c r="P2449" i="1"/>
  <c r="T2449" i="1" s="1"/>
  <c r="W2449" i="1"/>
  <c r="Q3951" i="1"/>
  <c r="O3952" i="1"/>
  <c r="P3951" i="1"/>
  <c r="Q3203" i="1"/>
  <c r="O3204" i="1"/>
  <c r="P3203" i="1"/>
  <c r="T3203" i="1" s="1"/>
  <c r="W3203" i="1"/>
  <c r="K2954" i="1"/>
  <c r="M2954" i="1" s="1"/>
  <c r="L2953" i="1"/>
  <c r="S2953" i="1" s="1"/>
  <c r="V2953" i="1"/>
  <c r="Q3703" i="1"/>
  <c r="P3703" i="1"/>
  <c r="T3703" i="1" s="1"/>
  <c r="O3704" i="1"/>
  <c r="W3703" i="1"/>
  <c r="Q1947" i="1"/>
  <c r="P1947" i="1"/>
  <c r="T1947" i="1" s="1"/>
  <c r="W1947" i="1"/>
  <c r="O1948" i="1"/>
  <c r="V1698" i="1"/>
  <c r="K1699" i="1"/>
  <c r="M1699" i="1" s="1"/>
  <c r="L1698" i="1"/>
  <c r="S1698" i="1" s="1"/>
  <c r="Q1697" i="1"/>
  <c r="P1697" i="1"/>
  <c r="T1697" i="1" s="1"/>
  <c r="W1697" i="1"/>
  <c r="O1698" i="1"/>
  <c r="Q2200" i="1"/>
  <c r="P2200" i="1"/>
  <c r="T2200" i="1" s="1"/>
  <c r="W2200" i="1"/>
  <c r="O2201" i="1"/>
  <c r="Q2952" i="1"/>
  <c r="O2953" i="1"/>
  <c r="P2952" i="1"/>
  <c r="T2952" i="1" s="1"/>
  <c r="W2952" i="1"/>
  <c r="Q3454" i="1"/>
  <c r="O3455" i="1"/>
  <c r="P3454" i="1"/>
  <c r="T3454" i="1" s="1"/>
  <c r="W3454" i="1"/>
  <c r="W3890" i="1"/>
  <c r="T3890" i="1"/>
  <c r="U3890" i="1"/>
  <c r="K4206" i="1" l="1"/>
  <c r="M4206" i="1" s="1"/>
  <c r="L4205" i="1"/>
  <c r="O4204" i="1"/>
  <c r="P4203" i="1"/>
  <c r="Y3457" i="1"/>
  <c r="Z3456" i="1"/>
  <c r="Y2955" i="1"/>
  <c r="Z2954" i="1"/>
  <c r="Y3951" i="1"/>
  <c r="Z3950" i="1"/>
  <c r="Y2703" i="1"/>
  <c r="Z2702" i="1"/>
  <c r="Y3703" i="1"/>
  <c r="Z3702" i="1"/>
  <c r="Y4202" i="1"/>
  <c r="Z4201" i="1"/>
  <c r="Y3206" i="1"/>
  <c r="Z3205" i="1"/>
  <c r="X4206" i="1"/>
  <c r="X1198" i="1"/>
  <c r="X3458" i="1"/>
  <c r="X1951" i="1"/>
  <c r="X697" i="1"/>
  <c r="X444" i="1"/>
  <c r="X1701" i="1"/>
  <c r="X3955" i="1"/>
  <c r="X3704" i="1"/>
  <c r="X949" i="1"/>
  <c r="X3207" i="1"/>
  <c r="X2453" i="1"/>
  <c r="X2956" i="1"/>
  <c r="X2204" i="1"/>
  <c r="X2704" i="1"/>
  <c r="X1450" i="1"/>
  <c r="Q3952" i="1"/>
  <c r="P3952" i="1"/>
  <c r="O3953" i="1"/>
  <c r="Q1698" i="1"/>
  <c r="O1699" i="1"/>
  <c r="P1698" i="1"/>
  <c r="T1698" i="1" s="1"/>
  <c r="W1698" i="1"/>
  <c r="Q2953" i="1"/>
  <c r="O2954" i="1"/>
  <c r="P2953" i="1"/>
  <c r="T2953" i="1" s="1"/>
  <c r="W2953" i="1"/>
  <c r="Q3455" i="1"/>
  <c r="P3455" i="1"/>
  <c r="T3455" i="1" s="1"/>
  <c r="O3456" i="1"/>
  <c r="W3455" i="1"/>
  <c r="Q1948" i="1"/>
  <c r="P1948" i="1"/>
  <c r="T1948" i="1" s="1"/>
  <c r="O1949" i="1"/>
  <c r="W1948" i="1"/>
  <c r="Q3704" i="1"/>
  <c r="O3705" i="1"/>
  <c r="P3704" i="1"/>
  <c r="T3704" i="1" s="1"/>
  <c r="W3704" i="1"/>
  <c r="Q2450" i="1"/>
  <c r="O2451" i="1"/>
  <c r="P2450" i="1"/>
  <c r="T2450" i="1" s="1"/>
  <c r="W2450" i="1"/>
  <c r="V1699" i="1"/>
  <c r="K1700" i="1"/>
  <c r="M1700" i="1" s="1"/>
  <c r="L1699" i="1"/>
  <c r="S1699" i="1" s="1"/>
  <c r="K2955" i="1"/>
  <c r="M2955" i="1" s="1"/>
  <c r="L2954" i="1"/>
  <c r="S2954" i="1" s="1"/>
  <c r="V2954" i="1"/>
  <c r="Q2701" i="1"/>
  <c r="P2701" i="1"/>
  <c r="T2701" i="1" s="1"/>
  <c r="W2701" i="1"/>
  <c r="O2702" i="1"/>
  <c r="Q2201" i="1"/>
  <c r="O2202" i="1"/>
  <c r="W2201" i="1"/>
  <c r="P2201" i="1"/>
  <c r="T2201" i="1" s="1"/>
  <c r="Q3204" i="1"/>
  <c r="O3205" i="1"/>
  <c r="P3204" i="1"/>
  <c r="T3204" i="1" s="1"/>
  <c r="W3204" i="1"/>
  <c r="W3891" i="1"/>
  <c r="T3891" i="1"/>
  <c r="U3891" i="1"/>
  <c r="K4207" i="1" l="1"/>
  <c r="M4207" i="1" s="1"/>
  <c r="L4206" i="1"/>
  <c r="O4205" i="1"/>
  <c r="P4204" i="1"/>
  <c r="Y4203" i="1"/>
  <c r="Z4202" i="1"/>
  <c r="Y3704" i="1"/>
  <c r="Z3703" i="1"/>
  <c r="Y2704" i="1"/>
  <c r="Z2703" i="1"/>
  <c r="Y3952" i="1"/>
  <c r="Z3951" i="1"/>
  <c r="Y2956" i="1"/>
  <c r="Z2955" i="1"/>
  <c r="Y3207" i="1"/>
  <c r="Z3206" i="1"/>
  <c r="Y3458" i="1"/>
  <c r="Z3457" i="1"/>
  <c r="X3208" i="1"/>
  <c r="X698" i="1"/>
  <c r="X445" i="1"/>
  <c r="X1451" i="1"/>
  <c r="X1952" i="1"/>
  <c r="X2454" i="1"/>
  <c r="X3705" i="1"/>
  <c r="X950" i="1"/>
  <c r="X2205" i="1"/>
  <c r="X1199" i="1"/>
  <c r="X2705" i="1"/>
  <c r="X3459" i="1"/>
  <c r="X3956" i="1"/>
  <c r="X2957" i="1"/>
  <c r="X1702" i="1"/>
  <c r="X4207" i="1"/>
  <c r="K2956" i="1"/>
  <c r="M2956" i="1" s="1"/>
  <c r="L2955" i="1"/>
  <c r="S2955" i="1" s="1"/>
  <c r="V2955" i="1"/>
  <c r="V1700" i="1"/>
  <c r="K1701" i="1"/>
  <c r="M1701" i="1" s="1"/>
  <c r="L1700" i="1"/>
  <c r="S1700" i="1" s="1"/>
  <c r="Q1949" i="1"/>
  <c r="P1949" i="1"/>
  <c r="T1949" i="1" s="1"/>
  <c r="O1950" i="1"/>
  <c r="W1949" i="1"/>
  <c r="Q3705" i="1"/>
  <c r="O3706" i="1"/>
  <c r="P3705" i="1"/>
  <c r="T3705" i="1" s="1"/>
  <c r="W3705" i="1"/>
  <c r="Q2954" i="1"/>
  <c r="P2954" i="1"/>
  <c r="T2954" i="1" s="1"/>
  <c r="O2955" i="1"/>
  <c r="W2954" i="1"/>
  <c r="Q3205" i="1"/>
  <c r="O3206" i="1"/>
  <c r="P3205" i="1"/>
  <c r="T3205" i="1" s="1"/>
  <c r="W3205" i="1"/>
  <c r="Q1699" i="1"/>
  <c r="O1700" i="1"/>
  <c r="W1699" i="1"/>
  <c r="P1699" i="1"/>
  <c r="T1699" i="1" s="1"/>
  <c r="Q2202" i="1"/>
  <c r="P2202" i="1"/>
  <c r="T2202" i="1" s="1"/>
  <c r="O2203" i="1"/>
  <c r="W2202" i="1"/>
  <c r="Q3953" i="1"/>
  <c r="O3954" i="1"/>
  <c r="P3953" i="1"/>
  <c r="Q3456" i="1"/>
  <c r="P3456" i="1"/>
  <c r="T3456" i="1" s="1"/>
  <c r="O3457" i="1"/>
  <c r="W3456" i="1"/>
  <c r="Q2702" i="1"/>
  <c r="P2702" i="1"/>
  <c r="T2702" i="1" s="1"/>
  <c r="O2703" i="1"/>
  <c r="W2702" i="1"/>
  <c r="Q2451" i="1"/>
  <c r="O2452" i="1"/>
  <c r="P2451" i="1"/>
  <c r="T2451" i="1" s="1"/>
  <c r="W2451" i="1"/>
  <c r="W3892" i="1"/>
  <c r="T3892" i="1"/>
  <c r="U3892" i="1"/>
  <c r="K4208" i="1" l="1"/>
  <c r="M4208" i="1" s="1"/>
  <c r="L4207" i="1"/>
  <c r="O4206" i="1"/>
  <c r="P4205" i="1"/>
  <c r="Y3208" i="1"/>
  <c r="Z3207" i="1"/>
  <c r="Y3953" i="1"/>
  <c r="Z3952" i="1"/>
  <c r="Y2705" i="1"/>
  <c r="Z2704" i="1"/>
  <c r="Y3705" i="1"/>
  <c r="Z3704" i="1"/>
  <c r="Y2957" i="1"/>
  <c r="Z2956" i="1"/>
  <c r="Y3459" i="1"/>
  <c r="Z3458" i="1"/>
  <c r="Y4204" i="1"/>
  <c r="Z4203" i="1"/>
  <c r="X2455" i="1"/>
  <c r="X2706" i="1"/>
  <c r="X1953" i="1"/>
  <c r="X1200" i="1"/>
  <c r="X1452" i="1"/>
  <c r="X4208" i="1"/>
  <c r="X1703" i="1"/>
  <c r="X446" i="1"/>
  <c r="X3460" i="1"/>
  <c r="X2206" i="1"/>
  <c r="X2958" i="1"/>
  <c r="X951" i="1"/>
  <c r="X699" i="1"/>
  <c r="X3957" i="1"/>
  <c r="X3706" i="1"/>
  <c r="X3209" i="1"/>
  <c r="Q1700" i="1"/>
  <c r="W1700" i="1"/>
  <c r="P1700" i="1"/>
  <c r="T1700" i="1" s="1"/>
  <c r="O1701" i="1"/>
  <c r="Q3206" i="1"/>
  <c r="O3207" i="1"/>
  <c r="P3206" i="1"/>
  <c r="T3206" i="1" s="1"/>
  <c r="W3206" i="1"/>
  <c r="Q3706" i="1"/>
  <c r="O3707" i="1"/>
  <c r="P3706" i="1"/>
  <c r="T3706" i="1" s="1"/>
  <c r="W3706" i="1"/>
  <c r="Q3457" i="1"/>
  <c r="P3457" i="1"/>
  <c r="T3457" i="1" s="1"/>
  <c r="O3458" i="1"/>
  <c r="W3457" i="1"/>
  <c r="Q1950" i="1"/>
  <c r="P1950" i="1"/>
  <c r="T1950" i="1" s="1"/>
  <c r="O1951" i="1"/>
  <c r="W1950" i="1"/>
  <c r="Q3954" i="1"/>
  <c r="O3955" i="1"/>
  <c r="P3954" i="1"/>
  <c r="Q2452" i="1"/>
  <c r="O2453" i="1"/>
  <c r="P2452" i="1"/>
  <c r="T2452" i="1" s="1"/>
  <c r="W2452" i="1"/>
  <c r="Q2203" i="1"/>
  <c r="O2204" i="1"/>
  <c r="P2203" i="1"/>
  <c r="T2203" i="1" s="1"/>
  <c r="W2203" i="1"/>
  <c r="Q2955" i="1"/>
  <c r="O2956" i="1"/>
  <c r="P2955" i="1"/>
  <c r="T2955" i="1" s="1"/>
  <c r="W2955" i="1"/>
  <c r="V1701" i="1"/>
  <c r="K1702" i="1"/>
  <c r="M1702" i="1" s="1"/>
  <c r="L1701" i="1"/>
  <c r="S1701" i="1" s="1"/>
  <c r="Q2703" i="1"/>
  <c r="O2704" i="1"/>
  <c r="W2703" i="1"/>
  <c r="P2703" i="1"/>
  <c r="T2703" i="1" s="1"/>
  <c r="K2957" i="1"/>
  <c r="M2957" i="1" s="1"/>
  <c r="L2956" i="1"/>
  <c r="S2956" i="1" s="1"/>
  <c r="V2956" i="1"/>
  <c r="W3893" i="1"/>
  <c r="T3893" i="1"/>
  <c r="U3893" i="1"/>
  <c r="K4209" i="1" l="1"/>
  <c r="M4209" i="1" s="1"/>
  <c r="L4208" i="1"/>
  <c r="O4207" i="1"/>
  <c r="P4206" i="1"/>
  <c r="Y3460" i="1"/>
  <c r="Z3459" i="1"/>
  <c r="Y3706" i="1"/>
  <c r="Z3705" i="1"/>
  <c r="Y2706" i="1"/>
  <c r="Z2705" i="1"/>
  <c r="Y3954" i="1"/>
  <c r="Z3953" i="1"/>
  <c r="Y2958" i="1"/>
  <c r="Z2957" i="1"/>
  <c r="Y4205" i="1"/>
  <c r="Z4204" i="1"/>
  <c r="Y3209" i="1"/>
  <c r="Z3208" i="1"/>
  <c r="X2959" i="1"/>
  <c r="X1453" i="1"/>
  <c r="X952" i="1"/>
  <c r="X3210" i="1"/>
  <c r="X1201" i="1"/>
  <c r="X3707" i="1"/>
  <c r="X1954" i="1"/>
  <c r="X2207" i="1"/>
  <c r="X4209" i="1"/>
  <c r="X2707" i="1"/>
  <c r="X3461" i="1"/>
  <c r="X3958" i="1"/>
  <c r="X447" i="1"/>
  <c r="X700" i="1"/>
  <c r="X1704" i="1"/>
  <c r="X2456" i="1"/>
  <c r="Q2956" i="1"/>
  <c r="P2956" i="1"/>
  <c r="T2956" i="1" s="1"/>
  <c r="O2957" i="1"/>
  <c r="W2956" i="1"/>
  <c r="Q1951" i="1"/>
  <c r="O1952" i="1"/>
  <c r="P1951" i="1"/>
  <c r="T1951" i="1" s="1"/>
  <c r="W1951" i="1"/>
  <c r="Q2204" i="1"/>
  <c r="W2204" i="1"/>
  <c r="O2205" i="1"/>
  <c r="P2204" i="1"/>
  <c r="T2204" i="1" s="1"/>
  <c r="Q3955" i="1"/>
  <c r="P3955" i="1"/>
  <c r="O3956" i="1"/>
  <c r="Q3707" i="1"/>
  <c r="P3707" i="1"/>
  <c r="T3707" i="1" s="1"/>
  <c r="O3708" i="1"/>
  <c r="W3707" i="1"/>
  <c r="K2958" i="1"/>
  <c r="M2958" i="1" s="1"/>
  <c r="L2957" i="1"/>
  <c r="S2957" i="1" s="1"/>
  <c r="V2957" i="1"/>
  <c r="Q3207" i="1"/>
  <c r="O3208" i="1"/>
  <c r="P3207" i="1"/>
  <c r="T3207" i="1" s="1"/>
  <c r="W3207" i="1"/>
  <c r="Q2704" i="1"/>
  <c r="P2704" i="1"/>
  <c r="T2704" i="1" s="1"/>
  <c r="O2705" i="1"/>
  <c r="W2704" i="1"/>
  <c r="Q1701" i="1"/>
  <c r="P1701" i="1"/>
  <c r="T1701" i="1" s="1"/>
  <c r="O1702" i="1"/>
  <c r="W1701" i="1"/>
  <c r="Q3458" i="1"/>
  <c r="P3458" i="1"/>
  <c r="T3458" i="1" s="1"/>
  <c r="O3459" i="1"/>
  <c r="W3458" i="1"/>
  <c r="V1702" i="1"/>
  <c r="K1703" i="1"/>
  <c r="M1703" i="1" s="1"/>
  <c r="L1702" i="1"/>
  <c r="S1702" i="1" s="1"/>
  <c r="Q2453" i="1"/>
  <c r="P2453" i="1"/>
  <c r="T2453" i="1" s="1"/>
  <c r="O2454" i="1"/>
  <c r="W2453" i="1"/>
  <c r="W3894" i="1"/>
  <c r="T3894" i="1"/>
  <c r="U3894" i="1"/>
  <c r="K4210" i="1" l="1"/>
  <c r="M4210" i="1" s="1"/>
  <c r="L4209" i="1"/>
  <c r="O4208" i="1"/>
  <c r="P4207" i="1"/>
  <c r="Y4206" i="1"/>
  <c r="Z4205" i="1"/>
  <c r="Y3955" i="1"/>
  <c r="Z3954" i="1"/>
  <c r="Y2707" i="1"/>
  <c r="Z2706" i="1"/>
  <c r="Y2959" i="1"/>
  <c r="Z2958" i="1"/>
  <c r="Y3707" i="1"/>
  <c r="Z3706" i="1"/>
  <c r="Y3210" i="1"/>
  <c r="Z3209" i="1"/>
  <c r="Y3461" i="1"/>
  <c r="Z3460" i="1"/>
  <c r="X3708" i="1"/>
  <c r="X3462" i="1"/>
  <c r="X1202" i="1"/>
  <c r="X2708" i="1"/>
  <c r="X3211" i="1"/>
  <c r="X1705" i="1"/>
  <c r="X953" i="1"/>
  <c r="X1454" i="1"/>
  <c r="X3959" i="1"/>
  <c r="X2457" i="1"/>
  <c r="X4210" i="1"/>
  <c r="X701" i="1"/>
  <c r="X2208" i="1"/>
  <c r="X448" i="1"/>
  <c r="X1955" i="1"/>
  <c r="X2960" i="1"/>
  <c r="Q2454" i="1"/>
  <c r="O2455" i="1"/>
  <c r="P2454" i="1"/>
  <c r="T2454" i="1" s="1"/>
  <c r="W2454" i="1"/>
  <c r="Q3208" i="1"/>
  <c r="O3209" i="1"/>
  <c r="P3208" i="1"/>
  <c r="T3208" i="1" s="1"/>
  <c r="W3208" i="1"/>
  <c r="Q1702" i="1"/>
  <c r="P1702" i="1"/>
  <c r="T1702" i="1" s="1"/>
  <c r="O1703" i="1"/>
  <c r="W1702" i="1"/>
  <c r="Q2205" i="1"/>
  <c r="O2206" i="1"/>
  <c r="W2205" i="1"/>
  <c r="P2205" i="1"/>
  <c r="T2205" i="1" s="1"/>
  <c r="Q3708" i="1"/>
  <c r="P3708" i="1"/>
  <c r="T3708" i="1" s="1"/>
  <c r="O3709" i="1"/>
  <c r="W3708" i="1"/>
  <c r="K2959" i="1"/>
  <c r="M2959" i="1" s="1"/>
  <c r="L2958" i="1"/>
  <c r="S2958" i="1" s="1"/>
  <c r="V2958" i="1"/>
  <c r="Q1952" i="1"/>
  <c r="P1952" i="1"/>
  <c r="T1952" i="1" s="1"/>
  <c r="O1953" i="1"/>
  <c r="W1952" i="1"/>
  <c r="Q2705" i="1"/>
  <c r="P2705" i="1"/>
  <c r="T2705" i="1" s="1"/>
  <c r="O2706" i="1"/>
  <c r="W2705" i="1"/>
  <c r="V1703" i="1"/>
  <c r="K1704" i="1"/>
  <c r="M1704" i="1" s="1"/>
  <c r="L1703" i="1"/>
  <c r="S1703" i="1" s="1"/>
  <c r="Q3956" i="1"/>
  <c r="O3957" i="1"/>
  <c r="P3956" i="1"/>
  <c r="Q2957" i="1"/>
  <c r="P2957" i="1"/>
  <c r="T2957" i="1" s="1"/>
  <c r="O2958" i="1"/>
  <c r="W2957" i="1"/>
  <c r="Q3459" i="1"/>
  <c r="O3460" i="1"/>
  <c r="P3459" i="1"/>
  <c r="T3459" i="1" s="1"/>
  <c r="W3459" i="1"/>
  <c r="W3895" i="1"/>
  <c r="T3895" i="1"/>
  <c r="U3895" i="1"/>
  <c r="K4211" i="1" l="1"/>
  <c r="M4211" i="1" s="1"/>
  <c r="L4210" i="1"/>
  <c r="O4209" i="1"/>
  <c r="P4208" i="1"/>
  <c r="Y3211" i="1"/>
  <c r="Z3210" i="1"/>
  <c r="Y2960" i="1"/>
  <c r="Z2959" i="1"/>
  <c r="Y2708" i="1"/>
  <c r="Z2707" i="1"/>
  <c r="Y3956" i="1"/>
  <c r="Z3955" i="1"/>
  <c r="Y3708" i="1"/>
  <c r="Z3707" i="1"/>
  <c r="Y3462" i="1"/>
  <c r="Z3461" i="1"/>
  <c r="Y4207" i="1"/>
  <c r="Z4206" i="1"/>
  <c r="X702" i="1"/>
  <c r="X4211" i="1"/>
  <c r="X3212" i="1"/>
  <c r="X2709" i="1"/>
  <c r="X2458" i="1"/>
  <c r="X1956" i="1"/>
  <c r="X1203" i="1"/>
  <c r="X2961" i="1"/>
  <c r="X1706" i="1"/>
  <c r="X3960" i="1"/>
  <c r="X449" i="1"/>
  <c r="X1455" i="1"/>
  <c r="X3463" i="1"/>
  <c r="X2209" i="1"/>
  <c r="X954" i="1"/>
  <c r="X3709" i="1"/>
  <c r="Q1703" i="1"/>
  <c r="O1704" i="1"/>
  <c r="W1703" i="1"/>
  <c r="P1703" i="1"/>
  <c r="T1703" i="1" s="1"/>
  <c r="K2960" i="1"/>
  <c r="M2960" i="1" s="1"/>
  <c r="L2959" i="1"/>
  <c r="S2959" i="1" s="1"/>
  <c r="V2959" i="1"/>
  <c r="Q2706" i="1"/>
  <c r="W2706" i="1"/>
  <c r="P2706" i="1"/>
  <c r="T2706" i="1" s="1"/>
  <c r="O2707" i="1"/>
  <c r="Q3957" i="1"/>
  <c r="O3958" i="1"/>
  <c r="P3957" i="1"/>
  <c r="V1704" i="1"/>
  <c r="K1705" i="1"/>
  <c r="M1705" i="1" s="1"/>
  <c r="L1704" i="1"/>
  <c r="S1704" i="1" s="1"/>
  <c r="Q3460" i="1"/>
  <c r="O3461" i="1"/>
  <c r="P3460" i="1"/>
  <c r="T3460" i="1" s="1"/>
  <c r="W3460" i="1"/>
  <c r="Q3709" i="1"/>
  <c r="P3709" i="1"/>
  <c r="T3709" i="1" s="1"/>
  <c r="O3710" i="1"/>
  <c r="W3709" i="1"/>
  <c r="Q3209" i="1"/>
  <c r="O3210" i="1"/>
  <c r="P3209" i="1"/>
  <c r="T3209" i="1" s="1"/>
  <c r="W3209" i="1"/>
  <c r="Q2958" i="1"/>
  <c r="P2958" i="1"/>
  <c r="T2958" i="1" s="1"/>
  <c r="O2959" i="1"/>
  <c r="W2958" i="1"/>
  <c r="Q1953" i="1"/>
  <c r="P1953" i="1"/>
  <c r="T1953" i="1" s="1"/>
  <c r="W1953" i="1"/>
  <c r="O1954" i="1"/>
  <c r="Q2206" i="1"/>
  <c r="O2207" i="1"/>
  <c r="W2206" i="1"/>
  <c r="P2206" i="1"/>
  <c r="T2206" i="1" s="1"/>
  <c r="Q2455" i="1"/>
  <c r="O2456" i="1"/>
  <c r="P2455" i="1"/>
  <c r="T2455" i="1" s="1"/>
  <c r="W2455" i="1"/>
  <c r="W3896" i="1"/>
  <c r="T3896" i="1"/>
  <c r="U3896" i="1"/>
  <c r="K4212" i="1" l="1"/>
  <c r="M4212" i="1" s="1"/>
  <c r="L4211" i="1"/>
  <c r="O4210" i="1"/>
  <c r="P4209" i="1"/>
  <c r="Y3463" i="1"/>
  <c r="Z3462" i="1"/>
  <c r="Y3957" i="1"/>
  <c r="Z3956" i="1"/>
  <c r="Y3709" i="1"/>
  <c r="Z3708" i="1"/>
  <c r="Y2709" i="1"/>
  <c r="Z2708" i="1"/>
  <c r="Y2961" i="1"/>
  <c r="Z2960" i="1"/>
  <c r="Y4208" i="1"/>
  <c r="Z4207" i="1"/>
  <c r="Y3212" i="1"/>
  <c r="Z3211" i="1"/>
  <c r="X450" i="1"/>
  <c r="X2459" i="1"/>
  <c r="X3961" i="1"/>
  <c r="X2710" i="1"/>
  <c r="X1957" i="1"/>
  <c r="X1707" i="1"/>
  <c r="X3213" i="1"/>
  <c r="X1456" i="1"/>
  <c r="X3710" i="1"/>
  <c r="X955" i="1"/>
  <c r="X2210" i="1"/>
  <c r="X2962" i="1"/>
  <c r="X4212" i="1"/>
  <c r="X3464" i="1"/>
  <c r="X1204" i="1"/>
  <c r="X703" i="1"/>
  <c r="Q3710" i="1"/>
  <c r="O3711" i="1"/>
  <c r="P3710" i="1"/>
  <c r="T3710" i="1" s="1"/>
  <c r="W3710" i="1"/>
  <c r="Q2707" i="1"/>
  <c r="O2708" i="1"/>
  <c r="W2707" i="1"/>
  <c r="P2707" i="1"/>
  <c r="T2707" i="1" s="1"/>
  <c r="Q3461" i="1"/>
  <c r="O3462" i="1"/>
  <c r="P3461" i="1"/>
  <c r="T3461" i="1" s="1"/>
  <c r="W3461" i="1"/>
  <c r="Q2959" i="1"/>
  <c r="P2959" i="1"/>
  <c r="T2959" i="1" s="1"/>
  <c r="O2960" i="1"/>
  <c r="W2959" i="1"/>
  <c r="Q2456" i="1"/>
  <c r="O2457" i="1"/>
  <c r="P2456" i="1"/>
  <c r="T2456" i="1" s="1"/>
  <c r="W2456" i="1"/>
  <c r="K2961" i="1"/>
  <c r="M2961" i="1" s="1"/>
  <c r="L2960" i="1"/>
  <c r="S2960" i="1" s="1"/>
  <c r="V2960" i="1"/>
  <c r="V1705" i="1"/>
  <c r="L1705" i="1"/>
  <c r="S1705" i="1" s="1"/>
  <c r="K1706" i="1"/>
  <c r="M1706" i="1" s="1"/>
  <c r="Q2207" i="1"/>
  <c r="O2208" i="1"/>
  <c r="W2207" i="1"/>
  <c r="P2207" i="1"/>
  <c r="T2207" i="1" s="1"/>
  <c r="Q3210" i="1"/>
  <c r="O3211" i="1"/>
  <c r="P3210" i="1"/>
  <c r="T3210" i="1" s="1"/>
  <c r="W3210" i="1"/>
  <c r="Q1704" i="1"/>
  <c r="O1705" i="1"/>
  <c r="W1704" i="1"/>
  <c r="P1704" i="1"/>
  <c r="T1704" i="1" s="1"/>
  <c r="Q1954" i="1"/>
  <c r="P1954" i="1"/>
  <c r="T1954" i="1" s="1"/>
  <c r="O1955" i="1"/>
  <c r="W1954" i="1"/>
  <c r="Q3958" i="1"/>
  <c r="O3959" i="1"/>
  <c r="P3958" i="1"/>
  <c r="W3897" i="1"/>
  <c r="T3897" i="1"/>
  <c r="U3897" i="1"/>
  <c r="L4212" i="1" l="1"/>
  <c r="K4213" i="1"/>
  <c r="M4213" i="1" s="1"/>
  <c r="O4211" i="1"/>
  <c r="P4210" i="1"/>
  <c r="Y4209" i="1"/>
  <c r="Z4208" i="1"/>
  <c r="Y2710" i="1"/>
  <c r="Z2709" i="1"/>
  <c r="Y3710" i="1"/>
  <c r="Z3709" i="1"/>
  <c r="Y2962" i="1"/>
  <c r="Z2961" i="1"/>
  <c r="Y3958" i="1"/>
  <c r="Z3957" i="1"/>
  <c r="Y3213" i="1"/>
  <c r="Z3212" i="1"/>
  <c r="Y3464" i="1"/>
  <c r="Z3463" i="1"/>
  <c r="X2963" i="1"/>
  <c r="X2211" i="1"/>
  <c r="X1958" i="1"/>
  <c r="X2711" i="1"/>
  <c r="X1708" i="1"/>
  <c r="X3711" i="1"/>
  <c r="X3962" i="1"/>
  <c r="X704" i="1"/>
  <c r="X2460" i="1"/>
  <c r="X956" i="1"/>
  <c r="X1205" i="1"/>
  <c r="X3465" i="1"/>
  <c r="X1457" i="1"/>
  <c r="X4213" i="1"/>
  <c r="X3214" i="1"/>
  <c r="X451" i="1"/>
  <c r="Q3959" i="1"/>
  <c r="P3959" i="1"/>
  <c r="O3960" i="1"/>
  <c r="Q1705" i="1"/>
  <c r="O1706" i="1"/>
  <c r="P1706" i="1" s="1"/>
  <c r="W1705" i="1"/>
  <c r="P1705" i="1"/>
  <c r="T1705" i="1" s="1"/>
  <c r="Q2457" i="1"/>
  <c r="P2457" i="1"/>
  <c r="T2457" i="1" s="1"/>
  <c r="O2458" i="1"/>
  <c r="W2457" i="1"/>
  <c r="Q3462" i="1"/>
  <c r="P3462" i="1"/>
  <c r="T3462" i="1" s="1"/>
  <c r="O3463" i="1"/>
  <c r="W3462" i="1"/>
  <c r="K2962" i="1"/>
  <c r="M2962" i="1" s="1"/>
  <c r="L2961" i="1"/>
  <c r="S2961" i="1" s="1"/>
  <c r="V2961" i="1"/>
  <c r="Q3211" i="1"/>
  <c r="O3212" i="1"/>
  <c r="P3211" i="1"/>
  <c r="T3211" i="1" s="1"/>
  <c r="W3211" i="1"/>
  <c r="Q2708" i="1"/>
  <c r="O2709" i="1"/>
  <c r="P2708" i="1"/>
  <c r="T2708" i="1" s="1"/>
  <c r="W2708" i="1"/>
  <c r="Q1955" i="1"/>
  <c r="P1955" i="1"/>
  <c r="T1955" i="1" s="1"/>
  <c r="W1955" i="1"/>
  <c r="O1956" i="1"/>
  <c r="Q2208" i="1"/>
  <c r="P2208" i="1"/>
  <c r="T2208" i="1" s="1"/>
  <c r="W2208" i="1"/>
  <c r="O2209" i="1"/>
  <c r="Q2960" i="1"/>
  <c r="O2961" i="1"/>
  <c r="P2960" i="1"/>
  <c r="T2960" i="1" s="1"/>
  <c r="W2960" i="1"/>
  <c r="V1706" i="1"/>
  <c r="K1707" i="1"/>
  <c r="M1707" i="1" s="1"/>
  <c r="L1706" i="1"/>
  <c r="S1706" i="1" s="1"/>
  <c r="Q3711" i="1"/>
  <c r="O3712" i="1"/>
  <c r="P3711" i="1"/>
  <c r="T3711" i="1" s="1"/>
  <c r="W3711" i="1"/>
  <c r="W3898" i="1"/>
  <c r="T3898" i="1"/>
  <c r="U3898" i="1"/>
  <c r="K4214" i="1" l="1"/>
  <c r="M4214" i="1" s="1"/>
  <c r="L4213" i="1"/>
  <c r="O4212" i="1"/>
  <c r="P4211" i="1"/>
  <c r="Y3214" i="1"/>
  <c r="Z3213" i="1"/>
  <c r="Y3959" i="1"/>
  <c r="Z3958" i="1"/>
  <c r="Y2963" i="1"/>
  <c r="Z2962" i="1"/>
  <c r="Y3711" i="1"/>
  <c r="Z3710" i="1"/>
  <c r="Y2711" i="1"/>
  <c r="Z2710" i="1"/>
  <c r="Y3465" i="1"/>
  <c r="Z3464" i="1"/>
  <c r="Y4210" i="1"/>
  <c r="Z4209" i="1"/>
  <c r="X1206" i="1"/>
  <c r="X1709" i="1"/>
  <c r="X2712" i="1"/>
  <c r="X2461" i="1"/>
  <c r="X1959" i="1"/>
  <c r="X3712" i="1"/>
  <c r="X705" i="1"/>
  <c r="X2212" i="1"/>
  <c r="X452" i="1"/>
  <c r="X3466" i="1"/>
  <c r="X957" i="1"/>
  <c r="X3215" i="1"/>
  <c r="X4214" i="1"/>
  <c r="X1458" i="1"/>
  <c r="X3963" i="1"/>
  <c r="X2964" i="1"/>
  <c r="Q2961" i="1"/>
  <c r="O2962" i="1"/>
  <c r="P2961" i="1"/>
  <c r="T2961" i="1" s="1"/>
  <c r="W2961" i="1"/>
  <c r="Q2458" i="1"/>
  <c r="O2459" i="1"/>
  <c r="P2458" i="1"/>
  <c r="T2458" i="1" s="1"/>
  <c r="W2458" i="1"/>
  <c r="Q2209" i="1"/>
  <c r="O2210" i="1"/>
  <c r="W2209" i="1"/>
  <c r="P2209" i="1"/>
  <c r="T2209" i="1" s="1"/>
  <c r="K2963" i="1"/>
  <c r="M2963" i="1" s="1"/>
  <c r="L2962" i="1"/>
  <c r="S2962" i="1" s="1"/>
  <c r="V2962" i="1"/>
  <c r="Q2709" i="1"/>
  <c r="W2709" i="1"/>
  <c r="P2709" i="1"/>
  <c r="T2709" i="1" s="1"/>
  <c r="O2710" i="1"/>
  <c r="Q3212" i="1"/>
  <c r="O3213" i="1"/>
  <c r="P3212" i="1"/>
  <c r="T3212" i="1" s="1"/>
  <c r="W3212" i="1"/>
  <c r="Q3712" i="1"/>
  <c r="O3713" i="1"/>
  <c r="P3712" i="1"/>
  <c r="T3712" i="1" s="1"/>
  <c r="W3712" i="1"/>
  <c r="Q1956" i="1"/>
  <c r="P1956" i="1"/>
  <c r="T1956" i="1" s="1"/>
  <c r="O1957" i="1"/>
  <c r="W1956" i="1"/>
  <c r="Q1706" i="1"/>
  <c r="O1707" i="1"/>
  <c r="W1706" i="1"/>
  <c r="T1706" i="1"/>
  <c r="V1707" i="1"/>
  <c r="K1708" i="1"/>
  <c r="M1708" i="1" s="1"/>
  <c r="L1707" i="1"/>
  <c r="S1707" i="1" s="1"/>
  <c r="Q3960" i="1"/>
  <c r="P3960" i="1"/>
  <c r="O3961" i="1"/>
  <c r="Q3463" i="1"/>
  <c r="O3464" i="1"/>
  <c r="P3463" i="1"/>
  <c r="T3463" i="1" s="1"/>
  <c r="W3463" i="1"/>
  <c r="W3899" i="1"/>
  <c r="T3899" i="1"/>
  <c r="U3899" i="1"/>
  <c r="K4215" i="1" l="1"/>
  <c r="M4215" i="1" s="1"/>
  <c r="L4214" i="1"/>
  <c r="O4213" i="1"/>
  <c r="P4212" i="1"/>
  <c r="Y3466" i="1"/>
  <c r="Z3465" i="1"/>
  <c r="Y3712" i="1"/>
  <c r="Z3711" i="1"/>
  <c r="Y2712" i="1"/>
  <c r="Z2711" i="1"/>
  <c r="Y2964" i="1"/>
  <c r="Z2963" i="1"/>
  <c r="Y3960" i="1"/>
  <c r="Z3959" i="1"/>
  <c r="Y4211" i="1"/>
  <c r="Z4210" i="1"/>
  <c r="Y3215" i="1"/>
  <c r="Z3214" i="1"/>
  <c r="X3216" i="1"/>
  <c r="X958" i="1"/>
  <c r="X1960" i="1"/>
  <c r="X2965" i="1"/>
  <c r="X453" i="1"/>
  <c r="X2713" i="1"/>
  <c r="X3467" i="1"/>
  <c r="X3713" i="1"/>
  <c r="X2213" i="1"/>
  <c r="X1710" i="1"/>
  <c r="X2462" i="1"/>
  <c r="X3964" i="1"/>
  <c r="X1459" i="1"/>
  <c r="X4215" i="1"/>
  <c r="X706" i="1"/>
  <c r="X1207" i="1"/>
  <c r="Q1957" i="1"/>
  <c r="P1957" i="1"/>
  <c r="T1957" i="1" s="1"/>
  <c r="W1957" i="1"/>
  <c r="O1958" i="1"/>
  <c r="Q2210" i="1"/>
  <c r="P2210" i="1"/>
  <c r="T2210" i="1" s="1"/>
  <c r="W2210" i="1"/>
  <c r="O2211" i="1"/>
  <c r="Q1707" i="1"/>
  <c r="P1707" i="1"/>
  <c r="T1707" i="1" s="1"/>
  <c r="O1708" i="1"/>
  <c r="W1707" i="1"/>
  <c r="Q3961" i="1"/>
  <c r="O3962" i="1"/>
  <c r="P3961" i="1"/>
  <c r="Q3464" i="1"/>
  <c r="P3464" i="1"/>
  <c r="T3464" i="1" s="1"/>
  <c r="O3465" i="1"/>
  <c r="W3464" i="1"/>
  <c r="Q2710" i="1"/>
  <c r="P2710" i="1"/>
  <c r="T2710" i="1" s="1"/>
  <c r="W2710" i="1"/>
  <c r="O2711" i="1"/>
  <c r="Q2459" i="1"/>
  <c r="O2460" i="1"/>
  <c r="P2459" i="1"/>
  <c r="T2459" i="1" s="1"/>
  <c r="W2459" i="1"/>
  <c r="Q3213" i="1"/>
  <c r="O3214" i="1"/>
  <c r="P3213" i="1"/>
  <c r="T3213" i="1" s="1"/>
  <c r="W3213" i="1"/>
  <c r="Q2962" i="1"/>
  <c r="P2962" i="1"/>
  <c r="T2962" i="1" s="1"/>
  <c r="O2963" i="1"/>
  <c r="W2962" i="1"/>
  <c r="V1708" i="1"/>
  <c r="K1709" i="1"/>
  <c r="M1709" i="1" s="1"/>
  <c r="L1708" i="1"/>
  <c r="S1708" i="1" s="1"/>
  <c r="Q3713" i="1"/>
  <c r="P3713" i="1"/>
  <c r="T3713" i="1" s="1"/>
  <c r="O3714" i="1"/>
  <c r="W3713" i="1"/>
  <c r="K2964" i="1"/>
  <c r="M2964" i="1" s="1"/>
  <c r="L2963" i="1"/>
  <c r="S2963" i="1" s="1"/>
  <c r="V2963" i="1"/>
  <c r="W3900" i="1"/>
  <c r="T3900" i="1"/>
  <c r="U3900" i="1"/>
  <c r="K4216" i="1" l="1"/>
  <c r="M4216" i="1" s="1"/>
  <c r="L4215" i="1"/>
  <c r="O4214" i="1"/>
  <c r="P4213" i="1"/>
  <c r="Y4212" i="1"/>
  <c r="Z4211" i="1"/>
  <c r="Y2965" i="1"/>
  <c r="Z2964" i="1"/>
  <c r="Y2713" i="1"/>
  <c r="Z2712" i="1"/>
  <c r="Y3713" i="1"/>
  <c r="Z3712" i="1"/>
  <c r="Y3961" i="1"/>
  <c r="Z3960" i="1"/>
  <c r="Y3216" i="1"/>
  <c r="Z3215" i="1"/>
  <c r="Y3467" i="1"/>
  <c r="Z3466" i="1"/>
  <c r="X3965" i="1"/>
  <c r="X2463" i="1"/>
  <c r="X454" i="1"/>
  <c r="X2966" i="1"/>
  <c r="X1961" i="1"/>
  <c r="X1711" i="1"/>
  <c r="X959" i="1"/>
  <c r="X1208" i="1"/>
  <c r="X2714" i="1"/>
  <c r="X707" i="1"/>
  <c r="X2214" i="1"/>
  <c r="X4216" i="1"/>
  <c r="X3714" i="1"/>
  <c r="X1460" i="1"/>
  <c r="X3468" i="1"/>
  <c r="X3217" i="1"/>
  <c r="Q2711" i="1"/>
  <c r="P2711" i="1"/>
  <c r="T2711" i="1" s="1"/>
  <c r="O2712" i="1"/>
  <c r="W2711" i="1"/>
  <c r="Q1708" i="1"/>
  <c r="P1708" i="1"/>
  <c r="T1708" i="1" s="1"/>
  <c r="O1709" i="1"/>
  <c r="W1708" i="1"/>
  <c r="Q2963" i="1"/>
  <c r="P2963" i="1"/>
  <c r="T2963" i="1" s="1"/>
  <c r="O2964" i="1"/>
  <c r="W2963" i="1"/>
  <c r="Q2211" i="1"/>
  <c r="O2212" i="1"/>
  <c r="W2211" i="1"/>
  <c r="P2211" i="1"/>
  <c r="T2211" i="1" s="1"/>
  <c r="Q3465" i="1"/>
  <c r="O3466" i="1"/>
  <c r="P3465" i="1"/>
  <c r="T3465" i="1" s="1"/>
  <c r="W3465" i="1"/>
  <c r="Q3714" i="1"/>
  <c r="O3715" i="1"/>
  <c r="P3714" i="1"/>
  <c r="T3714" i="1" s="1"/>
  <c r="W3714" i="1"/>
  <c r="Q1958" i="1"/>
  <c r="P1958" i="1"/>
  <c r="T1958" i="1" s="1"/>
  <c r="O1959" i="1"/>
  <c r="W1958" i="1"/>
  <c r="Q3962" i="1"/>
  <c r="P3962" i="1"/>
  <c r="O3963" i="1"/>
  <c r="K2965" i="1"/>
  <c r="M2965" i="1" s="1"/>
  <c r="L2964" i="1"/>
  <c r="S2964" i="1" s="1"/>
  <c r="V2964" i="1"/>
  <c r="Q3214" i="1"/>
  <c r="P3214" i="1"/>
  <c r="T3214" i="1" s="1"/>
  <c r="O3215" i="1"/>
  <c r="W3214" i="1"/>
  <c r="V1709" i="1"/>
  <c r="K1710" i="1"/>
  <c r="M1710" i="1" s="1"/>
  <c r="L1709" i="1"/>
  <c r="S1709" i="1" s="1"/>
  <c r="Q2460" i="1"/>
  <c r="P2460" i="1"/>
  <c r="T2460" i="1" s="1"/>
  <c r="O2461" i="1"/>
  <c r="W2460" i="1"/>
  <c r="W3901" i="1"/>
  <c r="T3901" i="1"/>
  <c r="U3901" i="1"/>
  <c r="K4217" i="1" l="1"/>
  <c r="M4217" i="1" s="1"/>
  <c r="L4216" i="1"/>
  <c r="O4215" i="1"/>
  <c r="P4214" i="1"/>
  <c r="Y3217" i="1"/>
  <c r="Z3216" i="1"/>
  <c r="Y3714" i="1"/>
  <c r="Z3713" i="1"/>
  <c r="Y3962" i="1"/>
  <c r="Z3961" i="1"/>
  <c r="Y2714" i="1"/>
  <c r="Z2713" i="1"/>
  <c r="Y2966" i="1"/>
  <c r="Z2965" i="1"/>
  <c r="Y3468" i="1"/>
  <c r="Z3467" i="1"/>
  <c r="Y4213" i="1"/>
  <c r="Z4212" i="1"/>
  <c r="X2215" i="1"/>
  <c r="X1962" i="1"/>
  <c r="X2967" i="1"/>
  <c r="X1712" i="1"/>
  <c r="X3469" i="1"/>
  <c r="X455" i="1"/>
  <c r="X4217" i="1"/>
  <c r="X708" i="1"/>
  <c r="X1209" i="1"/>
  <c r="X2464" i="1"/>
  <c r="X3218" i="1"/>
  <c r="X2715" i="1"/>
  <c r="X1461" i="1"/>
  <c r="X3715" i="1"/>
  <c r="X960" i="1"/>
  <c r="X3966" i="1"/>
  <c r="Q2964" i="1"/>
  <c r="O2965" i="1"/>
  <c r="P2964" i="1"/>
  <c r="T2964" i="1" s="1"/>
  <c r="W2964" i="1"/>
  <c r="K2966" i="1"/>
  <c r="M2966" i="1" s="1"/>
  <c r="L2965" i="1"/>
  <c r="S2965" i="1" s="1"/>
  <c r="V2965" i="1"/>
  <c r="Q3963" i="1"/>
  <c r="P3963" i="1"/>
  <c r="O3964" i="1"/>
  <c r="Q3466" i="1"/>
  <c r="O3467" i="1"/>
  <c r="P3466" i="1"/>
  <c r="T3466" i="1" s="1"/>
  <c r="W3466" i="1"/>
  <c r="Q3715" i="1"/>
  <c r="O3716" i="1"/>
  <c r="P3715" i="1"/>
  <c r="T3715" i="1" s="1"/>
  <c r="W3715" i="1"/>
  <c r="Q2461" i="1"/>
  <c r="P2461" i="1"/>
  <c r="T2461" i="1" s="1"/>
  <c r="O2462" i="1"/>
  <c r="W2461" i="1"/>
  <c r="Q1709" i="1"/>
  <c r="O1710" i="1"/>
  <c r="P1709" i="1"/>
  <c r="T1709" i="1" s="1"/>
  <c r="W1709" i="1"/>
  <c r="V1710" i="1"/>
  <c r="K1711" i="1"/>
  <c r="M1711" i="1" s="1"/>
  <c r="L1710" i="1"/>
  <c r="S1710" i="1" s="1"/>
  <c r="Q1959" i="1"/>
  <c r="P1959" i="1"/>
  <c r="T1959" i="1" s="1"/>
  <c r="O1960" i="1"/>
  <c r="W1959" i="1"/>
  <c r="Q2712" i="1"/>
  <c r="O2713" i="1"/>
  <c r="W2712" i="1"/>
  <c r="P2712" i="1"/>
  <c r="T2712" i="1" s="1"/>
  <c r="Q2212" i="1"/>
  <c r="O2213" i="1"/>
  <c r="P2212" i="1"/>
  <c r="T2212" i="1" s="1"/>
  <c r="W2212" i="1"/>
  <c r="Q3215" i="1"/>
  <c r="O3216" i="1"/>
  <c r="P3215" i="1"/>
  <c r="T3215" i="1" s="1"/>
  <c r="W3215" i="1"/>
  <c r="W3902" i="1"/>
  <c r="T3902" i="1"/>
  <c r="U3902" i="1"/>
  <c r="K4218" i="1" l="1"/>
  <c r="M4218" i="1" s="1"/>
  <c r="L4217" i="1"/>
  <c r="O4216" i="1"/>
  <c r="P4215" i="1"/>
  <c r="Y3469" i="1"/>
  <c r="Z3468" i="1"/>
  <c r="Y2715" i="1"/>
  <c r="Z2714" i="1"/>
  <c r="Y3963" i="1"/>
  <c r="Z3962" i="1"/>
  <c r="Y2967" i="1"/>
  <c r="Z2966" i="1"/>
  <c r="Y3715" i="1"/>
  <c r="Z3714" i="1"/>
  <c r="Y4214" i="1"/>
  <c r="Z4213" i="1"/>
  <c r="Y3218" i="1"/>
  <c r="Z3217" i="1"/>
  <c r="X2716" i="1"/>
  <c r="X456" i="1"/>
  <c r="X3219" i="1"/>
  <c r="X3470" i="1"/>
  <c r="X2465" i="1"/>
  <c r="X1713" i="1"/>
  <c r="X1210" i="1"/>
  <c r="X2968" i="1"/>
  <c r="X3967" i="1"/>
  <c r="X961" i="1"/>
  <c r="X3716" i="1"/>
  <c r="X709" i="1"/>
  <c r="X1963" i="1"/>
  <c r="X1462" i="1"/>
  <c r="X4218" i="1"/>
  <c r="X2216" i="1"/>
  <c r="Q3467" i="1"/>
  <c r="O3468" i="1"/>
  <c r="P3467" i="1"/>
  <c r="T3467" i="1" s="1"/>
  <c r="W3467" i="1"/>
  <c r="Q2462" i="1"/>
  <c r="P2462" i="1"/>
  <c r="T2462" i="1" s="1"/>
  <c r="O2463" i="1"/>
  <c r="W2462" i="1"/>
  <c r="Q1710" i="1"/>
  <c r="O1711" i="1"/>
  <c r="W1710" i="1"/>
  <c r="P1710" i="1"/>
  <c r="T1710" i="1" s="1"/>
  <c r="Q2713" i="1"/>
  <c r="O2714" i="1"/>
  <c r="W2713" i="1"/>
  <c r="P2713" i="1"/>
  <c r="T2713" i="1" s="1"/>
  <c r="Q3964" i="1"/>
  <c r="P3964" i="1"/>
  <c r="O3965" i="1"/>
  <c r="Q1960" i="1"/>
  <c r="P1960" i="1"/>
  <c r="T1960" i="1" s="1"/>
  <c r="O1961" i="1"/>
  <c r="W1960" i="1"/>
  <c r="Q3216" i="1"/>
  <c r="P3216" i="1"/>
  <c r="T3216" i="1" s="1"/>
  <c r="O3217" i="1"/>
  <c r="W3216" i="1"/>
  <c r="K2967" i="1"/>
  <c r="M2967" i="1" s="1"/>
  <c r="L2966" i="1"/>
  <c r="S2966" i="1" s="1"/>
  <c r="V2966" i="1"/>
  <c r="V1711" i="1"/>
  <c r="L1711" i="1"/>
  <c r="S1711" i="1" s="1"/>
  <c r="K1712" i="1"/>
  <c r="M1712" i="1" s="1"/>
  <c r="Q3716" i="1"/>
  <c r="P3716" i="1"/>
  <c r="T3716" i="1" s="1"/>
  <c r="O3717" i="1"/>
  <c r="W3716" i="1"/>
  <c r="Q2213" i="1"/>
  <c r="O2214" i="1"/>
  <c r="P2213" i="1"/>
  <c r="T2213" i="1" s="1"/>
  <c r="W2213" i="1"/>
  <c r="Q2965" i="1"/>
  <c r="P2965" i="1"/>
  <c r="T2965" i="1" s="1"/>
  <c r="O2966" i="1"/>
  <c r="W2965" i="1"/>
  <c r="W3903" i="1"/>
  <c r="T3903" i="1"/>
  <c r="U3903" i="1"/>
  <c r="K4219" i="1" l="1"/>
  <c r="M4219" i="1" s="1"/>
  <c r="L4218" i="1"/>
  <c r="O4217" i="1"/>
  <c r="P4216" i="1"/>
  <c r="Y4215" i="1"/>
  <c r="Z4214" i="1"/>
  <c r="Y3716" i="1"/>
  <c r="Z3715" i="1"/>
  <c r="Y2968" i="1"/>
  <c r="Z2967" i="1"/>
  <c r="Y3964" i="1"/>
  <c r="Z3963" i="1"/>
  <c r="Y2716" i="1"/>
  <c r="Z2715" i="1"/>
  <c r="Y3219" i="1"/>
  <c r="Z3218" i="1"/>
  <c r="Y3470" i="1"/>
  <c r="Z3469" i="1"/>
  <c r="X3717" i="1"/>
  <c r="X2466" i="1"/>
  <c r="X3471" i="1"/>
  <c r="X710" i="1"/>
  <c r="X3968" i="1"/>
  <c r="X3220" i="1"/>
  <c r="X2969" i="1"/>
  <c r="X457" i="1"/>
  <c r="X962" i="1"/>
  <c r="X1714" i="1"/>
  <c r="X2217" i="1"/>
  <c r="X4219" i="1"/>
  <c r="X1463" i="1"/>
  <c r="X1964" i="1"/>
  <c r="X1211" i="1"/>
  <c r="X2717" i="1"/>
  <c r="Q3717" i="1"/>
  <c r="O3718" i="1"/>
  <c r="P3717" i="1"/>
  <c r="T3717" i="1" s="1"/>
  <c r="W3717" i="1"/>
  <c r="V1712" i="1"/>
  <c r="K1713" i="1"/>
  <c r="M1713" i="1" s="1"/>
  <c r="L1712" i="1"/>
  <c r="S1712" i="1" s="1"/>
  <c r="Q3965" i="1"/>
  <c r="O3966" i="1"/>
  <c r="P3965" i="1"/>
  <c r="Q1961" i="1"/>
  <c r="P1961" i="1"/>
  <c r="T1961" i="1" s="1"/>
  <c r="O1962" i="1"/>
  <c r="W1961" i="1"/>
  <c r="Q1711" i="1"/>
  <c r="O1712" i="1"/>
  <c r="W1711" i="1"/>
  <c r="P1711" i="1"/>
  <c r="T1711" i="1" s="1"/>
  <c r="Q2966" i="1"/>
  <c r="P2966" i="1"/>
  <c r="T2966" i="1" s="1"/>
  <c r="O2967" i="1"/>
  <c r="W2966" i="1"/>
  <c r="Q2463" i="1"/>
  <c r="O2464" i="1"/>
  <c r="P2463" i="1"/>
  <c r="T2463" i="1" s="1"/>
  <c r="W2463" i="1"/>
  <c r="K2968" i="1"/>
  <c r="M2968" i="1" s="1"/>
  <c r="L2967" i="1"/>
  <c r="S2967" i="1" s="1"/>
  <c r="V2967" i="1"/>
  <c r="Q2214" i="1"/>
  <c r="P2214" i="1"/>
  <c r="T2214" i="1" s="1"/>
  <c r="O2215" i="1"/>
  <c r="W2214" i="1"/>
  <c r="Q3217" i="1"/>
  <c r="O3218" i="1"/>
  <c r="P3217" i="1"/>
  <c r="T3217" i="1" s="1"/>
  <c r="W3217" i="1"/>
  <c r="Q2714" i="1"/>
  <c r="O2715" i="1"/>
  <c r="P2714" i="1"/>
  <c r="T2714" i="1" s="1"/>
  <c r="W2714" i="1"/>
  <c r="Q3468" i="1"/>
  <c r="O3469" i="1"/>
  <c r="P3468" i="1"/>
  <c r="T3468" i="1" s="1"/>
  <c r="W3468" i="1"/>
  <c r="W3904" i="1"/>
  <c r="T3904" i="1"/>
  <c r="U3904" i="1"/>
  <c r="K4220" i="1" l="1"/>
  <c r="M4220" i="1" s="1"/>
  <c r="L4219" i="1"/>
  <c r="O4218" i="1"/>
  <c r="P4217" i="1"/>
  <c r="Y3220" i="1"/>
  <c r="Z3219" i="1"/>
  <c r="Y3965" i="1"/>
  <c r="Z3964" i="1"/>
  <c r="Y2969" i="1"/>
  <c r="Z2968" i="1"/>
  <c r="Y2717" i="1"/>
  <c r="Z2716" i="1"/>
  <c r="Y3717" i="1"/>
  <c r="Z3716" i="1"/>
  <c r="Y3471" i="1"/>
  <c r="Z3470" i="1"/>
  <c r="Y4216" i="1"/>
  <c r="Z4215" i="1"/>
  <c r="X2218" i="1"/>
  <c r="X3969" i="1"/>
  <c r="X711" i="1"/>
  <c r="X1212" i="1"/>
  <c r="X963" i="1"/>
  <c r="X3472" i="1"/>
  <c r="X2718" i="1"/>
  <c r="X1715" i="1"/>
  <c r="X3221" i="1"/>
  <c r="X4220" i="1"/>
  <c r="X1965" i="1"/>
  <c r="X458" i="1"/>
  <c r="X2467" i="1"/>
  <c r="X1464" i="1"/>
  <c r="X2970" i="1"/>
  <c r="X3718" i="1"/>
  <c r="Q2215" i="1"/>
  <c r="O2216" i="1"/>
  <c r="W2215" i="1"/>
  <c r="P2215" i="1"/>
  <c r="T2215" i="1" s="1"/>
  <c r="Q3218" i="1"/>
  <c r="P3218" i="1"/>
  <c r="T3218" i="1" s="1"/>
  <c r="O3219" i="1"/>
  <c r="W3218" i="1"/>
  <c r="Q2967" i="1"/>
  <c r="O2968" i="1"/>
  <c r="P2967" i="1"/>
  <c r="T2967" i="1" s="1"/>
  <c r="W2967" i="1"/>
  <c r="Q1712" i="1"/>
  <c r="O1713" i="1"/>
  <c r="W1712" i="1"/>
  <c r="P1712" i="1"/>
  <c r="T1712" i="1" s="1"/>
  <c r="Q2464" i="1"/>
  <c r="P2464" i="1"/>
  <c r="T2464" i="1" s="1"/>
  <c r="O2465" i="1"/>
  <c r="W2464" i="1"/>
  <c r="Q3966" i="1"/>
  <c r="O3967" i="1"/>
  <c r="P3966" i="1"/>
  <c r="Q3469" i="1"/>
  <c r="O3470" i="1"/>
  <c r="P3469" i="1"/>
  <c r="T3469" i="1" s="1"/>
  <c r="W3469" i="1"/>
  <c r="V1713" i="1"/>
  <c r="K1714" i="1"/>
  <c r="M1714" i="1" s="1"/>
  <c r="L1713" i="1"/>
  <c r="S1713" i="1" s="1"/>
  <c r="Q2715" i="1"/>
  <c r="P2715" i="1"/>
  <c r="T2715" i="1" s="1"/>
  <c r="O2716" i="1"/>
  <c r="W2715" i="1"/>
  <c r="K2969" i="1"/>
  <c r="M2969" i="1" s="1"/>
  <c r="L2968" i="1"/>
  <c r="S2968" i="1" s="1"/>
  <c r="V2968" i="1"/>
  <c r="Q3718" i="1"/>
  <c r="O3719" i="1"/>
  <c r="P3718" i="1"/>
  <c r="T3718" i="1" s="1"/>
  <c r="W3718" i="1"/>
  <c r="Q1962" i="1"/>
  <c r="P1962" i="1"/>
  <c r="T1962" i="1" s="1"/>
  <c r="O1963" i="1"/>
  <c r="W1962" i="1"/>
  <c r="W3905" i="1"/>
  <c r="T3905" i="1"/>
  <c r="U3905" i="1"/>
  <c r="K4221" i="1" l="1"/>
  <c r="M4221" i="1" s="1"/>
  <c r="L4220" i="1"/>
  <c r="O4219" i="1"/>
  <c r="P4218" i="1"/>
  <c r="Y3472" i="1"/>
  <c r="Z3471" i="1"/>
  <c r="Y3718" i="1"/>
  <c r="Z3717" i="1"/>
  <c r="Y2718" i="1"/>
  <c r="Z2717" i="1"/>
  <c r="Y2970" i="1"/>
  <c r="Z2969" i="1"/>
  <c r="Y3966" i="1"/>
  <c r="Z3965" i="1"/>
  <c r="Y4217" i="1"/>
  <c r="Z4216" i="1"/>
  <c r="Y3221" i="1"/>
  <c r="Z3220" i="1"/>
  <c r="X3473" i="1"/>
  <c r="X1966" i="1"/>
  <c r="X964" i="1"/>
  <c r="X4221" i="1"/>
  <c r="X1213" i="1"/>
  <c r="X459" i="1"/>
  <c r="X2971" i="1"/>
  <c r="X3222" i="1"/>
  <c r="X712" i="1"/>
  <c r="X3719" i="1"/>
  <c r="X1465" i="1"/>
  <c r="X1716" i="1"/>
  <c r="X3970" i="1"/>
  <c r="X2468" i="1"/>
  <c r="X2719" i="1"/>
  <c r="X2219" i="1"/>
  <c r="K2970" i="1"/>
  <c r="M2970" i="1" s="1"/>
  <c r="L2969" i="1"/>
  <c r="S2969" i="1" s="1"/>
  <c r="V2969" i="1"/>
  <c r="Q3967" i="1"/>
  <c r="P3967" i="1"/>
  <c r="O3968" i="1"/>
  <c r="Q2465" i="1"/>
  <c r="O2466" i="1"/>
  <c r="P2465" i="1"/>
  <c r="T2465" i="1" s="1"/>
  <c r="W2465" i="1"/>
  <c r="V1714" i="1"/>
  <c r="L1714" i="1"/>
  <c r="S1714" i="1" s="1"/>
  <c r="K1715" i="1"/>
  <c r="M1715" i="1" s="1"/>
  <c r="Q3219" i="1"/>
  <c r="P3219" i="1"/>
  <c r="T3219" i="1" s="1"/>
  <c r="O3220" i="1"/>
  <c r="W3219" i="1"/>
  <c r="Q2968" i="1"/>
  <c r="O2969" i="1"/>
  <c r="P2968" i="1"/>
  <c r="T2968" i="1" s="1"/>
  <c r="W2968" i="1"/>
  <c r="Q2716" i="1"/>
  <c r="P2716" i="1"/>
  <c r="T2716" i="1" s="1"/>
  <c r="O2717" i="1"/>
  <c r="W2716" i="1"/>
  <c r="Q1963" i="1"/>
  <c r="O1964" i="1"/>
  <c r="W1963" i="1"/>
  <c r="P1963" i="1"/>
  <c r="T1963" i="1" s="1"/>
  <c r="Q3719" i="1"/>
  <c r="O3720" i="1"/>
  <c r="P3719" i="1"/>
  <c r="T3719" i="1" s="1"/>
  <c r="W3719" i="1"/>
  <c r="Q1713" i="1"/>
  <c r="W1713" i="1"/>
  <c r="P1713" i="1"/>
  <c r="T1713" i="1" s="1"/>
  <c r="O1714" i="1"/>
  <c r="Q2216" i="1"/>
  <c r="P2216" i="1"/>
  <c r="T2216" i="1" s="1"/>
  <c r="O2217" i="1"/>
  <c r="W2216" i="1"/>
  <c r="Q3470" i="1"/>
  <c r="P3470" i="1"/>
  <c r="T3470" i="1" s="1"/>
  <c r="O3471" i="1"/>
  <c r="W3470" i="1"/>
  <c r="W3906" i="1"/>
  <c r="T3906" i="1"/>
  <c r="U3906" i="1"/>
  <c r="K4222" i="1" l="1"/>
  <c r="M4222" i="1" s="1"/>
  <c r="L4221" i="1"/>
  <c r="O4220" i="1"/>
  <c r="P4219" i="1"/>
  <c r="Y4218" i="1"/>
  <c r="Z4217" i="1"/>
  <c r="Y2971" i="1"/>
  <c r="Z2970" i="1"/>
  <c r="Y3967" i="1"/>
  <c r="Z3966" i="1"/>
  <c r="Y2719" i="1"/>
  <c r="Z2718" i="1"/>
  <c r="Y3719" i="1"/>
  <c r="Z3718" i="1"/>
  <c r="Y3222" i="1"/>
  <c r="Z3221" i="1"/>
  <c r="Y3473" i="1"/>
  <c r="Z3472" i="1"/>
  <c r="X1466" i="1"/>
  <c r="X1214" i="1"/>
  <c r="X1717" i="1"/>
  <c r="X3720" i="1"/>
  <c r="X4222" i="1"/>
  <c r="X713" i="1"/>
  <c r="X965" i="1"/>
  <c r="X460" i="1"/>
  <c r="X1967" i="1"/>
  <c r="X2220" i="1"/>
  <c r="X2720" i="1"/>
  <c r="X2469" i="1"/>
  <c r="X3223" i="1"/>
  <c r="X3971" i="1"/>
  <c r="X2972" i="1"/>
  <c r="X3474" i="1"/>
  <c r="Q2717" i="1"/>
  <c r="P2717" i="1"/>
  <c r="T2717" i="1" s="1"/>
  <c r="O2718" i="1"/>
  <c r="W2717" i="1"/>
  <c r="Q2969" i="1"/>
  <c r="O2970" i="1"/>
  <c r="P2969" i="1"/>
  <c r="T2969" i="1" s="1"/>
  <c r="W2969" i="1"/>
  <c r="Q3471" i="1"/>
  <c r="P3471" i="1"/>
  <c r="T3471" i="1" s="1"/>
  <c r="O3472" i="1"/>
  <c r="W3471" i="1"/>
  <c r="Q2466" i="1"/>
  <c r="P2466" i="1"/>
  <c r="T2466" i="1" s="1"/>
  <c r="O2467" i="1"/>
  <c r="W2466" i="1"/>
  <c r="Q3720" i="1"/>
  <c r="P3720" i="1"/>
  <c r="T3720" i="1" s="1"/>
  <c r="O3721" i="1"/>
  <c r="W3720" i="1"/>
  <c r="Q3968" i="1"/>
  <c r="O3969" i="1"/>
  <c r="P3968" i="1"/>
  <c r="Q2217" i="1"/>
  <c r="O2218" i="1"/>
  <c r="W2217" i="1"/>
  <c r="P2217" i="1"/>
  <c r="T2217" i="1" s="1"/>
  <c r="Q3220" i="1"/>
  <c r="O3221" i="1"/>
  <c r="P3220" i="1"/>
  <c r="T3220" i="1" s="1"/>
  <c r="W3220" i="1"/>
  <c r="Q1964" i="1"/>
  <c r="P1964" i="1"/>
  <c r="T1964" i="1" s="1"/>
  <c r="O1965" i="1"/>
  <c r="W1964" i="1"/>
  <c r="Q1714" i="1"/>
  <c r="W1714" i="1"/>
  <c r="O1715" i="1"/>
  <c r="P1714" i="1"/>
  <c r="T1714" i="1" s="1"/>
  <c r="V1715" i="1"/>
  <c r="K1716" i="1"/>
  <c r="M1716" i="1" s="1"/>
  <c r="L1715" i="1"/>
  <c r="S1715" i="1" s="1"/>
  <c r="K2971" i="1"/>
  <c r="M2971" i="1" s="1"/>
  <c r="L2970" i="1"/>
  <c r="S2970" i="1" s="1"/>
  <c r="V2970" i="1"/>
  <c r="W3907" i="1"/>
  <c r="T3907" i="1"/>
  <c r="U3907" i="1"/>
  <c r="K4223" i="1" l="1"/>
  <c r="M4223" i="1" s="1"/>
  <c r="L4222" i="1"/>
  <c r="O4221" i="1"/>
  <c r="P4220" i="1"/>
  <c r="Y3223" i="1"/>
  <c r="Z3222" i="1"/>
  <c r="Y2720" i="1"/>
  <c r="Z2719" i="1"/>
  <c r="Y3968" i="1"/>
  <c r="Z3967" i="1"/>
  <c r="Y3720" i="1"/>
  <c r="Z3719" i="1"/>
  <c r="Y2972" i="1"/>
  <c r="Z2971" i="1"/>
  <c r="Y3474" i="1"/>
  <c r="Z3473" i="1"/>
  <c r="Y4219" i="1"/>
  <c r="Z4218" i="1"/>
  <c r="X2470" i="1"/>
  <c r="X2721" i="1"/>
  <c r="X4223" i="1"/>
  <c r="X2221" i="1"/>
  <c r="X3721" i="1"/>
  <c r="X3475" i="1"/>
  <c r="X2973" i="1"/>
  <c r="X1968" i="1"/>
  <c r="X1718" i="1"/>
  <c r="X714" i="1"/>
  <c r="X3972" i="1"/>
  <c r="X461" i="1"/>
  <c r="X1215" i="1"/>
  <c r="X3224" i="1"/>
  <c r="X966" i="1"/>
  <c r="X1467" i="1"/>
  <c r="Q1965" i="1"/>
  <c r="O1966" i="1"/>
  <c r="P1965" i="1"/>
  <c r="T1965" i="1" s="1"/>
  <c r="W1965" i="1"/>
  <c r="K2972" i="1"/>
  <c r="M2972" i="1" s="1"/>
  <c r="L2971" i="1"/>
  <c r="S2971" i="1" s="1"/>
  <c r="V2971" i="1"/>
  <c r="Q3221" i="1"/>
  <c r="O3222" i="1"/>
  <c r="P3221" i="1"/>
  <c r="T3221" i="1" s="1"/>
  <c r="W3221" i="1"/>
  <c r="Q3472" i="1"/>
  <c r="O3473" i="1"/>
  <c r="P3472" i="1"/>
  <c r="T3472" i="1" s="1"/>
  <c r="W3472" i="1"/>
  <c r="Q3969" i="1"/>
  <c r="P3969" i="1"/>
  <c r="O3970" i="1"/>
  <c r="Q3721" i="1"/>
  <c r="O3722" i="1"/>
  <c r="P3721" i="1"/>
  <c r="T3721" i="1" s="1"/>
  <c r="W3721" i="1"/>
  <c r="Q2970" i="1"/>
  <c r="P2970" i="1"/>
  <c r="T2970" i="1" s="1"/>
  <c r="O2971" i="1"/>
  <c r="W2970" i="1"/>
  <c r="V1716" i="1"/>
  <c r="K1717" i="1"/>
  <c r="M1717" i="1" s="1"/>
  <c r="L1716" i="1"/>
  <c r="S1716" i="1" s="1"/>
  <c r="Q2467" i="1"/>
  <c r="P2467" i="1"/>
  <c r="T2467" i="1" s="1"/>
  <c r="O2468" i="1"/>
  <c r="W2467" i="1"/>
  <c r="Q2718" i="1"/>
  <c r="P2718" i="1"/>
  <c r="T2718" i="1" s="1"/>
  <c r="O2719" i="1"/>
  <c r="W2718" i="1"/>
  <c r="Q1715" i="1"/>
  <c r="O1716" i="1"/>
  <c r="W1715" i="1"/>
  <c r="P1715" i="1"/>
  <c r="T1715" i="1" s="1"/>
  <c r="Q2218" i="1"/>
  <c r="P2218" i="1"/>
  <c r="T2218" i="1" s="1"/>
  <c r="O2219" i="1"/>
  <c r="W2218" i="1"/>
  <c r="W3908" i="1"/>
  <c r="T3908" i="1"/>
  <c r="U3908" i="1"/>
  <c r="K4224" i="1" l="1"/>
  <c r="M4224" i="1" s="1"/>
  <c r="L4223" i="1"/>
  <c r="O4222" i="1"/>
  <c r="P4221" i="1"/>
  <c r="Y3475" i="1"/>
  <c r="Z3474" i="1"/>
  <c r="Y3721" i="1"/>
  <c r="Z3720" i="1"/>
  <c r="Y3969" i="1"/>
  <c r="Z3968" i="1"/>
  <c r="Y2973" i="1"/>
  <c r="Z2972" i="1"/>
  <c r="Y2721" i="1"/>
  <c r="Z2720" i="1"/>
  <c r="Y4220" i="1"/>
  <c r="Z4219" i="1"/>
  <c r="Y3224" i="1"/>
  <c r="Z3223" i="1"/>
  <c r="X3476" i="1"/>
  <c r="X1468" i="1"/>
  <c r="X2222" i="1"/>
  <c r="X715" i="1"/>
  <c r="X967" i="1"/>
  <c r="X1719" i="1"/>
  <c r="X4224" i="1"/>
  <c r="X3973" i="1"/>
  <c r="X462" i="1"/>
  <c r="X3722" i="1"/>
  <c r="X3225" i="1"/>
  <c r="X1969" i="1"/>
  <c r="X2722" i="1"/>
  <c r="X1216" i="1"/>
  <c r="X2974" i="1"/>
  <c r="X2471" i="1"/>
  <c r="Q3722" i="1"/>
  <c r="O3723" i="1"/>
  <c r="P3722" i="1"/>
  <c r="T3722" i="1" s="1"/>
  <c r="W3722" i="1"/>
  <c r="Q2468" i="1"/>
  <c r="P2468" i="1"/>
  <c r="T2468" i="1" s="1"/>
  <c r="O2469" i="1"/>
  <c r="W2468" i="1"/>
  <c r="Q3970" i="1"/>
  <c r="P3970" i="1"/>
  <c r="O3971" i="1"/>
  <c r="Q2719" i="1"/>
  <c r="O2720" i="1"/>
  <c r="W2719" i="1"/>
  <c r="P2719" i="1"/>
  <c r="T2719" i="1" s="1"/>
  <c r="Q3222" i="1"/>
  <c r="P3222" i="1"/>
  <c r="T3222" i="1" s="1"/>
  <c r="O3223" i="1"/>
  <c r="W3222" i="1"/>
  <c r="Q2219" i="1"/>
  <c r="O2220" i="1"/>
  <c r="W2219" i="1"/>
  <c r="P2219" i="1"/>
  <c r="T2219" i="1" s="1"/>
  <c r="K2973" i="1"/>
  <c r="M2973" i="1" s="1"/>
  <c r="L2972" i="1"/>
  <c r="S2972" i="1" s="1"/>
  <c r="V2972" i="1"/>
  <c r="V1717" i="1"/>
  <c r="L1717" i="1"/>
  <c r="S1717" i="1" s="1"/>
  <c r="K1718" i="1"/>
  <c r="M1718" i="1" s="1"/>
  <c r="Q1716" i="1"/>
  <c r="P1716" i="1"/>
  <c r="T1716" i="1" s="1"/>
  <c r="W1716" i="1"/>
  <c r="O1717" i="1"/>
  <c r="Q1966" i="1"/>
  <c r="P1966" i="1"/>
  <c r="T1966" i="1" s="1"/>
  <c r="O1967" i="1"/>
  <c r="W1966" i="1"/>
  <c r="Q2971" i="1"/>
  <c r="O2972" i="1"/>
  <c r="P2971" i="1"/>
  <c r="T2971" i="1" s="1"/>
  <c r="W2971" i="1"/>
  <c r="Q3473" i="1"/>
  <c r="P3473" i="1"/>
  <c r="T3473" i="1" s="1"/>
  <c r="O3474" i="1"/>
  <c r="W3473" i="1"/>
  <c r="W3909" i="1"/>
  <c r="T3909" i="1"/>
  <c r="U3909" i="1"/>
  <c r="K4225" i="1" l="1"/>
  <c r="M4225" i="1" s="1"/>
  <c r="L4224" i="1"/>
  <c r="O4223" i="1"/>
  <c r="P4222" i="1"/>
  <c r="Y4221" i="1"/>
  <c r="Z4220" i="1"/>
  <c r="Y2974" i="1"/>
  <c r="Z2973" i="1"/>
  <c r="Y2722" i="1"/>
  <c r="Z2721" i="1"/>
  <c r="Y3970" i="1"/>
  <c r="Z3969" i="1"/>
  <c r="Y3722" i="1"/>
  <c r="Z3721" i="1"/>
  <c r="Y3225" i="1"/>
  <c r="Z3224" i="1"/>
  <c r="Y3476" i="1"/>
  <c r="Z3475" i="1"/>
  <c r="X1970" i="1"/>
  <c r="X1720" i="1"/>
  <c r="X968" i="1"/>
  <c r="X3723" i="1"/>
  <c r="X3226" i="1"/>
  <c r="X2472" i="1"/>
  <c r="X716" i="1"/>
  <c r="X2975" i="1"/>
  <c r="X463" i="1"/>
  <c r="X2223" i="1"/>
  <c r="X1217" i="1"/>
  <c r="X3974" i="1"/>
  <c r="X1469" i="1"/>
  <c r="X2723" i="1"/>
  <c r="X4225" i="1"/>
  <c r="X3477" i="1"/>
  <c r="K2974" i="1"/>
  <c r="M2974" i="1" s="1"/>
  <c r="L2973" i="1"/>
  <c r="S2973" i="1" s="1"/>
  <c r="V2973" i="1"/>
  <c r="Q3971" i="1"/>
  <c r="P3971" i="1"/>
  <c r="O3972" i="1"/>
  <c r="Q3223" i="1"/>
  <c r="O3224" i="1"/>
  <c r="P3223" i="1"/>
  <c r="T3223" i="1" s="1"/>
  <c r="W3223" i="1"/>
  <c r="Q3474" i="1"/>
  <c r="O3475" i="1"/>
  <c r="P3474" i="1"/>
  <c r="T3474" i="1" s="1"/>
  <c r="W3474" i="1"/>
  <c r="Q2220" i="1"/>
  <c r="O2221" i="1"/>
  <c r="W2220" i="1"/>
  <c r="P2220" i="1"/>
  <c r="T2220" i="1" s="1"/>
  <c r="Q1967" i="1"/>
  <c r="P1967" i="1"/>
  <c r="T1967" i="1" s="1"/>
  <c r="O1968" i="1"/>
  <c r="W1967" i="1"/>
  <c r="Q1717" i="1"/>
  <c r="P1717" i="1"/>
  <c r="T1717" i="1" s="1"/>
  <c r="O1718" i="1"/>
  <c r="W1717" i="1"/>
  <c r="Q2469" i="1"/>
  <c r="O2470" i="1"/>
  <c r="P2469" i="1"/>
  <c r="T2469" i="1" s="1"/>
  <c r="W2469" i="1"/>
  <c r="V1718" i="1"/>
  <c r="K1719" i="1"/>
  <c r="M1719" i="1" s="1"/>
  <c r="L1718" i="1"/>
  <c r="S1718" i="1" s="1"/>
  <c r="Q2972" i="1"/>
  <c r="O2973" i="1"/>
  <c r="P2972" i="1"/>
  <c r="T2972" i="1" s="1"/>
  <c r="W2972" i="1"/>
  <c r="Q3723" i="1"/>
  <c r="P3723" i="1"/>
  <c r="T3723" i="1" s="1"/>
  <c r="O3724" i="1"/>
  <c r="W3723" i="1"/>
  <c r="Q2720" i="1"/>
  <c r="O2721" i="1"/>
  <c r="P2720" i="1"/>
  <c r="T2720" i="1" s="1"/>
  <c r="W2720" i="1"/>
  <c r="W3910" i="1"/>
  <c r="T3910" i="1"/>
  <c r="U3910" i="1"/>
  <c r="K4226" i="1" l="1"/>
  <c r="M4226" i="1" s="1"/>
  <c r="L4225" i="1"/>
  <c r="O4224" i="1"/>
  <c r="P4223" i="1"/>
  <c r="Y3226" i="1"/>
  <c r="Z3225" i="1"/>
  <c r="Y3723" i="1"/>
  <c r="Z3722" i="1"/>
  <c r="Y3971" i="1"/>
  <c r="Z3970" i="1"/>
  <c r="Y2723" i="1"/>
  <c r="Z2722" i="1"/>
  <c r="Y2975" i="1"/>
  <c r="Z2974" i="1"/>
  <c r="Y3477" i="1"/>
  <c r="Z3476" i="1"/>
  <c r="Y4222" i="1"/>
  <c r="Z4221" i="1"/>
  <c r="X1218" i="1"/>
  <c r="X3227" i="1"/>
  <c r="X3478" i="1"/>
  <c r="X2224" i="1"/>
  <c r="X3724" i="1"/>
  <c r="X4226" i="1"/>
  <c r="X464" i="1"/>
  <c r="X969" i="1"/>
  <c r="X2473" i="1"/>
  <c r="X2724" i="1"/>
  <c r="X2976" i="1"/>
  <c r="X1721" i="1"/>
  <c r="X3975" i="1"/>
  <c r="X1470" i="1"/>
  <c r="X717" i="1"/>
  <c r="X1971" i="1"/>
  <c r="Q3972" i="1"/>
  <c r="P3972" i="1"/>
  <c r="O3973" i="1"/>
  <c r="Q1968" i="1"/>
  <c r="P1968" i="1"/>
  <c r="T1968" i="1" s="1"/>
  <c r="O1969" i="1"/>
  <c r="W1968" i="1"/>
  <c r="V1719" i="1"/>
  <c r="K1720" i="1"/>
  <c r="M1720" i="1" s="1"/>
  <c r="L1719" i="1"/>
  <c r="S1719" i="1" s="1"/>
  <c r="Q2221" i="1"/>
  <c r="O2222" i="1"/>
  <c r="P2221" i="1"/>
  <c r="T2221" i="1" s="1"/>
  <c r="W2221" i="1"/>
  <c r="Q3475" i="1"/>
  <c r="P3475" i="1"/>
  <c r="T3475" i="1" s="1"/>
  <c r="O3476" i="1"/>
  <c r="W3475" i="1"/>
  <c r="Q2973" i="1"/>
  <c r="P2973" i="1"/>
  <c r="T2973" i="1" s="1"/>
  <c r="O2974" i="1"/>
  <c r="W2973" i="1"/>
  <c r="Q3224" i="1"/>
  <c r="O3225" i="1"/>
  <c r="P3224" i="1"/>
  <c r="T3224" i="1" s="1"/>
  <c r="W3224" i="1"/>
  <c r="Q2721" i="1"/>
  <c r="P2721" i="1"/>
  <c r="T2721" i="1" s="1"/>
  <c r="O2722" i="1"/>
  <c r="W2721" i="1"/>
  <c r="Q3724" i="1"/>
  <c r="O3725" i="1"/>
  <c r="P3724" i="1"/>
  <c r="T3724" i="1" s="1"/>
  <c r="W3724" i="1"/>
  <c r="Q2470" i="1"/>
  <c r="P2470" i="1"/>
  <c r="T2470" i="1" s="1"/>
  <c r="O2471" i="1"/>
  <c r="W2470" i="1"/>
  <c r="Q1718" i="1"/>
  <c r="O1719" i="1"/>
  <c r="W1718" i="1"/>
  <c r="P1718" i="1"/>
  <c r="T1718" i="1" s="1"/>
  <c r="K2975" i="1"/>
  <c r="M2975" i="1" s="1"/>
  <c r="L2974" i="1"/>
  <c r="S2974" i="1" s="1"/>
  <c r="V2974" i="1"/>
  <c r="W3911" i="1"/>
  <c r="T3911" i="1"/>
  <c r="U3911" i="1"/>
  <c r="K4227" i="1" l="1"/>
  <c r="M4227" i="1" s="1"/>
  <c r="L4226" i="1"/>
  <c r="O4225" i="1"/>
  <c r="P4224" i="1"/>
  <c r="Y3478" i="1"/>
  <c r="Z3477" i="1"/>
  <c r="Y2976" i="1"/>
  <c r="Z2975" i="1"/>
  <c r="Y2724" i="1"/>
  <c r="Z2723" i="1"/>
  <c r="Y3972" i="1"/>
  <c r="Z3971" i="1"/>
  <c r="Y3724" i="1"/>
  <c r="Z3723" i="1"/>
  <c r="Y4223" i="1"/>
  <c r="Z4222" i="1"/>
  <c r="Y3227" i="1"/>
  <c r="Z3226" i="1"/>
  <c r="X2977" i="1"/>
  <c r="X3725" i="1"/>
  <c r="X1972" i="1"/>
  <c r="X2725" i="1"/>
  <c r="X2225" i="1"/>
  <c r="X718" i="1"/>
  <c r="X2474" i="1"/>
  <c r="X3479" i="1"/>
  <c r="X1722" i="1"/>
  <c r="X1471" i="1"/>
  <c r="X970" i="1"/>
  <c r="X3228" i="1"/>
  <c r="X4227" i="1"/>
  <c r="X3976" i="1"/>
  <c r="X465" i="1"/>
  <c r="X1219" i="1"/>
  <c r="Q2222" i="1"/>
  <c r="P2222" i="1"/>
  <c r="T2222" i="1" s="1"/>
  <c r="W2222" i="1"/>
  <c r="O2223" i="1"/>
  <c r="Q3225" i="1"/>
  <c r="P3225" i="1"/>
  <c r="T3225" i="1" s="1"/>
  <c r="O3226" i="1"/>
  <c r="W3225" i="1"/>
  <c r="Q2974" i="1"/>
  <c r="O2975" i="1"/>
  <c r="P2974" i="1"/>
  <c r="T2974" i="1" s="1"/>
  <c r="W2974" i="1"/>
  <c r="Q2722" i="1"/>
  <c r="O2723" i="1"/>
  <c r="P2722" i="1"/>
  <c r="T2722" i="1" s="1"/>
  <c r="W2722" i="1"/>
  <c r="V1720" i="1"/>
  <c r="K1721" i="1"/>
  <c r="M1721" i="1" s="1"/>
  <c r="L1720" i="1"/>
  <c r="S1720" i="1" s="1"/>
  <c r="Q3725" i="1"/>
  <c r="O3726" i="1"/>
  <c r="P3725" i="1"/>
  <c r="T3725" i="1" s="1"/>
  <c r="W3725" i="1"/>
  <c r="K2976" i="1"/>
  <c r="M2976" i="1" s="1"/>
  <c r="L2975" i="1"/>
  <c r="S2975" i="1" s="1"/>
  <c r="V2975" i="1"/>
  <c r="Q1969" i="1"/>
  <c r="O1970" i="1"/>
  <c r="W1969" i="1"/>
  <c r="P1969" i="1"/>
  <c r="T1969" i="1" s="1"/>
  <c r="Q3476" i="1"/>
  <c r="O3477" i="1"/>
  <c r="P3476" i="1"/>
  <c r="T3476" i="1" s="1"/>
  <c r="W3476" i="1"/>
  <c r="Q1719" i="1"/>
  <c r="O1720" i="1"/>
  <c r="P1719" i="1"/>
  <c r="T1719" i="1" s="1"/>
  <c r="W1719" i="1"/>
  <c r="Q3973" i="1"/>
  <c r="P3973" i="1"/>
  <c r="O3974" i="1"/>
  <c r="Q2471" i="1"/>
  <c r="P2471" i="1"/>
  <c r="T2471" i="1" s="1"/>
  <c r="O2472" i="1"/>
  <c r="W2471" i="1"/>
  <c r="W3912" i="1"/>
  <c r="T3912" i="1"/>
  <c r="U3912" i="1"/>
  <c r="K4228" i="1" l="1"/>
  <c r="M4228" i="1" s="1"/>
  <c r="L4227" i="1"/>
  <c r="O4226" i="1"/>
  <c r="P4225" i="1"/>
  <c r="Y4224" i="1"/>
  <c r="Z4223" i="1"/>
  <c r="Y3725" i="1"/>
  <c r="Z3724" i="1"/>
  <c r="Y3973" i="1"/>
  <c r="Z3972" i="1"/>
  <c r="Y2725" i="1"/>
  <c r="Z2724" i="1"/>
  <c r="Y2977" i="1"/>
  <c r="Z2976" i="1"/>
  <c r="Y3228" i="1"/>
  <c r="Z3227" i="1"/>
  <c r="Y3479" i="1"/>
  <c r="Z3478" i="1"/>
  <c r="X719" i="1"/>
  <c r="X971" i="1"/>
  <c r="X2226" i="1"/>
  <c r="X1220" i="1"/>
  <c r="X1472" i="1"/>
  <c r="X2726" i="1"/>
  <c r="X3229" i="1"/>
  <c r="X466" i="1"/>
  <c r="X1723" i="1"/>
  <c r="X1973" i="1"/>
  <c r="X3977" i="1"/>
  <c r="X3480" i="1"/>
  <c r="X3726" i="1"/>
  <c r="X4228" i="1"/>
  <c r="X2475" i="1"/>
  <c r="X2978" i="1"/>
  <c r="Q1720" i="1"/>
  <c r="P1720" i="1"/>
  <c r="T1720" i="1" s="1"/>
  <c r="O1721" i="1"/>
  <c r="W1720" i="1"/>
  <c r="K2977" i="1"/>
  <c r="M2977" i="1" s="1"/>
  <c r="L2976" i="1"/>
  <c r="S2976" i="1" s="1"/>
  <c r="V2976" i="1"/>
  <c r="V1721" i="1"/>
  <c r="K1722" i="1"/>
  <c r="M1722" i="1" s="1"/>
  <c r="L1721" i="1"/>
  <c r="S1721" i="1" s="1"/>
  <c r="Q3477" i="1"/>
  <c r="P3477" i="1"/>
  <c r="T3477" i="1" s="1"/>
  <c r="O3478" i="1"/>
  <c r="W3477" i="1"/>
  <c r="Q2723" i="1"/>
  <c r="P2723" i="1"/>
  <c r="T2723" i="1" s="1"/>
  <c r="O2724" i="1"/>
  <c r="W2723" i="1"/>
  <c r="Q2975" i="1"/>
  <c r="O2976" i="1"/>
  <c r="P2975" i="1"/>
  <c r="T2975" i="1" s="1"/>
  <c r="W2975" i="1"/>
  <c r="Q3726" i="1"/>
  <c r="P3726" i="1"/>
  <c r="T3726" i="1" s="1"/>
  <c r="O3727" i="1"/>
  <c r="W3726" i="1"/>
  <c r="Q2472" i="1"/>
  <c r="P2472" i="1"/>
  <c r="T2472" i="1" s="1"/>
  <c r="O2473" i="1"/>
  <c r="W2472" i="1"/>
  <c r="Q3226" i="1"/>
  <c r="O3227" i="1"/>
  <c r="P3226" i="1"/>
  <c r="T3226" i="1" s="1"/>
  <c r="W3226" i="1"/>
  <c r="Q3974" i="1"/>
  <c r="P3974" i="1"/>
  <c r="O3975" i="1"/>
  <c r="Q1970" i="1"/>
  <c r="P1970" i="1"/>
  <c r="T1970" i="1" s="1"/>
  <c r="O1971" i="1"/>
  <c r="W1970" i="1"/>
  <c r="Q2223" i="1"/>
  <c r="O2224" i="1"/>
  <c r="P2223" i="1"/>
  <c r="T2223" i="1" s="1"/>
  <c r="W2223" i="1"/>
  <c r="W3913" i="1"/>
  <c r="T3913" i="1"/>
  <c r="U3913" i="1"/>
  <c r="K4229" i="1" l="1"/>
  <c r="M4229" i="1" s="1"/>
  <c r="L4228" i="1"/>
  <c r="O4227" i="1"/>
  <c r="P4226" i="1"/>
  <c r="Y3229" i="1"/>
  <c r="Z3228" i="1"/>
  <c r="Y2726" i="1"/>
  <c r="Z2725" i="1"/>
  <c r="Y3974" i="1"/>
  <c r="Z3973" i="1"/>
  <c r="Y3726" i="1"/>
  <c r="Z3725" i="1"/>
  <c r="Y2978" i="1"/>
  <c r="Z2977" i="1"/>
  <c r="Y3480" i="1"/>
  <c r="Z3479" i="1"/>
  <c r="Y4225" i="1"/>
  <c r="Z4224" i="1"/>
  <c r="X3978" i="1"/>
  <c r="X1473" i="1"/>
  <c r="X1974" i="1"/>
  <c r="X1221" i="1"/>
  <c r="X2476" i="1"/>
  <c r="X1724" i="1"/>
  <c r="X2227" i="1"/>
  <c r="X4229" i="1"/>
  <c r="X467" i="1"/>
  <c r="X972" i="1"/>
  <c r="X2727" i="1"/>
  <c r="X2979" i="1"/>
  <c r="X3481" i="1"/>
  <c r="X3727" i="1"/>
  <c r="X3230" i="1"/>
  <c r="X720" i="1"/>
  <c r="V1722" i="1"/>
  <c r="K1723" i="1"/>
  <c r="M1723" i="1" s="1"/>
  <c r="L1722" i="1"/>
  <c r="S1722" i="1" s="1"/>
  <c r="Q2724" i="1"/>
  <c r="O2725" i="1"/>
  <c r="W2724" i="1"/>
  <c r="P2724" i="1"/>
  <c r="T2724" i="1" s="1"/>
  <c r="L2977" i="1"/>
  <c r="S2977" i="1" s="1"/>
  <c r="K2978" i="1"/>
  <c r="M2978" i="1" s="1"/>
  <c r="V2977" i="1"/>
  <c r="Q3227" i="1"/>
  <c r="P3227" i="1"/>
  <c r="T3227" i="1" s="1"/>
  <c r="O3228" i="1"/>
  <c r="W3227" i="1"/>
  <c r="Q2976" i="1"/>
  <c r="O2977" i="1"/>
  <c r="P2976" i="1"/>
  <c r="T2976" i="1" s="1"/>
  <c r="W2976" i="1"/>
  <c r="Q2224" i="1"/>
  <c r="O2225" i="1"/>
  <c r="P2224" i="1"/>
  <c r="T2224" i="1" s="1"/>
  <c r="W2224" i="1"/>
  <c r="Q2473" i="1"/>
  <c r="P2473" i="1"/>
  <c r="T2473" i="1" s="1"/>
  <c r="O2474" i="1"/>
  <c r="W2473" i="1"/>
  <c r="Q1971" i="1"/>
  <c r="O1972" i="1"/>
  <c r="P1971" i="1"/>
  <c r="T1971" i="1" s="1"/>
  <c r="W1971" i="1"/>
  <c r="Q1721" i="1"/>
  <c r="P1721" i="1"/>
  <c r="T1721" i="1" s="1"/>
  <c r="O1722" i="1"/>
  <c r="W1721" i="1"/>
  <c r="Q3975" i="1"/>
  <c r="O3976" i="1"/>
  <c r="P3975" i="1"/>
  <c r="Q3727" i="1"/>
  <c r="O3728" i="1"/>
  <c r="P3727" i="1"/>
  <c r="T3727" i="1" s="1"/>
  <c r="W3727" i="1"/>
  <c r="Q3478" i="1"/>
  <c r="P3478" i="1"/>
  <c r="T3478" i="1" s="1"/>
  <c r="O3479" i="1"/>
  <c r="W3478" i="1"/>
  <c r="W3914" i="1"/>
  <c r="T3914" i="1"/>
  <c r="U3914" i="1"/>
  <c r="K4230" i="1" l="1"/>
  <c r="M4230" i="1" s="1"/>
  <c r="L4229" i="1"/>
  <c r="O4228" i="1"/>
  <c r="P4227" i="1"/>
  <c r="Y3481" i="1"/>
  <c r="Z3480" i="1"/>
  <c r="Y3727" i="1"/>
  <c r="Z3726" i="1"/>
  <c r="Y2979" i="1"/>
  <c r="Z2978" i="1"/>
  <c r="Y3975" i="1"/>
  <c r="Z3974" i="1"/>
  <c r="Y2727" i="1"/>
  <c r="Z2726" i="1"/>
  <c r="Y4226" i="1"/>
  <c r="Z4225" i="1"/>
  <c r="Y3230" i="1"/>
  <c r="Z3229" i="1"/>
  <c r="X2728" i="1"/>
  <c r="X2477" i="1"/>
  <c r="X2980" i="1"/>
  <c r="X721" i="1"/>
  <c r="X973" i="1"/>
  <c r="X1222" i="1"/>
  <c r="X1725" i="1"/>
  <c r="X3231" i="1"/>
  <c r="X468" i="1"/>
  <c r="X1975" i="1"/>
  <c r="X3728" i="1"/>
  <c r="X4230" i="1"/>
  <c r="X1474" i="1"/>
  <c r="X3482" i="1"/>
  <c r="X2228" i="1"/>
  <c r="X3979" i="1"/>
  <c r="Q1722" i="1"/>
  <c r="O1723" i="1"/>
  <c r="W1722" i="1"/>
  <c r="P1722" i="1"/>
  <c r="T1722" i="1" s="1"/>
  <c r="Q3976" i="1"/>
  <c r="O3977" i="1"/>
  <c r="P3976" i="1"/>
  <c r="Q3479" i="1"/>
  <c r="O3480" i="1"/>
  <c r="P3479" i="1"/>
  <c r="T3479" i="1" s="1"/>
  <c r="W3479" i="1"/>
  <c r="K2979" i="1"/>
  <c r="M2979" i="1" s="1"/>
  <c r="L2978" i="1"/>
  <c r="S2978" i="1" s="1"/>
  <c r="V2978" i="1"/>
  <c r="Q2225" i="1"/>
  <c r="O2226" i="1"/>
  <c r="W2225" i="1"/>
  <c r="P2225" i="1"/>
  <c r="T2225" i="1" s="1"/>
  <c r="Q2725" i="1"/>
  <c r="O2726" i="1"/>
  <c r="W2725" i="1"/>
  <c r="P2725" i="1"/>
  <c r="T2725" i="1" s="1"/>
  <c r="Q1972" i="1"/>
  <c r="P1972" i="1"/>
  <c r="T1972" i="1" s="1"/>
  <c r="O1973" i="1"/>
  <c r="W1972" i="1"/>
  <c r="Q2977" i="1"/>
  <c r="P2977" i="1"/>
  <c r="T2977" i="1" s="1"/>
  <c r="O2978" i="1"/>
  <c r="W2977" i="1"/>
  <c r="Q3728" i="1"/>
  <c r="P3728" i="1"/>
  <c r="T3728" i="1" s="1"/>
  <c r="O3729" i="1"/>
  <c r="W3728" i="1"/>
  <c r="V1723" i="1"/>
  <c r="K1724" i="1"/>
  <c r="M1724" i="1" s="1"/>
  <c r="L1723" i="1"/>
  <c r="S1723" i="1" s="1"/>
  <c r="Q2474" i="1"/>
  <c r="P2474" i="1"/>
  <c r="T2474" i="1" s="1"/>
  <c r="O2475" i="1"/>
  <c r="W2474" i="1"/>
  <c r="Q3228" i="1"/>
  <c r="P3228" i="1"/>
  <c r="T3228" i="1" s="1"/>
  <c r="O3229" i="1"/>
  <c r="W3228" i="1"/>
  <c r="W3915" i="1"/>
  <c r="T3915" i="1"/>
  <c r="U3915" i="1"/>
  <c r="K4231" i="1" l="1"/>
  <c r="M4231" i="1" s="1"/>
  <c r="L4230" i="1"/>
  <c r="O4229" i="1"/>
  <c r="P4228" i="1"/>
  <c r="Y4227" i="1"/>
  <c r="Z4226" i="1"/>
  <c r="Y3976" i="1"/>
  <c r="Z3975" i="1"/>
  <c r="Y2980" i="1"/>
  <c r="Z2979" i="1"/>
  <c r="Y3728" i="1"/>
  <c r="Z3727" i="1"/>
  <c r="Y2728" i="1"/>
  <c r="Z2727" i="1"/>
  <c r="Y3231" i="1"/>
  <c r="Z3230" i="1"/>
  <c r="Y3482" i="1"/>
  <c r="Z3481" i="1"/>
  <c r="X1223" i="1"/>
  <c r="X3729" i="1"/>
  <c r="X974" i="1"/>
  <c r="X4231" i="1"/>
  <c r="X3980" i="1"/>
  <c r="X1976" i="1"/>
  <c r="X722" i="1"/>
  <c r="X2229" i="1"/>
  <c r="X469" i="1"/>
  <c r="X2981" i="1"/>
  <c r="X3483" i="1"/>
  <c r="X3232" i="1"/>
  <c r="X2478" i="1"/>
  <c r="X1475" i="1"/>
  <c r="X1726" i="1"/>
  <c r="X2729" i="1"/>
  <c r="Q3229" i="1"/>
  <c r="O3230" i="1"/>
  <c r="P3229" i="1"/>
  <c r="T3229" i="1" s="1"/>
  <c r="W3229" i="1"/>
  <c r="Q3729" i="1"/>
  <c r="O3730" i="1"/>
  <c r="P3729" i="1"/>
  <c r="T3729" i="1" s="1"/>
  <c r="W3729" i="1"/>
  <c r="V1724" i="1"/>
  <c r="K1725" i="1"/>
  <c r="M1725" i="1" s="1"/>
  <c r="L1724" i="1"/>
  <c r="S1724" i="1" s="1"/>
  <c r="Q2978" i="1"/>
  <c r="O2979" i="1"/>
  <c r="P2978" i="1"/>
  <c r="T2978" i="1" s="1"/>
  <c r="W2978" i="1"/>
  <c r="K2980" i="1"/>
  <c r="M2980" i="1" s="1"/>
  <c r="L2979" i="1"/>
  <c r="S2979" i="1" s="1"/>
  <c r="V2979" i="1"/>
  <c r="Q3480" i="1"/>
  <c r="O3481" i="1"/>
  <c r="P3480" i="1"/>
  <c r="T3480" i="1" s="1"/>
  <c r="W3480" i="1"/>
  <c r="Q2726" i="1"/>
  <c r="P2726" i="1"/>
  <c r="T2726" i="1" s="1"/>
  <c r="O2727" i="1"/>
  <c r="W2726" i="1"/>
  <c r="Q3977" i="1"/>
  <c r="O3978" i="1"/>
  <c r="P3977" i="1"/>
  <c r="Q2475" i="1"/>
  <c r="O2476" i="1"/>
  <c r="P2475" i="1"/>
  <c r="T2475" i="1" s="1"/>
  <c r="W2475" i="1"/>
  <c r="Q2226" i="1"/>
  <c r="P2226" i="1"/>
  <c r="T2226" i="1" s="1"/>
  <c r="W2226" i="1"/>
  <c r="O2227" i="1"/>
  <c r="Q1723" i="1"/>
  <c r="P1723" i="1"/>
  <c r="T1723" i="1" s="1"/>
  <c r="O1724" i="1"/>
  <c r="W1723" i="1"/>
  <c r="Q1973" i="1"/>
  <c r="P1973" i="1"/>
  <c r="T1973" i="1" s="1"/>
  <c r="O1974" i="1"/>
  <c r="W1973" i="1"/>
  <c r="W3916" i="1"/>
  <c r="T3916" i="1"/>
  <c r="U3916" i="1"/>
  <c r="K4232" i="1" l="1"/>
  <c r="M4232" i="1" s="1"/>
  <c r="L4231" i="1"/>
  <c r="O4230" i="1"/>
  <c r="P4229" i="1"/>
  <c r="Y3232" i="1"/>
  <c r="Z3231" i="1"/>
  <c r="Y2729" i="1"/>
  <c r="Z2728" i="1"/>
  <c r="Y3729" i="1"/>
  <c r="Z3728" i="1"/>
  <c r="Y2981" i="1"/>
  <c r="Z2980" i="1"/>
  <c r="Y3977" i="1"/>
  <c r="Z3976" i="1"/>
  <c r="Y3483" i="1"/>
  <c r="Z3482" i="1"/>
  <c r="Y4228" i="1"/>
  <c r="Z4227" i="1"/>
  <c r="X2479" i="1"/>
  <c r="X723" i="1"/>
  <c r="X1224" i="1"/>
  <c r="X3233" i="1"/>
  <c r="X1977" i="1"/>
  <c r="X3484" i="1"/>
  <c r="X3981" i="1"/>
  <c r="X2730" i="1"/>
  <c r="X2982" i="1"/>
  <c r="X4232" i="1"/>
  <c r="X1727" i="1"/>
  <c r="X470" i="1"/>
  <c r="X975" i="1"/>
  <c r="X1476" i="1"/>
  <c r="X2230" i="1"/>
  <c r="X3730" i="1"/>
  <c r="Q1974" i="1"/>
  <c r="W1974" i="1"/>
  <c r="P1974" i="1"/>
  <c r="T1974" i="1" s="1"/>
  <c r="O1975" i="1"/>
  <c r="V1725" i="1"/>
  <c r="K1726" i="1"/>
  <c r="M1726" i="1" s="1"/>
  <c r="L1725" i="1"/>
  <c r="S1725" i="1" s="1"/>
  <c r="Q3730" i="1"/>
  <c r="O3731" i="1"/>
  <c r="P3730" i="1"/>
  <c r="T3730" i="1" s="1"/>
  <c r="W3730" i="1"/>
  <c r="Q3978" i="1"/>
  <c r="P3978" i="1"/>
  <c r="O3979" i="1"/>
  <c r="Q3481" i="1"/>
  <c r="O3482" i="1"/>
  <c r="P3481" i="1"/>
  <c r="T3481" i="1" s="1"/>
  <c r="W3481" i="1"/>
  <c r="Q2476" i="1"/>
  <c r="P2476" i="1"/>
  <c r="T2476" i="1" s="1"/>
  <c r="O2477" i="1"/>
  <c r="W2476" i="1"/>
  <c r="Q1724" i="1"/>
  <c r="P1724" i="1"/>
  <c r="T1724" i="1" s="1"/>
  <c r="O1725" i="1"/>
  <c r="W1724" i="1"/>
  <c r="K2981" i="1"/>
  <c r="M2981" i="1" s="1"/>
  <c r="L2980" i="1"/>
  <c r="S2980" i="1" s="1"/>
  <c r="V2980" i="1"/>
  <c r="Q3230" i="1"/>
  <c r="O3231" i="1"/>
  <c r="P3230" i="1"/>
  <c r="T3230" i="1" s="1"/>
  <c r="W3230" i="1"/>
  <c r="Q2227" i="1"/>
  <c r="O2228" i="1"/>
  <c r="W2227" i="1"/>
  <c r="P2227" i="1"/>
  <c r="T2227" i="1" s="1"/>
  <c r="Q2727" i="1"/>
  <c r="P2727" i="1"/>
  <c r="T2727" i="1" s="1"/>
  <c r="W2727" i="1"/>
  <c r="O2728" i="1"/>
  <c r="Q2979" i="1"/>
  <c r="P2979" i="1"/>
  <c r="T2979" i="1" s="1"/>
  <c r="O2980" i="1"/>
  <c r="W2979" i="1"/>
  <c r="W3917" i="1"/>
  <c r="T3917" i="1"/>
  <c r="U3917" i="1"/>
  <c r="K4233" i="1" l="1"/>
  <c r="M4233" i="1" s="1"/>
  <c r="L4232" i="1"/>
  <c r="O4231" i="1"/>
  <c r="P4230" i="1"/>
  <c r="Y3484" i="1"/>
  <c r="Z3483" i="1"/>
  <c r="Y3978" i="1"/>
  <c r="Z3977" i="1"/>
  <c r="Y2982" i="1"/>
  <c r="Z2981" i="1"/>
  <c r="Y3730" i="1"/>
  <c r="Z3729" i="1"/>
  <c r="Y2730" i="1"/>
  <c r="Z2729" i="1"/>
  <c r="Y4229" i="1"/>
  <c r="Z4228" i="1"/>
  <c r="Y3233" i="1"/>
  <c r="Z3232" i="1"/>
  <c r="X1728" i="1"/>
  <c r="X1978" i="1"/>
  <c r="X3485" i="1"/>
  <c r="X1225" i="1"/>
  <c r="X3731" i="1"/>
  <c r="X3234" i="1"/>
  <c r="X724" i="1"/>
  <c r="X2231" i="1"/>
  <c r="X471" i="1"/>
  <c r="X4233" i="1"/>
  <c r="X2983" i="1"/>
  <c r="X1477" i="1"/>
  <c r="X2731" i="1"/>
  <c r="X976" i="1"/>
  <c r="X3982" i="1"/>
  <c r="X2480" i="1"/>
  <c r="Q2477" i="1"/>
  <c r="O2478" i="1"/>
  <c r="P2477" i="1"/>
  <c r="T2477" i="1" s="1"/>
  <c r="W2477" i="1"/>
  <c r="Q3231" i="1"/>
  <c r="O3232" i="1"/>
  <c r="P3231" i="1"/>
  <c r="T3231" i="1" s="1"/>
  <c r="W3231" i="1"/>
  <c r="Q2228" i="1"/>
  <c r="P2228" i="1"/>
  <c r="T2228" i="1" s="1"/>
  <c r="W2228" i="1"/>
  <c r="O2229" i="1"/>
  <c r="Q3731" i="1"/>
  <c r="O3732" i="1"/>
  <c r="P3731" i="1"/>
  <c r="T3731" i="1" s="1"/>
  <c r="W3731" i="1"/>
  <c r="Q2980" i="1"/>
  <c r="P2980" i="1"/>
  <c r="T2980" i="1" s="1"/>
  <c r="O2981" i="1"/>
  <c r="W2980" i="1"/>
  <c r="V1726" i="1"/>
  <c r="K1727" i="1"/>
  <c r="M1727" i="1" s="1"/>
  <c r="L1726" i="1"/>
  <c r="S1726" i="1" s="1"/>
  <c r="Q2728" i="1"/>
  <c r="W2728" i="1"/>
  <c r="O2729" i="1"/>
  <c r="P2728" i="1"/>
  <c r="T2728" i="1" s="1"/>
  <c r="Q3482" i="1"/>
  <c r="O3483" i="1"/>
  <c r="P3482" i="1"/>
  <c r="T3482" i="1" s="1"/>
  <c r="W3482" i="1"/>
  <c r="Q1975" i="1"/>
  <c r="P1975" i="1"/>
  <c r="T1975" i="1" s="1"/>
  <c r="O1976" i="1"/>
  <c r="W1975" i="1"/>
  <c r="K2982" i="1"/>
  <c r="M2982" i="1" s="1"/>
  <c r="L2981" i="1"/>
  <c r="S2981" i="1" s="1"/>
  <c r="V2981" i="1"/>
  <c r="Q3979" i="1"/>
  <c r="O3980" i="1"/>
  <c r="P3979" i="1"/>
  <c r="Q1725" i="1"/>
  <c r="P1725" i="1"/>
  <c r="T1725" i="1" s="1"/>
  <c r="O1726" i="1"/>
  <c r="W1725" i="1"/>
  <c r="W3918" i="1"/>
  <c r="T3918" i="1"/>
  <c r="U3918" i="1"/>
  <c r="K4234" i="1" l="1"/>
  <c r="M4234" i="1" s="1"/>
  <c r="L4233" i="1"/>
  <c r="O4232" i="1"/>
  <c r="P4231" i="1"/>
  <c r="Y4230" i="1"/>
  <c r="Z4229" i="1"/>
  <c r="Y3731" i="1"/>
  <c r="Z3730" i="1"/>
  <c r="Y2731" i="1"/>
  <c r="Z2730" i="1"/>
  <c r="Y2983" i="1"/>
  <c r="Z2982" i="1"/>
  <c r="Y3979" i="1"/>
  <c r="Z3978" i="1"/>
  <c r="Y3234" i="1"/>
  <c r="Z3233" i="1"/>
  <c r="Y3485" i="1"/>
  <c r="Z3484" i="1"/>
  <c r="X1478" i="1"/>
  <c r="X2984" i="1"/>
  <c r="X3732" i="1"/>
  <c r="X1226" i="1"/>
  <c r="X4234" i="1"/>
  <c r="X3983" i="1"/>
  <c r="X472" i="1"/>
  <c r="X3486" i="1"/>
  <c r="X3235" i="1"/>
  <c r="X2481" i="1"/>
  <c r="X977" i="1"/>
  <c r="X2232" i="1"/>
  <c r="X1979" i="1"/>
  <c r="X2732" i="1"/>
  <c r="X725" i="1"/>
  <c r="X1729" i="1"/>
  <c r="Q2981" i="1"/>
  <c r="O2982" i="1"/>
  <c r="P2981" i="1"/>
  <c r="T2981" i="1" s="1"/>
  <c r="W2981" i="1"/>
  <c r="Q2229" i="1"/>
  <c r="O2230" i="1"/>
  <c r="W2229" i="1"/>
  <c r="P2229" i="1"/>
  <c r="T2229" i="1" s="1"/>
  <c r="Q1726" i="1"/>
  <c r="P1726" i="1"/>
  <c r="T1726" i="1" s="1"/>
  <c r="O1727" i="1"/>
  <c r="W1726" i="1"/>
  <c r="K2983" i="1"/>
  <c r="M2983" i="1" s="1"/>
  <c r="L2982" i="1"/>
  <c r="S2982" i="1" s="1"/>
  <c r="V2982" i="1"/>
  <c r="Q1976" i="1"/>
  <c r="P1976" i="1"/>
  <c r="T1976" i="1" s="1"/>
  <c r="O1977" i="1"/>
  <c r="W1976" i="1"/>
  <c r="V1727" i="1"/>
  <c r="L1727" i="1"/>
  <c r="S1727" i="1" s="1"/>
  <c r="K1728" i="1"/>
  <c r="M1728" i="1" s="1"/>
  <c r="Q3232" i="1"/>
  <c r="O3233" i="1"/>
  <c r="P3232" i="1"/>
  <c r="T3232" i="1" s="1"/>
  <c r="W3232" i="1"/>
  <c r="Q3483" i="1"/>
  <c r="O3484" i="1"/>
  <c r="P3483" i="1"/>
  <c r="T3483" i="1" s="1"/>
  <c r="W3483" i="1"/>
  <c r="Q3980" i="1"/>
  <c r="P3980" i="1"/>
  <c r="O3981" i="1"/>
  <c r="Q2729" i="1"/>
  <c r="O2730" i="1"/>
  <c r="W2729" i="1"/>
  <c r="P2729" i="1"/>
  <c r="T2729" i="1" s="1"/>
  <c r="Q3732" i="1"/>
  <c r="P3732" i="1"/>
  <c r="T3732" i="1" s="1"/>
  <c r="O3733" i="1"/>
  <c r="W3732" i="1"/>
  <c r="Q2478" i="1"/>
  <c r="P2478" i="1"/>
  <c r="T2478" i="1" s="1"/>
  <c r="O2479" i="1"/>
  <c r="W2478" i="1"/>
  <c r="W3919" i="1"/>
  <c r="T3919" i="1"/>
  <c r="U3919" i="1"/>
  <c r="K4235" i="1" l="1"/>
  <c r="M4235" i="1" s="1"/>
  <c r="L4234" i="1"/>
  <c r="O4233" i="1"/>
  <c r="P4232" i="1"/>
  <c r="Y3235" i="1"/>
  <c r="Z3234" i="1"/>
  <c r="Y3980" i="1"/>
  <c r="Z3979" i="1"/>
  <c r="Y2984" i="1"/>
  <c r="Z2983" i="1"/>
  <c r="Y2732" i="1"/>
  <c r="Z2731" i="1"/>
  <c r="Y3732" i="1"/>
  <c r="Z3731" i="1"/>
  <c r="Y3486" i="1"/>
  <c r="Z3485" i="1"/>
  <c r="Y4231" i="1"/>
  <c r="Z4230" i="1"/>
  <c r="X2233" i="1"/>
  <c r="X3984" i="1"/>
  <c r="X978" i="1"/>
  <c r="X4235" i="1"/>
  <c r="X1227" i="1"/>
  <c r="X3733" i="1"/>
  <c r="X3236" i="1"/>
  <c r="X3487" i="1"/>
  <c r="X2482" i="1"/>
  <c r="X726" i="1"/>
  <c r="X1730" i="1"/>
  <c r="X2733" i="1"/>
  <c r="X2985" i="1"/>
  <c r="X1980" i="1"/>
  <c r="X473" i="1"/>
  <c r="X1479" i="1"/>
  <c r="Q1727" i="1"/>
  <c r="P1727" i="1"/>
  <c r="T1727" i="1" s="1"/>
  <c r="W1727" i="1"/>
  <c r="O1728" i="1"/>
  <c r="Q2479" i="1"/>
  <c r="O2480" i="1"/>
  <c r="P2479" i="1"/>
  <c r="T2479" i="1" s="1"/>
  <c r="W2479" i="1"/>
  <c r="Q3233" i="1"/>
  <c r="O3234" i="1"/>
  <c r="P3233" i="1"/>
  <c r="T3233" i="1" s="1"/>
  <c r="W3233" i="1"/>
  <c r="Q2730" i="1"/>
  <c r="O2731" i="1"/>
  <c r="P2730" i="1"/>
  <c r="T2730" i="1" s="1"/>
  <c r="W2730" i="1"/>
  <c r="V1728" i="1"/>
  <c r="K1729" i="1"/>
  <c r="M1729" i="1" s="1"/>
  <c r="L1728" i="1"/>
  <c r="S1728" i="1" s="1"/>
  <c r="Q3981" i="1"/>
  <c r="O3982" i="1"/>
  <c r="P3981" i="1"/>
  <c r="Q1977" i="1"/>
  <c r="W1977" i="1"/>
  <c r="P1977" i="1"/>
  <c r="T1977" i="1" s="1"/>
  <c r="O1978" i="1"/>
  <c r="Q2230" i="1"/>
  <c r="P2230" i="1"/>
  <c r="T2230" i="1" s="1"/>
  <c r="O2231" i="1"/>
  <c r="W2230" i="1"/>
  <c r="Q3733" i="1"/>
  <c r="O3734" i="1"/>
  <c r="P3733" i="1"/>
  <c r="T3733" i="1" s="1"/>
  <c r="W3733" i="1"/>
  <c r="Q3484" i="1"/>
  <c r="O3485" i="1"/>
  <c r="P3484" i="1"/>
  <c r="T3484" i="1" s="1"/>
  <c r="W3484" i="1"/>
  <c r="Q2982" i="1"/>
  <c r="P2982" i="1"/>
  <c r="T2982" i="1" s="1"/>
  <c r="O2983" i="1"/>
  <c r="W2982" i="1"/>
  <c r="K2984" i="1"/>
  <c r="M2984" i="1" s="1"/>
  <c r="L2983" i="1"/>
  <c r="S2983" i="1" s="1"/>
  <c r="V2983" i="1"/>
  <c r="W3920" i="1"/>
  <c r="T3920" i="1"/>
  <c r="U3920" i="1"/>
  <c r="K4236" i="1" l="1"/>
  <c r="M4236" i="1" s="1"/>
  <c r="L4235" i="1"/>
  <c r="O4234" i="1"/>
  <c r="P4233" i="1"/>
  <c r="Y3487" i="1"/>
  <c r="Z3486" i="1"/>
  <c r="Y3733" i="1"/>
  <c r="Z3732" i="1"/>
  <c r="Y2733" i="1"/>
  <c r="Z2732" i="1"/>
  <c r="Y2985" i="1"/>
  <c r="Z2984" i="1"/>
  <c r="Y3981" i="1"/>
  <c r="Z3980" i="1"/>
  <c r="Y4232" i="1"/>
  <c r="Z4231" i="1"/>
  <c r="Y3236" i="1"/>
  <c r="Z3235" i="1"/>
  <c r="X2734" i="1"/>
  <c r="X1731" i="1"/>
  <c r="X1228" i="1"/>
  <c r="X4236" i="1"/>
  <c r="X2483" i="1"/>
  <c r="X979" i="1"/>
  <c r="X1480" i="1"/>
  <c r="X3985" i="1"/>
  <c r="X3734" i="1"/>
  <c r="X727" i="1"/>
  <c r="X474" i="1"/>
  <c r="X1981" i="1"/>
  <c r="X3488" i="1"/>
  <c r="X2986" i="1"/>
  <c r="X3237" i="1"/>
  <c r="X2234" i="1"/>
  <c r="Q3485" i="1"/>
  <c r="O3486" i="1"/>
  <c r="P3485" i="1"/>
  <c r="T3485" i="1" s="1"/>
  <c r="W3485" i="1"/>
  <c r="Q3982" i="1"/>
  <c r="P3982" i="1"/>
  <c r="O3983" i="1"/>
  <c r="V1729" i="1"/>
  <c r="K1730" i="1"/>
  <c r="M1730" i="1" s="1"/>
  <c r="L1729" i="1"/>
  <c r="S1729" i="1" s="1"/>
  <c r="Q3234" i="1"/>
  <c r="P3234" i="1"/>
  <c r="T3234" i="1" s="1"/>
  <c r="O3235" i="1"/>
  <c r="W3234" i="1"/>
  <c r="Q3734" i="1"/>
  <c r="O3735" i="1"/>
  <c r="P3734" i="1"/>
  <c r="T3734" i="1" s="1"/>
  <c r="W3734" i="1"/>
  <c r="K2985" i="1"/>
  <c r="M2985" i="1" s="1"/>
  <c r="L2984" i="1"/>
  <c r="S2984" i="1" s="1"/>
  <c r="V2984" i="1"/>
  <c r="Q2480" i="1"/>
  <c r="P2480" i="1"/>
  <c r="T2480" i="1" s="1"/>
  <c r="O2481" i="1"/>
  <c r="W2480" i="1"/>
  <c r="Q2983" i="1"/>
  <c r="O2984" i="1"/>
  <c r="P2983" i="1"/>
  <c r="T2983" i="1" s="1"/>
  <c r="W2983" i="1"/>
  <c r="Q2231" i="1"/>
  <c r="O2232" i="1"/>
  <c r="W2231" i="1"/>
  <c r="P2231" i="1"/>
  <c r="T2231" i="1" s="1"/>
  <c r="Q1728" i="1"/>
  <c r="P1728" i="1"/>
  <c r="T1728" i="1" s="1"/>
  <c r="O1729" i="1"/>
  <c r="W1728" i="1"/>
  <c r="Q1978" i="1"/>
  <c r="P1978" i="1"/>
  <c r="T1978" i="1" s="1"/>
  <c r="O1979" i="1"/>
  <c r="W1978" i="1"/>
  <c r="Q2731" i="1"/>
  <c r="O2732" i="1"/>
  <c r="W2731" i="1"/>
  <c r="P2731" i="1"/>
  <c r="T2731" i="1" s="1"/>
  <c r="W3921" i="1"/>
  <c r="T3921" i="1"/>
  <c r="U3921" i="1"/>
  <c r="K4237" i="1" l="1"/>
  <c r="M4237" i="1" s="1"/>
  <c r="L4236" i="1"/>
  <c r="O4235" i="1"/>
  <c r="P4234" i="1"/>
  <c r="Y4233" i="1"/>
  <c r="Z4232" i="1"/>
  <c r="Y3982" i="1"/>
  <c r="Z3981" i="1"/>
  <c r="Y2986" i="1"/>
  <c r="Z2985" i="1"/>
  <c r="Y2734" i="1"/>
  <c r="Z2733" i="1"/>
  <c r="Y3734" i="1"/>
  <c r="Z3733" i="1"/>
  <c r="Y3237" i="1"/>
  <c r="Z3236" i="1"/>
  <c r="Y3488" i="1"/>
  <c r="Z3487" i="1"/>
  <c r="X980" i="1"/>
  <c r="X728" i="1"/>
  <c r="X4237" i="1"/>
  <c r="X1982" i="1"/>
  <c r="X3238" i="1"/>
  <c r="X3735" i="1"/>
  <c r="X1229" i="1"/>
  <c r="X2484" i="1"/>
  <c r="X2235" i="1"/>
  <c r="X475" i="1"/>
  <c r="X2987" i="1"/>
  <c r="X3986" i="1"/>
  <c r="X1732" i="1"/>
  <c r="X3489" i="1"/>
  <c r="X1481" i="1"/>
  <c r="X2735" i="1"/>
  <c r="Q3983" i="1"/>
  <c r="O3984" i="1"/>
  <c r="P3983" i="1"/>
  <c r="Q2481" i="1"/>
  <c r="O2482" i="1"/>
  <c r="P2481" i="1"/>
  <c r="T2481" i="1" s="1"/>
  <c r="W2481" i="1"/>
  <c r="Q2232" i="1"/>
  <c r="W2232" i="1"/>
  <c r="P2232" i="1"/>
  <c r="T2232" i="1" s="1"/>
  <c r="O2233" i="1"/>
  <c r="Q1729" i="1"/>
  <c r="P1729" i="1"/>
  <c r="T1729" i="1" s="1"/>
  <c r="O1730" i="1"/>
  <c r="W1729" i="1"/>
  <c r="V1730" i="1"/>
  <c r="K1731" i="1"/>
  <c r="M1731" i="1" s="1"/>
  <c r="L1730" i="1"/>
  <c r="S1730" i="1" s="1"/>
  <c r="Q2732" i="1"/>
  <c r="O2733" i="1"/>
  <c r="W2732" i="1"/>
  <c r="P2732" i="1"/>
  <c r="T2732" i="1" s="1"/>
  <c r="L2985" i="1"/>
  <c r="S2985" i="1" s="1"/>
  <c r="K2986" i="1"/>
  <c r="M2986" i="1" s="1"/>
  <c r="V2985" i="1"/>
  <c r="Q1979" i="1"/>
  <c r="P1979" i="1"/>
  <c r="T1979" i="1" s="1"/>
  <c r="O1980" i="1"/>
  <c r="W1979" i="1"/>
  <c r="Q3735" i="1"/>
  <c r="P3735" i="1"/>
  <c r="T3735" i="1" s="1"/>
  <c r="O3736" i="1"/>
  <c r="W3735" i="1"/>
  <c r="Q2984" i="1"/>
  <c r="O2985" i="1"/>
  <c r="P2984" i="1"/>
  <c r="T2984" i="1" s="1"/>
  <c r="W2984" i="1"/>
  <c r="Q3486" i="1"/>
  <c r="P3486" i="1"/>
  <c r="T3486" i="1" s="1"/>
  <c r="O3487" i="1"/>
  <c r="W3486" i="1"/>
  <c r="Q3235" i="1"/>
  <c r="O3236" i="1"/>
  <c r="P3235" i="1"/>
  <c r="T3235" i="1" s="1"/>
  <c r="W3235" i="1"/>
  <c r="W3922" i="1"/>
  <c r="T3922" i="1"/>
  <c r="U3922" i="1"/>
  <c r="K4238" i="1" l="1"/>
  <c r="M4238" i="1" s="1"/>
  <c r="L4237" i="1"/>
  <c r="O4236" i="1"/>
  <c r="P4235" i="1"/>
  <c r="Y3238" i="1"/>
  <c r="Z3237" i="1"/>
  <c r="Y3735" i="1"/>
  <c r="Z3734" i="1"/>
  <c r="Y2735" i="1"/>
  <c r="Z2734" i="1"/>
  <c r="Y2987" i="1"/>
  <c r="Z2986" i="1"/>
  <c r="Y3983" i="1"/>
  <c r="Z3982" i="1"/>
  <c r="Y3489" i="1"/>
  <c r="Z3488" i="1"/>
  <c r="Y4234" i="1"/>
  <c r="Z4233" i="1"/>
  <c r="X3987" i="1"/>
  <c r="X2736" i="1"/>
  <c r="X476" i="1"/>
  <c r="X1983" i="1"/>
  <c r="X2236" i="1"/>
  <c r="X4238" i="1"/>
  <c r="X3736" i="1"/>
  <c r="X2988" i="1"/>
  <c r="X1482" i="1"/>
  <c r="X3490" i="1"/>
  <c r="X2485" i="1"/>
  <c r="X729" i="1"/>
  <c r="X3239" i="1"/>
  <c r="X1733" i="1"/>
  <c r="X1230" i="1"/>
  <c r="X981" i="1"/>
  <c r="Q2985" i="1"/>
  <c r="P2985" i="1"/>
  <c r="T2985" i="1" s="1"/>
  <c r="O2986" i="1"/>
  <c r="W2985" i="1"/>
  <c r="Q2233" i="1"/>
  <c r="O2234" i="1"/>
  <c r="W2233" i="1"/>
  <c r="P2233" i="1"/>
  <c r="T2233" i="1" s="1"/>
  <c r="Q2733" i="1"/>
  <c r="P2733" i="1"/>
  <c r="T2733" i="1" s="1"/>
  <c r="W2733" i="1"/>
  <c r="O2734" i="1"/>
  <c r="Q3236" i="1"/>
  <c r="O3237" i="1"/>
  <c r="P3236" i="1"/>
  <c r="T3236" i="1" s="1"/>
  <c r="W3236" i="1"/>
  <c r="K2987" i="1"/>
  <c r="M2987" i="1" s="1"/>
  <c r="L2986" i="1"/>
  <c r="S2986" i="1" s="1"/>
  <c r="V2986" i="1"/>
  <c r="Q3736" i="1"/>
  <c r="P3736" i="1"/>
  <c r="T3736" i="1" s="1"/>
  <c r="O3737" i="1"/>
  <c r="W3736" i="1"/>
  <c r="V1731" i="1"/>
  <c r="K1732" i="1"/>
  <c r="M1732" i="1" s="1"/>
  <c r="L1731" i="1"/>
  <c r="S1731" i="1" s="1"/>
  <c r="Q2482" i="1"/>
  <c r="O2483" i="1"/>
  <c r="P2482" i="1"/>
  <c r="T2482" i="1" s="1"/>
  <c r="W2482" i="1"/>
  <c r="Q3487" i="1"/>
  <c r="O3488" i="1"/>
  <c r="P3487" i="1"/>
  <c r="T3487" i="1" s="1"/>
  <c r="W3487" i="1"/>
  <c r="Q1980" i="1"/>
  <c r="P1980" i="1"/>
  <c r="T1980" i="1" s="1"/>
  <c r="O1981" i="1"/>
  <c r="W1980" i="1"/>
  <c r="Q1730" i="1"/>
  <c r="P1730" i="1"/>
  <c r="T1730" i="1" s="1"/>
  <c r="O1731" i="1"/>
  <c r="W1730" i="1"/>
  <c r="Q3984" i="1"/>
  <c r="O3985" i="1"/>
  <c r="P3984" i="1"/>
  <c r="W3923" i="1"/>
  <c r="T3923" i="1"/>
  <c r="U3923" i="1"/>
  <c r="K4239" i="1" l="1"/>
  <c r="L4238" i="1"/>
  <c r="O4237" i="1"/>
  <c r="P4236" i="1"/>
  <c r="Y3490" i="1"/>
  <c r="Z3489" i="1"/>
  <c r="Y2988" i="1"/>
  <c r="Z2987" i="1"/>
  <c r="Y2736" i="1"/>
  <c r="Z2735" i="1"/>
  <c r="Y3736" i="1"/>
  <c r="Z3735" i="1"/>
  <c r="Y3984" i="1"/>
  <c r="Z3983" i="1"/>
  <c r="Y4235" i="1"/>
  <c r="Z4234" i="1"/>
  <c r="Y3239" i="1"/>
  <c r="Z3238" i="1"/>
  <c r="X2237" i="1"/>
  <c r="X982" i="1"/>
  <c r="X3491" i="1"/>
  <c r="X1984" i="1"/>
  <c r="X730" i="1"/>
  <c r="X1231" i="1"/>
  <c r="X1483" i="1"/>
  <c r="X477" i="1"/>
  <c r="X4239" i="1"/>
  <c r="X2486" i="1"/>
  <c r="X1734" i="1"/>
  <c r="X2989" i="1"/>
  <c r="X2737" i="1"/>
  <c r="X3240" i="1"/>
  <c r="X3737" i="1"/>
  <c r="X3988" i="1"/>
  <c r="Q2734" i="1"/>
  <c r="O2735" i="1"/>
  <c r="W2734" i="1"/>
  <c r="P2734" i="1"/>
  <c r="T2734" i="1" s="1"/>
  <c r="Q3737" i="1"/>
  <c r="P3737" i="1"/>
  <c r="T3737" i="1" s="1"/>
  <c r="O3738" i="1"/>
  <c r="W3737" i="1"/>
  <c r="Q3488" i="1"/>
  <c r="P3488" i="1"/>
  <c r="T3488" i="1" s="1"/>
  <c r="O3489" i="1"/>
  <c r="W3488" i="1"/>
  <c r="Q3985" i="1"/>
  <c r="O3986" i="1"/>
  <c r="P3985" i="1"/>
  <c r="Q2234" i="1"/>
  <c r="P2234" i="1"/>
  <c r="T2234" i="1" s="1"/>
  <c r="O2235" i="1"/>
  <c r="W2234" i="1"/>
  <c r="Q1731" i="1"/>
  <c r="P1731" i="1"/>
  <c r="T1731" i="1" s="1"/>
  <c r="O1732" i="1"/>
  <c r="W1731" i="1"/>
  <c r="K2988" i="1"/>
  <c r="M2988" i="1" s="1"/>
  <c r="L2987" i="1"/>
  <c r="S2987" i="1" s="1"/>
  <c r="V2987" i="1"/>
  <c r="Q2483" i="1"/>
  <c r="P2483" i="1"/>
  <c r="T2483" i="1" s="1"/>
  <c r="O2484" i="1"/>
  <c r="W2483" i="1"/>
  <c r="Q2986" i="1"/>
  <c r="O2987" i="1"/>
  <c r="P2986" i="1"/>
  <c r="T2986" i="1" s="1"/>
  <c r="W2986" i="1"/>
  <c r="Q3237" i="1"/>
  <c r="O3238" i="1"/>
  <c r="P3237" i="1"/>
  <c r="T3237" i="1" s="1"/>
  <c r="W3237" i="1"/>
  <c r="Q1981" i="1"/>
  <c r="O1982" i="1"/>
  <c r="W1981" i="1"/>
  <c r="P1981" i="1"/>
  <c r="T1981" i="1" s="1"/>
  <c r="V1732" i="1"/>
  <c r="K1733" i="1"/>
  <c r="M1733" i="1" s="1"/>
  <c r="L1732" i="1"/>
  <c r="S1732" i="1" s="1"/>
  <c r="W3924" i="1"/>
  <c r="T3924" i="1"/>
  <c r="U3924" i="1"/>
  <c r="L4239" i="1" l="1"/>
  <c r="M4239" i="1"/>
  <c r="O4238" i="1"/>
  <c r="P4237" i="1"/>
  <c r="Y4236" i="1"/>
  <c r="Z4235" i="1"/>
  <c r="Y3737" i="1"/>
  <c r="Z3736" i="1"/>
  <c r="Y2737" i="1"/>
  <c r="Z2736" i="1"/>
  <c r="Y2989" i="1"/>
  <c r="Z2988" i="1"/>
  <c r="Y3985" i="1"/>
  <c r="Z3984" i="1"/>
  <c r="Y3240" i="1"/>
  <c r="Z3239" i="1"/>
  <c r="Y3491" i="1"/>
  <c r="Z3490" i="1"/>
  <c r="X1232" i="1"/>
  <c r="X1735" i="1"/>
  <c r="X731" i="1"/>
  <c r="X3989" i="1"/>
  <c r="X2487" i="1"/>
  <c r="X1985" i="1"/>
  <c r="X3738" i="1"/>
  <c r="X3492" i="1"/>
  <c r="X2990" i="1"/>
  <c r="X3241" i="1"/>
  <c r="X478" i="1"/>
  <c r="X983" i="1"/>
  <c r="X2738" i="1"/>
  <c r="X1484" i="1"/>
  <c r="X2238" i="1"/>
  <c r="Q3238" i="1"/>
  <c r="P3238" i="1"/>
  <c r="T3238" i="1" s="1"/>
  <c r="O3239" i="1"/>
  <c r="W3238" i="1"/>
  <c r="Q1732" i="1"/>
  <c r="P1732" i="1"/>
  <c r="T1732" i="1" s="1"/>
  <c r="O1733" i="1"/>
  <c r="W1732" i="1"/>
  <c r="Q2484" i="1"/>
  <c r="O2485" i="1"/>
  <c r="P2484" i="1"/>
  <c r="T2484" i="1" s="1"/>
  <c r="W2484" i="1"/>
  <c r="L2988" i="1"/>
  <c r="S2988" i="1" s="1"/>
  <c r="K2989" i="1"/>
  <c r="M2989" i="1" s="1"/>
  <c r="V2988" i="1"/>
  <c r="Q2987" i="1"/>
  <c r="O2988" i="1"/>
  <c r="P2987" i="1"/>
  <c r="T2987" i="1" s="1"/>
  <c r="W2987" i="1"/>
  <c r="Q3489" i="1"/>
  <c r="O3490" i="1"/>
  <c r="P3489" i="1"/>
  <c r="T3489" i="1" s="1"/>
  <c r="W3489" i="1"/>
  <c r="V1733" i="1"/>
  <c r="L1733" i="1"/>
  <c r="S1733" i="1" s="1"/>
  <c r="K1734" i="1"/>
  <c r="M1734" i="1" s="1"/>
  <c r="Q3738" i="1"/>
  <c r="O3739" i="1"/>
  <c r="P3738" i="1"/>
  <c r="T3738" i="1" s="1"/>
  <c r="W3738" i="1"/>
  <c r="Q2235" i="1"/>
  <c r="O2236" i="1"/>
  <c r="W2235" i="1"/>
  <c r="P2235" i="1"/>
  <c r="T2235" i="1" s="1"/>
  <c r="Q1982" i="1"/>
  <c r="P1982" i="1"/>
  <c r="T1982" i="1" s="1"/>
  <c r="O1983" i="1"/>
  <c r="W1982" i="1"/>
  <c r="Q3986" i="1"/>
  <c r="O3987" i="1"/>
  <c r="P3986" i="1"/>
  <c r="Q2735" i="1"/>
  <c r="O2736" i="1"/>
  <c r="W2735" i="1"/>
  <c r="P2735" i="1"/>
  <c r="T2735" i="1" s="1"/>
  <c r="W3925" i="1"/>
  <c r="T3925" i="1"/>
  <c r="U3925" i="1"/>
  <c r="O4239" i="1" l="1"/>
  <c r="P4239" i="1" s="1"/>
  <c r="P4238" i="1"/>
  <c r="Y3241" i="1"/>
  <c r="Z3240" i="1"/>
  <c r="Y3986" i="1"/>
  <c r="Z3985" i="1"/>
  <c r="Y2990" i="1"/>
  <c r="Z2989" i="1"/>
  <c r="Y2738" i="1"/>
  <c r="Z2737" i="1"/>
  <c r="Y3738" i="1"/>
  <c r="Z3737" i="1"/>
  <c r="Y3492" i="1"/>
  <c r="Z3491" i="1"/>
  <c r="Y4237" i="1"/>
  <c r="Z4236" i="1"/>
  <c r="X3242" i="1"/>
  <c r="X2488" i="1"/>
  <c r="X479" i="1"/>
  <c r="X2239" i="1"/>
  <c r="X2991" i="1"/>
  <c r="X3990" i="1"/>
  <c r="X1485" i="1"/>
  <c r="X3493" i="1"/>
  <c r="X732" i="1"/>
  <c r="X1986" i="1"/>
  <c r="X2739" i="1"/>
  <c r="X1736" i="1"/>
  <c r="X984" i="1"/>
  <c r="X3739" i="1"/>
  <c r="X1233" i="1"/>
  <c r="Q1733" i="1"/>
  <c r="P1733" i="1"/>
  <c r="T1733" i="1" s="1"/>
  <c r="O1734" i="1"/>
  <c r="W1733" i="1"/>
  <c r="Q2236" i="1"/>
  <c r="W2236" i="1"/>
  <c r="P2236" i="1"/>
  <c r="T2236" i="1" s="1"/>
  <c r="O2237" i="1"/>
  <c r="Q2736" i="1"/>
  <c r="O2737" i="1"/>
  <c r="P2736" i="1"/>
  <c r="T2736" i="1" s="1"/>
  <c r="W2736" i="1"/>
  <c r="K2990" i="1"/>
  <c r="M2990" i="1" s="1"/>
  <c r="L2989" i="1"/>
  <c r="S2989" i="1" s="1"/>
  <c r="V2989" i="1"/>
  <c r="Q2485" i="1"/>
  <c r="O2486" i="1"/>
  <c r="P2485" i="1"/>
  <c r="T2485" i="1" s="1"/>
  <c r="W2485" i="1"/>
  <c r="Q3490" i="1"/>
  <c r="P3490" i="1"/>
  <c r="T3490" i="1" s="1"/>
  <c r="O3491" i="1"/>
  <c r="W3490" i="1"/>
  <c r="Q2988" i="1"/>
  <c r="O2989" i="1"/>
  <c r="P2988" i="1"/>
  <c r="T2988" i="1" s="1"/>
  <c r="W2988" i="1"/>
  <c r="Q3987" i="1"/>
  <c r="O3988" i="1"/>
  <c r="P3987" i="1"/>
  <c r="Q3739" i="1"/>
  <c r="O3740" i="1"/>
  <c r="P3739" i="1"/>
  <c r="T3739" i="1" s="1"/>
  <c r="W3739" i="1"/>
  <c r="Q3239" i="1"/>
  <c r="O3240" i="1"/>
  <c r="P3239" i="1"/>
  <c r="T3239" i="1" s="1"/>
  <c r="W3239" i="1"/>
  <c r="V1734" i="1"/>
  <c r="K1735" i="1"/>
  <c r="M1735" i="1" s="1"/>
  <c r="L1734" i="1"/>
  <c r="S1734" i="1" s="1"/>
  <c r="Q1983" i="1"/>
  <c r="P1983" i="1"/>
  <c r="T1983" i="1" s="1"/>
  <c r="O1984" i="1"/>
  <c r="W1983" i="1"/>
  <c r="W3926" i="1"/>
  <c r="T3926" i="1"/>
  <c r="U3926" i="1"/>
  <c r="Y3493" i="1" l="1"/>
  <c r="Z3492" i="1"/>
  <c r="Y3739" i="1"/>
  <c r="Z3738" i="1"/>
  <c r="Y2739" i="1"/>
  <c r="Z2738" i="1"/>
  <c r="Y2991" i="1"/>
  <c r="Z2990" i="1"/>
  <c r="Y3987" i="1"/>
  <c r="Z3986" i="1"/>
  <c r="Y4238" i="1"/>
  <c r="Z4237" i="1"/>
  <c r="Y3242" i="1"/>
  <c r="Z3241" i="1"/>
  <c r="X1987" i="1"/>
  <c r="X1234" i="1"/>
  <c r="X3740" i="1"/>
  <c r="X733" i="1"/>
  <c r="X480" i="1"/>
  <c r="X2992" i="1"/>
  <c r="X3494" i="1"/>
  <c r="X2489" i="1"/>
  <c r="X2740" i="1"/>
  <c r="X2240" i="1"/>
  <c r="X985" i="1"/>
  <c r="X3991" i="1"/>
  <c r="X1737" i="1"/>
  <c r="X1486" i="1"/>
  <c r="X3243" i="1"/>
  <c r="Q3740" i="1"/>
  <c r="P3740" i="1"/>
  <c r="T3740" i="1" s="1"/>
  <c r="O3741" i="1"/>
  <c r="W3740" i="1"/>
  <c r="Q3491" i="1"/>
  <c r="O3492" i="1"/>
  <c r="P3491" i="1"/>
  <c r="T3491" i="1" s="1"/>
  <c r="W3491" i="1"/>
  <c r="Q1984" i="1"/>
  <c r="O1985" i="1"/>
  <c r="W1984" i="1"/>
  <c r="P1984" i="1"/>
  <c r="T1984" i="1" s="1"/>
  <c r="Q3240" i="1"/>
  <c r="O3241" i="1"/>
  <c r="P3240" i="1"/>
  <c r="T3240" i="1" s="1"/>
  <c r="W3240" i="1"/>
  <c r="Q2737" i="1"/>
  <c r="O2738" i="1"/>
  <c r="W2737" i="1"/>
  <c r="P2737" i="1"/>
  <c r="T2737" i="1" s="1"/>
  <c r="Q2237" i="1"/>
  <c r="O2238" i="1"/>
  <c r="W2237" i="1"/>
  <c r="P2237" i="1"/>
  <c r="T2237" i="1" s="1"/>
  <c r="Q3988" i="1"/>
  <c r="O3989" i="1"/>
  <c r="P3988" i="1"/>
  <c r="Q2486" i="1"/>
  <c r="P2486" i="1"/>
  <c r="T2486" i="1" s="1"/>
  <c r="O2487" i="1"/>
  <c r="W2486" i="1"/>
  <c r="V1735" i="1"/>
  <c r="L1735" i="1"/>
  <c r="S1735" i="1" s="1"/>
  <c r="K1736" i="1"/>
  <c r="M1736" i="1" s="1"/>
  <c r="Q1734" i="1"/>
  <c r="P1734" i="1"/>
  <c r="T1734" i="1" s="1"/>
  <c r="W1734" i="1"/>
  <c r="O1735" i="1"/>
  <c r="Q2989" i="1"/>
  <c r="O2990" i="1"/>
  <c r="P2989" i="1"/>
  <c r="T2989" i="1" s="1"/>
  <c r="W2989" i="1"/>
  <c r="L2990" i="1"/>
  <c r="S2990" i="1" s="1"/>
  <c r="K2991" i="1"/>
  <c r="M2991" i="1" s="1"/>
  <c r="V2990" i="1"/>
  <c r="W3927" i="1"/>
  <c r="T3927" i="1"/>
  <c r="U3927" i="1"/>
  <c r="Y4239" i="1" l="1"/>
  <c r="Z4238" i="1"/>
  <c r="Y3988" i="1"/>
  <c r="Z3987" i="1"/>
  <c r="Y2992" i="1"/>
  <c r="Z2991" i="1"/>
  <c r="Y2740" i="1"/>
  <c r="Z2739" i="1"/>
  <c r="Y3740" i="1"/>
  <c r="Z3739" i="1"/>
  <c r="Y3243" i="1"/>
  <c r="Z3242" i="1"/>
  <c r="Y3494" i="1"/>
  <c r="Z3493" i="1"/>
  <c r="X481" i="1"/>
  <c r="X2993" i="1"/>
  <c r="X3244" i="1"/>
  <c r="X2741" i="1"/>
  <c r="X734" i="1"/>
  <c r="X986" i="1"/>
  <c r="X2241" i="1"/>
  <c r="X1487" i="1"/>
  <c r="X3741" i="1"/>
  <c r="X2490" i="1"/>
  <c r="X1235" i="1"/>
  <c r="X1738" i="1"/>
  <c r="X3992" i="1"/>
  <c r="X3495" i="1"/>
  <c r="X1988" i="1"/>
  <c r="V1736" i="1"/>
  <c r="K1737" i="1"/>
  <c r="M1737" i="1" s="1"/>
  <c r="L1736" i="1"/>
  <c r="S1736" i="1" s="1"/>
  <c r="L2991" i="1"/>
  <c r="S2991" i="1" s="1"/>
  <c r="K2992" i="1"/>
  <c r="M2992" i="1" s="1"/>
  <c r="V2991" i="1"/>
  <c r="Q3492" i="1"/>
  <c r="O3493" i="1"/>
  <c r="P3492" i="1"/>
  <c r="T3492" i="1" s="1"/>
  <c r="W3492" i="1"/>
  <c r="Q2487" i="1"/>
  <c r="O2488" i="1"/>
  <c r="P2487" i="1"/>
  <c r="T2487" i="1" s="1"/>
  <c r="W2487" i="1"/>
  <c r="Q2990" i="1"/>
  <c r="O2991" i="1"/>
  <c r="P2990" i="1"/>
  <c r="T2990" i="1" s="1"/>
  <c r="W2990" i="1"/>
  <c r="Q2238" i="1"/>
  <c r="P2238" i="1"/>
  <c r="T2238" i="1" s="1"/>
  <c r="O2239" i="1"/>
  <c r="W2238" i="1"/>
  <c r="Q1985" i="1"/>
  <c r="W1985" i="1"/>
  <c r="P1985" i="1"/>
  <c r="T1985" i="1" s="1"/>
  <c r="O1986" i="1"/>
  <c r="Q2738" i="1"/>
  <c r="W2738" i="1"/>
  <c r="P2738" i="1"/>
  <c r="T2738" i="1" s="1"/>
  <c r="O2739" i="1"/>
  <c r="Q3741" i="1"/>
  <c r="O3742" i="1"/>
  <c r="P3741" i="1"/>
  <c r="T3741" i="1" s="1"/>
  <c r="W3741" i="1"/>
  <c r="Q1735" i="1"/>
  <c r="P1735" i="1"/>
  <c r="T1735" i="1" s="1"/>
  <c r="O1736" i="1"/>
  <c r="W1735" i="1"/>
  <c r="Q3989" i="1"/>
  <c r="O3990" i="1"/>
  <c r="P3989" i="1"/>
  <c r="Q3241" i="1"/>
  <c r="O3242" i="1"/>
  <c r="P3241" i="1"/>
  <c r="T3241" i="1" s="1"/>
  <c r="W3241" i="1"/>
  <c r="W3928" i="1"/>
  <c r="T3928" i="1"/>
  <c r="U3928" i="1"/>
  <c r="Y3244" i="1" l="1"/>
  <c r="Z3243" i="1"/>
  <c r="Y3741" i="1"/>
  <c r="Z3740" i="1"/>
  <c r="Y2741" i="1"/>
  <c r="Z2740" i="1"/>
  <c r="Y2993" i="1"/>
  <c r="Z2992" i="1"/>
  <c r="Y3989" i="1"/>
  <c r="Z3988" i="1"/>
  <c r="Y3495" i="1"/>
  <c r="Z3494" i="1"/>
  <c r="Z4239" i="1"/>
  <c r="X1236" i="1"/>
  <c r="X2491" i="1"/>
  <c r="X735" i="1"/>
  <c r="X1989" i="1"/>
  <c r="X3742" i="1"/>
  <c r="X2742" i="1"/>
  <c r="X3245" i="1"/>
  <c r="X987" i="1"/>
  <c r="X3993" i="1"/>
  <c r="X2994" i="1"/>
  <c r="X3496" i="1"/>
  <c r="X1488" i="1"/>
  <c r="X1739" i="1"/>
  <c r="X2242" i="1"/>
  <c r="X482" i="1"/>
  <c r="Q3742" i="1"/>
  <c r="P3742" i="1"/>
  <c r="T3742" i="1" s="1"/>
  <c r="O3743" i="1"/>
  <c r="W3742" i="1"/>
  <c r="Q2488" i="1"/>
  <c r="P2488" i="1"/>
  <c r="T2488" i="1" s="1"/>
  <c r="O2489" i="1"/>
  <c r="W2488" i="1"/>
  <c r="Q3493" i="1"/>
  <c r="O3494" i="1"/>
  <c r="P3493" i="1"/>
  <c r="T3493" i="1" s="1"/>
  <c r="W3493" i="1"/>
  <c r="Q3990" i="1"/>
  <c r="O3991" i="1"/>
  <c r="P3990" i="1"/>
  <c r="Q2239" i="1"/>
  <c r="O2240" i="1"/>
  <c r="P2239" i="1"/>
  <c r="T2239" i="1" s="1"/>
  <c r="W2239" i="1"/>
  <c r="Q3242" i="1"/>
  <c r="P3242" i="1"/>
  <c r="T3242" i="1" s="1"/>
  <c r="O3243" i="1"/>
  <c r="W3242" i="1"/>
  <c r="Q2739" i="1"/>
  <c r="O2740" i="1"/>
  <c r="W2739" i="1"/>
  <c r="P2739" i="1"/>
  <c r="T2739" i="1" s="1"/>
  <c r="K2993" i="1"/>
  <c r="M2993" i="1" s="1"/>
  <c r="L2992" i="1"/>
  <c r="S2992" i="1" s="1"/>
  <c r="V2992" i="1"/>
  <c r="Q2991" i="1"/>
  <c r="O2992" i="1"/>
  <c r="P2991" i="1"/>
  <c r="T2991" i="1" s="1"/>
  <c r="W2991" i="1"/>
  <c r="Q1986" i="1"/>
  <c r="P1986" i="1"/>
  <c r="T1986" i="1" s="1"/>
  <c r="W1986" i="1"/>
  <c r="O1987" i="1"/>
  <c r="V1737" i="1"/>
  <c r="K1738" i="1"/>
  <c r="M1738" i="1" s="1"/>
  <c r="L1737" i="1"/>
  <c r="S1737" i="1" s="1"/>
  <c r="Q1736" i="1"/>
  <c r="P1736" i="1"/>
  <c r="T1736" i="1" s="1"/>
  <c r="O1737" i="1"/>
  <c r="W1736" i="1"/>
  <c r="W3929" i="1"/>
  <c r="T3929" i="1"/>
  <c r="U3929" i="1"/>
  <c r="Y3496" i="1" l="1"/>
  <c r="Z3495" i="1"/>
  <c r="Y2994" i="1"/>
  <c r="Z2993" i="1"/>
  <c r="Y2742" i="1"/>
  <c r="Z2741" i="1"/>
  <c r="Y3742" i="1"/>
  <c r="Z3741" i="1"/>
  <c r="Y3990" i="1"/>
  <c r="Z3989" i="1"/>
  <c r="Y3245" i="1"/>
  <c r="Z3244" i="1"/>
  <c r="X483" i="1"/>
  <c r="X2995" i="1"/>
  <c r="X1990" i="1"/>
  <c r="X3497" i="1"/>
  <c r="X2243" i="1"/>
  <c r="X736" i="1"/>
  <c r="X988" i="1"/>
  <c r="X3743" i="1"/>
  <c r="X2743" i="1"/>
  <c r="X3994" i="1"/>
  <c r="X1740" i="1"/>
  <c r="X2492" i="1"/>
  <c r="X1489" i="1"/>
  <c r="X3246" i="1"/>
  <c r="X1237" i="1"/>
  <c r="Q2992" i="1"/>
  <c r="O2993" i="1"/>
  <c r="P2992" i="1"/>
  <c r="T2992" i="1" s="1"/>
  <c r="W2992" i="1"/>
  <c r="Q3494" i="1"/>
  <c r="P3494" i="1"/>
  <c r="T3494" i="1" s="1"/>
  <c r="O3495" i="1"/>
  <c r="W3494" i="1"/>
  <c r="K2994" i="1"/>
  <c r="M2994" i="1" s="1"/>
  <c r="L2993" i="1"/>
  <c r="S2993" i="1" s="1"/>
  <c r="V2993" i="1"/>
  <c r="Q3243" i="1"/>
  <c r="P3243" i="1"/>
  <c r="T3243" i="1" s="1"/>
  <c r="O3244" i="1"/>
  <c r="W3243" i="1"/>
  <c r="Q1737" i="1"/>
  <c r="P1737" i="1"/>
  <c r="T1737" i="1" s="1"/>
  <c r="W1737" i="1"/>
  <c r="O1738" i="1"/>
  <c r="Q2489" i="1"/>
  <c r="O2490" i="1"/>
  <c r="P2489" i="1"/>
  <c r="T2489" i="1" s="1"/>
  <c r="W2489" i="1"/>
  <c r="Q2240" i="1"/>
  <c r="P2240" i="1"/>
  <c r="T2240" i="1" s="1"/>
  <c r="W2240" i="1"/>
  <c r="O2241" i="1"/>
  <c r="V1738" i="1"/>
  <c r="K1739" i="1"/>
  <c r="M1739" i="1" s="1"/>
  <c r="L1738" i="1"/>
  <c r="S1738" i="1" s="1"/>
  <c r="Q3743" i="1"/>
  <c r="O3744" i="1"/>
  <c r="P3743" i="1"/>
  <c r="T3743" i="1" s="1"/>
  <c r="W3743" i="1"/>
  <c r="Q1987" i="1"/>
  <c r="O1988" i="1"/>
  <c r="W1987" i="1"/>
  <c r="P1987" i="1"/>
  <c r="T1987" i="1" s="1"/>
  <c r="Q3991" i="1"/>
  <c r="O3992" i="1"/>
  <c r="P3991" i="1"/>
  <c r="Q2740" i="1"/>
  <c r="O2741" i="1"/>
  <c r="W2740" i="1"/>
  <c r="P2740" i="1"/>
  <c r="T2740" i="1" s="1"/>
  <c r="W3930" i="1"/>
  <c r="T3930" i="1"/>
  <c r="U3930" i="1"/>
  <c r="Y3991" i="1" l="1"/>
  <c r="Z3990" i="1"/>
  <c r="Y3743" i="1"/>
  <c r="Z3742" i="1"/>
  <c r="Y2743" i="1"/>
  <c r="Z2742" i="1"/>
  <c r="Y2995" i="1"/>
  <c r="Z2994" i="1"/>
  <c r="Y3246" i="1"/>
  <c r="Z3245" i="1"/>
  <c r="Y3497" i="1"/>
  <c r="Z3496" i="1"/>
  <c r="X2244" i="1"/>
  <c r="X3995" i="1"/>
  <c r="X1741" i="1"/>
  <c r="X3498" i="1"/>
  <c r="X1238" i="1"/>
  <c r="X2744" i="1"/>
  <c r="X1991" i="1"/>
  <c r="X3247" i="1"/>
  <c r="X2996" i="1"/>
  <c r="X3744" i="1"/>
  <c r="X1490" i="1"/>
  <c r="X989" i="1"/>
  <c r="X484" i="1"/>
  <c r="X2493" i="1"/>
  <c r="X737" i="1"/>
  <c r="Q1988" i="1"/>
  <c r="P1988" i="1"/>
  <c r="T1988" i="1" s="1"/>
  <c r="O1989" i="1"/>
  <c r="W1988" i="1"/>
  <c r="Q3744" i="1"/>
  <c r="O3745" i="1"/>
  <c r="P3744" i="1"/>
  <c r="T3744" i="1" s="1"/>
  <c r="W3744" i="1"/>
  <c r="Q2741" i="1"/>
  <c r="O2742" i="1"/>
  <c r="W2741" i="1"/>
  <c r="P2741" i="1"/>
  <c r="T2741" i="1" s="1"/>
  <c r="V1739" i="1"/>
  <c r="K1740" i="1"/>
  <c r="M1740" i="1" s="1"/>
  <c r="L1739" i="1"/>
  <c r="S1739" i="1" s="1"/>
  <c r="Q2490" i="1"/>
  <c r="P2490" i="1"/>
  <c r="T2490" i="1" s="1"/>
  <c r="O2491" i="1"/>
  <c r="W2490" i="1"/>
  <c r="L2994" i="1"/>
  <c r="S2994" i="1" s="1"/>
  <c r="K2995" i="1"/>
  <c r="M2995" i="1" s="1"/>
  <c r="V2994" i="1"/>
  <c r="Q1738" i="1"/>
  <c r="P1738" i="1"/>
  <c r="T1738" i="1" s="1"/>
  <c r="O1739" i="1"/>
  <c r="W1738" i="1"/>
  <c r="Q3495" i="1"/>
  <c r="O3496" i="1"/>
  <c r="P3495" i="1"/>
  <c r="T3495" i="1" s="1"/>
  <c r="W3495" i="1"/>
  <c r="Q3992" i="1"/>
  <c r="O3993" i="1"/>
  <c r="P3992" i="1"/>
  <c r="Q2241" i="1"/>
  <c r="O2242" i="1"/>
  <c r="W2241" i="1"/>
  <c r="P2241" i="1"/>
  <c r="T2241" i="1" s="1"/>
  <c r="Q3244" i="1"/>
  <c r="O3245" i="1"/>
  <c r="P3244" i="1"/>
  <c r="T3244" i="1" s="1"/>
  <c r="W3244" i="1"/>
  <c r="Q2993" i="1"/>
  <c r="P2993" i="1"/>
  <c r="T2993" i="1" s="1"/>
  <c r="O2994" i="1"/>
  <c r="W2993" i="1"/>
  <c r="W3931" i="1"/>
  <c r="T3931" i="1"/>
  <c r="U3931" i="1"/>
  <c r="Y3247" i="1" l="1"/>
  <c r="Z3246" i="1"/>
  <c r="Y2996" i="1"/>
  <c r="Z2995" i="1"/>
  <c r="Y2744" i="1"/>
  <c r="Z2743" i="1"/>
  <c r="Y3744" i="1"/>
  <c r="Z3743" i="1"/>
  <c r="Y3992" i="1"/>
  <c r="Z3991" i="1"/>
  <c r="Y3498" i="1"/>
  <c r="Z3497" i="1"/>
  <c r="X1239" i="1"/>
  <c r="X3745" i="1"/>
  <c r="X3499" i="1"/>
  <c r="X2745" i="1"/>
  <c r="X1742" i="1"/>
  <c r="X1491" i="1"/>
  <c r="X3996" i="1"/>
  <c r="X990" i="1"/>
  <c r="X738" i="1"/>
  <c r="X2997" i="1"/>
  <c r="X2494" i="1"/>
  <c r="X3248" i="1"/>
  <c r="X485" i="1"/>
  <c r="X1992" i="1"/>
  <c r="X2245" i="1"/>
  <c r="K2996" i="1"/>
  <c r="M2996" i="1" s="1"/>
  <c r="L2995" i="1"/>
  <c r="S2995" i="1" s="1"/>
  <c r="V2995" i="1"/>
  <c r="Q2242" i="1"/>
  <c r="P2242" i="1"/>
  <c r="T2242" i="1" s="1"/>
  <c r="O2243" i="1"/>
  <c r="W2242" i="1"/>
  <c r="Q2742" i="1"/>
  <c r="O2743" i="1"/>
  <c r="P2742" i="1"/>
  <c r="T2742" i="1" s="1"/>
  <c r="W2742" i="1"/>
  <c r="Q2994" i="1"/>
  <c r="O2995" i="1"/>
  <c r="P2994" i="1"/>
  <c r="T2994" i="1" s="1"/>
  <c r="W2994" i="1"/>
  <c r="Q3993" i="1"/>
  <c r="O3994" i="1"/>
  <c r="P3993" i="1"/>
  <c r="Q2491" i="1"/>
  <c r="O2492" i="1"/>
  <c r="P2491" i="1"/>
  <c r="T2491" i="1" s="1"/>
  <c r="W2491" i="1"/>
  <c r="Q3745" i="1"/>
  <c r="O3746" i="1"/>
  <c r="P3745" i="1"/>
  <c r="T3745" i="1" s="1"/>
  <c r="W3745" i="1"/>
  <c r="Q3496" i="1"/>
  <c r="O3497" i="1"/>
  <c r="P3496" i="1"/>
  <c r="T3496" i="1" s="1"/>
  <c r="W3496" i="1"/>
  <c r="Q3245" i="1"/>
  <c r="P3245" i="1"/>
  <c r="T3245" i="1" s="1"/>
  <c r="O3246" i="1"/>
  <c r="W3245" i="1"/>
  <c r="Q1989" i="1"/>
  <c r="O1990" i="1"/>
  <c r="P1989" i="1"/>
  <c r="T1989" i="1" s="1"/>
  <c r="W1989" i="1"/>
  <c r="V1740" i="1"/>
  <c r="L1740" i="1"/>
  <c r="S1740" i="1" s="1"/>
  <c r="K1741" i="1"/>
  <c r="M1741" i="1" s="1"/>
  <c r="Q1739" i="1"/>
  <c r="P1739" i="1"/>
  <c r="T1739" i="1" s="1"/>
  <c r="O1740" i="1"/>
  <c r="W1739" i="1"/>
  <c r="W3932" i="1"/>
  <c r="T3932" i="1"/>
  <c r="U3932" i="1"/>
  <c r="Y3499" i="1" l="1"/>
  <c r="Z3498" i="1"/>
  <c r="Y3993" i="1"/>
  <c r="Z3992" i="1"/>
  <c r="Y3745" i="1"/>
  <c r="Z3744" i="1"/>
  <c r="Y2745" i="1"/>
  <c r="Z2744" i="1"/>
  <c r="Y2997" i="1"/>
  <c r="Z2996" i="1"/>
  <c r="Y3248" i="1"/>
  <c r="Z3247" i="1"/>
  <c r="X2495" i="1"/>
  <c r="X2998" i="1"/>
  <c r="X2746" i="1"/>
  <c r="X3746" i="1"/>
  <c r="X1743" i="1"/>
  <c r="X3500" i="1"/>
  <c r="X2246" i="1"/>
  <c r="X739" i="1"/>
  <c r="X1993" i="1"/>
  <c r="X991" i="1"/>
  <c r="X486" i="1"/>
  <c r="X3997" i="1"/>
  <c r="X3249" i="1"/>
  <c r="X1492" i="1"/>
  <c r="X1240" i="1"/>
  <c r="Q1740" i="1"/>
  <c r="P1740" i="1"/>
  <c r="T1740" i="1" s="1"/>
  <c r="O1741" i="1"/>
  <c r="W1740" i="1"/>
  <c r="Q3746" i="1"/>
  <c r="O3747" i="1"/>
  <c r="P3746" i="1"/>
  <c r="T3746" i="1" s="1"/>
  <c r="W3746" i="1"/>
  <c r="Q2743" i="1"/>
  <c r="O2744" i="1"/>
  <c r="W2743" i="1"/>
  <c r="P2743" i="1"/>
  <c r="T2743" i="1" s="1"/>
  <c r="Q1990" i="1"/>
  <c r="P1990" i="1"/>
  <c r="T1990" i="1" s="1"/>
  <c r="W1990" i="1"/>
  <c r="O1991" i="1"/>
  <c r="Q3246" i="1"/>
  <c r="O3247" i="1"/>
  <c r="P3246" i="1"/>
  <c r="T3246" i="1" s="1"/>
  <c r="W3246" i="1"/>
  <c r="Q2492" i="1"/>
  <c r="O2493" i="1"/>
  <c r="P2492" i="1"/>
  <c r="T2492" i="1" s="1"/>
  <c r="W2492" i="1"/>
  <c r="Q2243" i="1"/>
  <c r="P2243" i="1"/>
  <c r="T2243" i="1" s="1"/>
  <c r="W2243" i="1"/>
  <c r="O2244" i="1"/>
  <c r="V1741" i="1"/>
  <c r="K1742" i="1"/>
  <c r="M1742" i="1" s="1"/>
  <c r="L1741" i="1"/>
  <c r="S1741" i="1" s="1"/>
  <c r="Q3994" i="1"/>
  <c r="O3995" i="1"/>
  <c r="P3994" i="1"/>
  <c r="Q3497" i="1"/>
  <c r="P3497" i="1"/>
  <c r="T3497" i="1" s="1"/>
  <c r="O3498" i="1"/>
  <c r="W3497" i="1"/>
  <c r="Q2995" i="1"/>
  <c r="P2995" i="1"/>
  <c r="T2995" i="1" s="1"/>
  <c r="O2996" i="1"/>
  <c r="W2995" i="1"/>
  <c r="K2997" i="1"/>
  <c r="M2997" i="1" s="1"/>
  <c r="L2996" i="1"/>
  <c r="S2996" i="1" s="1"/>
  <c r="V2996" i="1"/>
  <c r="W3933" i="1"/>
  <c r="T3933" i="1"/>
  <c r="U3933" i="1"/>
  <c r="Y2746" i="1" l="1"/>
  <c r="Z2745" i="1"/>
  <c r="Y3746" i="1"/>
  <c r="Z3745" i="1"/>
  <c r="Y2998" i="1"/>
  <c r="Z2997" i="1"/>
  <c r="Y3994" i="1"/>
  <c r="Z3993" i="1"/>
  <c r="Y3249" i="1"/>
  <c r="Z3248" i="1"/>
  <c r="Y3500" i="1"/>
  <c r="Z3499" i="1"/>
  <c r="X992" i="1"/>
  <c r="X1744" i="1"/>
  <c r="X3747" i="1"/>
  <c r="X1493" i="1"/>
  <c r="X1241" i="1"/>
  <c r="X2999" i="1"/>
  <c r="X487" i="1"/>
  <c r="X1994" i="1"/>
  <c r="X740" i="1"/>
  <c r="X2747" i="1"/>
  <c r="X3250" i="1"/>
  <c r="X2247" i="1"/>
  <c r="X3998" i="1"/>
  <c r="X3501" i="1"/>
  <c r="X2496" i="1"/>
  <c r="Q3995" i="1"/>
  <c r="O3996" i="1"/>
  <c r="P3995" i="1"/>
  <c r="Q2493" i="1"/>
  <c r="O2494" i="1"/>
  <c r="P2493" i="1"/>
  <c r="T2493" i="1" s="1"/>
  <c r="W2493" i="1"/>
  <c r="K2998" i="1"/>
  <c r="M2998" i="1" s="1"/>
  <c r="L2997" i="1"/>
  <c r="S2997" i="1" s="1"/>
  <c r="V2997" i="1"/>
  <c r="Q3747" i="1"/>
  <c r="O3748" i="1"/>
  <c r="P3747" i="1"/>
  <c r="T3747" i="1" s="1"/>
  <c r="W3747" i="1"/>
  <c r="Q2744" i="1"/>
  <c r="P2744" i="1"/>
  <c r="T2744" i="1" s="1"/>
  <c r="O2745" i="1"/>
  <c r="W2744" i="1"/>
  <c r="V1742" i="1"/>
  <c r="L1742" i="1"/>
  <c r="S1742" i="1" s="1"/>
  <c r="K1743" i="1"/>
  <c r="M1743" i="1" s="1"/>
  <c r="Q3247" i="1"/>
  <c r="O3248" i="1"/>
  <c r="P3247" i="1"/>
  <c r="T3247" i="1" s="1"/>
  <c r="W3247" i="1"/>
  <c r="Q2996" i="1"/>
  <c r="O2997" i="1"/>
  <c r="P2996" i="1"/>
  <c r="T2996" i="1" s="1"/>
  <c r="W2996" i="1"/>
  <c r="Q2244" i="1"/>
  <c r="P2244" i="1"/>
  <c r="T2244" i="1" s="1"/>
  <c r="O2245" i="1"/>
  <c r="W2244" i="1"/>
  <c r="Q1991" i="1"/>
  <c r="O1992" i="1"/>
  <c r="W1991" i="1"/>
  <c r="P1991" i="1"/>
  <c r="T1991" i="1" s="1"/>
  <c r="Q1741" i="1"/>
  <c r="W1741" i="1"/>
  <c r="O1742" i="1"/>
  <c r="P1741" i="1"/>
  <c r="T1741" i="1" s="1"/>
  <c r="Q3498" i="1"/>
  <c r="O3499" i="1"/>
  <c r="P3498" i="1"/>
  <c r="T3498" i="1" s="1"/>
  <c r="W3498" i="1"/>
  <c r="W3934" i="1"/>
  <c r="T3934" i="1"/>
  <c r="U3934" i="1"/>
  <c r="Y3250" i="1" l="1"/>
  <c r="Z3249" i="1"/>
  <c r="Y3995" i="1"/>
  <c r="Z3994" i="1"/>
  <c r="Y2999" i="1"/>
  <c r="Z2998" i="1"/>
  <c r="Y3747" i="1"/>
  <c r="Z3746" i="1"/>
  <c r="Y2747" i="1"/>
  <c r="Z2746" i="1"/>
  <c r="Y3501" i="1"/>
  <c r="Z3500" i="1"/>
  <c r="X1242" i="1"/>
  <c r="X2748" i="1"/>
  <c r="X1494" i="1"/>
  <c r="X3251" i="1"/>
  <c r="X2497" i="1"/>
  <c r="X3748" i="1"/>
  <c r="X741" i="1"/>
  <c r="X3502" i="1"/>
  <c r="X3999" i="1"/>
  <c r="X1745" i="1"/>
  <c r="X1995" i="1"/>
  <c r="X488" i="1"/>
  <c r="X2248" i="1"/>
  <c r="X3000" i="1"/>
  <c r="X993" i="1"/>
  <c r="Q1992" i="1"/>
  <c r="O1993" i="1"/>
  <c r="W1992" i="1"/>
  <c r="P1992" i="1"/>
  <c r="T1992" i="1" s="1"/>
  <c r="Q3248" i="1"/>
  <c r="P3248" i="1"/>
  <c r="T3248" i="1" s="1"/>
  <c r="O3249" i="1"/>
  <c r="W3248" i="1"/>
  <c r="Q3748" i="1"/>
  <c r="O3749" i="1"/>
  <c r="P3748" i="1"/>
  <c r="T3748" i="1" s="1"/>
  <c r="W3748" i="1"/>
  <c r="Q2245" i="1"/>
  <c r="P2245" i="1"/>
  <c r="T2245" i="1" s="1"/>
  <c r="O2246" i="1"/>
  <c r="W2245" i="1"/>
  <c r="Q3499" i="1"/>
  <c r="O3500" i="1"/>
  <c r="P3499" i="1"/>
  <c r="T3499" i="1" s="1"/>
  <c r="W3499" i="1"/>
  <c r="Q1742" i="1"/>
  <c r="O1743" i="1"/>
  <c r="W1742" i="1"/>
  <c r="P1742" i="1"/>
  <c r="T1742" i="1" s="1"/>
  <c r="V1743" i="1"/>
  <c r="K1744" i="1"/>
  <c r="M1744" i="1" s="1"/>
  <c r="L1743" i="1"/>
  <c r="S1743" i="1" s="1"/>
  <c r="K2999" i="1"/>
  <c r="M2999" i="1" s="1"/>
  <c r="L2998" i="1"/>
  <c r="S2998" i="1" s="1"/>
  <c r="V2998" i="1"/>
  <c r="Q2745" i="1"/>
  <c r="W2745" i="1"/>
  <c r="P2745" i="1"/>
  <c r="T2745" i="1" s="1"/>
  <c r="O2746" i="1"/>
  <c r="Q2494" i="1"/>
  <c r="P2494" i="1"/>
  <c r="T2494" i="1" s="1"/>
  <c r="O2495" i="1"/>
  <c r="W2494" i="1"/>
  <c r="Q2997" i="1"/>
  <c r="O2998" i="1"/>
  <c r="P2997" i="1"/>
  <c r="T2997" i="1" s="1"/>
  <c r="W2997" i="1"/>
  <c r="Q3996" i="1"/>
  <c r="O3997" i="1"/>
  <c r="P3996" i="1"/>
  <c r="W3935" i="1"/>
  <c r="T3935" i="1"/>
  <c r="U3935" i="1"/>
  <c r="Y3502" i="1" l="1"/>
  <c r="Z3501" i="1"/>
  <c r="Y2748" i="1"/>
  <c r="Z2747" i="1"/>
  <c r="Y3748" i="1"/>
  <c r="Z3747" i="1"/>
  <c r="Y3000" i="1"/>
  <c r="Z2999" i="1"/>
  <c r="Y3996" i="1"/>
  <c r="Z3995" i="1"/>
  <c r="Y3251" i="1"/>
  <c r="Z3250" i="1"/>
  <c r="X1746" i="1"/>
  <c r="X2498" i="1"/>
  <c r="X994" i="1"/>
  <c r="X3252" i="1"/>
  <c r="X1996" i="1"/>
  <c r="X1495" i="1"/>
  <c r="X3749" i="1"/>
  <c r="X4000" i="1"/>
  <c r="X3001" i="1"/>
  <c r="X2249" i="1"/>
  <c r="X3503" i="1"/>
  <c r="X2749" i="1"/>
  <c r="X489" i="1"/>
  <c r="X742" i="1"/>
  <c r="X1243" i="1"/>
  <c r="Q1743" i="1"/>
  <c r="W1743" i="1"/>
  <c r="O1744" i="1"/>
  <c r="P1743" i="1"/>
  <c r="T1743" i="1" s="1"/>
  <c r="Q2746" i="1"/>
  <c r="O2747" i="1"/>
  <c r="P2746" i="1"/>
  <c r="T2746" i="1" s="1"/>
  <c r="W2746" i="1"/>
  <c r="Q3749" i="1"/>
  <c r="O3750" i="1"/>
  <c r="P3749" i="1"/>
  <c r="T3749" i="1" s="1"/>
  <c r="W3749" i="1"/>
  <c r="Q3997" i="1"/>
  <c r="O3998" i="1"/>
  <c r="P3997" i="1"/>
  <c r="Q3249" i="1"/>
  <c r="O3250" i="1"/>
  <c r="P3249" i="1"/>
  <c r="T3249" i="1" s="1"/>
  <c r="W3249" i="1"/>
  <c r="Q3500" i="1"/>
  <c r="P3500" i="1"/>
  <c r="T3500" i="1" s="1"/>
  <c r="O3501" i="1"/>
  <c r="W3500" i="1"/>
  <c r="Q2998" i="1"/>
  <c r="P2998" i="1"/>
  <c r="T2998" i="1" s="1"/>
  <c r="O2999" i="1"/>
  <c r="W2998" i="1"/>
  <c r="K3000" i="1"/>
  <c r="M3000" i="1" s="1"/>
  <c r="L2999" i="1"/>
  <c r="S2999" i="1" s="1"/>
  <c r="V2999" i="1"/>
  <c r="Q2246" i="1"/>
  <c r="P2246" i="1"/>
  <c r="T2246" i="1" s="1"/>
  <c r="W2246" i="1"/>
  <c r="O2247" i="1"/>
  <c r="V1744" i="1"/>
  <c r="K1745" i="1"/>
  <c r="M1745" i="1" s="1"/>
  <c r="L1744" i="1"/>
  <c r="S1744" i="1" s="1"/>
  <c r="Q1993" i="1"/>
  <c r="O1994" i="1"/>
  <c r="W1993" i="1"/>
  <c r="P1993" i="1"/>
  <c r="T1993" i="1" s="1"/>
  <c r="Q2495" i="1"/>
  <c r="O2496" i="1"/>
  <c r="P2495" i="1"/>
  <c r="T2495" i="1" s="1"/>
  <c r="W2495" i="1"/>
  <c r="W3936" i="1"/>
  <c r="T3936" i="1"/>
  <c r="U3936" i="1"/>
  <c r="Y3252" i="1" l="1"/>
  <c r="Z3251" i="1"/>
  <c r="Y3001" i="1"/>
  <c r="Z3000" i="1"/>
  <c r="Y3749" i="1"/>
  <c r="Z3748" i="1"/>
  <c r="Y3997" i="1"/>
  <c r="Z3996" i="1"/>
  <c r="Y2749" i="1"/>
  <c r="Z2748" i="1"/>
  <c r="Y3503" i="1"/>
  <c r="Z3502" i="1"/>
  <c r="X2250" i="1"/>
  <c r="X1997" i="1"/>
  <c r="X3002" i="1"/>
  <c r="X3253" i="1"/>
  <c r="X4001" i="1"/>
  <c r="X995" i="1"/>
  <c r="X490" i="1"/>
  <c r="X2499" i="1"/>
  <c r="X1244" i="1"/>
  <c r="X3504" i="1"/>
  <c r="X743" i="1"/>
  <c r="X3750" i="1"/>
  <c r="X2750" i="1"/>
  <c r="X1496" i="1"/>
  <c r="X1747" i="1"/>
  <c r="V1745" i="1"/>
  <c r="L1745" i="1"/>
  <c r="S1745" i="1" s="1"/>
  <c r="K1746" i="1"/>
  <c r="M1746" i="1" s="1"/>
  <c r="Q3250" i="1"/>
  <c r="P3250" i="1"/>
  <c r="T3250" i="1" s="1"/>
  <c r="O3251" i="1"/>
  <c r="W3250" i="1"/>
  <c r="Q3501" i="1"/>
  <c r="P3501" i="1"/>
  <c r="T3501" i="1" s="1"/>
  <c r="O3502" i="1"/>
  <c r="W3501" i="1"/>
  <c r="Q2999" i="1"/>
  <c r="O3000" i="1"/>
  <c r="P2999" i="1"/>
  <c r="T2999" i="1" s="1"/>
  <c r="W2999" i="1"/>
  <c r="Q2247" i="1"/>
  <c r="P2247" i="1"/>
  <c r="T2247" i="1" s="1"/>
  <c r="W2247" i="1"/>
  <c r="O2248" i="1"/>
  <c r="Q3750" i="1"/>
  <c r="P3750" i="1"/>
  <c r="T3750" i="1" s="1"/>
  <c r="O3751" i="1"/>
  <c r="W3750" i="1"/>
  <c r="Q2496" i="1"/>
  <c r="O2497" i="1"/>
  <c r="P2496" i="1"/>
  <c r="T2496" i="1" s="1"/>
  <c r="W2496" i="1"/>
  <c r="Q2747" i="1"/>
  <c r="O2748" i="1"/>
  <c r="W2747" i="1"/>
  <c r="P2747" i="1"/>
  <c r="T2747" i="1" s="1"/>
  <c r="L3000" i="1"/>
  <c r="S3000" i="1" s="1"/>
  <c r="K3001" i="1"/>
  <c r="M3001" i="1" s="1"/>
  <c r="V3000" i="1"/>
  <c r="Q1994" i="1"/>
  <c r="W1994" i="1"/>
  <c r="O1995" i="1"/>
  <c r="P1994" i="1"/>
  <c r="T1994" i="1" s="1"/>
  <c r="Q1744" i="1"/>
  <c r="P1744" i="1"/>
  <c r="T1744" i="1" s="1"/>
  <c r="O1745" i="1"/>
  <c r="W1744" i="1"/>
  <c r="Q3998" i="1"/>
  <c r="O3999" i="1"/>
  <c r="P3998" i="1"/>
  <c r="W3937" i="1"/>
  <c r="T3937" i="1"/>
  <c r="U3937" i="1"/>
  <c r="Y3504" i="1" l="1"/>
  <c r="Z3503" i="1"/>
  <c r="Y2750" i="1"/>
  <c r="Z2749" i="1"/>
  <c r="Y3998" i="1"/>
  <c r="Z3997" i="1"/>
  <c r="Y3750" i="1"/>
  <c r="Z3749" i="1"/>
  <c r="Y3002" i="1"/>
  <c r="Z3001" i="1"/>
  <c r="Y3253" i="1"/>
  <c r="Z3252" i="1"/>
  <c r="X3505" i="1"/>
  <c r="X3254" i="1"/>
  <c r="X1245" i="1"/>
  <c r="X3003" i="1"/>
  <c r="X2500" i="1"/>
  <c r="X1998" i="1"/>
  <c r="X1748" i="1"/>
  <c r="X744" i="1"/>
  <c r="X4002" i="1"/>
  <c r="X1497" i="1"/>
  <c r="X2751" i="1"/>
  <c r="X491" i="1"/>
  <c r="X2251" i="1"/>
  <c r="X3751" i="1"/>
  <c r="X996" i="1"/>
  <c r="Q3751" i="1"/>
  <c r="O3752" i="1"/>
  <c r="P3751" i="1"/>
  <c r="T3751" i="1" s="1"/>
  <c r="W3751" i="1"/>
  <c r="Q3502" i="1"/>
  <c r="O3503" i="1"/>
  <c r="P3502" i="1"/>
  <c r="T3502" i="1" s="1"/>
  <c r="W3502" i="1"/>
  <c r="Q2748" i="1"/>
  <c r="P2748" i="1"/>
  <c r="T2748" i="1" s="1"/>
  <c r="O2749" i="1"/>
  <c r="W2748" i="1"/>
  <c r="K3002" i="1"/>
  <c r="M3002" i="1" s="1"/>
  <c r="L3001" i="1"/>
  <c r="S3001" i="1" s="1"/>
  <c r="V3001" i="1"/>
  <c r="Q3999" i="1"/>
  <c r="O4000" i="1"/>
  <c r="P3999" i="1"/>
  <c r="Q2248" i="1"/>
  <c r="P2248" i="1"/>
  <c r="T2248" i="1" s="1"/>
  <c r="O2249" i="1"/>
  <c r="W2248" i="1"/>
  <c r="Q3251" i="1"/>
  <c r="O3252" i="1"/>
  <c r="P3251" i="1"/>
  <c r="T3251" i="1" s="1"/>
  <c r="W3251" i="1"/>
  <c r="Q1745" i="1"/>
  <c r="P1745" i="1"/>
  <c r="T1745" i="1" s="1"/>
  <c r="O1746" i="1"/>
  <c r="W1745" i="1"/>
  <c r="V1746" i="1"/>
  <c r="K1747" i="1"/>
  <c r="M1747" i="1" s="1"/>
  <c r="L1746" i="1"/>
  <c r="S1746" i="1" s="1"/>
  <c r="Q1995" i="1"/>
  <c r="P1995" i="1"/>
  <c r="T1995" i="1" s="1"/>
  <c r="O1996" i="1"/>
  <c r="W1995" i="1"/>
  <c r="Q2497" i="1"/>
  <c r="O2498" i="1"/>
  <c r="P2497" i="1"/>
  <c r="T2497" i="1" s="1"/>
  <c r="W2497" i="1"/>
  <c r="Q3000" i="1"/>
  <c r="P3000" i="1"/>
  <c r="T3000" i="1" s="1"/>
  <c r="O3001" i="1"/>
  <c r="W3000" i="1"/>
  <c r="W3938" i="1"/>
  <c r="T3938" i="1"/>
  <c r="U3938" i="1"/>
  <c r="Y3254" i="1" l="1"/>
  <c r="Z3253" i="1"/>
  <c r="Y3003" i="1"/>
  <c r="Z3002" i="1"/>
  <c r="Y3751" i="1"/>
  <c r="Z3750" i="1"/>
  <c r="Y3999" i="1"/>
  <c r="Z3998" i="1"/>
  <c r="Y2751" i="1"/>
  <c r="Z2750" i="1"/>
  <c r="Y3505" i="1"/>
  <c r="Z3504" i="1"/>
  <c r="X2752" i="1"/>
  <c r="X2501" i="1"/>
  <c r="X492" i="1"/>
  <c r="X1246" i="1"/>
  <c r="X1999" i="1"/>
  <c r="X3004" i="1"/>
  <c r="X1498" i="1"/>
  <c r="X997" i="1"/>
  <c r="X4003" i="1"/>
  <c r="X3752" i="1"/>
  <c r="X745" i="1"/>
  <c r="X3255" i="1"/>
  <c r="X2252" i="1"/>
  <c r="X1749" i="1"/>
  <c r="X3506" i="1"/>
  <c r="V1747" i="1"/>
  <c r="K1748" i="1"/>
  <c r="M1748" i="1" s="1"/>
  <c r="L1747" i="1"/>
  <c r="S1747" i="1" s="1"/>
  <c r="Q3252" i="1"/>
  <c r="O3253" i="1"/>
  <c r="P3252" i="1"/>
  <c r="T3252" i="1" s="1"/>
  <c r="W3252" i="1"/>
  <c r="Q2749" i="1"/>
  <c r="O2750" i="1"/>
  <c r="W2749" i="1"/>
  <c r="P2749" i="1"/>
  <c r="T2749" i="1" s="1"/>
  <c r="Q1996" i="1"/>
  <c r="P1996" i="1"/>
  <c r="T1996" i="1" s="1"/>
  <c r="O1997" i="1"/>
  <c r="W1996" i="1"/>
  <c r="Q2249" i="1"/>
  <c r="O2250" i="1"/>
  <c r="W2249" i="1"/>
  <c r="P2249" i="1"/>
  <c r="T2249" i="1" s="1"/>
  <c r="Q3001" i="1"/>
  <c r="O3002" i="1"/>
  <c r="P3001" i="1"/>
  <c r="T3001" i="1" s="1"/>
  <c r="W3001" i="1"/>
  <c r="Q3503" i="1"/>
  <c r="P3503" i="1"/>
  <c r="T3503" i="1" s="1"/>
  <c r="O3504" i="1"/>
  <c r="W3503" i="1"/>
  <c r="Q1746" i="1"/>
  <c r="P1746" i="1"/>
  <c r="T1746" i="1" s="1"/>
  <c r="O1747" i="1"/>
  <c r="W1746" i="1"/>
  <c r="Q4000" i="1"/>
  <c r="O4001" i="1"/>
  <c r="P4000" i="1"/>
  <c r="Q2498" i="1"/>
  <c r="O2499" i="1"/>
  <c r="P2498" i="1"/>
  <c r="T2498" i="1" s="1"/>
  <c r="W2498" i="1"/>
  <c r="Q3752" i="1"/>
  <c r="P3752" i="1"/>
  <c r="T3752" i="1" s="1"/>
  <c r="O3753" i="1"/>
  <c r="W3752" i="1"/>
  <c r="L3002" i="1"/>
  <c r="S3002" i="1" s="1"/>
  <c r="K3003" i="1"/>
  <c r="M3003" i="1" s="1"/>
  <c r="V3002" i="1"/>
  <c r="W3939" i="1"/>
  <c r="T3939" i="1"/>
  <c r="U3939" i="1"/>
  <c r="Y3506" i="1" l="1"/>
  <c r="Z3505" i="1"/>
  <c r="Y2752" i="1"/>
  <c r="Z2751" i="1"/>
  <c r="Y4000" i="1"/>
  <c r="Z3999" i="1"/>
  <c r="Y3752" i="1"/>
  <c r="Z3751" i="1"/>
  <c r="Y3004" i="1"/>
  <c r="Z3003" i="1"/>
  <c r="Y3255" i="1"/>
  <c r="Z3254" i="1"/>
  <c r="X3753" i="1"/>
  <c r="X2000" i="1"/>
  <c r="X4004" i="1"/>
  <c r="X1750" i="1"/>
  <c r="X493" i="1"/>
  <c r="X746" i="1"/>
  <c r="X2502" i="1"/>
  <c r="X3507" i="1"/>
  <c r="X1247" i="1"/>
  <c r="X998" i="1"/>
  <c r="X2253" i="1"/>
  <c r="X1499" i="1"/>
  <c r="X3256" i="1"/>
  <c r="X3005" i="1"/>
  <c r="X2753" i="1"/>
  <c r="Q2499" i="1"/>
  <c r="O2500" i="1"/>
  <c r="P2499" i="1"/>
  <c r="T2499" i="1" s="1"/>
  <c r="W2499" i="1"/>
  <c r="Q3002" i="1"/>
  <c r="O3003" i="1"/>
  <c r="P3002" i="1"/>
  <c r="T3002" i="1" s="1"/>
  <c r="W3002" i="1"/>
  <c r="Q4001" i="1"/>
  <c r="P4001" i="1"/>
  <c r="O4002" i="1"/>
  <c r="Q1747" i="1"/>
  <c r="P1747" i="1"/>
  <c r="T1747" i="1" s="1"/>
  <c r="O1748" i="1"/>
  <c r="W1747" i="1"/>
  <c r="Q3753" i="1"/>
  <c r="O3754" i="1"/>
  <c r="P3753" i="1"/>
  <c r="T3753" i="1" s="1"/>
  <c r="W3753" i="1"/>
  <c r="Q2750" i="1"/>
  <c r="O2751" i="1"/>
  <c r="P2750" i="1"/>
  <c r="T2750" i="1" s="1"/>
  <c r="W2750" i="1"/>
  <c r="K3004" i="1"/>
  <c r="M3004" i="1" s="1"/>
  <c r="L3003" i="1"/>
  <c r="S3003" i="1" s="1"/>
  <c r="V3003" i="1"/>
  <c r="Q2250" i="1"/>
  <c r="P2250" i="1"/>
  <c r="T2250" i="1" s="1"/>
  <c r="O2251" i="1"/>
  <c r="W2250" i="1"/>
  <c r="Q3253" i="1"/>
  <c r="O3254" i="1"/>
  <c r="P3253" i="1"/>
  <c r="T3253" i="1" s="1"/>
  <c r="W3253" i="1"/>
  <c r="Q3504" i="1"/>
  <c r="O3505" i="1"/>
  <c r="P3504" i="1"/>
  <c r="T3504" i="1" s="1"/>
  <c r="W3504" i="1"/>
  <c r="Q1997" i="1"/>
  <c r="O1998" i="1"/>
  <c r="P1997" i="1"/>
  <c r="T1997" i="1" s="1"/>
  <c r="W1997" i="1"/>
  <c r="V1748" i="1"/>
  <c r="K1749" i="1"/>
  <c r="M1749" i="1" s="1"/>
  <c r="L1748" i="1"/>
  <c r="S1748" i="1" s="1"/>
  <c r="W3940" i="1"/>
  <c r="T3940" i="1"/>
  <c r="U3940" i="1"/>
  <c r="Y3256" i="1" l="1"/>
  <c r="Z3255" i="1"/>
  <c r="Y3753" i="1"/>
  <c r="Z3752" i="1"/>
  <c r="Y3005" i="1"/>
  <c r="Z3004" i="1"/>
  <c r="Y4001" i="1"/>
  <c r="Z4000" i="1"/>
  <c r="Y2753" i="1"/>
  <c r="Z2752" i="1"/>
  <c r="Y3507" i="1"/>
  <c r="Z3506" i="1"/>
  <c r="X999" i="1"/>
  <c r="X494" i="1"/>
  <c r="X1751" i="1"/>
  <c r="X2254" i="1"/>
  <c r="X2754" i="1"/>
  <c r="X4005" i="1"/>
  <c r="X2001" i="1"/>
  <c r="X747" i="1"/>
  <c r="X1248" i="1"/>
  <c r="X3006" i="1"/>
  <c r="X3508" i="1"/>
  <c r="X3257" i="1"/>
  <c r="X1500" i="1"/>
  <c r="X2503" i="1"/>
  <c r="X3754" i="1"/>
  <c r="L3004" i="1"/>
  <c r="S3004" i="1" s="1"/>
  <c r="K3005" i="1"/>
  <c r="M3005" i="1" s="1"/>
  <c r="V3004" i="1"/>
  <c r="Q3254" i="1"/>
  <c r="O3255" i="1"/>
  <c r="P3254" i="1"/>
  <c r="T3254" i="1" s="1"/>
  <c r="W3254" i="1"/>
  <c r="Q2751" i="1"/>
  <c r="O2752" i="1"/>
  <c r="W2751" i="1"/>
  <c r="P2751" i="1"/>
  <c r="T2751" i="1" s="1"/>
  <c r="Q3003" i="1"/>
  <c r="P3003" i="1"/>
  <c r="T3003" i="1" s="1"/>
  <c r="O3004" i="1"/>
  <c r="W3003" i="1"/>
  <c r="Q3505" i="1"/>
  <c r="O3506" i="1"/>
  <c r="P3505" i="1"/>
  <c r="T3505" i="1" s="1"/>
  <c r="W3505" i="1"/>
  <c r="Q4002" i="1"/>
  <c r="O4003" i="1"/>
  <c r="P4002" i="1"/>
  <c r="V1749" i="1"/>
  <c r="L1749" i="1"/>
  <c r="S1749" i="1" s="1"/>
  <c r="K1750" i="1"/>
  <c r="M1750" i="1" s="1"/>
  <c r="Q2251" i="1"/>
  <c r="O2252" i="1"/>
  <c r="W2251" i="1"/>
  <c r="P2251" i="1"/>
  <c r="T2251" i="1" s="1"/>
  <c r="Q3754" i="1"/>
  <c r="O3755" i="1"/>
  <c r="P3754" i="1"/>
  <c r="T3754" i="1" s="1"/>
  <c r="W3754" i="1"/>
  <c r="Q1998" i="1"/>
  <c r="O1999" i="1"/>
  <c r="W1998" i="1"/>
  <c r="P1998" i="1"/>
  <c r="T1998" i="1" s="1"/>
  <c r="Q1748" i="1"/>
  <c r="P1748" i="1"/>
  <c r="T1748" i="1" s="1"/>
  <c r="O1749" i="1"/>
  <c r="W1748" i="1"/>
  <c r="Q2500" i="1"/>
  <c r="O2501" i="1"/>
  <c r="P2500" i="1"/>
  <c r="T2500" i="1" s="1"/>
  <c r="W2500" i="1"/>
  <c r="W3941" i="1"/>
  <c r="T3941" i="1"/>
  <c r="U3941" i="1"/>
  <c r="Y3508" i="1" l="1"/>
  <c r="Z3507" i="1"/>
  <c r="Y2754" i="1"/>
  <c r="Z2753" i="1"/>
  <c r="Y4002" i="1"/>
  <c r="Z4001" i="1"/>
  <c r="Y3006" i="1"/>
  <c r="Z3005" i="1"/>
  <c r="Y3754" i="1"/>
  <c r="Z3753" i="1"/>
  <c r="Y3257" i="1"/>
  <c r="Z3256" i="1"/>
  <c r="X3509" i="1"/>
  <c r="X2755" i="1"/>
  <c r="X3258" i="1"/>
  <c r="X3755" i="1"/>
  <c r="X2255" i="1"/>
  <c r="X4006" i="1"/>
  <c r="X1249" i="1"/>
  <c r="X1752" i="1"/>
  <c r="X3007" i="1"/>
  <c r="X2504" i="1"/>
  <c r="X1501" i="1"/>
  <c r="X748" i="1"/>
  <c r="X495" i="1"/>
  <c r="X2002" i="1"/>
  <c r="X1000" i="1"/>
  <c r="Q2752" i="1"/>
  <c r="O2753" i="1"/>
  <c r="W2752" i="1"/>
  <c r="P2752" i="1"/>
  <c r="T2752" i="1" s="1"/>
  <c r="Q1999" i="1"/>
  <c r="O2000" i="1"/>
  <c r="W1999" i="1"/>
  <c r="P1999" i="1"/>
  <c r="T1999" i="1" s="1"/>
  <c r="Q3755" i="1"/>
  <c r="P3755" i="1"/>
  <c r="T3755" i="1" s="1"/>
  <c r="O3756" i="1"/>
  <c r="W3755" i="1"/>
  <c r="Q3506" i="1"/>
  <c r="O3507" i="1"/>
  <c r="P3506" i="1"/>
  <c r="T3506" i="1" s="1"/>
  <c r="W3506" i="1"/>
  <c r="Q4003" i="1"/>
  <c r="P4003" i="1"/>
  <c r="O4004" i="1"/>
  <c r="Q2501" i="1"/>
  <c r="P2501" i="1"/>
  <c r="T2501" i="1" s="1"/>
  <c r="O2502" i="1"/>
  <c r="W2501" i="1"/>
  <c r="Q3255" i="1"/>
  <c r="O3256" i="1"/>
  <c r="P3255" i="1"/>
  <c r="T3255" i="1" s="1"/>
  <c r="W3255" i="1"/>
  <c r="Q1749" i="1"/>
  <c r="O1750" i="1"/>
  <c r="P1749" i="1"/>
  <c r="T1749" i="1" s="1"/>
  <c r="W1749" i="1"/>
  <c r="Q2252" i="1"/>
  <c r="P2252" i="1"/>
  <c r="T2252" i="1" s="1"/>
  <c r="O2253" i="1"/>
  <c r="W2252" i="1"/>
  <c r="Q3004" i="1"/>
  <c r="O3005" i="1"/>
  <c r="P3004" i="1"/>
  <c r="T3004" i="1" s="1"/>
  <c r="W3004" i="1"/>
  <c r="L3005" i="1"/>
  <c r="S3005" i="1" s="1"/>
  <c r="K3006" i="1"/>
  <c r="M3006" i="1" s="1"/>
  <c r="V3005" i="1"/>
  <c r="V1750" i="1"/>
  <c r="L1750" i="1"/>
  <c r="S1750" i="1" s="1"/>
  <c r="K1751" i="1"/>
  <c r="M1751" i="1" s="1"/>
  <c r="W3942" i="1"/>
  <c r="T3942" i="1"/>
  <c r="U3942" i="1"/>
  <c r="Y3258" i="1" l="1"/>
  <c r="Z3257" i="1"/>
  <c r="Y3755" i="1"/>
  <c r="Z3754" i="1"/>
  <c r="Y4003" i="1"/>
  <c r="Z4002" i="1"/>
  <c r="Y3007" i="1"/>
  <c r="Z3006" i="1"/>
  <c r="Y2755" i="1"/>
  <c r="Z2754" i="1"/>
  <c r="Y3509" i="1"/>
  <c r="Z3508" i="1"/>
  <c r="X1502" i="1"/>
  <c r="X2256" i="1"/>
  <c r="X2505" i="1"/>
  <c r="X3756" i="1"/>
  <c r="X749" i="1"/>
  <c r="X2003" i="1"/>
  <c r="X3259" i="1"/>
  <c r="X4007" i="1"/>
  <c r="X1001" i="1"/>
  <c r="X2756" i="1"/>
  <c r="X3008" i="1"/>
  <c r="X1753" i="1"/>
  <c r="X496" i="1"/>
  <c r="X1250" i="1"/>
  <c r="X3510" i="1"/>
  <c r="Q3756" i="1"/>
  <c r="O3757" i="1"/>
  <c r="P3756" i="1"/>
  <c r="T3756" i="1" s="1"/>
  <c r="W3756" i="1"/>
  <c r="Q2502" i="1"/>
  <c r="O2503" i="1"/>
  <c r="P2502" i="1"/>
  <c r="T2502" i="1" s="1"/>
  <c r="W2502" i="1"/>
  <c r="V1751" i="1"/>
  <c r="K1752" i="1"/>
  <c r="M1752" i="1" s="1"/>
  <c r="L1751" i="1"/>
  <c r="S1751" i="1" s="1"/>
  <c r="Q4004" i="1"/>
  <c r="O4005" i="1"/>
  <c r="P4004" i="1"/>
  <c r="Q2000" i="1"/>
  <c r="O2001" i="1"/>
  <c r="P2000" i="1"/>
  <c r="T2000" i="1" s="1"/>
  <c r="W2000" i="1"/>
  <c r="Q1750" i="1"/>
  <c r="O1751" i="1"/>
  <c r="W1750" i="1"/>
  <c r="P1750" i="1"/>
  <c r="T1750" i="1" s="1"/>
  <c r="Q2253" i="1"/>
  <c r="P2253" i="1"/>
  <c r="T2253" i="1" s="1"/>
  <c r="W2253" i="1"/>
  <c r="O2254" i="1"/>
  <c r="K3007" i="1"/>
  <c r="M3007" i="1" s="1"/>
  <c r="L3006" i="1"/>
  <c r="S3006" i="1" s="1"/>
  <c r="V3006" i="1"/>
  <c r="Q3507" i="1"/>
  <c r="P3507" i="1"/>
  <c r="T3507" i="1" s="1"/>
  <c r="O3508" i="1"/>
  <c r="W3507" i="1"/>
  <c r="Q2753" i="1"/>
  <c r="P2753" i="1"/>
  <c r="T2753" i="1" s="1"/>
  <c r="O2754" i="1"/>
  <c r="W2753" i="1"/>
  <c r="Q3005" i="1"/>
  <c r="P3005" i="1"/>
  <c r="T3005" i="1" s="1"/>
  <c r="O3006" i="1"/>
  <c r="W3005" i="1"/>
  <c r="Q3256" i="1"/>
  <c r="O3257" i="1"/>
  <c r="P3256" i="1"/>
  <c r="T3256" i="1" s="1"/>
  <c r="W3256" i="1"/>
  <c r="W3943" i="1"/>
  <c r="T3943" i="1"/>
  <c r="U3943" i="1"/>
  <c r="Y3510" i="1" l="1"/>
  <c r="Z3509" i="1"/>
  <c r="Y2756" i="1"/>
  <c r="Z2755" i="1"/>
  <c r="Y3008" i="1"/>
  <c r="Z3007" i="1"/>
  <c r="Y4004" i="1"/>
  <c r="Z4003" i="1"/>
  <c r="Y3756" i="1"/>
  <c r="Z3755" i="1"/>
  <c r="Y3259" i="1"/>
  <c r="Z3258" i="1"/>
  <c r="X2004" i="1"/>
  <c r="X4008" i="1"/>
  <c r="X497" i="1"/>
  <c r="X1754" i="1"/>
  <c r="X3009" i="1"/>
  <c r="X750" i="1"/>
  <c r="X3511" i="1"/>
  <c r="X2757" i="1"/>
  <c r="X3757" i="1"/>
  <c r="X1251" i="1"/>
  <c r="X1002" i="1"/>
  <c r="X2506" i="1"/>
  <c r="X2257" i="1"/>
  <c r="X3260" i="1"/>
  <c r="X1503" i="1"/>
  <c r="Q2754" i="1"/>
  <c r="P2754" i="1"/>
  <c r="T2754" i="1" s="1"/>
  <c r="W2754" i="1"/>
  <c r="O2755" i="1"/>
  <c r="Q3257" i="1"/>
  <c r="O3258" i="1"/>
  <c r="P3257" i="1"/>
  <c r="T3257" i="1" s="1"/>
  <c r="W3257" i="1"/>
  <c r="V1752" i="1"/>
  <c r="L1752" i="1"/>
  <c r="S1752" i="1" s="1"/>
  <c r="K1753" i="1"/>
  <c r="M1753" i="1" s="1"/>
  <c r="Q3508" i="1"/>
  <c r="O3509" i="1"/>
  <c r="P3508" i="1"/>
  <c r="T3508" i="1" s="1"/>
  <c r="W3508" i="1"/>
  <c r="Q1751" i="1"/>
  <c r="P1751" i="1"/>
  <c r="T1751" i="1" s="1"/>
  <c r="W1751" i="1"/>
  <c r="O1752" i="1"/>
  <c r="Q2503" i="1"/>
  <c r="O2504" i="1"/>
  <c r="P2503" i="1"/>
  <c r="T2503" i="1" s="1"/>
  <c r="W2503" i="1"/>
  <c r="Q3006" i="1"/>
  <c r="O3007" i="1"/>
  <c r="P3006" i="1"/>
  <c r="T3006" i="1" s="1"/>
  <c r="W3006" i="1"/>
  <c r="Q2001" i="1"/>
  <c r="O2002" i="1"/>
  <c r="W2001" i="1"/>
  <c r="P2001" i="1"/>
  <c r="T2001" i="1" s="1"/>
  <c r="K3008" i="1"/>
  <c r="M3008" i="1" s="1"/>
  <c r="L3007" i="1"/>
  <c r="S3007" i="1" s="1"/>
  <c r="V3007" i="1"/>
  <c r="Q2254" i="1"/>
  <c r="O2255" i="1"/>
  <c r="W2254" i="1"/>
  <c r="P2254" i="1"/>
  <c r="T2254" i="1" s="1"/>
  <c r="Q3757" i="1"/>
  <c r="O3758" i="1"/>
  <c r="P3757" i="1"/>
  <c r="T3757" i="1" s="1"/>
  <c r="W3757" i="1"/>
  <c r="Q4005" i="1"/>
  <c r="P4005" i="1"/>
  <c r="O4006" i="1"/>
  <c r="W3944" i="1"/>
  <c r="T3944" i="1"/>
  <c r="U3944" i="1"/>
  <c r="Y3260" i="1" l="1"/>
  <c r="Z3259" i="1"/>
  <c r="Y4005" i="1"/>
  <c r="Z4004" i="1"/>
  <c r="Y3009" i="1"/>
  <c r="Z3008" i="1"/>
  <c r="Y3757" i="1"/>
  <c r="Z3756" i="1"/>
  <c r="Y2757" i="1"/>
  <c r="Z2756" i="1"/>
  <c r="Y3511" i="1"/>
  <c r="Z3510" i="1"/>
  <c r="X1252" i="1"/>
  <c r="X1755" i="1"/>
  <c r="X3758" i="1"/>
  <c r="X498" i="1"/>
  <c r="X3010" i="1"/>
  <c r="X1504" i="1"/>
  <c r="X3261" i="1"/>
  <c r="X4009" i="1"/>
  <c r="X2005" i="1"/>
  <c r="X1003" i="1"/>
  <c r="X2758" i="1"/>
  <c r="X2258" i="1"/>
  <c r="X3512" i="1"/>
  <c r="X2507" i="1"/>
  <c r="X751" i="1"/>
  <c r="V1753" i="1"/>
  <c r="K1754" i="1"/>
  <c r="M1754" i="1" s="1"/>
  <c r="L1753" i="1"/>
  <c r="S1753" i="1" s="1"/>
  <c r="Q2255" i="1"/>
  <c r="P2255" i="1"/>
  <c r="T2255" i="1" s="1"/>
  <c r="O2256" i="1"/>
  <c r="W2255" i="1"/>
  <c r="K3009" i="1"/>
  <c r="M3009" i="1" s="1"/>
  <c r="L3008" i="1"/>
  <c r="S3008" i="1" s="1"/>
  <c r="V3008" i="1"/>
  <c r="Q3258" i="1"/>
  <c r="O3259" i="1"/>
  <c r="P3258" i="1"/>
  <c r="T3258" i="1" s="1"/>
  <c r="W3258" i="1"/>
  <c r="Q2504" i="1"/>
  <c r="O2505" i="1"/>
  <c r="P2504" i="1"/>
  <c r="T2504" i="1" s="1"/>
  <c r="W2504" i="1"/>
  <c r="Q4006" i="1"/>
  <c r="O4007" i="1"/>
  <c r="P4006" i="1"/>
  <c r="Q1752" i="1"/>
  <c r="P1752" i="1"/>
  <c r="T1752" i="1" s="1"/>
  <c r="O1753" i="1"/>
  <c r="W1752" i="1"/>
  <c r="Q2002" i="1"/>
  <c r="P2002" i="1"/>
  <c r="T2002" i="1" s="1"/>
  <c r="O2003" i="1"/>
  <c r="W2002" i="1"/>
  <c r="Q3758" i="1"/>
  <c r="O3759" i="1"/>
  <c r="P3758" i="1"/>
  <c r="T3758" i="1" s="1"/>
  <c r="W3758" i="1"/>
  <c r="Q2755" i="1"/>
  <c r="O2756" i="1"/>
  <c r="W2755" i="1"/>
  <c r="P2755" i="1"/>
  <c r="T2755" i="1" s="1"/>
  <c r="Q3007" i="1"/>
  <c r="P3007" i="1"/>
  <c r="T3007" i="1" s="1"/>
  <c r="O3008" i="1"/>
  <c r="W3007" i="1"/>
  <c r="Q3509" i="1"/>
  <c r="O3510" i="1"/>
  <c r="P3509" i="1"/>
  <c r="T3509" i="1" s="1"/>
  <c r="W3509" i="1"/>
  <c r="W3945" i="1"/>
  <c r="T3945" i="1"/>
  <c r="U3945" i="1"/>
  <c r="Y3512" i="1" l="1"/>
  <c r="Z3511" i="1"/>
  <c r="Y2758" i="1"/>
  <c r="Z2757" i="1"/>
  <c r="Y3758" i="1"/>
  <c r="Z3757" i="1"/>
  <c r="Y3010" i="1"/>
  <c r="Z3009" i="1"/>
  <c r="Y4006" i="1"/>
  <c r="Z4005" i="1"/>
  <c r="Y3261" i="1"/>
  <c r="Z3260" i="1"/>
  <c r="X2259" i="1"/>
  <c r="X2759" i="1"/>
  <c r="X3011" i="1"/>
  <c r="X1505" i="1"/>
  <c r="X499" i="1"/>
  <c r="X752" i="1"/>
  <c r="X3759" i="1"/>
  <c r="X1004" i="1"/>
  <c r="X2006" i="1"/>
  <c r="X2508" i="1"/>
  <c r="X4010" i="1"/>
  <c r="X1756" i="1"/>
  <c r="X3513" i="1"/>
  <c r="X3262" i="1"/>
  <c r="X1253" i="1"/>
  <c r="Q1753" i="1"/>
  <c r="P1753" i="1"/>
  <c r="T1753" i="1" s="1"/>
  <c r="O1754" i="1"/>
  <c r="W1753" i="1"/>
  <c r="Q4007" i="1"/>
  <c r="P4007" i="1"/>
  <c r="O4008" i="1"/>
  <c r="Q3510" i="1"/>
  <c r="P3510" i="1"/>
  <c r="T3510" i="1" s="1"/>
  <c r="O3511" i="1"/>
  <c r="W3510" i="1"/>
  <c r="Q2256" i="1"/>
  <c r="P2256" i="1"/>
  <c r="T2256" i="1" s="1"/>
  <c r="O2257" i="1"/>
  <c r="W2256" i="1"/>
  <c r="Q3259" i="1"/>
  <c r="O3260" i="1"/>
  <c r="P3259" i="1"/>
  <c r="T3259" i="1" s="1"/>
  <c r="W3259" i="1"/>
  <c r="Q2756" i="1"/>
  <c r="P2756" i="1"/>
  <c r="T2756" i="1" s="1"/>
  <c r="O2757" i="1"/>
  <c r="W2756" i="1"/>
  <c r="K3010" i="1"/>
  <c r="M3010" i="1" s="1"/>
  <c r="L3009" i="1"/>
  <c r="S3009" i="1" s="1"/>
  <c r="V3009" i="1"/>
  <c r="Q3759" i="1"/>
  <c r="O3760" i="1"/>
  <c r="P3759" i="1"/>
  <c r="T3759" i="1" s="1"/>
  <c r="W3759" i="1"/>
  <c r="Q3008" i="1"/>
  <c r="O3009" i="1"/>
  <c r="P3008" i="1"/>
  <c r="T3008" i="1" s="1"/>
  <c r="W3008" i="1"/>
  <c r="Q2003" i="1"/>
  <c r="P2003" i="1"/>
  <c r="T2003" i="1" s="1"/>
  <c r="O2004" i="1"/>
  <c r="W2003" i="1"/>
  <c r="Q2505" i="1"/>
  <c r="O2506" i="1"/>
  <c r="P2505" i="1"/>
  <c r="T2505" i="1" s="1"/>
  <c r="W2505" i="1"/>
  <c r="V1754" i="1"/>
  <c r="L1754" i="1"/>
  <c r="S1754" i="1" s="1"/>
  <c r="K1755" i="1"/>
  <c r="M1755" i="1" s="1"/>
  <c r="W3946" i="1"/>
  <c r="T3946" i="1"/>
  <c r="U3946" i="1"/>
  <c r="Y3262" i="1" l="1"/>
  <c r="Z3261" i="1"/>
  <c r="Y3011" i="1"/>
  <c r="Z3010" i="1"/>
  <c r="Y3759" i="1"/>
  <c r="Z3758" i="1"/>
  <c r="Y2759" i="1"/>
  <c r="Z2758" i="1"/>
  <c r="Y4007" i="1"/>
  <c r="Z4006" i="1"/>
  <c r="Y3513" i="1"/>
  <c r="Z3512" i="1"/>
  <c r="X753" i="1"/>
  <c r="X2509" i="1"/>
  <c r="X500" i="1"/>
  <c r="X1506" i="1"/>
  <c r="X3263" i="1"/>
  <c r="X3012" i="1"/>
  <c r="X4011" i="1"/>
  <c r="X1254" i="1"/>
  <c r="X1005" i="1"/>
  <c r="X2760" i="1"/>
  <c r="X2007" i="1"/>
  <c r="X3514" i="1"/>
  <c r="X1757" i="1"/>
  <c r="X3760" i="1"/>
  <c r="X2260" i="1"/>
  <c r="K3011" i="1"/>
  <c r="M3011" i="1" s="1"/>
  <c r="L3010" i="1"/>
  <c r="S3010" i="1" s="1"/>
  <c r="V3010" i="1"/>
  <c r="V1755" i="1"/>
  <c r="L1755" i="1"/>
  <c r="S1755" i="1" s="1"/>
  <c r="K1756" i="1"/>
  <c r="M1756" i="1" s="1"/>
  <c r="Q4008" i="1"/>
  <c r="O4009" i="1"/>
  <c r="P4008" i="1"/>
  <c r="Q3511" i="1"/>
  <c r="O3512" i="1"/>
  <c r="P3511" i="1"/>
  <c r="T3511" i="1" s="1"/>
  <c r="W3511" i="1"/>
  <c r="Q2757" i="1"/>
  <c r="O2758" i="1"/>
  <c r="W2757" i="1"/>
  <c r="P2757" i="1"/>
  <c r="T2757" i="1" s="1"/>
  <c r="Q3009" i="1"/>
  <c r="O3010" i="1"/>
  <c r="P3009" i="1"/>
  <c r="T3009" i="1" s="1"/>
  <c r="W3009" i="1"/>
  <c r="Q3260" i="1"/>
  <c r="O3261" i="1"/>
  <c r="P3260" i="1"/>
  <c r="T3260" i="1" s="1"/>
  <c r="W3260" i="1"/>
  <c r="Q2506" i="1"/>
  <c r="O2507" i="1"/>
  <c r="P2506" i="1"/>
  <c r="T2506" i="1" s="1"/>
  <c r="W2506" i="1"/>
  <c r="Q3760" i="1"/>
  <c r="P3760" i="1"/>
  <c r="T3760" i="1" s="1"/>
  <c r="O3761" i="1"/>
  <c r="W3760" i="1"/>
  <c r="Q1754" i="1"/>
  <c r="P1754" i="1"/>
  <c r="T1754" i="1" s="1"/>
  <c r="O1755" i="1"/>
  <c r="W1754" i="1"/>
  <c r="Q2257" i="1"/>
  <c r="O2258" i="1"/>
  <c r="P2257" i="1"/>
  <c r="T2257" i="1" s="1"/>
  <c r="W2257" i="1"/>
  <c r="Q2004" i="1"/>
  <c r="O2005" i="1"/>
  <c r="W2004" i="1"/>
  <c r="P2004" i="1"/>
  <c r="T2004" i="1" s="1"/>
  <c r="W3947" i="1"/>
  <c r="T3947" i="1"/>
  <c r="U3947" i="1"/>
  <c r="Y3514" i="1" l="1"/>
  <c r="Z3513" i="1"/>
  <c r="Y2760" i="1"/>
  <c r="Z2759" i="1"/>
  <c r="Y3760" i="1"/>
  <c r="Z3759" i="1"/>
  <c r="Y3012" i="1"/>
  <c r="Z3011" i="1"/>
  <c r="Y4008" i="1"/>
  <c r="Z4007" i="1"/>
  <c r="Y3263" i="1"/>
  <c r="Z3262" i="1"/>
  <c r="X2761" i="1"/>
  <c r="X3264" i="1"/>
  <c r="X501" i="1"/>
  <c r="X2261" i="1"/>
  <c r="X4012" i="1"/>
  <c r="X2510" i="1"/>
  <c r="X2008" i="1"/>
  <c r="X1507" i="1"/>
  <c r="X1006" i="1"/>
  <c r="X3761" i="1"/>
  <c r="X1255" i="1"/>
  <c r="X1758" i="1"/>
  <c r="X3515" i="1"/>
  <c r="X3013" i="1"/>
  <c r="X754" i="1"/>
  <c r="Q1755" i="1"/>
  <c r="O1756" i="1"/>
  <c r="W1755" i="1"/>
  <c r="P1755" i="1"/>
  <c r="T1755" i="1" s="1"/>
  <c r="Q2005" i="1"/>
  <c r="P2005" i="1"/>
  <c r="T2005" i="1" s="1"/>
  <c r="O2006" i="1"/>
  <c r="W2005" i="1"/>
  <c r="Q3261" i="1"/>
  <c r="O3262" i="1"/>
  <c r="P3261" i="1"/>
  <c r="T3261" i="1" s="1"/>
  <c r="W3261" i="1"/>
  <c r="Q4009" i="1"/>
  <c r="P4009" i="1"/>
  <c r="O4010" i="1"/>
  <c r="Q3010" i="1"/>
  <c r="O3011" i="1"/>
  <c r="P3010" i="1"/>
  <c r="T3010" i="1" s="1"/>
  <c r="W3010" i="1"/>
  <c r="V1756" i="1"/>
  <c r="L1756" i="1"/>
  <c r="S1756" i="1" s="1"/>
  <c r="K1757" i="1"/>
  <c r="M1757" i="1" s="1"/>
  <c r="Q3512" i="1"/>
  <c r="O3513" i="1"/>
  <c r="P3512" i="1"/>
  <c r="T3512" i="1" s="1"/>
  <c r="W3512" i="1"/>
  <c r="Q3761" i="1"/>
  <c r="O3762" i="1"/>
  <c r="P3761" i="1"/>
  <c r="T3761" i="1" s="1"/>
  <c r="W3761" i="1"/>
  <c r="Q2258" i="1"/>
  <c r="O2259" i="1"/>
  <c r="W2258" i="1"/>
  <c r="P2258" i="1"/>
  <c r="T2258" i="1" s="1"/>
  <c r="Q2507" i="1"/>
  <c r="P2507" i="1"/>
  <c r="T2507" i="1" s="1"/>
  <c r="O2508" i="1"/>
  <c r="W2507" i="1"/>
  <c r="Q2758" i="1"/>
  <c r="O2759" i="1"/>
  <c r="W2758" i="1"/>
  <c r="P2758" i="1"/>
  <c r="T2758" i="1" s="1"/>
  <c r="K3012" i="1"/>
  <c r="M3012" i="1" s="1"/>
  <c r="L3011" i="1"/>
  <c r="S3011" i="1" s="1"/>
  <c r="V3011" i="1"/>
  <c r="W3948" i="1"/>
  <c r="T3948" i="1"/>
  <c r="U3948" i="1"/>
  <c r="Y3264" i="1" l="1"/>
  <c r="Z3263" i="1"/>
  <c r="Y3013" i="1"/>
  <c r="Z3012" i="1"/>
  <c r="Y3761" i="1"/>
  <c r="Z3760" i="1"/>
  <c r="Y2761" i="1"/>
  <c r="Z2760" i="1"/>
  <c r="Y4009" i="1"/>
  <c r="Z4008" i="1"/>
  <c r="Y3515" i="1"/>
  <c r="Z3514" i="1"/>
  <c r="X1256" i="1"/>
  <c r="X3762" i="1"/>
  <c r="X4013" i="1"/>
  <c r="X2262" i="1"/>
  <c r="X3014" i="1"/>
  <c r="X502" i="1"/>
  <c r="X1508" i="1"/>
  <c r="X3265" i="1"/>
  <c r="X1007" i="1"/>
  <c r="X2511" i="1"/>
  <c r="X755" i="1"/>
  <c r="X3516" i="1"/>
  <c r="X1759" i="1"/>
  <c r="X2009" i="1"/>
  <c r="X2762" i="1"/>
  <c r="V1757" i="1"/>
  <c r="K1758" i="1"/>
  <c r="M1758" i="1" s="1"/>
  <c r="L1757" i="1"/>
  <c r="S1757" i="1" s="1"/>
  <c r="Q2259" i="1"/>
  <c r="O2260" i="1"/>
  <c r="W2259" i="1"/>
  <c r="P2259" i="1"/>
  <c r="T2259" i="1" s="1"/>
  <c r="L3012" i="1"/>
  <c r="S3012" i="1" s="1"/>
  <c r="K3013" i="1"/>
  <c r="M3013" i="1" s="1"/>
  <c r="V3012" i="1"/>
  <c r="Q2006" i="1"/>
  <c r="O2007" i="1"/>
  <c r="W2006" i="1"/>
  <c r="P2006" i="1"/>
  <c r="T2006" i="1" s="1"/>
  <c r="Q2759" i="1"/>
  <c r="O2760" i="1"/>
  <c r="W2759" i="1"/>
  <c r="P2759" i="1"/>
  <c r="T2759" i="1" s="1"/>
  <c r="Q3513" i="1"/>
  <c r="O3514" i="1"/>
  <c r="P3513" i="1"/>
  <c r="T3513" i="1" s="1"/>
  <c r="W3513" i="1"/>
  <c r="Q3262" i="1"/>
  <c r="O3263" i="1"/>
  <c r="P3262" i="1"/>
  <c r="T3262" i="1" s="1"/>
  <c r="W3262" i="1"/>
  <c r="Q3011" i="1"/>
  <c r="O3012" i="1"/>
  <c r="P3011" i="1"/>
  <c r="T3011" i="1" s="1"/>
  <c r="W3011" i="1"/>
  <c r="Q3762" i="1"/>
  <c r="P3762" i="1"/>
  <c r="T3762" i="1" s="1"/>
  <c r="O3763" i="1"/>
  <c r="W3762" i="1"/>
  <c r="Q4010" i="1"/>
  <c r="O4011" i="1"/>
  <c r="P4010" i="1"/>
  <c r="Q1756" i="1"/>
  <c r="P1756" i="1"/>
  <c r="T1756" i="1" s="1"/>
  <c r="O1757" i="1"/>
  <c r="W1756" i="1"/>
  <c r="Q2508" i="1"/>
  <c r="O2509" i="1"/>
  <c r="P2508" i="1"/>
  <c r="T2508" i="1" s="1"/>
  <c r="W2508" i="1"/>
  <c r="W3949" i="1"/>
  <c r="T3949" i="1"/>
  <c r="U3949" i="1"/>
  <c r="Y3516" i="1" l="1"/>
  <c r="Z3515" i="1"/>
  <c r="Y2762" i="1"/>
  <c r="Z2761" i="1"/>
  <c r="Y3762" i="1"/>
  <c r="Z3761" i="1"/>
  <c r="Y3014" i="1"/>
  <c r="Z3013" i="1"/>
  <c r="Y4010" i="1"/>
  <c r="Z4009" i="1"/>
  <c r="Y3265" i="1"/>
  <c r="Z3264" i="1"/>
  <c r="X2512" i="1"/>
  <c r="X3015" i="1"/>
  <c r="X2263" i="1"/>
  <c r="X756" i="1"/>
  <c r="X2763" i="1"/>
  <c r="X3266" i="1"/>
  <c r="X4014" i="1"/>
  <c r="X1509" i="1"/>
  <c r="X3763" i="1"/>
  <c r="X1008" i="1"/>
  <c r="X2010" i="1"/>
  <c r="X1760" i="1"/>
  <c r="X3517" i="1"/>
  <c r="X503" i="1"/>
  <c r="X1257" i="1"/>
  <c r="L3013" i="1"/>
  <c r="S3013" i="1" s="1"/>
  <c r="K3014" i="1"/>
  <c r="M3014" i="1" s="1"/>
  <c r="V3013" i="1"/>
  <c r="Q4011" i="1"/>
  <c r="P4011" i="1"/>
  <c r="O4012" i="1"/>
  <c r="Q2007" i="1"/>
  <c r="P2007" i="1"/>
  <c r="T2007" i="1" s="1"/>
  <c r="O2008" i="1"/>
  <c r="W2007" i="1"/>
  <c r="Q2509" i="1"/>
  <c r="P2509" i="1"/>
  <c r="T2509" i="1" s="1"/>
  <c r="O2510" i="1"/>
  <c r="W2509" i="1"/>
  <c r="Q3263" i="1"/>
  <c r="P3263" i="1"/>
  <c r="T3263" i="1" s="1"/>
  <c r="O3264" i="1"/>
  <c r="W3263" i="1"/>
  <c r="Q3763" i="1"/>
  <c r="O3764" i="1"/>
  <c r="P3763" i="1"/>
  <c r="T3763" i="1" s="1"/>
  <c r="W3763" i="1"/>
  <c r="Q3514" i="1"/>
  <c r="O3515" i="1"/>
  <c r="P3514" i="1"/>
  <c r="T3514" i="1" s="1"/>
  <c r="W3514" i="1"/>
  <c r="Q2260" i="1"/>
  <c r="P2260" i="1"/>
  <c r="T2260" i="1" s="1"/>
  <c r="O2261" i="1"/>
  <c r="W2260" i="1"/>
  <c r="Q1757" i="1"/>
  <c r="O1758" i="1"/>
  <c r="P1757" i="1"/>
  <c r="T1757" i="1" s="1"/>
  <c r="W1757" i="1"/>
  <c r="Q3012" i="1"/>
  <c r="O3013" i="1"/>
  <c r="P3012" i="1"/>
  <c r="T3012" i="1" s="1"/>
  <c r="W3012" i="1"/>
  <c r="Q2760" i="1"/>
  <c r="P2760" i="1"/>
  <c r="T2760" i="1" s="1"/>
  <c r="W2760" i="1"/>
  <c r="O2761" i="1"/>
  <c r="V1758" i="1"/>
  <c r="L1758" i="1"/>
  <c r="S1758" i="1" s="1"/>
  <c r="K1759" i="1"/>
  <c r="M1759" i="1" s="1"/>
  <c r="W3950" i="1"/>
  <c r="T3950" i="1"/>
  <c r="U3950" i="1"/>
  <c r="Y3266" i="1" l="1"/>
  <c r="Z3265" i="1"/>
  <c r="Y4011" i="1"/>
  <c r="Z4010" i="1"/>
  <c r="Y3015" i="1"/>
  <c r="Z3014" i="1"/>
  <c r="Y3763" i="1"/>
  <c r="Z3762" i="1"/>
  <c r="Y2763" i="1"/>
  <c r="Z2762" i="1"/>
  <c r="Y3517" i="1"/>
  <c r="Z3516" i="1"/>
  <c r="X3267" i="1"/>
  <c r="X2011" i="1"/>
  <c r="X1009" i="1"/>
  <c r="X2764" i="1"/>
  <c r="X757" i="1"/>
  <c r="X1510" i="1"/>
  <c r="X2264" i="1"/>
  <c r="X1258" i="1"/>
  <c r="X3518" i="1"/>
  <c r="X3016" i="1"/>
  <c r="X504" i="1"/>
  <c r="X3764" i="1"/>
  <c r="X1761" i="1"/>
  <c r="X4015" i="1"/>
  <c r="X2513" i="1"/>
  <c r="Q3013" i="1"/>
  <c r="O3014" i="1"/>
  <c r="P3013" i="1"/>
  <c r="T3013" i="1" s="1"/>
  <c r="W3013" i="1"/>
  <c r="Q3764" i="1"/>
  <c r="P3764" i="1"/>
  <c r="T3764" i="1" s="1"/>
  <c r="O3765" i="1"/>
  <c r="W3764" i="1"/>
  <c r="Q3515" i="1"/>
  <c r="O3516" i="1"/>
  <c r="P3515" i="1"/>
  <c r="T3515" i="1" s="1"/>
  <c r="W3515" i="1"/>
  <c r="Q2008" i="1"/>
  <c r="W2008" i="1"/>
  <c r="P2008" i="1"/>
  <c r="T2008" i="1" s="1"/>
  <c r="O2009" i="1"/>
  <c r="Q2761" i="1"/>
  <c r="O2762" i="1"/>
  <c r="W2761" i="1"/>
  <c r="P2761" i="1"/>
  <c r="T2761" i="1" s="1"/>
  <c r="Q4012" i="1"/>
  <c r="O4013" i="1"/>
  <c r="P4012" i="1"/>
  <c r="V1759" i="1"/>
  <c r="K1760" i="1"/>
  <c r="M1760" i="1" s="1"/>
  <c r="L1759" i="1"/>
  <c r="S1759" i="1" s="1"/>
  <c r="Q1758" i="1"/>
  <c r="P1758" i="1"/>
  <c r="T1758" i="1" s="1"/>
  <c r="O1759" i="1"/>
  <c r="W1758" i="1"/>
  <c r="Q2261" i="1"/>
  <c r="O2262" i="1"/>
  <c r="W2261" i="1"/>
  <c r="P2261" i="1"/>
  <c r="T2261" i="1" s="1"/>
  <c r="Q3264" i="1"/>
  <c r="P3264" i="1"/>
  <c r="T3264" i="1" s="1"/>
  <c r="O3265" i="1"/>
  <c r="W3264" i="1"/>
  <c r="K3015" i="1"/>
  <c r="M3015" i="1" s="1"/>
  <c r="L3014" i="1"/>
  <c r="S3014" i="1" s="1"/>
  <c r="V3014" i="1"/>
  <c r="Q2510" i="1"/>
  <c r="O2511" i="1"/>
  <c r="P2510" i="1"/>
  <c r="T2510" i="1" s="1"/>
  <c r="W2510" i="1"/>
  <c r="W3951" i="1"/>
  <c r="T3951" i="1"/>
  <c r="U3951" i="1"/>
  <c r="Y3518" i="1" l="1"/>
  <c r="Z3517" i="1"/>
  <c r="Y3764" i="1"/>
  <c r="Z3763" i="1"/>
  <c r="Y3016" i="1"/>
  <c r="Z3015" i="1"/>
  <c r="Y4012" i="1"/>
  <c r="Z4011" i="1"/>
  <c r="Y2764" i="1"/>
  <c r="Z2763" i="1"/>
  <c r="Y3267" i="1"/>
  <c r="Z3266" i="1"/>
  <c r="X3017" i="1"/>
  <c r="X2765" i="1"/>
  <c r="X505" i="1"/>
  <c r="X1010" i="1"/>
  <c r="X1511" i="1"/>
  <c r="X1259" i="1"/>
  <c r="X2012" i="1"/>
  <c r="X3765" i="1"/>
  <c r="X758" i="1"/>
  <c r="X2514" i="1"/>
  <c r="X4016" i="1"/>
  <c r="X3519" i="1"/>
  <c r="X1762" i="1"/>
  <c r="X2265" i="1"/>
  <c r="X3268" i="1"/>
  <c r="Q3765" i="1"/>
  <c r="O3766" i="1"/>
  <c r="P3765" i="1"/>
  <c r="T3765" i="1" s="1"/>
  <c r="W3765" i="1"/>
  <c r="Q4013" i="1"/>
  <c r="P4013" i="1"/>
  <c r="O4014" i="1"/>
  <c r="Q2511" i="1"/>
  <c r="P2511" i="1"/>
  <c r="T2511" i="1" s="1"/>
  <c r="O2512" i="1"/>
  <c r="W2511" i="1"/>
  <c r="Q3516" i="1"/>
  <c r="P3516" i="1"/>
  <c r="T3516" i="1" s="1"/>
  <c r="O3517" i="1"/>
  <c r="W3516" i="1"/>
  <c r="Q2262" i="1"/>
  <c r="W2262" i="1"/>
  <c r="P2262" i="1"/>
  <c r="T2262" i="1" s="1"/>
  <c r="O2263" i="1"/>
  <c r="Q2762" i="1"/>
  <c r="P2762" i="1"/>
  <c r="T2762" i="1" s="1"/>
  <c r="O2763" i="1"/>
  <c r="W2762" i="1"/>
  <c r="Q1759" i="1"/>
  <c r="P1759" i="1"/>
  <c r="T1759" i="1" s="1"/>
  <c r="W1759" i="1"/>
  <c r="O1760" i="1"/>
  <c r="Q2009" i="1"/>
  <c r="P2009" i="1"/>
  <c r="T2009" i="1" s="1"/>
  <c r="O2010" i="1"/>
  <c r="W2009" i="1"/>
  <c r="K3016" i="1"/>
  <c r="M3016" i="1" s="1"/>
  <c r="L3015" i="1"/>
  <c r="S3015" i="1" s="1"/>
  <c r="V3015" i="1"/>
  <c r="Q3014" i="1"/>
  <c r="O3015" i="1"/>
  <c r="P3014" i="1"/>
  <c r="T3014" i="1" s="1"/>
  <c r="W3014" i="1"/>
  <c r="Q3265" i="1"/>
  <c r="O3266" i="1"/>
  <c r="P3265" i="1"/>
  <c r="T3265" i="1" s="1"/>
  <c r="W3265" i="1"/>
  <c r="V1760" i="1"/>
  <c r="L1760" i="1"/>
  <c r="S1760" i="1" s="1"/>
  <c r="K1761" i="1"/>
  <c r="M1761" i="1" s="1"/>
  <c r="W3952" i="1"/>
  <c r="T3952" i="1"/>
  <c r="U3952" i="1"/>
  <c r="Y3268" i="1" l="1"/>
  <c r="Z3267" i="1"/>
  <c r="Y4013" i="1"/>
  <c r="Z4012" i="1"/>
  <c r="Y3017" i="1"/>
  <c r="Z3016" i="1"/>
  <c r="Y3765" i="1"/>
  <c r="Z3764" i="1"/>
  <c r="Y2765" i="1"/>
  <c r="Z2764" i="1"/>
  <c r="Y3519" i="1"/>
  <c r="Z3518" i="1"/>
  <c r="X1260" i="1"/>
  <c r="X4017" i="1"/>
  <c r="X1512" i="1"/>
  <c r="X1011" i="1"/>
  <c r="X3520" i="1"/>
  <c r="X506" i="1"/>
  <c r="X2766" i="1"/>
  <c r="X3269" i="1"/>
  <c r="X2515" i="1"/>
  <c r="X2266" i="1"/>
  <c r="X759" i="1"/>
  <c r="X3766" i="1"/>
  <c r="X1763" i="1"/>
  <c r="X2013" i="1"/>
  <c r="X3018" i="1"/>
  <c r="Q2512" i="1"/>
  <c r="O2513" i="1"/>
  <c r="P2512" i="1"/>
  <c r="T2512" i="1" s="1"/>
  <c r="W2512" i="1"/>
  <c r="K3017" i="1"/>
  <c r="M3017" i="1" s="1"/>
  <c r="L3016" i="1"/>
  <c r="S3016" i="1" s="1"/>
  <c r="V3016" i="1"/>
  <c r="Q3266" i="1"/>
  <c r="O3267" i="1"/>
  <c r="P3266" i="1"/>
  <c r="T3266" i="1" s="1"/>
  <c r="W3266" i="1"/>
  <c r="Q3015" i="1"/>
  <c r="P3015" i="1"/>
  <c r="T3015" i="1" s="1"/>
  <c r="O3016" i="1"/>
  <c r="W3015" i="1"/>
  <c r="Q2763" i="1"/>
  <c r="O2764" i="1"/>
  <c r="W2763" i="1"/>
  <c r="P2763" i="1"/>
  <c r="T2763" i="1" s="1"/>
  <c r="V1761" i="1"/>
  <c r="K1762" i="1"/>
  <c r="M1762" i="1" s="1"/>
  <c r="L1761" i="1"/>
  <c r="S1761" i="1" s="1"/>
  <c r="Q2263" i="1"/>
  <c r="P2263" i="1"/>
  <c r="T2263" i="1" s="1"/>
  <c r="O2264" i="1"/>
  <c r="W2263" i="1"/>
  <c r="Q4014" i="1"/>
  <c r="O4015" i="1"/>
  <c r="P4014" i="1"/>
  <c r="Q2010" i="1"/>
  <c r="P2010" i="1"/>
  <c r="T2010" i="1" s="1"/>
  <c r="W2010" i="1"/>
  <c r="O2011" i="1"/>
  <c r="Q1760" i="1"/>
  <c r="O1761" i="1"/>
  <c r="W1760" i="1"/>
  <c r="P1760" i="1"/>
  <c r="T1760" i="1" s="1"/>
  <c r="Q3517" i="1"/>
  <c r="P3517" i="1"/>
  <c r="T3517" i="1" s="1"/>
  <c r="O3518" i="1"/>
  <c r="W3517" i="1"/>
  <c r="Q3766" i="1"/>
  <c r="P3766" i="1"/>
  <c r="T3766" i="1" s="1"/>
  <c r="O3767" i="1"/>
  <c r="W3766" i="1"/>
  <c r="W3953" i="1"/>
  <c r="T3953" i="1"/>
  <c r="U3953" i="1"/>
  <c r="Y3520" i="1" l="1"/>
  <c r="Z3519" i="1"/>
  <c r="Y3766" i="1"/>
  <c r="Z3765" i="1"/>
  <c r="Y3018" i="1"/>
  <c r="Z3017" i="1"/>
  <c r="Y2766" i="1"/>
  <c r="Z2765" i="1"/>
  <c r="Y4014" i="1"/>
  <c r="Z4013" i="1"/>
  <c r="Y3269" i="1"/>
  <c r="Z3268" i="1"/>
  <c r="X507" i="1"/>
  <c r="X760" i="1"/>
  <c r="X3521" i="1"/>
  <c r="X2267" i="1"/>
  <c r="X1012" i="1"/>
  <c r="X2516" i="1"/>
  <c r="X1513" i="1"/>
  <c r="X3019" i="1"/>
  <c r="X4018" i="1"/>
  <c r="X2014" i="1"/>
  <c r="X1764" i="1"/>
  <c r="X3270" i="1"/>
  <c r="X3767" i="1"/>
  <c r="X2767" i="1"/>
  <c r="X1261" i="1"/>
  <c r="Q2011" i="1"/>
  <c r="O2012" i="1"/>
  <c r="P2011" i="1"/>
  <c r="T2011" i="1" s="1"/>
  <c r="W2011" i="1"/>
  <c r="Q2764" i="1"/>
  <c r="O2765" i="1"/>
  <c r="W2764" i="1"/>
  <c r="P2764" i="1"/>
  <c r="T2764" i="1" s="1"/>
  <c r="V1762" i="1"/>
  <c r="K1763" i="1"/>
  <c r="M1763" i="1" s="1"/>
  <c r="L1762" i="1"/>
  <c r="S1762" i="1" s="1"/>
  <c r="Q1761" i="1"/>
  <c r="P1761" i="1"/>
  <c r="T1761" i="1" s="1"/>
  <c r="W1761" i="1"/>
  <c r="O1762" i="1"/>
  <c r="Q3267" i="1"/>
  <c r="P3267" i="1"/>
  <c r="T3267" i="1" s="1"/>
  <c r="O3268" i="1"/>
  <c r="W3267" i="1"/>
  <c r="Q3767" i="1"/>
  <c r="O3768" i="1"/>
  <c r="P3767" i="1"/>
  <c r="T3767" i="1" s="1"/>
  <c r="W3767" i="1"/>
  <c r="K3018" i="1"/>
  <c r="M3018" i="1" s="1"/>
  <c r="L3017" i="1"/>
  <c r="S3017" i="1" s="1"/>
  <c r="V3017" i="1"/>
  <c r="Q3518" i="1"/>
  <c r="O3519" i="1"/>
  <c r="P3518" i="1"/>
  <c r="T3518" i="1" s="1"/>
  <c r="W3518" i="1"/>
  <c r="Q4015" i="1"/>
  <c r="P4015" i="1"/>
  <c r="O4016" i="1"/>
  <c r="Q3016" i="1"/>
  <c r="O3017" i="1"/>
  <c r="P3016" i="1"/>
  <c r="T3016" i="1" s="1"/>
  <c r="W3016" i="1"/>
  <c r="Q2513" i="1"/>
  <c r="O2514" i="1"/>
  <c r="P2513" i="1"/>
  <c r="T2513" i="1" s="1"/>
  <c r="W2513" i="1"/>
  <c r="Q2264" i="1"/>
  <c r="P2264" i="1"/>
  <c r="T2264" i="1" s="1"/>
  <c r="O2265" i="1"/>
  <c r="W2264" i="1"/>
  <c r="W3954" i="1"/>
  <c r="T3954" i="1"/>
  <c r="U3954" i="1"/>
  <c r="Y3270" i="1" l="1"/>
  <c r="Z3269" i="1"/>
  <c r="Y4015" i="1"/>
  <c r="Z4014" i="1"/>
  <c r="Y2767" i="1"/>
  <c r="Z2766" i="1"/>
  <c r="Y3019" i="1"/>
  <c r="Z3018" i="1"/>
  <c r="Y3767" i="1"/>
  <c r="Z3766" i="1"/>
  <c r="Y3521" i="1"/>
  <c r="Z3520" i="1"/>
  <c r="X1013" i="1"/>
  <c r="X2015" i="1"/>
  <c r="X2268" i="1"/>
  <c r="X1765" i="1"/>
  <c r="X4019" i="1"/>
  <c r="X3522" i="1"/>
  <c r="X761" i="1"/>
  <c r="X1514" i="1"/>
  <c r="X508" i="1"/>
  <c r="X1262" i="1"/>
  <c r="X2768" i="1"/>
  <c r="X3020" i="1"/>
  <c r="X3768" i="1"/>
  <c r="X3271" i="1"/>
  <c r="X2517" i="1"/>
  <c r="V1763" i="1"/>
  <c r="L1763" i="1"/>
  <c r="S1763" i="1" s="1"/>
  <c r="K1764" i="1"/>
  <c r="M1764" i="1" s="1"/>
  <c r="Q3017" i="1"/>
  <c r="P3017" i="1"/>
  <c r="T3017" i="1" s="1"/>
  <c r="O3018" i="1"/>
  <c r="W3017" i="1"/>
  <c r="Q3768" i="1"/>
  <c r="O3769" i="1"/>
  <c r="P3768" i="1"/>
  <c r="T3768" i="1" s="1"/>
  <c r="W3768" i="1"/>
  <c r="Q2265" i="1"/>
  <c r="W2265" i="1"/>
  <c r="P2265" i="1"/>
  <c r="T2265" i="1" s="1"/>
  <c r="O2266" i="1"/>
  <c r="Q2765" i="1"/>
  <c r="O2766" i="1"/>
  <c r="W2765" i="1"/>
  <c r="P2765" i="1"/>
  <c r="T2765" i="1" s="1"/>
  <c r="K3019" i="1"/>
  <c r="M3019" i="1" s="1"/>
  <c r="L3018" i="1"/>
  <c r="S3018" i="1" s="1"/>
  <c r="V3018" i="1"/>
  <c r="Q4016" i="1"/>
  <c r="O4017" i="1"/>
  <c r="P4016" i="1"/>
  <c r="Q3268" i="1"/>
  <c r="O3269" i="1"/>
  <c r="P3268" i="1"/>
  <c r="T3268" i="1" s="1"/>
  <c r="W3268" i="1"/>
  <c r="Q3519" i="1"/>
  <c r="O3520" i="1"/>
  <c r="P3519" i="1"/>
  <c r="T3519" i="1" s="1"/>
  <c r="W3519" i="1"/>
  <c r="Q2514" i="1"/>
  <c r="P2514" i="1"/>
  <c r="T2514" i="1" s="1"/>
  <c r="O2515" i="1"/>
  <c r="W2514" i="1"/>
  <c r="Q1762" i="1"/>
  <c r="P1762" i="1"/>
  <c r="T1762" i="1" s="1"/>
  <c r="O1763" i="1"/>
  <c r="W1762" i="1"/>
  <c r="Q2012" i="1"/>
  <c r="P2012" i="1"/>
  <c r="T2012" i="1" s="1"/>
  <c r="W2012" i="1"/>
  <c r="O2013" i="1"/>
  <c r="W3955" i="1"/>
  <c r="T3955" i="1"/>
  <c r="U3955" i="1"/>
  <c r="Y3522" i="1" l="1"/>
  <c r="Z3521" i="1"/>
  <c r="Y3768" i="1"/>
  <c r="Z3767" i="1"/>
  <c r="Y3020" i="1"/>
  <c r="Z3019" i="1"/>
  <c r="Y2768" i="1"/>
  <c r="Z2767" i="1"/>
  <c r="Y4016" i="1"/>
  <c r="Z4015" i="1"/>
  <c r="Y3271" i="1"/>
  <c r="Z3270" i="1"/>
  <c r="X2769" i="1"/>
  <c r="X4020" i="1"/>
  <c r="X1766" i="1"/>
  <c r="X3523" i="1"/>
  <c r="X1263" i="1"/>
  <c r="X2518" i="1"/>
  <c r="X2269" i="1"/>
  <c r="X1515" i="1"/>
  <c r="X2016" i="1"/>
  <c r="X3021" i="1"/>
  <c r="X509" i="1"/>
  <c r="X3272" i="1"/>
  <c r="X3769" i="1"/>
  <c r="X762" i="1"/>
  <c r="X1014" i="1"/>
  <c r="Q3769" i="1"/>
  <c r="P3769" i="1"/>
  <c r="T3769" i="1" s="1"/>
  <c r="O3770" i="1"/>
  <c r="W3769" i="1"/>
  <c r="Q4017" i="1"/>
  <c r="O4018" i="1"/>
  <c r="P4017" i="1"/>
  <c r="Q2013" i="1"/>
  <c r="P2013" i="1"/>
  <c r="T2013" i="1" s="1"/>
  <c r="O2014" i="1"/>
  <c r="W2013" i="1"/>
  <c r="Q2515" i="1"/>
  <c r="O2516" i="1"/>
  <c r="P2515" i="1"/>
  <c r="T2515" i="1" s="1"/>
  <c r="W2515" i="1"/>
  <c r="K3020" i="1"/>
  <c r="M3020" i="1" s="1"/>
  <c r="L3019" i="1"/>
  <c r="S3019" i="1" s="1"/>
  <c r="V3019" i="1"/>
  <c r="Q3018" i="1"/>
  <c r="O3019" i="1"/>
  <c r="P3018" i="1"/>
  <c r="T3018" i="1" s="1"/>
  <c r="W3018" i="1"/>
  <c r="Q3520" i="1"/>
  <c r="O3521" i="1"/>
  <c r="P3520" i="1"/>
  <c r="T3520" i="1" s="1"/>
  <c r="W3520" i="1"/>
  <c r="Q2766" i="1"/>
  <c r="W2766" i="1"/>
  <c r="O2767" i="1"/>
  <c r="P2766" i="1"/>
  <c r="T2766" i="1" s="1"/>
  <c r="Q1763" i="1"/>
  <c r="P1763" i="1"/>
  <c r="T1763" i="1" s="1"/>
  <c r="W1763" i="1"/>
  <c r="O1764" i="1"/>
  <c r="Q3269" i="1"/>
  <c r="P3269" i="1"/>
  <c r="T3269" i="1" s="1"/>
  <c r="O3270" i="1"/>
  <c r="W3269" i="1"/>
  <c r="Q2266" i="1"/>
  <c r="O2267" i="1"/>
  <c r="W2266" i="1"/>
  <c r="P2266" i="1"/>
  <c r="T2266" i="1" s="1"/>
  <c r="V1764" i="1"/>
  <c r="K1765" i="1"/>
  <c r="M1765" i="1" s="1"/>
  <c r="L1764" i="1"/>
  <c r="S1764" i="1" s="1"/>
  <c r="W3956" i="1"/>
  <c r="T3956" i="1"/>
  <c r="U3956" i="1"/>
  <c r="Y3272" i="1" l="1"/>
  <c r="Z3271" i="1"/>
  <c r="Y2769" i="1"/>
  <c r="Z2768" i="1"/>
  <c r="Y4017" i="1"/>
  <c r="Z4016" i="1"/>
  <c r="Y3021" i="1"/>
  <c r="Z3020" i="1"/>
  <c r="Y3769" i="1"/>
  <c r="Z3768" i="1"/>
  <c r="Y3523" i="1"/>
  <c r="Z3522" i="1"/>
  <c r="X2519" i="1"/>
  <c r="X1264" i="1"/>
  <c r="X3022" i="1"/>
  <c r="X3524" i="1"/>
  <c r="X1767" i="1"/>
  <c r="X510" i="1"/>
  <c r="X1516" i="1"/>
  <c r="X4021" i="1"/>
  <c r="X1015" i="1"/>
  <c r="X763" i="1"/>
  <c r="X2017" i="1"/>
  <c r="X3770" i="1"/>
  <c r="X3273" i="1"/>
  <c r="X2270" i="1"/>
  <c r="X2770" i="1"/>
  <c r="Q1764" i="1"/>
  <c r="P1764" i="1"/>
  <c r="T1764" i="1" s="1"/>
  <c r="O1765" i="1"/>
  <c r="W1764" i="1"/>
  <c r="Q2767" i="1"/>
  <c r="O2768" i="1"/>
  <c r="W2767" i="1"/>
  <c r="P2767" i="1"/>
  <c r="T2767" i="1" s="1"/>
  <c r="Q3521" i="1"/>
  <c r="P3521" i="1"/>
  <c r="T3521" i="1" s="1"/>
  <c r="O3522" i="1"/>
  <c r="W3521" i="1"/>
  <c r="V1765" i="1"/>
  <c r="K1766" i="1"/>
  <c r="M1766" i="1" s="1"/>
  <c r="L1765" i="1"/>
  <c r="S1765" i="1" s="1"/>
  <c r="Q3019" i="1"/>
  <c r="O3020" i="1"/>
  <c r="P3019" i="1"/>
  <c r="T3019" i="1" s="1"/>
  <c r="W3019" i="1"/>
  <c r="Q2014" i="1"/>
  <c r="P2014" i="1"/>
  <c r="T2014" i="1" s="1"/>
  <c r="O2015" i="1"/>
  <c r="W2014" i="1"/>
  <c r="Q4018" i="1"/>
  <c r="O4019" i="1"/>
  <c r="P4018" i="1"/>
  <c r="Q2267" i="1"/>
  <c r="O2268" i="1"/>
  <c r="W2267" i="1"/>
  <c r="P2267" i="1"/>
  <c r="T2267" i="1" s="1"/>
  <c r="K3021" i="1"/>
  <c r="M3021" i="1" s="1"/>
  <c r="L3020" i="1"/>
  <c r="S3020" i="1" s="1"/>
  <c r="V3020" i="1"/>
  <c r="Q3770" i="1"/>
  <c r="O3771" i="1"/>
  <c r="P3770" i="1"/>
  <c r="T3770" i="1" s="1"/>
  <c r="W3770" i="1"/>
  <c r="Q3270" i="1"/>
  <c r="O3271" i="1"/>
  <c r="P3270" i="1"/>
  <c r="T3270" i="1" s="1"/>
  <c r="W3270" i="1"/>
  <c r="Q2516" i="1"/>
  <c r="O2517" i="1"/>
  <c r="P2516" i="1"/>
  <c r="T2516" i="1" s="1"/>
  <c r="W2516" i="1"/>
  <c r="W3957" i="1"/>
  <c r="T3957" i="1"/>
  <c r="U3957" i="1"/>
  <c r="Y3524" i="1" l="1"/>
  <c r="Z3523" i="1"/>
  <c r="Y3022" i="1"/>
  <c r="Z3021" i="1"/>
  <c r="Y4018" i="1"/>
  <c r="Z4017" i="1"/>
  <c r="Y2770" i="1"/>
  <c r="Z2769" i="1"/>
  <c r="Y3770" i="1"/>
  <c r="Z3769" i="1"/>
  <c r="Y3273" i="1"/>
  <c r="Z3272" i="1"/>
  <c r="X1768" i="1"/>
  <c r="X764" i="1"/>
  <c r="X3525" i="1"/>
  <c r="X2018" i="1"/>
  <c r="X2771" i="1"/>
  <c r="X3023" i="1"/>
  <c r="X1016" i="1"/>
  <c r="X2271" i="1"/>
  <c r="X1265" i="1"/>
  <c r="X1517" i="1"/>
  <c r="X4022" i="1"/>
  <c r="X3274" i="1"/>
  <c r="X3771" i="1"/>
  <c r="X511" i="1"/>
  <c r="X2520" i="1"/>
  <c r="Q3771" i="1"/>
  <c r="O3772" i="1"/>
  <c r="P3771" i="1"/>
  <c r="T3771" i="1" s="1"/>
  <c r="W3771" i="1"/>
  <c r="Q2268" i="1"/>
  <c r="O2269" i="1"/>
  <c r="P2268" i="1"/>
  <c r="T2268" i="1" s="1"/>
  <c r="W2268" i="1"/>
  <c r="Q3522" i="1"/>
  <c r="O3523" i="1"/>
  <c r="P3522" i="1"/>
  <c r="T3522" i="1" s="1"/>
  <c r="W3522" i="1"/>
  <c r="Q2015" i="1"/>
  <c r="P2015" i="1"/>
  <c r="T2015" i="1" s="1"/>
  <c r="O2016" i="1"/>
  <c r="W2015" i="1"/>
  <c r="Q2517" i="1"/>
  <c r="P2517" i="1"/>
  <c r="T2517" i="1" s="1"/>
  <c r="O2518" i="1"/>
  <c r="W2517" i="1"/>
  <c r="K3022" i="1"/>
  <c r="M3022" i="1" s="1"/>
  <c r="L3021" i="1"/>
  <c r="S3021" i="1" s="1"/>
  <c r="V3021" i="1"/>
  <c r="Q2768" i="1"/>
  <c r="O2769" i="1"/>
  <c r="P2768" i="1"/>
  <c r="T2768" i="1" s="1"/>
  <c r="W2768" i="1"/>
  <c r="Q3020" i="1"/>
  <c r="O3021" i="1"/>
  <c r="P3020" i="1"/>
  <c r="T3020" i="1" s="1"/>
  <c r="W3020" i="1"/>
  <c r="Q3271" i="1"/>
  <c r="P3271" i="1"/>
  <c r="T3271" i="1" s="1"/>
  <c r="O3272" i="1"/>
  <c r="W3271" i="1"/>
  <c r="Q1765" i="1"/>
  <c r="P1765" i="1"/>
  <c r="T1765" i="1" s="1"/>
  <c r="O1766" i="1"/>
  <c r="W1765" i="1"/>
  <c r="V1766" i="1"/>
  <c r="L1766" i="1"/>
  <c r="S1766" i="1" s="1"/>
  <c r="K1767" i="1"/>
  <c r="M1767" i="1" s="1"/>
  <c r="Q4019" i="1"/>
  <c r="O4020" i="1"/>
  <c r="P4019" i="1"/>
  <c r="W3958" i="1"/>
  <c r="T3958" i="1"/>
  <c r="U3958" i="1"/>
  <c r="Y3274" i="1" l="1"/>
  <c r="Z3273" i="1"/>
  <c r="Y2771" i="1"/>
  <c r="Z2770" i="1"/>
  <c r="Y4019" i="1"/>
  <c r="Z4018" i="1"/>
  <c r="Y3023" i="1"/>
  <c r="Z3022" i="1"/>
  <c r="Y3771" i="1"/>
  <c r="Z3770" i="1"/>
  <c r="Y3525" i="1"/>
  <c r="Z3524" i="1"/>
  <c r="X3024" i="1"/>
  <c r="X2772" i="1"/>
  <c r="X1518" i="1"/>
  <c r="X2019" i="1"/>
  <c r="X3526" i="1"/>
  <c r="X2521" i="1"/>
  <c r="X2272" i="1"/>
  <c r="X765" i="1"/>
  <c r="X4023" i="1"/>
  <c r="X512" i="1"/>
  <c r="X1266" i="1"/>
  <c r="X3772" i="1"/>
  <c r="X3275" i="1"/>
  <c r="X1017" i="1"/>
  <c r="X1769" i="1"/>
  <c r="Q3272" i="1"/>
  <c r="O3273" i="1"/>
  <c r="P3272" i="1"/>
  <c r="T3272" i="1" s="1"/>
  <c r="W3272" i="1"/>
  <c r="Q2269" i="1"/>
  <c r="P2269" i="1"/>
  <c r="T2269" i="1" s="1"/>
  <c r="O2270" i="1"/>
  <c r="W2269" i="1"/>
  <c r="Q3523" i="1"/>
  <c r="P3523" i="1"/>
  <c r="T3523" i="1" s="1"/>
  <c r="O3524" i="1"/>
  <c r="W3523" i="1"/>
  <c r="Q4020" i="1"/>
  <c r="O4021" i="1"/>
  <c r="P4020" i="1"/>
  <c r="Q2518" i="1"/>
  <c r="P2518" i="1"/>
  <c r="T2518" i="1" s="1"/>
  <c r="O2519" i="1"/>
  <c r="W2518" i="1"/>
  <c r="L3022" i="1"/>
  <c r="S3022" i="1" s="1"/>
  <c r="K3023" i="1"/>
  <c r="M3023" i="1" s="1"/>
  <c r="V3022" i="1"/>
  <c r="V1767" i="1"/>
  <c r="K1768" i="1"/>
  <c r="M1768" i="1" s="1"/>
  <c r="L1767" i="1"/>
  <c r="S1767" i="1" s="1"/>
  <c r="Q3021" i="1"/>
  <c r="O3022" i="1"/>
  <c r="P3021" i="1"/>
  <c r="T3021" i="1" s="1"/>
  <c r="W3021" i="1"/>
  <c r="Q2016" i="1"/>
  <c r="O2017" i="1"/>
  <c r="P2016" i="1"/>
  <c r="T2016" i="1" s="1"/>
  <c r="W2016" i="1"/>
  <c r="Q1766" i="1"/>
  <c r="P1766" i="1"/>
  <c r="T1766" i="1" s="1"/>
  <c r="W1766" i="1"/>
  <c r="O1767" i="1"/>
  <c r="Q3772" i="1"/>
  <c r="O3773" i="1"/>
  <c r="P3772" i="1"/>
  <c r="T3772" i="1" s="1"/>
  <c r="W3772" i="1"/>
  <c r="Q2769" i="1"/>
  <c r="O2770" i="1"/>
  <c r="W2769" i="1"/>
  <c r="P2769" i="1"/>
  <c r="T2769" i="1" s="1"/>
  <c r="W3959" i="1"/>
  <c r="T3959" i="1"/>
  <c r="U3959" i="1"/>
  <c r="Y3526" i="1" l="1"/>
  <c r="Z3526" i="1" s="1"/>
  <c r="Z3525" i="1"/>
  <c r="Y3772" i="1"/>
  <c r="Z3771" i="1"/>
  <c r="Y3024" i="1"/>
  <c r="Z3023" i="1"/>
  <c r="Y4020" i="1"/>
  <c r="Z4019" i="1"/>
  <c r="Y2772" i="1"/>
  <c r="Z2771" i="1"/>
  <c r="Y3275" i="1"/>
  <c r="Z3274" i="1"/>
  <c r="X513" i="1"/>
  <c r="X2020" i="1"/>
  <c r="X4024" i="1"/>
  <c r="X1519" i="1"/>
  <c r="X2773" i="1"/>
  <c r="X1770" i="1"/>
  <c r="X1267" i="1"/>
  <c r="X766" i="1"/>
  <c r="X3276" i="1"/>
  <c r="X3773" i="1"/>
  <c r="X2522" i="1"/>
  <c r="X3025" i="1"/>
  <c r="Q3524" i="1"/>
  <c r="O3525" i="1"/>
  <c r="P3524" i="1"/>
  <c r="T3524" i="1" s="1"/>
  <c r="W3524" i="1"/>
  <c r="Q2770" i="1"/>
  <c r="P2770" i="1"/>
  <c r="T2770" i="1" s="1"/>
  <c r="W2770" i="1"/>
  <c r="O2771" i="1"/>
  <c r="V1768" i="1"/>
  <c r="L1768" i="1"/>
  <c r="S1768" i="1" s="1"/>
  <c r="K1769" i="1"/>
  <c r="M1769" i="1" s="1"/>
  <c r="L3023" i="1"/>
  <c r="S3023" i="1" s="1"/>
  <c r="K3024" i="1"/>
  <c r="M3024" i="1" s="1"/>
  <c r="V3023" i="1"/>
  <c r="Q2017" i="1"/>
  <c r="P2017" i="1"/>
  <c r="T2017" i="1" s="1"/>
  <c r="W2017" i="1"/>
  <c r="O2018" i="1"/>
  <c r="Q2270" i="1"/>
  <c r="P2270" i="1"/>
  <c r="T2270" i="1" s="1"/>
  <c r="O2271" i="1"/>
  <c r="W2270" i="1"/>
  <c r="Q2519" i="1"/>
  <c r="O2520" i="1"/>
  <c r="P2519" i="1"/>
  <c r="T2519" i="1" s="1"/>
  <c r="W2519" i="1"/>
  <c r="Q3773" i="1"/>
  <c r="O3774" i="1"/>
  <c r="P3773" i="1"/>
  <c r="T3773" i="1" s="1"/>
  <c r="W3773" i="1"/>
  <c r="Q3022" i="1"/>
  <c r="O3023" i="1"/>
  <c r="P3022" i="1"/>
  <c r="T3022" i="1" s="1"/>
  <c r="W3022" i="1"/>
  <c r="Q4021" i="1"/>
  <c r="O4022" i="1"/>
  <c r="P4021" i="1"/>
  <c r="Q3273" i="1"/>
  <c r="P3273" i="1"/>
  <c r="T3273" i="1" s="1"/>
  <c r="O3274" i="1"/>
  <c r="W3273" i="1"/>
  <c r="Q1767" i="1"/>
  <c r="P1767" i="1"/>
  <c r="T1767" i="1" s="1"/>
  <c r="W1767" i="1"/>
  <c r="O1768" i="1"/>
  <c r="W3960" i="1"/>
  <c r="T3960" i="1"/>
  <c r="U3960" i="1"/>
  <c r="Y3276" i="1" l="1"/>
  <c r="Z3275" i="1"/>
  <c r="Y4021" i="1"/>
  <c r="Z4020" i="1"/>
  <c r="Y3025" i="1"/>
  <c r="Z3024" i="1"/>
  <c r="Y3773" i="1"/>
  <c r="Z3772" i="1"/>
  <c r="Y2773" i="1"/>
  <c r="Z2772" i="1"/>
  <c r="X2774" i="1"/>
  <c r="X3277" i="1"/>
  <c r="X1520" i="1"/>
  <c r="X3026" i="1"/>
  <c r="X767" i="1"/>
  <c r="X4025" i="1"/>
  <c r="X1268" i="1"/>
  <c r="X2021" i="1"/>
  <c r="X514" i="1"/>
  <c r="X2523" i="1"/>
  <c r="X3774" i="1"/>
  <c r="Q3023" i="1"/>
  <c r="P3023" i="1"/>
  <c r="T3023" i="1" s="1"/>
  <c r="O3024" i="1"/>
  <c r="W3023" i="1"/>
  <c r="V1769" i="1"/>
  <c r="K1770" i="1"/>
  <c r="M1770" i="1" s="1"/>
  <c r="L1769" i="1"/>
  <c r="S1769" i="1" s="1"/>
  <c r="Q1768" i="1"/>
  <c r="P1768" i="1"/>
  <c r="T1768" i="1" s="1"/>
  <c r="O1769" i="1"/>
  <c r="W1768" i="1"/>
  <c r="Q2018" i="1"/>
  <c r="P2018" i="1"/>
  <c r="T2018" i="1" s="1"/>
  <c r="W2018" i="1"/>
  <c r="O2019" i="1"/>
  <c r="Q4022" i="1"/>
  <c r="O4023" i="1"/>
  <c r="P4022" i="1"/>
  <c r="Q2520" i="1"/>
  <c r="O2521" i="1"/>
  <c r="P2520" i="1"/>
  <c r="T2520" i="1" s="1"/>
  <c r="W2520" i="1"/>
  <c r="Q2271" i="1"/>
  <c r="P2271" i="1"/>
  <c r="T2271" i="1" s="1"/>
  <c r="W2271" i="1"/>
  <c r="O2272" i="1"/>
  <c r="Q2771" i="1"/>
  <c r="O2772" i="1"/>
  <c r="W2771" i="1"/>
  <c r="P2771" i="1"/>
  <c r="T2771" i="1" s="1"/>
  <c r="Q3274" i="1"/>
  <c r="O3275" i="1"/>
  <c r="P3274" i="1"/>
  <c r="T3274" i="1" s="1"/>
  <c r="W3274" i="1"/>
  <c r="Q3774" i="1"/>
  <c r="P3774" i="1"/>
  <c r="T3774" i="1" s="1"/>
  <c r="W3774" i="1"/>
  <c r="Q3525" i="1"/>
  <c r="O3526" i="1"/>
  <c r="P3525" i="1"/>
  <c r="T3525" i="1" s="1"/>
  <c r="W3525" i="1"/>
  <c r="L3024" i="1"/>
  <c r="S3024" i="1" s="1"/>
  <c r="K3025" i="1"/>
  <c r="M3025" i="1" s="1"/>
  <c r="V3024" i="1"/>
  <c r="W3961" i="1"/>
  <c r="T3961" i="1"/>
  <c r="U3961" i="1"/>
  <c r="Y3026" i="1" l="1"/>
  <c r="Z3026" i="1" s="1"/>
  <c r="Z3025" i="1"/>
  <c r="Y3774" i="1"/>
  <c r="Z3774" i="1" s="1"/>
  <c r="Z3773" i="1"/>
  <c r="Y4022" i="1"/>
  <c r="Z4021" i="1"/>
  <c r="Y2774" i="1"/>
  <c r="Z2773" i="1"/>
  <c r="Y3277" i="1"/>
  <c r="Z3277" i="1" s="1"/>
  <c r="Z3276" i="1"/>
  <c r="X768" i="1"/>
  <c r="X515" i="1"/>
  <c r="X2022" i="1"/>
  <c r="X1269" i="1"/>
  <c r="X2775" i="1"/>
  <c r="Q2521" i="1"/>
  <c r="O2522" i="1"/>
  <c r="P2521" i="1"/>
  <c r="T2521" i="1" s="1"/>
  <c r="W2521" i="1"/>
  <c r="K3026" i="1"/>
  <c r="M3026" i="1" s="1"/>
  <c r="L3025" i="1"/>
  <c r="S3025" i="1" s="1"/>
  <c r="V3025" i="1"/>
  <c r="Q4023" i="1"/>
  <c r="O4024" i="1"/>
  <c r="P4023" i="1"/>
  <c r="Q3275" i="1"/>
  <c r="O3276" i="1"/>
  <c r="P3275" i="1"/>
  <c r="T3275" i="1" s="1"/>
  <c r="W3275" i="1"/>
  <c r="V1770" i="1"/>
  <c r="K1771" i="1"/>
  <c r="M1771" i="1" s="1"/>
  <c r="L1770" i="1"/>
  <c r="S1770" i="1" s="1"/>
  <c r="Q1769" i="1"/>
  <c r="P1769" i="1"/>
  <c r="T1769" i="1" s="1"/>
  <c r="W1769" i="1"/>
  <c r="O1770" i="1"/>
  <c r="Q2772" i="1"/>
  <c r="O2773" i="1"/>
  <c r="W2772" i="1"/>
  <c r="P2772" i="1"/>
  <c r="T2772" i="1" s="1"/>
  <c r="Q3526" i="1"/>
  <c r="P3526" i="1"/>
  <c r="T3526" i="1" s="1"/>
  <c r="W3526" i="1"/>
  <c r="Q2019" i="1"/>
  <c r="P2019" i="1"/>
  <c r="T2019" i="1" s="1"/>
  <c r="O2020" i="1"/>
  <c r="W2019" i="1"/>
  <c r="Q3024" i="1"/>
  <c r="P3024" i="1"/>
  <c r="T3024" i="1" s="1"/>
  <c r="O3025" i="1"/>
  <c r="W3024" i="1"/>
  <c r="Q2272" i="1"/>
  <c r="P2272" i="1"/>
  <c r="T2272" i="1" s="1"/>
  <c r="W2272" i="1"/>
  <c r="W3962" i="1"/>
  <c r="T3962" i="1"/>
  <c r="U3962" i="1"/>
  <c r="Y2775" i="1" l="1"/>
  <c r="Z2775" i="1" s="1"/>
  <c r="Z2774" i="1"/>
  <c r="Y4023" i="1"/>
  <c r="Z4022" i="1"/>
  <c r="X2023" i="1"/>
  <c r="X516" i="1"/>
  <c r="Q1770" i="1"/>
  <c r="W1770" i="1"/>
  <c r="P1770" i="1"/>
  <c r="T1770" i="1" s="1"/>
  <c r="Q3276" i="1"/>
  <c r="O3277" i="1"/>
  <c r="P3276" i="1"/>
  <c r="T3276" i="1" s="1"/>
  <c r="W3276" i="1"/>
  <c r="Q3025" i="1"/>
  <c r="O3026" i="1"/>
  <c r="P3025" i="1"/>
  <c r="T3025" i="1" s="1"/>
  <c r="W3025" i="1"/>
  <c r="Q4024" i="1"/>
  <c r="O4025" i="1"/>
  <c r="P4024" i="1"/>
  <c r="Q2773" i="1"/>
  <c r="P2773" i="1"/>
  <c r="T2773" i="1" s="1"/>
  <c r="W2773" i="1"/>
  <c r="O2774" i="1"/>
  <c r="Q2020" i="1"/>
  <c r="O2021" i="1"/>
  <c r="W2020" i="1"/>
  <c r="P2020" i="1"/>
  <c r="T2020" i="1" s="1"/>
  <c r="K3027" i="1"/>
  <c r="M3027" i="1" s="1"/>
  <c r="L3026" i="1"/>
  <c r="S3026" i="1" s="1"/>
  <c r="V3026" i="1"/>
  <c r="V1771" i="1"/>
  <c r="K1772" i="1"/>
  <c r="M1772" i="1" s="1"/>
  <c r="L1771" i="1"/>
  <c r="S1771" i="1" s="1"/>
  <c r="Q2522" i="1"/>
  <c r="O2523" i="1"/>
  <c r="P2522" i="1"/>
  <c r="T2522" i="1" s="1"/>
  <c r="W2522" i="1"/>
  <c r="W3963" i="1"/>
  <c r="T3963" i="1"/>
  <c r="U3963" i="1"/>
  <c r="Y4024" i="1" l="1"/>
  <c r="Z4023" i="1"/>
  <c r="V3027" i="1"/>
  <c r="K3028" i="1"/>
  <c r="M3028" i="1" s="1"/>
  <c r="L3027" i="1"/>
  <c r="S3027" i="1" s="1"/>
  <c r="Q3026" i="1"/>
  <c r="P3026" i="1"/>
  <c r="T3026" i="1" s="1"/>
  <c r="W3026" i="1"/>
  <c r="Q2774" i="1"/>
  <c r="P2774" i="1"/>
  <c r="T2774" i="1" s="1"/>
  <c r="O2775" i="1"/>
  <c r="W2774" i="1"/>
  <c r="Q2021" i="1"/>
  <c r="O2022" i="1"/>
  <c r="W2021" i="1"/>
  <c r="P2021" i="1"/>
  <c r="T2021" i="1" s="1"/>
  <c r="Q2523" i="1"/>
  <c r="P2523" i="1"/>
  <c r="T2523" i="1" s="1"/>
  <c r="W2523" i="1"/>
  <c r="Q3277" i="1"/>
  <c r="P3277" i="1"/>
  <c r="T3277" i="1" s="1"/>
  <c r="W3277" i="1"/>
  <c r="V1772" i="1"/>
  <c r="K1773" i="1"/>
  <c r="M1773" i="1" s="1"/>
  <c r="L1772" i="1"/>
  <c r="S1772" i="1" s="1"/>
  <c r="Q4025" i="1"/>
  <c r="P4025" i="1"/>
  <c r="W3964" i="1"/>
  <c r="T3964" i="1"/>
  <c r="U3964" i="1"/>
  <c r="Y4025" i="1" l="1"/>
  <c r="Z4025" i="1" s="1"/>
  <c r="Z4024" i="1"/>
  <c r="Q2022" i="1"/>
  <c r="W2022" i="1"/>
  <c r="P2022" i="1"/>
  <c r="T2022" i="1" s="1"/>
  <c r="O2023" i="1"/>
  <c r="V1773" i="1"/>
  <c r="K1774" i="1"/>
  <c r="M1774" i="1" s="1"/>
  <c r="L1773" i="1"/>
  <c r="S1773" i="1" s="1"/>
  <c r="Q2775" i="1"/>
  <c r="P2775" i="1"/>
  <c r="T2775" i="1" s="1"/>
  <c r="W2775" i="1"/>
  <c r="K3029" i="1"/>
  <c r="M3029" i="1" s="1"/>
  <c r="L3028" i="1"/>
  <c r="S3028" i="1" s="1"/>
  <c r="V3028" i="1"/>
  <c r="W3965" i="1"/>
  <c r="T3965" i="1"/>
  <c r="U3965" i="1"/>
  <c r="K3030" i="1" l="1"/>
  <c r="M3030" i="1" s="1"/>
  <c r="L3029" i="1"/>
  <c r="S3029" i="1" s="1"/>
  <c r="V3029" i="1"/>
  <c r="V1774" i="1"/>
  <c r="K1775" i="1"/>
  <c r="M1775" i="1" s="1"/>
  <c r="L1774" i="1"/>
  <c r="S1774" i="1" s="1"/>
  <c r="Q2023" i="1"/>
  <c r="W2023" i="1"/>
  <c r="P2023" i="1"/>
  <c r="T2023" i="1" s="1"/>
  <c r="W3966" i="1"/>
  <c r="T3966" i="1"/>
  <c r="U3966" i="1"/>
  <c r="V1775" i="1" l="1"/>
  <c r="K1776" i="1"/>
  <c r="M1776" i="1" s="1"/>
  <c r="L1775" i="1"/>
  <c r="S1775" i="1" s="1"/>
  <c r="K3031" i="1"/>
  <c r="M3031" i="1" s="1"/>
  <c r="L3030" i="1"/>
  <c r="S3030" i="1" s="1"/>
  <c r="V3030" i="1"/>
  <c r="W3967" i="1"/>
  <c r="T3967" i="1"/>
  <c r="U3967" i="1"/>
  <c r="K3032" i="1" l="1"/>
  <c r="M3032" i="1" s="1"/>
  <c r="L3031" i="1"/>
  <c r="S3031" i="1" s="1"/>
  <c r="V3031" i="1"/>
  <c r="V1776" i="1"/>
  <c r="K1777" i="1"/>
  <c r="M1777" i="1" s="1"/>
  <c r="L1776" i="1"/>
  <c r="S1776" i="1" s="1"/>
  <c r="W3968" i="1"/>
  <c r="T3968" i="1"/>
  <c r="U3968" i="1"/>
  <c r="V1777" i="1" l="1"/>
  <c r="K1778" i="1"/>
  <c r="M1778" i="1" s="1"/>
  <c r="L1777" i="1"/>
  <c r="S1777" i="1" s="1"/>
  <c r="K3033" i="1"/>
  <c r="M3033" i="1" s="1"/>
  <c r="L3032" i="1"/>
  <c r="S3032" i="1" s="1"/>
  <c r="V3032" i="1"/>
  <c r="W3969" i="1"/>
  <c r="T3969" i="1"/>
  <c r="U3969" i="1"/>
  <c r="K3034" i="1" l="1"/>
  <c r="M3034" i="1" s="1"/>
  <c r="L3033" i="1"/>
  <c r="S3033" i="1" s="1"/>
  <c r="V3033" i="1"/>
  <c r="V1778" i="1"/>
  <c r="K1779" i="1"/>
  <c r="M1779" i="1" s="1"/>
  <c r="L1778" i="1"/>
  <c r="S1778" i="1" s="1"/>
  <c r="W3970" i="1"/>
  <c r="T3970" i="1"/>
  <c r="U3970" i="1"/>
  <c r="V1779" i="1" l="1"/>
  <c r="K1780" i="1"/>
  <c r="M1780" i="1" s="1"/>
  <c r="L1779" i="1"/>
  <c r="S1779" i="1" s="1"/>
  <c r="K3035" i="1"/>
  <c r="M3035" i="1" s="1"/>
  <c r="L3034" i="1"/>
  <c r="S3034" i="1" s="1"/>
  <c r="V3034" i="1"/>
  <c r="W3971" i="1"/>
  <c r="T3971" i="1"/>
  <c r="U3971" i="1"/>
  <c r="K3036" i="1" l="1"/>
  <c r="M3036" i="1" s="1"/>
  <c r="L3035" i="1"/>
  <c r="S3035" i="1" s="1"/>
  <c r="V3035" i="1"/>
  <c r="V1780" i="1"/>
  <c r="K1781" i="1"/>
  <c r="M1781" i="1" s="1"/>
  <c r="L1780" i="1"/>
  <c r="S1780" i="1" s="1"/>
  <c r="W3972" i="1"/>
  <c r="T3972" i="1"/>
  <c r="U3972" i="1"/>
  <c r="V1781" i="1" l="1"/>
  <c r="K1782" i="1"/>
  <c r="M1782" i="1" s="1"/>
  <c r="L1781" i="1"/>
  <c r="S1781" i="1" s="1"/>
  <c r="L3036" i="1"/>
  <c r="S3036" i="1" s="1"/>
  <c r="K3037" i="1"/>
  <c r="M3037" i="1" s="1"/>
  <c r="V3036" i="1"/>
  <c r="W3973" i="1"/>
  <c r="T3973" i="1"/>
  <c r="U3973" i="1"/>
  <c r="K3038" i="1" l="1"/>
  <c r="M3038" i="1" s="1"/>
  <c r="L3037" i="1"/>
  <c r="S3037" i="1" s="1"/>
  <c r="V3037" i="1"/>
  <c r="V1782" i="1"/>
  <c r="L1782" i="1"/>
  <c r="S1782" i="1" s="1"/>
  <c r="K1783" i="1"/>
  <c r="M1783" i="1" s="1"/>
  <c r="W3974" i="1"/>
  <c r="T3974" i="1"/>
  <c r="U3974" i="1"/>
  <c r="V1783" i="1" l="1"/>
  <c r="K1784" i="1"/>
  <c r="M1784" i="1" s="1"/>
  <c r="L1783" i="1"/>
  <c r="S1783" i="1" s="1"/>
  <c r="K3039" i="1"/>
  <c r="M3039" i="1" s="1"/>
  <c r="L3038" i="1"/>
  <c r="S3038" i="1" s="1"/>
  <c r="V3038" i="1"/>
  <c r="W3975" i="1"/>
  <c r="T3975" i="1"/>
  <c r="U3975" i="1"/>
  <c r="K3040" i="1" l="1"/>
  <c r="M3040" i="1" s="1"/>
  <c r="L3039" i="1"/>
  <c r="S3039" i="1" s="1"/>
  <c r="V3039" i="1"/>
  <c r="V1784" i="1"/>
  <c r="K1785" i="1"/>
  <c r="M1785" i="1" s="1"/>
  <c r="L1784" i="1"/>
  <c r="S1784" i="1" s="1"/>
  <c r="W3976" i="1"/>
  <c r="T3976" i="1"/>
  <c r="U3976" i="1"/>
  <c r="V1785" i="1" l="1"/>
  <c r="K1786" i="1"/>
  <c r="M1786" i="1" s="1"/>
  <c r="L1785" i="1"/>
  <c r="S1785" i="1" s="1"/>
  <c r="K3041" i="1"/>
  <c r="M3041" i="1" s="1"/>
  <c r="L3040" i="1"/>
  <c r="S3040" i="1" s="1"/>
  <c r="V3040" i="1"/>
  <c r="W3977" i="1"/>
  <c r="T3977" i="1"/>
  <c r="U3977" i="1"/>
  <c r="L3041" i="1" l="1"/>
  <c r="S3041" i="1" s="1"/>
  <c r="K3042" i="1"/>
  <c r="M3042" i="1" s="1"/>
  <c r="V3041" i="1"/>
  <c r="V1786" i="1"/>
  <c r="K1787" i="1"/>
  <c r="M1787" i="1" s="1"/>
  <c r="L1786" i="1"/>
  <c r="S1786" i="1" s="1"/>
  <c r="W3978" i="1"/>
  <c r="T3978" i="1"/>
  <c r="U3978" i="1"/>
  <c r="V1787" i="1" l="1"/>
  <c r="K1788" i="1"/>
  <c r="M1788" i="1" s="1"/>
  <c r="L1787" i="1"/>
  <c r="S1787" i="1" s="1"/>
  <c r="K3043" i="1"/>
  <c r="M3043" i="1" s="1"/>
  <c r="L3042" i="1"/>
  <c r="S3042" i="1" s="1"/>
  <c r="V3042" i="1"/>
  <c r="W3979" i="1"/>
  <c r="T3979" i="1"/>
  <c r="U3979" i="1"/>
  <c r="K3044" i="1" l="1"/>
  <c r="M3044" i="1" s="1"/>
  <c r="L3043" i="1"/>
  <c r="S3043" i="1" s="1"/>
  <c r="V3043" i="1"/>
  <c r="V1788" i="1"/>
  <c r="L1788" i="1"/>
  <c r="S1788" i="1" s="1"/>
  <c r="K1789" i="1"/>
  <c r="M1789" i="1" s="1"/>
  <c r="W3980" i="1"/>
  <c r="T3980" i="1"/>
  <c r="U3980" i="1"/>
  <c r="V1789" i="1" l="1"/>
  <c r="K1790" i="1"/>
  <c r="M1790" i="1" s="1"/>
  <c r="L1789" i="1"/>
  <c r="S1789" i="1" s="1"/>
  <c r="K3045" i="1"/>
  <c r="M3045" i="1" s="1"/>
  <c r="L3044" i="1"/>
  <c r="S3044" i="1" s="1"/>
  <c r="V3044" i="1"/>
  <c r="W3981" i="1"/>
  <c r="T3981" i="1"/>
  <c r="U3981" i="1"/>
  <c r="K3046" i="1" l="1"/>
  <c r="M3046" i="1" s="1"/>
  <c r="L3045" i="1"/>
  <c r="S3045" i="1" s="1"/>
  <c r="V3045" i="1"/>
  <c r="V1790" i="1"/>
  <c r="K1791" i="1"/>
  <c r="M1791" i="1" s="1"/>
  <c r="L1790" i="1"/>
  <c r="S1790" i="1" s="1"/>
  <c r="W3982" i="1"/>
  <c r="T3982" i="1"/>
  <c r="U3982" i="1"/>
  <c r="V1791" i="1" l="1"/>
  <c r="L1791" i="1"/>
  <c r="S1791" i="1" s="1"/>
  <c r="K1792" i="1"/>
  <c r="M1792" i="1" s="1"/>
  <c r="K3047" i="1"/>
  <c r="M3047" i="1" s="1"/>
  <c r="L3046" i="1"/>
  <c r="S3046" i="1" s="1"/>
  <c r="V3046" i="1"/>
  <c r="W3983" i="1"/>
  <c r="T3983" i="1"/>
  <c r="U3983" i="1"/>
  <c r="L3047" i="1" l="1"/>
  <c r="S3047" i="1" s="1"/>
  <c r="K3048" i="1"/>
  <c r="M3048" i="1" s="1"/>
  <c r="V3047" i="1"/>
  <c r="V1792" i="1"/>
  <c r="K1793" i="1"/>
  <c r="M1793" i="1" s="1"/>
  <c r="L1792" i="1"/>
  <c r="S1792" i="1" s="1"/>
  <c r="W3984" i="1"/>
  <c r="T3984" i="1"/>
  <c r="U3984" i="1"/>
  <c r="V1793" i="1" l="1"/>
  <c r="K1794" i="1"/>
  <c r="M1794" i="1" s="1"/>
  <c r="L1793" i="1"/>
  <c r="S1793" i="1" s="1"/>
  <c r="K3049" i="1"/>
  <c r="M3049" i="1" s="1"/>
  <c r="L3048" i="1"/>
  <c r="S3048" i="1" s="1"/>
  <c r="V3048" i="1"/>
  <c r="W3985" i="1"/>
  <c r="T3985" i="1"/>
  <c r="U3985" i="1"/>
  <c r="K3050" i="1" l="1"/>
  <c r="M3050" i="1" s="1"/>
  <c r="L3049" i="1"/>
  <c r="S3049" i="1" s="1"/>
  <c r="V3049" i="1"/>
  <c r="V1794" i="1"/>
  <c r="K1795" i="1"/>
  <c r="M1795" i="1" s="1"/>
  <c r="L1794" i="1"/>
  <c r="S1794" i="1" s="1"/>
  <c r="W3986" i="1"/>
  <c r="T3986" i="1"/>
  <c r="U3986" i="1"/>
  <c r="V1795" i="1" l="1"/>
  <c r="K1796" i="1"/>
  <c r="M1796" i="1" s="1"/>
  <c r="L1795" i="1"/>
  <c r="S1795" i="1" s="1"/>
  <c r="K3051" i="1"/>
  <c r="M3051" i="1" s="1"/>
  <c r="L3050" i="1"/>
  <c r="S3050" i="1" s="1"/>
  <c r="V3050" i="1"/>
  <c r="W3987" i="1"/>
  <c r="T3987" i="1"/>
  <c r="U3987" i="1"/>
  <c r="L3051" i="1" l="1"/>
  <c r="S3051" i="1" s="1"/>
  <c r="K3052" i="1"/>
  <c r="M3052" i="1" s="1"/>
  <c r="V3051" i="1"/>
  <c r="V1796" i="1"/>
  <c r="K1797" i="1"/>
  <c r="M1797" i="1" s="1"/>
  <c r="L1796" i="1"/>
  <c r="S1796" i="1" s="1"/>
  <c r="W3988" i="1"/>
  <c r="T3988" i="1"/>
  <c r="U3988" i="1"/>
  <c r="V1797" i="1" l="1"/>
  <c r="K1798" i="1"/>
  <c r="M1798" i="1" s="1"/>
  <c r="L1797" i="1"/>
  <c r="S1797" i="1" s="1"/>
  <c r="K3053" i="1"/>
  <c r="M3053" i="1" s="1"/>
  <c r="L3052" i="1"/>
  <c r="S3052" i="1" s="1"/>
  <c r="V3052" i="1"/>
  <c r="W3989" i="1"/>
  <c r="T3989" i="1"/>
  <c r="U3989" i="1"/>
  <c r="K3054" i="1" l="1"/>
  <c r="M3054" i="1" s="1"/>
  <c r="L3053" i="1"/>
  <c r="S3053" i="1" s="1"/>
  <c r="V3053" i="1"/>
  <c r="V1798" i="1"/>
  <c r="K1799" i="1"/>
  <c r="M1799" i="1" s="1"/>
  <c r="L1798" i="1"/>
  <c r="S1798" i="1" s="1"/>
  <c r="W3990" i="1"/>
  <c r="T3990" i="1"/>
  <c r="U3990" i="1"/>
  <c r="V1799" i="1" l="1"/>
  <c r="K1800" i="1"/>
  <c r="M1800" i="1" s="1"/>
  <c r="L1799" i="1"/>
  <c r="S1799" i="1" s="1"/>
  <c r="K3055" i="1"/>
  <c r="M3055" i="1" s="1"/>
  <c r="L3054" i="1"/>
  <c r="S3054" i="1" s="1"/>
  <c r="V3054" i="1"/>
  <c r="W3991" i="1"/>
  <c r="T3991" i="1"/>
  <c r="U3991" i="1"/>
  <c r="K3056" i="1" l="1"/>
  <c r="M3056" i="1" s="1"/>
  <c r="L3055" i="1"/>
  <c r="S3055" i="1" s="1"/>
  <c r="V3055" i="1"/>
  <c r="V1800" i="1"/>
  <c r="K1801" i="1"/>
  <c r="M1801" i="1" s="1"/>
  <c r="L1800" i="1"/>
  <c r="S1800" i="1" s="1"/>
  <c r="W3992" i="1"/>
  <c r="T3992" i="1"/>
  <c r="U3992" i="1"/>
  <c r="V1801" i="1" l="1"/>
  <c r="K1802" i="1"/>
  <c r="M1802" i="1" s="1"/>
  <c r="L1801" i="1"/>
  <c r="S1801" i="1" s="1"/>
  <c r="K3057" i="1"/>
  <c r="M3057" i="1" s="1"/>
  <c r="L3056" i="1"/>
  <c r="S3056" i="1" s="1"/>
  <c r="V3056" i="1"/>
  <c r="W3993" i="1"/>
  <c r="T3993" i="1"/>
  <c r="U3993" i="1"/>
  <c r="K3058" i="1" l="1"/>
  <c r="M3058" i="1" s="1"/>
  <c r="L3057" i="1"/>
  <c r="S3057" i="1" s="1"/>
  <c r="V3057" i="1"/>
  <c r="V1802" i="1"/>
  <c r="K1803" i="1"/>
  <c r="M1803" i="1" s="1"/>
  <c r="L1802" i="1"/>
  <c r="S1802" i="1" s="1"/>
  <c r="W3994" i="1"/>
  <c r="T3994" i="1"/>
  <c r="U3994" i="1"/>
  <c r="V1803" i="1" l="1"/>
  <c r="K1804" i="1"/>
  <c r="M1804" i="1" s="1"/>
  <c r="L1803" i="1"/>
  <c r="S1803" i="1" s="1"/>
  <c r="L3058" i="1"/>
  <c r="S3058" i="1" s="1"/>
  <c r="K3059" i="1"/>
  <c r="M3059" i="1" s="1"/>
  <c r="V3058" i="1"/>
  <c r="W3995" i="1"/>
  <c r="T3995" i="1"/>
  <c r="U3995" i="1"/>
  <c r="K3060" i="1" l="1"/>
  <c r="M3060" i="1" s="1"/>
  <c r="L3059" i="1"/>
  <c r="S3059" i="1" s="1"/>
  <c r="V3059" i="1"/>
  <c r="V1804" i="1"/>
  <c r="K1805" i="1"/>
  <c r="M1805" i="1" s="1"/>
  <c r="L1804" i="1"/>
  <c r="S1804" i="1" s="1"/>
  <c r="W3996" i="1"/>
  <c r="T3996" i="1"/>
  <c r="U3996" i="1"/>
  <c r="V1805" i="1" l="1"/>
  <c r="K1806" i="1"/>
  <c r="M1806" i="1" s="1"/>
  <c r="L1805" i="1"/>
  <c r="S1805" i="1" s="1"/>
  <c r="K3061" i="1"/>
  <c r="M3061" i="1" s="1"/>
  <c r="L3060" i="1"/>
  <c r="S3060" i="1" s="1"/>
  <c r="V3060" i="1"/>
  <c r="W3997" i="1"/>
  <c r="T3997" i="1"/>
  <c r="U3997" i="1"/>
  <c r="K3062" i="1" l="1"/>
  <c r="M3062" i="1" s="1"/>
  <c r="L3061" i="1"/>
  <c r="S3061" i="1" s="1"/>
  <c r="V3061" i="1"/>
  <c r="V1806" i="1"/>
  <c r="K1807" i="1"/>
  <c r="M1807" i="1" s="1"/>
  <c r="L1806" i="1"/>
  <c r="S1806" i="1" s="1"/>
  <c r="W3998" i="1"/>
  <c r="T3998" i="1"/>
  <c r="U3998" i="1"/>
  <c r="V1807" i="1" l="1"/>
  <c r="K1808" i="1"/>
  <c r="M1808" i="1" s="1"/>
  <c r="L1807" i="1"/>
  <c r="S1807" i="1" s="1"/>
  <c r="K3063" i="1"/>
  <c r="M3063" i="1" s="1"/>
  <c r="L3062" i="1"/>
  <c r="S3062" i="1" s="1"/>
  <c r="V3062" i="1"/>
  <c r="W3999" i="1"/>
  <c r="T3999" i="1"/>
  <c r="U3999" i="1"/>
  <c r="K3064" i="1" l="1"/>
  <c r="M3064" i="1" s="1"/>
  <c r="L3063" i="1"/>
  <c r="S3063" i="1" s="1"/>
  <c r="V3063" i="1"/>
  <c r="V1808" i="1"/>
  <c r="K1809" i="1"/>
  <c r="M1809" i="1" s="1"/>
  <c r="L1808" i="1"/>
  <c r="S1808" i="1" s="1"/>
  <c r="W4000" i="1"/>
  <c r="T4000" i="1"/>
  <c r="U4000" i="1"/>
  <c r="V1809" i="1" l="1"/>
  <c r="K1810" i="1"/>
  <c r="M1810" i="1" s="1"/>
  <c r="L1809" i="1"/>
  <c r="S1809" i="1" s="1"/>
  <c r="K3065" i="1"/>
  <c r="M3065" i="1" s="1"/>
  <c r="L3064" i="1"/>
  <c r="S3064" i="1" s="1"/>
  <c r="V3064" i="1"/>
  <c r="W4001" i="1"/>
  <c r="T4001" i="1"/>
  <c r="U4001" i="1"/>
  <c r="L3065" i="1" l="1"/>
  <c r="S3065" i="1" s="1"/>
  <c r="K3066" i="1"/>
  <c r="M3066" i="1" s="1"/>
  <c r="V3065" i="1"/>
  <c r="V1810" i="1"/>
  <c r="K1811" i="1"/>
  <c r="M1811" i="1" s="1"/>
  <c r="L1810" i="1"/>
  <c r="S1810" i="1" s="1"/>
  <c r="W4002" i="1"/>
  <c r="T4002" i="1"/>
  <c r="U4002" i="1"/>
  <c r="V1811" i="1" l="1"/>
  <c r="K1812" i="1"/>
  <c r="M1812" i="1" s="1"/>
  <c r="L1811" i="1"/>
  <c r="S1811" i="1" s="1"/>
  <c r="K3067" i="1"/>
  <c r="M3067" i="1" s="1"/>
  <c r="L3066" i="1"/>
  <c r="S3066" i="1" s="1"/>
  <c r="V3066" i="1"/>
  <c r="W4003" i="1"/>
  <c r="T4003" i="1"/>
  <c r="U4003" i="1"/>
  <c r="K3068" i="1" l="1"/>
  <c r="M3068" i="1" s="1"/>
  <c r="L3067" i="1"/>
  <c r="S3067" i="1" s="1"/>
  <c r="V3067" i="1"/>
  <c r="V1812" i="1"/>
  <c r="K1813" i="1"/>
  <c r="M1813" i="1" s="1"/>
  <c r="L1812" i="1"/>
  <c r="S1812" i="1" s="1"/>
  <c r="W4004" i="1"/>
  <c r="T4004" i="1"/>
  <c r="U4004" i="1"/>
  <c r="V1813" i="1" l="1"/>
  <c r="K1814" i="1"/>
  <c r="M1814" i="1" s="1"/>
  <c r="L1813" i="1"/>
  <c r="S1813" i="1" s="1"/>
  <c r="K3069" i="1"/>
  <c r="M3069" i="1" s="1"/>
  <c r="L3068" i="1"/>
  <c r="S3068" i="1" s="1"/>
  <c r="V3068" i="1"/>
  <c r="W4005" i="1"/>
  <c r="T4005" i="1"/>
  <c r="U4005" i="1"/>
  <c r="K3070" i="1" l="1"/>
  <c r="M3070" i="1" s="1"/>
  <c r="L3069" i="1"/>
  <c r="S3069" i="1" s="1"/>
  <c r="V3069" i="1"/>
  <c r="V1814" i="1"/>
  <c r="K1815" i="1"/>
  <c r="M1815" i="1" s="1"/>
  <c r="L1814" i="1"/>
  <c r="S1814" i="1" s="1"/>
  <c r="W4006" i="1"/>
  <c r="T4006" i="1"/>
  <c r="U4006" i="1"/>
  <c r="V1815" i="1" l="1"/>
  <c r="K1816" i="1"/>
  <c r="M1816" i="1" s="1"/>
  <c r="L1815" i="1"/>
  <c r="S1815" i="1" s="1"/>
  <c r="K3071" i="1"/>
  <c r="M3071" i="1" s="1"/>
  <c r="L3070" i="1"/>
  <c r="S3070" i="1" s="1"/>
  <c r="V3070" i="1"/>
  <c r="W4007" i="1"/>
  <c r="T4007" i="1"/>
  <c r="U4007" i="1"/>
  <c r="K3072" i="1" l="1"/>
  <c r="M3072" i="1" s="1"/>
  <c r="L3071" i="1"/>
  <c r="S3071" i="1" s="1"/>
  <c r="V3071" i="1"/>
  <c r="V1816" i="1"/>
  <c r="K1817" i="1"/>
  <c r="M1817" i="1" s="1"/>
  <c r="L1816" i="1"/>
  <c r="S1816" i="1" s="1"/>
  <c r="W4008" i="1"/>
  <c r="T4008" i="1"/>
  <c r="U4008" i="1"/>
  <c r="V1817" i="1" l="1"/>
  <c r="K1818" i="1"/>
  <c r="M1818" i="1" s="1"/>
  <c r="L1817" i="1"/>
  <c r="S1817" i="1" s="1"/>
  <c r="K3073" i="1"/>
  <c r="M3073" i="1" s="1"/>
  <c r="L3072" i="1"/>
  <c r="S3072" i="1" s="1"/>
  <c r="V3072" i="1"/>
  <c r="W4009" i="1"/>
  <c r="T4009" i="1"/>
  <c r="U4009" i="1"/>
  <c r="K3074" i="1" l="1"/>
  <c r="M3074" i="1" s="1"/>
  <c r="L3073" i="1"/>
  <c r="S3073" i="1" s="1"/>
  <c r="V3073" i="1"/>
  <c r="V1818" i="1"/>
  <c r="K1819" i="1"/>
  <c r="M1819" i="1" s="1"/>
  <c r="L1818" i="1"/>
  <c r="S1818" i="1" s="1"/>
  <c r="W4010" i="1"/>
  <c r="T4010" i="1"/>
  <c r="U4010" i="1"/>
  <c r="V1819" i="1" l="1"/>
  <c r="K1820" i="1"/>
  <c r="M1820" i="1" s="1"/>
  <c r="L1819" i="1"/>
  <c r="S1819" i="1" s="1"/>
  <c r="K3075" i="1"/>
  <c r="M3075" i="1" s="1"/>
  <c r="L3074" i="1"/>
  <c r="S3074" i="1" s="1"/>
  <c r="V3074" i="1"/>
  <c r="W4011" i="1"/>
  <c r="T4011" i="1"/>
  <c r="U4011" i="1"/>
  <c r="L3075" i="1" l="1"/>
  <c r="S3075" i="1" s="1"/>
  <c r="K3076" i="1"/>
  <c r="M3076" i="1" s="1"/>
  <c r="V3075" i="1"/>
  <c r="V1820" i="1"/>
  <c r="K1821" i="1"/>
  <c r="M1821" i="1" s="1"/>
  <c r="L1820" i="1"/>
  <c r="S1820" i="1" s="1"/>
  <c r="W4012" i="1"/>
  <c r="T4012" i="1"/>
  <c r="U4012" i="1"/>
  <c r="V1821" i="1" l="1"/>
  <c r="L1821" i="1"/>
  <c r="S1821" i="1" s="1"/>
  <c r="K1822" i="1"/>
  <c r="M1822" i="1" s="1"/>
  <c r="K3077" i="1"/>
  <c r="M3077" i="1" s="1"/>
  <c r="L3076" i="1"/>
  <c r="S3076" i="1" s="1"/>
  <c r="V3076" i="1"/>
  <c r="W4013" i="1"/>
  <c r="T4013" i="1"/>
  <c r="U4013" i="1"/>
  <c r="K3078" i="1" l="1"/>
  <c r="M3078" i="1" s="1"/>
  <c r="L3077" i="1"/>
  <c r="S3077" i="1" s="1"/>
  <c r="V3077" i="1"/>
  <c r="V1822" i="1"/>
  <c r="L1822" i="1"/>
  <c r="S1822" i="1" s="1"/>
  <c r="K1823" i="1"/>
  <c r="M1823" i="1" s="1"/>
  <c r="W4014" i="1"/>
  <c r="T4014" i="1"/>
  <c r="U4014" i="1"/>
  <c r="V1823" i="1" l="1"/>
  <c r="K1824" i="1"/>
  <c r="M1824" i="1" s="1"/>
  <c r="L1823" i="1"/>
  <c r="S1823" i="1" s="1"/>
  <c r="L3078" i="1"/>
  <c r="S3078" i="1" s="1"/>
  <c r="K3079" i="1"/>
  <c r="M3079" i="1" s="1"/>
  <c r="V3078" i="1"/>
  <c r="W4015" i="1"/>
  <c r="T4015" i="1"/>
  <c r="U4015" i="1"/>
  <c r="L3079" i="1" l="1"/>
  <c r="S3079" i="1" s="1"/>
  <c r="K3080" i="1"/>
  <c r="M3080" i="1" s="1"/>
  <c r="V3079" i="1"/>
  <c r="V1824" i="1"/>
  <c r="K1825" i="1"/>
  <c r="M1825" i="1" s="1"/>
  <c r="L1824" i="1"/>
  <c r="S1824" i="1" s="1"/>
  <c r="W4016" i="1"/>
  <c r="T4016" i="1"/>
  <c r="U4016" i="1"/>
  <c r="V1825" i="1" l="1"/>
  <c r="K1826" i="1"/>
  <c r="M1826" i="1" s="1"/>
  <c r="L1825" i="1"/>
  <c r="S1825" i="1" s="1"/>
  <c r="L3080" i="1"/>
  <c r="S3080" i="1" s="1"/>
  <c r="K3081" i="1"/>
  <c r="M3081" i="1" s="1"/>
  <c r="V3080" i="1"/>
  <c r="W4017" i="1"/>
  <c r="T4017" i="1"/>
  <c r="U4017" i="1"/>
  <c r="K3082" i="1" l="1"/>
  <c r="M3082" i="1" s="1"/>
  <c r="L3081" i="1"/>
  <c r="S3081" i="1" s="1"/>
  <c r="V3081" i="1"/>
  <c r="V1826" i="1"/>
  <c r="K1827" i="1"/>
  <c r="M1827" i="1" s="1"/>
  <c r="L1826" i="1"/>
  <c r="S1826" i="1" s="1"/>
  <c r="W4018" i="1"/>
  <c r="T4018" i="1"/>
  <c r="U4018" i="1"/>
  <c r="V1827" i="1" l="1"/>
  <c r="K1828" i="1"/>
  <c r="M1828" i="1" s="1"/>
  <c r="L1827" i="1"/>
  <c r="S1827" i="1" s="1"/>
  <c r="L3082" i="1"/>
  <c r="S3082" i="1" s="1"/>
  <c r="K3083" i="1"/>
  <c r="M3083" i="1" s="1"/>
  <c r="V3082" i="1"/>
  <c r="W4019" i="1"/>
  <c r="T4019" i="1"/>
  <c r="U4019" i="1"/>
  <c r="K3084" i="1" l="1"/>
  <c r="M3084" i="1" s="1"/>
  <c r="L3083" i="1"/>
  <c r="S3083" i="1" s="1"/>
  <c r="V3083" i="1"/>
  <c r="V1828" i="1"/>
  <c r="L1828" i="1"/>
  <c r="S1828" i="1" s="1"/>
  <c r="K1829" i="1"/>
  <c r="M1829" i="1" s="1"/>
  <c r="W4020" i="1"/>
  <c r="T4020" i="1"/>
  <c r="U4020" i="1"/>
  <c r="V1829" i="1" l="1"/>
  <c r="K1830" i="1"/>
  <c r="M1830" i="1" s="1"/>
  <c r="L1829" i="1"/>
  <c r="S1829" i="1" s="1"/>
  <c r="K3085" i="1"/>
  <c r="M3085" i="1" s="1"/>
  <c r="L3084" i="1"/>
  <c r="S3084" i="1" s="1"/>
  <c r="V3084" i="1"/>
  <c r="W4021" i="1"/>
  <c r="T4021" i="1"/>
  <c r="U4021" i="1"/>
  <c r="K3086" i="1" l="1"/>
  <c r="M3086" i="1" s="1"/>
  <c r="L3085" i="1"/>
  <c r="S3085" i="1" s="1"/>
  <c r="V3085" i="1"/>
  <c r="V1830" i="1"/>
  <c r="K1831" i="1"/>
  <c r="M1831" i="1" s="1"/>
  <c r="L1830" i="1"/>
  <c r="S1830" i="1" s="1"/>
  <c r="W4022" i="1"/>
  <c r="T4022" i="1"/>
  <c r="U4022" i="1"/>
  <c r="V1831" i="1" l="1"/>
  <c r="K1832" i="1"/>
  <c r="M1832" i="1" s="1"/>
  <c r="L1831" i="1"/>
  <c r="S1831" i="1" s="1"/>
  <c r="L3086" i="1"/>
  <c r="S3086" i="1" s="1"/>
  <c r="K3087" i="1"/>
  <c r="M3087" i="1" s="1"/>
  <c r="V3086" i="1"/>
  <c r="W4023" i="1"/>
  <c r="T4023" i="1"/>
  <c r="U4023" i="1"/>
  <c r="L3087" i="1" l="1"/>
  <c r="S3087" i="1" s="1"/>
  <c r="K3088" i="1"/>
  <c r="M3088" i="1" s="1"/>
  <c r="V3087" i="1"/>
  <c r="V1832" i="1"/>
  <c r="K1833" i="1"/>
  <c r="M1833" i="1" s="1"/>
  <c r="L1832" i="1"/>
  <c r="S1832" i="1" s="1"/>
  <c r="W4024" i="1"/>
  <c r="T4024" i="1"/>
  <c r="U4024" i="1"/>
  <c r="V1833" i="1" l="1"/>
  <c r="K1834" i="1"/>
  <c r="M1834" i="1" s="1"/>
  <c r="L1833" i="1"/>
  <c r="S1833" i="1" s="1"/>
  <c r="K3089" i="1"/>
  <c r="M3089" i="1" s="1"/>
  <c r="L3088" i="1"/>
  <c r="S3088" i="1" s="1"/>
  <c r="V3088" i="1"/>
  <c r="W4025" i="1"/>
  <c r="T4025" i="1"/>
  <c r="U4025" i="1"/>
  <c r="K3090" i="1" l="1"/>
  <c r="M3090" i="1" s="1"/>
  <c r="L3089" i="1"/>
  <c r="S3089" i="1" s="1"/>
  <c r="V3089" i="1"/>
  <c r="V1834" i="1"/>
  <c r="K1835" i="1"/>
  <c r="M1835" i="1" s="1"/>
  <c r="L1834" i="1"/>
  <c r="S1834" i="1" s="1"/>
  <c r="W4027" i="1"/>
  <c r="T4027" i="1"/>
  <c r="U4027" i="1"/>
  <c r="S4027" i="1"/>
  <c r="V4027" i="1"/>
  <c r="V1835" i="1" l="1"/>
  <c r="K1836" i="1"/>
  <c r="M1836" i="1" s="1"/>
  <c r="L1835" i="1"/>
  <c r="S1835" i="1" s="1"/>
  <c r="L3090" i="1"/>
  <c r="S3090" i="1" s="1"/>
  <c r="K3091" i="1"/>
  <c r="M3091" i="1" s="1"/>
  <c r="V3090" i="1"/>
  <c r="W4028" i="1"/>
  <c r="T4028" i="1"/>
  <c r="V4028" i="1"/>
  <c r="S4028" i="1"/>
  <c r="U4028" i="1"/>
  <c r="K3092" i="1" l="1"/>
  <c r="M3092" i="1" s="1"/>
  <c r="L3091" i="1"/>
  <c r="S3091" i="1" s="1"/>
  <c r="V3091" i="1"/>
  <c r="V1836" i="1"/>
  <c r="K1837" i="1"/>
  <c r="M1837" i="1" s="1"/>
  <c r="L1836" i="1"/>
  <c r="S1836" i="1" s="1"/>
  <c r="W4029" i="1"/>
  <c r="T4029" i="1"/>
  <c r="V4029" i="1"/>
  <c r="S4029" i="1"/>
  <c r="U4029" i="1"/>
  <c r="V1837" i="1" l="1"/>
  <c r="K1838" i="1"/>
  <c r="M1838" i="1" s="1"/>
  <c r="L1837" i="1"/>
  <c r="S1837" i="1" s="1"/>
  <c r="L3092" i="1"/>
  <c r="S3092" i="1" s="1"/>
  <c r="K3093" i="1"/>
  <c r="M3093" i="1" s="1"/>
  <c r="V3092" i="1"/>
  <c r="W4030" i="1"/>
  <c r="T4030" i="1"/>
  <c r="U4030" i="1"/>
  <c r="S4030" i="1"/>
  <c r="V4030" i="1"/>
  <c r="L3093" i="1" l="1"/>
  <c r="S3093" i="1" s="1"/>
  <c r="K3094" i="1"/>
  <c r="M3094" i="1" s="1"/>
  <c r="V3093" i="1"/>
  <c r="V1838" i="1"/>
  <c r="K1839" i="1"/>
  <c r="M1839" i="1" s="1"/>
  <c r="L1838" i="1"/>
  <c r="S1838" i="1" s="1"/>
  <c r="W4031" i="1"/>
  <c r="T4031" i="1"/>
  <c r="S4031" i="1"/>
  <c r="V4031" i="1"/>
  <c r="U4031" i="1"/>
  <c r="V1839" i="1" l="1"/>
  <c r="L1839" i="1"/>
  <c r="S1839" i="1" s="1"/>
  <c r="K1840" i="1"/>
  <c r="M1840" i="1" s="1"/>
  <c r="K3095" i="1"/>
  <c r="M3095" i="1" s="1"/>
  <c r="L3094" i="1"/>
  <c r="S3094" i="1" s="1"/>
  <c r="V3094" i="1"/>
  <c r="W4032" i="1"/>
  <c r="T4032" i="1"/>
  <c r="V4032" i="1"/>
  <c r="U4032" i="1"/>
  <c r="S4032" i="1"/>
  <c r="L3095" i="1" l="1"/>
  <c r="S3095" i="1" s="1"/>
  <c r="K3096" i="1"/>
  <c r="M3096" i="1" s="1"/>
  <c r="V3095" i="1"/>
  <c r="V1840" i="1"/>
  <c r="K1841" i="1"/>
  <c r="M1841" i="1" s="1"/>
  <c r="L1840" i="1"/>
  <c r="S1840" i="1" s="1"/>
  <c r="W4033" i="1"/>
  <c r="T4033" i="1"/>
  <c r="V4033" i="1"/>
  <c r="S4033" i="1"/>
  <c r="U4033" i="1"/>
  <c r="V1841" i="1" l="1"/>
  <c r="L1841" i="1"/>
  <c r="S1841" i="1" s="1"/>
  <c r="K1842" i="1"/>
  <c r="M1842" i="1" s="1"/>
  <c r="L3096" i="1"/>
  <c r="S3096" i="1" s="1"/>
  <c r="K3097" i="1"/>
  <c r="M3097" i="1" s="1"/>
  <c r="V3096" i="1"/>
  <c r="W4034" i="1"/>
  <c r="T4034" i="1"/>
  <c r="U4034" i="1"/>
  <c r="V4034" i="1"/>
  <c r="S4034" i="1"/>
  <c r="L3097" i="1" l="1"/>
  <c r="S3097" i="1" s="1"/>
  <c r="K3098" i="1"/>
  <c r="M3098" i="1" s="1"/>
  <c r="V3097" i="1"/>
  <c r="V1842" i="1"/>
  <c r="K1843" i="1"/>
  <c r="M1843" i="1" s="1"/>
  <c r="L1842" i="1"/>
  <c r="S1842" i="1" s="1"/>
  <c r="W4035" i="1"/>
  <c r="T4035" i="1"/>
  <c r="V4035" i="1"/>
  <c r="U4035" i="1"/>
  <c r="S4035" i="1"/>
  <c r="V1843" i="1" l="1"/>
  <c r="K1844" i="1"/>
  <c r="M1844" i="1" s="1"/>
  <c r="L1843" i="1"/>
  <c r="S1843" i="1" s="1"/>
  <c r="K3099" i="1"/>
  <c r="M3099" i="1" s="1"/>
  <c r="L3098" i="1"/>
  <c r="S3098" i="1" s="1"/>
  <c r="V3098" i="1"/>
  <c r="W4036" i="1"/>
  <c r="T4036" i="1"/>
  <c r="U4036" i="1"/>
  <c r="S4036" i="1"/>
  <c r="V4036" i="1"/>
  <c r="L3099" i="1" l="1"/>
  <c r="S3099" i="1" s="1"/>
  <c r="K3100" i="1"/>
  <c r="M3100" i="1" s="1"/>
  <c r="V3099" i="1"/>
  <c r="V1844" i="1"/>
  <c r="K1845" i="1"/>
  <c r="M1845" i="1" s="1"/>
  <c r="L1844" i="1"/>
  <c r="S1844" i="1" s="1"/>
  <c r="W4037" i="1"/>
  <c r="T4037" i="1"/>
  <c r="V4037" i="1"/>
  <c r="S4037" i="1"/>
  <c r="U4037" i="1"/>
  <c r="V1845" i="1" l="1"/>
  <c r="K1846" i="1"/>
  <c r="M1846" i="1" s="1"/>
  <c r="L1845" i="1"/>
  <c r="S1845" i="1" s="1"/>
  <c r="L3100" i="1"/>
  <c r="S3100" i="1" s="1"/>
  <c r="K3101" i="1"/>
  <c r="M3101" i="1" s="1"/>
  <c r="V3100" i="1"/>
  <c r="W4038" i="1"/>
  <c r="T4038" i="1"/>
  <c r="V4038" i="1"/>
  <c r="U4038" i="1"/>
  <c r="S4038" i="1"/>
  <c r="L3101" i="1" l="1"/>
  <c r="S3101" i="1" s="1"/>
  <c r="K3102" i="1"/>
  <c r="M3102" i="1" s="1"/>
  <c r="V3101" i="1"/>
  <c r="V1846" i="1"/>
  <c r="K1847" i="1"/>
  <c r="M1847" i="1" s="1"/>
  <c r="L1846" i="1"/>
  <c r="S1846" i="1" s="1"/>
  <c r="W4039" i="1"/>
  <c r="T4039" i="1"/>
  <c r="V4039" i="1"/>
  <c r="U4039" i="1"/>
  <c r="S4039" i="1"/>
  <c r="V1847" i="1" l="1"/>
  <c r="L1847" i="1"/>
  <c r="S1847" i="1" s="1"/>
  <c r="K1848" i="1"/>
  <c r="M1848" i="1" s="1"/>
  <c r="L3102" i="1"/>
  <c r="S3102" i="1" s="1"/>
  <c r="K3103" i="1"/>
  <c r="M3103" i="1" s="1"/>
  <c r="V3102" i="1"/>
  <c r="W4040" i="1"/>
  <c r="T4040" i="1"/>
  <c r="U4040" i="1"/>
  <c r="V4040" i="1"/>
  <c r="S4040" i="1"/>
  <c r="K3104" i="1" l="1"/>
  <c r="M3104" i="1" s="1"/>
  <c r="L3103" i="1"/>
  <c r="S3103" i="1" s="1"/>
  <c r="V3103" i="1"/>
  <c r="V1848" i="1"/>
  <c r="K1849" i="1"/>
  <c r="M1849" i="1" s="1"/>
  <c r="L1848" i="1"/>
  <c r="S1848" i="1" s="1"/>
  <c r="W4041" i="1"/>
  <c r="T4041" i="1"/>
  <c r="V4041" i="1"/>
  <c r="S4041" i="1"/>
  <c r="U4041" i="1"/>
  <c r="V1849" i="1" l="1"/>
  <c r="K1850" i="1"/>
  <c r="M1850" i="1" s="1"/>
  <c r="L1849" i="1"/>
  <c r="S1849" i="1" s="1"/>
  <c r="L3104" i="1"/>
  <c r="S3104" i="1" s="1"/>
  <c r="K3105" i="1"/>
  <c r="M3105" i="1" s="1"/>
  <c r="V3104" i="1"/>
  <c r="W4042" i="1"/>
  <c r="T4042" i="1"/>
  <c r="U4042" i="1"/>
  <c r="S4042" i="1"/>
  <c r="V4042" i="1"/>
  <c r="K3106" i="1" l="1"/>
  <c r="M3106" i="1" s="1"/>
  <c r="L3105" i="1"/>
  <c r="S3105" i="1" s="1"/>
  <c r="V3105" i="1"/>
  <c r="V1850" i="1"/>
  <c r="L1850" i="1"/>
  <c r="S1850" i="1" s="1"/>
  <c r="K1851" i="1"/>
  <c r="M1851" i="1" s="1"/>
  <c r="W4043" i="1"/>
  <c r="T4043" i="1"/>
  <c r="U4043" i="1"/>
  <c r="V4043" i="1"/>
  <c r="S4043" i="1"/>
  <c r="V1851" i="1" l="1"/>
  <c r="L1851" i="1"/>
  <c r="S1851" i="1" s="1"/>
  <c r="K1852" i="1"/>
  <c r="M1852" i="1" s="1"/>
  <c r="K3107" i="1"/>
  <c r="M3107" i="1" s="1"/>
  <c r="L3106" i="1"/>
  <c r="S3106" i="1" s="1"/>
  <c r="V3106" i="1"/>
  <c r="W4044" i="1"/>
  <c r="T4044" i="1"/>
  <c r="S4044" i="1"/>
  <c r="U4044" i="1"/>
  <c r="V4044" i="1"/>
  <c r="K3108" i="1" l="1"/>
  <c r="M3108" i="1" s="1"/>
  <c r="L3107" i="1"/>
  <c r="S3107" i="1" s="1"/>
  <c r="V3107" i="1"/>
  <c r="V1852" i="1"/>
  <c r="K1853" i="1"/>
  <c r="M1853" i="1" s="1"/>
  <c r="L1852" i="1"/>
  <c r="S1852" i="1" s="1"/>
  <c r="W4045" i="1"/>
  <c r="T4045" i="1"/>
  <c r="U4045" i="1"/>
  <c r="S4045" i="1"/>
  <c r="V4045" i="1"/>
  <c r="V1853" i="1" l="1"/>
  <c r="K1854" i="1"/>
  <c r="M1854" i="1" s="1"/>
  <c r="L1853" i="1"/>
  <c r="S1853" i="1" s="1"/>
  <c r="K3109" i="1"/>
  <c r="M3109" i="1" s="1"/>
  <c r="L3108" i="1"/>
  <c r="S3108" i="1" s="1"/>
  <c r="V3108" i="1"/>
  <c r="W4046" i="1"/>
  <c r="T4046" i="1"/>
  <c r="U4046" i="1"/>
  <c r="S4046" i="1"/>
  <c r="V4046" i="1"/>
  <c r="L3109" i="1" l="1"/>
  <c r="S3109" i="1" s="1"/>
  <c r="K3110" i="1"/>
  <c r="M3110" i="1" s="1"/>
  <c r="V3109" i="1"/>
  <c r="V1854" i="1"/>
  <c r="K1855" i="1"/>
  <c r="M1855" i="1" s="1"/>
  <c r="L1854" i="1"/>
  <c r="S1854" i="1" s="1"/>
  <c r="W4047" i="1"/>
  <c r="T4047" i="1"/>
  <c r="S4047" i="1"/>
  <c r="U4047" i="1"/>
  <c r="V4047" i="1"/>
  <c r="V1855" i="1" l="1"/>
  <c r="K1856" i="1"/>
  <c r="M1856" i="1" s="1"/>
  <c r="L1855" i="1"/>
  <c r="S1855" i="1" s="1"/>
  <c r="K3111" i="1"/>
  <c r="M3111" i="1" s="1"/>
  <c r="L3110" i="1"/>
  <c r="S3110" i="1" s="1"/>
  <c r="V3110" i="1"/>
  <c r="W4048" i="1"/>
  <c r="T4048" i="1"/>
  <c r="U4048" i="1"/>
  <c r="S4048" i="1"/>
  <c r="V4048" i="1"/>
  <c r="K3112" i="1" l="1"/>
  <c r="M3112" i="1" s="1"/>
  <c r="L3111" i="1"/>
  <c r="S3111" i="1" s="1"/>
  <c r="V3111" i="1"/>
  <c r="V1856" i="1"/>
  <c r="K1857" i="1"/>
  <c r="M1857" i="1" s="1"/>
  <c r="L1856" i="1"/>
  <c r="S1856" i="1" s="1"/>
  <c r="W4049" i="1"/>
  <c r="T4049" i="1"/>
  <c r="U4049" i="1"/>
  <c r="S4049" i="1"/>
  <c r="V4049" i="1"/>
  <c r="V1857" i="1" l="1"/>
  <c r="K1858" i="1"/>
  <c r="M1858" i="1" s="1"/>
  <c r="L1857" i="1"/>
  <c r="S1857" i="1" s="1"/>
  <c r="K3113" i="1"/>
  <c r="M3113" i="1" s="1"/>
  <c r="L3112" i="1"/>
  <c r="S3112" i="1" s="1"/>
  <c r="V3112" i="1"/>
  <c r="W4050" i="1"/>
  <c r="T4050" i="1"/>
  <c r="S4050" i="1"/>
  <c r="U4050" i="1"/>
  <c r="V4050" i="1"/>
  <c r="L3113" i="1" l="1"/>
  <c r="S3113" i="1" s="1"/>
  <c r="K3114" i="1"/>
  <c r="M3114" i="1" s="1"/>
  <c r="V3113" i="1"/>
  <c r="V1858" i="1"/>
  <c r="K1859" i="1"/>
  <c r="M1859" i="1" s="1"/>
  <c r="L1858" i="1"/>
  <c r="S1858" i="1" s="1"/>
  <c r="W4051" i="1"/>
  <c r="T4051" i="1"/>
  <c r="U4051" i="1"/>
  <c r="S4051" i="1"/>
  <c r="V4051" i="1"/>
  <c r="V1859" i="1" l="1"/>
  <c r="K1860" i="1"/>
  <c r="M1860" i="1" s="1"/>
  <c r="L1859" i="1"/>
  <c r="S1859" i="1" s="1"/>
  <c r="K3115" i="1"/>
  <c r="M3115" i="1" s="1"/>
  <c r="L3114" i="1"/>
  <c r="S3114" i="1" s="1"/>
  <c r="V3114" i="1"/>
  <c r="W4052" i="1"/>
  <c r="T4052" i="1"/>
  <c r="U4052" i="1"/>
  <c r="S4052" i="1"/>
  <c r="V4052" i="1"/>
  <c r="K3116" i="1" l="1"/>
  <c r="M3116" i="1" s="1"/>
  <c r="L3115" i="1"/>
  <c r="S3115" i="1" s="1"/>
  <c r="V3115" i="1"/>
  <c r="V1860" i="1"/>
  <c r="K1861" i="1"/>
  <c r="M1861" i="1" s="1"/>
  <c r="L1860" i="1"/>
  <c r="S1860" i="1" s="1"/>
  <c r="W4053" i="1"/>
  <c r="T4053" i="1"/>
  <c r="S4053" i="1"/>
  <c r="U4053" i="1"/>
  <c r="V4053" i="1"/>
  <c r="V1861" i="1" l="1"/>
  <c r="K1862" i="1"/>
  <c r="M1862" i="1" s="1"/>
  <c r="L1861" i="1"/>
  <c r="S1861" i="1" s="1"/>
  <c r="K3117" i="1"/>
  <c r="M3117" i="1" s="1"/>
  <c r="L3116" i="1"/>
  <c r="S3116" i="1" s="1"/>
  <c r="V3116" i="1"/>
  <c r="W4054" i="1"/>
  <c r="T4054" i="1"/>
  <c r="U4054" i="1"/>
  <c r="S4054" i="1"/>
  <c r="V4054" i="1"/>
  <c r="K3118" i="1" l="1"/>
  <c r="M3118" i="1" s="1"/>
  <c r="L3117" i="1"/>
  <c r="S3117" i="1" s="1"/>
  <c r="V3117" i="1"/>
  <c r="V1862" i="1"/>
  <c r="K1863" i="1"/>
  <c r="M1863" i="1" s="1"/>
  <c r="L1862" i="1"/>
  <c r="S1862" i="1" s="1"/>
  <c r="W4055" i="1"/>
  <c r="T4055" i="1"/>
  <c r="U4055" i="1"/>
  <c r="V4055" i="1"/>
  <c r="S4055" i="1"/>
  <c r="V1863" i="1" l="1"/>
  <c r="K1864" i="1"/>
  <c r="M1864" i="1" s="1"/>
  <c r="L1863" i="1"/>
  <c r="S1863" i="1" s="1"/>
  <c r="K3119" i="1"/>
  <c r="M3119" i="1" s="1"/>
  <c r="L3118" i="1"/>
  <c r="S3118" i="1" s="1"/>
  <c r="V3118" i="1"/>
  <c r="W4056" i="1"/>
  <c r="T4056" i="1"/>
  <c r="S4056" i="1"/>
  <c r="V4056" i="1"/>
  <c r="U4056" i="1"/>
  <c r="K3120" i="1" l="1"/>
  <c r="M3120" i="1" s="1"/>
  <c r="L3119" i="1"/>
  <c r="S3119" i="1" s="1"/>
  <c r="V3119" i="1"/>
  <c r="V1864" i="1"/>
  <c r="K1865" i="1"/>
  <c r="M1865" i="1" s="1"/>
  <c r="L1864" i="1"/>
  <c r="S1864" i="1" s="1"/>
  <c r="W4057" i="1"/>
  <c r="T4057" i="1"/>
  <c r="U4057" i="1"/>
  <c r="S4057" i="1"/>
  <c r="V4057" i="1"/>
  <c r="V1865" i="1" l="1"/>
  <c r="K1866" i="1"/>
  <c r="M1866" i="1" s="1"/>
  <c r="L1865" i="1"/>
  <c r="S1865" i="1" s="1"/>
  <c r="K3121" i="1"/>
  <c r="M3121" i="1" s="1"/>
  <c r="L3120" i="1"/>
  <c r="S3120" i="1" s="1"/>
  <c r="V3120" i="1"/>
  <c r="W4058" i="1"/>
  <c r="T4058" i="1"/>
  <c r="U4058" i="1"/>
  <c r="S4058" i="1"/>
  <c r="V4058" i="1"/>
  <c r="K3122" i="1" l="1"/>
  <c r="M3122" i="1" s="1"/>
  <c r="L3121" i="1"/>
  <c r="S3121" i="1" s="1"/>
  <c r="V3121" i="1"/>
  <c r="V1866" i="1"/>
  <c r="K1867" i="1"/>
  <c r="M1867" i="1" s="1"/>
  <c r="L1866" i="1"/>
  <c r="S1866" i="1" s="1"/>
  <c r="W4059" i="1"/>
  <c r="T4059" i="1"/>
  <c r="S4059" i="1"/>
  <c r="V4059" i="1"/>
  <c r="U4059" i="1"/>
  <c r="V1867" i="1" l="1"/>
  <c r="K1868" i="1"/>
  <c r="M1868" i="1" s="1"/>
  <c r="L1867" i="1"/>
  <c r="S1867" i="1" s="1"/>
  <c r="K3123" i="1"/>
  <c r="M3123" i="1" s="1"/>
  <c r="L3122" i="1"/>
  <c r="S3122" i="1" s="1"/>
  <c r="V3122" i="1"/>
  <c r="W4060" i="1"/>
  <c r="T4060" i="1"/>
  <c r="U4060" i="1"/>
  <c r="S4060" i="1"/>
  <c r="V4060" i="1"/>
  <c r="K3124" i="1" l="1"/>
  <c r="M3124" i="1" s="1"/>
  <c r="L3123" i="1"/>
  <c r="S3123" i="1" s="1"/>
  <c r="V3123" i="1"/>
  <c r="V1868" i="1"/>
  <c r="K1869" i="1"/>
  <c r="M1869" i="1" s="1"/>
  <c r="L1868" i="1"/>
  <c r="S1868" i="1" s="1"/>
  <c r="W4061" i="1"/>
  <c r="T4061" i="1"/>
  <c r="U4061" i="1"/>
  <c r="V4061" i="1"/>
  <c r="S4061" i="1"/>
  <c r="V1869" i="1" l="1"/>
  <c r="K1870" i="1"/>
  <c r="M1870" i="1" s="1"/>
  <c r="L1869" i="1"/>
  <c r="S1869" i="1" s="1"/>
  <c r="K3125" i="1"/>
  <c r="M3125" i="1" s="1"/>
  <c r="L3124" i="1"/>
  <c r="S3124" i="1" s="1"/>
  <c r="V3124" i="1"/>
  <c r="W4062" i="1"/>
  <c r="T4062" i="1"/>
  <c r="S4062" i="1"/>
  <c r="V4062" i="1"/>
  <c r="U4062" i="1"/>
  <c r="K3126" i="1" l="1"/>
  <c r="M3126" i="1" s="1"/>
  <c r="L3125" i="1"/>
  <c r="S3125" i="1" s="1"/>
  <c r="V3125" i="1"/>
  <c r="V1870" i="1"/>
  <c r="K1871" i="1"/>
  <c r="M1871" i="1" s="1"/>
  <c r="L1870" i="1"/>
  <c r="S1870" i="1" s="1"/>
  <c r="W4063" i="1"/>
  <c r="T4063" i="1"/>
  <c r="U4063" i="1"/>
  <c r="S4063" i="1"/>
  <c r="V4063" i="1"/>
  <c r="V1871" i="1" l="1"/>
  <c r="K1872" i="1"/>
  <c r="M1872" i="1" s="1"/>
  <c r="L1871" i="1"/>
  <c r="S1871" i="1" s="1"/>
  <c r="K3127" i="1"/>
  <c r="M3127" i="1" s="1"/>
  <c r="L3126" i="1"/>
  <c r="S3126" i="1" s="1"/>
  <c r="V3126" i="1"/>
  <c r="W4064" i="1"/>
  <c r="T4064" i="1"/>
  <c r="U4064" i="1"/>
  <c r="V4064" i="1"/>
  <c r="S4064" i="1"/>
  <c r="K3128" i="1" l="1"/>
  <c r="M3128" i="1" s="1"/>
  <c r="L3127" i="1"/>
  <c r="S3127" i="1" s="1"/>
  <c r="V3127" i="1"/>
  <c r="V1872" i="1"/>
  <c r="K1873" i="1"/>
  <c r="M1873" i="1" s="1"/>
  <c r="L1872" i="1"/>
  <c r="S1872" i="1" s="1"/>
  <c r="W4065" i="1"/>
  <c r="T4065" i="1"/>
  <c r="S4065" i="1"/>
  <c r="U4065" i="1"/>
  <c r="V4065" i="1"/>
  <c r="V1873" i="1" l="1"/>
  <c r="K1874" i="1"/>
  <c r="M1874" i="1" s="1"/>
  <c r="L1873" i="1"/>
  <c r="S1873" i="1" s="1"/>
  <c r="K3129" i="1"/>
  <c r="M3129" i="1" s="1"/>
  <c r="L3128" i="1"/>
  <c r="S3128" i="1" s="1"/>
  <c r="V3128" i="1"/>
  <c r="W4066" i="1"/>
  <c r="T4066" i="1"/>
  <c r="U4066" i="1"/>
  <c r="S4066" i="1"/>
  <c r="V4066" i="1"/>
  <c r="K3130" i="1" l="1"/>
  <c r="M3130" i="1" s="1"/>
  <c r="L3129" i="1"/>
  <c r="S3129" i="1" s="1"/>
  <c r="V3129" i="1"/>
  <c r="V1874" i="1"/>
  <c r="K1875" i="1"/>
  <c r="M1875" i="1" s="1"/>
  <c r="L1874" i="1"/>
  <c r="S1874" i="1" s="1"/>
  <c r="W4067" i="1"/>
  <c r="T4067" i="1"/>
  <c r="U4067" i="1"/>
  <c r="V4067" i="1"/>
  <c r="S4067" i="1"/>
  <c r="V1875" i="1" l="1"/>
  <c r="K1876" i="1"/>
  <c r="M1876" i="1" s="1"/>
  <c r="L1875" i="1"/>
  <c r="S1875" i="1" s="1"/>
  <c r="K3131" i="1"/>
  <c r="M3131" i="1" s="1"/>
  <c r="L3130" i="1"/>
  <c r="S3130" i="1" s="1"/>
  <c r="V3130" i="1"/>
  <c r="W4068" i="1"/>
  <c r="T4068" i="1"/>
  <c r="S4068" i="1"/>
  <c r="V4068" i="1"/>
  <c r="U4068" i="1"/>
  <c r="K3132" i="1" l="1"/>
  <c r="M3132" i="1" s="1"/>
  <c r="L3131" i="1"/>
  <c r="S3131" i="1" s="1"/>
  <c r="V3131" i="1"/>
  <c r="V1876" i="1"/>
  <c r="K1877" i="1"/>
  <c r="M1877" i="1" s="1"/>
  <c r="L1876" i="1"/>
  <c r="S1876" i="1" s="1"/>
  <c r="W4069" i="1"/>
  <c r="T4069" i="1"/>
  <c r="U4069" i="1"/>
  <c r="S4069" i="1"/>
  <c r="V4069" i="1"/>
  <c r="V1877" i="1" l="1"/>
  <c r="K1878" i="1"/>
  <c r="M1878" i="1" s="1"/>
  <c r="L1877" i="1"/>
  <c r="S1877" i="1" s="1"/>
  <c r="L3132" i="1"/>
  <c r="S3132" i="1" s="1"/>
  <c r="K3133" i="1"/>
  <c r="M3133" i="1" s="1"/>
  <c r="V3132" i="1"/>
  <c r="W4070" i="1"/>
  <c r="T4070" i="1"/>
  <c r="U4070" i="1"/>
  <c r="V4070" i="1"/>
  <c r="S4070" i="1"/>
  <c r="K3134" i="1" l="1"/>
  <c r="M3134" i="1" s="1"/>
  <c r="L3133" i="1"/>
  <c r="S3133" i="1" s="1"/>
  <c r="V3133" i="1"/>
  <c r="V1878" i="1"/>
  <c r="K1879" i="1"/>
  <c r="M1879" i="1" s="1"/>
  <c r="L1878" i="1"/>
  <c r="S1878" i="1" s="1"/>
  <c r="W4071" i="1"/>
  <c r="T4071" i="1"/>
  <c r="S4071" i="1"/>
  <c r="U4071" i="1"/>
  <c r="V4071" i="1"/>
  <c r="V1879" i="1" l="1"/>
  <c r="K1880" i="1"/>
  <c r="M1880" i="1" s="1"/>
  <c r="L1879" i="1"/>
  <c r="S1879" i="1" s="1"/>
  <c r="K3135" i="1"/>
  <c r="M3135" i="1" s="1"/>
  <c r="L3134" i="1"/>
  <c r="S3134" i="1" s="1"/>
  <c r="V3134" i="1"/>
  <c r="W4072" i="1"/>
  <c r="T4072" i="1"/>
  <c r="U4072" i="1"/>
  <c r="S4072" i="1"/>
  <c r="V4072" i="1"/>
  <c r="K3136" i="1" l="1"/>
  <c r="M3136" i="1" s="1"/>
  <c r="L3135" i="1"/>
  <c r="S3135" i="1" s="1"/>
  <c r="V3135" i="1"/>
  <c r="V1880" i="1"/>
  <c r="K1881" i="1"/>
  <c r="M1881" i="1" s="1"/>
  <c r="L1880" i="1"/>
  <c r="S1880" i="1" s="1"/>
  <c r="W4073" i="1"/>
  <c r="T4073" i="1"/>
  <c r="U4073" i="1"/>
  <c r="V4073" i="1"/>
  <c r="S4073" i="1"/>
  <c r="V1881" i="1" l="1"/>
  <c r="K1882" i="1"/>
  <c r="M1882" i="1" s="1"/>
  <c r="L1881" i="1"/>
  <c r="S1881" i="1" s="1"/>
  <c r="K3137" i="1"/>
  <c r="M3137" i="1" s="1"/>
  <c r="L3136" i="1"/>
  <c r="S3136" i="1" s="1"/>
  <c r="V3136" i="1"/>
  <c r="W4074" i="1"/>
  <c r="T4074" i="1"/>
  <c r="S4074" i="1"/>
  <c r="U4074" i="1"/>
  <c r="V4074" i="1"/>
  <c r="K3138" i="1" l="1"/>
  <c r="M3138" i="1" s="1"/>
  <c r="L3137" i="1"/>
  <c r="S3137" i="1" s="1"/>
  <c r="V3137" i="1"/>
  <c r="V1882" i="1"/>
  <c r="L1882" i="1"/>
  <c r="S1882" i="1" s="1"/>
  <c r="K1883" i="1"/>
  <c r="M1883" i="1" s="1"/>
  <c r="W4075" i="1"/>
  <c r="T4075" i="1"/>
  <c r="U4075" i="1"/>
  <c r="S4075" i="1"/>
  <c r="V4075" i="1"/>
  <c r="V1883" i="1" l="1"/>
  <c r="K1884" i="1"/>
  <c r="M1884" i="1" s="1"/>
  <c r="L1883" i="1"/>
  <c r="S1883" i="1" s="1"/>
  <c r="K3139" i="1"/>
  <c r="M3139" i="1" s="1"/>
  <c r="L3138" i="1"/>
  <c r="S3138" i="1" s="1"/>
  <c r="V3138" i="1"/>
  <c r="W4076" i="1"/>
  <c r="T4076" i="1"/>
  <c r="U4076" i="1"/>
  <c r="V4076" i="1"/>
  <c r="S4076" i="1"/>
  <c r="K3140" i="1" l="1"/>
  <c r="M3140" i="1" s="1"/>
  <c r="L3139" i="1"/>
  <c r="S3139" i="1" s="1"/>
  <c r="V3139" i="1"/>
  <c r="V1884" i="1"/>
  <c r="K1885" i="1"/>
  <c r="M1885" i="1" s="1"/>
  <c r="L1884" i="1"/>
  <c r="S1884" i="1" s="1"/>
  <c r="W4077" i="1"/>
  <c r="T4077" i="1"/>
  <c r="S4077" i="1"/>
  <c r="U4077" i="1"/>
  <c r="V4077" i="1"/>
  <c r="V1885" i="1" l="1"/>
  <c r="K1886" i="1"/>
  <c r="M1886" i="1" s="1"/>
  <c r="L1885" i="1"/>
  <c r="S1885" i="1" s="1"/>
  <c r="L3140" i="1"/>
  <c r="S3140" i="1" s="1"/>
  <c r="K3141" i="1"/>
  <c r="M3141" i="1" s="1"/>
  <c r="V3140" i="1"/>
  <c r="W4078" i="1"/>
  <c r="T4078" i="1"/>
  <c r="U4078" i="1"/>
  <c r="S4078" i="1"/>
  <c r="V4078" i="1"/>
  <c r="K3142" i="1" l="1"/>
  <c r="M3142" i="1" s="1"/>
  <c r="L3141" i="1"/>
  <c r="S3141" i="1" s="1"/>
  <c r="V3141" i="1"/>
  <c r="V1886" i="1"/>
  <c r="L1886" i="1"/>
  <c r="S1886" i="1" s="1"/>
  <c r="K1887" i="1"/>
  <c r="M1887" i="1" s="1"/>
  <c r="W4079" i="1"/>
  <c r="T4079" i="1"/>
  <c r="U4079" i="1"/>
  <c r="V4079" i="1"/>
  <c r="S4079" i="1"/>
  <c r="V1887" i="1" l="1"/>
  <c r="K1888" i="1"/>
  <c r="M1888" i="1" s="1"/>
  <c r="L1887" i="1"/>
  <c r="S1887" i="1" s="1"/>
  <c r="K3143" i="1"/>
  <c r="M3143" i="1" s="1"/>
  <c r="L3142" i="1"/>
  <c r="S3142" i="1" s="1"/>
  <c r="V3142" i="1"/>
  <c r="W4080" i="1"/>
  <c r="T4080" i="1"/>
  <c r="S4080" i="1"/>
  <c r="U4080" i="1"/>
  <c r="V4080" i="1"/>
  <c r="K3144" i="1" l="1"/>
  <c r="M3144" i="1" s="1"/>
  <c r="L3143" i="1"/>
  <c r="S3143" i="1" s="1"/>
  <c r="V3143" i="1"/>
  <c r="V1888" i="1"/>
  <c r="K1889" i="1"/>
  <c r="M1889" i="1" s="1"/>
  <c r="L1888" i="1"/>
  <c r="S1888" i="1" s="1"/>
  <c r="W4081" i="1"/>
  <c r="T4081" i="1"/>
  <c r="U4081" i="1"/>
  <c r="S4081" i="1"/>
  <c r="V4081" i="1"/>
  <c r="V1889" i="1" l="1"/>
  <c r="K1890" i="1"/>
  <c r="M1890" i="1" s="1"/>
  <c r="L1889" i="1"/>
  <c r="S1889" i="1" s="1"/>
  <c r="K3145" i="1"/>
  <c r="M3145" i="1" s="1"/>
  <c r="L3144" i="1"/>
  <c r="S3144" i="1" s="1"/>
  <c r="V3144" i="1"/>
  <c r="W4082" i="1"/>
  <c r="T4082" i="1"/>
  <c r="U4082" i="1"/>
  <c r="S4082" i="1"/>
  <c r="V4082" i="1"/>
  <c r="K3146" i="1" l="1"/>
  <c r="M3146" i="1" s="1"/>
  <c r="L3145" i="1"/>
  <c r="S3145" i="1" s="1"/>
  <c r="V3145" i="1"/>
  <c r="V1890" i="1"/>
  <c r="L1890" i="1"/>
  <c r="S1890" i="1" s="1"/>
  <c r="K1891" i="1"/>
  <c r="M1891" i="1" s="1"/>
  <c r="W4083" i="1"/>
  <c r="T4083" i="1"/>
  <c r="S4083" i="1"/>
  <c r="U4083" i="1"/>
  <c r="V4083" i="1"/>
  <c r="V1891" i="1" l="1"/>
  <c r="K1892" i="1"/>
  <c r="M1892" i="1" s="1"/>
  <c r="L1891" i="1"/>
  <c r="S1891" i="1" s="1"/>
  <c r="K3147" i="1"/>
  <c r="M3147" i="1" s="1"/>
  <c r="L3146" i="1"/>
  <c r="S3146" i="1" s="1"/>
  <c r="V3146" i="1"/>
  <c r="W4084" i="1"/>
  <c r="T4084" i="1"/>
  <c r="U4084" i="1"/>
  <c r="S4084" i="1"/>
  <c r="V4084" i="1"/>
  <c r="K3148" i="1" l="1"/>
  <c r="M3148" i="1" s="1"/>
  <c r="L3147" i="1"/>
  <c r="S3147" i="1" s="1"/>
  <c r="V3147" i="1"/>
  <c r="V1892" i="1"/>
  <c r="K1893" i="1"/>
  <c r="M1893" i="1" s="1"/>
  <c r="L1892" i="1"/>
  <c r="S1892" i="1" s="1"/>
  <c r="W4085" i="1"/>
  <c r="T4085" i="1"/>
  <c r="U4085" i="1"/>
  <c r="S4085" i="1"/>
  <c r="V4085" i="1"/>
  <c r="V1893" i="1" l="1"/>
  <c r="K1894" i="1"/>
  <c r="M1894" i="1" s="1"/>
  <c r="L1893" i="1"/>
  <c r="S1893" i="1" s="1"/>
  <c r="K3149" i="1"/>
  <c r="M3149" i="1" s="1"/>
  <c r="L3148" i="1"/>
  <c r="S3148" i="1" s="1"/>
  <c r="V3148" i="1"/>
  <c r="W4086" i="1"/>
  <c r="T4086" i="1"/>
  <c r="S4086" i="1"/>
  <c r="U4086" i="1"/>
  <c r="V4086" i="1"/>
  <c r="K3150" i="1" l="1"/>
  <c r="M3150" i="1" s="1"/>
  <c r="L3149" i="1"/>
  <c r="S3149" i="1" s="1"/>
  <c r="V3149" i="1"/>
  <c r="V1894" i="1"/>
  <c r="K1895" i="1"/>
  <c r="M1895" i="1" s="1"/>
  <c r="L1894" i="1"/>
  <c r="S1894" i="1" s="1"/>
  <c r="W4087" i="1"/>
  <c r="T4087" i="1"/>
  <c r="U4087" i="1"/>
  <c r="S4087" i="1"/>
  <c r="V4087" i="1"/>
  <c r="V1895" i="1" l="1"/>
  <c r="K1896" i="1"/>
  <c r="M1896" i="1" s="1"/>
  <c r="L1895" i="1"/>
  <c r="S1895" i="1" s="1"/>
  <c r="K3151" i="1"/>
  <c r="M3151" i="1" s="1"/>
  <c r="L3150" i="1"/>
  <c r="S3150" i="1" s="1"/>
  <c r="V3150" i="1"/>
  <c r="W4088" i="1"/>
  <c r="T4088" i="1"/>
  <c r="U4088" i="1"/>
  <c r="S4088" i="1"/>
  <c r="V4088" i="1"/>
  <c r="K3152" i="1" l="1"/>
  <c r="M3152" i="1" s="1"/>
  <c r="L3151" i="1"/>
  <c r="S3151" i="1" s="1"/>
  <c r="V3151" i="1"/>
  <c r="V1896" i="1"/>
  <c r="K1897" i="1"/>
  <c r="M1897" i="1" s="1"/>
  <c r="L1896" i="1"/>
  <c r="S1896" i="1" s="1"/>
  <c r="W4089" i="1"/>
  <c r="T4089" i="1"/>
  <c r="S4089" i="1"/>
  <c r="U4089" i="1"/>
  <c r="V4089" i="1"/>
  <c r="V1897" i="1" l="1"/>
  <c r="K1898" i="1"/>
  <c r="M1898" i="1" s="1"/>
  <c r="L1897" i="1"/>
  <c r="S1897" i="1" s="1"/>
  <c r="L3152" i="1"/>
  <c r="S3152" i="1" s="1"/>
  <c r="K3153" i="1"/>
  <c r="M3153" i="1" s="1"/>
  <c r="V3152" i="1"/>
  <c r="W4090" i="1"/>
  <c r="T4090" i="1"/>
  <c r="U4090" i="1"/>
  <c r="S4090" i="1"/>
  <c r="V4090" i="1"/>
  <c r="L3153" i="1" l="1"/>
  <c r="S3153" i="1" s="1"/>
  <c r="K3154" i="1"/>
  <c r="M3154" i="1" s="1"/>
  <c r="V3153" i="1"/>
  <c r="V1898" i="1"/>
  <c r="K1899" i="1"/>
  <c r="M1899" i="1" s="1"/>
  <c r="L1898" i="1"/>
  <c r="S1898" i="1" s="1"/>
  <c r="W4091" i="1"/>
  <c r="T4091" i="1"/>
  <c r="U4091" i="1"/>
  <c r="V4091" i="1"/>
  <c r="S4091" i="1"/>
  <c r="V1899" i="1" l="1"/>
  <c r="K1900" i="1"/>
  <c r="M1900" i="1" s="1"/>
  <c r="L1899" i="1"/>
  <c r="S1899" i="1" s="1"/>
  <c r="K3155" i="1"/>
  <c r="M3155" i="1" s="1"/>
  <c r="L3154" i="1"/>
  <c r="S3154" i="1" s="1"/>
  <c r="V3154" i="1"/>
  <c r="W4092" i="1"/>
  <c r="T4092" i="1"/>
  <c r="S4092" i="1"/>
  <c r="V4092" i="1"/>
  <c r="U4092" i="1"/>
  <c r="K3156" i="1" l="1"/>
  <c r="M3156" i="1" s="1"/>
  <c r="L3155" i="1"/>
  <c r="S3155" i="1" s="1"/>
  <c r="V3155" i="1"/>
  <c r="V1900" i="1"/>
  <c r="K1901" i="1"/>
  <c r="M1901" i="1" s="1"/>
  <c r="L1900" i="1"/>
  <c r="S1900" i="1" s="1"/>
  <c r="W4093" i="1"/>
  <c r="T4093" i="1"/>
  <c r="U4093" i="1"/>
  <c r="S4093" i="1"/>
  <c r="V4093" i="1"/>
  <c r="V1901" i="1" l="1"/>
  <c r="K1902" i="1"/>
  <c r="M1902" i="1" s="1"/>
  <c r="L1901" i="1"/>
  <c r="S1901" i="1" s="1"/>
  <c r="K3157" i="1"/>
  <c r="M3157" i="1" s="1"/>
  <c r="L3156" i="1"/>
  <c r="S3156" i="1" s="1"/>
  <c r="V3156" i="1"/>
  <c r="W4094" i="1"/>
  <c r="T4094" i="1"/>
  <c r="U4094" i="1"/>
  <c r="S4094" i="1"/>
  <c r="V4094" i="1"/>
  <c r="K3158" i="1" l="1"/>
  <c r="M3158" i="1" s="1"/>
  <c r="L3157" i="1"/>
  <c r="S3157" i="1" s="1"/>
  <c r="V3157" i="1"/>
  <c r="V1902" i="1"/>
  <c r="K1903" i="1"/>
  <c r="M1903" i="1" s="1"/>
  <c r="L1902" i="1"/>
  <c r="S1902" i="1" s="1"/>
  <c r="W4095" i="1"/>
  <c r="T4095" i="1"/>
  <c r="S4095" i="1"/>
  <c r="V4095" i="1"/>
  <c r="U4095" i="1"/>
  <c r="V1903" i="1" l="1"/>
  <c r="K1904" i="1"/>
  <c r="M1904" i="1" s="1"/>
  <c r="L1903" i="1"/>
  <c r="S1903" i="1" s="1"/>
  <c r="K3159" i="1"/>
  <c r="M3159" i="1" s="1"/>
  <c r="L3158" i="1"/>
  <c r="S3158" i="1" s="1"/>
  <c r="V3158" i="1"/>
  <c r="W4096" i="1"/>
  <c r="T4096" i="1"/>
  <c r="U4096" i="1"/>
  <c r="S4096" i="1"/>
  <c r="V4096" i="1"/>
  <c r="K3160" i="1" l="1"/>
  <c r="M3160" i="1" s="1"/>
  <c r="L3159" i="1"/>
  <c r="S3159" i="1" s="1"/>
  <c r="V3159" i="1"/>
  <c r="V1904" i="1"/>
  <c r="L1904" i="1"/>
  <c r="S1904" i="1" s="1"/>
  <c r="K1905" i="1"/>
  <c r="M1905" i="1" s="1"/>
  <c r="W4097" i="1"/>
  <c r="T4097" i="1"/>
  <c r="U4097" i="1"/>
  <c r="V4097" i="1"/>
  <c r="S4097" i="1"/>
  <c r="V1905" i="1" l="1"/>
  <c r="K1906" i="1"/>
  <c r="M1906" i="1" s="1"/>
  <c r="L1905" i="1"/>
  <c r="S1905" i="1" s="1"/>
  <c r="K3161" i="1"/>
  <c r="M3161" i="1" s="1"/>
  <c r="L3160" i="1"/>
  <c r="S3160" i="1" s="1"/>
  <c r="V3160" i="1"/>
  <c r="W4098" i="1"/>
  <c r="T4098" i="1"/>
  <c r="S4098" i="1"/>
  <c r="V4098" i="1"/>
  <c r="U4098" i="1"/>
  <c r="K3162" i="1" l="1"/>
  <c r="M3162" i="1" s="1"/>
  <c r="L3161" i="1"/>
  <c r="S3161" i="1" s="1"/>
  <c r="V3161" i="1"/>
  <c r="V1906" i="1"/>
  <c r="K1907" i="1"/>
  <c r="M1907" i="1" s="1"/>
  <c r="L1906" i="1"/>
  <c r="S1906" i="1" s="1"/>
  <c r="W4099" i="1"/>
  <c r="T4099" i="1"/>
  <c r="U4099" i="1"/>
  <c r="S4099" i="1"/>
  <c r="V4099" i="1"/>
  <c r="V1907" i="1" l="1"/>
  <c r="K1908" i="1"/>
  <c r="M1908" i="1" s="1"/>
  <c r="L1907" i="1"/>
  <c r="S1907" i="1" s="1"/>
  <c r="K3163" i="1"/>
  <c r="M3163" i="1" s="1"/>
  <c r="L3162" i="1"/>
  <c r="S3162" i="1" s="1"/>
  <c r="V3162" i="1"/>
  <c r="W4100" i="1"/>
  <c r="T4100" i="1"/>
  <c r="U4100" i="1"/>
  <c r="V4100" i="1"/>
  <c r="S4100" i="1"/>
  <c r="K3164" i="1" l="1"/>
  <c r="M3164" i="1" s="1"/>
  <c r="L3163" i="1"/>
  <c r="S3163" i="1" s="1"/>
  <c r="V3163" i="1"/>
  <c r="V1908" i="1"/>
  <c r="K1909" i="1"/>
  <c r="M1909" i="1" s="1"/>
  <c r="L1908" i="1"/>
  <c r="S1908" i="1" s="1"/>
  <c r="W4101" i="1"/>
  <c r="T4101" i="1"/>
  <c r="S4101" i="1"/>
  <c r="U4101" i="1"/>
  <c r="V4101" i="1"/>
  <c r="V1909" i="1" l="1"/>
  <c r="L1909" i="1"/>
  <c r="S1909" i="1" s="1"/>
  <c r="K1910" i="1"/>
  <c r="M1910" i="1" s="1"/>
  <c r="K3165" i="1"/>
  <c r="M3165" i="1" s="1"/>
  <c r="L3164" i="1"/>
  <c r="S3164" i="1" s="1"/>
  <c r="V3164" i="1"/>
  <c r="W4102" i="1"/>
  <c r="T4102" i="1"/>
  <c r="U4102" i="1"/>
  <c r="S4102" i="1"/>
  <c r="V4102" i="1"/>
  <c r="K3166" i="1" l="1"/>
  <c r="M3166" i="1" s="1"/>
  <c r="L3165" i="1"/>
  <c r="S3165" i="1" s="1"/>
  <c r="V3165" i="1"/>
  <c r="V1910" i="1"/>
  <c r="K1911" i="1"/>
  <c r="M1911" i="1" s="1"/>
  <c r="L1910" i="1"/>
  <c r="S1910" i="1" s="1"/>
  <c r="W4103" i="1"/>
  <c r="T4103" i="1"/>
  <c r="U4103" i="1"/>
  <c r="S4103" i="1"/>
  <c r="V4103" i="1"/>
  <c r="V1911" i="1" l="1"/>
  <c r="K1912" i="1"/>
  <c r="M1912" i="1" s="1"/>
  <c r="L1911" i="1"/>
  <c r="S1911" i="1" s="1"/>
  <c r="K3167" i="1"/>
  <c r="M3167" i="1" s="1"/>
  <c r="L3166" i="1"/>
  <c r="S3166" i="1" s="1"/>
  <c r="V3166" i="1"/>
  <c r="W4104" i="1"/>
  <c r="T4104" i="1"/>
  <c r="S4104" i="1"/>
  <c r="V4104" i="1"/>
  <c r="U4104" i="1"/>
  <c r="K3168" i="1" l="1"/>
  <c r="M3168" i="1" s="1"/>
  <c r="L3167" i="1"/>
  <c r="S3167" i="1" s="1"/>
  <c r="V3167" i="1"/>
  <c r="V1912" i="1"/>
  <c r="K1913" i="1"/>
  <c r="M1913" i="1" s="1"/>
  <c r="L1912" i="1"/>
  <c r="S1912" i="1" s="1"/>
  <c r="W4105" i="1"/>
  <c r="T4105" i="1"/>
  <c r="U4105" i="1"/>
  <c r="S4105" i="1"/>
  <c r="V4105" i="1"/>
  <c r="V1913" i="1" l="1"/>
  <c r="K1914" i="1"/>
  <c r="M1914" i="1" s="1"/>
  <c r="L1913" i="1"/>
  <c r="S1913" i="1" s="1"/>
  <c r="K3169" i="1"/>
  <c r="M3169" i="1" s="1"/>
  <c r="L3168" i="1"/>
  <c r="S3168" i="1" s="1"/>
  <c r="V3168" i="1"/>
  <c r="W4106" i="1"/>
  <c r="T4106" i="1"/>
  <c r="U4106" i="1"/>
  <c r="V4106" i="1"/>
  <c r="S4106" i="1"/>
  <c r="K3170" i="1" l="1"/>
  <c r="M3170" i="1" s="1"/>
  <c r="L3169" i="1"/>
  <c r="S3169" i="1" s="1"/>
  <c r="V3169" i="1"/>
  <c r="V1914" i="1"/>
  <c r="K1915" i="1"/>
  <c r="M1915" i="1" s="1"/>
  <c r="L1914" i="1"/>
  <c r="S1914" i="1" s="1"/>
  <c r="W4107" i="1"/>
  <c r="T4107" i="1"/>
  <c r="S4107" i="1"/>
  <c r="U4107" i="1"/>
  <c r="V4107" i="1"/>
  <c r="V1915" i="1" l="1"/>
  <c r="L1915" i="1"/>
  <c r="S1915" i="1" s="1"/>
  <c r="K1916" i="1"/>
  <c r="M1916" i="1" s="1"/>
  <c r="K3171" i="1"/>
  <c r="M3171" i="1" s="1"/>
  <c r="L3170" i="1"/>
  <c r="S3170" i="1" s="1"/>
  <c r="V3170" i="1"/>
  <c r="W4108" i="1"/>
  <c r="T4108" i="1"/>
  <c r="U4108" i="1"/>
  <c r="S4108" i="1"/>
  <c r="V4108" i="1"/>
  <c r="L3171" i="1" l="1"/>
  <c r="S3171" i="1" s="1"/>
  <c r="K3172" i="1"/>
  <c r="M3172" i="1" s="1"/>
  <c r="V3171" i="1"/>
  <c r="V1916" i="1"/>
  <c r="K1917" i="1"/>
  <c r="M1917" i="1" s="1"/>
  <c r="L1916" i="1"/>
  <c r="S1916" i="1" s="1"/>
  <c r="W4109" i="1"/>
  <c r="T4109" i="1"/>
  <c r="U4109" i="1"/>
  <c r="V4109" i="1"/>
  <c r="S4109" i="1"/>
  <c r="V1917" i="1" l="1"/>
  <c r="K1918" i="1"/>
  <c r="M1918" i="1" s="1"/>
  <c r="L1917" i="1"/>
  <c r="S1917" i="1" s="1"/>
  <c r="K3173" i="1"/>
  <c r="M3173" i="1" s="1"/>
  <c r="L3172" i="1"/>
  <c r="S3172" i="1" s="1"/>
  <c r="V3172" i="1"/>
  <c r="W4110" i="1"/>
  <c r="T4110" i="1"/>
  <c r="S4110" i="1"/>
  <c r="U4110" i="1"/>
  <c r="V4110" i="1"/>
  <c r="L3173" i="1" l="1"/>
  <c r="S3173" i="1" s="1"/>
  <c r="K3174" i="1"/>
  <c r="M3174" i="1" s="1"/>
  <c r="V3173" i="1"/>
  <c r="V1918" i="1"/>
  <c r="K1919" i="1"/>
  <c r="M1919" i="1" s="1"/>
  <c r="L1918" i="1"/>
  <c r="S1918" i="1" s="1"/>
  <c r="W4111" i="1"/>
  <c r="T4111" i="1"/>
  <c r="U4111" i="1"/>
  <c r="S4111" i="1"/>
  <c r="V4111" i="1"/>
  <c r="V1919" i="1" l="1"/>
  <c r="K1920" i="1"/>
  <c r="M1920" i="1" s="1"/>
  <c r="L1919" i="1"/>
  <c r="S1919" i="1" s="1"/>
  <c r="K3175" i="1"/>
  <c r="M3175" i="1" s="1"/>
  <c r="L3174" i="1"/>
  <c r="S3174" i="1" s="1"/>
  <c r="V3174" i="1"/>
  <c r="W4112" i="1"/>
  <c r="T4112" i="1"/>
  <c r="U4112" i="1"/>
  <c r="V4112" i="1"/>
  <c r="S4112" i="1"/>
  <c r="L3175" i="1" l="1"/>
  <c r="S3175" i="1" s="1"/>
  <c r="K3176" i="1"/>
  <c r="M3176" i="1" s="1"/>
  <c r="V3175" i="1"/>
  <c r="V1920" i="1"/>
  <c r="K1921" i="1"/>
  <c r="M1921" i="1" s="1"/>
  <c r="L1920" i="1"/>
  <c r="S1920" i="1" s="1"/>
  <c r="W4113" i="1"/>
  <c r="T4113" i="1"/>
  <c r="S4113" i="1"/>
  <c r="V4113" i="1"/>
  <c r="U4113" i="1"/>
  <c r="V1921" i="1" l="1"/>
  <c r="K1922" i="1"/>
  <c r="M1922" i="1" s="1"/>
  <c r="L1921" i="1"/>
  <c r="S1921" i="1" s="1"/>
  <c r="K3177" i="1"/>
  <c r="M3177" i="1" s="1"/>
  <c r="L3176" i="1"/>
  <c r="S3176" i="1" s="1"/>
  <c r="V3176" i="1"/>
  <c r="W4114" i="1"/>
  <c r="T4114" i="1"/>
  <c r="U4114" i="1"/>
  <c r="S4114" i="1"/>
  <c r="V4114" i="1"/>
  <c r="K3178" i="1" l="1"/>
  <c r="M3178" i="1" s="1"/>
  <c r="L3177" i="1"/>
  <c r="S3177" i="1" s="1"/>
  <c r="V3177" i="1"/>
  <c r="V1922" i="1"/>
  <c r="K1923" i="1"/>
  <c r="M1923" i="1" s="1"/>
  <c r="L1922" i="1"/>
  <c r="S1922" i="1" s="1"/>
  <c r="W4115" i="1"/>
  <c r="T4115" i="1"/>
  <c r="U4115" i="1"/>
  <c r="V4115" i="1"/>
  <c r="S4115" i="1"/>
  <c r="V1923" i="1" l="1"/>
  <c r="K1924" i="1"/>
  <c r="M1924" i="1" s="1"/>
  <c r="L1923" i="1"/>
  <c r="S1923" i="1" s="1"/>
  <c r="K3179" i="1"/>
  <c r="M3179" i="1" s="1"/>
  <c r="L3178" i="1"/>
  <c r="S3178" i="1" s="1"/>
  <c r="V3178" i="1"/>
  <c r="W4116" i="1"/>
  <c r="T4116" i="1"/>
  <c r="S4116" i="1"/>
  <c r="U4116" i="1"/>
  <c r="V4116" i="1"/>
  <c r="K3180" i="1" l="1"/>
  <c r="M3180" i="1" s="1"/>
  <c r="L3179" i="1"/>
  <c r="S3179" i="1" s="1"/>
  <c r="V3179" i="1"/>
  <c r="V1924" i="1"/>
  <c r="K1925" i="1"/>
  <c r="M1925" i="1" s="1"/>
  <c r="L1924" i="1"/>
  <c r="S1924" i="1" s="1"/>
  <c r="W4117" i="1"/>
  <c r="T4117" i="1"/>
  <c r="U4117" i="1"/>
  <c r="S4117" i="1"/>
  <c r="V4117" i="1"/>
  <c r="V1925" i="1" l="1"/>
  <c r="K1926" i="1"/>
  <c r="M1926" i="1" s="1"/>
  <c r="L1925" i="1"/>
  <c r="S1925" i="1" s="1"/>
  <c r="K3181" i="1"/>
  <c r="M3181" i="1" s="1"/>
  <c r="L3180" i="1"/>
  <c r="S3180" i="1" s="1"/>
  <c r="V3180" i="1"/>
  <c r="W4118" i="1"/>
  <c r="T4118" i="1"/>
  <c r="U4118" i="1"/>
  <c r="S4118" i="1"/>
  <c r="V4118" i="1"/>
  <c r="K3182" i="1" l="1"/>
  <c r="M3182" i="1" s="1"/>
  <c r="L3181" i="1"/>
  <c r="S3181" i="1" s="1"/>
  <c r="V3181" i="1"/>
  <c r="V1926" i="1"/>
  <c r="K1927" i="1"/>
  <c r="M1927" i="1" s="1"/>
  <c r="L1926" i="1"/>
  <c r="S1926" i="1" s="1"/>
  <c r="W4119" i="1"/>
  <c r="T4119" i="1"/>
  <c r="S4119" i="1"/>
  <c r="U4119" i="1"/>
  <c r="V4119" i="1"/>
  <c r="V1927" i="1" l="1"/>
  <c r="K1928" i="1"/>
  <c r="M1928" i="1" s="1"/>
  <c r="L1927" i="1"/>
  <c r="S1927" i="1" s="1"/>
  <c r="K3183" i="1"/>
  <c r="M3183" i="1" s="1"/>
  <c r="L3182" i="1"/>
  <c r="S3182" i="1" s="1"/>
  <c r="V3182" i="1"/>
  <c r="W4120" i="1"/>
  <c r="T4120" i="1"/>
  <c r="U4120" i="1"/>
  <c r="S4120" i="1"/>
  <c r="V4120" i="1"/>
  <c r="K3184" i="1" l="1"/>
  <c r="M3184" i="1" s="1"/>
  <c r="L3183" i="1"/>
  <c r="S3183" i="1" s="1"/>
  <c r="V3183" i="1"/>
  <c r="V1928" i="1"/>
  <c r="K1929" i="1"/>
  <c r="M1929" i="1" s="1"/>
  <c r="L1928" i="1"/>
  <c r="S1928" i="1" s="1"/>
  <c r="V1929" i="1" l="1"/>
  <c r="K1930" i="1"/>
  <c r="M1930" i="1" s="1"/>
  <c r="L1929" i="1"/>
  <c r="S1929" i="1" s="1"/>
  <c r="K3185" i="1"/>
  <c r="M3185" i="1" s="1"/>
  <c r="L3184" i="1"/>
  <c r="S3184" i="1" s="1"/>
  <c r="V3184" i="1"/>
  <c r="K3186" i="1" l="1"/>
  <c r="M3186" i="1" s="1"/>
  <c r="L3185" i="1"/>
  <c r="S3185" i="1" s="1"/>
  <c r="V3185" i="1"/>
  <c r="V1930" i="1"/>
  <c r="K1931" i="1"/>
  <c r="M1931" i="1" s="1"/>
  <c r="L1930" i="1"/>
  <c r="S1930" i="1" s="1"/>
  <c r="V1931" i="1" l="1"/>
  <c r="K1932" i="1"/>
  <c r="M1932" i="1" s="1"/>
  <c r="L1931" i="1"/>
  <c r="S1931" i="1" s="1"/>
  <c r="K3187" i="1"/>
  <c r="M3187" i="1" s="1"/>
  <c r="L3186" i="1"/>
  <c r="S3186" i="1" s="1"/>
  <c r="V3186" i="1"/>
  <c r="K3188" i="1" l="1"/>
  <c r="M3188" i="1" s="1"/>
  <c r="L3187" i="1"/>
  <c r="S3187" i="1" s="1"/>
  <c r="V3187" i="1"/>
  <c r="V1932" i="1"/>
  <c r="K1933" i="1"/>
  <c r="M1933" i="1" s="1"/>
  <c r="L1932" i="1"/>
  <c r="S1932" i="1" s="1"/>
  <c r="V1933" i="1" l="1"/>
  <c r="K1934" i="1"/>
  <c r="M1934" i="1" s="1"/>
  <c r="L1933" i="1"/>
  <c r="S1933" i="1" s="1"/>
  <c r="K3189" i="1"/>
  <c r="M3189" i="1" s="1"/>
  <c r="L3188" i="1"/>
  <c r="S3188" i="1" s="1"/>
  <c r="V3188" i="1"/>
  <c r="K3190" i="1" l="1"/>
  <c r="M3190" i="1" s="1"/>
  <c r="L3189" i="1"/>
  <c r="S3189" i="1" s="1"/>
  <c r="V3189" i="1"/>
  <c r="V1934" i="1"/>
  <c r="K1935" i="1"/>
  <c r="M1935" i="1" s="1"/>
  <c r="L1934" i="1"/>
  <c r="S1934" i="1" s="1"/>
  <c r="V1935" i="1" l="1"/>
  <c r="K1936" i="1"/>
  <c r="M1936" i="1" s="1"/>
  <c r="L1935" i="1"/>
  <c r="S1935" i="1" s="1"/>
  <c r="K3191" i="1"/>
  <c r="M3191" i="1" s="1"/>
  <c r="L3190" i="1"/>
  <c r="S3190" i="1" s="1"/>
  <c r="V3190" i="1"/>
  <c r="K3192" i="1" l="1"/>
  <c r="M3192" i="1" s="1"/>
  <c r="L3191" i="1"/>
  <c r="S3191" i="1" s="1"/>
  <c r="V3191" i="1"/>
  <c r="V1936" i="1"/>
  <c r="K1937" i="1"/>
  <c r="M1937" i="1" s="1"/>
  <c r="L1936" i="1"/>
  <c r="S1936" i="1" s="1"/>
  <c r="V1937" i="1" l="1"/>
  <c r="K1938" i="1"/>
  <c r="M1938" i="1" s="1"/>
  <c r="L1937" i="1"/>
  <c r="S1937" i="1" s="1"/>
  <c r="K3193" i="1"/>
  <c r="M3193" i="1" s="1"/>
  <c r="L3192" i="1"/>
  <c r="S3192" i="1" s="1"/>
  <c r="V3192" i="1"/>
  <c r="K3194" i="1" l="1"/>
  <c r="M3194" i="1" s="1"/>
  <c r="L3193" i="1"/>
  <c r="S3193" i="1" s="1"/>
  <c r="V3193" i="1"/>
  <c r="V1938" i="1"/>
  <c r="K1939" i="1"/>
  <c r="M1939" i="1" s="1"/>
  <c r="L1938" i="1"/>
  <c r="S1938" i="1" s="1"/>
  <c r="V1939" i="1" l="1"/>
  <c r="K1940" i="1"/>
  <c r="M1940" i="1" s="1"/>
  <c r="L1939" i="1"/>
  <c r="S1939" i="1" s="1"/>
  <c r="K3195" i="1"/>
  <c r="M3195" i="1" s="1"/>
  <c r="L3194" i="1"/>
  <c r="S3194" i="1" s="1"/>
  <c r="V3194" i="1"/>
  <c r="K3196" i="1" l="1"/>
  <c r="M3196" i="1" s="1"/>
  <c r="L3195" i="1"/>
  <c r="S3195" i="1" s="1"/>
  <c r="V3195" i="1"/>
  <c r="V1940" i="1"/>
  <c r="K1941" i="1"/>
  <c r="M1941" i="1" s="1"/>
  <c r="L1940" i="1"/>
  <c r="S1940" i="1" s="1"/>
  <c r="V1941" i="1" l="1"/>
  <c r="K1942" i="1"/>
  <c r="M1942" i="1" s="1"/>
  <c r="L1941" i="1"/>
  <c r="S1941" i="1" s="1"/>
  <c r="K3197" i="1"/>
  <c r="M3197" i="1" s="1"/>
  <c r="L3196" i="1"/>
  <c r="S3196" i="1" s="1"/>
  <c r="V3196" i="1"/>
  <c r="K3198" i="1" l="1"/>
  <c r="M3198" i="1" s="1"/>
  <c r="L3197" i="1"/>
  <c r="S3197" i="1" s="1"/>
  <c r="V3197" i="1"/>
  <c r="V1942" i="1"/>
  <c r="K1943" i="1"/>
  <c r="M1943" i="1" s="1"/>
  <c r="L1942" i="1"/>
  <c r="S1942" i="1" s="1"/>
  <c r="V1943" i="1" l="1"/>
  <c r="K1944" i="1"/>
  <c r="M1944" i="1" s="1"/>
  <c r="L1943" i="1"/>
  <c r="S1943" i="1" s="1"/>
  <c r="K3199" i="1"/>
  <c r="M3199" i="1" s="1"/>
  <c r="L3198" i="1"/>
  <c r="S3198" i="1" s="1"/>
  <c r="V3198" i="1"/>
  <c r="K3200" i="1" l="1"/>
  <c r="M3200" i="1" s="1"/>
  <c r="L3199" i="1"/>
  <c r="S3199" i="1" s="1"/>
  <c r="V3199" i="1"/>
  <c r="V1944" i="1"/>
  <c r="K1945" i="1"/>
  <c r="M1945" i="1" s="1"/>
  <c r="L1944" i="1"/>
  <c r="S1944" i="1" s="1"/>
  <c r="V1945" i="1" l="1"/>
  <c r="K1946" i="1"/>
  <c r="M1946" i="1" s="1"/>
  <c r="L1945" i="1"/>
  <c r="S1945" i="1" s="1"/>
  <c r="K3201" i="1"/>
  <c r="M3201" i="1" s="1"/>
  <c r="L3200" i="1"/>
  <c r="S3200" i="1" s="1"/>
  <c r="V3200" i="1"/>
  <c r="K3202" i="1" l="1"/>
  <c r="M3202" i="1" s="1"/>
  <c r="L3201" i="1"/>
  <c r="S3201" i="1" s="1"/>
  <c r="V3201" i="1"/>
  <c r="V1946" i="1"/>
  <c r="K1947" i="1"/>
  <c r="M1947" i="1" s="1"/>
  <c r="L1946" i="1"/>
  <c r="S1946" i="1" s="1"/>
  <c r="V1947" i="1" l="1"/>
  <c r="K1948" i="1"/>
  <c r="M1948" i="1" s="1"/>
  <c r="L1947" i="1"/>
  <c r="S1947" i="1" s="1"/>
  <c r="K3203" i="1"/>
  <c r="M3203" i="1" s="1"/>
  <c r="L3202" i="1"/>
  <c r="S3202" i="1" s="1"/>
  <c r="V3202" i="1"/>
  <c r="K3204" i="1" l="1"/>
  <c r="M3204" i="1" s="1"/>
  <c r="L3203" i="1"/>
  <c r="S3203" i="1" s="1"/>
  <c r="V3203" i="1"/>
  <c r="V1948" i="1"/>
  <c r="K1949" i="1"/>
  <c r="M1949" i="1" s="1"/>
  <c r="L1948" i="1"/>
  <c r="S1948" i="1" s="1"/>
  <c r="V1949" i="1" l="1"/>
  <c r="K1950" i="1"/>
  <c r="M1950" i="1" s="1"/>
  <c r="L1949" i="1"/>
  <c r="S1949" i="1" s="1"/>
  <c r="K3205" i="1"/>
  <c r="M3205" i="1" s="1"/>
  <c r="L3204" i="1"/>
  <c r="S3204" i="1" s="1"/>
  <c r="V3204" i="1"/>
  <c r="K3206" i="1" l="1"/>
  <c r="M3206" i="1" s="1"/>
  <c r="L3205" i="1"/>
  <c r="S3205" i="1" s="1"/>
  <c r="V3205" i="1"/>
  <c r="V1950" i="1"/>
  <c r="K1951" i="1"/>
  <c r="M1951" i="1" s="1"/>
  <c r="L1950" i="1"/>
  <c r="S1950" i="1" s="1"/>
  <c r="V1951" i="1" l="1"/>
  <c r="K1952" i="1"/>
  <c r="M1952" i="1" s="1"/>
  <c r="L1951" i="1"/>
  <c r="S1951" i="1" s="1"/>
  <c r="K3207" i="1"/>
  <c r="M3207" i="1" s="1"/>
  <c r="L3206" i="1"/>
  <c r="S3206" i="1" s="1"/>
  <c r="V3206" i="1"/>
  <c r="K3208" i="1" l="1"/>
  <c r="M3208" i="1" s="1"/>
  <c r="L3207" i="1"/>
  <c r="S3207" i="1" s="1"/>
  <c r="V3207" i="1"/>
  <c r="V1952" i="1"/>
  <c r="K1953" i="1"/>
  <c r="M1953" i="1" s="1"/>
  <c r="L1952" i="1"/>
  <c r="S1952" i="1" s="1"/>
  <c r="V1953" i="1" l="1"/>
  <c r="K1954" i="1"/>
  <c r="M1954" i="1" s="1"/>
  <c r="L1953" i="1"/>
  <c r="S1953" i="1" s="1"/>
  <c r="K3209" i="1"/>
  <c r="M3209" i="1" s="1"/>
  <c r="L3208" i="1"/>
  <c r="S3208" i="1" s="1"/>
  <c r="V3208" i="1"/>
  <c r="K3210" i="1" l="1"/>
  <c r="M3210" i="1" s="1"/>
  <c r="L3209" i="1"/>
  <c r="S3209" i="1" s="1"/>
  <c r="V3209" i="1"/>
  <c r="V1954" i="1"/>
  <c r="K1955" i="1"/>
  <c r="M1955" i="1" s="1"/>
  <c r="L1954" i="1"/>
  <c r="S1954" i="1" s="1"/>
  <c r="V1955" i="1" l="1"/>
  <c r="K1956" i="1"/>
  <c r="M1956" i="1" s="1"/>
  <c r="L1955" i="1"/>
  <c r="S1955" i="1" s="1"/>
  <c r="K3211" i="1"/>
  <c r="M3211" i="1" s="1"/>
  <c r="L3210" i="1"/>
  <c r="S3210" i="1" s="1"/>
  <c r="V3210" i="1"/>
  <c r="K3212" i="1" l="1"/>
  <c r="M3212" i="1" s="1"/>
  <c r="L3211" i="1"/>
  <c r="S3211" i="1" s="1"/>
  <c r="V3211" i="1"/>
  <c r="V1956" i="1"/>
  <c r="K1957" i="1"/>
  <c r="M1957" i="1" s="1"/>
  <c r="L1956" i="1"/>
  <c r="S1956" i="1" s="1"/>
  <c r="V1957" i="1" l="1"/>
  <c r="K1958" i="1"/>
  <c r="M1958" i="1" s="1"/>
  <c r="L1957" i="1"/>
  <c r="S1957" i="1" s="1"/>
  <c r="K3213" i="1"/>
  <c r="M3213" i="1" s="1"/>
  <c r="L3212" i="1"/>
  <c r="S3212" i="1" s="1"/>
  <c r="V3212" i="1"/>
  <c r="K3214" i="1" l="1"/>
  <c r="M3214" i="1" s="1"/>
  <c r="L3213" i="1"/>
  <c r="S3213" i="1" s="1"/>
  <c r="V3213" i="1"/>
  <c r="V1958" i="1"/>
  <c r="K1959" i="1"/>
  <c r="M1959" i="1" s="1"/>
  <c r="L1958" i="1"/>
  <c r="S1958" i="1" s="1"/>
  <c r="V1959" i="1" l="1"/>
  <c r="K1960" i="1"/>
  <c r="M1960" i="1" s="1"/>
  <c r="L1959" i="1"/>
  <c r="S1959" i="1" s="1"/>
  <c r="K3215" i="1"/>
  <c r="M3215" i="1" s="1"/>
  <c r="L3214" i="1"/>
  <c r="S3214" i="1" s="1"/>
  <c r="V3214" i="1"/>
  <c r="K3216" i="1" l="1"/>
  <c r="M3216" i="1" s="1"/>
  <c r="L3215" i="1"/>
  <c r="S3215" i="1" s="1"/>
  <c r="V3215" i="1"/>
  <c r="V1960" i="1"/>
  <c r="K1961" i="1"/>
  <c r="M1961" i="1" s="1"/>
  <c r="L1960" i="1"/>
  <c r="S1960" i="1" s="1"/>
  <c r="V1961" i="1" l="1"/>
  <c r="K1962" i="1"/>
  <c r="M1962" i="1" s="1"/>
  <c r="L1961" i="1"/>
  <c r="S1961" i="1" s="1"/>
  <c r="K3217" i="1"/>
  <c r="M3217" i="1" s="1"/>
  <c r="L3216" i="1"/>
  <c r="S3216" i="1" s="1"/>
  <c r="V3216" i="1"/>
  <c r="K3218" i="1" l="1"/>
  <c r="M3218" i="1" s="1"/>
  <c r="L3217" i="1"/>
  <c r="S3217" i="1" s="1"/>
  <c r="V3217" i="1"/>
  <c r="V1962" i="1"/>
  <c r="K1963" i="1"/>
  <c r="M1963" i="1" s="1"/>
  <c r="L1962" i="1"/>
  <c r="S1962" i="1" s="1"/>
  <c r="V1963" i="1" l="1"/>
  <c r="K1964" i="1"/>
  <c r="M1964" i="1" s="1"/>
  <c r="L1963" i="1"/>
  <c r="S1963" i="1" s="1"/>
  <c r="K3219" i="1"/>
  <c r="M3219" i="1" s="1"/>
  <c r="L3218" i="1"/>
  <c r="S3218" i="1" s="1"/>
  <c r="V3218" i="1"/>
  <c r="K3220" i="1" l="1"/>
  <c r="M3220" i="1" s="1"/>
  <c r="L3219" i="1"/>
  <c r="S3219" i="1" s="1"/>
  <c r="V3219" i="1"/>
  <c r="V1964" i="1"/>
  <c r="K1965" i="1"/>
  <c r="M1965" i="1" s="1"/>
  <c r="L1964" i="1"/>
  <c r="S1964" i="1" s="1"/>
  <c r="V1965" i="1" l="1"/>
  <c r="K1966" i="1"/>
  <c r="M1966" i="1" s="1"/>
  <c r="L1965" i="1"/>
  <c r="S1965" i="1" s="1"/>
  <c r="K3221" i="1"/>
  <c r="M3221" i="1" s="1"/>
  <c r="L3220" i="1"/>
  <c r="S3220" i="1" s="1"/>
  <c r="V3220" i="1"/>
  <c r="K3222" i="1" l="1"/>
  <c r="M3222" i="1" s="1"/>
  <c r="L3221" i="1"/>
  <c r="S3221" i="1" s="1"/>
  <c r="V3221" i="1"/>
  <c r="V1966" i="1"/>
  <c r="K1967" i="1"/>
  <c r="M1967" i="1" s="1"/>
  <c r="L1966" i="1"/>
  <c r="S1966" i="1" s="1"/>
  <c r="V1967" i="1" l="1"/>
  <c r="K1968" i="1"/>
  <c r="M1968" i="1" s="1"/>
  <c r="L1967" i="1"/>
  <c r="S1967" i="1" s="1"/>
  <c r="K3223" i="1"/>
  <c r="M3223" i="1" s="1"/>
  <c r="L3222" i="1"/>
  <c r="S3222" i="1" s="1"/>
  <c r="V3222" i="1"/>
  <c r="K3224" i="1" l="1"/>
  <c r="M3224" i="1" s="1"/>
  <c r="L3223" i="1"/>
  <c r="S3223" i="1" s="1"/>
  <c r="V3223" i="1"/>
  <c r="V1968" i="1"/>
  <c r="K1969" i="1"/>
  <c r="M1969" i="1" s="1"/>
  <c r="L1968" i="1"/>
  <c r="S1968" i="1" s="1"/>
  <c r="V1969" i="1" l="1"/>
  <c r="K1970" i="1"/>
  <c r="M1970" i="1" s="1"/>
  <c r="L1969" i="1"/>
  <c r="S1969" i="1" s="1"/>
  <c r="K3225" i="1"/>
  <c r="M3225" i="1" s="1"/>
  <c r="L3224" i="1"/>
  <c r="S3224" i="1" s="1"/>
  <c r="V3224" i="1"/>
  <c r="K3226" i="1" l="1"/>
  <c r="M3226" i="1" s="1"/>
  <c r="L3225" i="1"/>
  <c r="S3225" i="1" s="1"/>
  <c r="V3225" i="1"/>
  <c r="V1970" i="1"/>
  <c r="K1971" i="1"/>
  <c r="M1971" i="1" s="1"/>
  <c r="L1970" i="1"/>
  <c r="S1970" i="1" s="1"/>
  <c r="V1971" i="1" l="1"/>
  <c r="K1972" i="1"/>
  <c r="M1972" i="1" s="1"/>
  <c r="L1971" i="1"/>
  <c r="S1971" i="1" s="1"/>
  <c r="K3227" i="1"/>
  <c r="M3227" i="1" s="1"/>
  <c r="L3226" i="1"/>
  <c r="S3226" i="1" s="1"/>
  <c r="V3226" i="1"/>
  <c r="K3228" i="1" l="1"/>
  <c r="M3228" i="1" s="1"/>
  <c r="L3227" i="1"/>
  <c r="S3227" i="1" s="1"/>
  <c r="V3227" i="1"/>
  <c r="V1972" i="1"/>
  <c r="K1973" i="1"/>
  <c r="M1973" i="1" s="1"/>
  <c r="L1972" i="1"/>
  <c r="S1972" i="1" s="1"/>
  <c r="V1973" i="1" l="1"/>
  <c r="K1974" i="1"/>
  <c r="M1974" i="1" s="1"/>
  <c r="L1973" i="1"/>
  <c r="S1973" i="1" s="1"/>
  <c r="K3229" i="1"/>
  <c r="M3229" i="1" s="1"/>
  <c r="L3228" i="1"/>
  <c r="S3228" i="1" s="1"/>
  <c r="V3228" i="1"/>
  <c r="K3230" i="1" l="1"/>
  <c r="M3230" i="1" s="1"/>
  <c r="L3229" i="1"/>
  <c r="S3229" i="1" s="1"/>
  <c r="V3229" i="1"/>
  <c r="V1974" i="1"/>
  <c r="K1975" i="1"/>
  <c r="M1975" i="1" s="1"/>
  <c r="L1974" i="1"/>
  <c r="S1974" i="1" s="1"/>
  <c r="V1975" i="1" l="1"/>
  <c r="K1976" i="1"/>
  <c r="M1976" i="1" s="1"/>
  <c r="L1975" i="1"/>
  <c r="S1975" i="1" s="1"/>
  <c r="K3231" i="1"/>
  <c r="M3231" i="1" s="1"/>
  <c r="L3230" i="1"/>
  <c r="S3230" i="1" s="1"/>
  <c r="V3230" i="1"/>
  <c r="K3232" i="1" l="1"/>
  <c r="M3232" i="1" s="1"/>
  <c r="L3231" i="1"/>
  <c r="S3231" i="1" s="1"/>
  <c r="V3231" i="1"/>
  <c r="V1976" i="1"/>
  <c r="K1977" i="1"/>
  <c r="M1977" i="1" s="1"/>
  <c r="L1976" i="1"/>
  <c r="S1976" i="1" s="1"/>
  <c r="V1977" i="1" l="1"/>
  <c r="K1978" i="1"/>
  <c r="M1978" i="1" s="1"/>
  <c r="L1977" i="1"/>
  <c r="S1977" i="1" s="1"/>
  <c r="K3233" i="1"/>
  <c r="M3233" i="1" s="1"/>
  <c r="L3232" i="1"/>
  <c r="S3232" i="1" s="1"/>
  <c r="V3232" i="1"/>
  <c r="K3234" i="1" l="1"/>
  <c r="M3234" i="1" s="1"/>
  <c r="L3233" i="1"/>
  <c r="S3233" i="1" s="1"/>
  <c r="V3233" i="1"/>
  <c r="V1978" i="1"/>
  <c r="K1979" i="1"/>
  <c r="M1979" i="1" s="1"/>
  <c r="L1978" i="1"/>
  <c r="S1978" i="1" s="1"/>
  <c r="V1979" i="1" l="1"/>
  <c r="K1980" i="1"/>
  <c r="M1980" i="1" s="1"/>
  <c r="L1979" i="1"/>
  <c r="S1979" i="1" s="1"/>
  <c r="K3235" i="1"/>
  <c r="M3235" i="1" s="1"/>
  <c r="L3234" i="1"/>
  <c r="S3234" i="1" s="1"/>
  <c r="V3234" i="1"/>
  <c r="K3236" i="1" l="1"/>
  <c r="M3236" i="1" s="1"/>
  <c r="L3235" i="1"/>
  <c r="S3235" i="1" s="1"/>
  <c r="V3235" i="1"/>
  <c r="V1980" i="1"/>
  <c r="K1981" i="1"/>
  <c r="M1981" i="1" s="1"/>
  <c r="L1980" i="1"/>
  <c r="S1980" i="1" s="1"/>
  <c r="V1981" i="1" l="1"/>
  <c r="K1982" i="1"/>
  <c r="M1982" i="1" s="1"/>
  <c r="L1981" i="1"/>
  <c r="S1981" i="1" s="1"/>
  <c r="K3237" i="1"/>
  <c r="M3237" i="1" s="1"/>
  <c r="L3236" i="1"/>
  <c r="S3236" i="1" s="1"/>
  <c r="V3236" i="1"/>
  <c r="K3238" i="1" l="1"/>
  <c r="M3238" i="1" s="1"/>
  <c r="L3237" i="1"/>
  <c r="S3237" i="1" s="1"/>
  <c r="V3237" i="1"/>
  <c r="V1982" i="1"/>
  <c r="K1983" i="1"/>
  <c r="M1983" i="1" s="1"/>
  <c r="L1982" i="1"/>
  <c r="S1982" i="1" s="1"/>
  <c r="V1983" i="1" l="1"/>
  <c r="K1984" i="1"/>
  <c r="M1984" i="1" s="1"/>
  <c r="L1983" i="1"/>
  <c r="S1983" i="1" s="1"/>
  <c r="K3239" i="1"/>
  <c r="M3239" i="1" s="1"/>
  <c r="L3238" i="1"/>
  <c r="S3238" i="1" s="1"/>
  <c r="V3238" i="1"/>
  <c r="K3240" i="1" l="1"/>
  <c r="M3240" i="1" s="1"/>
  <c r="L3239" i="1"/>
  <c r="S3239" i="1" s="1"/>
  <c r="V3239" i="1"/>
  <c r="V1984" i="1"/>
  <c r="K1985" i="1"/>
  <c r="M1985" i="1" s="1"/>
  <c r="L1984" i="1"/>
  <c r="S1984" i="1" s="1"/>
  <c r="V1985" i="1" l="1"/>
  <c r="K1986" i="1"/>
  <c r="M1986" i="1" s="1"/>
  <c r="L1985" i="1"/>
  <c r="S1985" i="1" s="1"/>
  <c r="K3241" i="1"/>
  <c r="M3241" i="1" s="1"/>
  <c r="L3240" i="1"/>
  <c r="S3240" i="1" s="1"/>
  <c r="V3240" i="1"/>
  <c r="K3242" i="1" l="1"/>
  <c r="M3242" i="1" s="1"/>
  <c r="L3241" i="1"/>
  <c r="S3241" i="1" s="1"/>
  <c r="V3241" i="1"/>
  <c r="V1986" i="1"/>
  <c r="K1987" i="1"/>
  <c r="M1987" i="1" s="1"/>
  <c r="L1986" i="1"/>
  <c r="S1986" i="1" s="1"/>
  <c r="V1987" i="1" l="1"/>
  <c r="K1988" i="1"/>
  <c r="M1988" i="1" s="1"/>
  <c r="L1987" i="1"/>
  <c r="S1987" i="1" s="1"/>
  <c r="K3243" i="1"/>
  <c r="M3243" i="1" s="1"/>
  <c r="L3242" i="1"/>
  <c r="S3242" i="1" s="1"/>
  <c r="V3242" i="1"/>
  <c r="K3244" i="1" l="1"/>
  <c r="M3244" i="1" s="1"/>
  <c r="L3243" i="1"/>
  <c r="S3243" i="1" s="1"/>
  <c r="V3243" i="1"/>
  <c r="V1988" i="1"/>
  <c r="K1989" i="1"/>
  <c r="M1989" i="1" s="1"/>
  <c r="L1988" i="1"/>
  <c r="S1988" i="1" s="1"/>
  <c r="V1989" i="1" l="1"/>
  <c r="K1990" i="1"/>
  <c r="M1990" i="1" s="1"/>
  <c r="L1989" i="1"/>
  <c r="S1989" i="1" s="1"/>
  <c r="K3245" i="1"/>
  <c r="M3245" i="1" s="1"/>
  <c r="L3244" i="1"/>
  <c r="S3244" i="1" s="1"/>
  <c r="V3244" i="1"/>
  <c r="K3246" i="1" l="1"/>
  <c r="M3246" i="1" s="1"/>
  <c r="L3245" i="1"/>
  <c r="S3245" i="1" s="1"/>
  <c r="V3245" i="1"/>
  <c r="V1990" i="1"/>
  <c r="K1991" i="1"/>
  <c r="M1991" i="1" s="1"/>
  <c r="L1990" i="1"/>
  <c r="S1990" i="1" s="1"/>
  <c r="V1991" i="1" l="1"/>
  <c r="K1992" i="1"/>
  <c r="M1992" i="1" s="1"/>
  <c r="L1991" i="1"/>
  <c r="S1991" i="1" s="1"/>
  <c r="K3247" i="1"/>
  <c r="M3247" i="1" s="1"/>
  <c r="L3246" i="1"/>
  <c r="S3246" i="1" s="1"/>
  <c r="V3246" i="1"/>
  <c r="K3248" i="1" l="1"/>
  <c r="M3248" i="1" s="1"/>
  <c r="L3247" i="1"/>
  <c r="S3247" i="1" s="1"/>
  <c r="V3247" i="1"/>
  <c r="V1992" i="1"/>
  <c r="K1993" i="1"/>
  <c r="M1993" i="1" s="1"/>
  <c r="L1992" i="1"/>
  <c r="S1992" i="1" s="1"/>
  <c r="V1993" i="1" l="1"/>
  <c r="K1994" i="1"/>
  <c r="M1994" i="1" s="1"/>
  <c r="L1993" i="1"/>
  <c r="S1993" i="1" s="1"/>
  <c r="K3249" i="1"/>
  <c r="M3249" i="1" s="1"/>
  <c r="L3248" i="1"/>
  <c r="S3248" i="1" s="1"/>
  <c r="V3248" i="1"/>
  <c r="K3250" i="1" l="1"/>
  <c r="M3250" i="1" s="1"/>
  <c r="L3249" i="1"/>
  <c r="S3249" i="1" s="1"/>
  <c r="V3249" i="1"/>
  <c r="V1994" i="1"/>
  <c r="K1995" i="1"/>
  <c r="M1995" i="1" s="1"/>
  <c r="L1994" i="1"/>
  <c r="S1994" i="1" s="1"/>
  <c r="V1995" i="1" l="1"/>
  <c r="K1996" i="1"/>
  <c r="M1996" i="1" s="1"/>
  <c r="L1995" i="1"/>
  <c r="S1995" i="1" s="1"/>
  <c r="L3250" i="1"/>
  <c r="S3250" i="1" s="1"/>
  <c r="K3251" i="1"/>
  <c r="M3251" i="1" s="1"/>
  <c r="V3250" i="1"/>
  <c r="K3252" i="1" l="1"/>
  <c r="M3252" i="1" s="1"/>
  <c r="L3251" i="1"/>
  <c r="S3251" i="1" s="1"/>
  <c r="V3251" i="1"/>
  <c r="V1996" i="1"/>
  <c r="K1997" i="1"/>
  <c r="M1997" i="1" s="1"/>
  <c r="L1996" i="1"/>
  <c r="S1996" i="1" s="1"/>
  <c r="V1997" i="1" l="1"/>
  <c r="K1998" i="1"/>
  <c r="M1998" i="1" s="1"/>
  <c r="L1997" i="1"/>
  <c r="S1997" i="1" s="1"/>
  <c r="K3253" i="1"/>
  <c r="M3253" i="1" s="1"/>
  <c r="L3252" i="1"/>
  <c r="S3252" i="1" s="1"/>
  <c r="V3252" i="1"/>
  <c r="K3254" i="1" l="1"/>
  <c r="M3254" i="1" s="1"/>
  <c r="L3253" i="1"/>
  <c r="S3253" i="1" s="1"/>
  <c r="V3253" i="1"/>
  <c r="V1998" i="1"/>
  <c r="K1999" i="1"/>
  <c r="M1999" i="1" s="1"/>
  <c r="L1998" i="1"/>
  <c r="S1998" i="1" s="1"/>
  <c r="V1999" i="1" l="1"/>
  <c r="K2000" i="1"/>
  <c r="M2000" i="1" s="1"/>
  <c r="L1999" i="1"/>
  <c r="S1999" i="1" s="1"/>
  <c r="K3255" i="1"/>
  <c r="M3255" i="1" s="1"/>
  <c r="L3254" i="1"/>
  <c r="S3254" i="1" s="1"/>
  <c r="V3254" i="1"/>
  <c r="K3256" i="1" l="1"/>
  <c r="M3256" i="1" s="1"/>
  <c r="L3255" i="1"/>
  <c r="S3255" i="1" s="1"/>
  <c r="V3255" i="1"/>
  <c r="V2000" i="1"/>
  <c r="K2001" i="1"/>
  <c r="M2001" i="1" s="1"/>
  <c r="L2000" i="1"/>
  <c r="S2000" i="1" s="1"/>
  <c r="V2001" i="1" l="1"/>
  <c r="K2002" i="1"/>
  <c r="M2002" i="1" s="1"/>
  <c r="L2001" i="1"/>
  <c r="S2001" i="1" s="1"/>
  <c r="K3257" i="1"/>
  <c r="M3257" i="1" s="1"/>
  <c r="L3256" i="1"/>
  <c r="S3256" i="1" s="1"/>
  <c r="V3256" i="1"/>
  <c r="K3258" i="1" l="1"/>
  <c r="M3258" i="1" s="1"/>
  <c r="L3257" i="1"/>
  <c r="S3257" i="1" s="1"/>
  <c r="V3257" i="1"/>
  <c r="V2002" i="1"/>
  <c r="K2003" i="1"/>
  <c r="M2003" i="1" s="1"/>
  <c r="L2002" i="1"/>
  <c r="S2002" i="1" s="1"/>
  <c r="V2003" i="1" l="1"/>
  <c r="K2004" i="1"/>
  <c r="M2004" i="1" s="1"/>
  <c r="L2003" i="1"/>
  <c r="S2003" i="1" s="1"/>
  <c r="K3259" i="1"/>
  <c r="M3259" i="1" s="1"/>
  <c r="L3258" i="1"/>
  <c r="S3258" i="1" s="1"/>
  <c r="V3258" i="1"/>
  <c r="K3260" i="1" l="1"/>
  <c r="M3260" i="1" s="1"/>
  <c r="L3259" i="1"/>
  <c r="S3259" i="1" s="1"/>
  <c r="V3259" i="1"/>
  <c r="V2004" i="1"/>
  <c r="K2005" i="1"/>
  <c r="M2005" i="1" s="1"/>
  <c r="L2004" i="1"/>
  <c r="S2004" i="1" s="1"/>
  <c r="V2005" i="1" l="1"/>
  <c r="K2006" i="1"/>
  <c r="M2006" i="1" s="1"/>
  <c r="L2005" i="1"/>
  <c r="S2005" i="1" s="1"/>
  <c r="K3261" i="1"/>
  <c r="M3261" i="1" s="1"/>
  <c r="L3260" i="1"/>
  <c r="S3260" i="1" s="1"/>
  <c r="V3260" i="1"/>
  <c r="K3262" i="1" l="1"/>
  <c r="M3262" i="1" s="1"/>
  <c r="L3261" i="1"/>
  <c r="S3261" i="1" s="1"/>
  <c r="V3261" i="1"/>
  <c r="V2006" i="1"/>
  <c r="K2007" i="1"/>
  <c r="M2007" i="1" s="1"/>
  <c r="L2006" i="1"/>
  <c r="S2006" i="1" s="1"/>
  <c r="V2007" i="1" l="1"/>
  <c r="K2008" i="1"/>
  <c r="M2008" i="1" s="1"/>
  <c r="L2007" i="1"/>
  <c r="S2007" i="1" s="1"/>
  <c r="K3263" i="1"/>
  <c r="M3263" i="1" s="1"/>
  <c r="L3262" i="1"/>
  <c r="S3262" i="1" s="1"/>
  <c r="V3262" i="1"/>
  <c r="K3264" i="1" l="1"/>
  <c r="M3264" i="1" s="1"/>
  <c r="L3263" i="1"/>
  <c r="S3263" i="1" s="1"/>
  <c r="V3263" i="1"/>
  <c r="V2008" i="1"/>
  <c r="K2009" i="1"/>
  <c r="M2009" i="1" s="1"/>
  <c r="L2008" i="1"/>
  <c r="S2008" i="1" s="1"/>
  <c r="V2009" i="1" l="1"/>
  <c r="K2010" i="1"/>
  <c r="M2010" i="1" s="1"/>
  <c r="L2009" i="1"/>
  <c r="S2009" i="1" s="1"/>
  <c r="K3265" i="1"/>
  <c r="M3265" i="1" s="1"/>
  <c r="L3264" i="1"/>
  <c r="S3264" i="1" s="1"/>
  <c r="V3264" i="1"/>
  <c r="K3266" i="1" l="1"/>
  <c r="M3266" i="1" s="1"/>
  <c r="L3265" i="1"/>
  <c r="S3265" i="1" s="1"/>
  <c r="V3265" i="1"/>
  <c r="V2010" i="1"/>
  <c r="K2011" i="1"/>
  <c r="M2011" i="1" s="1"/>
  <c r="L2010" i="1"/>
  <c r="S2010" i="1" s="1"/>
  <c r="V2011" i="1" l="1"/>
  <c r="K2012" i="1"/>
  <c r="M2012" i="1" s="1"/>
  <c r="L2011" i="1"/>
  <c r="S2011" i="1" s="1"/>
  <c r="K3267" i="1"/>
  <c r="M3267" i="1" s="1"/>
  <c r="L3266" i="1"/>
  <c r="S3266" i="1" s="1"/>
  <c r="V3266" i="1"/>
  <c r="K3268" i="1" l="1"/>
  <c r="M3268" i="1" s="1"/>
  <c r="L3267" i="1"/>
  <c r="S3267" i="1" s="1"/>
  <c r="V3267" i="1"/>
  <c r="V2012" i="1"/>
  <c r="K2013" i="1"/>
  <c r="M2013" i="1" s="1"/>
  <c r="L2012" i="1"/>
  <c r="S2012" i="1" s="1"/>
  <c r="V2013" i="1" l="1"/>
  <c r="K2014" i="1"/>
  <c r="M2014" i="1" s="1"/>
  <c r="L2013" i="1"/>
  <c r="S2013" i="1" s="1"/>
  <c r="K3269" i="1"/>
  <c r="M3269" i="1" s="1"/>
  <c r="L3268" i="1"/>
  <c r="S3268" i="1" s="1"/>
  <c r="V3268" i="1"/>
  <c r="K3270" i="1" l="1"/>
  <c r="M3270" i="1" s="1"/>
  <c r="L3269" i="1"/>
  <c r="S3269" i="1" s="1"/>
  <c r="V3269" i="1"/>
  <c r="V2014" i="1"/>
  <c r="K2015" i="1"/>
  <c r="M2015" i="1" s="1"/>
  <c r="L2014" i="1"/>
  <c r="S2014" i="1" s="1"/>
  <c r="V2015" i="1" l="1"/>
  <c r="K2016" i="1"/>
  <c r="M2016" i="1" s="1"/>
  <c r="L2015" i="1"/>
  <c r="S2015" i="1" s="1"/>
  <c r="K3271" i="1"/>
  <c r="M3271" i="1" s="1"/>
  <c r="L3270" i="1"/>
  <c r="S3270" i="1" s="1"/>
  <c r="V3270" i="1"/>
  <c r="K3272" i="1" l="1"/>
  <c r="M3272" i="1" s="1"/>
  <c r="L3271" i="1"/>
  <c r="S3271" i="1" s="1"/>
  <c r="V3271" i="1"/>
  <c r="V2016" i="1"/>
  <c r="K2017" i="1"/>
  <c r="M2017" i="1" s="1"/>
  <c r="L2016" i="1"/>
  <c r="S2016" i="1" s="1"/>
  <c r="V2017" i="1" l="1"/>
  <c r="K2018" i="1"/>
  <c r="M2018" i="1" s="1"/>
  <c r="L2017" i="1"/>
  <c r="S2017" i="1" s="1"/>
  <c r="K3273" i="1"/>
  <c r="M3273" i="1" s="1"/>
  <c r="L3272" i="1"/>
  <c r="S3272" i="1" s="1"/>
  <c r="V3272" i="1"/>
  <c r="L3273" i="1" l="1"/>
  <c r="S3273" i="1" s="1"/>
  <c r="K3274" i="1"/>
  <c r="M3274" i="1" s="1"/>
  <c r="V3273" i="1"/>
  <c r="V2018" i="1"/>
  <c r="K2019" i="1"/>
  <c r="M2019" i="1" s="1"/>
  <c r="L2018" i="1"/>
  <c r="S2018" i="1" s="1"/>
  <c r="V2019" i="1" l="1"/>
  <c r="K2020" i="1"/>
  <c r="M2020" i="1" s="1"/>
  <c r="L2019" i="1"/>
  <c r="S2019" i="1" s="1"/>
  <c r="L3274" i="1"/>
  <c r="S3274" i="1" s="1"/>
  <c r="K3275" i="1"/>
  <c r="M3275" i="1" s="1"/>
  <c r="V3274" i="1"/>
  <c r="L3275" i="1" l="1"/>
  <c r="S3275" i="1" s="1"/>
  <c r="K3276" i="1"/>
  <c r="M3276" i="1" s="1"/>
  <c r="V3275" i="1"/>
  <c r="V2020" i="1"/>
  <c r="K2021" i="1"/>
  <c r="M2021" i="1" s="1"/>
  <c r="L2020" i="1"/>
  <c r="S2020" i="1" s="1"/>
  <c r="V2021" i="1" l="1"/>
  <c r="K2022" i="1"/>
  <c r="M2022" i="1" s="1"/>
  <c r="L2021" i="1"/>
  <c r="S2021" i="1" s="1"/>
  <c r="L3276" i="1"/>
  <c r="S3276" i="1" s="1"/>
  <c r="K3277" i="1"/>
  <c r="M3277" i="1" s="1"/>
  <c r="V3276" i="1"/>
  <c r="K3278" i="1" l="1"/>
  <c r="M3278" i="1" s="1"/>
  <c r="L3277" i="1"/>
  <c r="S3277" i="1" s="1"/>
  <c r="V3277" i="1"/>
  <c r="V2022" i="1"/>
  <c r="K2023" i="1"/>
  <c r="M2023" i="1" s="1"/>
  <c r="L2022" i="1"/>
  <c r="S2022" i="1" s="1"/>
  <c r="V2023" i="1" l="1"/>
  <c r="K2024" i="1"/>
  <c r="M2024" i="1" s="1"/>
  <c r="L2023" i="1"/>
  <c r="S2023" i="1" s="1"/>
  <c r="V3278" i="1"/>
  <c r="K3279" i="1"/>
  <c r="M3279" i="1" s="1"/>
  <c r="L3278" i="1"/>
  <c r="S3278" i="1" s="1"/>
  <c r="K3280" i="1" l="1"/>
  <c r="M3280" i="1" s="1"/>
  <c r="L3279" i="1"/>
  <c r="S3279" i="1" s="1"/>
  <c r="V3279" i="1"/>
  <c r="V2024" i="1"/>
  <c r="K2025" i="1"/>
  <c r="M2025" i="1" s="1"/>
  <c r="L2024" i="1"/>
  <c r="S2024" i="1" s="1"/>
  <c r="V2025" i="1" l="1"/>
  <c r="K2026" i="1"/>
  <c r="M2026" i="1" s="1"/>
  <c r="L2025" i="1"/>
  <c r="S2025" i="1" s="1"/>
  <c r="K3281" i="1"/>
  <c r="M3281" i="1" s="1"/>
  <c r="L3280" i="1"/>
  <c r="S3280" i="1" s="1"/>
  <c r="V3280" i="1"/>
  <c r="K3282" i="1" l="1"/>
  <c r="M3282" i="1" s="1"/>
  <c r="L3281" i="1"/>
  <c r="S3281" i="1" s="1"/>
  <c r="V3281" i="1"/>
  <c r="V2026" i="1"/>
  <c r="K2027" i="1"/>
  <c r="M2027" i="1" s="1"/>
  <c r="L2026" i="1"/>
  <c r="S2026" i="1" s="1"/>
  <c r="V2027" i="1" l="1"/>
  <c r="K2028" i="1"/>
  <c r="M2028" i="1" s="1"/>
  <c r="L2027" i="1"/>
  <c r="S2027" i="1" s="1"/>
  <c r="K3283" i="1"/>
  <c r="M3283" i="1" s="1"/>
  <c r="L3282" i="1"/>
  <c r="S3282" i="1" s="1"/>
  <c r="V3282" i="1"/>
  <c r="K3284" i="1" l="1"/>
  <c r="M3284" i="1" s="1"/>
  <c r="L3283" i="1"/>
  <c r="S3283" i="1" s="1"/>
  <c r="V3283" i="1"/>
  <c r="V2028" i="1"/>
  <c r="K2029" i="1"/>
  <c r="M2029" i="1" s="1"/>
  <c r="L2028" i="1"/>
  <c r="S2028" i="1" s="1"/>
  <c r="V2029" i="1" l="1"/>
  <c r="K2030" i="1"/>
  <c r="M2030" i="1" s="1"/>
  <c r="L2029" i="1"/>
  <c r="S2029" i="1" s="1"/>
  <c r="K3285" i="1"/>
  <c r="M3285" i="1" s="1"/>
  <c r="L3284" i="1"/>
  <c r="S3284" i="1" s="1"/>
  <c r="V3284" i="1"/>
  <c r="L3285" i="1" l="1"/>
  <c r="S3285" i="1" s="1"/>
  <c r="K3286" i="1"/>
  <c r="M3286" i="1" s="1"/>
  <c r="V3285" i="1"/>
  <c r="V2030" i="1"/>
  <c r="K2031" i="1"/>
  <c r="M2031" i="1" s="1"/>
  <c r="L2030" i="1"/>
  <c r="S2030" i="1" s="1"/>
  <c r="L3286" i="1" l="1"/>
  <c r="S3286" i="1" s="1"/>
  <c r="K3287" i="1"/>
  <c r="M3287" i="1" s="1"/>
  <c r="V3286" i="1"/>
  <c r="V2031" i="1"/>
  <c r="K2032" i="1"/>
  <c r="M2032" i="1" s="1"/>
  <c r="L2031" i="1"/>
  <c r="S2031" i="1" s="1"/>
  <c r="V2032" i="1" l="1"/>
  <c r="K2033" i="1"/>
  <c r="M2033" i="1" s="1"/>
  <c r="L2032" i="1"/>
  <c r="S2032" i="1" s="1"/>
  <c r="K3288" i="1"/>
  <c r="M3288" i="1" s="1"/>
  <c r="L3287" i="1"/>
  <c r="S3287" i="1" s="1"/>
  <c r="V3287" i="1"/>
  <c r="K3289" i="1" l="1"/>
  <c r="M3289" i="1" s="1"/>
  <c r="L3288" i="1"/>
  <c r="S3288" i="1" s="1"/>
  <c r="V3288" i="1"/>
  <c r="V2033" i="1"/>
  <c r="K2034" i="1"/>
  <c r="M2034" i="1" s="1"/>
  <c r="L2033" i="1"/>
  <c r="S2033" i="1" s="1"/>
  <c r="V2034" i="1" l="1"/>
  <c r="K2035" i="1"/>
  <c r="M2035" i="1" s="1"/>
  <c r="L2034" i="1"/>
  <c r="S2034" i="1" s="1"/>
  <c r="L3289" i="1"/>
  <c r="S3289" i="1" s="1"/>
  <c r="K3290" i="1"/>
  <c r="M3290" i="1" s="1"/>
  <c r="V3289" i="1"/>
  <c r="L3290" i="1" l="1"/>
  <c r="S3290" i="1" s="1"/>
  <c r="K3291" i="1"/>
  <c r="M3291" i="1" s="1"/>
  <c r="V3290" i="1"/>
  <c r="V2035" i="1"/>
  <c r="K2036" i="1"/>
  <c r="M2036" i="1" s="1"/>
  <c r="L2035" i="1"/>
  <c r="S2035" i="1" s="1"/>
  <c r="V2036" i="1" l="1"/>
  <c r="K2037" i="1"/>
  <c r="M2037" i="1" s="1"/>
  <c r="L2036" i="1"/>
  <c r="S2036" i="1" s="1"/>
  <c r="K3292" i="1"/>
  <c r="M3292" i="1" s="1"/>
  <c r="L3291" i="1"/>
  <c r="S3291" i="1" s="1"/>
  <c r="V3291" i="1"/>
  <c r="L3292" i="1" l="1"/>
  <c r="S3292" i="1" s="1"/>
  <c r="K3293" i="1"/>
  <c r="M3293" i="1" s="1"/>
  <c r="V3292" i="1"/>
  <c r="V2037" i="1"/>
  <c r="K2038" i="1"/>
  <c r="M2038" i="1" s="1"/>
  <c r="L2037" i="1"/>
  <c r="S2037" i="1" s="1"/>
  <c r="V2038" i="1" l="1"/>
  <c r="K2039" i="1"/>
  <c r="M2039" i="1" s="1"/>
  <c r="L2038" i="1"/>
  <c r="S2038" i="1" s="1"/>
  <c r="K3294" i="1"/>
  <c r="M3294" i="1" s="1"/>
  <c r="L3293" i="1"/>
  <c r="S3293" i="1" s="1"/>
  <c r="V3293" i="1"/>
  <c r="L3294" i="1" l="1"/>
  <c r="S3294" i="1" s="1"/>
  <c r="K3295" i="1"/>
  <c r="M3295" i="1" s="1"/>
  <c r="V3294" i="1"/>
  <c r="V2039" i="1"/>
  <c r="K2040" i="1"/>
  <c r="M2040" i="1" s="1"/>
  <c r="L2039" i="1"/>
  <c r="S2039" i="1" s="1"/>
  <c r="V2040" i="1" l="1"/>
  <c r="K2041" i="1"/>
  <c r="M2041" i="1" s="1"/>
  <c r="L2040" i="1"/>
  <c r="S2040" i="1" s="1"/>
  <c r="L3295" i="1"/>
  <c r="S3295" i="1" s="1"/>
  <c r="K3296" i="1"/>
  <c r="M3296" i="1" s="1"/>
  <c r="V3295" i="1"/>
  <c r="K3297" i="1" l="1"/>
  <c r="M3297" i="1" s="1"/>
  <c r="L3296" i="1"/>
  <c r="S3296" i="1" s="1"/>
  <c r="V3296" i="1"/>
  <c r="V2041" i="1"/>
  <c r="K2042" i="1"/>
  <c r="M2042" i="1" s="1"/>
  <c r="L2041" i="1"/>
  <c r="S2041" i="1" s="1"/>
  <c r="V2042" i="1" l="1"/>
  <c r="K2043" i="1"/>
  <c r="M2043" i="1" s="1"/>
  <c r="L2042" i="1"/>
  <c r="S2042" i="1" s="1"/>
  <c r="K3298" i="1"/>
  <c r="M3298" i="1" s="1"/>
  <c r="L3297" i="1"/>
  <c r="S3297" i="1" s="1"/>
  <c r="V3297" i="1"/>
  <c r="L3298" i="1" l="1"/>
  <c r="S3298" i="1" s="1"/>
  <c r="K3299" i="1"/>
  <c r="M3299" i="1" s="1"/>
  <c r="V3298" i="1"/>
  <c r="V2043" i="1"/>
  <c r="K2044" i="1"/>
  <c r="M2044" i="1" s="1"/>
  <c r="L2043" i="1"/>
  <c r="S2043" i="1" s="1"/>
  <c r="V2044" i="1" l="1"/>
  <c r="K2045" i="1"/>
  <c r="M2045" i="1" s="1"/>
  <c r="L2044" i="1"/>
  <c r="S2044" i="1" s="1"/>
  <c r="L3299" i="1"/>
  <c r="S3299" i="1" s="1"/>
  <c r="K3300" i="1"/>
  <c r="M3300" i="1" s="1"/>
  <c r="V3299" i="1"/>
  <c r="K3301" i="1" l="1"/>
  <c r="M3301" i="1" s="1"/>
  <c r="L3300" i="1"/>
  <c r="S3300" i="1" s="1"/>
  <c r="V3300" i="1"/>
  <c r="V2045" i="1"/>
  <c r="K2046" i="1"/>
  <c r="M2046" i="1" s="1"/>
  <c r="L2045" i="1"/>
  <c r="S2045" i="1" s="1"/>
  <c r="V2046" i="1" l="1"/>
  <c r="K2047" i="1"/>
  <c r="M2047" i="1" s="1"/>
  <c r="L2046" i="1"/>
  <c r="S2046" i="1" s="1"/>
  <c r="K3302" i="1"/>
  <c r="M3302" i="1" s="1"/>
  <c r="L3301" i="1"/>
  <c r="S3301" i="1" s="1"/>
  <c r="V3301" i="1"/>
  <c r="K3303" i="1" l="1"/>
  <c r="M3303" i="1" s="1"/>
  <c r="L3302" i="1"/>
  <c r="S3302" i="1" s="1"/>
  <c r="V3302" i="1"/>
  <c r="V2047" i="1"/>
  <c r="K2048" i="1"/>
  <c r="M2048" i="1" s="1"/>
  <c r="L2047" i="1"/>
  <c r="S2047" i="1" s="1"/>
  <c r="V2048" i="1" l="1"/>
  <c r="K2049" i="1"/>
  <c r="M2049" i="1" s="1"/>
  <c r="L2048" i="1"/>
  <c r="S2048" i="1" s="1"/>
  <c r="K3304" i="1"/>
  <c r="M3304" i="1" s="1"/>
  <c r="L3303" i="1"/>
  <c r="S3303" i="1" s="1"/>
  <c r="V3303" i="1"/>
  <c r="K3305" i="1" l="1"/>
  <c r="M3305" i="1" s="1"/>
  <c r="L3304" i="1"/>
  <c r="S3304" i="1" s="1"/>
  <c r="V3304" i="1"/>
  <c r="V2049" i="1"/>
  <c r="K2050" i="1"/>
  <c r="M2050" i="1" s="1"/>
  <c r="L2049" i="1"/>
  <c r="S2049" i="1" s="1"/>
  <c r="V2050" i="1" l="1"/>
  <c r="K2051" i="1"/>
  <c r="M2051" i="1" s="1"/>
  <c r="L2050" i="1"/>
  <c r="S2050" i="1" s="1"/>
  <c r="K3306" i="1"/>
  <c r="M3306" i="1" s="1"/>
  <c r="L3305" i="1"/>
  <c r="S3305" i="1" s="1"/>
  <c r="V3305" i="1"/>
  <c r="K3307" i="1" l="1"/>
  <c r="M3307" i="1" s="1"/>
  <c r="L3306" i="1"/>
  <c r="S3306" i="1" s="1"/>
  <c r="V3306" i="1"/>
  <c r="V2051" i="1"/>
  <c r="K2052" i="1"/>
  <c r="M2052" i="1" s="1"/>
  <c r="L2051" i="1"/>
  <c r="S2051" i="1" s="1"/>
  <c r="V2052" i="1" l="1"/>
  <c r="K2053" i="1"/>
  <c r="M2053" i="1" s="1"/>
  <c r="L2052" i="1"/>
  <c r="S2052" i="1" s="1"/>
  <c r="K3308" i="1"/>
  <c r="M3308" i="1" s="1"/>
  <c r="L3307" i="1"/>
  <c r="S3307" i="1" s="1"/>
  <c r="V3307" i="1"/>
  <c r="K3309" i="1" l="1"/>
  <c r="M3309" i="1" s="1"/>
  <c r="L3308" i="1"/>
  <c r="S3308" i="1" s="1"/>
  <c r="V3308" i="1"/>
  <c r="V2053" i="1"/>
  <c r="K2054" i="1"/>
  <c r="M2054" i="1" s="1"/>
  <c r="L2053" i="1"/>
  <c r="S2053" i="1" s="1"/>
  <c r="V2054" i="1" l="1"/>
  <c r="K2055" i="1"/>
  <c r="M2055" i="1" s="1"/>
  <c r="L2054" i="1"/>
  <c r="S2054" i="1" s="1"/>
  <c r="K3310" i="1"/>
  <c r="M3310" i="1" s="1"/>
  <c r="L3309" i="1"/>
  <c r="S3309" i="1" s="1"/>
  <c r="V3309" i="1"/>
  <c r="L3310" i="1" l="1"/>
  <c r="S3310" i="1" s="1"/>
  <c r="K3311" i="1"/>
  <c r="M3311" i="1" s="1"/>
  <c r="V3310" i="1"/>
  <c r="V2055" i="1"/>
  <c r="K2056" i="1"/>
  <c r="M2056" i="1" s="1"/>
  <c r="L2055" i="1"/>
  <c r="S2055" i="1" s="1"/>
  <c r="V2056" i="1" l="1"/>
  <c r="K2057" i="1"/>
  <c r="M2057" i="1" s="1"/>
  <c r="L2056" i="1"/>
  <c r="S2056" i="1" s="1"/>
  <c r="K3312" i="1"/>
  <c r="M3312" i="1" s="1"/>
  <c r="L3311" i="1"/>
  <c r="S3311" i="1" s="1"/>
  <c r="V3311" i="1"/>
  <c r="K3313" i="1" l="1"/>
  <c r="M3313" i="1" s="1"/>
  <c r="L3312" i="1"/>
  <c r="S3312" i="1" s="1"/>
  <c r="V3312" i="1"/>
  <c r="V2057" i="1"/>
  <c r="K2058" i="1"/>
  <c r="M2058" i="1" s="1"/>
  <c r="L2057" i="1"/>
  <c r="S2057" i="1" s="1"/>
  <c r="V2058" i="1" l="1"/>
  <c r="K2059" i="1"/>
  <c r="M2059" i="1" s="1"/>
  <c r="L2058" i="1"/>
  <c r="S2058" i="1" s="1"/>
  <c r="K3314" i="1"/>
  <c r="M3314" i="1" s="1"/>
  <c r="L3313" i="1"/>
  <c r="S3313" i="1" s="1"/>
  <c r="V3313" i="1"/>
  <c r="K3315" i="1" l="1"/>
  <c r="M3315" i="1" s="1"/>
  <c r="L3314" i="1"/>
  <c r="S3314" i="1" s="1"/>
  <c r="V3314" i="1"/>
  <c r="V2059" i="1"/>
  <c r="K2060" i="1"/>
  <c r="M2060" i="1" s="1"/>
  <c r="L2059" i="1"/>
  <c r="S2059" i="1" s="1"/>
  <c r="V2060" i="1" l="1"/>
  <c r="K2061" i="1"/>
  <c r="M2061" i="1" s="1"/>
  <c r="L2060" i="1"/>
  <c r="S2060" i="1" s="1"/>
  <c r="K3316" i="1"/>
  <c r="M3316" i="1" s="1"/>
  <c r="L3315" i="1"/>
  <c r="S3315" i="1" s="1"/>
  <c r="V3315" i="1"/>
  <c r="K3317" i="1" l="1"/>
  <c r="M3317" i="1" s="1"/>
  <c r="L3316" i="1"/>
  <c r="S3316" i="1" s="1"/>
  <c r="V3316" i="1"/>
  <c r="V2061" i="1"/>
  <c r="K2062" i="1"/>
  <c r="M2062" i="1" s="1"/>
  <c r="L2061" i="1"/>
  <c r="S2061" i="1" s="1"/>
  <c r="V2062" i="1" l="1"/>
  <c r="K2063" i="1"/>
  <c r="M2063" i="1" s="1"/>
  <c r="L2062" i="1"/>
  <c r="S2062" i="1" s="1"/>
  <c r="K3318" i="1"/>
  <c r="M3318" i="1" s="1"/>
  <c r="L3317" i="1"/>
  <c r="S3317" i="1" s="1"/>
  <c r="V3317" i="1"/>
  <c r="K3319" i="1" l="1"/>
  <c r="M3319" i="1" s="1"/>
  <c r="L3318" i="1"/>
  <c r="S3318" i="1" s="1"/>
  <c r="V3318" i="1"/>
  <c r="V2063" i="1"/>
  <c r="K2064" i="1"/>
  <c r="M2064" i="1" s="1"/>
  <c r="L2063" i="1"/>
  <c r="S2063" i="1" s="1"/>
  <c r="V2064" i="1" l="1"/>
  <c r="K2065" i="1"/>
  <c r="M2065" i="1" s="1"/>
  <c r="L2064" i="1"/>
  <c r="S2064" i="1" s="1"/>
  <c r="K3320" i="1"/>
  <c r="M3320" i="1" s="1"/>
  <c r="L3319" i="1"/>
  <c r="S3319" i="1" s="1"/>
  <c r="V3319" i="1"/>
  <c r="K3321" i="1" l="1"/>
  <c r="M3321" i="1" s="1"/>
  <c r="L3320" i="1"/>
  <c r="S3320" i="1" s="1"/>
  <c r="V3320" i="1"/>
  <c r="V2065" i="1"/>
  <c r="K2066" i="1"/>
  <c r="M2066" i="1" s="1"/>
  <c r="L2065" i="1"/>
  <c r="S2065" i="1" s="1"/>
  <c r="V2066" i="1" l="1"/>
  <c r="K2067" i="1"/>
  <c r="M2067" i="1" s="1"/>
  <c r="L2066" i="1"/>
  <c r="S2066" i="1" s="1"/>
  <c r="K3322" i="1"/>
  <c r="M3322" i="1" s="1"/>
  <c r="L3321" i="1"/>
  <c r="S3321" i="1" s="1"/>
  <c r="V3321" i="1"/>
  <c r="K3323" i="1" l="1"/>
  <c r="M3323" i="1" s="1"/>
  <c r="L3322" i="1"/>
  <c r="S3322" i="1" s="1"/>
  <c r="V3322" i="1"/>
  <c r="V2067" i="1"/>
  <c r="K2068" i="1"/>
  <c r="M2068" i="1" s="1"/>
  <c r="L2067" i="1"/>
  <c r="S2067" i="1" s="1"/>
  <c r="V2068" i="1" l="1"/>
  <c r="K2069" i="1"/>
  <c r="M2069" i="1" s="1"/>
  <c r="L2068" i="1"/>
  <c r="S2068" i="1" s="1"/>
  <c r="K3324" i="1"/>
  <c r="M3324" i="1" s="1"/>
  <c r="L3323" i="1"/>
  <c r="S3323" i="1" s="1"/>
  <c r="V3323" i="1"/>
  <c r="L3324" i="1" l="1"/>
  <c r="S3324" i="1" s="1"/>
  <c r="K3325" i="1"/>
  <c r="M3325" i="1" s="1"/>
  <c r="V3324" i="1"/>
  <c r="V2069" i="1"/>
  <c r="K2070" i="1"/>
  <c r="M2070" i="1" s="1"/>
  <c r="L2069" i="1"/>
  <c r="S2069" i="1" s="1"/>
  <c r="V2070" i="1" l="1"/>
  <c r="K2071" i="1"/>
  <c r="M2071" i="1" s="1"/>
  <c r="L2070" i="1"/>
  <c r="S2070" i="1" s="1"/>
  <c r="K3326" i="1"/>
  <c r="M3326" i="1" s="1"/>
  <c r="L3325" i="1"/>
  <c r="S3325" i="1" s="1"/>
  <c r="V3325" i="1"/>
  <c r="K3327" i="1" l="1"/>
  <c r="M3327" i="1" s="1"/>
  <c r="L3326" i="1"/>
  <c r="S3326" i="1" s="1"/>
  <c r="V3326" i="1"/>
  <c r="V2071" i="1"/>
  <c r="K2072" i="1"/>
  <c r="M2072" i="1" s="1"/>
  <c r="L2071" i="1"/>
  <c r="S2071" i="1" s="1"/>
  <c r="V2072" i="1" l="1"/>
  <c r="K2073" i="1"/>
  <c r="M2073" i="1" s="1"/>
  <c r="L2072" i="1"/>
  <c r="S2072" i="1" s="1"/>
  <c r="K3328" i="1"/>
  <c r="M3328" i="1" s="1"/>
  <c r="L3327" i="1"/>
  <c r="S3327" i="1" s="1"/>
  <c r="V3327" i="1"/>
  <c r="K3329" i="1" l="1"/>
  <c r="M3329" i="1" s="1"/>
  <c r="L3328" i="1"/>
  <c r="S3328" i="1" s="1"/>
  <c r="V3328" i="1"/>
  <c r="V2073" i="1"/>
  <c r="K2074" i="1"/>
  <c r="M2074" i="1" s="1"/>
  <c r="L2073" i="1"/>
  <c r="S2073" i="1" s="1"/>
  <c r="V2074" i="1" l="1"/>
  <c r="K2075" i="1"/>
  <c r="M2075" i="1" s="1"/>
  <c r="L2074" i="1"/>
  <c r="S2074" i="1" s="1"/>
  <c r="K3330" i="1"/>
  <c r="M3330" i="1" s="1"/>
  <c r="L3329" i="1"/>
  <c r="S3329" i="1" s="1"/>
  <c r="V3329" i="1"/>
  <c r="K3331" i="1" l="1"/>
  <c r="M3331" i="1" s="1"/>
  <c r="L3330" i="1"/>
  <c r="S3330" i="1" s="1"/>
  <c r="V3330" i="1"/>
  <c r="V2075" i="1"/>
  <c r="K2076" i="1"/>
  <c r="M2076" i="1" s="1"/>
  <c r="L2075" i="1"/>
  <c r="S2075" i="1" s="1"/>
  <c r="V2076" i="1" l="1"/>
  <c r="K2077" i="1"/>
  <c r="M2077" i="1" s="1"/>
  <c r="L2076" i="1"/>
  <c r="S2076" i="1" s="1"/>
  <c r="K3332" i="1"/>
  <c r="M3332" i="1" s="1"/>
  <c r="L3331" i="1"/>
  <c r="S3331" i="1" s="1"/>
  <c r="V3331" i="1"/>
  <c r="K3333" i="1" l="1"/>
  <c r="M3333" i="1" s="1"/>
  <c r="L3332" i="1"/>
  <c r="S3332" i="1" s="1"/>
  <c r="V3332" i="1"/>
  <c r="V2077" i="1"/>
  <c r="K2078" i="1"/>
  <c r="M2078" i="1" s="1"/>
  <c r="L2077" i="1"/>
  <c r="S2077" i="1" s="1"/>
  <c r="V2078" i="1" l="1"/>
  <c r="K2079" i="1"/>
  <c r="M2079" i="1" s="1"/>
  <c r="L2078" i="1"/>
  <c r="S2078" i="1" s="1"/>
  <c r="K3334" i="1"/>
  <c r="M3334" i="1" s="1"/>
  <c r="L3333" i="1"/>
  <c r="S3333" i="1" s="1"/>
  <c r="V3333" i="1"/>
  <c r="K3335" i="1" l="1"/>
  <c r="M3335" i="1" s="1"/>
  <c r="L3334" i="1"/>
  <c r="S3334" i="1" s="1"/>
  <c r="V3334" i="1"/>
  <c r="V2079" i="1"/>
  <c r="K2080" i="1"/>
  <c r="M2080" i="1" s="1"/>
  <c r="L2079" i="1"/>
  <c r="S2079" i="1" s="1"/>
  <c r="V2080" i="1" l="1"/>
  <c r="L2080" i="1"/>
  <c r="S2080" i="1" s="1"/>
  <c r="K2081" i="1"/>
  <c r="M2081" i="1" s="1"/>
  <c r="L3335" i="1"/>
  <c r="S3335" i="1" s="1"/>
  <c r="K3336" i="1"/>
  <c r="M3336" i="1" s="1"/>
  <c r="V3335" i="1"/>
  <c r="K3337" i="1" l="1"/>
  <c r="M3337" i="1" s="1"/>
  <c r="L3336" i="1"/>
  <c r="S3336" i="1" s="1"/>
  <c r="V3336" i="1"/>
  <c r="V2081" i="1"/>
  <c r="K2082" i="1"/>
  <c r="M2082" i="1" s="1"/>
  <c r="L2081" i="1"/>
  <c r="S2081" i="1" s="1"/>
  <c r="V2082" i="1" l="1"/>
  <c r="K2083" i="1"/>
  <c r="M2083" i="1" s="1"/>
  <c r="L2082" i="1"/>
  <c r="S2082" i="1" s="1"/>
  <c r="K3338" i="1"/>
  <c r="M3338" i="1" s="1"/>
  <c r="L3337" i="1"/>
  <c r="S3337" i="1" s="1"/>
  <c r="V3337" i="1"/>
  <c r="K3339" i="1" l="1"/>
  <c r="M3339" i="1" s="1"/>
  <c r="L3338" i="1"/>
  <c r="S3338" i="1" s="1"/>
  <c r="V3338" i="1"/>
  <c r="V2083" i="1"/>
  <c r="K2084" i="1"/>
  <c r="M2084" i="1" s="1"/>
  <c r="L2083" i="1"/>
  <c r="S2083" i="1" s="1"/>
  <c r="V2084" i="1" l="1"/>
  <c r="K2085" i="1"/>
  <c r="M2085" i="1" s="1"/>
  <c r="L2084" i="1"/>
  <c r="S2084" i="1" s="1"/>
  <c r="K3340" i="1"/>
  <c r="M3340" i="1" s="1"/>
  <c r="L3339" i="1"/>
  <c r="S3339" i="1" s="1"/>
  <c r="V3339" i="1"/>
  <c r="K3341" i="1" l="1"/>
  <c r="M3341" i="1" s="1"/>
  <c r="L3340" i="1"/>
  <c r="S3340" i="1" s="1"/>
  <c r="V3340" i="1"/>
  <c r="V2085" i="1"/>
  <c r="K2086" i="1"/>
  <c r="M2086" i="1" s="1"/>
  <c r="L2085" i="1"/>
  <c r="S2085" i="1" s="1"/>
  <c r="V2086" i="1" l="1"/>
  <c r="K2087" i="1"/>
  <c r="M2087" i="1" s="1"/>
  <c r="L2086" i="1"/>
  <c r="S2086" i="1" s="1"/>
  <c r="K3342" i="1"/>
  <c r="M3342" i="1" s="1"/>
  <c r="L3341" i="1"/>
  <c r="S3341" i="1" s="1"/>
  <c r="V3341" i="1"/>
  <c r="K3343" i="1" l="1"/>
  <c r="M3343" i="1" s="1"/>
  <c r="L3342" i="1"/>
  <c r="S3342" i="1" s="1"/>
  <c r="V3342" i="1"/>
  <c r="V2087" i="1"/>
  <c r="K2088" i="1"/>
  <c r="M2088" i="1" s="1"/>
  <c r="L2087" i="1"/>
  <c r="S2087" i="1" s="1"/>
  <c r="V2088" i="1" l="1"/>
  <c r="K2089" i="1"/>
  <c r="M2089" i="1" s="1"/>
  <c r="L2088" i="1"/>
  <c r="S2088" i="1" s="1"/>
  <c r="K3344" i="1"/>
  <c r="M3344" i="1" s="1"/>
  <c r="L3343" i="1"/>
  <c r="S3343" i="1" s="1"/>
  <c r="V3343" i="1"/>
  <c r="K3345" i="1" l="1"/>
  <c r="M3345" i="1" s="1"/>
  <c r="L3344" i="1"/>
  <c r="S3344" i="1" s="1"/>
  <c r="V3344" i="1"/>
  <c r="V2089" i="1"/>
  <c r="K2090" i="1"/>
  <c r="M2090" i="1" s="1"/>
  <c r="L2089" i="1"/>
  <c r="S2089" i="1" s="1"/>
  <c r="V2090" i="1" l="1"/>
  <c r="K2091" i="1"/>
  <c r="M2091" i="1" s="1"/>
  <c r="L2090" i="1"/>
  <c r="S2090" i="1" s="1"/>
  <c r="K3346" i="1"/>
  <c r="M3346" i="1" s="1"/>
  <c r="L3345" i="1"/>
  <c r="S3345" i="1" s="1"/>
  <c r="V3345" i="1"/>
  <c r="K3347" i="1" l="1"/>
  <c r="M3347" i="1" s="1"/>
  <c r="L3346" i="1"/>
  <c r="S3346" i="1" s="1"/>
  <c r="V3346" i="1"/>
  <c r="V2091" i="1"/>
  <c r="K2092" i="1"/>
  <c r="M2092" i="1" s="1"/>
  <c r="L2091" i="1"/>
  <c r="S2091" i="1" s="1"/>
  <c r="V2092" i="1" l="1"/>
  <c r="K2093" i="1"/>
  <c r="M2093" i="1" s="1"/>
  <c r="L2092" i="1"/>
  <c r="S2092" i="1" s="1"/>
  <c r="K3348" i="1"/>
  <c r="M3348" i="1" s="1"/>
  <c r="L3347" i="1"/>
  <c r="S3347" i="1" s="1"/>
  <c r="V3347" i="1"/>
  <c r="K3349" i="1" l="1"/>
  <c r="M3349" i="1" s="1"/>
  <c r="L3348" i="1"/>
  <c r="S3348" i="1" s="1"/>
  <c r="V3348" i="1"/>
  <c r="V2093" i="1"/>
  <c r="K2094" i="1"/>
  <c r="M2094" i="1" s="1"/>
  <c r="L2093" i="1"/>
  <c r="S2093" i="1" s="1"/>
  <c r="V2094" i="1" l="1"/>
  <c r="K2095" i="1"/>
  <c r="M2095" i="1" s="1"/>
  <c r="L2094" i="1"/>
  <c r="S2094" i="1" s="1"/>
  <c r="K3350" i="1"/>
  <c r="M3350" i="1" s="1"/>
  <c r="L3349" i="1"/>
  <c r="S3349" i="1" s="1"/>
  <c r="V3349" i="1"/>
  <c r="K3351" i="1" l="1"/>
  <c r="M3351" i="1" s="1"/>
  <c r="L3350" i="1"/>
  <c r="S3350" i="1" s="1"/>
  <c r="V3350" i="1"/>
  <c r="V2095" i="1"/>
  <c r="K2096" i="1"/>
  <c r="M2096" i="1" s="1"/>
  <c r="L2095" i="1"/>
  <c r="S2095" i="1" s="1"/>
  <c r="V2096" i="1" l="1"/>
  <c r="K2097" i="1"/>
  <c r="M2097" i="1" s="1"/>
  <c r="L2096" i="1"/>
  <c r="S2096" i="1" s="1"/>
  <c r="K3352" i="1"/>
  <c r="M3352" i="1" s="1"/>
  <c r="L3351" i="1"/>
  <c r="S3351" i="1" s="1"/>
  <c r="V3351" i="1"/>
  <c r="K3353" i="1" l="1"/>
  <c r="M3353" i="1" s="1"/>
  <c r="L3352" i="1"/>
  <c r="S3352" i="1" s="1"/>
  <c r="V3352" i="1"/>
  <c r="V2097" i="1"/>
  <c r="K2098" i="1"/>
  <c r="M2098" i="1" s="1"/>
  <c r="L2097" i="1"/>
  <c r="S2097" i="1" s="1"/>
  <c r="V2098" i="1" l="1"/>
  <c r="K2099" i="1"/>
  <c r="M2099" i="1" s="1"/>
  <c r="L2098" i="1"/>
  <c r="S2098" i="1" s="1"/>
  <c r="K3354" i="1"/>
  <c r="M3354" i="1" s="1"/>
  <c r="L3353" i="1"/>
  <c r="S3353" i="1" s="1"/>
  <c r="V3353" i="1"/>
  <c r="K3355" i="1" l="1"/>
  <c r="M3355" i="1" s="1"/>
  <c r="L3354" i="1"/>
  <c r="S3354" i="1" s="1"/>
  <c r="V3354" i="1"/>
  <c r="V2099" i="1"/>
  <c r="K2100" i="1"/>
  <c r="M2100" i="1" s="1"/>
  <c r="L2099" i="1"/>
  <c r="S2099" i="1" s="1"/>
  <c r="V2100" i="1" l="1"/>
  <c r="L2100" i="1"/>
  <c r="S2100" i="1" s="1"/>
  <c r="K2101" i="1"/>
  <c r="M2101" i="1" s="1"/>
  <c r="K3356" i="1"/>
  <c r="M3356" i="1" s="1"/>
  <c r="L3355" i="1"/>
  <c r="S3355" i="1" s="1"/>
  <c r="V3355" i="1"/>
  <c r="L3356" i="1" l="1"/>
  <c r="S3356" i="1" s="1"/>
  <c r="K3357" i="1"/>
  <c r="M3357" i="1" s="1"/>
  <c r="V3356" i="1"/>
  <c r="V2101" i="1"/>
  <c r="K2102" i="1"/>
  <c r="M2102" i="1" s="1"/>
  <c r="L2101" i="1"/>
  <c r="S2101" i="1" s="1"/>
  <c r="V2102" i="1" l="1"/>
  <c r="K2103" i="1"/>
  <c r="M2103" i="1" s="1"/>
  <c r="L2102" i="1"/>
  <c r="S2102" i="1" s="1"/>
  <c r="K3358" i="1"/>
  <c r="M3358" i="1" s="1"/>
  <c r="L3357" i="1"/>
  <c r="S3357" i="1" s="1"/>
  <c r="V3357" i="1"/>
  <c r="K3359" i="1" l="1"/>
  <c r="M3359" i="1" s="1"/>
  <c r="L3358" i="1"/>
  <c r="S3358" i="1" s="1"/>
  <c r="V3358" i="1"/>
  <c r="V2103" i="1"/>
  <c r="K2104" i="1"/>
  <c r="M2104" i="1" s="1"/>
  <c r="L2103" i="1"/>
  <c r="S2103" i="1" s="1"/>
  <c r="V2104" i="1" l="1"/>
  <c r="K2105" i="1"/>
  <c r="M2105" i="1" s="1"/>
  <c r="L2104" i="1"/>
  <c r="S2104" i="1" s="1"/>
  <c r="K3360" i="1"/>
  <c r="M3360" i="1" s="1"/>
  <c r="L3359" i="1"/>
  <c r="S3359" i="1" s="1"/>
  <c r="V3359" i="1"/>
  <c r="K3361" i="1" l="1"/>
  <c r="M3361" i="1" s="1"/>
  <c r="L3360" i="1"/>
  <c r="S3360" i="1" s="1"/>
  <c r="V3360" i="1"/>
  <c r="V2105" i="1"/>
  <c r="K2106" i="1"/>
  <c r="M2106" i="1" s="1"/>
  <c r="L2105" i="1"/>
  <c r="S2105" i="1" s="1"/>
  <c r="V2106" i="1" l="1"/>
  <c r="K2107" i="1"/>
  <c r="M2107" i="1" s="1"/>
  <c r="L2106" i="1"/>
  <c r="S2106" i="1" s="1"/>
  <c r="L3361" i="1"/>
  <c r="S3361" i="1" s="1"/>
  <c r="K3362" i="1"/>
  <c r="M3362" i="1" s="1"/>
  <c r="V3361" i="1"/>
  <c r="K3363" i="1" l="1"/>
  <c r="M3363" i="1" s="1"/>
  <c r="L3362" i="1"/>
  <c r="S3362" i="1" s="1"/>
  <c r="V3362" i="1"/>
  <c r="V2107" i="1"/>
  <c r="K2108" i="1"/>
  <c r="M2108" i="1" s="1"/>
  <c r="L2107" i="1"/>
  <c r="S2107" i="1" s="1"/>
  <c r="V2108" i="1" l="1"/>
  <c r="K2109" i="1"/>
  <c r="M2109" i="1" s="1"/>
  <c r="L2108" i="1"/>
  <c r="S2108" i="1" s="1"/>
  <c r="K3364" i="1"/>
  <c r="M3364" i="1" s="1"/>
  <c r="L3363" i="1"/>
  <c r="S3363" i="1" s="1"/>
  <c r="V3363" i="1"/>
  <c r="K3365" i="1" l="1"/>
  <c r="M3365" i="1" s="1"/>
  <c r="L3364" i="1"/>
  <c r="S3364" i="1" s="1"/>
  <c r="V3364" i="1"/>
  <c r="V2109" i="1"/>
  <c r="K2110" i="1"/>
  <c r="M2110" i="1" s="1"/>
  <c r="L2109" i="1"/>
  <c r="S2109" i="1" s="1"/>
  <c r="V2110" i="1" l="1"/>
  <c r="K2111" i="1"/>
  <c r="M2111" i="1" s="1"/>
  <c r="L2110" i="1"/>
  <c r="S2110" i="1" s="1"/>
  <c r="L3365" i="1"/>
  <c r="S3365" i="1" s="1"/>
  <c r="K3366" i="1"/>
  <c r="M3366" i="1" s="1"/>
  <c r="V3365" i="1"/>
  <c r="K3367" i="1" l="1"/>
  <c r="M3367" i="1" s="1"/>
  <c r="L3366" i="1"/>
  <c r="S3366" i="1" s="1"/>
  <c r="V3366" i="1"/>
  <c r="V2111" i="1"/>
  <c r="K2112" i="1"/>
  <c r="M2112" i="1" s="1"/>
  <c r="L2111" i="1"/>
  <c r="S2111" i="1" s="1"/>
  <c r="V2112" i="1" l="1"/>
  <c r="K2113" i="1"/>
  <c r="M2113" i="1" s="1"/>
  <c r="L2112" i="1"/>
  <c r="S2112" i="1" s="1"/>
  <c r="K3368" i="1"/>
  <c r="M3368" i="1" s="1"/>
  <c r="L3367" i="1"/>
  <c r="S3367" i="1" s="1"/>
  <c r="V3367" i="1"/>
  <c r="K3369" i="1" l="1"/>
  <c r="M3369" i="1" s="1"/>
  <c r="L3368" i="1"/>
  <c r="S3368" i="1" s="1"/>
  <c r="V3368" i="1"/>
  <c r="V2113" i="1"/>
  <c r="K2114" i="1"/>
  <c r="M2114" i="1" s="1"/>
  <c r="L2113" i="1"/>
  <c r="S2113" i="1" s="1"/>
  <c r="V2114" i="1" l="1"/>
  <c r="K2115" i="1"/>
  <c r="M2115" i="1" s="1"/>
  <c r="L2114" i="1"/>
  <c r="S2114" i="1" s="1"/>
  <c r="L3369" i="1"/>
  <c r="S3369" i="1" s="1"/>
  <c r="K3370" i="1"/>
  <c r="M3370" i="1" s="1"/>
  <c r="V3369" i="1"/>
  <c r="K3371" i="1" l="1"/>
  <c r="M3371" i="1" s="1"/>
  <c r="L3370" i="1"/>
  <c r="S3370" i="1" s="1"/>
  <c r="V3370" i="1"/>
  <c r="V2115" i="1"/>
  <c r="K2116" i="1"/>
  <c r="M2116" i="1" s="1"/>
  <c r="L2115" i="1"/>
  <c r="S2115" i="1" s="1"/>
  <c r="V2116" i="1" l="1"/>
  <c r="K2117" i="1"/>
  <c r="M2117" i="1" s="1"/>
  <c r="L2116" i="1"/>
  <c r="S2116" i="1" s="1"/>
  <c r="K3372" i="1"/>
  <c r="M3372" i="1" s="1"/>
  <c r="L3371" i="1"/>
  <c r="S3371" i="1" s="1"/>
  <c r="V3371" i="1"/>
  <c r="K3373" i="1" l="1"/>
  <c r="M3373" i="1" s="1"/>
  <c r="L3372" i="1"/>
  <c r="S3372" i="1" s="1"/>
  <c r="V3372" i="1"/>
  <c r="V2117" i="1"/>
  <c r="K2118" i="1"/>
  <c r="M2118" i="1" s="1"/>
  <c r="L2117" i="1"/>
  <c r="S2117" i="1" s="1"/>
  <c r="V2118" i="1" l="1"/>
  <c r="K2119" i="1"/>
  <c r="M2119" i="1" s="1"/>
  <c r="L2118" i="1"/>
  <c r="S2118" i="1" s="1"/>
  <c r="K3374" i="1"/>
  <c r="M3374" i="1" s="1"/>
  <c r="L3373" i="1"/>
  <c r="S3373" i="1" s="1"/>
  <c r="V3373" i="1"/>
  <c r="K3375" i="1" l="1"/>
  <c r="M3375" i="1" s="1"/>
  <c r="L3374" i="1"/>
  <c r="S3374" i="1" s="1"/>
  <c r="V3374" i="1"/>
  <c r="V2119" i="1"/>
  <c r="L2119" i="1"/>
  <c r="S2119" i="1" s="1"/>
  <c r="K2120" i="1"/>
  <c r="M2120" i="1" s="1"/>
  <c r="V2120" i="1" l="1"/>
  <c r="K2121" i="1"/>
  <c r="M2121" i="1" s="1"/>
  <c r="L2120" i="1"/>
  <c r="S2120" i="1" s="1"/>
  <c r="L3375" i="1"/>
  <c r="S3375" i="1" s="1"/>
  <c r="K3376" i="1"/>
  <c r="M3376" i="1" s="1"/>
  <c r="V3375" i="1"/>
  <c r="K3377" i="1" l="1"/>
  <c r="M3377" i="1" s="1"/>
  <c r="L3376" i="1"/>
  <c r="S3376" i="1" s="1"/>
  <c r="V3376" i="1"/>
  <c r="V2121" i="1"/>
  <c r="K2122" i="1"/>
  <c r="M2122" i="1" s="1"/>
  <c r="L2121" i="1"/>
  <c r="S2121" i="1" s="1"/>
  <c r="V2122" i="1" l="1"/>
  <c r="K2123" i="1"/>
  <c r="M2123" i="1" s="1"/>
  <c r="L2122" i="1"/>
  <c r="S2122" i="1" s="1"/>
  <c r="K3378" i="1"/>
  <c r="M3378" i="1" s="1"/>
  <c r="L3377" i="1"/>
  <c r="S3377" i="1" s="1"/>
  <c r="V3377" i="1"/>
  <c r="K3379" i="1" l="1"/>
  <c r="M3379" i="1" s="1"/>
  <c r="L3378" i="1"/>
  <c r="S3378" i="1" s="1"/>
  <c r="V3378" i="1"/>
  <c r="V2123" i="1"/>
  <c r="K2124" i="1"/>
  <c r="M2124" i="1" s="1"/>
  <c r="L2123" i="1"/>
  <c r="S2123" i="1" s="1"/>
  <c r="V2124" i="1" l="1"/>
  <c r="K2125" i="1"/>
  <c r="M2125" i="1" s="1"/>
  <c r="L2124" i="1"/>
  <c r="S2124" i="1" s="1"/>
  <c r="L3379" i="1"/>
  <c r="S3379" i="1" s="1"/>
  <c r="K3380" i="1"/>
  <c r="M3380" i="1" s="1"/>
  <c r="V3379" i="1"/>
  <c r="K3381" i="1" l="1"/>
  <c r="M3381" i="1" s="1"/>
  <c r="L3380" i="1"/>
  <c r="S3380" i="1" s="1"/>
  <c r="V3380" i="1"/>
  <c r="V2125" i="1"/>
  <c r="K2126" i="1"/>
  <c r="M2126" i="1" s="1"/>
  <c r="L2125" i="1"/>
  <c r="S2125" i="1" s="1"/>
  <c r="V2126" i="1" l="1"/>
  <c r="K2127" i="1"/>
  <c r="M2127" i="1" s="1"/>
  <c r="L2126" i="1"/>
  <c r="S2126" i="1" s="1"/>
  <c r="K3382" i="1"/>
  <c r="M3382" i="1" s="1"/>
  <c r="L3381" i="1"/>
  <c r="S3381" i="1" s="1"/>
  <c r="V3381" i="1"/>
  <c r="K3383" i="1" l="1"/>
  <c r="M3383" i="1" s="1"/>
  <c r="L3382" i="1"/>
  <c r="S3382" i="1" s="1"/>
  <c r="V3382" i="1"/>
  <c r="V2127" i="1"/>
  <c r="K2128" i="1"/>
  <c r="M2128" i="1" s="1"/>
  <c r="L2127" i="1"/>
  <c r="S2127" i="1" s="1"/>
  <c r="V2128" i="1" l="1"/>
  <c r="K2129" i="1"/>
  <c r="M2129" i="1" s="1"/>
  <c r="L2128" i="1"/>
  <c r="S2128" i="1" s="1"/>
  <c r="L3383" i="1"/>
  <c r="S3383" i="1" s="1"/>
  <c r="K3384" i="1"/>
  <c r="M3384" i="1" s="1"/>
  <c r="V3383" i="1"/>
  <c r="K3385" i="1" l="1"/>
  <c r="M3385" i="1" s="1"/>
  <c r="L3384" i="1"/>
  <c r="S3384" i="1" s="1"/>
  <c r="V3384" i="1"/>
  <c r="V2129" i="1"/>
  <c r="K2130" i="1"/>
  <c r="M2130" i="1" s="1"/>
  <c r="L2129" i="1"/>
  <c r="S2129" i="1" s="1"/>
  <c r="V2130" i="1" l="1"/>
  <c r="K2131" i="1"/>
  <c r="M2131" i="1" s="1"/>
  <c r="L2130" i="1"/>
  <c r="S2130" i="1" s="1"/>
  <c r="K3386" i="1"/>
  <c r="M3386" i="1" s="1"/>
  <c r="L3385" i="1"/>
  <c r="S3385" i="1" s="1"/>
  <c r="V3385" i="1"/>
  <c r="K3387" i="1" l="1"/>
  <c r="M3387" i="1" s="1"/>
  <c r="L3386" i="1"/>
  <c r="S3386" i="1" s="1"/>
  <c r="V3386" i="1"/>
  <c r="V2131" i="1"/>
  <c r="K2132" i="1"/>
  <c r="M2132" i="1" s="1"/>
  <c r="L2131" i="1"/>
  <c r="S2131" i="1" s="1"/>
  <c r="V2132" i="1" l="1"/>
  <c r="K2133" i="1"/>
  <c r="M2133" i="1" s="1"/>
  <c r="L2132" i="1"/>
  <c r="S2132" i="1" s="1"/>
  <c r="K3388" i="1"/>
  <c r="M3388" i="1" s="1"/>
  <c r="L3387" i="1"/>
  <c r="S3387" i="1" s="1"/>
  <c r="V3387" i="1"/>
  <c r="K3389" i="1" l="1"/>
  <c r="M3389" i="1" s="1"/>
  <c r="L3388" i="1"/>
  <c r="S3388" i="1" s="1"/>
  <c r="V3388" i="1"/>
  <c r="V2133" i="1"/>
  <c r="K2134" i="1"/>
  <c r="M2134" i="1" s="1"/>
  <c r="L2133" i="1"/>
  <c r="S2133" i="1" s="1"/>
  <c r="V2134" i="1" l="1"/>
  <c r="K2135" i="1"/>
  <c r="M2135" i="1" s="1"/>
  <c r="L2134" i="1"/>
  <c r="S2134" i="1" s="1"/>
  <c r="K3390" i="1"/>
  <c r="M3390" i="1" s="1"/>
  <c r="L3389" i="1"/>
  <c r="S3389" i="1" s="1"/>
  <c r="V3389" i="1"/>
  <c r="K3391" i="1" l="1"/>
  <c r="M3391" i="1" s="1"/>
  <c r="L3390" i="1"/>
  <c r="S3390" i="1" s="1"/>
  <c r="V3390" i="1"/>
  <c r="V2135" i="1"/>
  <c r="K2136" i="1"/>
  <c r="M2136" i="1" s="1"/>
  <c r="L2135" i="1"/>
  <c r="S2135" i="1" s="1"/>
  <c r="V2136" i="1" l="1"/>
  <c r="K2137" i="1"/>
  <c r="M2137" i="1" s="1"/>
  <c r="L2136" i="1"/>
  <c r="S2136" i="1" s="1"/>
  <c r="K3392" i="1"/>
  <c r="M3392" i="1" s="1"/>
  <c r="L3391" i="1"/>
  <c r="S3391" i="1" s="1"/>
  <c r="V3391" i="1"/>
  <c r="K3393" i="1" l="1"/>
  <c r="M3393" i="1" s="1"/>
  <c r="L3392" i="1"/>
  <c r="S3392" i="1" s="1"/>
  <c r="V3392" i="1"/>
  <c r="V2137" i="1"/>
  <c r="K2138" i="1"/>
  <c r="M2138" i="1" s="1"/>
  <c r="L2137" i="1"/>
  <c r="S2137" i="1" s="1"/>
  <c r="V2138" i="1" l="1"/>
  <c r="K2139" i="1"/>
  <c r="M2139" i="1" s="1"/>
  <c r="L2138" i="1"/>
  <c r="S2138" i="1" s="1"/>
  <c r="K3394" i="1"/>
  <c r="M3394" i="1" s="1"/>
  <c r="L3393" i="1"/>
  <c r="S3393" i="1" s="1"/>
  <c r="V3393" i="1"/>
  <c r="K3395" i="1" l="1"/>
  <c r="M3395" i="1" s="1"/>
  <c r="L3394" i="1"/>
  <c r="S3394" i="1" s="1"/>
  <c r="V3394" i="1"/>
  <c r="V2139" i="1"/>
  <c r="K2140" i="1"/>
  <c r="M2140" i="1" s="1"/>
  <c r="L2139" i="1"/>
  <c r="S2139" i="1" s="1"/>
  <c r="V2140" i="1" l="1"/>
  <c r="K2141" i="1"/>
  <c r="M2141" i="1" s="1"/>
  <c r="L2140" i="1"/>
  <c r="S2140" i="1" s="1"/>
  <c r="K3396" i="1"/>
  <c r="M3396" i="1" s="1"/>
  <c r="L3395" i="1"/>
  <c r="S3395" i="1" s="1"/>
  <c r="V3395" i="1"/>
  <c r="K3397" i="1" l="1"/>
  <c r="M3397" i="1" s="1"/>
  <c r="L3396" i="1"/>
  <c r="S3396" i="1" s="1"/>
  <c r="V3396" i="1"/>
  <c r="V2141" i="1"/>
  <c r="K2142" i="1"/>
  <c r="M2142" i="1" s="1"/>
  <c r="L2141" i="1"/>
  <c r="S2141" i="1" s="1"/>
  <c r="V2142" i="1" l="1"/>
  <c r="K2143" i="1"/>
  <c r="M2143" i="1" s="1"/>
  <c r="L2142" i="1"/>
  <c r="S2142" i="1" s="1"/>
  <c r="K3398" i="1"/>
  <c r="M3398" i="1" s="1"/>
  <c r="L3397" i="1"/>
  <c r="S3397" i="1" s="1"/>
  <c r="V3397" i="1"/>
  <c r="K3399" i="1" l="1"/>
  <c r="M3399" i="1" s="1"/>
  <c r="L3398" i="1"/>
  <c r="S3398" i="1" s="1"/>
  <c r="V3398" i="1"/>
  <c r="V2143" i="1"/>
  <c r="K2144" i="1"/>
  <c r="M2144" i="1" s="1"/>
  <c r="L2143" i="1"/>
  <c r="S2143" i="1" s="1"/>
  <c r="V2144" i="1" l="1"/>
  <c r="K2145" i="1"/>
  <c r="M2145" i="1" s="1"/>
  <c r="L2144" i="1"/>
  <c r="S2144" i="1" s="1"/>
  <c r="K3400" i="1"/>
  <c r="M3400" i="1" s="1"/>
  <c r="L3399" i="1"/>
  <c r="S3399" i="1" s="1"/>
  <c r="V3399" i="1"/>
  <c r="K3401" i="1" l="1"/>
  <c r="M3401" i="1" s="1"/>
  <c r="L3400" i="1"/>
  <c r="S3400" i="1" s="1"/>
  <c r="V3400" i="1"/>
  <c r="V2145" i="1"/>
  <c r="K2146" i="1"/>
  <c r="M2146" i="1" s="1"/>
  <c r="L2145" i="1"/>
  <c r="S2145" i="1" s="1"/>
  <c r="V2146" i="1" l="1"/>
  <c r="K2147" i="1"/>
  <c r="M2147" i="1" s="1"/>
  <c r="L2146" i="1"/>
  <c r="S2146" i="1" s="1"/>
  <c r="L3401" i="1"/>
  <c r="S3401" i="1" s="1"/>
  <c r="K3402" i="1"/>
  <c r="M3402" i="1" s="1"/>
  <c r="V3401" i="1"/>
  <c r="K3403" i="1" l="1"/>
  <c r="M3403" i="1" s="1"/>
  <c r="L3402" i="1"/>
  <c r="S3402" i="1" s="1"/>
  <c r="V3402" i="1"/>
  <c r="V2147" i="1"/>
  <c r="K2148" i="1"/>
  <c r="M2148" i="1" s="1"/>
  <c r="L2147" i="1"/>
  <c r="S2147" i="1" s="1"/>
  <c r="V2148" i="1" l="1"/>
  <c r="K2149" i="1"/>
  <c r="M2149" i="1" s="1"/>
  <c r="L2148" i="1"/>
  <c r="S2148" i="1" s="1"/>
  <c r="K3404" i="1"/>
  <c r="M3404" i="1" s="1"/>
  <c r="L3403" i="1"/>
  <c r="S3403" i="1" s="1"/>
  <c r="V3403" i="1"/>
  <c r="K3405" i="1" l="1"/>
  <c r="M3405" i="1" s="1"/>
  <c r="L3404" i="1"/>
  <c r="S3404" i="1" s="1"/>
  <c r="V3404" i="1"/>
  <c r="V2149" i="1"/>
  <c r="K2150" i="1"/>
  <c r="M2150" i="1" s="1"/>
  <c r="L2149" i="1"/>
  <c r="S2149" i="1" s="1"/>
  <c r="V2150" i="1" l="1"/>
  <c r="K2151" i="1"/>
  <c r="M2151" i="1" s="1"/>
  <c r="L2150" i="1"/>
  <c r="S2150" i="1" s="1"/>
  <c r="L3405" i="1"/>
  <c r="S3405" i="1" s="1"/>
  <c r="K3406" i="1"/>
  <c r="M3406" i="1" s="1"/>
  <c r="V3405" i="1"/>
  <c r="K3407" i="1" l="1"/>
  <c r="M3407" i="1" s="1"/>
  <c r="L3406" i="1"/>
  <c r="S3406" i="1" s="1"/>
  <c r="V3406" i="1"/>
  <c r="V2151" i="1"/>
  <c r="K2152" i="1"/>
  <c r="M2152" i="1" s="1"/>
  <c r="L2151" i="1"/>
  <c r="S2151" i="1" s="1"/>
  <c r="V2152" i="1" l="1"/>
  <c r="K2153" i="1"/>
  <c r="M2153" i="1" s="1"/>
  <c r="L2152" i="1"/>
  <c r="S2152" i="1" s="1"/>
  <c r="K3408" i="1"/>
  <c r="M3408" i="1" s="1"/>
  <c r="L3407" i="1"/>
  <c r="S3407" i="1" s="1"/>
  <c r="V3407" i="1"/>
  <c r="K3409" i="1" l="1"/>
  <c r="M3409" i="1" s="1"/>
  <c r="L3408" i="1"/>
  <c r="S3408" i="1" s="1"/>
  <c r="V3408" i="1"/>
  <c r="V2153" i="1"/>
  <c r="K2154" i="1"/>
  <c r="M2154" i="1" s="1"/>
  <c r="L2153" i="1"/>
  <c r="S2153" i="1" s="1"/>
  <c r="V2154" i="1" l="1"/>
  <c r="K2155" i="1"/>
  <c r="M2155" i="1" s="1"/>
  <c r="L2154" i="1"/>
  <c r="S2154" i="1" s="1"/>
  <c r="K3410" i="1"/>
  <c r="M3410" i="1" s="1"/>
  <c r="L3409" i="1"/>
  <c r="S3409" i="1" s="1"/>
  <c r="V3409" i="1"/>
  <c r="K3411" i="1" l="1"/>
  <c r="M3411" i="1" s="1"/>
  <c r="L3410" i="1"/>
  <c r="S3410" i="1" s="1"/>
  <c r="V3410" i="1"/>
  <c r="V2155" i="1"/>
  <c r="K2156" i="1"/>
  <c r="M2156" i="1" s="1"/>
  <c r="L2155" i="1"/>
  <c r="S2155" i="1" s="1"/>
  <c r="V2156" i="1" l="1"/>
  <c r="K2157" i="1"/>
  <c r="M2157" i="1" s="1"/>
  <c r="L2156" i="1"/>
  <c r="S2156" i="1" s="1"/>
  <c r="K3412" i="1"/>
  <c r="M3412" i="1" s="1"/>
  <c r="L3411" i="1"/>
  <c r="S3411" i="1" s="1"/>
  <c r="V3411" i="1"/>
  <c r="K3413" i="1" l="1"/>
  <c r="M3413" i="1" s="1"/>
  <c r="L3412" i="1"/>
  <c r="S3412" i="1" s="1"/>
  <c r="V3412" i="1"/>
  <c r="V2157" i="1"/>
  <c r="K2158" i="1"/>
  <c r="M2158" i="1" s="1"/>
  <c r="L2157" i="1"/>
  <c r="S2157" i="1" s="1"/>
  <c r="V2158" i="1" l="1"/>
  <c r="K2159" i="1"/>
  <c r="M2159" i="1" s="1"/>
  <c r="L2158" i="1"/>
  <c r="S2158" i="1" s="1"/>
  <c r="K3414" i="1"/>
  <c r="M3414" i="1" s="1"/>
  <c r="L3413" i="1"/>
  <c r="S3413" i="1" s="1"/>
  <c r="V3413" i="1"/>
  <c r="K3415" i="1" l="1"/>
  <c r="M3415" i="1" s="1"/>
  <c r="L3414" i="1"/>
  <c r="S3414" i="1" s="1"/>
  <c r="V3414" i="1"/>
  <c r="V2159" i="1"/>
  <c r="K2160" i="1"/>
  <c r="M2160" i="1" s="1"/>
  <c r="L2159" i="1"/>
  <c r="S2159" i="1" s="1"/>
  <c r="V2160" i="1" l="1"/>
  <c r="K2161" i="1"/>
  <c r="M2161" i="1" s="1"/>
  <c r="L2160" i="1"/>
  <c r="S2160" i="1" s="1"/>
  <c r="K3416" i="1"/>
  <c r="M3416" i="1" s="1"/>
  <c r="L3415" i="1"/>
  <c r="S3415" i="1" s="1"/>
  <c r="V3415" i="1"/>
  <c r="L3416" i="1" l="1"/>
  <c r="S3416" i="1" s="1"/>
  <c r="K3417" i="1"/>
  <c r="M3417" i="1" s="1"/>
  <c r="V3416" i="1"/>
  <c r="V2161" i="1"/>
  <c r="K2162" i="1"/>
  <c r="M2162" i="1" s="1"/>
  <c r="L2161" i="1"/>
  <c r="S2161" i="1" s="1"/>
  <c r="V2162" i="1" l="1"/>
  <c r="K2163" i="1"/>
  <c r="M2163" i="1" s="1"/>
  <c r="L2162" i="1"/>
  <c r="S2162" i="1" s="1"/>
  <c r="K3418" i="1"/>
  <c r="M3418" i="1" s="1"/>
  <c r="L3417" i="1"/>
  <c r="S3417" i="1" s="1"/>
  <c r="V3417" i="1"/>
  <c r="K3419" i="1" l="1"/>
  <c r="M3419" i="1" s="1"/>
  <c r="L3418" i="1"/>
  <c r="S3418" i="1" s="1"/>
  <c r="V3418" i="1"/>
  <c r="V2163" i="1"/>
  <c r="K2164" i="1"/>
  <c r="M2164" i="1" s="1"/>
  <c r="L2163" i="1"/>
  <c r="S2163" i="1" s="1"/>
  <c r="V2164" i="1" l="1"/>
  <c r="K2165" i="1"/>
  <c r="M2165" i="1" s="1"/>
  <c r="L2164" i="1"/>
  <c r="S2164" i="1" s="1"/>
  <c r="K3420" i="1"/>
  <c r="M3420" i="1" s="1"/>
  <c r="L3419" i="1"/>
  <c r="S3419" i="1" s="1"/>
  <c r="V3419" i="1"/>
  <c r="K3421" i="1" l="1"/>
  <c r="M3421" i="1" s="1"/>
  <c r="L3420" i="1"/>
  <c r="S3420" i="1" s="1"/>
  <c r="V3420" i="1"/>
  <c r="V2165" i="1"/>
  <c r="K2166" i="1"/>
  <c r="M2166" i="1" s="1"/>
  <c r="L2165" i="1"/>
  <c r="S2165" i="1" s="1"/>
  <c r="V2166" i="1" l="1"/>
  <c r="K2167" i="1"/>
  <c r="M2167" i="1" s="1"/>
  <c r="L2166" i="1"/>
  <c r="S2166" i="1" s="1"/>
  <c r="K3422" i="1"/>
  <c r="M3422" i="1" s="1"/>
  <c r="L3421" i="1"/>
  <c r="S3421" i="1" s="1"/>
  <c r="V3421" i="1"/>
  <c r="K3423" i="1" l="1"/>
  <c r="M3423" i="1" s="1"/>
  <c r="L3422" i="1"/>
  <c r="S3422" i="1" s="1"/>
  <c r="V3422" i="1"/>
  <c r="V2167" i="1"/>
  <c r="K2168" i="1"/>
  <c r="M2168" i="1" s="1"/>
  <c r="L2167" i="1"/>
  <c r="S2167" i="1" s="1"/>
  <c r="V2168" i="1" l="1"/>
  <c r="K2169" i="1"/>
  <c r="M2169" i="1" s="1"/>
  <c r="L2168" i="1"/>
  <c r="S2168" i="1" s="1"/>
  <c r="K3424" i="1"/>
  <c r="M3424" i="1" s="1"/>
  <c r="L3423" i="1"/>
  <c r="S3423" i="1" s="1"/>
  <c r="V3423" i="1"/>
  <c r="K3425" i="1" l="1"/>
  <c r="M3425" i="1" s="1"/>
  <c r="L3424" i="1"/>
  <c r="S3424" i="1" s="1"/>
  <c r="V3424" i="1"/>
  <c r="V2169" i="1"/>
  <c r="K2170" i="1"/>
  <c r="M2170" i="1" s="1"/>
  <c r="L2169" i="1"/>
  <c r="S2169" i="1" s="1"/>
  <c r="V2170" i="1" l="1"/>
  <c r="K2171" i="1"/>
  <c r="M2171" i="1" s="1"/>
  <c r="L2170" i="1"/>
  <c r="S2170" i="1" s="1"/>
  <c r="L3425" i="1"/>
  <c r="S3425" i="1" s="1"/>
  <c r="K3426" i="1"/>
  <c r="M3426" i="1" s="1"/>
  <c r="V3425" i="1"/>
  <c r="K3427" i="1" l="1"/>
  <c r="M3427" i="1" s="1"/>
  <c r="L3426" i="1"/>
  <c r="S3426" i="1" s="1"/>
  <c r="V3426" i="1"/>
  <c r="V2171" i="1"/>
  <c r="K2172" i="1"/>
  <c r="M2172" i="1" s="1"/>
  <c r="L2171" i="1"/>
  <c r="S2171" i="1" s="1"/>
  <c r="V2172" i="1" l="1"/>
  <c r="K2173" i="1"/>
  <c r="M2173" i="1" s="1"/>
  <c r="L2172" i="1"/>
  <c r="S2172" i="1" s="1"/>
  <c r="K3428" i="1"/>
  <c r="M3428" i="1" s="1"/>
  <c r="L3427" i="1"/>
  <c r="S3427" i="1" s="1"/>
  <c r="V3427" i="1"/>
  <c r="L3428" i="1" l="1"/>
  <c r="S3428" i="1" s="1"/>
  <c r="K3429" i="1"/>
  <c r="M3429" i="1" s="1"/>
  <c r="V3428" i="1"/>
  <c r="V2173" i="1"/>
  <c r="K2174" i="1"/>
  <c r="M2174" i="1" s="1"/>
  <c r="L2173" i="1"/>
  <c r="S2173" i="1" s="1"/>
  <c r="V2174" i="1" l="1"/>
  <c r="K2175" i="1"/>
  <c r="M2175" i="1" s="1"/>
  <c r="L2174" i="1"/>
  <c r="S2174" i="1" s="1"/>
  <c r="K3430" i="1"/>
  <c r="M3430" i="1" s="1"/>
  <c r="L3429" i="1"/>
  <c r="S3429" i="1" s="1"/>
  <c r="V3429" i="1"/>
  <c r="K3431" i="1" l="1"/>
  <c r="M3431" i="1" s="1"/>
  <c r="L3430" i="1"/>
  <c r="S3430" i="1" s="1"/>
  <c r="V3430" i="1"/>
  <c r="V2175" i="1"/>
  <c r="K2176" i="1"/>
  <c r="M2176" i="1" s="1"/>
  <c r="L2175" i="1"/>
  <c r="S2175" i="1" s="1"/>
  <c r="V2176" i="1" l="1"/>
  <c r="K2177" i="1"/>
  <c r="M2177" i="1" s="1"/>
  <c r="L2176" i="1"/>
  <c r="S2176" i="1" s="1"/>
  <c r="L3431" i="1"/>
  <c r="S3431" i="1" s="1"/>
  <c r="K3432" i="1"/>
  <c r="M3432" i="1" s="1"/>
  <c r="V3431" i="1"/>
  <c r="L3432" i="1" l="1"/>
  <c r="S3432" i="1" s="1"/>
  <c r="K3433" i="1"/>
  <c r="M3433" i="1" s="1"/>
  <c r="V3432" i="1"/>
  <c r="V2177" i="1"/>
  <c r="K2178" i="1"/>
  <c r="M2178" i="1" s="1"/>
  <c r="L2177" i="1"/>
  <c r="S2177" i="1" s="1"/>
  <c r="V2178" i="1" l="1"/>
  <c r="K2179" i="1"/>
  <c r="M2179" i="1" s="1"/>
  <c r="L2178" i="1"/>
  <c r="S2178" i="1" s="1"/>
  <c r="L3433" i="1"/>
  <c r="S3433" i="1" s="1"/>
  <c r="K3434" i="1"/>
  <c r="M3434" i="1" s="1"/>
  <c r="V3433" i="1"/>
  <c r="L3434" i="1" l="1"/>
  <c r="S3434" i="1" s="1"/>
  <c r="K3435" i="1"/>
  <c r="M3435" i="1" s="1"/>
  <c r="V3434" i="1"/>
  <c r="V2179" i="1"/>
  <c r="K2180" i="1"/>
  <c r="M2180" i="1" s="1"/>
  <c r="L2179" i="1"/>
  <c r="S2179" i="1" s="1"/>
  <c r="V2180" i="1" l="1"/>
  <c r="K2181" i="1"/>
  <c r="M2181" i="1" s="1"/>
  <c r="L2180" i="1"/>
  <c r="S2180" i="1" s="1"/>
  <c r="L3435" i="1"/>
  <c r="S3435" i="1" s="1"/>
  <c r="K3436" i="1"/>
  <c r="M3436" i="1" s="1"/>
  <c r="V3435" i="1"/>
  <c r="L3436" i="1" l="1"/>
  <c r="S3436" i="1" s="1"/>
  <c r="K3437" i="1"/>
  <c r="M3437" i="1" s="1"/>
  <c r="V3436" i="1"/>
  <c r="V2181" i="1"/>
  <c r="K2182" i="1"/>
  <c r="M2182" i="1" s="1"/>
  <c r="L2181" i="1"/>
  <c r="S2181" i="1" s="1"/>
  <c r="V2182" i="1" l="1"/>
  <c r="K2183" i="1"/>
  <c r="M2183" i="1" s="1"/>
  <c r="L2182" i="1"/>
  <c r="S2182" i="1" s="1"/>
  <c r="K3438" i="1"/>
  <c r="M3438" i="1" s="1"/>
  <c r="L3437" i="1"/>
  <c r="S3437" i="1" s="1"/>
  <c r="V3437" i="1"/>
  <c r="K3439" i="1" l="1"/>
  <c r="M3439" i="1" s="1"/>
  <c r="L3438" i="1"/>
  <c r="S3438" i="1" s="1"/>
  <c r="V3438" i="1"/>
  <c r="V2183" i="1"/>
  <c r="K2184" i="1"/>
  <c r="M2184" i="1" s="1"/>
  <c r="L2183" i="1"/>
  <c r="S2183" i="1" s="1"/>
  <c r="V2184" i="1" l="1"/>
  <c r="K2185" i="1"/>
  <c r="M2185" i="1" s="1"/>
  <c r="L2184" i="1"/>
  <c r="S2184" i="1" s="1"/>
  <c r="K3440" i="1"/>
  <c r="M3440" i="1" s="1"/>
  <c r="L3439" i="1"/>
  <c r="S3439" i="1" s="1"/>
  <c r="V3439" i="1"/>
  <c r="K3441" i="1" l="1"/>
  <c r="M3441" i="1" s="1"/>
  <c r="L3440" i="1"/>
  <c r="S3440" i="1" s="1"/>
  <c r="V3440" i="1"/>
  <c r="V2185" i="1"/>
  <c r="K2186" i="1"/>
  <c r="M2186" i="1" s="1"/>
  <c r="L2185" i="1"/>
  <c r="S2185" i="1" s="1"/>
  <c r="V2186" i="1" l="1"/>
  <c r="L2186" i="1"/>
  <c r="S2186" i="1" s="1"/>
  <c r="K2187" i="1"/>
  <c r="M2187" i="1" s="1"/>
  <c r="K3442" i="1"/>
  <c r="M3442" i="1" s="1"/>
  <c r="L3441" i="1"/>
  <c r="S3441" i="1" s="1"/>
  <c r="V3441" i="1"/>
  <c r="K3443" i="1" l="1"/>
  <c r="M3443" i="1" s="1"/>
  <c r="L3442" i="1"/>
  <c r="S3442" i="1" s="1"/>
  <c r="V3442" i="1"/>
  <c r="V2187" i="1"/>
  <c r="K2188" i="1"/>
  <c r="M2188" i="1" s="1"/>
  <c r="L2187" i="1"/>
  <c r="S2187" i="1" s="1"/>
  <c r="V2188" i="1" l="1"/>
  <c r="K2189" i="1"/>
  <c r="M2189" i="1" s="1"/>
  <c r="L2188" i="1"/>
  <c r="S2188" i="1" s="1"/>
  <c r="K3444" i="1"/>
  <c r="M3444" i="1" s="1"/>
  <c r="L3443" i="1"/>
  <c r="S3443" i="1" s="1"/>
  <c r="V3443" i="1"/>
  <c r="K3445" i="1" l="1"/>
  <c r="M3445" i="1" s="1"/>
  <c r="L3444" i="1"/>
  <c r="S3444" i="1" s="1"/>
  <c r="V3444" i="1"/>
  <c r="V2189" i="1"/>
  <c r="K2190" i="1"/>
  <c r="M2190" i="1" s="1"/>
  <c r="L2189" i="1"/>
  <c r="S2189" i="1" s="1"/>
  <c r="V2190" i="1" l="1"/>
  <c r="K2191" i="1"/>
  <c r="M2191" i="1" s="1"/>
  <c r="L2190" i="1"/>
  <c r="S2190" i="1" s="1"/>
  <c r="K3446" i="1"/>
  <c r="M3446" i="1" s="1"/>
  <c r="L3445" i="1"/>
  <c r="S3445" i="1" s="1"/>
  <c r="V3445" i="1"/>
  <c r="K3447" i="1" l="1"/>
  <c r="M3447" i="1" s="1"/>
  <c r="L3446" i="1"/>
  <c r="S3446" i="1" s="1"/>
  <c r="V3446" i="1"/>
  <c r="V2191" i="1"/>
  <c r="K2192" i="1"/>
  <c r="M2192" i="1" s="1"/>
  <c r="L2191" i="1"/>
  <c r="S2191" i="1" s="1"/>
  <c r="V2192" i="1" l="1"/>
  <c r="K2193" i="1"/>
  <c r="M2193" i="1" s="1"/>
  <c r="L2192" i="1"/>
  <c r="S2192" i="1" s="1"/>
  <c r="K3448" i="1"/>
  <c r="M3448" i="1" s="1"/>
  <c r="L3447" i="1"/>
  <c r="S3447" i="1" s="1"/>
  <c r="V3447" i="1"/>
  <c r="K3449" i="1" l="1"/>
  <c r="M3449" i="1" s="1"/>
  <c r="L3448" i="1"/>
  <c r="S3448" i="1" s="1"/>
  <c r="V3448" i="1"/>
  <c r="V2193" i="1"/>
  <c r="K2194" i="1"/>
  <c r="M2194" i="1" s="1"/>
  <c r="L2193" i="1"/>
  <c r="S2193" i="1" s="1"/>
  <c r="V2194" i="1" l="1"/>
  <c r="K2195" i="1"/>
  <c r="M2195" i="1" s="1"/>
  <c r="L2194" i="1"/>
  <c r="S2194" i="1" s="1"/>
  <c r="K3450" i="1"/>
  <c r="M3450" i="1" s="1"/>
  <c r="L3449" i="1"/>
  <c r="S3449" i="1" s="1"/>
  <c r="V3449" i="1"/>
  <c r="K3451" i="1" l="1"/>
  <c r="M3451" i="1" s="1"/>
  <c r="L3450" i="1"/>
  <c r="S3450" i="1" s="1"/>
  <c r="V3450" i="1"/>
  <c r="V2195" i="1"/>
  <c r="K2196" i="1"/>
  <c r="M2196" i="1" s="1"/>
  <c r="L2195" i="1"/>
  <c r="S2195" i="1" s="1"/>
  <c r="V2196" i="1" l="1"/>
  <c r="K2197" i="1"/>
  <c r="M2197" i="1" s="1"/>
  <c r="L2196" i="1"/>
  <c r="S2196" i="1" s="1"/>
  <c r="K3452" i="1"/>
  <c r="M3452" i="1" s="1"/>
  <c r="L3451" i="1"/>
  <c r="S3451" i="1" s="1"/>
  <c r="V3451" i="1"/>
  <c r="K3453" i="1" l="1"/>
  <c r="M3453" i="1" s="1"/>
  <c r="L3452" i="1"/>
  <c r="S3452" i="1" s="1"/>
  <c r="V3452" i="1"/>
  <c r="V2197" i="1"/>
  <c r="K2198" i="1"/>
  <c r="M2198" i="1" s="1"/>
  <c r="L2197" i="1"/>
  <c r="S2197" i="1" s="1"/>
  <c r="V2198" i="1" l="1"/>
  <c r="K2199" i="1"/>
  <c r="M2199" i="1" s="1"/>
  <c r="L2198" i="1"/>
  <c r="S2198" i="1" s="1"/>
  <c r="K3454" i="1"/>
  <c r="M3454" i="1" s="1"/>
  <c r="L3453" i="1"/>
  <c r="S3453" i="1" s="1"/>
  <c r="V3453" i="1"/>
  <c r="K3455" i="1" l="1"/>
  <c r="M3455" i="1" s="1"/>
  <c r="L3454" i="1"/>
  <c r="S3454" i="1" s="1"/>
  <c r="V3454" i="1"/>
  <c r="V2199" i="1"/>
  <c r="K2200" i="1"/>
  <c r="M2200" i="1" s="1"/>
  <c r="L2199" i="1"/>
  <c r="S2199" i="1" s="1"/>
  <c r="V2200" i="1" l="1"/>
  <c r="K2201" i="1"/>
  <c r="M2201" i="1" s="1"/>
  <c r="L2200" i="1"/>
  <c r="S2200" i="1" s="1"/>
  <c r="K3456" i="1"/>
  <c r="M3456" i="1" s="1"/>
  <c r="L3455" i="1"/>
  <c r="S3455" i="1" s="1"/>
  <c r="V3455" i="1"/>
  <c r="K3457" i="1" l="1"/>
  <c r="M3457" i="1" s="1"/>
  <c r="L3456" i="1"/>
  <c r="S3456" i="1" s="1"/>
  <c r="V3456" i="1"/>
  <c r="V2201" i="1"/>
  <c r="K2202" i="1"/>
  <c r="M2202" i="1" s="1"/>
  <c r="L2201" i="1"/>
  <c r="S2201" i="1" s="1"/>
  <c r="V2202" i="1" l="1"/>
  <c r="K2203" i="1"/>
  <c r="M2203" i="1" s="1"/>
  <c r="L2202" i="1"/>
  <c r="S2202" i="1" s="1"/>
  <c r="K3458" i="1"/>
  <c r="M3458" i="1" s="1"/>
  <c r="L3457" i="1"/>
  <c r="S3457" i="1" s="1"/>
  <c r="V3457" i="1"/>
  <c r="K3459" i="1" l="1"/>
  <c r="M3459" i="1" s="1"/>
  <c r="L3458" i="1"/>
  <c r="S3458" i="1" s="1"/>
  <c r="V3458" i="1"/>
  <c r="V2203" i="1"/>
  <c r="K2204" i="1"/>
  <c r="M2204" i="1" s="1"/>
  <c r="L2203" i="1"/>
  <c r="S2203" i="1" s="1"/>
  <c r="V2204" i="1" l="1"/>
  <c r="K2205" i="1"/>
  <c r="M2205" i="1" s="1"/>
  <c r="L2204" i="1"/>
  <c r="S2204" i="1" s="1"/>
  <c r="K3460" i="1"/>
  <c r="M3460" i="1" s="1"/>
  <c r="L3459" i="1"/>
  <c r="S3459" i="1" s="1"/>
  <c r="V3459" i="1"/>
  <c r="K3461" i="1" l="1"/>
  <c r="M3461" i="1" s="1"/>
  <c r="L3460" i="1"/>
  <c r="S3460" i="1" s="1"/>
  <c r="V3460" i="1"/>
  <c r="V2205" i="1"/>
  <c r="K2206" i="1"/>
  <c r="M2206" i="1" s="1"/>
  <c r="L2205" i="1"/>
  <c r="S2205" i="1" s="1"/>
  <c r="V2206" i="1" l="1"/>
  <c r="K2207" i="1"/>
  <c r="M2207" i="1" s="1"/>
  <c r="L2206" i="1"/>
  <c r="S2206" i="1" s="1"/>
  <c r="K3462" i="1"/>
  <c r="M3462" i="1" s="1"/>
  <c r="L3461" i="1"/>
  <c r="S3461" i="1" s="1"/>
  <c r="V3461" i="1"/>
  <c r="K3463" i="1" l="1"/>
  <c r="M3463" i="1" s="1"/>
  <c r="L3462" i="1"/>
  <c r="S3462" i="1" s="1"/>
  <c r="V3462" i="1"/>
  <c r="V2207" i="1"/>
  <c r="K2208" i="1"/>
  <c r="M2208" i="1" s="1"/>
  <c r="L2207" i="1"/>
  <c r="S2207" i="1" s="1"/>
  <c r="V2208" i="1" l="1"/>
  <c r="K2209" i="1"/>
  <c r="M2209" i="1" s="1"/>
  <c r="L2208" i="1"/>
  <c r="S2208" i="1" s="1"/>
  <c r="K3464" i="1"/>
  <c r="M3464" i="1" s="1"/>
  <c r="L3463" i="1"/>
  <c r="S3463" i="1" s="1"/>
  <c r="V3463" i="1"/>
  <c r="K3465" i="1" l="1"/>
  <c r="M3465" i="1" s="1"/>
  <c r="L3464" i="1"/>
  <c r="S3464" i="1" s="1"/>
  <c r="V3464" i="1"/>
  <c r="V2209" i="1"/>
  <c r="K2210" i="1"/>
  <c r="M2210" i="1" s="1"/>
  <c r="L2209" i="1"/>
  <c r="S2209" i="1" s="1"/>
  <c r="V2210" i="1" l="1"/>
  <c r="K2211" i="1"/>
  <c r="M2211" i="1" s="1"/>
  <c r="L2210" i="1"/>
  <c r="S2210" i="1" s="1"/>
  <c r="K3466" i="1"/>
  <c r="M3466" i="1" s="1"/>
  <c r="L3465" i="1"/>
  <c r="S3465" i="1" s="1"/>
  <c r="V3465" i="1"/>
  <c r="K3467" i="1" l="1"/>
  <c r="M3467" i="1" s="1"/>
  <c r="L3466" i="1"/>
  <c r="S3466" i="1" s="1"/>
  <c r="V3466" i="1"/>
  <c r="V2211" i="1"/>
  <c r="K2212" i="1"/>
  <c r="M2212" i="1" s="1"/>
  <c r="L2211" i="1"/>
  <c r="S2211" i="1" s="1"/>
  <c r="V2212" i="1" l="1"/>
  <c r="K2213" i="1"/>
  <c r="M2213" i="1" s="1"/>
  <c r="L2212" i="1"/>
  <c r="S2212" i="1" s="1"/>
  <c r="K3468" i="1"/>
  <c r="M3468" i="1" s="1"/>
  <c r="L3467" i="1"/>
  <c r="S3467" i="1" s="1"/>
  <c r="V3467" i="1"/>
  <c r="K3469" i="1" l="1"/>
  <c r="M3469" i="1" s="1"/>
  <c r="L3468" i="1"/>
  <c r="S3468" i="1" s="1"/>
  <c r="V3468" i="1"/>
  <c r="V2213" i="1"/>
  <c r="K2214" i="1"/>
  <c r="M2214" i="1" s="1"/>
  <c r="L2213" i="1"/>
  <c r="S2213" i="1" s="1"/>
  <c r="V2214" i="1" l="1"/>
  <c r="K2215" i="1"/>
  <c r="M2215" i="1" s="1"/>
  <c r="L2214" i="1"/>
  <c r="S2214" i="1" s="1"/>
  <c r="K3470" i="1"/>
  <c r="M3470" i="1" s="1"/>
  <c r="L3469" i="1"/>
  <c r="S3469" i="1" s="1"/>
  <c r="V3469" i="1"/>
  <c r="K3471" i="1" l="1"/>
  <c r="M3471" i="1" s="1"/>
  <c r="L3470" i="1"/>
  <c r="S3470" i="1" s="1"/>
  <c r="V3470" i="1"/>
  <c r="V2215" i="1"/>
  <c r="K2216" i="1"/>
  <c r="M2216" i="1" s="1"/>
  <c r="L2215" i="1"/>
  <c r="S2215" i="1" s="1"/>
  <c r="V2216" i="1" l="1"/>
  <c r="K2217" i="1"/>
  <c r="M2217" i="1" s="1"/>
  <c r="L2216" i="1"/>
  <c r="S2216" i="1" s="1"/>
  <c r="K3472" i="1"/>
  <c r="M3472" i="1" s="1"/>
  <c r="L3471" i="1"/>
  <c r="S3471" i="1" s="1"/>
  <c r="V3471" i="1"/>
  <c r="K3473" i="1" l="1"/>
  <c r="M3473" i="1" s="1"/>
  <c r="L3472" i="1"/>
  <c r="S3472" i="1" s="1"/>
  <c r="V3472" i="1"/>
  <c r="V2217" i="1"/>
  <c r="K2218" i="1"/>
  <c r="M2218" i="1" s="1"/>
  <c r="L2217" i="1"/>
  <c r="S2217" i="1" s="1"/>
  <c r="V2218" i="1" l="1"/>
  <c r="K2219" i="1"/>
  <c r="M2219" i="1" s="1"/>
  <c r="L2218" i="1"/>
  <c r="S2218" i="1" s="1"/>
  <c r="K3474" i="1"/>
  <c r="M3474" i="1" s="1"/>
  <c r="L3473" i="1"/>
  <c r="S3473" i="1" s="1"/>
  <c r="V3473" i="1"/>
  <c r="K3475" i="1" l="1"/>
  <c r="M3475" i="1" s="1"/>
  <c r="L3474" i="1"/>
  <c r="S3474" i="1" s="1"/>
  <c r="V3474" i="1"/>
  <c r="V2219" i="1"/>
  <c r="K2220" i="1"/>
  <c r="M2220" i="1" s="1"/>
  <c r="L2219" i="1"/>
  <c r="S2219" i="1" s="1"/>
  <c r="V2220" i="1" l="1"/>
  <c r="K2221" i="1"/>
  <c r="M2221" i="1" s="1"/>
  <c r="L2220" i="1"/>
  <c r="S2220" i="1" s="1"/>
  <c r="K3476" i="1"/>
  <c r="M3476" i="1" s="1"/>
  <c r="L3475" i="1"/>
  <c r="S3475" i="1" s="1"/>
  <c r="V3475" i="1"/>
  <c r="K3477" i="1" l="1"/>
  <c r="M3477" i="1" s="1"/>
  <c r="L3476" i="1"/>
  <c r="S3476" i="1" s="1"/>
  <c r="V3476" i="1"/>
  <c r="V2221" i="1"/>
  <c r="K2222" i="1"/>
  <c r="M2222" i="1" s="1"/>
  <c r="L2221" i="1"/>
  <c r="S2221" i="1" s="1"/>
  <c r="V2222" i="1" l="1"/>
  <c r="K2223" i="1"/>
  <c r="M2223" i="1" s="1"/>
  <c r="L2222" i="1"/>
  <c r="S2222" i="1" s="1"/>
  <c r="L3477" i="1"/>
  <c r="S3477" i="1" s="1"/>
  <c r="K3478" i="1"/>
  <c r="M3478" i="1" s="1"/>
  <c r="V3477" i="1"/>
  <c r="K3479" i="1" l="1"/>
  <c r="M3479" i="1" s="1"/>
  <c r="L3478" i="1"/>
  <c r="S3478" i="1" s="1"/>
  <c r="V3478" i="1"/>
  <c r="V2223" i="1"/>
  <c r="K2224" i="1"/>
  <c r="M2224" i="1" s="1"/>
  <c r="L2223" i="1"/>
  <c r="S2223" i="1" s="1"/>
  <c r="V2224" i="1" l="1"/>
  <c r="K2225" i="1"/>
  <c r="M2225" i="1" s="1"/>
  <c r="L2224" i="1"/>
  <c r="S2224" i="1" s="1"/>
  <c r="L3479" i="1"/>
  <c r="S3479" i="1" s="1"/>
  <c r="K3480" i="1"/>
  <c r="M3480" i="1" s="1"/>
  <c r="V3479" i="1"/>
  <c r="K3481" i="1" l="1"/>
  <c r="M3481" i="1" s="1"/>
  <c r="L3480" i="1"/>
  <c r="S3480" i="1" s="1"/>
  <c r="V3480" i="1"/>
  <c r="V2225" i="1"/>
  <c r="K2226" i="1"/>
  <c r="M2226" i="1" s="1"/>
  <c r="L2225" i="1"/>
  <c r="S2225" i="1" s="1"/>
  <c r="V2226" i="1" l="1"/>
  <c r="K2227" i="1"/>
  <c r="M2227" i="1" s="1"/>
  <c r="L2226" i="1"/>
  <c r="S2226" i="1" s="1"/>
  <c r="K3482" i="1"/>
  <c r="M3482" i="1" s="1"/>
  <c r="L3481" i="1"/>
  <c r="S3481" i="1" s="1"/>
  <c r="V3481" i="1"/>
  <c r="L3482" i="1" l="1"/>
  <c r="S3482" i="1" s="1"/>
  <c r="K3483" i="1"/>
  <c r="M3483" i="1" s="1"/>
  <c r="V3482" i="1"/>
  <c r="V2227" i="1"/>
  <c r="K2228" i="1"/>
  <c r="M2228" i="1" s="1"/>
  <c r="L2227" i="1"/>
  <c r="S2227" i="1" s="1"/>
  <c r="V2228" i="1" l="1"/>
  <c r="K2229" i="1"/>
  <c r="M2229" i="1" s="1"/>
  <c r="L2228" i="1"/>
  <c r="S2228" i="1" s="1"/>
  <c r="L3483" i="1"/>
  <c r="S3483" i="1" s="1"/>
  <c r="K3484" i="1"/>
  <c r="M3484" i="1" s="1"/>
  <c r="V3483" i="1"/>
  <c r="L3484" i="1" l="1"/>
  <c r="S3484" i="1" s="1"/>
  <c r="K3485" i="1"/>
  <c r="M3485" i="1" s="1"/>
  <c r="V3484" i="1"/>
  <c r="V2229" i="1"/>
  <c r="K2230" i="1"/>
  <c r="M2230" i="1" s="1"/>
  <c r="L2229" i="1"/>
  <c r="S2229" i="1" s="1"/>
  <c r="V2230" i="1" l="1"/>
  <c r="K2231" i="1"/>
  <c r="M2231" i="1" s="1"/>
  <c r="L2230" i="1"/>
  <c r="S2230" i="1" s="1"/>
  <c r="K3486" i="1"/>
  <c r="M3486" i="1" s="1"/>
  <c r="L3485" i="1"/>
  <c r="S3485" i="1" s="1"/>
  <c r="V3485" i="1"/>
  <c r="L3486" i="1" l="1"/>
  <c r="S3486" i="1" s="1"/>
  <c r="K3487" i="1"/>
  <c r="M3487" i="1" s="1"/>
  <c r="V3486" i="1"/>
  <c r="V2231" i="1"/>
  <c r="K2232" i="1"/>
  <c r="M2232" i="1" s="1"/>
  <c r="L2231" i="1"/>
  <c r="S2231" i="1" s="1"/>
  <c r="V2232" i="1" l="1"/>
  <c r="K2233" i="1"/>
  <c r="M2233" i="1" s="1"/>
  <c r="L2232" i="1"/>
  <c r="S2232" i="1" s="1"/>
  <c r="L3487" i="1"/>
  <c r="S3487" i="1" s="1"/>
  <c r="K3488" i="1"/>
  <c r="M3488" i="1" s="1"/>
  <c r="V3487" i="1"/>
  <c r="L3488" i="1" l="1"/>
  <c r="S3488" i="1" s="1"/>
  <c r="K3489" i="1"/>
  <c r="M3489" i="1" s="1"/>
  <c r="V3488" i="1"/>
  <c r="V2233" i="1"/>
  <c r="K2234" i="1"/>
  <c r="M2234" i="1" s="1"/>
  <c r="L2233" i="1"/>
  <c r="S2233" i="1" s="1"/>
  <c r="V2234" i="1" l="1"/>
  <c r="K2235" i="1"/>
  <c r="M2235" i="1" s="1"/>
  <c r="L2234" i="1"/>
  <c r="S2234" i="1" s="1"/>
  <c r="K3490" i="1"/>
  <c r="M3490" i="1" s="1"/>
  <c r="L3489" i="1"/>
  <c r="S3489" i="1" s="1"/>
  <c r="V3489" i="1"/>
  <c r="K3491" i="1" l="1"/>
  <c r="M3491" i="1" s="1"/>
  <c r="L3490" i="1"/>
  <c r="S3490" i="1" s="1"/>
  <c r="V3490" i="1"/>
  <c r="V2235" i="1"/>
  <c r="K2236" i="1"/>
  <c r="M2236" i="1" s="1"/>
  <c r="L2235" i="1"/>
  <c r="S2235" i="1" s="1"/>
  <c r="V2236" i="1" l="1"/>
  <c r="K2237" i="1"/>
  <c r="M2237" i="1" s="1"/>
  <c r="L2236" i="1"/>
  <c r="S2236" i="1" s="1"/>
  <c r="K3492" i="1"/>
  <c r="M3492" i="1" s="1"/>
  <c r="L3491" i="1"/>
  <c r="S3491" i="1" s="1"/>
  <c r="V3491" i="1"/>
  <c r="K3493" i="1" l="1"/>
  <c r="M3493" i="1" s="1"/>
  <c r="L3492" i="1"/>
  <c r="S3492" i="1" s="1"/>
  <c r="V3492" i="1"/>
  <c r="V2237" i="1"/>
  <c r="K2238" i="1"/>
  <c r="M2238" i="1" s="1"/>
  <c r="L2237" i="1"/>
  <c r="S2237" i="1" s="1"/>
  <c r="V2238" i="1" l="1"/>
  <c r="K2239" i="1"/>
  <c r="M2239" i="1" s="1"/>
  <c r="L2238" i="1"/>
  <c r="S2238" i="1" s="1"/>
  <c r="L3493" i="1"/>
  <c r="S3493" i="1" s="1"/>
  <c r="K3494" i="1"/>
  <c r="M3494" i="1" s="1"/>
  <c r="V3493" i="1"/>
  <c r="L3494" i="1" l="1"/>
  <c r="S3494" i="1" s="1"/>
  <c r="K3495" i="1"/>
  <c r="M3495" i="1" s="1"/>
  <c r="V3494" i="1"/>
  <c r="V2239" i="1"/>
  <c r="K2240" i="1"/>
  <c r="M2240" i="1" s="1"/>
  <c r="L2239" i="1"/>
  <c r="S2239" i="1" s="1"/>
  <c r="V2240" i="1" l="1"/>
  <c r="K2241" i="1"/>
  <c r="M2241" i="1" s="1"/>
  <c r="L2240" i="1"/>
  <c r="S2240" i="1" s="1"/>
  <c r="K3496" i="1"/>
  <c r="M3496" i="1" s="1"/>
  <c r="L3495" i="1"/>
  <c r="S3495" i="1" s="1"/>
  <c r="V3495" i="1"/>
  <c r="K3497" i="1" l="1"/>
  <c r="M3497" i="1" s="1"/>
  <c r="L3496" i="1"/>
  <c r="S3496" i="1" s="1"/>
  <c r="V3496" i="1"/>
  <c r="V2241" i="1"/>
  <c r="K2242" i="1"/>
  <c r="M2242" i="1" s="1"/>
  <c r="L2241" i="1"/>
  <c r="S2241" i="1" s="1"/>
  <c r="V2242" i="1" l="1"/>
  <c r="K2243" i="1"/>
  <c r="M2243" i="1" s="1"/>
  <c r="L2242" i="1"/>
  <c r="S2242" i="1" s="1"/>
  <c r="K3498" i="1"/>
  <c r="M3498" i="1" s="1"/>
  <c r="L3497" i="1"/>
  <c r="S3497" i="1" s="1"/>
  <c r="V3497" i="1"/>
  <c r="K3499" i="1" l="1"/>
  <c r="M3499" i="1" s="1"/>
  <c r="L3498" i="1"/>
  <c r="S3498" i="1" s="1"/>
  <c r="V3498" i="1"/>
  <c r="V2243" i="1"/>
  <c r="K2244" i="1"/>
  <c r="M2244" i="1" s="1"/>
  <c r="L2243" i="1"/>
  <c r="S2243" i="1" s="1"/>
  <c r="V2244" i="1" l="1"/>
  <c r="K2245" i="1"/>
  <c r="M2245" i="1" s="1"/>
  <c r="L2244" i="1"/>
  <c r="S2244" i="1" s="1"/>
  <c r="K3500" i="1"/>
  <c r="M3500" i="1" s="1"/>
  <c r="L3499" i="1"/>
  <c r="S3499" i="1" s="1"/>
  <c r="V3499" i="1"/>
  <c r="K3501" i="1" l="1"/>
  <c r="M3501" i="1" s="1"/>
  <c r="L3500" i="1"/>
  <c r="S3500" i="1" s="1"/>
  <c r="V3500" i="1"/>
  <c r="V2245" i="1"/>
  <c r="K2246" i="1"/>
  <c r="M2246" i="1" s="1"/>
  <c r="L2245" i="1"/>
  <c r="S2245" i="1" s="1"/>
  <c r="V2246" i="1" l="1"/>
  <c r="K2247" i="1"/>
  <c r="M2247" i="1" s="1"/>
  <c r="L2246" i="1"/>
  <c r="S2246" i="1" s="1"/>
  <c r="K3502" i="1"/>
  <c r="M3502" i="1" s="1"/>
  <c r="L3501" i="1"/>
  <c r="S3501" i="1" s="1"/>
  <c r="V3501" i="1"/>
  <c r="K3503" i="1" l="1"/>
  <c r="M3503" i="1" s="1"/>
  <c r="L3502" i="1"/>
  <c r="S3502" i="1" s="1"/>
  <c r="V3502" i="1"/>
  <c r="V2247" i="1"/>
  <c r="K2248" i="1"/>
  <c r="M2248" i="1" s="1"/>
  <c r="L2247" i="1"/>
  <c r="S2247" i="1" s="1"/>
  <c r="V2248" i="1" l="1"/>
  <c r="K2249" i="1"/>
  <c r="M2249" i="1" s="1"/>
  <c r="L2248" i="1"/>
  <c r="S2248" i="1" s="1"/>
  <c r="K3504" i="1"/>
  <c r="M3504" i="1" s="1"/>
  <c r="L3503" i="1"/>
  <c r="S3503" i="1" s="1"/>
  <c r="V3503" i="1"/>
  <c r="K3505" i="1" l="1"/>
  <c r="M3505" i="1" s="1"/>
  <c r="L3504" i="1"/>
  <c r="S3504" i="1" s="1"/>
  <c r="V3504" i="1"/>
  <c r="V2249" i="1"/>
  <c r="K2250" i="1"/>
  <c r="M2250" i="1" s="1"/>
  <c r="L2249" i="1"/>
  <c r="S2249" i="1" s="1"/>
  <c r="V2250" i="1" l="1"/>
  <c r="K2251" i="1"/>
  <c r="M2251" i="1" s="1"/>
  <c r="L2250" i="1"/>
  <c r="S2250" i="1" s="1"/>
  <c r="K3506" i="1"/>
  <c r="M3506" i="1" s="1"/>
  <c r="L3505" i="1"/>
  <c r="S3505" i="1" s="1"/>
  <c r="V3505" i="1"/>
  <c r="K3507" i="1" l="1"/>
  <c r="M3507" i="1" s="1"/>
  <c r="L3506" i="1"/>
  <c r="S3506" i="1" s="1"/>
  <c r="V3506" i="1"/>
  <c r="V2251" i="1"/>
  <c r="K2252" i="1"/>
  <c r="M2252" i="1" s="1"/>
  <c r="L2251" i="1"/>
  <c r="S2251" i="1" s="1"/>
  <c r="V2252" i="1" l="1"/>
  <c r="K2253" i="1"/>
  <c r="M2253" i="1" s="1"/>
  <c r="L2252" i="1"/>
  <c r="S2252" i="1" s="1"/>
  <c r="K3508" i="1"/>
  <c r="M3508" i="1" s="1"/>
  <c r="L3507" i="1"/>
  <c r="S3507" i="1" s="1"/>
  <c r="V3507" i="1"/>
  <c r="K3509" i="1" l="1"/>
  <c r="M3509" i="1" s="1"/>
  <c r="L3508" i="1"/>
  <c r="S3508" i="1" s="1"/>
  <c r="V3508" i="1"/>
  <c r="V2253" i="1"/>
  <c r="K2254" i="1"/>
  <c r="M2254" i="1" s="1"/>
  <c r="L2253" i="1"/>
  <c r="S2253" i="1" s="1"/>
  <c r="V2254" i="1" l="1"/>
  <c r="K2255" i="1"/>
  <c r="M2255" i="1" s="1"/>
  <c r="L2254" i="1"/>
  <c r="S2254" i="1" s="1"/>
  <c r="K3510" i="1"/>
  <c r="M3510" i="1" s="1"/>
  <c r="L3509" i="1"/>
  <c r="S3509" i="1" s="1"/>
  <c r="V3509" i="1"/>
  <c r="K3511" i="1" l="1"/>
  <c r="M3511" i="1" s="1"/>
  <c r="L3510" i="1"/>
  <c r="S3510" i="1" s="1"/>
  <c r="V3510" i="1"/>
  <c r="V2255" i="1"/>
  <c r="K2256" i="1"/>
  <c r="M2256" i="1" s="1"/>
  <c r="L2255" i="1"/>
  <c r="S2255" i="1" s="1"/>
  <c r="V2256" i="1" l="1"/>
  <c r="K2257" i="1"/>
  <c r="M2257" i="1" s="1"/>
  <c r="L2256" i="1"/>
  <c r="S2256" i="1" s="1"/>
  <c r="K3512" i="1"/>
  <c r="M3512" i="1" s="1"/>
  <c r="L3511" i="1"/>
  <c r="S3511" i="1" s="1"/>
  <c r="V3511" i="1"/>
  <c r="K3513" i="1" l="1"/>
  <c r="M3513" i="1" s="1"/>
  <c r="L3512" i="1"/>
  <c r="S3512" i="1" s="1"/>
  <c r="V3512" i="1"/>
  <c r="V2257" i="1"/>
  <c r="K2258" i="1"/>
  <c r="M2258" i="1" s="1"/>
  <c r="L2257" i="1"/>
  <c r="S2257" i="1" s="1"/>
  <c r="V2258" i="1" l="1"/>
  <c r="K2259" i="1"/>
  <c r="M2259" i="1" s="1"/>
  <c r="L2258" i="1"/>
  <c r="S2258" i="1" s="1"/>
  <c r="K3514" i="1"/>
  <c r="M3514" i="1" s="1"/>
  <c r="L3513" i="1"/>
  <c r="S3513" i="1" s="1"/>
  <c r="V3513" i="1"/>
  <c r="K3515" i="1" l="1"/>
  <c r="M3515" i="1" s="1"/>
  <c r="L3514" i="1"/>
  <c r="S3514" i="1" s="1"/>
  <c r="V3514" i="1"/>
  <c r="V2259" i="1"/>
  <c r="K2260" i="1"/>
  <c r="M2260" i="1" s="1"/>
  <c r="L2259" i="1"/>
  <c r="S2259" i="1" s="1"/>
  <c r="V2260" i="1" l="1"/>
  <c r="K2261" i="1"/>
  <c r="M2261" i="1" s="1"/>
  <c r="L2260" i="1"/>
  <c r="S2260" i="1" s="1"/>
  <c r="K3516" i="1"/>
  <c r="M3516" i="1" s="1"/>
  <c r="L3515" i="1"/>
  <c r="S3515" i="1" s="1"/>
  <c r="V3515" i="1"/>
  <c r="K3517" i="1" l="1"/>
  <c r="M3517" i="1" s="1"/>
  <c r="L3516" i="1"/>
  <c r="S3516" i="1" s="1"/>
  <c r="V3516" i="1"/>
  <c r="V2261" i="1"/>
  <c r="K2262" i="1"/>
  <c r="M2262" i="1" s="1"/>
  <c r="L2261" i="1"/>
  <c r="S2261" i="1" s="1"/>
  <c r="V2262" i="1" l="1"/>
  <c r="K2263" i="1"/>
  <c r="M2263" i="1" s="1"/>
  <c r="L2262" i="1"/>
  <c r="S2262" i="1" s="1"/>
  <c r="K3518" i="1"/>
  <c r="M3518" i="1" s="1"/>
  <c r="L3517" i="1"/>
  <c r="S3517" i="1" s="1"/>
  <c r="V3517" i="1"/>
  <c r="K3519" i="1" l="1"/>
  <c r="M3519" i="1" s="1"/>
  <c r="L3518" i="1"/>
  <c r="S3518" i="1" s="1"/>
  <c r="V3518" i="1"/>
  <c r="V2263" i="1"/>
  <c r="K2264" i="1"/>
  <c r="M2264" i="1" s="1"/>
  <c r="L2263" i="1"/>
  <c r="S2263" i="1" s="1"/>
  <c r="V2264" i="1" l="1"/>
  <c r="K2265" i="1"/>
  <c r="M2265" i="1" s="1"/>
  <c r="L2264" i="1"/>
  <c r="S2264" i="1" s="1"/>
  <c r="K3520" i="1"/>
  <c r="M3520" i="1" s="1"/>
  <c r="L3519" i="1"/>
  <c r="S3519" i="1" s="1"/>
  <c r="V3519" i="1"/>
  <c r="K3521" i="1" l="1"/>
  <c r="M3521" i="1" s="1"/>
  <c r="L3520" i="1"/>
  <c r="S3520" i="1" s="1"/>
  <c r="V3520" i="1"/>
  <c r="V2265" i="1"/>
  <c r="K2266" i="1"/>
  <c r="M2266" i="1" s="1"/>
  <c r="L2265" i="1"/>
  <c r="S2265" i="1" s="1"/>
  <c r="V2266" i="1" l="1"/>
  <c r="K2267" i="1"/>
  <c r="M2267" i="1" s="1"/>
  <c r="L2266" i="1"/>
  <c r="S2266" i="1" s="1"/>
  <c r="K3522" i="1"/>
  <c r="M3522" i="1" s="1"/>
  <c r="L3521" i="1"/>
  <c r="S3521" i="1" s="1"/>
  <c r="V3521" i="1"/>
  <c r="K3523" i="1" l="1"/>
  <c r="M3523" i="1" s="1"/>
  <c r="L3522" i="1"/>
  <c r="S3522" i="1" s="1"/>
  <c r="V3522" i="1"/>
  <c r="V2267" i="1"/>
  <c r="K2268" i="1"/>
  <c r="M2268" i="1" s="1"/>
  <c r="L2267" i="1"/>
  <c r="S2267" i="1" s="1"/>
  <c r="V2268" i="1" l="1"/>
  <c r="K2269" i="1"/>
  <c r="M2269" i="1" s="1"/>
  <c r="L2268" i="1"/>
  <c r="S2268" i="1" s="1"/>
  <c r="K3524" i="1"/>
  <c r="M3524" i="1" s="1"/>
  <c r="L3523" i="1"/>
  <c r="S3523" i="1" s="1"/>
  <c r="V3523" i="1"/>
  <c r="L3524" i="1" l="1"/>
  <c r="S3524" i="1" s="1"/>
  <c r="K3525" i="1"/>
  <c r="M3525" i="1" s="1"/>
  <c r="V3524" i="1"/>
  <c r="V2269" i="1"/>
  <c r="K2270" i="1"/>
  <c r="M2270" i="1" s="1"/>
  <c r="L2269" i="1"/>
  <c r="S2269" i="1" s="1"/>
  <c r="V2270" i="1" l="1"/>
  <c r="K2271" i="1"/>
  <c r="M2271" i="1" s="1"/>
  <c r="L2270" i="1"/>
  <c r="S2270" i="1" s="1"/>
  <c r="K3526" i="1"/>
  <c r="M3526" i="1" s="1"/>
  <c r="L3525" i="1"/>
  <c r="S3525" i="1" s="1"/>
  <c r="V3525" i="1"/>
  <c r="K3527" i="1" l="1"/>
  <c r="M3527" i="1" s="1"/>
  <c r="L3526" i="1"/>
  <c r="S3526" i="1" s="1"/>
  <c r="V3526" i="1"/>
  <c r="V2271" i="1"/>
  <c r="K2272" i="1"/>
  <c r="M2272" i="1" s="1"/>
  <c r="L2271" i="1"/>
  <c r="S2271" i="1" s="1"/>
  <c r="V2272" i="1" l="1"/>
  <c r="K2273" i="1"/>
  <c r="M2273" i="1" s="1"/>
  <c r="L2272" i="1"/>
  <c r="S2272" i="1" s="1"/>
  <c r="V3527" i="1"/>
  <c r="K3528" i="1"/>
  <c r="M3528" i="1" s="1"/>
  <c r="L3527" i="1"/>
  <c r="S3527" i="1" s="1"/>
  <c r="K3529" i="1" l="1"/>
  <c r="M3529" i="1" s="1"/>
  <c r="L3528" i="1"/>
  <c r="S3528" i="1" s="1"/>
  <c r="V3528" i="1"/>
  <c r="V2273" i="1"/>
  <c r="K2274" i="1"/>
  <c r="M2274" i="1" s="1"/>
  <c r="L2273" i="1"/>
  <c r="S2273" i="1" s="1"/>
  <c r="V2274" i="1" l="1"/>
  <c r="K2275" i="1"/>
  <c r="M2275" i="1" s="1"/>
  <c r="L2274" i="1"/>
  <c r="S2274" i="1" s="1"/>
  <c r="K3530" i="1"/>
  <c r="M3530" i="1" s="1"/>
  <c r="L3529" i="1"/>
  <c r="S3529" i="1" s="1"/>
  <c r="V3529" i="1"/>
  <c r="K3531" i="1" l="1"/>
  <c r="M3531" i="1" s="1"/>
  <c r="L3530" i="1"/>
  <c r="S3530" i="1" s="1"/>
  <c r="V3530" i="1"/>
  <c r="V2275" i="1"/>
  <c r="K2276" i="1"/>
  <c r="M2276" i="1" s="1"/>
  <c r="L2275" i="1"/>
  <c r="S2275" i="1" s="1"/>
  <c r="V2276" i="1" l="1"/>
  <c r="K2277" i="1"/>
  <c r="M2277" i="1" s="1"/>
  <c r="L2276" i="1"/>
  <c r="S2276" i="1" s="1"/>
  <c r="K3532" i="1"/>
  <c r="M3532" i="1" s="1"/>
  <c r="L3531" i="1"/>
  <c r="S3531" i="1" s="1"/>
  <c r="V3531" i="1"/>
  <c r="K3533" i="1" l="1"/>
  <c r="M3533" i="1" s="1"/>
  <c r="L3532" i="1"/>
  <c r="S3532" i="1" s="1"/>
  <c r="V3532" i="1"/>
  <c r="V2277" i="1"/>
  <c r="K2278" i="1"/>
  <c r="M2278" i="1" s="1"/>
  <c r="L2277" i="1"/>
  <c r="S2277" i="1" s="1"/>
  <c r="V2278" i="1" l="1"/>
  <c r="K2279" i="1"/>
  <c r="M2279" i="1" s="1"/>
  <c r="L2278" i="1"/>
  <c r="S2278" i="1" s="1"/>
  <c r="K3534" i="1"/>
  <c r="M3534" i="1" s="1"/>
  <c r="L3533" i="1"/>
  <c r="S3533" i="1" s="1"/>
  <c r="V3533" i="1"/>
  <c r="K3535" i="1" l="1"/>
  <c r="M3535" i="1" s="1"/>
  <c r="L3534" i="1"/>
  <c r="S3534" i="1" s="1"/>
  <c r="V3534" i="1"/>
  <c r="V2279" i="1"/>
  <c r="K2280" i="1"/>
  <c r="M2280" i="1" s="1"/>
  <c r="L2279" i="1"/>
  <c r="S2279" i="1" s="1"/>
  <c r="V2280" i="1" l="1"/>
  <c r="K2281" i="1"/>
  <c r="M2281" i="1" s="1"/>
  <c r="L2280" i="1"/>
  <c r="S2280" i="1" s="1"/>
  <c r="K3536" i="1"/>
  <c r="M3536" i="1" s="1"/>
  <c r="L3535" i="1"/>
  <c r="S3535" i="1" s="1"/>
  <c r="V3535" i="1"/>
  <c r="K3537" i="1" l="1"/>
  <c r="M3537" i="1" s="1"/>
  <c r="L3536" i="1"/>
  <c r="S3536" i="1" s="1"/>
  <c r="V3536" i="1"/>
  <c r="V2281" i="1"/>
  <c r="K2282" i="1"/>
  <c r="M2282" i="1" s="1"/>
  <c r="L2281" i="1"/>
  <c r="S2281" i="1" s="1"/>
  <c r="V2282" i="1" l="1"/>
  <c r="K2283" i="1"/>
  <c r="M2283" i="1" s="1"/>
  <c r="L2282" i="1"/>
  <c r="S2282" i="1" s="1"/>
  <c r="K3538" i="1"/>
  <c r="M3538" i="1" s="1"/>
  <c r="L3537" i="1"/>
  <c r="S3537" i="1" s="1"/>
  <c r="V3537" i="1"/>
  <c r="K3539" i="1" l="1"/>
  <c r="M3539" i="1" s="1"/>
  <c r="L3538" i="1"/>
  <c r="S3538" i="1" s="1"/>
  <c r="V3538" i="1"/>
  <c r="V2283" i="1"/>
  <c r="K2284" i="1"/>
  <c r="M2284" i="1" s="1"/>
  <c r="L2283" i="1"/>
  <c r="S2283" i="1" s="1"/>
  <c r="V2284" i="1" l="1"/>
  <c r="K2285" i="1"/>
  <c r="M2285" i="1" s="1"/>
  <c r="L2284" i="1"/>
  <c r="S2284" i="1" s="1"/>
  <c r="K3540" i="1"/>
  <c r="M3540" i="1" s="1"/>
  <c r="L3539" i="1"/>
  <c r="S3539" i="1" s="1"/>
  <c r="V3539" i="1"/>
  <c r="K3541" i="1" l="1"/>
  <c r="M3541" i="1" s="1"/>
  <c r="L3540" i="1"/>
  <c r="S3540" i="1" s="1"/>
  <c r="V3540" i="1"/>
  <c r="V2285" i="1"/>
  <c r="K2286" i="1"/>
  <c r="M2286" i="1" s="1"/>
  <c r="L2285" i="1"/>
  <c r="S2285" i="1" s="1"/>
  <c r="V2286" i="1" l="1"/>
  <c r="K2287" i="1"/>
  <c r="M2287" i="1" s="1"/>
  <c r="L2286" i="1"/>
  <c r="S2286" i="1" s="1"/>
  <c r="K3542" i="1"/>
  <c r="M3542" i="1" s="1"/>
  <c r="L3541" i="1"/>
  <c r="S3541" i="1" s="1"/>
  <c r="V3541" i="1"/>
  <c r="K3543" i="1" l="1"/>
  <c r="M3543" i="1" s="1"/>
  <c r="L3542" i="1"/>
  <c r="S3542" i="1" s="1"/>
  <c r="V3542" i="1"/>
  <c r="V2287" i="1"/>
  <c r="K2288" i="1"/>
  <c r="M2288" i="1" s="1"/>
  <c r="L2287" i="1"/>
  <c r="S2287" i="1" s="1"/>
  <c r="V2288" i="1" l="1"/>
  <c r="K2289" i="1"/>
  <c r="M2289" i="1" s="1"/>
  <c r="L2288" i="1"/>
  <c r="S2288" i="1" s="1"/>
  <c r="K3544" i="1"/>
  <c r="M3544" i="1" s="1"/>
  <c r="L3543" i="1"/>
  <c r="S3543" i="1" s="1"/>
  <c r="V3543" i="1"/>
  <c r="K3545" i="1" l="1"/>
  <c r="M3545" i="1" s="1"/>
  <c r="L3544" i="1"/>
  <c r="S3544" i="1" s="1"/>
  <c r="V3544" i="1"/>
  <c r="V2289" i="1"/>
  <c r="K2290" i="1"/>
  <c r="M2290" i="1" s="1"/>
  <c r="L2289" i="1"/>
  <c r="S2289" i="1" s="1"/>
  <c r="V2290" i="1" l="1"/>
  <c r="K2291" i="1"/>
  <c r="M2291" i="1" s="1"/>
  <c r="L2290" i="1"/>
  <c r="S2290" i="1" s="1"/>
  <c r="K3546" i="1"/>
  <c r="M3546" i="1" s="1"/>
  <c r="L3545" i="1"/>
  <c r="S3545" i="1" s="1"/>
  <c r="V3545" i="1"/>
  <c r="K3547" i="1" l="1"/>
  <c r="M3547" i="1" s="1"/>
  <c r="L3546" i="1"/>
  <c r="S3546" i="1" s="1"/>
  <c r="V3546" i="1"/>
  <c r="V2291" i="1"/>
  <c r="K2292" i="1"/>
  <c r="M2292" i="1" s="1"/>
  <c r="L2291" i="1"/>
  <c r="S2291" i="1" s="1"/>
  <c r="V2292" i="1" l="1"/>
  <c r="K2293" i="1"/>
  <c r="M2293" i="1" s="1"/>
  <c r="L2292" i="1"/>
  <c r="S2292" i="1" s="1"/>
  <c r="K3548" i="1"/>
  <c r="M3548" i="1" s="1"/>
  <c r="L3547" i="1"/>
  <c r="S3547" i="1" s="1"/>
  <c r="V3547" i="1"/>
  <c r="V2293" i="1" l="1"/>
  <c r="K2294" i="1"/>
  <c r="M2294" i="1" s="1"/>
  <c r="L2293" i="1"/>
  <c r="S2293" i="1" s="1"/>
  <c r="K3549" i="1"/>
  <c r="M3549" i="1" s="1"/>
  <c r="L3548" i="1"/>
  <c r="S3548" i="1" s="1"/>
  <c r="V3548" i="1"/>
  <c r="K3550" i="1" l="1"/>
  <c r="M3550" i="1" s="1"/>
  <c r="L3549" i="1"/>
  <c r="S3549" i="1" s="1"/>
  <c r="V3549" i="1"/>
  <c r="V2294" i="1"/>
  <c r="K2295" i="1"/>
  <c r="M2295" i="1" s="1"/>
  <c r="L2294" i="1"/>
  <c r="S2294" i="1" s="1"/>
  <c r="V2295" i="1" l="1"/>
  <c r="K2296" i="1"/>
  <c r="M2296" i="1" s="1"/>
  <c r="L2295" i="1"/>
  <c r="S2295" i="1" s="1"/>
  <c r="K3551" i="1"/>
  <c r="M3551" i="1" s="1"/>
  <c r="L3550" i="1"/>
  <c r="S3550" i="1" s="1"/>
  <c r="V3550" i="1"/>
  <c r="K3552" i="1" l="1"/>
  <c r="M3552" i="1" s="1"/>
  <c r="L3551" i="1"/>
  <c r="S3551" i="1" s="1"/>
  <c r="V3551" i="1"/>
  <c r="V2296" i="1"/>
  <c r="K2297" i="1"/>
  <c r="M2297" i="1" s="1"/>
  <c r="L2296" i="1"/>
  <c r="S2296" i="1" s="1"/>
  <c r="V2297" i="1" l="1"/>
  <c r="K2298" i="1"/>
  <c r="M2298" i="1" s="1"/>
  <c r="L2297" i="1"/>
  <c r="S2297" i="1" s="1"/>
  <c r="K3553" i="1"/>
  <c r="M3553" i="1" s="1"/>
  <c r="L3552" i="1"/>
  <c r="S3552" i="1" s="1"/>
  <c r="V3552" i="1"/>
  <c r="K3554" i="1" l="1"/>
  <c r="M3554" i="1" s="1"/>
  <c r="L3553" i="1"/>
  <c r="S3553" i="1" s="1"/>
  <c r="V3553" i="1"/>
  <c r="V2298" i="1"/>
  <c r="K2299" i="1"/>
  <c r="M2299" i="1" s="1"/>
  <c r="L2298" i="1"/>
  <c r="S2298" i="1" s="1"/>
  <c r="V2299" i="1" l="1"/>
  <c r="K2300" i="1"/>
  <c r="M2300" i="1" s="1"/>
  <c r="L2299" i="1"/>
  <c r="S2299" i="1" s="1"/>
  <c r="L3554" i="1"/>
  <c r="S3554" i="1" s="1"/>
  <c r="K3555" i="1"/>
  <c r="M3555" i="1" s="1"/>
  <c r="V3554" i="1"/>
  <c r="K3556" i="1" l="1"/>
  <c r="M3556" i="1" s="1"/>
  <c r="L3555" i="1"/>
  <c r="S3555" i="1" s="1"/>
  <c r="V3555" i="1"/>
  <c r="V2300" i="1"/>
  <c r="K2301" i="1"/>
  <c r="M2301" i="1" s="1"/>
  <c r="L2300" i="1"/>
  <c r="S2300" i="1" s="1"/>
  <c r="V2301" i="1" l="1"/>
  <c r="K2302" i="1"/>
  <c r="M2302" i="1" s="1"/>
  <c r="L2301" i="1"/>
  <c r="S2301" i="1" s="1"/>
  <c r="K3557" i="1"/>
  <c r="M3557" i="1" s="1"/>
  <c r="L3556" i="1"/>
  <c r="S3556" i="1" s="1"/>
  <c r="V3556" i="1"/>
  <c r="K3558" i="1" l="1"/>
  <c r="M3558" i="1" s="1"/>
  <c r="L3557" i="1"/>
  <c r="S3557" i="1" s="1"/>
  <c r="V3557" i="1"/>
  <c r="V2302" i="1"/>
  <c r="K2303" i="1"/>
  <c r="M2303" i="1" s="1"/>
  <c r="L2302" i="1"/>
  <c r="S2302" i="1" s="1"/>
  <c r="V2303" i="1" l="1"/>
  <c r="K2304" i="1"/>
  <c r="M2304" i="1" s="1"/>
  <c r="L2303" i="1"/>
  <c r="S2303" i="1" s="1"/>
  <c r="K3559" i="1"/>
  <c r="M3559" i="1" s="1"/>
  <c r="L3558" i="1"/>
  <c r="S3558" i="1" s="1"/>
  <c r="V3558" i="1"/>
  <c r="K3560" i="1" l="1"/>
  <c r="M3560" i="1" s="1"/>
  <c r="L3559" i="1"/>
  <c r="S3559" i="1" s="1"/>
  <c r="V3559" i="1"/>
  <c r="V2304" i="1"/>
  <c r="K2305" i="1"/>
  <c r="M2305" i="1" s="1"/>
  <c r="L2304" i="1"/>
  <c r="S2304" i="1" s="1"/>
  <c r="V2305" i="1" l="1"/>
  <c r="K2306" i="1"/>
  <c r="M2306" i="1" s="1"/>
  <c r="L2305" i="1"/>
  <c r="S2305" i="1" s="1"/>
  <c r="K3561" i="1"/>
  <c r="M3561" i="1" s="1"/>
  <c r="L3560" i="1"/>
  <c r="S3560" i="1" s="1"/>
  <c r="V3560" i="1"/>
  <c r="K3562" i="1" l="1"/>
  <c r="M3562" i="1" s="1"/>
  <c r="L3561" i="1"/>
  <c r="S3561" i="1" s="1"/>
  <c r="V3561" i="1"/>
  <c r="V2306" i="1"/>
  <c r="K2307" i="1"/>
  <c r="M2307" i="1" s="1"/>
  <c r="L2306" i="1"/>
  <c r="S2306" i="1" s="1"/>
  <c r="V2307" i="1" l="1"/>
  <c r="K2308" i="1"/>
  <c r="M2308" i="1" s="1"/>
  <c r="L2307" i="1"/>
  <c r="S2307" i="1" s="1"/>
  <c r="K3563" i="1"/>
  <c r="M3563" i="1" s="1"/>
  <c r="L3562" i="1"/>
  <c r="S3562" i="1" s="1"/>
  <c r="V3562" i="1"/>
  <c r="L3563" i="1" l="1"/>
  <c r="S3563" i="1" s="1"/>
  <c r="K3564" i="1"/>
  <c r="M3564" i="1" s="1"/>
  <c r="V3563" i="1"/>
  <c r="V2308" i="1"/>
  <c r="K2309" i="1"/>
  <c r="M2309" i="1" s="1"/>
  <c r="L2308" i="1"/>
  <c r="S2308" i="1" s="1"/>
  <c r="V2309" i="1" l="1"/>
  <c r="K2310" i="1"/>
  <c r="M2310" i="1" s="1"/>
  <c r="L2309" i="1"/>
  <c r="S2309" i="1" s="1"/>
  <c r="K3565" i="1"/>
  <c r="M3565" i="1" s="1"/>
  <c r="L3564" i="1"/>
  <c r="S3564" i="1" s="1"/>
  <c r="V3564" i="1"/>
  <c r="K3566" i="1" l="1"/>
  <c r="M3566" i="1" s="1"/>
  <c r="L3565" i="1"/>
  <c r="S3565" i="1" s="1"/>
  <c r="V3565" i="1"/>
  <c r="V2310" i="1"/>
  <c r="K2311" i="1"/>
  <c r="M2311" i="1" s="1"/>
  <c r="L2310" i="1"/>
  <c r="S2310" i="1" s="1"/>
  <c r="V2311" i="1" l="1"/>
  <c r="K2312" i="1"/>
  <c r="M2312" i="1" s="1"/>
  <c r="L2311" i="1"/>
  <c r="S2311" i="1" s="1"/>
  <c r="K3567" i="1"/>
  <c r="M3567" i="1" s="1"/>
  <c r="L3566" i="1"/>
  <c r="S3566" i="1" s="1"/>
  <c r="V3566" i="1"/>
  <c r="K3568" i="1" l="1"/>
  <c r="M3568" i="1" s="1"/>
  <c r="L3567" i="1"/>
  <c r="S3567" i="1" s="1"/>
  <c r="V3567" i="1"/>
  <c r="V2312" i="1"/>
  <c r="K2313" i="1"/>
  <c r="M2313" i="1" s="1"/>
  <c r="L2312" i="1"/>
  <c r="S2312" i="1" s="1"/>
  <c r="V2313" i="1" l="1"/>
  <c r="K2314" i="1"/>
  <c r="M2314" i="1" s="1"/>
  <c r="L2313" i="1"/>
  <c r="S2313" i="1" s="1"/>
  <c r="K3569" i="1"/>
  <c r="M3569" i="1" s="1"/>
  <c r="L3568" i="1"/>
  <c r="S3568" i="1" s="1"/>
  <c r="V3568" i="1"/>
  <c r="K3570" i="1" l="1"/>
  <c r="M3570" i="1" s="1"/>
  <c r="L3569" i="1"/>
  <c r="S3569" i="1" s="1"/>
  <c r="V3569" i="1"/>
  <c r="V2314" i="1"/>
  <c r="K2315" i="1"/>
  <c r="M2315" i="1" s="1"/>
  <c r="L2314" i="1"/>
  <c r="S2314" i="1" s="1"/>
  <c r="V2315" i="1" l="1"/>
  <c r="K2316" i="1"/>
  <c r="M2316" i="1" s="1"/>
  <c r="L2315" i="1"/>
  <c r="S2315" i="1" s="1"/>
  <c r="K3571" i="1"/>
  <c r="M3571" i="1" s="1"/>
  <c r="L3570" i="1"/>
  <c r="S3570" i="1" s="1"/>
  <c r="V3570" i="1"/>
  <c r="K3572" i="1" l="1"/>
  <c r="M3572" i="1" s="1"/>
  <c r="L3571" i="1"/>
  <c r="S3571" i="1" s="1"/>
  <c r="V3571" i="1"/>
  <c r="V2316" i="1"/>
  <c r="K2317" i="1"/>
  <c r="M2317" i="1" s="1"/>
  <c r="L2316" i="1"/>
  <c r="S2316" i="1" s="1"/>
  <c r="V2317" i="1" l="1"/>
  <c r="K2318" i="1"/>
  <c r="M2318" i="1" s="1"/>
  <c r="L2317" i="1"/>
  <c r="S2317" i="1" s="1"/>
  <c r="K3573" i="1"/>
  <c r="M3573" i="1" s="1"/>
  <c r="L3572" i="1"/>
  <c r="S3572" i="1" s="1"/>
  <c r="V3572" i="1"/>
  <c r="K3574" i="1" l="1"/>
  <c r="M3574" i="1" s="1"/>
  <c r="L3573" i="1"/>
  <c r="S3573" i="1" s="1"/>
  <c r="V3573" i="1"/>
  <c r="V2318" i="1"/>
  <c r="K2319" i="1"/>
  <c r="M2319" i="1" s="1"/>
  <c r="L2318" i="1"/>
  <c r="S2318" i="1" s="1"/>
  <c r="V2319" i="1" l="1"/>
  <c r="K2320" i="1"/>
  <c r="M2320" i="1" s="1"/>
  <c r="L2319" i="1"/>
  <c r="S2319" i="1" s="1"/>
  <c r="K3575" i="1"/>
  <c r="M3575" i="1" s="1"/>
  <c r="L3574" i="1"/>
  <c r="S3574" i="1" s="1"/>
  <c r="V3574" i="1"/>
  <c r="L3575" i="1" l="1"/>
  <c r="S3575" i="1" s="1"/>
  <c r="K3576" i="1"/>
  <c r="M3576" i="1" s="1"/>
  <c r="V3575" i="1"/>
  <c r="V2320" i="1"/>
  <c r="K2321" i="1"/>
  <c r="M2321" i="1" s="1"/>
  <c r="L2320" i="1"/>
  <c r="S2320" i="1" s="1"/>
  <c r="V2321" i="1" l="1"/>
  <c r="K2322" i="1"/>
  <c r="M2322" i="1" s="1"/>
  <c r="L2321" i="1"/>
  <c r="S2321" i="1" s="1"/>
  <c r="L3576" i="1"/>
  <c r="S3576" i="1" s="1"/>
  <c r="K3577" i="1"/>
  <c r="M3577" i="1" s="1"/>
  <c r="V3576" i="1"/>
  <c r="K3578" i="1" l="1"/>
  <c r="M3578" i="1" s="1"/>
  <c r="L3577" i="1"/>
  <c r="S3577" i="1" s="1"/>
  <c r="V3577" i="1"/>
  <c r="V2322" i="1"/>
  <c r="K2323" i="1"/>
  <c r="M2323" i="1" s="1"/>
  <c r="L2322" i="1"/>
  <c r="S2322" i="1" s="1"/>
  <c r="V2323" i="1" l="1"/>
  <c r="K2324" i="1"/>
  <c r="M2324" i="1" s="1"/>
  <c r="L2323" i="1"/>
  <c r="S2323" i="1" s="1"/>
  <c r="K3579" i="1"/>
  <c r="M3579" i="1" s="1"/>
  <c r="L3578" i="1"/>
  <c r="S3578" i="1" s="1"/>
  <c r="V3578" i="1"/>
  <c r="K3580" i="1" l="1"/>
  <c r="M3580" i="1" s="1"/>
  <c r="L3579" i="1"/>
  <c r="S3579" i="1" s="1"/>
  <c r="V3579" i="1"/>
  <c r="V2324" i="1"/>
  <c r="K2325" i="1"/>
  <c r="M2325" i="1" s="1"/>
  <c r="L2324" i="1"/>
  <c r="S2324" i="1" s="1"/>
  <c r="V2325" i="1" l="1"/>
  <c r="K2326" i="1"/>
  <c r="M2326" i="1" s="1"/>
  <c r="L2325" i="1"/>
  <c r="S2325" i="1" s="1"/>
  <c r="K3581" i="1"/>
  <c r="M3581" i="1" s="1"/>
  <c r="L3580" i="1"/>
  <c r="S3580" i="1" s="1"/>
  <c r="V3580" i="1"/>
  <c r="K3582" i="1" l="1"/>
  <c r="M3582" i="1" s="1"/>
  <c r="L3581" i="1"/>
  <c r="S3581" i="1" s="1"/>
  <c r="V3581" i="1"/>
  <c r="V2326" i="1"/>
  <c r="K2327" i="1"/>
  <c r="M2327" i="1" s="1"/>
  <c r="L2326" i="1"/>
  <c r="S2326" i="1" s="1"/>
  <c r="V2327" i="1" l="1"/>
  <c r="K2328" i="1"/>
  <c r="M2328" i="1" s="1"/>
  <c r="L2327" i="1"/>
  <c r="S2327" i="1" s="1"/>
  <c r="K3583" i="1"/>
  <c r="M3583" i="1" s="1"/>
  <c r="L3582" i="1"/>
  <c r="S3582" i="1" s="1"/>
  <c r="V3582" i="1"/>
  <c r="K3584" i="1" l="1"/>
  <c r="M3584" i="1" s="1"/>
  <c r="L3583" i="1"/>
  <c r="S3583" i="1" s="1"/>
  <c r="V3583" i="1"/>
  <c r="V2328" i="1"/>
  <c r="K2329" i="1"/>
  <c r="M2329" i="1" s="1"/>
  <c r="L2328" i="1"/>
  <c r="S2328" i="1" s="1"/>
  <c r="V2329" i="1" l="1"/>
  <c r="K2330" i="1"/>
  <c r="M2330" i="1" s="1"/>
  <c r="L2329" i="1"/>
  <c r="S2329" i="1" s="1"/>
  <c r="K3585" i="1"/>
  <c r="M3585" i="1" s="1"/>
  <c r="L3584" i="1"/>
  <c r="S3584" i="1" s="1"/>
  <c r="V3584" i="1"/>
  <c r="K3586" i="1" l="1"/>
  <c r="M3586" i="1" s="1"/>
  <c r="L3585" i="1"/>
  <c r="S3585" i="1" s="1"/>
  <c r="V3585" i="1"/>
  <c r="V2330" i="1"/>
  <c r="K2331" i="1"/>
  <c r="M2331" i="1" s="1"/>
  <c r="L2330" i="1"/>
  <c r="S2330" i="1" s="1"/>
  <c r="V2331" i="1" l="1"/>
  <c r="K2332" i="1"/>
  <c r="M2332" i="1" s="1"/>
  <c r="L2331" i="1"/>
  <c r="S2331" i="1" s="1"/>
  <c r="K3587" i="1"/>
  <c r="M3587" i="1" s="1"/>
  <c r="L3586" i="1"/>
  <c r="S3586" i="1" s="1"/>
  <c r="V3586" i="1"/>
  <c r="K3588" i="1" l="1"/>
  <c r="M3588" i="1" s="1"/>
  <c r="L3587" i="1"/>
  <c r="S3587" i="1" s="1"/>
  <c r="V3587" i="1"/>
  <c r="V2332" i="1"/>
  <c r="K2333" i="1"/>
  <c r="M2333" i="1" s="1"/>
  <c r="L2332" i="1"/>
  <c r="S2332" i="1" s="1"/>
  <c r="V2333" i="1" l="1"/>
  <c r="K2334" i="1"/>
  <c r="M2334" i="1" s="1"/>
  <c r="L2333" i="1"/>
  <c r="S2333" i="1" s="1"/>
  <c r="K3589" i="1"/>
  <c r="M3589" i="1" s="1"/>
  <c r="L3588" i="1"/>
  <c r="S3588" i="1" s="1"/>
  <c r="V3588" i="1"/>
  <c r="K3590" i="1" l="1"/>
  <c r="M3590" i="1" s="1"/>
  <c r="L3589" i="1"/>
  <c r="S3589" i="1" s="1"/>
  <c r="V3589" i="1"/>
  <c r="V2334" i="1"/>
  <c r="K2335" i="1"/>
  <c r="M2335" i="1" s="1"/>
  <c r="L2334" i="1"/>
  <c r="S2334" i="1" s="1"/>
  <c r="V2335" i="1" l="1"/>
  <c r="K2336" i="1"/>
  <c r="M2336" i="1" s="1"/>
  <c r="L2335" i="1"/>
  <c r="S2335" i="1" s="1"/>
  <c r="K3591" i="1"/>
  <c r="M3591" i="1" s="1"/>
  <c r="L3590" i="1"/>
  <c r="S3590" i="1" s="1"/>
  <c r="V3590" i="1"/>
  <c r="K3592" i="1" l="1"/>
  <c r="M3592" i="1" s="1"/>
  <c r="L3591" i="1"/>
  <c r="S3591" i="1" s="1"/>
  <c r="V3591" i="1"/>
  <c r="V2336" i="1"/>
  <c r="K2337" i="1"/>
  <c r="M2337" i="1" s="1"/>
  <c r="L2336" i="1"/>
  <c r="S2336" i="1" s="1"/>
  <c r="V2337" i="1" l="1"/>
  <c r="K2338" i="1"/>
  <c r="M2338" i="1" s="1"/>
  <c r="L2337" i="1"/>
  <c r="S2337" i="1" s="1"/>
  <c r="K3593" i="1"/>
  <c r="M3593" i="1" s="1"/>
  <c r="L3592" i="1"/>
  <c r="S3592" i="1" s="1"/>
  <c r="V3592" i="1"/>
  <c r="K3594" i="1" l="1"/>
  <c r="M3594" i="1" s="1"/>
  <c r="L3593" i="1"/>
  <c r="S3593" i="1" s="1"/>
  <c r="V3593" i="1"/>
  <c r="V2338" i="1"/>
  <c r="K2339" i="1"/>
  <c r="M2339" i="1" s="1"/>
  <c r="L2338" i="1"/>
  <c r="S2338" i="1" s="1"/>
  <c r="V2339" i="1" l="1"/>
  <c r="K2340" i="1"/>
  <c r="M2340" i="1" s="1"/>
  <c r="L2339" i="1"/>
  <c r="S2339" i="1" s="1"/>
  <c r="K3595" i="1"/>
  <c r="M3595" i="1" s="1"/>
  <c r="L3594" i="1"/>
  <c r="S3594" i="1" s="1"/>
  <c r="V3594" i="1"/>
  <c r="K3596" i="1" l="1"/>
  <c r="M3596" i="1" s="1"/>
  <c r="L3595" i="1"/>
  <c r="S3595" i="1" s="1"/>
  <c r="V3595" i="1"/>
  <c r="V2340" i="1"/>
  <c r="K2341" i="1"/>
  <c r="M2341" i="1" s="1"/>
  <c r="L2340" i="1"/>
  <c r="S2340" i="1" s="1"/>
  <c r="V2341" i="1" l="1"/>
  <c r="K2342" i="1"/>
  <c r="M2342" i="1" s="1"/>
  <c r="L2341" i="1"/>
  <c r="S2341" i="1" s="1"/>
  <c r="K3597" i="1"/>
  <c r="M3597" i="1" s="1"/>
  <c r="L3596" i="1"/>
  <c r="S3596" i="1" s="1"/>
  <c r="V3596" i="1"/>
  <c r="K3598" i="1" l="1"/>
  <c r="M3598" i="1" s="1"/>
  <c r="L3597" i="1"/>
  <c r="S3597" i="1" s="1"/>
  <c r="V3597" i="1"/>
  <c r="V2342" i="1"/>
  <c r="K2343" i="1"/>
  <c r="M2343" i="1" s="1"/>
  <c r="L2342" i="1"/>
  <c r="S2342" i="1" s="1"/>
  <c r="V2343" i="1" l="1"/>
  <c r="K2344" i="1"/>
  <c r="M2344" i="1" s="1"/>
  <c r="L2343" i="1"/>
  <c r="S2343" i="1" s="1"/>
  <c r="L3598" i="1"/>
  <c r="S3598" i="1" s="1"/>
  <c r="K3599" i="1"/>
  <c r="M3599" i="1" s="1"/>
  <c r="V3598" i="1"/>
  <c r="K3600" i="1" l="1"/>
  <c r="M3600" i="1" s="1"/>
  <c r="L3599" i="1"/>
  <c r="S3599" i="1" s="1"/>
  <c r="V3599" i="1"/>
  <c r="V2344" i="1"/>
  <c r="K2345" i="1"/>
  <c r="M2345" i="1" s="1"/>
  <c r="L2344" i="1"/>
  <c r="S2344" i="1" s="1"/>
  <c r="V2345" i="1" l="1"/>
  <c r="K2346" i="1"/>
  <c r="M2346" i="1" s="1"/>
  <c r="L2345" i="1"/>
  <c r="S2345" i="1" s="1"/>
  <c r="K3601" i="1"/>
  <c r="M3601" i="1" s="1"/>
  <c r="L3600" i="1"/>
  <c r="S3600" i="1" s="1"/>
  <c r="V3600" i="1"/>
  <c r="K3602" i="1" l="1"/>
  <c r="M3602" i="1" s="1"/>
  <c r="L3601" i="1"/>
  <c r="S3601" i="1" s="1"/>
  <c r="V3601" i="1"/>
  <c r="V2346" i="1"/>
  <c r="K2347" i="1"/>
  <c r="M2347" i="1" s="1"/>
  <c r="L2346" i="1"/>
  <c r="S2346" i="1" s="1"/>
  <c r="V2347" i="1" l="1"/>
  <c r="K2348" i="1"/>
  <c r="M2348" i="1" s="1"/>
  <c r="L2347" i="1"/>
  <c r="S2347" i="1" s="1"/>
  <c r="K3603" i="1"/>
  <c r="M3603" i="1" s="1"/>
  <c r="L3602" i="1"/>
  <c r="S3602" i="1" s="1"/>
  <c r="V3602" i="1"/>
  <c r="K3604" i="1" l="1"/>
  <c r="M3604" i="1" s="1"/>
  <c r="L3603" i="1"/>
  <c r="S3603" i="1" s="1"/>
  <c r="V3603" i="1"/>
  <c r="V2348" i="1"/>
  <c r="K2349" i="1"/>
  <c r="M2349" i="1" s="1"/>
  <c r="L2348" i="1"/>
  <c r="S2348" i="1" s="1"/>
  <c r="V2349" i="1" l="1"/>
  <c r="K2350" i="1"/>
  <c r="M2350" i="1" s="1"/>
  <c r="L2349" i="1"/>
  <c r="S2349" i="1" s="1"/>
  <c r="K3605" i="1"/>
  <c r="M3605" i="1" s="1"/>
  <c r="L3604" i="1"/>
  <c r="S3604" i="1" s="1"/>
  <c r="V3604" i="1"/>
  <c r="K3606" i="1" l="1"/>
  <c r="M3606" i="1" s="1"/>
  <c r="L3605" i="1"/>
  <c r="S3605" i="1" s="1"/>
  <c r="V3605" i="1"/>
  <c r="V2350" i="1"/>
  <c r="K2351" i="1"/>
  <c r="M2351" i="1" s="1"/>
  <c r="L2350" i="1"/>
  <c r="S2350" i="1" s="1"/>
  <c r="V2351" i="1" l="1"/>
  <c r="K2352" i="1"/>
  <c r="M2352" i="1" s="1"/>
  <c r="L2351" i="1"/>
  <c r="S2351" i="1" s="1"/>
  <c r="K3607" i="1"/>
  <c r="M3607" i="1" s="1"/>
  <c r="L3606" i="1"/>
  <c r="S3606" i="1" s="1"/>
  <c r="V3606" i="1"/>
  <c r="K3608" i="1" l="1"/>
  <c r="M3608" i="1" s="1"/>
  <c r="L3607" i="1"/>
  <c r="S3607" i="1" s="1"/>
  <c r="V3607" i="1"/>
  <c r="V2352" i="1"/>
  <c r="K2353" i="1"/>
  <c r="M2353" i="1" s="1"/>
  <c r="L2352" i="1"/>
  <c r="S2352" i="1" s="1"/>
  <c r="V2353" i="1" l="1"/>
  <c r="K2354" i="1"/>
  <c r="M2354" i="1" s="1"/>
  <c r="L2353" i="1"/>
  <c r="S2353" i="1" s="1"/>
  <c r="K3609" i="1"/>
  <c r="M3609" i="1" s="1"/>
  <c r="L3608" i="1"/>
  <c r="S3608" i="1" s="1"/>
  <c r="V3608" i="1"/>
  <c r="K3610" i="1" l="1"/>
  <c r="M3610" i="1" s="1"/>
  <c r="L3609" i="1"/>
  <c r="S3609" i="1" s="1"/>
  <c r="V3609" i="1"/>
  <c r="V2354" i="1"/>
  <c r="K2355" i="1"/>
  <c r="M2355" i="1" s="1"/>
  <c r="L2354" i="1"/>
  <c r="S2354" i="1" s="1"/>
  <c r="V2355" i="1" l="1"/>
  <c r="K2356" i="1"/>
  <c r="M2356" i="1" s="1"/>
  <c r="L2355" i="1"/>
  <c r="S2355" i="1" s="1"/>
  <c r="K3611" i="1"/>
  <c r="M3611" i="1" s="1"/>
  <c r="L3610" i="1"/>
  <c r="S3610" i="1" s="1"/>
  <c r="V3610" i="1"/>
  <c r="K3612" i="1" l="1"/>
  <c r="M3612" i="1" s="1"/>
  <c r="L3611" i="1"/>
  <c r="S3611" i="1" s="1"/>
  <c r="V3611" i="1"/>
  <c r="V2356" i="1"/>
  <c r="K2357" i="1"/>
  <c r="M2357" i="1" s="1"/>
  <c r="L2356" i="1"/>
  <c r="S2356" i="1" s="1"/>
  <c r="V2357" i="1" l="1"/>
  <c r="K2358" i="1"/>
  <c r="M2358" i="1" s="1"/>
  <c r="L2357" i="1"/>
  <c r="S2357" i="1" s="1"/>
  <c r="L3612" i="1"/>
  <c r="S3612" i="1" s="1"/>
  <c r="K3613" i="1"/>
  <c r="M3613" i="1" s="1"/>
  <c r="V3612" i="1"/>
  <c r="K3614" i="1" l="1"/>
  <c r="M3614" i="1" s="1"/>
  <c r="L3613" i="1"/>
  <c r="S3613" i="1" s="1"/>
  <c r="V3613" i="1"/>
  <c r="V2358" i="1"/>
  <c r="K2359" i="1"/>
  <c r="M2359" i="1" s="1"/>
  <c r="L2358" i="1"/>
  <c r="S2358" i="1" s="1"/>
  <c r="V2359" i="1" l="1"/>
  <c r="K2360" i="1"/>
  <c r="M2360" i="1" s="1"/>
  <c r="L2359" i="1"/>
  <c r="S2359" i="1" s="1"/>
  <c r="K3615" i="1"/>
  <c r="M3615" i="1" s="1"/>
  <c r="L3614" i="1"/>
  <c r="S3614" i="1" s="1"/>
  <c r="V3614" i="1"/>
  <c r="K3616" i="1" l="1"/>
  <c r="M3616" i="1" s="1"/>
  <c r="L3615" i="1"/>
  <c r="S3615" i="1" s="1"/>
  <c r="V3615" i="1"/>
  <c r="V2360" i="1"/>
  <c r="L2360" i="1"/>
  <c r="S2360" i="1" s="1"/>
  <c r="K2361" i="1"/>
  <c r="M2361" i="1" s="1"/>
  <c r="V2361" i="1" l="1"/>
  <c r="K2362" i="1"/>
  <c r="M2362" i="1" s="1"/>
  <c r="L2361" i="1"/>
  <c r="S2361" i="1" s="1"/>
  <c r="K3617" i="1"/>
  <c r="M3617" i="1" s="1"/>
  <c r="L3616" i="1"/>
  <c r="S3616" i="1" s="1"/>
  <c r="V3616" i="1"/>
  <c r="K3618" i="1" l="1"/>
  <c r="M3618" i="1" s="1"/>
  <c r="L3617" i="1"/>
  <c r="S3617" i="1" s="1"/>
  <c r="V3617" i="1"/>
  <c r="V2362" i="1"/>
  <c r="K2363" i="1"/>
  <c r="M2363" i="1" s="1"/>
  <c r="L2362" i="1"/>
  <c r="S2362" i="1" s="1"/>
  <c r="V2363" i="1" l="1"/>
  <c r="K2364" i="1"/>
  <c r="M2364" i="1" s="1"/>
  <c r="L2363" i="1"/>
  <c r="S2363" i="1" s="1"/>
  <c r="K3619" i="1"/>
  <c r="M3619" i="1" s="1"/>
  <c r="L3618" i="1"/>
  <c r="S3618" i="1" s="1"/>
  <c r="V3618" i="1"/>
  <c r="K3620" i="1" l="1"/>
  <c r="M3620" i="1" s="1"/>
  <c r="L3619" i="1"/>
  <c r="S3619" i="1" s="1"/>
  <c r="V3619" i="1"/>
  <c r="V2364" i="1"/>
  <c r="K2365" i="1"/>
  <c r="M2365" i="1" s="1"/>
  <c r="L2364" i="1"/>
  <c r="S2364" i="1" s="1"/>
  <c r="V2365" i="1" l="1"/>
  <c r="K2366" i="1"/>
  <c r="M2366" i="1" s="1"/>
  <c r="L2365" i="1"/>
  <c r="S2365" i="1" s="1"/>
  <c r="K3621" i="1"/>
  <c r="M3621" i="1" s="1"/>
  <c r="L3620" i="1"/>
  <c r="S3620" i="1" s="1"/>
  <c r="V3620" i="1"/>
  <c r="K3622" i="1" l="1"/>
  <c r="M3622" i="1" s="1"/>
  <c r="L3621" i="1"/>
  <c r="S3621" i="1" s="1"/>
  <c r="V3621" i="1"/>
  <c r="V2366" i="1"/>
  <c r="K2367" i="1"/>
  <c r="M2367" i="1" s="1"/>
  <c r="L2366" i="1"/>
  <c r="S2366" i="1" s="1"/>
  <c r="V2367" i="1" l="1"/>
  <c r="K2368" i="1"/>
  <c r="M2368" i="1" s="1"/>
  <c r="L2367" i="1"/>
  <c r="S2367" i="1" s="1"/>
  <c r="K3623" i="1"/>
  <c r="M3623" i="1" s="1"/>
  <c r="L3622" i="1"/>
  <c r="S3622" i="1" s="1"/>
  <c r="V3622" i="1"/>
  <c r="K3624" i="1" l="1"/>
  <c r="M3624" i="1" s="1"/>
  <c r="L3623" i="1"/>
  <c r="S3623" i="1" s="1"/>
  <c r="V3623" i="1"/>
  <c r="V2368" i="1"/>
  <c r="K2369" i="1"/>
  <c r="M2369" i="1" s="1"/>
  <c r="L2368" i="1"/>
  <c r="S2368" i="1" s="1"/>
  <c r="V2369" i="1" l="1"/>
  <c r="K2370" i="1"/>
  <c r="M2370" i="1" s="1"/>
  <c r="L2369" i="1"/>
  <c r="S2369" i="1" s="1"/>
  <c r="K3625" i="1"/>
  <c r="M3625" i="1" s="1"/>
  <c r="L3624" i="1"/>
  <c r="S3624" i="1" s="1"/>
  <c r="V3624" i="1"/>
  <c r="K3626" i="1" l="1"/>
  <c r="M3626" i="1" s="1"/>
  <c r="L3625" i="1"/>
  <c r="S3625" i="1" s="1"/>
  <c r="V3625" i="1"/>
  <c r="V2370" i="1"/>
  <c r="K2371" i="1"/>
  <c r="M2371" i="1" s="1"/>
  <c r="L2370" i="1"/>
  <c r="S2370" i="1" s="1"/>
  <c r="V2371" i="1" l="1"/>
  <c r="L2371" i="1"/>
  <c r="S2371" i="1" s="1"/>
  <c r="K2372" i="1"/>
  <c r="M2372" i="1" s="1"/>
  <c r="K3627" i="1"/>
  <c r="M3627" i="1" s="1"/>
  <c r="L3626" i="1"/>
  <c r="S3626" i="1" s="1"/>
  <c r="V3626" i="1"/>
  <c r="K3628" i="1" l="1"/>
  <c r="M3628" i="1" s="1"/>
  <c r="L3627" i="1"/>
  <c r="S3627" i="1" s="1"/>
  <c r="V3627" i="1"/>
  <c r="V2372" i="1"/>
  <c r="K2373" i="1"/>
  <c r="M2373" i="1" s="1"/>
  <c r="L2372" i="1"/>
  <c r="S2372" i="1" s="1"/>
  <c r="V2373" i="1" l="1"/>
  <c r="K2374" i="1"/>
  <c r="M2374" i="1" s="1"/>
  <c r="L2373" i="1"/>
  <c r="S2373" i="1" s="1"/>
  <c r="K3629" i="1"/>
  <c r="M3629" i="1" s="1"/>
  <c r="L3628" i="1"/>
  <c r="S3628" i="1" s="1"/>
  <c r="V3628" i="1"/>
  <c r="K3630" i="1" l="1"/>
  <c r="M3630" i="1" s="1"/>
  <c r="L3629" i="1"/>
  <c r="S3629" i="1" s="1"/>
  <c r="V3629" i="1"/>
  <c r="V2374" i="1"/>
  <c r="K2375" i="1"/>
  <c r="M2375" i="1" s="1"/>
  <c r="L2374" i="1"/>
  <c r="S2374" i="1" s="1"/>
  <c r="V2375" i="1" l="1"/>
  <c r="K2376" i="1"/>
  <c r="M2376" i="1" s="1"/>
  <c r="L2375" i="1"/>
  <c r="S2375" i="1" s="1"/>
  <c r="K3631" i="1"/>
  <c r="M3631" i="1" s="1"/>
  <c r="L3630" i="1"/>
  <c r="S3630" i="1" s="1"/>
  <c r="V3630" i="1"/>
  <c r="K3632" i="1" l="1"/>
  <c r="M3632" i="1" s="1"/>
  <c r="L3631" i="1"/>
  <c r="S3631" i="1" s="1"/>
  <c r="V3631" i="1"/>
  <c r="V2376" i="1"/>
  <c r="K2377" i="1"/>
  <c r="M2377" i="1" s="1"/>
  <c r="L2376" i="1"/>
  <c r="S2376" i="1" s="1"/>
  <c r="V2377" i="1" l="1"/>
  <c r="K2378" i="1"/>
  <c r="M2378" i="1" s="1"/>
  <c r="L2377" i="1"/>
  <c r="S2377" i="1" s="1"/>
  <c r="K3633" i="1"/>
  <c r="M3633" i="1" s="1"/>
  <c r="L3632" i="1"/>
  <c r="S3632" i="1" s="1"/>
  <c r="V3632" i="1"/>
  <c r="K3634" i="1" l="1"/>
  <c r="M3634" i="1" s="1"/>
  <c r="L3633" i="1"/>
  <c r="S3633" i="1" s="1"/>
  <c r="V3633" i="1"/>
  <c r="V2378" i="1"/>
  <c r="K2379" i="1"/>
  <c r="M2379" i="1" s="1"/>
  <c r="L2378" i="1"/>
  <c r="S2378" i="1" s="1"/>
  <c r="V2379" i="1" l="1"/>
  <c r="K2380" i="1"/>
  <c r="M2380" i="1" s="1"/>
  <c r="L2379" i="1"/>
  <c r="S2379" i="1" s="1"/>
  <c r="K3635" i="1"/>
  <c r="M3635" i="1" s="1"/>
  <c r="L3634" i="1"/>
  <c r="S3634" i="1" s="1"/>
  <c r="V3634" i="1"/>
  <c r="K3636" i="1" l="1"/>
  <c r="M3636" i="1" s="1"/>
  <c r="L3635" i="1"/>
  <c r="S3635" i="1" s="1"/>
  <c r="V3635" i="1"/>
  <c r="V2380" i="1"/>
  <c r="K2381" i="1"/>
  <c r="M2381" i="1" s="1"/>
  <c r="L2380" i="1"/>
  <c r="S2380" i="1" s="1"/>
  <c r="V2381" i="1" l="1"/>
  <c r="K2382" i="1"/>
  <c r="M2382" i="1" s="1"/>
  <c r="L2381" i="1"/>
  <c r="S2381" i="1" s="1"/>
  <c r="K3637" i="1"/>
  <c r="M3637" i="1" s="1"/>
  <c r="L3636" i="1"/>
  <c r="S3636" i="1" s="1"/>
  <c r="V3636" i="1"/>
  <c r="K3638" i="1" l="1"/>
  <c r="M3638" i="1" s="1"/>
  <c r="L3637" i="1"/>
  <c r="S3637" i="1" s="1"/>
  <c r="V3637" i="1"/>
  <c r="V2382" i="1"/>
  <c r="K2383" i="1"/>
  <c r="M2383" i="1" s="1"/>
  <c r="L2382" i="1"/>
  <c r="S2382" i="1" s="1"/>
  <c r="V2383" i="1" l="1"/>
  <c r="K2384" i="1"/>
  <c r="M2384" i="1" s="1"/>
  <c r="L2383" i="1"/>
  <c r="S2383" i="1" s="1"/>
  <c r="K3639" i="1"/>
  <c r="M3639" i="1" s="1"/>
  <c r="L3638" i="1"/>
  <c r="S3638" i="1" s="1"/>
  <c r="V3638" i="1"/>
  <c r="K3640" i="1" l="1"/>
  <c r="M3640" i="1" s="1"/>
  <c r="L3639" i="1"/>
  <c r="S3639" i="1" s="1"/>
  <c r="V3639" i="1"/>
  <c r="V2384" i="1"/>
  <c r="K2385" i="1"/>
  <c r="M2385" i="1" s="1"/>
  <c r="L2384" i="1"/>
  <c r="S2384" i="1" s="1"/>
  <c r="V2385" i="1" l="1"/>
  <c r="K2386" i="1"/>
  <c r="M2386" i="1" s="1"/>
  <c r="L2385" i="1"/>
  <c r="S2385" i="1" s="1"/>
  <c r="K3641" i="1"/>
  <c r="M3641" i="1" s="1"/>
  <c r="L3640" i="1"/>
  <c r="S3640" i="1" s="1"/>
  <c r="V3640" i="1"/>
  <c r="K3642" i="1" l="1"/>
  <c r="M3642" i="1" s="1"/>
  <c r="L3641" i="1"/>
  <c r="S3641" i="1" s="1"/>
  <c r="V3641" i="1"/>
  <c r="V2386" i="1"/>
  <c r="K2387" i="1"/>
  <c r="M2387" i="1" s="1"/>
  <c r="L2386" i="1"/>
  <c r="S2386" i="1" s="1"/>
  <c r="V2387" i="1" l="1"/>
  <c r="K2388" i="1"/>
  <c r="M2388" i="1" s="1"/>
  <c r="L2387" i="1"/>
  <c r="S2387" i="1" s="1"/>
  <c r="K3643" i="1"/>
  <c r="M3643" i="1" s="1"/>
  <c r="L3642" i="1"/>
  <c r="S3642" i="1" s="1"/>
  <c r="V3642" i="1"/>
  <c r="L3643" i="1" l="1"/>
  <c r="S3643" i="1" s="1"/>
  <c r="K3644" i="1"/>
  <c r="M3644" i="1" s="1"/>
  <c r="V3643" i="1"/>
  <c r="V2388" i="1"/>
  <c r="K2389" i="1"/>
  <c r="M2389" i="1" s="1"/>
  <c r="L2388" i="1"/>
  <c r="S2388" i="1" s="1"/>
  <c r="V2389" i="1" l="1"/>
  <c r="K2390" i="1"/>
  <c r="M2390" i="1" s="1"/>
  <c r="L2389" i="1"/>
  <c r="S2389" i="1" s="1"/>
  <c r="K3645" i="1"/>
  <c r="M3645" i="1" s="1"/>
  <c r="L3644" i="1"/>
  <c r="S3644" i="1" s="1"/>
  <c r="V3644" i="1"/>
  <c r="K3646" i="1" l="1"/>
  <c r="M3646" i="1" s="1"/>
  <c r="L3645" i="1"/>
  <c r="S3645" i="1" s="1"/>
  <c r="V3645" i="1"/>
  <c r="V2390" i="1"/>
  <c r="K2391" i="1"/>
  <c r="M2391" i="1" s="1"/>
  <c r="L2390" i="1"/>
  <c r="S2390" i="1" s="1"/>
  <c r="V2391" i="1" l="1"/>
  <c r="K2392" i="1"/>
  <c r="M2392" i="1" s="1"/>
  <c r="L2391" i="1"/>
  <c r="S2391" i="1" s="1"/>
  <c r="K3647" i="1"/>
  <c r="M3647" i="1" s="1"/>
  <c r="L3646" i="1"/>
  <c r="S3646" i="1" s="1"/>
  <c r="V3646" i="1"/>
  <c r="K3648" i="1" l="1"/>
  <c r="M3648" i="1" s="1"/>
  <c r="L3647" i="1"/>
  <c r="S3647" i="1" s="1"/>
  <c r="V3647" i="1"/>
  <c r="V2392" i="1"/>
  <c r="K2393" i="1"/>
  <c r="M2393" i="1" s="1"/>
  <c r="L2392" i="1"/>
  <c r="S2392" i="1" s="1"/>
  <c r="V2393" i="1" l="1"/>
  <c r="K2394" i="1"/>
  <c r="M2394" i="1" s="1"/>
  <c r="L2393" i="1"/>
  <c r="S2393" i="1" s="1"/>
  <c r="L3648" i="1"/>
  <c r="S3648" i="1" s="1"/>
  <c r="K3649" i="1"/>
  <c r="M3649" i="1" s="1"/>
  <c r="V3648" i="1"/>
  <c r="L3649" i="1" l="1"/>
  <c r="S3649" i="1" s="1"/>
  <c r="K3650" i="1"/>
  <c r="M3650" i="1" s="1"/>
  <c r="V3649" i="1"/>
  <c r="V2394" i="1"/>
  <c r="K2395" i="1"/>
  <c r="M2395" i="1" s="1"/>
  <c r="L2394" i="1"/>
  <c r="S2394" i="1" s="1"/>
  <c r="V2395" i="1" l="1"/>
  <c r="K2396" i="1"/>
  <c r="M2396" i="1" s="1"/>
  <c r="L2395" i="1"/>
  <c r="S2395" i="1" s="1"/>
  <c r="K3651" i="1"/>
  <c r="M3651" i="1" s="1"/>
  <c r="L3650" i="1"/>
  <c r="S3650" i="1" s="1"/>
  <c r="V3650" i="1"/>
  <c r="K3652" i="1" l="1"/>
  <c r="M3652" i="1" s="1"/>
  <c r="L3651" i="1"/>
  <c r="S3651" i="1" s="1"/>
  <c r="V3651" i="1"/>
  <c r="V2396" i="1"/>
  <c r="K2397" i="1"/>
  <c r="M2397" i="1" s="1"/>
  <c r="L2396" i="1"/>
  <c r="S2396" i="1" s="1"/>
  <c r="V2397" i="1" l="1"/>
  <c r="K2398" i="1"/>
  <c r="M2398" i="1" s="1"/>
  <c r="L2397" i="1"/>
  <c r="S2397" i="1" s="1"/>
  <c r="K3653" i="1"/>
  <c r="M3653" i="1" s="1"/>
  <c r="L3652" i="1"/>
  <c r="S3652" i="1" s="1"/>
  <c r="V3652" i="1"/>
  <c r="K3654" i="1" l="1"/>
  <c r="M3654" i="1" s="1"/>
  <c r="L3653" i="1"/>
  <c r="S3653" i="1" s="1"/>
  <c r="V3653" i="1"/>
  <c r="V2398" i="1"/>
  <c r="L2398" i="1"/>
  <c r="S2398" i="1" s="1"/>
  <c r="K2399" i="1"/>
  <c r="M2399" i="1" s="1"/>
  <c r="V2399" i="1" l="1"/>
  <c r="K2400" i="1"/>
  <c r="M2400" i="1" s="1"/>
  <c r="L2399" i="1"/>
  <c r="S2399" i="1" s="1"/>
  <c r="L3654" i="1"/>
  <c r="S3654" i="1" s="1"/>
  <c r="K3655" i="1"/>
  <c r="M3655" i="1" s="1"/>
  <c r="V3654" i="1"/>
  <c r="K3656" i="1" l="1"/>
  <c r="M3656" i="1" s="1"/>
  <c r="L3655" i="1"/>
  <c r="S3655" i="1" s="1"/>
  <c r="V3655" i="1"/>
  <c r="V2400" i="1"/>
  <c r="K2401" i="1"/>
  <c r="M2401" i="1" s="1"/>
  <c r="L2400" i="1"/>
  <c r="S2400" i="1" s="1"/>
  <c r="V2401" i="1" l="1"/>
  <c r="K2402" i="1"/>
  <c r="M2402" i="1" s="1"/>
  <c r="L2401" i="1"/>
  <c r="S2401" i="1" s="1"/>
  <c r="K3657" i="1"/>
  <c r="M3657" i="1" s="1"/>
  <c r="L3656" i="1"/>
  <c r="S3656" i="1" s="1"/>
  <c r="V3656" i="1"/>
  <c r="K3658" i="1" l="1"/>
  <c r="M3658" i="1" s="1"/>
  <c r="L3657" i="1"/>
  <c r="S3657" i="1" s="1"/>
  <c r="V3657" i="1"/>
  <c r="V2402" i="1"/>
  <c r="K2403" i="1"/>
  <c r="M2403" i="1" s="1"/>
  <c r="L2402" i="1"/>
  <c r="S2402" i="1" s="1"/>
  <c r="V2403" i="1" l="1"/>
  <c r="K2404" i="1"/>
  <c r="M2404" i="1" s="1"/>
  <c r="L2403" i="1"/>
  <c r="S2403" i="1" s="1"/>
  <c r="L3658" i="1"/>
  <c r="S3658" i="1" s="1"/>
  <c r="K3659" i="1"/>
  <c r="M3659" i="1" s="1"/>
  <c r="V3658" i="1"/>
  <c r="K3660" i="1" l="1"/>
  <c r="M3660" i="1" s="1"/>
  <c r="L3659" i="1"/>
  <c r="S3659" i="1" s="1"/>
  <c r="V3659" i="1"/>
  <c r="V2404" i="1"/>
  <c r="K2405" i="1"/>
  <c r="M2405" i="1" s="1"/>
  <c r="L2404" i="1"/>
  <c r="S2404" i="1" s="1"/>
  <c r="V2405" i="1" l="1"/>
  <c r="K2406" i="1"/>
  <c r="M2406" i="1" s="1"/>
  <c r="L2405" i="1"/>
  <c r="S2405" i="1" s="1"/>
  <c r="L3660" i="1"/>
  <c r="S3660" i="1" s="1"/>
  <c r="K3661" i="1"/>
  <c r="M3661" i="1" s="1"/>
  <c r="V3660" i="1"/>
  <c r="L3661" i="1" l="1"/>
  <c r="S3661" i="1" s="1"/>
  <c r="K3662" i="1"/>
  <c r="M3662" i="1" s="1"/>
  <c r="V3661" i="1"/>
  <c r="V2406" i="1"/>
  <c r="K2407" i="1"/>
  <c r="M2407" i="1" s="1"/>
  <c r="L2406" i="1"/>
  <c r="S2406" i="1" s="1"/>
  <c r="V2407" i="1" l="1"/>
  <c r="K2408" i="1"/>
  <c r="M2408" i="1" s="1"/>
  <c r="L2407" i="1"/>
  <c r="S2407" i="1" s="1"/>
  <c r="K3663" i="1"/>
  <c r="M3663" i="1" s="1"/>
  <c r="L3662" i="1"/>
  <c r="S3662" i="1" s="1"/>
  <c r="V3662" i="1"/>
  <c r="L3663" i="1" l="1"/>
  <c r="S3663" i="1" s="1"/>
  <c r="K3664" i="1"/>
  <c r="M3664" i="1" s="1"/>
  <c r="V3663" i="1"/>
  <c r="V2408" i="1"/>
  <c r="K2409" i="1"/>
  <c r="M2409" i="1" s="1"/>
  <c r="L2408" i="1"/>
  <c r="S2408" i="1" s="1"/>
  <c r="V2409" i="1" l="1"/>
  <c r="K2410" i="1"/>
  <c r="M2410" i="1" s="1"/>
  <c r="L2409" i="1"/>
  <c r="S2409" i="1" s="1"/>
  <c r="L3664" i="1"/>
  <c r="S3664" i="1" s="1"/>
  <c r="K3665" i="1"/>
  <c r="M3665" i="1" s="1"/>
  <c r="V3664" i="1"/>
  <c r="K3666" i="1" l="1"/>
  <c r="M3666" i="1" s="1"/>
  <c r="L3665" i="1"/>
  <c r="S3665" i="1" s="1"/>
  <c r="V3665" i="1"/>
  <c r="V2410" i="1"/>
  <c r="K2411" i="1"/>
  <c r="M2411" i="1" s="1"/>
  <c r="L2410" i="1"/>
  <c r="S2410" i="1" s="1"/>
  <c r="V2411" i="1" l="1"/>
  <c r="L2411" i="1"/>
  <c r="S2411" i="1" s="1"/>
  <c r="K2412" i="1"/>
  <c r="M2412" i="1" s="1"/>
  <c r="K3667" i="1"/>
  <c r="M3667" i="1" s="1"/>
  <c r="L3666" i="1"/>
  <c r="S3666" i="1" s="1"/>
  <c r="V3666" i="1"/>
  <c r="L3667" i="1" l="1"/>
  <c r="S3667" i="1" s="1"/>
  <c r="K3668" i="1"/>
  <c r="M3668" i="1" s="1"/>
  <c r="V3667" i="1"/>
  <c r="V2412" i="1"/>
  <c r="K2413" i="1"/>
  <c r="M2413" i="1" s="1"/>
  <c r="L2412" i="1"/>
  <c r="S2412" i="1" s="1"/>
  <c r="V2413" i="1" l="1"/>
  <c r="K2414" i="1"/>
  <c r="M2414" i="1" s="1"/>
  <c r="L2413" i="1"/>
  <c r="S2413" i="1" s="1"/>
  <c r="K3669" i="1"/>
  <c r="M3669" i="1" s="1"/>
  <c r="L3668" i="1"/>
  <c r="S3668" i="1" s="1"/>
  <c r="V3668" i="1"/>
  <c r="L3669" i="1" l="1"/>
  <c r="S3669" i="1" s="1"/>
  <c r="K3670" i="1"/>
  <c r="M3670" i="1" s="1"/>
  <c r="V3669" i="1"/>
  <c r="V2414" i="1"/>
  <c r="K2415" i="1"/>
  <c r="M2415" i="1" s="1"/>
  <c r="L2414" i="1"/>
  <c r="S2414" i="1" s="1"/>
  <c r="V2415" i="1" l="1"/>
  <c r="K2416" i="1"/>
  <c r="M2416" i="1" s="1"/>
  <c r="L2415" i="1"/>
  <c r="S2415" i="1" s="1"/>
  <c r="K3671" i="1"/>
  <c r="M3671" i="1" s="1"/>
  <c r="L3670" i="1"/>
  <c r="S3670" i="1" s="1"/>
  <c r="V3670" i="1"/>
  <c r="K3672" i="1" l="1"/>
  <c r="M3672" i="1" s="1"/>
  <c r="L3671" i="1"/>
  <c r="S3671" i="1" s="1"/>
  <c r="V3671" i="1"/>
  <c r="V2416" i="1"/>
  <c r="K2417" i="1"/>
  <c r="M2417" i="1" s="1"/>
  <c r="L2416" i="1"/>
  <c r="S2416" i="1" s="1"/>
  <c r="V2417" i="1" l="1"/>
  <c r="K2418" i="1"/>
  <c r="M2418" i="1" s="1"/>
  <c r="L2417" i="1"/>
  <c r="S2417" i="1" s="1"/>
  <c r="K3673" i="1"/>
  <c r="M3673" i="1" s="1"/>
  <c r="L3672" i="1"/>
  <c r="S3672" i="1" s="1"/>
  <c r="V3672" i="1"/>
  <c r="L3673" i="1" l="1"/>
  <c r="S3673" i="1" s="1"/>
  <c r="K3674" i="1"/>
  <c r="M3674" i="1" s="1"/>
  <c r="V3673" i="1"/>
  <c r="V2418" i="1"/>
  <c r="K2419" i="1"/>
  <c r="M2419" i="1" s="1"/>
  <c r="L2418" i="1"/>
  <c r="S2418" i="1" s="1"/>
  <c r="V2419" i="1" l="1"/>
  <c r="K2420" i="1"/>
  <c r="M2420" i="1" s="1"/>
  <c r="L2419" i="1"/>
  <c r="S2419" i="1" s="1"/>
  <c r="K3675" i="1"/>
  <c r="M3675" i="1" s="1"/>
  <c r="L3674" i="1"/>
  <c r="S3674" i="1" s="1"/>
  <c r="V3674" i="1"/>
  <c r="K3676" i="1" l="1"/>
  <c r="M3676" i="1" s="1"/>
  <c r="L3675" i="1"/>
  <c r="S3675" i="1" s="1"/>
  <c r="V3675" i="1"/>
  <c r="V2420" i="1"/>
  <c r="K2421" i="1"/>
  <c r="M2421" i="1" s="1"/>
  <c r="L2420" i="1"/>
  <c r="S2420" i="1" s="1"/>
  <c r="V2421" i="1" l="1"/>
  <c r="K2422" i="1"/>
  <c r="M2422" i="1" s="1"/>
  <c r="L2421" i="1"/>
  <c r="S2421" i="1" s="1"/>
  <c r="K3677" i="1"/>
  <c r="M3677" i="1" s="1"/>
  <c r="L3676" i="1"/>
  <c r="S3676" i="1" s="1"/>
  <c r="V3676" i="1"/>
  <c r="K3678" i="1" l="1"/>
  <c r="M3678" i="1" s="1"/>
  <c r="L3677" i="1"/>
  <c r="S3677" i="1" s="1"/>
  <c r="V3677" i="1"/>
  <c r="V2422" i="1"/>
  <c r="L2422" i="1"/>
  <c r="S2422" i="1" s="1"/>
  <c r="K2423" i="1"/>
  <c r="M2423" i="1" s="1"/>
  <c r="V2423" i="1" l="1"/>
  <c r="K2424" i="1"/>
  <c r="M2424" i="1" s="1"/>
  <c r="L2423" i="1"/>
  <c r="S2423" i="1" s="1"/>
  <c r="K3679" i="1"/>
  <c r="M3679" i="1" s="1"/>
  <c r="L3678" i="1"/>
  <c r="S3678" i="1" s="1"/>
  <c r="V3678" i="1"/>
  <c r="K3680" i="1" l="1"/>
  <c r="M3680" i="1" s="1"/>
  <c r="L3679" i="1"/>
  <c r="S3679" i="1" s="1"/>
  <c r="V3679" i="1"/>
  <c r="V2424" i="1"/>
  <c r="K2425" i="1"/>
  <c r="M2425" i="1" s="1"/>
  <c r="L2424" i="1"/>
  <c r="S2424" i="1" s="1"/>
  <c r="V2425" i="1" l="1"/>
  <c r="K2426" i="1"/>
  <c r="M2426" i="1" s="1"/>
  <c r="L2425" i="1"/>
  <c r="S2425" i="1" s="1"/>
  <c r="L3680" i="1"/>
  <c r="S3680" i="1" s="1"/>
  <c r="K3681" i="1"/>
  <c r="M3681" i="1" s="1"/>
  <c r="V3680" i="1"/>
  <c r="K3682" i="1" l="1"/>
  <c r="M3682" i="1" s="1"/>
  <c r="L3681" i="1"/>
  <c r="S3681" i="1" s="1"/>
  <c r="V3681" i="1"/>
  <c r="V2426" i="1"/>
  <c r="K2427" i="1"/>
  <c r="M2427" i="1" s="1"/>
  <c r="L2426" i="1"/>
  <c r="S2426" i="1" s="1"/>
  <c r="V2427" i="1" l="1"/>
  <c r="K2428" i="1"/>
  <c r="M2428" i="1" s="1"/>
  <c r="L2427" i="1"/>
  <c r="S2427" i="1" s="1"/>
  <c r="K3683" i="1"/>
  <c r="M3683" i="1" s="1"/>
  <c r="L3682" i="1"/>
  <c r="S3682" i="1" s="1"/>
  <c r="V3682" i="1"/>
  <c r="L3683" i="1" l="1"/>
  <c r="S3683" i="1" s="1"/>
  <c r="K3684" i="1"/>
  <c r="M3684" i="1" s="1"/>
  <c r="V3683" i="1"/>
  <c r="V2428" i="1"/>
  <c r="K2429" i="1"/>
  <c r="M2429" i="1" s="1"/>
  <c r="L2428" i="1"/>
  <c r="S2428" i="1" s="1"/>
  <c r="V2429" i="1" l="1"/>
  <c r="L2429" i="1"/>
  <c r="S2429" i="1" s="1"/>
  <c r="K2430" i="1"/>
  <c r="M2430" i="1" s="1"/>
  <c r="L3684" i="1"/>
  <c r="S3684" i="1" s="1"/>
  <c r="K3685" i="1"/>
  <c r="M3685" i="1" s="1"/>
  <c r="V3684" i="1"/>
  <c r="L3685" i="1" l="1"/>
  <c r="S3685" i="1" s="1"/>
  <c r="K3686" i="1"/>
  <c r="M3686" i="1" s="1"/>
  <c r="V3685" i="1"/>
  <c r="V2430" i="1"/>
  <c r="K2431" i="1"/>
  <c r="M2431" i="1" s="1"/>
  <c r="L2430" i="1"/>
  <c r="S2430" i="1" s="1"/>
  <c r="V2431" i="1" l="1"/>
  <c r="K2432" i="1"/>
  <c r="M2432" i="1" s="1"/>
  <c r="L2431" i="1"/>
  <c r="S2431" i="1" s="1"/>
  <c r="K3687" i="1"/>
  <c r="M3687" i="1" s="1"/>
  <c r="L3686" i="1"/>
  <c r="S3686" i="1" s="1"/>
  <c r="V3686" i="1"/>
  <c r="K3688" i="1" l="1"/>
  <c r="M3688" i="1" s="1"/>
  <c r="L3687" i="1"/>
  <c r="S3687" i="1" s="1"/>
  <c r="V3687" i="1"/>
  <c r="V2432" i="1"/>
  <c r="K2433" i="1"/>
  <c r="M2433" i="1" s="1"/>
  <c r="L2432" i="1"/>
  <c r="S2432" i="1" s="1"/>
  <c r="V2433" i="1" l="1"/>
  <c r="K2434" i="1"/>
  <c r="M2434" i="1" s="1"/>
  <c r="L2433" i="1"/>
  <c r="S2433" i="1" s="1"/>
  <c r="K3689" i="1"/>
  <c r="M3689" i="1" s="1"/>
  <c r="L3688" i="1"/>
  <c r="S3688" i="1" s="1"/>
  <c r="V3688" i="1"/>
  <c r="K3690" i="1" l="1"/>
  <c r="M3690" i="1" s="1"/>
  <c r="L3689" i="1"/>
  <c r="S3689" i="1" s="1"/>
  <c r="V3689" i="1"/>
  <c r="V2434" i="1"/>
  <c r="K2435" i="1"/>
  <c r="M2435" i="1" s="1"/>
  <c r="L2434" i="1"/>
  <c r="S2434" i="1" s="1"/>
  <c r="V2435" i="1" l="1"/>
  <c r="K2436" i="1"/>
  <c r="M2436" i="1" s="1"/>
  <c r="L2435" i="1"/>
  <c r="S2435" i="1" s="1"/>
  <c r="K3691" i="1"/>
  <c r="M3691" i="1" s="1"/>
  <c r="L3690" i="1"/>
  <c r="S3690" i="1" s="1"/>
  <c r="V3690" i="1"/>
  <c r="K3692" i="1" l="1"/>
  <c r="M3692" i="1" s="1"/>
  <c r="L3691" i="1"/>
  <c r="S3691" i="1" s="1"/>
  <c r="V3691" i="1"/>
  <c r="V2436" i="1"/>
  <c r="K2437" i="1"/>
  <c r="M2437" i="1" s="1"/>
  <c r="L2436" i="1"/>
  <c r="S2436" i="1" s="1"/>
  <c r="V2437" i="1" l="1"/>
  <c r="K2438" i="1"/>
  <c r="M2438" i="1" s="1"/>
  <c r="L2437" i="1"/>
  <c r="S2437" i="1" s="1"/>
  <c r="L3692" i="1"/>
  <c r="S3692" i="1" s="1"/>
  <c r="K3693" i="1"/>
  <c r="M3693" i="1" s="1"/>
  <c r="V3692" i="1"/>
  <c r="K3694" i="1" l="1"/>
  <c r="M3694" i="1" s="1"/>
  <c r="L3693" i="1"/>
  <c r="S3693" i="1" s="1"/>
  <c r="V3693" i="1"/>
  <c r="V2438" i="1"/>
  <c r="K2439" i="1"/>
  <c r="M2439" i="1" s="1"/>
  <c r="L2438" i="1"/>
  <c r="S2438" i="1" s="1"/>
  <c r="V2439" i="1" l="1"/>
  <c r="K2440" i="1"/>
  <c r="M2440" i="1" s="1"/>
  <c r="L2439" i="1"/>
  <c r="S2439" i="1" s="1"/>
  <c r="K3695" i="1"/>
  <c r="M3695" i="1" s="1"/>
  <c r="L3694" i="1"/>
  <c r="S3694" i="1" s="1"/>
  <c r="V3694" i="1"/>
  <c r="L3695" i="1" l="1"/>
  <c r="S3695" i="1" s="1"/>
  <c r="K3696" i="1"/>
  <c r="M3696" i="1" s="1"/>
  <c r="V3695" i="1"/>
  <c r="V2440" i="1"/>
  <c r="K2441" i="1"/>
  <c r="M2441" i="1" s="1"/>
  <c r="L2440" i="1"/>
  <c r="S2440" i="1" s="1"/>
  <c r="V2441" i="1" l="1"/>
  <c r="L2441" i="1"/>
  <c r="S2441" i="1" s="1"/>
  <c r="K2442" i="1"/>
  <c r="M2442" i="1" s="1"/>
  <c r="K3697" i="1"/>
  <c r="M3697" i="1" s="1"/>
  <c r="L3696" i="1"/>
  <c r="S3696" i="1" s="1"/>
  <c r="V3696" i="1"/>
  <c r="L3697" i="1" l="1"/>
  <c r="S3697" i="1" s="1"/>
  <c r="K3698" i="1"/>
  <c r="M3698" i="1" s="1"/>
  <c r="V3697" i="1"/>
  <c r="V2442" i="1"/>
  <c r="K2443" i="1"/>
  <c r="M2443" i="1" s="1"/>
  <c r="L2442" i="1"/>
  <c r="S2442" i="1" s="1"/>
  <c r="V2443" i="1" l="1"/>
  <c r="K2444" i="1"/>
  <c r="M2444" i="1" s="1"/>
  <c r="L2443" i="1"/>
  <c r="S2443" i="1" s="1"/>
  <c r="K3699" i="1"/>
  <c r="M3699" i="1" s="1"/>
  <c r="L3698" i="1"/>
  <c r="S3698" i="1" s="1"/>
  <c r="V3698" i="1"/>
  <c r="K3700" i="1" l="1"/>
  <c r="M3700" i="1" s="1"/>
  <c r="L3699" i="1"/>
  <c r="S3699" i="1" s="1"/>
  <c r="V3699" i="1"/>
  <c r="V2444" i="1"/>
  <c r="K2445" i="1"/>
  <c r="M2445" i="1" s="1"/>
  <c r="L2444" i="1"/>
  <c r="S2444" i="1" s="1"/>
  <c r="V2445" i="1" l="1"/>
  <c r="K2446" i="1"/>
  <c r="M2446" i="1" s="1"/>
  <c r="L2445" i="1"/>
  <c r="S2445" i="1" s="1"/>
  <c r="L3700" i="1"/>
  <c r="S3700" i="1" s="1"/>
  <c r="K3701" i="1"/>
  <c r="M3701" i="1" s="1"/>
  <c r="V3700" i="1"/>
  <c r="K3702" i="1" l="1"/>
  <c r="M3702" i="1" s="1"/>
  <c r="L3701" i="1"/>
  <c r="S3701" i="1" s="1"/>
  <c r="V3701" i="1"/>
  <c r="V2446" i="1"/>
  <c r="K2447" i="1"/>
  <c r="M2447" i="1" s="1"/>
  <c r="L2446" i="1"/>
  <c r="S2446" i="1" s="1"/>
  <c r="V2447" i="1" l="1"/>
  <c r="K2448" i="1"/>
  <c r="M2448" i="1" s="1"/>
  <c r="L2447" i="1"/>
  <c r="S2447" i="1" s="1"/>
  <c r="K3703" i="1"/>
  <c r="M3703" i="1" s="1"/>
  <c r="L3702" i="1"/>
  <c r="S3702" i="1" s="1"/>
  <c r="V3702" i="1"/>
  <c r="K3704" i="1" l="1"/>
  <c r="M3704" i="1" s="1"/>
  <c r="L3703" i="1"/>
  <c r="S3703" i="1" s="1"/>
  <c r="V3703" i="1"/>
  <c r="V2448" i="1"/>
  <c r="K2449" i="1"/>
  <c r="M2449" i="1" s="1"/>
  <c r="L2448" i="1"/>
  <c r="S2448" i="1" s="1"/>
  <c r="V2449" i="1" l="1"/>
  <c r="K2450" i="1"/>
  <c r="M2450" i="1" s="1"/>
  <c r="L2449" i="1"/>
  <c r="S2449" i="1" s="1"/>
  <c r="K3705" i="1"/>
  <c r="M3705" i="1" s="1"/>
  <c r="L3704" i="1"/>
  <c r="S3704" i="1" s="1"/>
  <c r="V3704" i="1"/>
  <c r="K3706" i="1" l="1"/>
  <c r="M3706" i="1" s="1"/>
  <c r="L3705" i="1"/>
  <c r="S3705" i="1" s="1"/>
  <c r="V3705" i="1"/>
  <c r="V2450" i="1"/>
  <c r="K2451" i="1"/>
  <c r="M2451" i="1" s="1"/>
  <c r="L2450" i="1"/>
  <c r="S2450" i="1" s="1"/>
  <c r="V2451" i="1" l="1"/>
  <c r="K2452" i="1"/>
  <c r="M2452" i="1" s="1"/>
  <c r="L2451" i="1"/>
  <c r="S2451" i="1" s="1"/>
  <c r="K3707" i="1"/>
  <c r="M3707" i="1" s="1"/>
  <c r="L3706" i="1"/>
  <c r="S3706" i="1" s="1"/>
  <c r="V3706" i="1"/>
  <c r="K3708" i="1" l="1"/>
  <c r="M3708" i="1" s="1"/>
  <c r="L3707" i="1"/>
  <c r="S3707" i="1" s="1"/>
  <c r="V3707" i="1"/>
  <c r="V2452" i="1"/>
  <c r="L2452" i="1"/>
  <c r="S2452" i="1" s="1"/>
  <c r="K2453" i="1"/>
  <c r="M2453" i="1" s="1"/>
  <c r="V2453" i="1" l="1"/>
  <c r="K2454" i="1"/>
  <c r="M2454" i="1" s="1"/>
  <c r="L2453" i="1"/>
  <c r="S2453" i="1" s="1"/>
  <c r="K3709" i="1"/>
  <c r="M3709" i="1" s="1"/>
  <c r="L3708" i="1"/>
  <c r="S3708" i="1" s="1"/>
  <c r="V3708" i="1"/>
  <c r="K3710" i="1" l="1"/>
  <c r="M3710" i="1" s="1"/>
  <c r="L3709" i="1"/>
  <c r="S3709" i="1" s="1"/>
  <c r="V3709" i="1"/>
  <c r="V2454" i="1"/>
  <c r="L2454" i="1"/>
  <c r="S2454" i="1" s="1"/>
  <c r="K2455" i="1"/>
  <c r="M2455" i="1" s="1"/>
  <c r="V2455" i="1" l="1"/>
  <c r="K2456" i="1"/>
  <c r="M2456" i="1" s="1"/>
  <c r="L2455" i="1"/>
  <c r="S2455" i="1" s="1"/>
  <c r="K3711" i="1"/>
  <c r="M3711" i="1" s="1"/>
  <c r="L3710" i="1"/>
  <c r="S3710" i="1" s="1"/>
  <c r="V3710" i="1"/>
  <c r="K3712" i="1" l="1"/>
  <c r="M3712" i="1" s="1"/>
  <c r="L3711" i="1"/>
  <c r="S3711" i="1" s="1"/>
  <c r="V3711" i="1"/>
  <c r="V2456" i="1"/>
  <c r="K2457" i="1"/>
  <c r="M2457" i="1" s="1"/>
  <c r="L2456" i="1"/>
  <c r="S2456" i="1" s="1"/>
  <c r="V2457" i="1" l="1"/>
  <c r="K2458" i="1"/>
  <c r="M2458" i="1" s="1"/>
  <c r="L2457" i="1"/>
  <c r="S2457" i="1" s="1"/>
  <c r="K3713" i="1"/>
  <c r="M3713" i="1" s="1"/>
  <c r="L3712" i="1"/>
  <c r="S3712" i="1" s="1"/>
  <c r="V3712" i="1"/>
  <c r="K3714" i="1" l="1"/>
  <c r="M3714" i="1" s="1"/>
  <c r="L3713" i="1"/>
  <c r="S3713" i="1" s="1"/>
  <c r="V3713" i="1"/>
  <c r="V2458" i="1"/>
  <c r="K2459" i="1"/>
  <c r="M2459" i="1" s="1"/>
  <c r="L2458" i="1"/>
  <c r="S2458" i="1" s="1"/>
  <c r="V2459" i="1" l="1"/>
  <c r="K2460" i="1"/>
  <c r="M2460" i="1" s="1"/>
  <c r="L2459" i="1"/>
  <c r="S2459" i="1" s="1"/>
  <c r="K3715" i="1"/>
  <c r="M3715" i="1" s="1"/>
  <c r="L3714" i="1"/>
  <c r="S3714" i="1" s="1"/>
  <c r="V3714" i="1"/>
  <c r="K3716" i="1" l="1"/>
  <c r="M3716" i="1" s="1"/>
  <c r="L3715" i="1"/>
  <c r="S3715" i="1" s="1"/>
  <c r="V3715" i="1"/>
  <c r="V2460" i="1"/>
  <c r="L2460" i="1"/>
  <c r="S2460" i="1" s="1"/>
  <c r="K2461" i="1"/>
  <c r="M2461" i="1" s="1"/>
  <c r="V2461" i="1" l="1"/>
  <c r="K2462" i="1"/>
  <c r="M2462" i="1" s="1"/>
  <c r="L2461" i="1"/>
  <c r="S2461" i="1" s="1"/>
  <c r="K3717" i="1"/>
  <c r="M3717" i="1" s="1"/>
  <c r="L3716" i="1"/>
  <c r="S3716" i="1" s="1"/>
  <c r="V3716" i="1"/>
  <c r="L3717" i="1" l="1"/>
  <c r="S3717" i="1" s="1"/>
  <c r="K3718" i="1"/>
  <c r="M3718" i="1" s="1"/>
  <c r="V3717" i="1"/>
  <c r="V2462" i="1"/>
  <c r="K2463" i="1"/>
  <c r="M2463" i="1" s="1"/>
  <c r="L2462" i="1"/>
  <c r="S2462" i="1" s="1"/>
  <c r="V2463" i="1" l="1"/>
  <c r="K2464" i="1"/>
  <c r="M2464" i="1" s="1"/>
  <c r="L2463" i="1"/>
  <c r="S2463" i="1" s="1"/>
  <c r="K3719" i="1"/>
  <c r="M3719" i="1" s="1"/>
  <c r="L3718" i="1"/>
  <c r="S3718" i="1" s="1"/>
  <c r="V3718" i="1"/>
  <c r="K3720" i="1" l="1"/>
  <c r="M3720" i="1" s="1"/>
  <c r="L3719" i="1"/>
  <c r="S3719" i="1" s="1"/>
  <c r="V3719" i="1"/>
  <c r="V2464" i="1"/>
  <c r="K2465" i="1"/>
  <c r="M2465" i="1" s="1"/>
  <c r="L2464" i="1"/>
  <c r="S2464" i="1" s="1"/>
  <c r="V2465" i="1" l="1"/>
  <c r="K2466" i="1"/>
  <c r="M2466" i="1" s="1"/>
  <c r="L2465" i="1"/>
  <c r="S2465" i="1" s="1"/>
  <c r="K3721" i="1"/>
  <c r="M3721" i="1" s="1"/>
  <c r="L3720" i="1"/>
  <c r="S3720" i="1" s="1"/>
  <c r="V3720" i="1"/>
  <c r="L3721" i="1" l="1"/>
  <c r="S3721" i="1" s="1"/>
  <c r="K3722" i="1"/>
  <c r="M3722" i="1" s="1"/>
  <c r="V3721" i="1"/>
  <c r="V2466" i="1"/>
  <c r="K2467" i="1"/>
  <c r="M2467" i="1" s="1"/>
  <c r="L2466" i="1"/>
  <c r="S2466" i="1" s="1"/>
  <c r="V2467" i="1" l="1"/>
  <c r="K2468" i="1"/>
  <c r="M2468" i="1" s="1"/>
  <c r="L2467" i="1"/>
  <c r="S2467" i="1" s="1"/>
  <c r="L3722" i="1"/>
  <c r="S3722" i="1" s="1"/>
  <c r="K3723" i="1"/>
  <c r="M3723" i="1" s="1"/>
  <c r="V3722" i="1"/>
  <c r="K3724" i="1" l="1"/>
  <c r="M3724" i="1" s="1"/>
  <c r="L3723" i="1"/>
  <c r="S3723" i="1" s="1"/>
  <c r="V3723" i="1"/>
  <c r="V2468" i="1"/>
  <c r="K2469" i="1"/>
  <c r="M2469" i="1" s="1"/>
  <c r="L2468" i="1"/>
  <c r="S2468" i="1" s="1"/>
  <c r="V2469" i="1" l="1"/>
  <c r="K2470" i="1"/>
  <c r="M2470" i="1" s="1"/>
  <c r="L2469" i="1"/>
  <c r="S2469" i="1" s="1"/>
  <c r="K3725" i="1"/>
  <c r="M3725" i="1" s="1"/>
  <c r="L3724" i="1"/>
  <c r="S3724" i="1" s="1"/>
  <c r="V3724" i="1"/>
  <c r="K3726" i="1" l="1"/>
  <c r="M3726" i="1" s="1"/>
  <c r="L3725" i="1"/>
  <c r="S3725" i="1" s="1"/>
  <c r="V3725" i="1"/>
  <c r="V2470" i="1"/>
  <c r="K2471" i="1"/>
  <c r="M2471" i="1" s="1"/>
  <c r="L2470" i="1"/>
  <c r="S2470" i="1" s="1"/>
  <c r="V2471" i="1" l="1"/>
  <c r="K2472" i="1"/>
  <c r="M2472" i="1" s="1"/>
  <c r="L2471" i="1"/>
  <c r="S2471" i="1" s="1"/>
  <c r="K3727" i="1"/>
  <c r="M3727" i="1" s="1"/>
  <c r="L3726" i="1"/>
  <c r="S3726" i="1" s="1"/>
  <c r="V3726" i="1"/>
  <c r="K3728" i="1" l="1"/>
  <c r="M3728" i="1" s="1"/>
  <c r="L3727" i="1"/>
  <c r="S3727" i="1" s="1"/>
  <c r="V3727" i="1"/>
  <c r="V2472" i="1"/>
  <c r="K2473" i="1"/>
  <c r="M2473" i="1" s="1"/>
  <c r="L2472" i="1"/>
  <c r="S2472" i="1" s="1"/>
  <c r="V2473" i="1" l="1"/>
  <c r="K2474" i="1"/>
  <c r="M2474" i="1" s="1"/>
  <c r="L2473" i="1"/>
  <c r="S2473" i="1" s="1"/>
  <c r="K3729" i="1"/>
  <c r="M3729" i="1" s="1"/>
  <c r="L3728" i="1"/>
  <c r="S3728" i="1" s="1"/>
  <c r="V3728" i="1"/>
  <c r="L3729" i="1" l="1"/>
  <c r="S3729" i="1" s="1"/>
  <c r="K3730" i="1"/>
  <c r="M3730" i="1" s="1"/>
  <c r="V3729" i="1"/>
  <c r="V2474" i="1"/>
  <c r="K2475" i="1"/>
  <c r="M2475" i="1" s="1"/>
  <c r="L2474" i="1"/>
  <c r="S2474" i="1" s="1"/>
  <c r="V2475" i="1" l="1"/>
  <c r="K2476" i="1"/>
  <c r="M2476" i="1" s="1"/>
  <c r="L2475" i="1"/>
  <c r="S2475" i="1" s="1"/>
  <c r="K3731" i="1"/>
  <c r="M3731" i="1" s="1"/>
  <c r="L3730" i="1"/>
  <c r="S3730" i="1" s="1"/>
  <c r="V3730" i="1"/>
  <c r="L3731" i="1" l="1"/>
  <c r="S3731" i="1" s="1"/>
  <c r="K3732" i="1"/>
  <c r="M3732" i="1" s="1"/>
  <c r="V3731" i="1"/>
  <c r="V2476" i="1"/>
  <c r="K2477" i="1"/>
  <c r="M2477" i="1" s="1"/>
  <c r="L2476" i="1"/>
  <c r="S2476" i="1" s="1"/>
  <c r="V2477" i="1" l="1"/>
  <c r="K2478" i="1"/>
  <c r="M2478" i="1" s="1"/>
  <c r="L2477" i="1"/>
  <c r="S2477" i="1" s="1"/>
  <c r="L3732" i="1"/>
  <c r="S3732" i="1" s="1"/>
  <c r="K3733" i="1"/>
  <c r="M3733" i="1" s="1"/>
  <c r="V3732" i="1"/>
  <c r="L3733" i="1" l="1"/>
  <c r="S3733" i="1" s="1"/>
  <c r="K3734" i="1"/>
  <c r="M3734" i="1" s="1"/>
  <c r="V3733" i="1"/>
  <c r="V2478" i="1"/>
  <c r="K2479" i="1"/>
  <c r="M2479" i="1" s="1"/>
  <c r="L2478" i="1"/>
  <c r="S2478" i="1" s="1"/>
  <c r="V2479" i="1" l="1"/>
  <c r="K2480" i="1"/>
  <c r="M2480" i="1" s="1"/>
  <c r="L2479" i="1"/>
  <c r="S2479" i="1" s="1"/>
  <c r="K3735" i="1"/>
  <c r="M3735" i="1" s="1"/>
  <c r="L3734" i="1"/>
  <c r="S3734" i="1" s="1"/>
  <c r="V3734" i="1"/>
  <c r="K3736" i="1" l="1"/>
  <c r="M3736" i="1" s="1"/>
  <c r="L3735" i="1"/>
  <c r="S3735" i="1" s="1"/>
  <c r="V3735" i="1"/>
  <c r="V2480" i="1"/>
  <c r="L2480" i="1"/>
  <c r="S2480" i="1" s="1"/>
  <c r="K2481" i="1"/>
  <c r="M2481" i="1" s="1"/>
  <c r="V2481" i="1" l="1"/>
  <c r="K2482" i="1"/>
  <c r="M2482" i="1" s="1"/>
  <c r="L2481" i="1"/>
  <c r="S2481" i="1" s="1"/>
  <c r="L3736" i="1"/>
  <c r="S3736" i="1" s="1"/>
  <c r="K3737" i="1"/>
  <c r="M3737" i="1" s="1"/>
  <c r="V3736" i="1"/>
  <c r="L3737" i="1" l="1"/>
  <c r="S3737" i="1" s="1"/>
  <c r="K3738" i="1"/>
  <c r="M3738" i="1" s="1"/>
  <c r="V3737" i="1"/>
  <c r="V2482" i="1"/>
  <c r="K2483" i="1"/>
  <c r="M2483" i="1" s="1"/>
  <c r="L2482" i="1"/>
  <c r="S2482" i="1" s="1"/>
  <c r="V2483" i="1" l="1"/>
  <c r="K2484" i="1"/>
  <c r="M2484" i="1" s="1"/>
  <c r="L2483" i="1"/>
  <c r="S2483" i="1" s="1"/>
  <c r="L3738" i="1"/>
  <c r="S3738" i="1" s="1"/>
  <c r="K3739" i="1"/>
  <c r="M3739" i="1" s="1"/>
  <c r="V3738" i="1"/>
  <c r="L3739" i="1" l="1"/>
  <c r="S3739" i="1" s="1"/>
  <c r="K3740" i="1"/>
  <c r="M3740" i="1" s="1"/>
  <c r="V3739" i="1"/>
  <c r="V2484" i="1"/>
  <c r="K2485" i="1"/>
  <c r="M2485" i="1" s="1"/>
  <c r="L2484" i="1"/>
  <c r="S2484" i="1" s="1"/>
  <c r="V2485" i="1" l="1"/>
  <c r="K2486" i="1"/>
  <c r="M2486" i="1" s="1"/>
  <c r="L2485" i="1"/>
  <c r="S2485" i="1" s="1"/>
  <c r="L3740" i="1"/>
  <c r="S3740" i="1" s="1"/>
  <c r="K3741" i="1"/>
  <c r="M3741" i="1" s="1"/>
  <c r="V3740" i="1"/>
  <c r="K3742" i="1" l="1"/>
  <c r="M3742" i="1" s="1"/>
  <c r="L3741" i="1"/>
  <c r="S3741" i="1" s="1"/>
  <c r="V3741" i="1"/>
  <c r="V2486" i="1"/>
  <c r="K2487" i="1"/>
  <c r="M2487" i="1" s="1"/>
  <c r="L2486" i="1"/>
  <c r="S2486" i="1" s="1"/>
  <c r="V2487" i="1" l="1"/>
  <c r="K2488" i="1"/>
  <c r="M2488" i="1" s="1"/>
  <c r="L2487" i="1"/>
  <c r="S2487" i="1" s="1"/>
  <c r="K3743" i="1"/>
  <c r="M3743" i="1" s="1"/>
  <c r="L3742" i="1"/>
  <c r="S3742" i="1" s="1"/>
  <c r="V3742" i="1"/>
  <c r="L3743" i="1" l="1"/>
  <c r="S3743" i="1" s="1"/>
  <c r="K3744" i="1"/>
  <c r="M3744" i="1" s="1"/>
  <c r="V3743" i="1"/>
  <c r="V2488" i="1"/>
  <c r="K2489" i="1"/>
  <c r="M2489" i="1" s="1"/>
  <c r="L2488" i="1"/>
  <c r="S2488" i="1" s="1"/>
  <c r="V2489" i="1" l="1"/>
  <c r="L2489" i="1"/>
  <c r="S2489" i="1" s="1"/>
  <c r="K2490" i="1"/>
  <c r="M2490" i="1" s="1"/>
  <c r="L3744" i="1"/>
  <c r="S3744" i="1" s="1"/>
  <c r="K3745" i="1"/>
  <c r="M3745" i="1" s="1"/>
  <c r="V3744" i="1"/>
  <c r="K3746" i="1" l="1"/>
  <c r="M3746" i="1" s="1"/>
  <c r="L3745" i="1"/>
  <c r="S3745" i="1" s="1"/>
  <c r="V3745" i="1"/>
  <c r="V2490" i="1"/>
  <c r="K2491" i="1"/>
  <c r="M2491" i="1" s="1"/>
  <c r="L2490" i="1"/>
  <c r="S2490" i="1" s="1"/>
  <c r="V2491" i="1" l="1"/>
  <c r="K2492" i="1"/>
  <c r="M2492" i="1" s="1"/>
  <c r="L2491" i="1"/>
  <c r="S2491" i="1" s="1"/>
  <c r="K3747" i="1"/>
  <c r="M3747" i="1" s="1"/>
  <c r="L3746" i="1"/>
  <c r="S3746" i="1" s="1"/>
  <c r="V3746" i="1"/>
  <c r="K3748" i="1" l="1"/>
  <c r="M3748" i="1" s="1"/>
  <c r="L3747" i="1"/>
  <c r="S3747" i="1" s="1"/>
  <c r="V3747" i="1"/>
  <c r="V2492" i="1"/>
  <c r="K2493" i="1"/>
  <c r="M2493" i="1" s="1"/>
  <c r="L2492" i="1"/>
  <c r="S2492" i="1" s="1"/>
  <c r="V2493" i="1" l="1"/>
  <c r="K2494" i="1"/>
  <c r="M2494" i="1" s="1"/>
  <c r="L2493" i="1"/>
  <c r="S2493" i="1" s="1"/>
  <c r="K3749" i="1"/>
  <c r="M3749" i="1" s="1"/>
  <c r="L3748" i="1"/>
  <c r="S3748" i="1" s="1"/>
  <c r="V3748" i="1"/>
  <c r="L3749" i="1" l="1"/>
  <c r="S3749" i="1" s="1"/>
  <c r="K3750" i="1"/>
  <c r="M3750" i="1" s="1"/>
  <c r="V3749" i="1"/>
  <c r="V2494" i="1"/>
  <c r="K2495" i="1"/>
  <c r="M2495" i="1" s="1"/>
  <c r="L2494" i="1"/>
  <c r="S2494" i="1" s="1"/>
  <c r="V2495" i="1" l="1"/>
  <c r="L2495" i="1"/>
  <c r="S2495" i="1" s="1"/>
  <c r="K2496" i="1"/>
  <c r="M2496" i="1" s="1"/>
  <c r="L3750" i="1"/>
  <c r="S3750" i="1" s="1"/>
  <c r="K3751" i="1"/>
  <c r="M3751" i="1" s="1"/>
  <c r="V3750" i="1"/>
  <c r="L3751" i="1" l="1"/>
  <c r="S3751" i="1" s="1"/>
  <c r="K3752" i="1"/>
  <c r="M3752" i="1" s="1"/>
  <c r="V3751" i="1"/>
  <c r="V2496" i="1"/>
  <c r="K2497" i="1"/>
  <c r="M2497" i="1" s="1"/>
  <c r="L2496" i="1"/>
  <c r="S2496" i="1" s="1"/>
  <c r="V2497" i="1" l="1"/>
  <c r="K2498" i="1"/>
  <c r="M2498" i="1" s="1"/>
  <c r="L2497" i="1"/>
  <c r="S2497" i="1" s="1"/>
  <c r="L3752" i="1"/>
  <c r="S3752" i="1" s="1"/>
  <c r="K3753" i="1"/>
  <c r="M3753" i="1" s="1"/>
  <c r="V3752" i="1"/>
  <c r="L3753" i="1" l="1"/>
  <c r="S3753" i="1" s="1"/>
  <c r="K3754" i="1"/>
  <c r="M3754" i="1" s="1"/>
  <c r="V3753" i="1"/>
  <c r="V2498" i="1"/>
  <c r="K2499" i="1"/>
  <c r="M2499" i="1" s="1"/>
  <c r="L2498" i="1"/>
  <c r="S2498" i="1" s="1"/>
  <c r="V2499" i="1" l="1"/>
  <c r="K2500" i="1"/>
  <c r="M2500" i="1" s="1"/>
  <c r="L2499" i="1"/>
  <c r="S2499" i="1" s="1"/>
  <c r="L3754" i="1"/>
  <c r="S3754" i="1" s="1"/>
  <c r="K3755" i="1"/>
  <c r="M3755" i="1" s="1"/>
  <c r="V3754" i="1"/>
  <c r="K3756" i="1" l="1"/>
  <c r="M3756" i="1" s="1"/>
  <c r="L3755" i="1"/>
  <c r="S3755" i="1" s="1"/>
  <c r="V3755" i="1"/>
  <c r="V2500" i="1"/>
  <c r="L2500" i="1"/>
  <c r="S2500" i="1" s="1"/>
  <c r="K2501" i="1"/>
  <c r="M2501" i="1" s="1"/>
  <c r="V2501" i="1" l="1"/>
  <c r="L2501" i="1"/>
  <c r="S2501" i="1" s="1"/>
  <c r="K2502" i="1"/>
  <c r="M2502" i="1" s="1"/>
  <c r="K3757" i="1"/>
  <c r="M3757" i="1" s="1"/>
  <c r="L3756" i="1"/>
  <c r="S3756" i="1" s="1"/>
  <c r="V3756" i="1"/>
  <c r="K3758" i="1" l="1"/>
  <c r="M3758" i="1" s="1"/>
  <c r="L3757" i="1"/>
  <c r="S3757" i="1" s="1"/>
  <c r="V3757" i="1"/>
  <c r="V2502" i="1"/>
  <c r="K2503" i="1"/>
  <c r="M2503" i="1" s="1"/>
  <c r="L2502" i="1"/>
  <c r="S2502" i="1" s="1"/>
  <c r="V2503" i="1" l="1"/>
  <c r="K2504" i="1"/>
  <c r="M2504" i="1" s="1"/>
  <c r="L2503" i="1"/>
  <c r="S2503" i="1" s="1"/>
  <c r="L3758" i="1"/>
  <c r="S3758" i="1" s="1"/>
  <c r="K3759" i="1"/>
  <c r="M3759" i="1" s="1"/>
  <c r="V3758" i="1"/>
  <c r="L3759" i="1" l="1"/>
  <c r="S3759" i="1" s="1"/>
  <c r="K3760" i="1"/>
  <c r="M3760" i="1" s="1"/>
  <c r="V3759" i="1"/>
  <c r="V2504" i="1"/>
  <c r="K2505" i="1"/>
  <c r="M2505" i="1" s="1"/>
  <c r="L2504" i="1"/>
  <c r="S2504" i="1" s="1"/>
  <c r="V2505" i="1" l="1"/>
  <c r="K2506" i="1"/>
  <c r="M2506" i="1" s="1"/>
  <c r="L2505" i="1"/>
  <c r="S2505" i="1" s="1"/>
  <c r="L3760" i="1"/>
  <c r="S3760" i="1" s="1"/>
  <c r="K3761" i="1"/>
  <c r="M3761" i="1" s="1"/>
  <c r="V3760" i="1"/>
  <c r="K3762" i="1" l="1"/>
  <c r="M3762" i="1" s="1"/>
  <c r="L3761" i="1"/>
  <c r="S3761" i="1" s="1"/>
  <c r="V3761" i="1"/>
  <c r="V2506" i="1"/>
  <c r="L2506" i="1"/>
  <c r="S2506" i="1" s="1"/>
  <c r="K2507" i="1"/>
  <c r="M2507" i="1" s="1"/>
  <c r="V2507" i="1" l="1"/>
  <c r="L2507" i="1"/>
  <c r="S2507" i="1" s="1"/>
  <c r="K2508" i="1"/>
  <c r="M2508" i="1" s="1"/>
  <c r="K3763" i="1"/>
  <c r="M3763" i="1" s="1"/>
  <c r="L3762" i="1"/>
  <c r="S3762" i="1" s="1"/>
  <c r="V3762" i="1"/>
  <c r="K3764" i="1" l="1"/>
  <c r="M3764" i="1" s="1"/>
  <c r="L3763" i="1"/>
  <c r="S3763" i="1" s="1"/>
  <c r="V3763" i="1"/>
  <c r="V2508" i="1"/>
  <c r="K2509" i="1"/>
  <c r="M2509" i="1" s="1"/>
  <c r="L2508" i="1"/>
  <c r="S2508" i="1" s="1"/>
  <c r="V2509" i="1" l="1"/>
  <c r="K2510" i="1"/>
  <c r="M2510" i="1" s="1"/>
  <c r="L2509" i="1"/>
  <c r="S2509" i="1" s="1"/>
  <c r="K3765" i="1"/>
  <c r="M3765" i="1" s="1"/>
  <c r="L3764" i="1"/>
  <c r="S3764" i="1" s="1"/>
  <c r="V3764" i="1"/>
  <c r="K3766" i="1" l="1"/>
  <c r="M3766" i="1" s="1"/>
  <c r="L3765" i="1"/>
  <c r="S3765" i="1" s="1"/>
  <c r="V3765" i="1"/>
  <c r="V2510" i="1"/>
  <c r="K2511" i="1"/>
  <c r="M2511" i="1" s="1"/>
  <c r="L2510" i="1"/>
  <c r="S2510" i="1" s="1"/>
  <c r="V2511" i="1" l="1"/>
  <c r="K2512" i="1"/>
  <c r="M2512" i="1" s="1"/>
  <c r="L2511" i="1"/>
  <c r="S2511" i="1" s="1"/>
  <c r="L3766" i="1"/>
  <c r="S3766" i="1" s="1"/>
  <c r="K3767" i="1"/>
  <c r="M3767" i="1" s="1"/>
  <c r="V3766" i="1"/>
  <c r="K3768" i="1" l="1"/>
  <c r="M3768" i="1" s="1"/>
  <c r="L3767" i="1"/>
  <c r="S3767" i="1" s="1"/>
  <c r="V3767" i="1"/>
  <c r="V2512" i="1"/>
  <c r="K2513" i="1"/>
  <c r="M2513" i="1" s="1"/>
  <c r="L2512" i="1"/>
  <c r="S2512" i="1" s="1"/>
  <c r="V2513" i="1" l="1"/>
  <c r="K2514" i="1"/>
  <c r="M2514" i="1" s="1"/>
  <c r="L2513" i="1"/>
  <c r="S2513" i="1" s="1"/>
  <c r="L3768" i="1"/>
  <c r="S3768" i="1" s="1"/>
  <c r="K3769" i="1"/>
  <c r="M3769" i="1" s="1"/>
  <c r="V3768" i="1"/>
  <c r="L3769" i="1" l="1"/>
  <c r="S3769" i="1" s="1"/>
  <c r="K3770" i="1"/>
  <c r="M3770" i="1" s="1"/>
  <c r="V3769" i="1"/>
  <c r="V2514" i="1"/>
  <c r="K2515" i="1"/>
  <c r="M2515" i="1" s="1"/>
  <c r="L2514" i="1"/>
  <c r="S2514" i="1" s="1"/>
  <c r="V2515" i="1" l="1"/>
  <c r="K2516" i="1"/>
  <c r="M2516" i="1" s="1"/>
  <c r="L2515" i="1"/>
  <c r="S2515" i="1" s="1"/>
  <c r="K3771" i="1"/>
  <c r="M3771" i="1" s="1"/>
  <c r="L3770" i="1"/>
  <c r="S3770" i="1" s="1"/>
  <c r="V3770" i="1"/>
  <c r="K3772" i="1" l="1"/>
  <c r="M3772" i="1" s="1"/>
  <c r="L3771" i="1"/>
  <c r="S3771" i="1" s="1"/>
  <c r="V3771" i="1"/>
  <c r="V2516" i="1"/>
  <c r="K2517" i="1"/>
  <c r="M2517" i="1" s="1"/>
  <c r="L2516" i="1"/>
  <c r="S2516" i="1" s="1"/>
  <c r="V2517" i="1" l="1"/>
  <c r="K2518" i="1"/>
  <c r="M2518" i="1" s="1"/>
  <c r="L2517" i="1"/>
  <c r="S2517" i="1" s="1"/>
  <c r="K3773" i="1"/>
  <c r="M3773" i="1" s="1"/>
  <c r="L3772" i="1"/>
  <c r="S3772" i="1" s="1"/>
  <c r="V3772" i="1"/>
  <c r="L3773" i="1" l="1"/>
  <c r="S3773" i="1" s="1"/>
  <c r="K3774" i="1"/>
  <c r="M3774" i="1" s="1"/>
  <c r="V3773" i="1"/>
  <c r="V2518" i="1"/>
  <c r="L2518" i="1"/>
  <c r="S2518" i="1" s="1"/>
  <c r="K2519" i="1"/>
  <c r="M2519" i="1" s="1"/>
  <c r="V2519" i="1" l="1"/>
  <c r="L2519" i="1"/>
  <c r="S2519" i="1" s="1"/>
  <c r="K2520" i="1"/>
  <c r="M2520" i="1" s="1"/>
  <c r="L3774" i="1"/>
  <c r="S3774" i="1" s="1"/>
  <c r="K3775" i="1"/>
  <c r="M3775" i="1" s="1"/>
  <c r="V3774" i="1"/>
  <c r="V3775" i="1" l="1"/>
  <c r="L3775" i="1"/>
  <c r="S3775" i="1" s="1"/>
  <c r="K3776" i="1"/>
  <c r="M3776" i="1" s="1"/>
  <c r="V2520" i="1"/>
  <c r="K2521" i="1"/>
  <c r="M2521" i="1" s="1"/>
  <c r="L2520" i="1"/>
  <c r="S2520" i="1" s="1"/>
  <c r="V2521" i="1" l="1"/>
  <c r="K2522" i="1"/>
  <c r="M2522" i="1" s="1"/>
  <c r="L2521" i="1"/>
  <c r="S2521" i="1" s="1"/>
  <c r="K3777" i="1"/>
  <c r="M3777" i="1" s="1"/>
  <c r="L3776" i="1"/>
  <c r="S3776" i="1" s="1"/>
  <c r="V3776" i="1"/>
  <c r="K3778" i="1" l="1"/>
  <c r="M3778" i="1" s="1"/>
  <c r="L3777" i="1"/>
  <c r="S3777" i="1" s="1"/>
  <c r="V3777" i="1"/>
  <c r="V2522" i="1"/>
  <c r="K2523" i="1"/>
  <c r="M2523" i="1" s="1"/>
  <c r="L2522" i="1"/>
  <c r="S2522" i="1" s="1"/>
  <c r="V2523" i="1" l="1"/>
  <c r="K2524" i="1"/>
  <c r="M2524" i="1" s="1"/>
  <c r="L2523" i="1"/>
  <c r="S2523" i="1" s="1"/>
  <c r="K3779" i="1"/>
  <c r="M3779" i="1" s="1"/>
  <c r="L3778" i="1"/>
  <c r="S3778" i="1" s="1"/>
  <c r="V3778" i="1"/>
  <c r="L3779" i="1" l="1"/>
  <c r="S3779" i="1" s="1"/>
  <c r="K3780" i="1"/>
  <c r="M3780" i="1" s="1"/>
  <c r="V3779" i="1"/>
  <c r="V2524" i="1"/>
  <c r="K2525" i="1"/>
  <c r="M2525" i="1" s="1"/>
  <c r="L2524" i="1"/>
  <c r="S2524" i="1" s="1"/>
  <c r="V2525" i="1" l="1"/>
  <c r="K2526" i="1"/>
  <c r="M2526" i="1" s="1"/>
  <c r="L2525" i="1"/>
  <c r="S2525" i="1" s="1"/>
  <c r="K3781" i="1"/>
  <c r="M3781" i="1" s="1"/>
  <c r="L3780" i="1"/>
  <c r="S3780" i="1" s="1"/>
  <c r="V3780" i="1"/>
  <c r="V2526" i="1" l="1"/>
  <c r="K2527" i="1"/>
  <c r="M2527" i="1" s="1"/>
  <c r="L2526" i="1"/>
  <c r="S2526" i="1" s="1"/>
  <c r="L3781" i="1"/>
  <c r="S3781" i="1" s="1"/>
  <c r="K3782" i="1"/>
  <c r="M3782" i="1" s="1"/>
  <c r="V3781" i="1"/>
  <c r="L3782" i="1" l="1"/>
  <c r="S3782" i="1" s="1"/>
  <c r="K3783" i="1"/>
  <c r="M3783" i="1" s="1"/>
  <c r="V3782" i="1"/>
  <c r="V2527" i="1"/>
  <c r="K2528" i="1"/>
  <c r="M2528" i="1" s="1"/>
  <c r="L2527" i="1"/>
  <c r="S2527" i="1" s="1"/>
  <c r="V2528" i="1" l="1"/>
  <c r="K2529" i="1"/>
  <c r="M2529" i="1" s="1"/>
  <c r="L2528" i="1"/>
  <c r="S2528" i="1" s="1"/>
  <c r="K3784" i="1"/>
  <c r="M3784" i="1" s="1"/>
  <c r="L3783" i="1"/>
  <c r="S3783" i="1" s="1"/>
  <c r="V3783" i="1"/>
  <c r="K3785" i="1" l="1"/>
  <c r="M3785" i="1" s="1"/>
  <c r="L3784" i="1"/>
  <c r="S3784" i="1" s="1"/>
  <c r="V3784" i="1"/>
  <c r="V2529" i="1"/>
  <c r="K2530" i="1"/>
  <c r="M2530" i="1" s="1"/>
  <c r="L2529" i="1"/>
  <c r="S2529" i="1" s="1"/>
  <c r="V2530" i="1" l="1"/>
  <c r="K2531" i="1"/>
  <c r="M2531" i="1" s="1"/>
  <c r="L2530" i="1"/>
  <c r="S2530" i="1" s="1"/>
  <c r="K3786" i="1"/>
  <c r="M3786" i="1" s="1"/>
  <c r="L3785" i="1"/>
  <c r="S3785" i="1" s="1"/>
  <c r="V3785" i="1"/>
  <c r="K3787" i="1" l="1"/>
  <c r="M3787" i="1" s="1"/>
  <c r="L3786" i="1"/>
  <c r="S3786" i="1" s="1"/>
  <c r="V3786" i="1"/>
  <c r="V2531" i="1"/>
  <c r="K2532" i="1"/>
  <c r="L2531" i="1"/>
  <c r="S2531" i="1" s="1"/>
  <c r="L2532" i="1" l="1"/>
  <c r="M2532" i="1"/>
  <c r="S2532" i="1" s="1"/>
  <c r="V2532" i="1"/>
  <c r="K2533" i="1"/>
  <c r="M2533" i="1" s="1"/>
  <c r="K3788" i="1"/>
  <c r="M3788" i="1" s="1"/>
  <c r="L3787" i="1"/>
  <c r="S3787" i="1" s="1"/>
  <c r="V3787" i="1"/>
  <c r="K3789" i="1" l="1"/>
  <c r="M3789" i="1" s="1"/>
  <c r="L3788" i="1"/>
  <c r="S3788" i="1" s="1"/>
  <c r="V3788" i="1"/>
  <c r="V2533" i="1"/>
  <c r="K2534" i="1"/>
  <c r="M2534" i="1" s="1"/>
  <c r="L2533" i="1"/>
  <c r="S2533" i="1" s="1"/>
  <c r="V2534" i="1" l="1"/>
  <c r="K2535" i="1"/>
  <c r="M2535" i="1" s="1"/>
  <c r="L2534" i="1"/>
  <c r="S2534" i="1" s="1"/>
  <c r="K3790" i="1"/>
  <c r="M3790" i="1" s="1"/>
  <c r="L3789" i="1"/>
  <c r="S3789" i="1" s="1"/>
  <c r="V3789" i="1"/>
  <c r="L3790" i="1" l="1"/>
  <c r="S3790" i="1" s="1"/>
  <c r="K3791" i="1"/>
  <c r="M3791" i="1" s="1"/>
  <c r="V3790" i="1"/>
  <c r="V2535" i="1"/>
  <c r="K2536" i="1"/>
  <c r="M2536" i="1" s="1"/>
  <c r="L2535" i="1"/>
  <c r="S2535" i="1" s="1"/>
  <c r="V2536" i="1" l="1"/>
  <c r="L2536" i="1"/>
  <c r="S2536" i="1" s="1"/>
  <c r="K2537" i="1"/>
  <c r="M2537" i="1" s="1"/>
  <c r="L3791" i="1"/>
  <c r="S3791" i="1" s="1"/>
  <c r="K3792" i="1"/>
  <c r="M3792" i="1" s="1"/>
  <c r="V3791" i="1"/>
  <c r="L3792" i="1" l="1"/>
  <c r="S3792" i="1" s="1"/>
  <c r="K3793" i="1"/>
  <c r="M3793" i="1" s="1"/>
  <c r="V3792" i="1"/>
  <c r="V2537" i="1"/>
  <c r="L2537" i="1"/>
  <c r="S2537" i="1" s="1"/>
  <c r="K2538" i="1"/>
  <c r="M2538" i="1" s="1"/>
  <c r="V2538" i="1" l="1"/>
  <c r="K2539" i="1"/>
  <c r="M2539" i="1" s="1"/>
  <c r="L2538" i="1"/>
  <c r="S2538" i="1" s="1"/>
  <c r="K3794" i="1"/>
  <c r="M3794" i="1" s="1"/>
  <c r="L3793" i="1"/>
  <c r="S3793" i="1" s="1"/>
  <c r="V3793" i="1"/>
  <c r="L3794" i="1" l="1"/>
  <c r="S3794" i="1" s="1"/>
  <c r="K3795" i="1"/>
  <c r="M3795" i="1" s="1"/>
  <c r="V3794" i="1"/>
  <c r="V2539" i="1"/>
  <c r="K2540" i="1"/>
  <c r="M2540" i="1" s="1"/>
  <c r="L2539" i="1"/>
  <c r="S2539" i="1" s="1"/>
  <c r="V2540" i="1" l="1"/>
  <c r="K2541" i="1"/>
  <c r="M2541" i="1" s="1"/>
  <c r="L2540" i="1"/>
  <c r="S2540" i="1" s="1"/>
  <c r="L3795" i="1"/>
  <c r="S3795" i="1" s="1"/>
  <c r="K3796" i="1"/>
  <c r="M3796" i="1" s="1"/>
  <c r="V3795" i="1"/>
  <c r="L3796" i="1" l="1"/>
  <c r="S3796" i="1" s="1"/>
  <c r="K3797" i="1"/>
  <c r="M3797" i="1" s="1"/>
  <c r="V3796" i="1"/>
  <c r="V2541" i="1"/>
  <c r="K2542" i="1"/>
  <c r="M2542" i="1" s="1"/>
  <c r="L2541" i="1"/>
  <c r="S2541" i="1" s="1"/>
  <c r="V2542" i="1" l="1"/>
  <c r="K2543" i="1"/>
  <c r="M2543" i="1" s="1"/>
  <c r="L2542" i="1"/>
  <c r="S2542" i="1" s="1"/>
  <c r="L3797" i="1"/>
  <c r="S3797" i="1" s="1"/>
  <c r="K3798" i="1"/>
  <c r="M3798" i="1" s="1"/>
  <c r="V3797" i="1"/>
  <c r="L3798" i="1" l="1"/>
  <c r="S3798" i="1" s="1"/>
  <c r="K3799" i="1"/>
  <c r="M3799" i="1" s="1"/>
  <c r="V3798" i="1"/>
  <c r="V2543" i="1"/>
  <c r="K2544" i="1"/>
  <c r="M2544" i="1" s="1"/>
  <c r="L2543" i="1"/>
  <c r="S2543" i="1" s="1"/>
  <c r="V2544" i="1" l="1"/>
  <c r="K2545" i="1"/>
  <c r="M2545" i="1" s="1"/>
  <c r="L2544" i="1"/>
  <c r="S2544" i="1" s="1"/>
  <c r="K3800" i="1"/>
  <c r="M3800" i="1" s="1"/>
  <c r="L3799" i="1"/>
  <c r="S3799" i="1" s="1"/>
  <c r="V3799" i="1"/>
  <c r="K3801" i="1" l="1"/>
  <c r="M3801" i="1" s="1"/>
  <c r="L3800" i="1"/>
  <c r="S3800" i="1" s="1"/>
  <c r="V3800" i="1"/>
  <c r="V2545" i="1"/>
  <c r="K2546" i="1"/>
  <c r="M2546" i="1" s="1"/>
  <c r="L2545" i="1"/>
  <c r="S2545" i="1" s="1"/>
  <c r="V2546" i="1" l="1"/>
  <c r="K2547" i="1"/>
  <c r="M2547" i="1" s="1"/>
  <c r="L2546" i="1"/>
  <c r="S2546" i="1" s="1"/>
  <c r="K3802" i="1"/>
  <c r="M3802" i="1" s="1"/>
  <c r="L3801" i="1"/>
  <c r="S3801" i="1" s="1"/>
  <c r="V3801" i="1"/>
  <c r="K3803" i="1" l="1"/>
  <c r="M3803" i="1" s="1"/>
  <c r="L3802" i="1"/>
  <c r="S3802" i="1" s="1"/>
  <c r="V3802" i="1"/>
  <c r="V2547" i="1"/>
  <c r="K2548" i="1"/>
  <c r="M2548" i="1" s="1"/>
  <c r="L2547" i="1"/>
  <c r="S2547" i="1" s="1"/>
  <c r="V2548" i="1" l="1"/>
  <c r="K2549" i="1"/>
  <c r="M2549" i="1" s="1"/>
  <c r="L2548" i="1"/>
  <c r="S2548" i="1" s="1"/>
  <c r="K3804" i="1"/>
  <c r="M3804" i="1" s="1"/>
  <c r="L3803" i="1"/>
  <c r="S3803" i="1" s="1"/>
  <c r="V3803" i="1"/>
  <c r="K3805" i="1" l="1"/>
  <c r="M3805" i="1" s="1"/>
  <c r="L3804" i="1"/>
  <c r="S3804" i="1" s="1"/>
  <c r="V3804" i="1"/>
  <c r="V2549" i="1"/>
  <c r="K2550" i="1"/>
  <c r="M2550" i="1" s="1"/>
  <c r="L2549" i="1"/>
  <c r="S2549" i="1" s="1"/>
  <c r="V2550" i="1" l="1"/>
  <c r="K2551" i="1"/>
  <c r="M2551" i="1" s="1"/>
  <c r="L2550" i="1"/>
  <c r="S2550" i="1" s="1"/>
  <c r="K3806" i="1"/>
  <c r="M3806" i="1" s="1"/>
  <c r="L3805" i="1"/>
  <c r="S3805" i="1" s="1"/>
  <c r="V3805" i="1"/>
  <c r="K3807" i="1" l="1"/>
  <c r="M3807" i="1" s="1"/>
  <c r="L3806" i="1"/>
  <c r="S3806" i="1" s="1"/>
  <c r="V3806" i="1"/>
  <c r="V2551" i="1"/>
  <c r="K2552" i="1"/>
  <c r="M2552" i="1" s="1"/>
  <c r="L2551" i="1"/>
  <c r="S2551" i="1" s="1"/>
  <c r="V2552" i="1" l="1"/>
  <c r="K2553" i="1"/>
  <c r="M2553" i="1" s="1"/>
  <c r="L2552" i="1"/>
  <c r="S2552" i="1" s="1"/>
  <c r="K3808" i="1"/>
  <c r="M3808" i="1" s="1"/>
  <c r="L3807" i="1"/>
  <c r="S3807" i="1" s="1"/>
  <c r="V3807" i="1"/>
  <c r="K3809" i="1" l="1"/>
  <c r="M3809" i="1" s="1"/>
  <c r="L3808" i="1"/>
  <c r="S3808" i="1" s="1"/>
  <c r="V3808" i="1"/>
  <c r="V2553" i="1"/>
  <c r="K2554" i="1"/>
  <c r="M2554" i="1" s="1"/>
  <c r="L2553" i="1"/>
  <c r="S2553" i="1" s="1"/>
  <c r="V2554" i="1" l="1"/>
  <c r="L2554" i="1"/>
  <c r="S2554" i="1" s="1"/>
  <c r="K2555" i="1"/>
  <c r="M2555" i="1" s="1"/>
  <c r="L3809" i="1"/>
  <c r="S3809" i="1" s="1"/>
  <c r="K3810" i="1"/>
  <c r="M3810" i="1" s="1"/>
  <c r="V3809" i="1"/>
  <c r="L3810" i="1" l="1"/>
  <c r="S3810" i="1" s="1"/>
  <c r="K3811" i="1"/>
  <c r="M3811" i="1" s="1"/>
  <c r="V3810" i="1"/>
  <c r="V2555" i="1"/>
  <c r="K2556" i="1"/>
  <c r="M2556" i="1" s="1"/>
  <c r="L2555" i="1"/>
  <c r="S2555" i="1" s="1"/>
  <c r="V2556" i="1" l="1"/>
  <c r="K2557" i="1"/>
  <c r="M2557" i="1" s="1"/>
  <c r="L2556" i="1"/>
  <c r="S2556" i="1" s="1"/>
  <c r="K3812" i="1"/>
  <c r="M3812" i="1" s="1"/>
  <c r="L3811" i="1"/>
  <c r="S3811" i="1" s="1"/>
  <c r="V3811" i="1"/>
  <c r="K3813" i="1" l="1"/>
  <c r="M3813" i="1" s="1"/>
  <c r="L3812" i="1"/>
  <c r="S3812" i="1" s="1"/>
  <c r="V3812" i="1"/>
  <c r="V2557" i="1"/>
  <c r="K2558" i="1"/>
  <c r="M2558" i="1" s="1"/>
  <c r="L2557" i="1"/>
  <c r="S2557" i="1" s="1"/>
  <c r="V2558" i="1" l="1"/>
  <c r="K2559" i="1"/>
  <c r="M2559" i="1" s="1"/>
  <c r="L2558" i="1"/>
  <c r="S2558" i="1" s="1"/>
  <c r="K3814" i="1"/>
  <c r="M3814" i="1" s="1"/>
  <c r="L3813" i="1"/>
  <c r="S3813" i="1" s="1"/>
  <c r="V3813" i="1"/>
  <c r="K3815" i="1" l="1"/>
  <c r="M3815" i="1" s="1"/>
  <c r="L3814" i="1"/>
  <c r="S3814" i="1" s="1"/>
  <c r="V3814" i="1"/>
  <c r="V2559" i="1"/>
  <c r="K2560" i="1"/>
  <c r="M2560" i="1" s="1"/>
  <c r="L2559" i="1"/>
  <c r="S2559" i="1" s="1"/>
  <c r="V2560" i="1" l="1"/>
  <c r="K2561" i="1"/>
  <c r="M2561" i="1" s="1"/>
  <c r="L2560" i="1"/>
  <c r="S2560" i="1" s="1"/>
  <c r="K3816" i="1"/>
  <c r="M3816" i="1" s="1"/>
  <c r="L3815" i="1"/>
  <c r="S3815" i="1" s="1"/>
  <c r="V3815" i="1"/>
  <c r="K3817" i="1" l="1"/>
  <c r="M3817" i="1" s="1"/>
  <c r="L3816" i="1"/>
  <c r="S3816" i="1" s="1"/>
  <c r="V3816" i="1"/>
  <c r="V2561" i="1"/>
  <c r="K2562" i="1"/>
  <c r="M2562" i="1" s="1"/>
  <c r="L2561" i="1"/>
  <c r="S2561" i="1" s="1"/>
  <c r="V2562" i="1" l="1"/>
  <c r="K2563" i="1"/>
  <c r="M2563" i="1" s="1"/>
  <c r="L2562" i="1"/>
  <c r="S2562" i="1" s="1"/>
  <c r="L3817" i="1"/>
  <c r="S3817" i="1" s="1"/>
  <c r="K3818" i="1"/>
  <c r="M3818" i="1" s="1"/>
  <c r="V3817" i="1"/>
  <c r="K3819" i="1" l="1"/>
  <c r="M3819" i="1" s="1"/>
  <c r="L3818" i="1"/>
  <c r="S3818" i="1" s="1"/>
  <c r="V3818" i="1"/>
  <c r="V2563" i="1"/>
  <c r="K2564" i="1"/>
  <c r="M2564" i="1" s="1"/>
  <c r="L2563" i="1"/>
  <c r="S2563" i="1" s="1"/>
  <c r="V2564" i="1" l="1"/>
  <c r="K2565" i="1"/>
  <c r="M2565" i="1" s="1"/>
  <c r="L2564" i="1"/>
  <c r="S2564" i="1" s="1"/>
  <c r="K3820" i="1"/>
  <c r="M3820" i="1" s="1"/>
  <c r="L3819" i="1"/>
  <c r="S3819" i="1" s="1"/>
  <c r="V3819" i="1"/>
  <c r="K3821" i="1" l="1"/>
  <c r="M3821" i="1" s="1"/>
  <c r="L3820" i="1"/>
  <c r="S3820" i="1" s="1"/>
  <c r="V3820" i="1"/>
  <c r="V2565" i="1"/>
  <c r="K2566" i="1"/>
  <c r="M2566" i="1" s="1"/>
  <c r="L2565" i="1"/>
  <c r="S2565" i="1" s="1"/>
  <c r="V2566" i="1" l="1"/>
  <c r="K2567" i="1"/>
  <c r="M2567" i="1" s="1"/>
  <c r="L2566" i="1"/>
  <c r="S2566" i="1" s="1"/>
  <c r="L3821" i="1"/>
  <c r="S3821" i="1" s="1"/>
  <c r="K3822" i="1"/>
  <c r="M3822" i="1" s="1"/>
  <c r="V3821" i="1"/>
  <c r="L3822" i="1" l="1"/>
  <c r="S3822" i="1" s="1"/>
  <c r="K3823" i="1"/>
  <c r="M3823" i="1" s="1"/>
  <c r="V3822" i="1"/>
  <c r="V2567" i="1"/>
  <c r="K2568" i="1"/>
  <c r="M2568" i="1" s="1"/>
  <c r="L2567" i="1"/>
  <c r="S2567" i="1" s="1"/>
  <c r="V2568" i="1" l="1"/>
  <c r="K2569" i="1"/>
  <c r="M2569" i="1" s="1"/>
  <c r="L2568" i="1"/>
  <c r="S2568" i="1" s="1"/>
  <c r="L3823" i="1"/>
  <c r="S3823" i="1" s="1"/>
  <c r="K3824" i="1"/>
  <c r="M3824" i="1" s="1"/>
  <c r="V3823" i="1"/>
  <c r="L3824" i="1" l="1"/>
  <c r="S3824" i="1" s="1"/>
  <c r="K3825" i="1"/>
  <c r="M3825" i="1" s="1"/>
  <c r="V3824" i="1"/>
  <c r="V2569" i="1"/>
  <c r="K2570" i="1"/>
  <c r="M2570" i="1" s="1"/>
  <c r="L2569" i="1"/>
  <c r="S2569" i="1" s="1"/>
  <c r="V2570" i="1" l="1"/>
  <c r="K2571" i="1"/>
  <c r="M2571" i="1" s="1"/>
  <c r="L2570" i="1"/>
  <c r="S2570" i="1" s="1"/>
  <c r="L3825" i="1"/>
  <c r="S3825" i="1" s="1"/>
  <c r="K3826" i="1"/>
  <c r="M3826" i="1" s="1"/>
  <c r="V3825" i="1"/>
  <c r="L3826" i="1" l="1"/>
  <c r="S3826" i="1" s="1"/>
  <c r="K3827" i="1"/>
  <c r="M3827" i="1" s="1"/>
  <c r="V3826" i="1"/>
  <c r="V2571" i="1"/>
  <c r="K2572" i="1"/>
  <c r="M2572" i="1" s="1"/>
  <c r="L2571" i="1"/>
  <c r="S2571" i="1" s="1"/>
  <c r="V2572" i="1" l="1"/>
  <c r="K2573" i="1"/>
  <c r="M2573" i="1" s="1"/>
  <c r="L2572" i="1"/>
  <c r="S2572" i="1" s="1"/>
  <c r="K3828" i="1"/>
  <c r="M3828" i="1" s="1"/>
  <c r="L3827" i="1"/>
  <c r="S3827" i="1" s="1"/>
  <c r="V3827" i="1"/>
  <c r="L3828" i="1" l="1"/>
  <c r="S3828" i="1" s="1"/>
  <c r="K3829" i="1"/>
  <c r="M3829" i="1" s="1"/>
  <c r="V3828" i="1"/>
  <c r="V2573" i="1"/>
  <c r="L2573" i="1"/>
  <c r="S2573" i="1" s="1"/>
  <c r="K2574" i="1"/>
  <c r="M2574" i="1" s="1"/>
  <c r="V2574" i="1" l="1"/>
  <c r="K2575" i="1"/>
  <c r="M2575" i="1" s="1"/>
  <c r="L2574" i="1"/>
  <c r="S2574" i="1" s="1"/>
  <c r="K3830" i="1"/>
  <c r="M3830" i="1" s="1"/>
  <c r="L3829" i="1"/>
  <c r="S3829" i="1" s="1"/>
  <c r="V3829" i="1"/>
  <c r="K3831" i="1" l="1"/>
  <c r="M3831" i="1" s="1"/>
  <c r="L3830" i="1"/>
  <c r="S3830" i="1" s="1"/>
  <c r="V3830" i="1"/>
  <c r="V2575" i="1"/>
  <c r="K2576" i="1"/>
  <c r="M2576" i="1" s="1"/>
  <c r="L2575" i="1"/>
  <c r="S2575" i="1" s="1"/>
  <c r="V2576" i="1" l="1"/>
  <c r="K2577" i="1"/>
  <c r="M2577" i="1" s="1"/>
  <c r="L2576" i="1"/>
  <c r="S2576" i="1" s="1"/>
  <c r="L3831" i="1"/>
  <c r="S3831" i="1" s="1"/>
  <c r="K3832" i="1"/>
  <c r="M3832" i="1" s="1"/>
  <c r="V3831" i="1"/>
  <c r="K3833" i="1" l="1"/>
  <c r="M3833" i="1" s="1"/>
  <c r="L3832" i="1"/>
  <c r="S3832" i="1" s="1"/>
  <c r="V3832" i="1"/>
  <c r="V2577" i="1"/>
  <c r="K2578" i="1"/>
  <c r="M2578" i="1" s="1"/>
  <c r="L2577" i="1"/>
  <c r="S2577" i="1" s="1"/>
  <c r="V2578" i="1" l="1"/>
  <c r="K2579" i="1"/>
  <c r="M2579" i="1" s="1"/>
  <c r="L2578" i="1"/>
  <c r="S2578" i="1" s="1"/>
  <c r="K3834" i="1"/>
  <c r="M3834" i="1" s="1"/>
  <c r="L3833" i="1"/>
  <c r="S3833" i="1" s="1"/>
  <c r="V3833" i="1"/>
  <c r="L3834" i="1" l="1"/>
  <c r="S3834" i="1" s="1"/>
  <c r="K3835" i="1"/>
  <c r="M3835" i="1" s="1"/>
  <c r="V3834" i="1"/>
  <c r="V2579" i="1"/>
  <c r="K2580" i="1"/>
  <c r="M2580" i="1" s="1"/>
  <c r="L2579" i="1"/>
  <c r="S2579" i="1" s="1"/>
  <c r="V2580" i="1" l="1"/>
  <c r="K2581" i="1"/>
  <c r="M2581" i="1" s="1"/>
  <c r="L2580" i="1"/>
  <c r="S2580" i="1" s="1"/>
  <c r="L3835" i="1"/>
  <c r="S3835" i="1" s="1"/>
  <c r="K3836" i="1"/>
  <c r="M3836" i="1" s="1"/>
  <c r="V3835" i="1"/>
  <c r="K3837" i="1" l="1"/>
  <c r="M3837" i="1" s="1"/>
  <c r="L3836" i="1"/>
  <c r="S3836" i="1" s="1"/>
  <c r="V3836" i="1"/>
  <c r="V2581" i="1"/>
  <c r="L2581" i="1"/>
  <c r="S2581" i="1" s="1"/>
  <c r="K2582" i="1"/>
  <c r="M2582" i="1" s="1"/>
  <c r="V2582" i="1" l="1"/>
  <c r="K2583" i="1"/>
  <c r="M2583" i="1" s="1"/>
  <c r="L2582" i="1"/>
  <c r="S2582" i="1" s="1"/>
  <c r="K3838" i="1"/>
  <c r="M3838" i="1" s="1"/>
  <c r="L3837" i="1"/>
  <c r="S3837" i="1" s="1"/>
  <c r="V3837" i="1"/>
  <c r="L3838" i="1" l="1"/>
  <c r="S3838" i="1" s="1"/>
  <c r="K3839" i="1"/>
  <c r="M3839" i="1" s="1"/>
  <c r="V3838" i="1"/>
  <c r="V2583" i="1"/>
  <c r="K2584" i="1"/>
  <c r="M2584" i="1" s="1"/>
  <c r="L2583" i="1"/>
  <c r="S2583" i="1" s="1"/>
  <c r="V2584" i="1" l="1"/>
  <c r="K2585" i="1"/>
  <c r="M2585" i="1" s="1"/>
  <c r="L2584" i="1"/>
  <c r="S2584" i="1" s="1"/>
  <c r="L3839" i="1"/>
  <c r="S3839" i="1" s="1"/>
  <c r="K3840" i="1"/>
  <c r="M3840" i="1" s="1"/>
  <c r="V3839" i="1"/>
  <c r="K3841" i="1" l="1"/>
  <c r="M3841" i="1" s="1"/>
  <c r="L3840" i="1"/>
  <c r="S3840" i="1" s="1"/>
  <c r="V3840" i="1"/>
  <c r="V2585" i="1"/>
  <c r="K2586" i="1"/>
  <c r="M2586" i="1" s="1"/>
  <c r="L2585" i="1"/>
  <c r="S2585" i="1" s="1"/>
  <c r="V2586" i="1" l="1"/>
  <c r="K2587" i="1"/>
  <c r="M2587" i="1" s="1"/>
  <c r="L2586" i="1"/>
  <c r="S2586" i="1" s="1"/>
  <c r="K3842" i="1"/>
  <c r="M3842" i="1" s="1"/>
  <c r="L3841" i="1"/>
  <c r="S3841" i="1" s="1"/>
  <c r="V3841" i="1"/>
  <c r="K3843" i="1" l="1"/>
  <c r="M3843" i="1" s="1"/>
  <c r="L3842" i="1"/>
  <c r="S3842" i="1" s="1"/>
  <c r="V3842" i="1"/>
  <c r="V2587" i="1"/>
  <c r="K2588" i="1"/>
  <c r="M2588" i="1" s="1"/>
  <c r="L2587" i="1"/>
  <c r="S2587" i="1" s="1"/>
  <c r="V2588" i="1" l="1"/>
  <c r="K2589" i="1"/>
  <c r="M2589" i="1" s="1"/>
  <c r="L2588" i="1"/>
  <c r="S2588" i="1" s="1"/>
  <c r="K3844" i="1"/>
  <c r="M3844" i="1" s="1"/>
  <c r="L3843" i="1"/>
  <c r="S3843" i="1" s="1"/>
  <c r="V3843" i="1"/>
  <c r="K3845" i="1" l="1"/>
  <c r="M3845" i="1" s="1"/>
  <c r="L3844" i="1"/>
  <c r="S3844" i="1" s="1"/>
  <c r="V3844" i="1"/>
  <c r="V2589" i="1"/>
  <c r="L2589" i="1"/>
  <c r="S2589" i="1" s="1"/>
  <c r="K2590" i="1"/>
  <c r="M2590" i="1" s="1"/>
  <c r="V2590" i="1" l="1"/>
  <c r="K2591" i="1"/>
  <c r="M2591" i="1" s="1"/>
  <c r="L2590" i="1"/>
  <c r="S2590" i="1" s="1"/>
  <c r="K3846" i="1"/>
  <c r="M3846" i="1" s="1"/>
  <c r="L3845" i="1"/>
  <c r="S3845" i="1" s="1"/>
  <c r="V3845" i="1"/>
  <c r="K3847" i="1" l="1"/>
  <c r="M3847" i="1" s="1"/>
  <c r="L3846" i="1"/>
  <c r="S3846" i="1" s="1"/>
  <c r="V3846" i="1"/>
  <c r="V2591" i="1"/>
  <c r="K2592" i="1"/>
  <c r="M2592" i="1" s="1"/>
  <c r="L2591" i="1"/>
  <c r="S2591" i="1" s="1"/>
  <c r="V2592" i="1" l="1"/>
  <c r="K2593" i="1"/>
  <c r="M2593" i="1" s="1"/>
  <c r="L2592" i="1"/>
  <c r="S2592" i="1" s="1"/>
  <c r="K3848" i="1"/>
  <c r="M3848" i="1" s="1"/>
  <c r="L3847" i="1"/>
  <c r="S3847" i="1" s="1"/>
  <c r="V3847" i="1"/>
  <c r="K3849" i="1" l="1"/>
  <c r="M3849" i="1" s="1"/>
  <c r="L3848" i="1"/>
  <c r="S3848" i="1" s="1"/>
  <c r="V3848" i="1"/>
  <c r="V2593" i="1"/>
  <c r="K2594" i="1"/>
  <c r="M2594" i="1" s="1"/>
  <c r="L2593" i="1"/>
  <c r="S2593" i="1" s="1"/>
  <c r="V2594" i="1" l="1"/>
  <c r="K2595" i="1"/>
  <c r="M2595" i="1" s="1"/>
  <c r="L2594" i="1"/>
  <c r="S2594" i="1" s="1"/>
  <c r="K3850" i="1"/>
  <c r="M3850" i="1" s="1"/>
  <c r="L3849" i="1"/>
  <c r="S3849" i="1" s="1"/>
  <c r="V3849" i="1"/>
  <c r="K3851" i="1" l="1"/>
  <c r="M3851" i="1" s="1"/>
  <c r="L3850" i="1"/>
  <c r="S3850" i="1" s="1"/>
  <c r="V3850" i="1"/>
  <c r="V2595" i="1"/>
  <c r="K2596" i="1"/>
  <c r="M2596" i="1" s="1"/>
  <c r="L2595" i="1"/>
  <c r="S2595" i="1" s="1"/>
  <c r="V2596" i="1" l="1"/>
  <c r="K2597" i="1"/>
  <c r="M2597" i="1" s="1"/>
  <c r="L2596" i="1"/>
  <c r="S2596" i="1" s="1"/>
  <c r="K3852" i="1"/>
  <c r="M3852" i="1" s="1"/>
  <c r="L3851" i="1"/>
  <c r="S3851" i="1" s="1"/>
  <c r="V3851" i="1"/>
  <c r="K3853" i="1" l="1"/>
  <c r="M3853" i="1" s="1"/>
  <c r="L3852" i="1"/>
  <c r="S3852" i="1" s="1"/>
  <c r="V3852" i="1"/>
  <c r="V2597" i="1"/>
  <c r="K2598" i="1"/>
  <c r="M2598" i="1" s="1"/>
  <c r="L2597" i="1"/>
  <c r="S2597" i="1" s="1"/>
  <c r="V2598" i="1" l="1"/>
  <c r="K2599" i="1"/>
  <c r="M2599" i="1" s="1"/>
  <c r="L2598" i="1"/>
  <c r="S2598" i="1" s="1"/>
  <c r="K3854" i="1"/>
  <c r="M3854" i="1" s="1"/>
  <c r="L3853" i="1"/>
  <c r="S3853" i="1" s="1"/>
  <c r="V3853" i="1"/>
  <c r="K3855" i="1" l="1"/>
  <c r="M3855" i="1" s="1"/>
  <c r="L3854" i="1"/>
  <c r="S3854" i="1" s="1"/>
  <c r="V3854" i="1"/>
  <c r="V2599" i="1"/>
  <c r="K2600" i="1"/>
  <c r="M2600" i="1" s="1"/>
  <c r="L2599" i="1"/>
  <c r="S2599" i="1" s="1"/>
  <c r="V2600" i="1" l="1"/>
  <c r="K2601" i="1"/>
  <c r="M2601" i="1" s="1"/>
  <c r="L2600" i="1"/>
  <c r="S2600" i="1" s="1"/>
  <c r="K3856" i="1"/>
  <c r="M3856" i="1" s="1"/>
  <c r="L3855" i="1"/>
  <c r="S3855" i="1" s="1"/>
  <c r="V3855" i="1"/>
  <c r="K3857" i="1" l="1"/>
  <c r="M3857" i="1" s="1"/>
  <c r="L3856" i="1"/>
  <c r="S3856" i="1" s="1"/>
  <c r="V3856" i="1"/>
  <c r="V2601" i="1"/>
  <c r="K2602" i="1"/>
  <c r="M2602" i="1" s="1"/>
  <c r="L2601" i="1"/>
  <c r="S2601" i="1" s="1"/>
  <c r="V2602" i="1" l="1"/>
  <c r="K2603" i="1"/>
  <c r="M2603" i="1" s="1"/>
  <c r="L2602" i="1"/>
  <c r="S2602" i="1" s="1"/>
  <c r="K3858" i="1"/>
  <c r="M3858" i="1" s="1"/>
  <c r="L3857" i="1"/>
  <c r="S3857" i="1" s="1"/>
  <c r="V3857" i="1"/>
  <c r="K3859" i="1" l="1"/>
  <c r="M3859" i="1" s="1"/>
  <c r="L3858" i="1"/>
  <c r="S3858" i="1" s="1"/>
  <c r="V3858" i="1"/>
  <c r="V2603" i="1"/>
  <c r="K2604" i="1"/>
  <c r="M2604" i="1" s="1"/>
  <c r="L2603" i="1"/>
  <c r="S2603" i="1" s="1"/>
  <c r="V2604" i="1" l="1"/>
  <c r="K2605" i="1"/>
  <c r="M2605" i="1" s="1"/>
  <c r="L2604" i="1"/>
  <c r="S2604" i="1" s="1"/>
  <c r="K3860" i="1"/>
  <c r="M3860" i="1" s="1"/>
  <c r="L3859" i="1"/>
  <c r="S3859" i="1" s="1"/>
  <c r="V3859" i="1"/>
  <c r="K3861" i="1" l="1"/>
  <c r="M3861" i="1" s="1"/>
  <c r="L3860" i="1"/>
  <c r="S3860" i="1" s="1"/>
  <c r="V3860" i="1"/>
  <c r="V2605" i="1"/>
  <c r="K2606" i="1"/>
  <c r="M2606" i="1" s="1"/>
  <c r="L2605" i="1"/>
  <c r="S2605" i="1" s="1"/>
  <c r="V2606" i="1" l="1"/>
  <c r="K2607" i="1"/>
  <c r="M2607" i="1" s="1"/>
  <c r="L2606" i="1"/>
  <c r="S2606" i="1" s="1"/>
  <c r="K3862" i="1"/>
  <c r="M3862" i="1" s="1"/>
  <c r="L3861" i="1"/>
  <c r="S3861" i="1" s="1"/>
  <c r="V3861" i="1"/>
  <c r="K3863" i="1" l="1"/>
  <c r="M3863" i="1" s="1"/>
  <c r="L3862" i="1"/>
  <c r="S3862" i="1" s="1"/>
  <c r="V3862" i="1"/>
  <c r="V2607" i="1"/>
  <c r="K2608" i="1"/>
  <c r="M2608" i="1" s="1"/>
  <c r="L2607" i="1"/>
  <c r="S2607" i="1" s="1"/>
  <c r="V2608" i="1" l="1"/>
  <c r="K2609" i="1"/>
  <c r="M2609" i="1" s="1"/>
  <c r="L2608" i="1"/>
  <c r="S2608" i="1" s="1"/>
  <c r="K3864" i="1"/>
  <c r="M3864" i="1" s="1"/>
  <c r="L3863" i="1"/>
  <c r="S3863" i="1" s="1"/>
  <c r="V3863" i="1"/>
  <c r="L3864" i="1" l="1"/>
  <c r="S3864" i="1" s="1"/>
  <c r="K3865" i="1"/>
  <c r="M3865" i="1" s="1"/>
  <c r="V3864" i="1"/>
  <c r="V2609" i="1"/>
  <c r="K2610" i="1"/>
  <c r="M2610" i="1" s="1"/>
  <c r="L2609" i="1"/>
  <c r="S2609" i="1" s="1"/>
  <c r="V2610" i="1" l="1"/>
  <c r="K2611" i="1"/>
  <c r="M2611" i="1" s="1"/>
  <c r="L2610" i="1"/>
  <c r="S2610" i="1" s="1"/>
  <c r="K3866" i="1"/>
  <c r="M3866" i="1" s="1"/>
  <c r="L3865" i="1"/>
  <c r="S3865" i="1" s="1"/>
  <c r="V3865" i="1"/>
  <c r="L3866" i="1" l="1"/>
  <c r="S3866" i="1" s="1"/>
  <c r="K3867" i="1"/>
  <c r="M3867" i="1" s="1"/>
  <c r="V3866" i="1"/>
  <c r="V2611" i="1"/>
  <c r="K2612" i="1"/>
  <c r="M2612" i="1" s="1"/>
  <c r="L2611" i="1"/>
  <c r="S2611" i="1" s="1"/>
  <c r="V2612" i="1" l="1"/>
  <c r="K2613" i="1"/>
  <c r="M2613" i="1" s="1"/>
  <c r="L2612" i="1"/>
  <c r="S2612" i="1" s="1"/>
  <c r="K3868" i="1"/>
  <c r="M3868" i="1" s="1"/>
  <c r="L3867" i="1"/>
  <c r="S3867" i="1" s="1"/>
  <c r="V3867" i="1"/>
  <c r="L3868" i="1" l="1"/>
  <c r="S3868" i="1" s="1"/>
  <c r="K3869" i="1"/>
  <c r="M3869" i="1" s="1"/>
  <c r="V3868" i="1"/>
  <c r="V2613" i="1"/>
  <c r="L2613" i="1"/>
  <c r="S2613" i="1" s="1"/>
  <c r="K2614" i="1"/>
  <c r="M2614" i="1" s="1"/>
  <c r="V2614" i="1" l="1"/>
  <c r="K2615" i="1"/>
  <c r="M2615" i="1" s="1"/>
  <c r="L2614" i="1"/>
  <c r="S2614" i="1" s="1"/>
  <c r="K3870" i="1"/>
  <c r="M3870" i="1" s="1"/>
  <c r="L3869" i="1"/>
  <c r="S3869" i="1" s="1"/>
  <c r="V3869" i="1"/>
  <c r="L3870" i="1" l="1"/>
  <c r="S3870" i="1" s="1"/>
  <c r="K3871" i="1"/>
  <c r="M3871" i="1" s="1"/>
  <c r="V3870" i="1"/>
  <c r="V2615" i="1"/>
  <c r="K2616" i="1"/>
  <c r="M2616" i="1" s="1"/>
  <c r="L2615" i="1"/>
  <c r="S2615" i="1" s="1"/>
  <c r="V2616" i="1" l="1"/>
  <c r="L2616" i="1"/>
  <c r="S2616" i="1" s="1"/>
  <c r="K2617" i="1"/>
  <c r="M2617" i="1" s="1"/>
  <c r="L3871" i="1"/>
  <c r="S3871" i="1" s="1"/>
  <c r="K3872" i="1"/>
  <c r="M3872" i="1" s="1"/>
  <c r="V3871" i="1"/>
  <c r="K3873" i="1" l="1"/>
  <c r="M3873" i="1" s="1"/>
  <c r="L3872" i="1"/>
  <c r="S3872" i="1" s="1"/>
  <c r="V3872" i="1"/>
  <c r="V2617" i="1"/>
  <c r="K2618" i="1"/>
  <c r="M2618" i="1" s="1"/>
  <c r="L2617" i="1"/>
  <c r="S2617" i="1" s="1"/>
  <c r="V2618" i="1" l="1"/>
  <c r="K2619" i="1"/>
  <c r="M2619" i="1" s="1"/>
  <c r="L2618" i="1"/>
  <c r="S2618" i="1" s="1"/>
  <c r="K3874" i="1"/>
  <c r="M3874" i="1" s="1"/>
  <c r="L3873" i="1"/>
  <c r="S3873" i="1" s="1"/>
  <c r="V3873" i="1"/>
  <c r="L3874" i="1" l="1"/>
  <c r="S3874" i="1" s="1"/>
  <c r="K3875" i="1"/>
  <c r="M3875" i="1" s="1"/>
  <c r="V3874" i="1"/>
  <c r="V2619" i="1"/>
  <c r="K2620" i="1"/>
  <c r="M2620" i="1" s="1"/>
  <c r="L2619" i="1"/>
  <c r="S2619" i="1" s="1"/>
  <c r="V2620" i="1" l="1"/>
  <c r="K2621" i="1"/>
  <c r="M2621" i="1" s="1"/>
  <c r="L2620" i="1"/>
  <c r="S2620" i="1" s="1"/>
  <c r="L3875" i="1"/>
  <c r="S3875" i="1" s="1"/>
  <c r="K3876" i="1"/>
  <c r="M3876" i="1" s="1"/>
  <c r="V3875" i="1"/>
  <c r="K3877" i="1" l="1"/>
  <c r="M3877" i="1" s="1"/>
  <c r="L3876" i="1"/>
  <c r="S3876" i="1" s="1"/>
  <c r="V3876" i="1"/>
  <c r="V2621" i="1"/>
  <c r="L2621" i="1"/>
  <c r="S2621" i="1" s="1"/>
  <c r="K2622" i="1"/>
  <c r="M2622" i="1" s="1"/>
  <c r="V2622" i="1" l="1"/>
  <c r="L2622" i="1"/>
  <c r="S2622" i="1" s="1"/>
  <c r="K2623" i="1"/>
  <c r="M2623" i="1" s="1"/>
  <c r="L3877" i="1"/>
  <c r="S3877" i="1" s="1"/>
  <c r="K3878" i="1"/>
  <c r="M3878" i="1" s="1"/>
  <c r="V3877" i="1"/>
  <c r="K3879" i="1" l="1"/>
  <c r="M3879" i="1" s="1"/>
  <c r="L3878" i="1"/>
  <c r="S3878" i="1" s="1"/>
  <c r="V3878" i="1"/>
  <c r="V2623" i="1"/>
  <c r="L2623" i="1"/>
  <c r="S2623" i="1" s="1"/>
  <c r="K2624" i="1"/>
  <c r="M2624" i="1" s="1"/>
  <c r="V2624" i="1" l="1"/>
  <c r="L2624" i="1"/>
  <c r="S2624" i="1" s="1"/>
  <c r="K2625" i="1"/>
  <c r="M2625" i="1" s="1"/>
  <c r="K3880" i="1"/>
  <c r="M3880" i="1" s="1"/>
  <c r="L3879" i="1"/>
  <c r="S3879" i="1" s="1"/>
  <c r="V3879" i="1"/>
  <c r="K3881" i="1" l="1"/>
  <c r="M3881" i="1" s="1"/>
  <c r="L3880" i="1"/>
  <c r="S3880" i="1" s="1"/>
  <c r="V3880" i="1"/>
  <c r="V2625" i="1"/>
  <c r="L2625" i="1"/>
  <c r="S2625" i="1" s="1"/>
  <c r="K2626" i="1"/>
  <c r="M2626" i="1" s="1"/>
  <c r="V2626" i="1" l="1"/>
  <c r="K2627" i="1"/>
  <c r="M2627" i="1" s="1"/>
  <c r="L2626" i="1"/>
  <c r="S2626" i="1" s="1"/>
  <c r="K3882" i="1"/>
  <c r="M3882" i="1" s="1"/>
  <c r="L3881" i="1"/>
  <c r="S3881" i="1" s="1"/>
  <c r="V3881" i="1"/>
  <c r="K3883" i="1" l="1"/>
  <c r="M3883" i="1" s="1"/>
  <c r="L3882" i="1"/>
  <c r="S3882" i="1" s="1"/>
  <c r="V3882" i="1"/>
  <c r="V2627" i="1"/>
  <c r="L2627" i="1"/>
  <c r="S2627" i="1" s="1"/>
  <c r="K2628" i="1"/>
  <c r="M2628" i="1" s="1"/>
  <c r="V2628" i="1" l="1"/>
  <c r="K2629" i="1"/>
  <c r="M2629" i="1" s="1"/>
  <c r="L2628" i="1"/>
  <c r="S2628" i="1" s="1"/>
  <c r="K3884" i="1"/>
  <c r="M3884" i="1" s="1"/>
  <c r="L3883" i="1"/>
  <c r="S3883" i="1" s="1"/>
  <c r="V3883" i="1"/>
  <c r="L3884" i="1" l="1"/>
  <c r="S3884" i="1" s="1"/>
  <c r="K3885" i="1"/>
  <c r="M3885" i="1" s="1"/>
  <c r="V3884" i="1"/>
  <c r="V2629" i="1"/>
  <c r="L2629" i="1"/>
  <c r="S2629" i="1" s="1"/>
  <c r="K2630" i="1"/>
  <c r="M2630" i="1" s="1"/>
  <c r="V2630" i="1" l="1"/>
  <c r="L2630" i="1"/>
  <c r="S2630" i="1" s="1"/>
  <c r="K2631" i="1"/>
  <c r="M2631" i="1" s="1"/>
  <c r="L3885" i="1"/>
  <c r="S3885" i="1" s="1"/>
  <c r="K3886" i="1"/>
  <c r="M3886" i="1" s="1"/>
  <c r="V3885" i="1"/>
  <c r="V2631" i="1" l="1"/>
  <c r="K2632" i="1"/>
  <c r="M2632" i="1" s="1"/>
  <c r="L2631" i="1"/>
  <c r="S2631" i="1" s="1"/>
  <c r="L3886" i="1"/>
  <c r="S3886" i="1" s="1"/>
  <c r="K3887" i="1"/>
  <c r="M3887" i="1" s="1"/>
  <c r="V3886" i="1"/>
  <c r="K3888" i="1" l="1"/>
  <c r="M3888" i="1" s="1"/>
  <c r="L3887" i="1"/>
  <c r="S3887" i="1" s="1"/>
  <c r="V3887" i="1"/>
  <c r="V2632" i="1"/>
  <c r="K2633" i="1"/>
  <c r="M2633" i="1" s="1"/>
  <c r="L2632" i="1"/>
  <c r="S2632" i="1" s="1"/>
  <c r="V2633" i="1" l="1"/>
  <c r="L2633" i="1"/>
  <c r="S2633" i="1" s="1"/>
  <c r="K2634" i="1"/>
  <c r="M2634" i="1" s="1"/>
  <c r="L3888" i="1"/>
  <c r="S3888" i="1" s="1"/>
  <c r="K3889" i="1"/>
  <c r="M3889" i="1" s="1"/>
  <c r="V3888" i="1"/>
  <c r="K3890" i="1" l="1"/>
  <c r="M3890" i="1" s="1"/>
  <c r="L3889" i="1"/>
  <c r="S3889" i="1" s="1"/>
  <c r="V3889" i="1"/>
  <c r="V2634" i="1"/>
  <c r="K2635" i="1"/>
  <c r="M2635" i="1" s="1"/>
  <c r="L2634" i="1"/>
  <c r="S2634" i="1" s="1"/>
  <c r="V2635" i="1" l="1"/>
  <c r="K2636" i="1"/>
  <c r="M2636" i="1" s="1"/>
  <c r="L2635" i="1"/>
  <c r="S2635" i="1" s="1"/>
  <c r="L3890" i="1"/>
  <c r="S3890" i="1" s="1"/>
  <c r="K3891" i="1"/>
  <c r="M3891" i="1" s="1"/>
  <c r="V3890" i="1"/>
  <c r="L3891" i="1" l="1"/>
  <c r="S3891" i="1" s="1"/>
  <c r="K3892" i="1"/>
  <c r="M3892" i="1" s="1"/>
  <c r="V3891" i="1"/>
  <c r="V2636" i="1"/>
  <c r="K2637" i="1"/>
  <c r="M2637" i="1" s="1"/>
  <c r="L2636" i="1"/>
  <c r="S2636" i="1" s="1"/>
  <c r="V2637" i="1" l="1"/>
  <c r="L2637" i="1"/>
  <c r="S2637" i="1" s="1"/>
  <c r="K2638" i="1"/>
  <c r="M2638" i="1" s="1"/>
  <c r="K3893" i="1"/>
  <c r="M3893" i="1" s="1"/>
  <c r="L3892" i="1"/>
  <c r="S3892" i="1" s="1"/>
  <c r="V3892" i="1"/>
  <c r="V2638" i="1" l="1"/>
  <c r="L2638" i="1"/>
  <c r="S2638" i="1" s="1"/>
  <c r="K2639" i="1"/>
  <c r="M2639" i="1" s="1"/>
  <c r="K3894" i="1"/>
  <c r="M3894" i="1" s="1"/>
  <c r="L3893" i="1"/>
  <c r="S3893" i="1" s="1"/>
  <c r="V3893" i="1"/>
  <c r="K3895" i="1" l="1"/>
  <c r="M3895" i="1" s="1"/>
  <c r="L3894" i="1"/>
  <c r="S3894" i="1" s="1"/>
  <c r="V3894" i="1"/>
  <c r="V2639" i="1"/>
  <c r="K2640" i="1"/>
  <c r="M2640" i="1" s="1"/>
  <c r="L2639" i="1"/>
  <c r="S2639" i="1" s="1"/>
  <c r="V2640" i="1" l="1"/>
  <c r="K2641" i="1"/>
  <c r="M2641" i="1" s="1"/>
  <c r="L2640" i="1"/>
  <c r="S2640" i="1" s="1"/>
  <c r="L3895" i="1"/>
  <c r="S3895" i="1" s="1"/>
  <c r="K3896" i="1"/>
  <c r="M3896" i="1" s="1"/>
  <c r="V3895" i="1"/>
  <c r="K3897" i="1" l="1"/>
  <c r="M3897" i="1" s="1"/>
  <c r="L3896" i="1"/>
  <c r="S3896" i="1" s="1"/>
  <c r="V3896" i="1"/>
  <c r="V2641" i="1"/>
  <c r="L2641" i="1"/>
  <c r="S2641" i="1" s="1"/>
  <c r="K2642" i="1"/>
  <c r="M2642" i="1" s="1"/>
  <c r="V2642" i="1" l="1"/>
  <c r="K2643" i="1"/>
  <c r="M2643" i="1" s="1"/>
  <c r="L2642" i="1"/>
  <c r="S2642" i="1" s="1"/>
  <c r="L3897" i="1"/>
  <c r="S3897" i="1" s="1"/>
  <c r="K3898" i="1"/>
  <c r="M3898" i="1" s="1"/>
  <c r="V3897" i="1"/>
  <c r="K3899" i="1" l="1"/>
  <c r="M3899" i="1" s="1"/>
  <c r="L3898" i="1"/>
  <c r="S3898" i="1" s="1"/>
  <c r="V3898" i="1"/>
  <c r="V2643" i="1"/>
  <c r="L2643" i="1"/>
  <c r="S2643" i="1" s="1"/>
  <c r="K2644" i="1"/>
  <c r="M2644" i="1" s="1"/>
  <c r="V2644" i="1" l="1"/>
  <c r="K2645" i="1"/>
  <c r="M2645" i="1" s="1"/>
  <c r="L2644" i="1"/>
  <c r="S2644" i="1" s="1"/>
  <c r="K3900" i="1"/>
  <c r="M3900" i="1" s="1"/>
  <c r="L3899" i="1"/>
  <c r="S3899" i="1" s="1"/>
  <c r="V3899" i="1"/>
  <c r="K3901" i="1" l="1"/>
  <c r="M3901" i="1" s="1"/>
  <c r="L3900" i="1"/>
  <c r="S3900" i="1" s="1"/>
  <c r="V3900" i="1"/>
  <c r="V2645" i="1"/>
  <c r="K2646" i="1"/>
  <c r="M2646" i="1" s="1"/>
  <c r="L2645" i="1"/>
  <c r="S2645" i="1" s="1"/>
  <c r="V2646" i="1" l="1"/>
  <c r="K2647" i="1"/>
  <c r="M2647" i="1" s="1"/>
  <c r="L2646" i="1"/>
  <c r="S2646" i="1" s="1"/>
  <c r="K3902" i="1"/>
  <c r="M3902" i="1" s="1"/>
  <c r="L3901" i="1"/>
  <c r="S3901" i="1" s="1"/>
  <c r="V3901" i="1"/>
  <c r="K3903" i="1" l="1"/>
  <c r="M3903" i="1" s="1"/>
  <c r="L3902" i="1"/>
  <c r="S3902" i="1" s="1"/>
  <c r="V3902" i="1"/>
  <c r="V2647" i="1"/>
  <c r="K2648" i="1"/>
  <c r="M2648" i="1" s="1"/>
  <c r="L2647" i="1"/>
  <c r="S2647" i="1" s="1"/>
  <c r="V2648" i="1" l="1"/>
  <c r="K2649" i="1"/>
  <c r="M2649" i="1" s="1"/>
  <c r="L2648" i="1"/>
  <c r="S2648" i="1" s="1"/>
  <c r="L3903" i="1"/>
  <c r="S3903" i="1" s="1"/>
  <c r="K3904" i="1"/>
  <c r="M3904" i="1" s="1"/>
  <c r="V3903" i="1"/>
  <c r="L3904" i="1" l="1"/>
  <c r="S3904" i="1" s="1"/>
  <c r="K3905" i="1"/>
  <c r="M3905" i="1" s="1"/>
  <c r="V3904" i="1"/>
  <c r="V2649" i="1"/>
  <c r="L2649" i="1"/>
  <c r="S2649" i="1" s="1"/>
  <c r="K2650" i="1"/>
  <c r="M2650" i="1" s="1"/>
  <c r="V2650" i="1" l="1"/>
  <c r="K2651" i="1"/>
  <c r="M2651" i="1" s="1"/>
  <c r="L2650" i="1"/>
  <c r="S2650" i="1" s="1"/>
  <c r="K3906" i="1"/>
  <c r="M3906" i="1" s="1"/>
  <c r="L3905" i="1"/>
  <c r="S3905" i="1" s="1"/>
  <c r="V3905" i="1"/>
  <c r="L3906" i="1" l="1"/>
  <c r="S3906" i="1" s="1"/>
  <c r="K3907" i="1"/>
  <c r="M3907" i="1" s="1"/>
  <c r="V3906" i="1"/>
  <c r="V2651" i="1"/>
  <c r="L2651" i="1"/>
  <c r="S2651" i="1" s="1"/>
  <c r="K2652" i="1"/>
  <c r="M2652" i="1" s="1"/>
  <c r="V2652" i="1" l="1"/>
  <c r="K2653" i="1"/>
  <c r="M2653" i="1" s="1"/>
  <c r="L2652" i="1"/>
  <c r="S2652" i="1" s="1"/>
  <c r="L3907" i="1"/>
  <c r="S3907" i="1" s="1"/>
  <c r="K3908" i="1"/>
  <c r="M3908" i="1" s="1"/>
  <c r="V3907" i="1"/>
  <c r="K3909" i="1" l="1"/>
  <c r="M3909" i="1" s="1"/>
  <c r="L3908" i="1"/>
  <c r="S3908" i="1" s="1"/>
  <c r="V3908" i="1"/>
  <c r="V2653" i="1"/>
  <c r="K2654" i="1"/>
  <c r="M2654" i="1" s="1"/>
  <c r="L2653" i="1"/>
  <c r="S2653" i="1" s="1"/>
  <c r="V2654" i="1" l="1"/>
  <c r="L2654" i="1"/>
  <c r="S2654" i="1" s="1"/>
  <c r="K2655" i="1"/>
  <c r="M2655" i="1" s="1"/>
  <c r="K3910" i="1"/>
  <c r="M3910" i="1" s="1"/>
  <c r="L3909" i="1"/>
  <c r="S3909" i="1" s="1"/>
  <c r="V3909" i="1"/>
  <c r="K3911" i="1" l="1"/>
  <c r="M3911" i="1" s="1"/>
  <c r="L3910" i="1"/>
  <c r="S3910" i="1" s="1"/>
  <c r="V3910" i="1"/>
  <c r="V2655" i="1"/>
  <c r="L2655" i="1"/>
  <c r="S2655" i="1" s="1"/>
  <c r="K2656" i="1"/>
  <c r="M2656" i="1" s="1"/>
  <c r="V2656" i="1" l="1"/>
  <c r="L2656" i="1"/>
  <c r="S2656" i="1" s="1"/>
  <c r="K2657" i="1"/>
  <c r="M2657" i="1" s="1"/>
  <c r="L3911" i="1"/>
  <c r="S3911" i="1" s="1"/>
  <c r="K3912" i="1"/>
  <c r="M3912" i="1" s="1"/>
  <c r="V3911" i="1"/>
  <c r="L3912" i="1" l="1"/>
  <c r="S3912" i="1" s="1"/>
  <c r="K3913" i="1"/>
  <c r="M3913" i="1" s="1"/>
  <c r="V3912" i="1"/>
  <c r="V2657" i="1"/>
  <c r="L2657" i="1"/>
  <c r="S2657" i="1" s="1"/>
  <c r="K2658" i="1"/>
  <c r="M2658" i="1" s="1"/>
  <c r="V2658" i="1" l="1"/>
  <c r="K2659" i="1"/>
  <c r="M2659" i="1" s="1"/>
  <c r="L2658" i="1"/>
  <c r="S2658" i="1" s="1"/>
  <c r="L3913" i="1"/>
  <c r="S3913" i="1" s="1"/>
  <c r="K3914" i="1"/>
  <c r="M3914" i="1" s="1"/>
  <c r="V3913" i="1"/>
  <c r="K3915" i="1" l="1"/>
  <c r="M3915" i="1" s="1"/>
  <c r="L3914" i="1"/>
  <c r="S3914" i="1" s="1"/>
  <c r="V3914" i="1"/>
  <c r="V2659" i="1"/>
  <c r="L2659" i="1"/>
  <c r="S2659" i="1" s="1"/>
  <c r="K2660" i="1"/>
  <c r="M2660" i="1" s="1"/>
  <c r="V2660" i="1" l="1"/>
  <c r="L2660" i="1"/>
  <c r="S2660" i="1" s="1"/>
  <c r="K2661" i="1"/>
  <c r="M2661" i="1" s="1"/>
  <c r="L3915" i="1"/>
  <c r="S3915" i="1" s="1"/>
  <c r="K3916" i="1"/>
  <c r="M3916" i="1" s="1"/>
  <c r="V3915" i="1"/>
  <c r="L3916" i="1" l="1"/>
  <c r="S3916" i="1" s="1"/>
  <c r="K3917" i="1"/>
  <c r="M3917" i="1" s="1"/>
  <c r="V3916" i="1"/>
  <c r="V2661" i="1"/>
  <c r="K2662" i="1"/>
  <c r="M2662" i="1" s="1"/>
  <c r="L2661" i="1"/>
  <c r="S2661" i="1" s="1"/>
  <c r="V2662" i="1" l="1"/>
  <c r="K2663" i="1"/>
  <c r="M2663" i="1" s="1"/>
  <c r="L2662" i="1"/>
  <c r="S2662" i="1" s="1"/>
  <c r="K3918" i="1"/>
  <c r="M3918" i="1" s="1"/>
  <c r="L3917" i="1"/>
  <c r="S3917" i="1" s="1"/>
  <c r="V3917" i="1"/>
  <c r="K3919" i="1" l="1"/>
  <c r="M3919" i="1" s="1"/>
  <c r="L3918" i="1"/>
  <c r="S3918" i="1" s="1"/>
  <c r="V3918" i="1"/>
  <c r="V2663" i="1"/>
  <c r="K2664" i="1"/>
  <c r="M2664" i="1" s="1"/>
  <c r="L2663" i="1"/>
  <c r="S2663" i="1" s="1"/>
  <c r="V2664" i="1" l="1"/>
  <c r="K2665" i="1"/>
  <c r="M2665" i="1" s="1"/>
  <c r="L2664" i="1"/>
  <c r="S2664" i="1" s="1"/>
  <c r="K3920" i="1"/>
  <c r="M3920" i="1" s="1"/>
  <c r="L3919" i="1"/>
  <c r="S3919" i="1" s="1"/>
  <c r="V3919" i="1"/>
  <c r="L3920" i="1" l="1"/>
  <c r="S3920" i="1" s="1"/>
  <c r="K3921" i="1"/>
  <c r="M3921" i="1" s="1"/>
  <c r="V3920" i="1"/>
  <c r="V2665" i="1"/>
  <c r="L2665" i="1"/>
  <c r="S2665" i="1" s="1"/>
  <c r="K2666" i="1"/>
  <c r="M2666" i="1" s="1"/>
  <c r="V2666" i="1" l="1"/>
  <c r="L2666" i="1"/>
  <c r="S2666" i="1" s="1"/>
  <c r="K2667" i="1"/>
  <c r="M2667" i="1" s="1"/>
  <c r="L3921" i="1"/>
  <c r="S3921" i="1" s="1"/>
  <c r="K3922" i="1"/>
  <c r="M3922" i="1" s="1"/>
  <c r="V3921" i="1"/>
  <c r="K3923" i="1" l="1"/>
  <c r="M3923" i="1" s="1"/>
  <c r="L3922" i="1"/>
  <c r="S3922" i="1" s="1"/>
  <c r="V3922" i="1"/>
  <c r="V2667" i="1"/>
  <c r="K2668" i="1"/>
  <c r="M2668" i="1" s="1"/>
  <c r="L2667" i="1"/>
  <c r="S2667" i="1" s="1"/>
  <c r="V2668" i="1" l="1"/>
  <c r="K2669" i="1"/>
  <c r="M2669" i="1" s="1"/>
  <c r="L2668" i="1"/>
  <c r="S2668" i="1" s="1"/>
  <c r="L3923" i="1"/>
  <c r="S3923" i="1" s="1"/>
  <c r="K3924" i="1"/>
  <c r="M3924" i="1" s="1"/>
  <c r="V3923" i="1"/>
  <c r="K3925" i="1" l="1"/>
  <c r="M3925" i="1" s="1"/>
  <c r="L3924" i="1"/>
  <c r="S3924" i="1" s="1"/>
  <c r="V3924" i="1"/>
  <c r="V2669" i="1"/>
  <c r="K2670" i="1"/>
  <c r="M2670" i="1" s="1"/>
  <c r="L2669" i="1"/>
  <c r="S2669" i="1" s="1"/>
  <c r="V2670" i="1" l="1"/>
  <c r="L2670" i="1"/>
  <c r="S2670" i="1" s="1"/>
  <c r="K2671" i="1"/>
  <c r="M2671" i="1" s="1"/>
  <c r="K3926" i="1"/>
  <c r="M3926" i="1" s="1"/>
  <c r="L3925" i="1"/>
  <c r="S3925" i="1" s="1"/>
  <c r="V3925" i="1"/>
  <c r="L3926" i="1" l="1"/>
  <c r="S3926" i="1" s="1"/>
  <c r="K3927" i="1"/>
  <c r="M3927" i="1" s="1"/>
  <c r="V3926" i="1"/>
  <c r="V2671" i="1"/>
  <c r="K2672" i="1"/>
  <c r="M2672" i="1" s="1"/>
  <c r="L2671" i="1"/>
  <c r="S2671" i="1" s="1"/>
  <c r="V2672" i="1" l="1"/>
  <c r="K2673" i="1"/>
  <c r="M2673" i="1" s="1"/>
  <c r="L2672" i="1"/>
  <c r="S2672" i="1" s="1"/>
  <c r="K3928" i="1"/>
  <c r="M3928" i="1" s="1"/>
  <c r="L3927" i="1"/>
  <c r="S3927" i="1" s="1"/>
  <c r="V3927" i="1"/>
  <c r="L3928" i="1" l="1"/>
  <c r="S3928" i="1" s="1"/>
  <c r="K3929" i="1"/>
  <c r="M3929" i="1" s="1"/>
  <c r="V3928" i="1"/>
  <c r="V2673" i="1"/>
  <c r="K2674" i="1"/>
  <c r="M2674" i="1" s="1"/>
  <c r="L2673" i="1"/>
  <c r="S2673" i="1" s="1"/>
  <c r="V2674" i="1" l="1"/>
  <c r="K2675" i="1"/>
  <c r="M2675" i="1" s="1"/>
  <c r="L2674" i="1"/>
  <c r="S2674" i="1" s="1"/>
  <c r="K3930" i="1"/>
  <c r="M3930" i="1" s="1"/>
  <c r="L3929" i="1"/>
  <c r="S3929" i="1" s="1"/>
  <c r="V3929" i="1"/>
  <c r="K3931" i="1" l="1"/>
  <c r="M3931" i="1" s="1"/>
  <c r="L3930" i="1"/>
  <c r="S3930" i="1" s="1"/>
  <c r="V3930" i="1"/>
  <c r="V2675" i="1"/>
  <c r="L2675" i="1"/>
  <c r="S2675" i="1" s="1"/>
  <c r="K2676" i="1"/>
  <c r="M2676" i="1" s="1"/>
  <c r="V2676" i="1" l="1"/>
  <c r="K2677" i="1"/>
  <c r="M2677" i="1" s="1"/>
  <c r="L2676" i="1"/>
  <c r="S2676" i="1" s="1"/>
  <c r="K3932" i="1"/>
  <c r="M3932" i="1" s="1"/>
  <c r="L3931" i="1"/>
  <c r="S3931" i="1" s="1"/>
  <c r="V3931" i="1"/>
  <c r="K3933" i="1" l="1"/>
  <c r="M3933" i="1" s="1"/>
  <c r="L3932" i="1"/>
  <c r="S3932" i="1" s="1"/>
  <c r="V3932" i="1"/>
  <c r="V2677" i="1"/>
  <c r="K2678" i="1"/>
  <c r="M2678" i="1" s="1"/>
  <c r="L2677" i="1"/>
  <c r="S2677" i="1" s="1"/>
  <c r="V2678" i="1" l="1"/>
  <c r="K2679" i="1"/>
  <c r="M2679" i="1" s="1"/>
  <c r="L2678" i="1"/>
  <c r="S2678" i="1" s="1"/>
  <c r="K3934" i="1"/>
  <c r="M3934" i="1" s="1"/>
  <c r="L3933" i="1"/>
  <c r="S3933" i="1" s="1"/>
  <c r="V3933" i="1"/>
  <c r="K3935" i="1" l="1"/>
  <c r="M3935" i="1" s="1"/>
  <c r="L3934" i="1"/>
  <c r="S3934" i="1" s="1"/>
  <c r="V3934" i="1"/>
  <c r="V2679" i="1"/>
  <c r="K2680" i="1"/>
  <c r="M2680" i="1" s="1"/>
  <c r="L2679" i="1"/>
  <c r="S2679" i="1" s="1"/>
  <c r="V2680" i="1" l="1"/>
  <c r="L2680" i="1"/>
  <c r="S2680" i="1" s="1"/>
  <c r="K2681" i="1"/>
  <c r="M2681" i="1" s="1"/>
  <c r="K3936" i="1"/>
  <c r="M3936" i="1" s="1"/>
  <c r="L3935" i="1"/>
  <c r="S3935" i="1" s="1"/>
  <c r="V3935" i="1"/>
  <c r="L3936" i="1" l="1"/>
  <c r="S3936" i="1" s="1"/>
  <c r="K3937" i="1"/>
  <c r="M3937" i="1" s="1"/>
  <c r="V3936" i="1"/>
  <c r="V2681" i="1"/>
  <c r="K2682" i="1"/>
  <c r="M2682" i="1" s="1"/>
  <c r="L2681" i="1"/>
  <c r="S2681" i="1" s="1"/>
  <c r="V2682" i="1" l="1"/>
  <c r="K2683" i="1"/>
  <c r="M2683" i="1" s="1"/>
  <c r="L2682" i="1"/>
  <c r="S2682" i="1" s="1"/>
  <c r="K3938" i="1"/>
  <c r="M3938" i="1" s="1"/>
  <c r="L3937" i="1"/>
  <c r="S3937" i="1" s="1"/>
  <c r="V3937" i="1"/>
  <c r="L3938" i="1" l="1"/>
  <c r="S3938" i="1" s="1"/>
  <c r="K3939" i="1"/>
  <c r="M3939" i="1" s="1"/>
  <c r="V3938" i="1"/>
  <c r="V2683" i="1"/>
  <c r="L2683" i="1"/>
  <c r="S2683" i="1" s="1"/>
  <c r="K2684" i="1"/>
  <c r="M2684" i="1" s="1"/>
  <c r="V2684" i="1" l="1"/>
  <c r="L2684" i="1"/>
  <c r="S2684" i="1" s="1"/>
  <c r="K2685" i="1"/>
  <c r="M2685" i="1" s="1"/>
  <c r="L3939" i="1"/>
  <c r="S3939" i="1" s="1"/>
  <c r="K3940" i="1"/>
  <c r="M3940" i="1" s="1"/>
  <c r="V3939" i="1"/>
  <c r="K3941" i="1" l="1"/>
  <c r="M3941" i="1" s="1"/>
  <c r="L3940" i="1"/>
  <c r="S3940" i="1" s="1"/>
  <c r="V3940" i="1"/>
  <c r="V2685" i="1"/>
  <c r="K2686" i="1"/>
  <c r="M2686" i="1" s="1"/>
  <c r="L2685" i="1"/>
  <c r="S2685" i="1" s="1"/>
  <c r="V2686" i="1" l="1"/>
  <c r="K2687" i="1"/>
  <c r="M2687" i="1" s="1"/>
  <c r="L2686" i="1"/>
  <c r="S2686" i="1" s="1"/>
  <c r="K3942" i="1"/>
  <c r="M3942" i="1" s="1"/>
  <c r="L3941" i="1"/>
  <c r="S3941" i="1" s="1"/>
  <c r="V3941" i="1"/>
  <c r="L3942" i="1" l="1"/>
  <c r="S3942" i="1" s="1"/>
  <c r="K3943" i="1"/>
  <c r="M3943" i="1" s="1"/>
  <c r="V3942" i="1"/>
  <c r="V2687" i="1"/>
  <c r="K2688" i="1"/>
  <c r="M2688" i="1" s="1"/>
  <c r="L2687" i="1"/>
  <c r="S2687" i="1" s="1"/>
  <c r="V2688" i="1" l="1"/>
  <c r="K2689" i="1"/>
  <c r="M2689" i="1" s="1"/>
  <c r="L2688" i="1"/>
  <c r="S2688" i="1" s="1"/>
  <c r="K3944" i="1"/>
  <c r="M3944" i="1" s="1"/>
  <c r="L3943" i="1"/>
  <c r="S3943" i="1" s="1"/>
  <c r="V3943" i="1"/>
  <c r="K3945" i="1" l="1"/>
  <c r="M3945" i="1" s="1"/>
  <c r="L3944" i="1"/>
  <c r="S3944" i="1" s="1"/>
  <c r="V3944" i="1"/>
  <c r="V2689" i="1"/>
  <c r="K2690" i="1"/>
  <c r="M2690" i="1" s="1"/>
  <c r="L2689" i="1"/>
  <c r="S2689" i="1" s="1"/>
  <c r="V2690" i="1" l="1"/>
  <c r="L2690" i="1"/>
  <c r="S2690" i="1" s="1"/>
  <c r="K2691" i="1"/>
  <c r="M2691" i="1" s="1"/>
  <c r="K3946" i="1"/>
  <c r="M3946" i="1" s="1"/>
  <c r="L3945" i="1"/>
  <c r="S3945" i="1" s="1"/>
  <c r="V3945" i="1"/>
  <c r="K3947" i="1" l="1"/>
  <c r="M3947" i="1" s="1"/>
  <c r="L3946" i="1"/>
  <c r="S3946" i="1" s="1"/>
  <c r="V3946" i="1"/>
  <c r="V2691" i="1"/>
  <c r="K2692" i="1"/>
  <c r="M2692" i="1" s="1"/>
  <c r="L2691" i="1"/>
  <c r="S2691" i="1" s="1"/>
  <c r="V2692" i="1" l="1"/>
  <c r="K2693" i="1"/>
  <c r="M2693" i="1" s="1"/>
  <c r="L2692" i="1"/>
  <c r="S2692" i="1" s="1"/>
  <c r="K3948" i="1"/>
  <c r="M3948" i="1" s="1"/>
  <c r="L3947" i="1"/>
  <c r="S3947" i="1" s="1"/>
  <c r="V3947" i="1"/>
  <c r="L3948" i="1" l="1"/>
  <c r="S3948" i="1" s="1"/>
  <c r="K3949" i="1"/>
  <c r="M3949" i="1" s="1"/>
  <c r="V3948" i="1"/>
  <c r="V2693" i="1"/>
  <c r="K2694" i="1"/>
  <c r="M2694" i="1" s="1"/>
  <c r="L2693" i="1"/>
  <c r="S2693" i="1" s="1"/>
  <c r="V2694" i="1" l="1"/>
  <c r="K2695" i="1"/>
  <c r="M2695" i="1" s="1"/>
  <c r="L2694" i="1"/>
  <c r="S2694" i="1" s="1"/>
  <c r="K3950" i="1"/>
  <c r="M3950" i="1" s="1"/>
  <c r="L3949" i="1"/>
  <c r="S3949" i="1" s="1"/>
  <c r="V3949" i="1"/>
  <c r="K3951" i="1" l="1"/>
  <c r="M3951" i="1" s="1"/>
  <c r="L3950" i="1"/>
  <c r="S3950" i="1" s="1"/>
  <c r="V3950" i="1"/>
  <c r="V2695" i="1"/>
  <c r="K2696" i="1"/>
  <c r="M2696" i="1" s="1"/>
  <c r="L2695" i="1"/>
  <c r="S2695" i="1" s="1"/>
  <c r="V2696" i="1" l="1"/>
  <c r="L2696" i="1"/>
  <c r="S2696" i="1" s="1"/>
  <c r="K2697" i="1"/>
  <c r="M2697" i="1" s="1"/>
  <c r="L3951" i="1"/>
  <c r="S3951" i="1" s="1"/>
  <c r="K3952" i="1"/>
  <c r="M3952" i="1" s="1"/>
  <c r="V3951" i="1"/>
  <c r="K3953" i="1" l="1"/>
  <c r="M3953" i="1" s="1"/>
  <c r="L3952" i="1"/>
  <c r="S3952" i="1" s="1"/>
  <c r="V3952" i="1"/>
  <c r="V2697" i="1"/>
  <c r="K2698" i="1"/>
  <c r="M2698" i="1" s="1"/>
  <c r="L2697" i="1"/>
  <c r="S2697" i="1" s="1"/>
  <c r="V2698" i="1" l="1"/>
  <c r="L2698" i="1"/>
  <c r="S2698" i="1" s="1"/>
  <c r="K2699" i="1"/>
  <c r="M2699" i="1" s="1"/>
  <c r="K3954" i="1"/>
  <c r="M3954" i="1" s="1"/>
  <c r="L3953" i="1"/>
  <c r="S3953" i="1" s="1"/>
  <c r="V3953" i="1"/>
  <c r="K3955" i="1" l="1"/>
  <c r="M3955" i="1" s="1"/>
  <c r="L3954" i="1"/>
  <c r="S3954" i="1" s="1"/>
  <c r="V3954" i="1"/>
  <c r="V2699" i="1"/>
  <c r="L2699" i="1"/>
  <c r="S2699" i="1" s="1"/>
  <c r="K2700" i="1"/>
  <c r="M2700" i="1" s="1"/>
  <c r="V2700" i="1" l="1"/>
  <c r="K2701" i="1"/>
  <c r="M2701" i="1" s="1"/>
  <c r="L2700" i="1"/>
  <c r="S2700" i="1" s="1"/>
  <c r="K3956" i="1"/>
  <c r="M3956" i="1" s="1"/>
  <c r="L3955" i="1"/>
  <c r="S3955" i="1" s="1"/>
  <c r="V3955" i="1"/>
  <c r="L3956" i="1" l="1"/>
  <c r="S3956" i="1" s="1"/>
  <c r="K3957" i="1"/>
  <c r="M3957" i="1" s="1"/>
  <c r="V3956" i="1"/>
  <c r="V2701" i="1"/>
  <c r="K2702" i="1"/>
  <c r="M2702" i="1" s="1"/>
  <c r="L2701" i="1"/>
  <c r="S2701" i="1" s="1"/>
  <c r="V2702" i="1" l="1"/>
  <c r="K2703" i="1"/>
  <c r="M2703" i="1" s="1"/>
  <c r="L2702" i="1"/>
  <c r="S2702" i="1" s="1"/>
  <c r="K3958" i="1"/>
  <c r="M3958" i="1" s="1"/>
  <c r="L3957" i="1"/>
  <c r="S3957" i="1" s="1"/>
  <c r="V3957" i="1"/>
  <c r="L3958" i="1" l="1"/>
  <c r="S3958" i="1" s="1"/>
  <c r="K3959" i="1"/>
  <c r="M3959" i="1" s="1"/>
  <c r="V3958" i="1"/>
  <c r="V2703" i="1"/>
  <c r="K2704" i="1"/>
  <c r="M2704" i="1" s="1"/>
  <c r="L2703" i="1"/>
  <c r="S2703" i="1" s="1"/>
  <c r="V2704" i="1" l="1"/>
  <c r="K2705" i="1"/>
  <c r="M2705" i="1" s="1"/>
  <c r="L2704" i="1"/>
  <c r="S2704" i="1" s="1"/>
  <c r="K3960" i="1"/>
  <c r="M3960" i="1" s="1"/>
  <c r="L3959" i="1"/>
  <c r="S3959" i="1" s="1"/>
  <c r="V3959" i="1"/>
  <c r="K3961" i="1" l="1"/>
  <c r="M3961" i="1" s="1"/>
  <c r="L3960" i="1"/>
  <c r="S3960" i="1" s="1"/>
  <c r="V3960" i="1"/>
  <c r="V2705" i="1"/>
  <c r="K2706" i="1"/>
  <c r="M2706" i="1" s="1"/>
  <c r="L2705" i="1"/>
  <c r="S2705" i="1" s="1"/>
  <c r="V2706" i="1" l="1"/>
  <c r="L2706" i="1"/>
  <c r="S2706" i="1" s="1"/>
  <c r="K2707" i="1"/>
  <c r="M2707" i="1" s="1"/>
  <c r="L3961" i="1"/>
  <c r="S3961" i="1" s="1"/>
  <c r="K3962" i="1"/>
  <c r="M3962" i="1" s="1"/>
  <c r="V3961" i="1"/>
  <c r="L3962" i="1" l="1"/>
  <c r="S3962" i="1" s="1"/>
  <c r="K3963" i="1"/>
  <c r="M3963" i="1" s="1"/>
  <c r="V3962" i="1"/>
  <c r="V2707" i="1"/>
  <c r="L2707" i="1"/>
  <c r="S2707" i="1" s="1"/>
  <c r="K2708" i="1"/>
  <c r="M2708" i="1" s="1"/>
  <c r="V2708" i="1" l="1"/>
  <c r="K2709" i="1"/>
  <c r="M2709" i="1" s="1"/>
  <c r="L2708" i="1"/>
  <c r="S2708" i="1" s="1"/>
  <c r="L3963" i="1"/>
  <c r="S3963" i="1" s="1"/>
  <c r="K3964" i="1"/>
  <c r="M3964" i="1" s="1"/>
  <c r="V3963" i="1"/>
  <c r="L3964" i="1" l="1"/>
  <c r="S3964" i="1" s="1"/>
  <c r="K3965" i="1"/>
  <c r="M3965" i="1" s="1"/>
  <c r="V3964" i="1"/>
  <c r="V2709" i="1"/>
  <c r="K2710" i="1"/>
  <c r="M2710" i="1" s="1"/>
  <c r="L2709" i="1"/>
  <c r="S2709" i="1" s="1"/>
  <c r="V2710" i="1" l="1"/>
  <c r="L2710" i="1"/>
  <c r="S2710" i="1" s="1"/>
  <c r="K2711" i="1"/>
  <c r="M2711" i="1" s="1"/>
  <c r="L3965" i="1"/>
  <c r="S3965" i="1" s="1"/>
  <c r="K3966" i="1"/>
  <c r="M3966" i="1" s="1"/>
  <c r="V3965" i="1"/>
  <c r="L3966" i="1" l="1"/>
  <c r="S3966" i="1" s="1"/>
  <c r="K3967" i="1"/>
  <c r="M3967" i="1" s="1"/>
  <c r="V3966" i="1"/>
  <c r="V2711" i="1"/>
  <c r="L2711" i="1"/>
  <c r="S2711" i="1" s="1"/>
  <c r="K2712" i="1"/>
  <c r="M2712" i="1" s="1"/>
  <c r="V2712" i="1" l="1"/>
  <c r="K2713" i="1"/>
  <c r="M2713" i="1" s="1"/>
  <c r="L2712" i="1"/>
  <c r="S2712" i="1" s="1"/>
  <c r="L3967" i="1"/>
  <c r="S3967" i="1" s="1"/>
  <c r="K3968" i="1"/>
  <c r="M3968" i="1" s="1"/>
  <c r="V3967" i="1"/>
  <c r="L3968" i="1" l="1"/>
  <c r="S3968" i="1" s="1"/>
  <c r="K3969" i="1"/>
  <c r="M3969" i="1" s="1"/>
  <c r="V3968" i="1"/>
  <c r="V2713" i="1"/>
  <c r="K2714" i="1"/>
  <c r="M2714" i="1" s="1"/>
  <c r="L2713" i="1"/>
  <c r="S2713" i="1" s="1"/>
  <c r="V2714" i="1" l="1"/>
  <c r="K2715" i="1"/>
  <c r="M2715" i="1" s="1"/>
  <c r="L2714" i="1"/>
  <c r="S2714" i="1" s="1"/>
  <c r="L3969" i="1"/>
  <c r="S3969" i="1" s="1"/>
  <c r="K3970" i="1"/>
  <c r="M3970" i="1" s="1"/>
  <c r="V3969" i="1"/>
  <c r="L3970" i="1" l="1"/>
  <c r="S3970" i="1" s="1"/>
  <c r="K3971" i="1"/>
  <c r="M3971" i="1" s="1"/>
  <c r="V3970" i="1"/>
  <c r="V2715" i="1"/>
  <c r="L2715" i="1"/>
  <c r="S2715" i="1" s="1"/>
  <c r="K2716" i="1"/>
  <c r="M2716" i="1" s="1"/>
  <c r="V2716" i="1" l="1"/>
  <c r="L2716" i="1"/>
  <c r="S2716" i="1" s="1"/>
  <c r="K2717" i="1"/>
  <c r="M2717" i="1" s="1"/>
  <c r="L3971" i="1"/>
  <c r="S3971" i="1" s="1"/>
  <c r="K3972" i="1"/>
  <c r="M3972" i="1" s="1"/>
  <c r="V3971" i="1"/>
  <c r="L3972" i="1" l="1"/>
  <c r="S3972" i="1" s="1"/>
  <c r="K3973" i="1"/>
  <c r="M3973" i="1" s="1"/>
  <c r="V3972" i="1"/>
  <c r="V2717" i="1"/>
  <c r="K2718" i="1"/>
  <c r="M2718" i="1" s="1"/>
  <c r="L2717" i="1"/>
  <c r="S2717" i="1" s="1"/>
  <c r="V2718" i="1" l="1"/>
  <c r="K2719" i="1"/>
  <c r="M2719" i="1" s="1"/>
  <c r="L2718" i="1"/>
  <c r="S2718" i="1" s="1"/>
  <c r="L3973" i="1"/>
  <c r="S3973" i="1" s="1"/>
  <c r="K3974" i="1"/>
  <c r="M3974" i="1" s="1"/>
  <c r="V3973" i="1"/>
  <c r="L3974" i="1" l="1"/>
  <c r="S3974" i="1" s="1"/>
  <c r="K3975" i="1"/>
  <c r="M3975" i="1" s="1"/>
  <c r="V3974" i="1"/>
  <c r="V2719" i="1"/>
  <c r="K2720" i="1"/>
  <c r="M2720" i="1" s="1"/>
  <c r="L2719" i="1"/>
  <c r="S2719" i="1" s="1"/>
  <c r="V2720" i="1" l="1"/>
  <c r="K2721" i="1"/>
  <c r="M2721" i="1" s="1"/>
  <c r="L2720" i="1"/>
  <c r="S2720" i="1" s="1"/>
  <c r="L3975" i="1"/>
  <c r="S3975" i="1" s="1"/>
  <c r="K3976" i="1"/>
  <c r="M3976" i="1" s="1"/>
  <c r="V3975" i="1"/>
  <c r="L3976" i="1" l="1"/>
  <c r="S3976" i="1" s="1"/>
  <c r="K3977" i="1"/>
  <c r="M3977" i="1" s="1"/>
  <c r="V3976" i="1"/>
  <c r="V2721" i="1"/>
  <c r="K2722" i="1"/>
  <c r="M2722" i="1" s="1"/>
  <c r="L2721" i="1"/>
  <c r="S2721" i="1" s="1"/>
  <c r="V2722" i="1" l="1"/>
  <c r="K2723" i="1"/>
  <c r="M2723" i="1" s="1"/>
  <c r="L2722" i="1"/>
  <c r="S2722" i="1" s="1"/>
  <c r="L3977" i="1"/>
  <c r="S3977" i="1" s="1"/>
  <c r="K3978" i="1"/>
  <c r="M3978" i="1" s="1"/>
  <c r="V3977" i="1"/>
  <c r="L3978" i="1" l="1"/>
  <c r="S3978" i="1" s="1"/>
  <c r="K3979" i="1"/>
  <c r="M3979" i="1" s="1"/>
  <c r="V3978" i="1"/>
  <c r="V2723" i="1"/>
  <c r="K2724" i="1"/>
  <c r="M2724" i="1" s="1"/>
  <c r="L2723" i="1"/>
  <c r="S2723" i="1" s="1"/>
  <c r="V2724" i="1" l="1"/>
  <c r="K2725" i="1"/>
  <c r="M2725" i="1" s="1"/>
  <c r="L2724" i="1"/>
  <c r="S2724" i="1" s="1"/>
  <c r="L3979" i="1"/>
  <c r="S3979" i="1" s="1"/>
  <c r="K3980" i="1"/>
  <c r="M3980" i="1" s="1"/>
  <c r="V3979" i="1"/>
  <c r="L3980" i="1" l="1"/>
  <c r="S3980" i="1" s="1"/>
  <c r="K3981" i="1"/>
  <c r="M3981" i="1" s="1"/>
  <c r="V3980" i="1"/>
  <c r="V2725" i="1"/>
  <c r="K2726" i="1"/>
  <c r="M2726" i="1" s="1"/>
  <c r="L2725" i="1"/>
  <c r="S2725" i="1" s="1"/>
  <c r="V2726" i="1" l="1"/>
  <c r="L2726" i="1"/>
  <c r="S2726" i="1" s="1"/>
  <c r="K2727" i="1"/>
  <c r="M2727" i="1" s="1"/>
  <c r="L3981" i="1"/>
  <c r="S3981" i="1" s="1"/>
  <c r="K3982" i="1"/>
  <c r="M3982" i="1" s="1"/>
  <c r="V3981" i="1"/>
  <c r="L3982" i="1" l="1"/>
  <c r="S3982" i="1" s="1"/>
  <c r="K3983" i="1"/>
  <c r="M3983" i="1" s="1"/>
  <c r="V3982" i="1"/>
  <c r="V2727" i="1"/>
  <c r="L2727" i="1"/>
  <c r="S2727" i="1" s="1"/>
  <c r="K2728" i="1"/>
  <c r="M2728" i="1" s="1"/>
  <c r="V2728" i="1" l="1"/>
  <c r="L2728" i="1"/>
  <c r="S2728" i="1" s="1"/>
  <c r="K2729" i="1"/>
  <c r="M2729" i="1" s="1"/>
  <c r="L3983" i="1"/>
  <c r="S3983" i="1" s="1"/>
  <c r="K3984" i="1"/>
  <c r="M3984" i="1" s="1"/>
  <c r="V3983" i="1"/>
  <c r="L3984" i="1" l="1"/>
  <c r="S3984" i="1" s="1"/>
  <c r="K3985" i="1"/>
  <c r="M3985" i="1" s="1"/>
  <c r="V3984" i="1"/>
  <c r="V2729" i="1"/>
  <c r="K2730" i="1"/>
  <c r="M2730" i="1" s="1"/>
  <c r="L2729" i="1"/>
  <c r="S2729" i="1" s="1"/>
  <c r="V2730" i="1" l="1"/>
  <c r="L2730" i="1"/>
  <c r="S2730" i="1" s="1"/>
  <c r="K2731" i="1"/>
  <c r="M2731" i="1" s="1"/>
  <c r="L3985" i="1"/>
  <c r="S3985" i="1" s="1"/>
  <c r="K3986" i="1"/>
  <c r="M3986" i="1" s="1"/>
  <c r="V3985" i="1"/>
  <c r="K3987" i="1" l="1"/>
  <c r="M3987" i="1" s="1"/>
  <c r="L3986" i="1"/>
  <c r="S3986" i="1" s="1"/>
  <c r="V3986" i="1"/>
  <c r="V2731" i="1"/>
  <c r="K2732" i="1"/>
  <c r="M2732" i="1" s="1"/>
  <c r="L2731" i="1"/>
  <c r="S2731" i="1" s="1"/>
  <c r="V2732" i="1" l="1"/>
  <c r="L2732" i="1"/>
  <c r="S2732" i="1" s="1"/>
  <c r="K2733" i="1"/>
  <c r="M2733" i="1" s="1"/>
  <c r="K3988" i="1"/>
  <c r="M3988" i="1" s="1"/>
  <c r="L3987" i="1"/>
  <c r="S3987" i="1" s="1"/>
  <c r="V3987" i="1"/>
  <c r="L3988" i="1" l="1"/>
  <c r="S3988" i="1" s="1"/>
  <c r="K3989" i="1"/>
  <c r="M3989" i="1" s="1"/>
  <c r="V3988" i="1"/>
  <c r="V2733" i="1"/>
  <c r="K2734" i="1"/>
  <c r="M2734" i="1" s="1"/>
  <c r="L2733" i="1"/>
  <c r="S2733" i="1" s="1"/>
  <c r="V2734" i="1" l="1"/>
  <c r="L2734" i="1"/>
  <c r="S2734" i="1" s="1"/>
  <c r="K2735" i="1"/>
  <c r="M2735" i="1" s="1"/>
  <c r="L3989" i="1"/>
  <c r="S3989" i="1" s="1"/>
  <c r="K3990" i="1"/>
  <c r="M3990" i="1" s="1"/>
  <c r="V3989" i="1"/>
  <c r="L3990" i="1" l="1"/>
  <c r="S3990" i="1" s="1"/>
  <c r="K3991" i="1"/>
  <c r="M3991" i="1" s="1"/>
  <c r="V3990" i="1"/>
  <c r="V2735" i="1"/>
  <c r="L2735" i="1"/>
  <c r="S2735" i="1" s="1"/>
  <c r="K2736" i="1"/>
  <c r="M2736" i="1" s="1"/>
  <c r="V2736" i="1" l="1"/>
  <c r="L2736" i="1"/>
  <c r="S2736" i="1" s="1"/>
  <c r="K2737" i="1"/>
  <c r="M2737" i="1" s="1"/>
  <c r="L3991" i="1"/>
  <c r="S3991" i="1" s="1"/>
  <c r="K3992" i="1"/>
  <c r="M3992" i="1" s="1"/>
  <c r="V3991" i="1"/>
  <c r="L3992" i="1" l="1"/>
  <c r="S3992" i="1" s="1"/>
  <c r="K3993" i="1"/>
  <c r="M3993" i="1" s="1"/>
  <c r="V3992" i="1"/>
  <c r="V2737" i="1"/>
  <c r="L2737" i="1"/>
  <c r="S2737" i="1" s="1"/>
  <c r="K2738" i="1"/>
  <c r="M2738" i="1" s="1"/>
  <c r="V2738" i="1" l="1"/>
  <c r="K2739" i="1"/>
  <c r="M2739" i="1" s="1"/>
  <c r="L2738" i="1"/>
  <c r="S2738" i="1" s="1"/>
  <c r="L3993" i="1"/>
  <c r="S3993" i="1" s="1"/>
  <c r="K3994" i="1"/>
  <c r="M3994" i="1" s="1"/>
  <c r="V3993" i="1"/>
  <c r="L3994" i="1" l="1"/>
  <c r="S3994" i="1" s="1"/>
  <c r="K3995" i="1"/>
  <c r="M3995" i="1" s="1"/>
  <c r="V3994" i="1"/>
  <c r="V2739" i="1"/>
  <c r="K2740" i="1"/>
  <c r="M2740" i="1" s="1"/>
  <c r="L2739" i="1"/>
  <c r="S2739" i="1" s="1"/>
  <c r="V2740" i="1" l="1"/>
  <c r="L2740" i="1"/>
  <c r="S2740" i="1" s="1"/>
  <c r="K2741" i="1"/>
  <c r="M2741" i="1" s="1"/>
  <c r="L3995" i="1"/>
  <c r="S3995" i="1" s="1"/>
  <c r="K3996" i="1"/>
  <c r="M3996" i="1" s="1"/>
  <c r="V3995" i="1"/>
  <c r="L3996" i="1" l="1"/>
  <c r="S3996" i="1" s="1"/>
  <c r="K3997" i="1"/>
  <c r="M3997" i="1" s="1"/>
  <c r="V3996" i="1"/>
  <c r="V2741" i="1"/>
  <c r="K2742" i="1"/>
  <c r="M2742" i="1" s="1"/>
  <c r="L2741" i="1"/>
  <c r="S2741" i="1" s="1"/>
  <c r="V2742" i="1" l="1"/>
  <c r="K2743" i="1"/>
  <c r="M2743" i="1" s="1"/>
  <c r="L2742" i="1"/>
  <c r="S2742" i="1" s="1"/>
  <c r="L3997" i="1"/>
  <c r="S3997" i="1" s="1"/>
  <c r="K3998" i="1"/>
  <c r="M3998" i="1" s="1"/>
  <c r="V3997" i="1"/>
  <c r="L3998" i="1" l="1"/>
  <c r="S3998" i="1" s="1"/>
  <c r="K3999" i="1"/>
  <c r="M3999" i="1" s="1"/>
  <c r="V3998" i="1"/>
  <c r="V2743" i="1"/>
  <c r="L2743" i="1"/>
  <c r="S2743" i="1" s="1"/>
  <c r="K2744" i="1"/>
  <c r="M2744" i="1" s="1"/>
  <c r="V2744" i="1" l="1"/>
  <c r="L2744" i="1"/>
  <c r="S2744" i="1" s="1"/>
  <c r="K2745" i="1"/>
  <c r="M2745" i="1" s="1"/>
  <c r="L3999" i="1"/>
  <c r="S3999" i="1" s="1"/>
  <c r="K4000" i="1"/>
  <c r="M4000" i="1" s="1"/>
  <c r="V3999" i="1"/>
  <c r="L4000" i="1" l="1"/>
  <c r="S4000" i="1" s="1"/>
  <c r="K4001" i="1"/>
  <c r="M4001" i="1" s="1"/>
  <c r="V4000" i="1"/>
  <c r="V2745" i="1"/>
  <c r="L2745" i="1"/>
  <c r="S2745" i="1" s="1"/>
  <c r="K2746" i="1"/>
  <c r="M2746" i="1" s="1"/>
  <c r="V2746" i="1" l="1"/>
  <c r="K2747" i="1"/>
  <c r="M2747" i="1" s="1"/>
  <c r="L2746" i="1"/>
  <c r="S2746" i="1" s="1"/>
  <c r="L4001" i="1"/>
  <c r="S4001" i="1" s="1"/>
  <c r="K4002" i="1"/>
  <c r="M4002" i="1" s="1"/>
  <c r="V4001" i="1"/>
  <c r="K4003" i="1" l="1"/>
  <c r="M4003" i="1" s="1"/>
  <c r="L4002" i="1"/>
  <c r="S4002" i="1" s="1"/>
  <c r="V4002" i="1"/>
  <c r="V2747" i="1"/>
  <c r="K2748" i="1"/>
  <c r="M2748" i="1" s="1"/>
  <c r="L2747" i="1"/>
  <c r="S2747" i="1" s="1"/>
  <c r="V2748" i="1" l="1"/>
  <c r="K2749" i="1"/>
  <c r="M2749" i="1" s="1"/>
  <c r="L2748" i="1"/>
  <c r="S2748" i="1" s="1"/>
  <c r="L4003" i="1"/>
  <c r="S4003" i="1" s="1"/>
  <c r="K4004" i="1"/>
  <c r="M4004" i="1" s="1"/>
  <c r="V4003" i="1"/>
  <c r="L4004" i="1" l="1"/>
  <c r="S4004" i="1" s="1"/>
  <c r="K4005" i="1"/>
  <c r="M4005" i="1" s="1"/>
  <c r="V4004" i="1"/>
  <c r="V2749" i="1"/>
  <c r="L2749" i="1"/>
  <c r="S2749" i="1" s="1"/>
  <c r="K2750" i="1"/>
  <c r="M2750" i="1" s="1"/>
  <c r="V2750" i="1" l="1"/>
  <c r="K2751" i="1"/>
  <c r="M2751" i="1" s="1"/>
  <c r="L2750" i="1"/>
  <c r="S2750" i="1" s="1"/>
  <c r="L4005" i="1"/>
  <c r="S4005" i="1" s="1"/>
  <c r="K4006" i="1"/>
  <c r="M4006" i="1" s="1"/>
  <c r="V4005" i="1"/>
  <c r="L4006" i="1" l="1"/>
  <c r="S4006" i="1" s="1"/>
  <c r="K4007" i="1"/>
  <c r="M4007" i="1" s="1"/>
  <c r="V4006" i="1"/>
  <c r="V2751" i="1"/>
  <c r="K2752" i="1"/>
  <c r="M2752" i="1" s="1"/>
  <c r="L2751" i="1"/>
  <c r="S2751" i="1" s="1"/>
  <c r="V2752" i="1" l="1"/>
  <c r="L2752" i="1"/>
  <c r="S2752" i="1" s="1"/>
  <c r="K2753" i="1"/>
  <c r="M2753" i="1" s="1"/>
  <c r="L4007" i="1"/>
  <c r="S4007" i="1" s="1"/>
  <c r="K4008" i="1"/>
  <c r="M4008" i="1" s="1"/>
  <c r="V4007" i="1"/>
  <c r="L4008" i="1" l="1"/>
  <c r="S4008" i="1" s="1"/>
  <c r="K4009" i="1"/>
  <c r="M4009" i="1" s="1"/>
  <c r="V4008" i="1"/>
  <c r="V2753" i="1"/>
  <c r="K2754" i="1"/>
  <c r="M2754" i="1" s="1"/>
  <c r="L2753" i="1"/>
  <c r="S2753" i="1" s="1"/>
  <c r="V2754" i="1" l="1"/>
  <c r="L2754" i="1"/>
  <c r="S2754" i="1" s="1"/>
  <c r="K2755" i="1"/>
  <c r="M2755" i="1" s="1"/>
  <c r="L4009" i="1"/>
  <c r="S4009" i="1" s="1"/>
  <c r="K4010" i="1"/>
  <c r="M4010" i="1" s="1"/>
  <c r="V4009" i="1"/>
  <c r="L4010" i="1" l="1"/>
  <c r="S4010" i="1" s="1"/>
  <c r="K4011" i="1"/>
  <c r="M4011" i="1" s="1"/>
  <c r="V4010" i="1"/>
  <c r="V2755" i="1"/>
  <c r="K2756" i="1"/>
  <c r="M2756" i="1" s="1"/>
  <c r="L2755" i="1"/>
  <c r="S2755" i="1" s="1"/>
  <c r="V2756" i="1" l="1"/>
  <c r="K2757" i="1"/>
  <c r="M2757" i="1" s="1"/>
  <c r="L2756" i="1"/>
  <c r="S2756" i="1" s="1"/>
  <c r="L4011" i="1"/>
  <c r="S4011" i="1" s="1"/>
  <c r="K4012" i="1"/>
  <c r="M4012" i="1" s="1"/>
  <c r="V4011" i="1"/>
  <c r="L4012" i="1" l="1"/>
  <c r="S4012" i="1" s="1"/>
  <c r="K4013" i="1"/>
  <c r="M4013" i="1" s="1"/>
  <c r="V4012" i="1"/>
  <c r="V2757" i="1"/>
  <c r="K2758" i="1"/>
  <c r="M2758" i="1" s="1"/>
  <c r="L2757" i="1"/>
  <c r="S2757" i="1" s="1"/>
  <c r="V2758" i="1" l="1"/>
  <c r="K2759" i="1"/>
  <c r="M2759" i="1" s="1"/>
  <c r="L2758" i="1"/>
  <c r="S2758" i="1" s="1"/>
  <c r="L4013" i="1"/>
  <c r="S4013" i="1" s="1"/>
  <c r="K4014" i="1"/>
  <c r="M4014" i="1" s="1"/>
  <c r="V4013" i="1"/>
  <c r="L4014" i="1" l="1"/>
  <c r="S4014" i="1" s="1"/>
  <c r="K4015" i="1"/>
  <c r="M4015" i="1" s="1"/>
  <c r="V4014" i="1"/>
  <c r="V2759" i="1"/>
  <c r="L2759" i="1"/>
  <c r="S2759" i="1" s="1"/>
  <c r="K2760" i="1"/>
  <c r="M2760" i="1" s="1"/>
  <c r="V2760" i="1" l="1"/>
  <c r="K2761" i="1"/>
  <c r="M2761" i="1" s="1"/>
  <c r="L2760" i="1"/>
  <c r="S2760" i="1" s="1"/>
  <c r="L4015" i="1"/>
  <c r="S4015" i="1" s="1"/>
  <c r="K4016" i="1"/>
  <c r="M4016" i="1" s="1"/>
  <c r="V4015" i="1"/>
  <c r="L4016" i="1" l="1"/>
  <c r="S4016" i="1" s="1"/>
  <c r="K4017" i="1"/>
  <c r="V4016" i="1"/>
  <c r="V2761" i="1"/>
  <c r="K2762" i="1"/>
  <c r="M2762" i="1" s="1"/>
  <c r="L2761" i="1"/>
  <c r="S2761" i="1" s="1"/>
  <c r="L4017" i="1" l="1"/>
  <c r="M4017" i="1"/>
  <c r="V2762" i="1"/>
  <c r="L2762" i="1"/>
  <c r="S2762" i="1" s="1"/>
  <c r="K2763" i="1"/>
  <c r="M2763" i="1" s="1"/>
  <c r="S4017" i="1"/>
  <c r="K4018" i="1"/>
  <c r="M4018" i="1" s="1"/>
  <c r="V4017" i="1"/>
  <c r="L4018" i="1" l="1"/>
  <c r="S4018" i="1" s="1"/>
  <c r="K4019" i="1"/>
  <c r="M4019" i="1" s="1"/>
  <c r="V4018" i="1"/>
  <c r="V2763" i="1"/>
  <c r="L2763" i="1"/>
  <c r="S2763" i="1" s="1"/>
  <c r="K2764" i="1"/>
  <c r="M2764" i="1" s="1"/>
  <c r="V2764" i="1" l="1"/>
  <c r="L2764" i="1"/>
  <c r="S2764" i="1" s="1"/>
  <c r="K2765" i="1"/>
  <c r="M2765" i="1" s="1"/>
  <c r="L4019" i="1"/>
  <c r="S4019" i="1" s="1"/>
  <c r="K4020" i="1"/>
  <c r="M4020" i="1" s="1"/>
  <c r="V4019" i="1"/>
  <c r="L4020" i="1" l="1"/>
  <c r="S4020" i="1" s="1"/>
  <c r="K4021" i="1"/>
  <c r="V4020" i="1"/>
  <c r="V2765" i="1"/>
  <c r="L2765" i="1"/>
  <c r="S2765" i="1" s="1"/>
  <c r="K2766" i="1"/>
  <c r="M2766" i="1" s="1"/>
  <c r="L4021" i="1" l="1"/>
  <c r="M4021" i="1"/>
  <c r="V2766" i="1"/>
  <c r="K2767" i="1"/>
  <c r="M2767" i="1" s="1"/>
  <c r="L2766" i="1"/>
  <c r="S2766" i="1" s="1"/>
  <c r="S4021" i="1"/>
  <c r="K4022" i="1"/>
  <c r="M4022" i="1" s="1"/>
  <c r="V4021" i="1"/>
  <c r="L4022" i="1" l="1"/>
  <c r="S4022" i="1" s="1"/>
  <c r="K4023" i="1"/>
  <c r="M4023" i="1" s="1"/>
  <c r="V4022" i="1"/>
  <c r="V2767" i="1"/>
  <c r="K2768" i="1"/>
  <c r="M2768" i="1" s="1"/>
  <c r="L2767" i="1"/>
  <c r="S2767" i="1" s="1"/>
  <c r="V2768" i="1" l="1"/>
  <c r="K2769" i="1"/>
  <c r="M2769" i="1" s="1"/>
  <c r="L2768" i="1"/>
  <c r="S2768" i="1" s="1"/>
  <c r="L4023" i="1"/>
  <c r="S4023" i="1" s="1"/>
  <c r="K4024" i="1"/>
  <c r="V4023" i="1"/>
  <c r="K4025" i="1" l="1"/>
  <c r="M4025" i="1" s="1"/>
  <c r="M4024" i="1"/>
  <c r="L4024" i="1"/>
  <c r="V4024" i="1"/>
  <c r="V2769" i="1"/>
  <c r="L2769" i="1"/>
  <c r="S2769" i="1" s="1"/>
  <c r="K2770" i="1"/>
  <c r="M2770" i="1" s="1"/>
  <c r="S4024" i="1" l="1"/>
  <c r="V2770" i="1"/>
  <c r="K2771" i="1"/>
  <c r="M2771" i="1" s="1"/>
  <c r="L2770" i="1"/>
  <c r="S2770" i="1" s="1"/>
  <c r="L4025" i="1"/>
  <c r="S4025" i="1" s="1"/>
  <c r="V4025" i="1"/>
  <c r="V2771" i="1" l="1"/>
  <c r="K2772" i="1"/>
  <c r="M2772" i="1" s="1"/>
  <c r="L2771" i="1"/>
  <c r="S2771" i="1" s="1"/>
  <c r="V2772" i="1" l="1"/>
  <c r="K2773" i="1"/>
  <c r="M2773" i="1" s="1"/>
  <c r="L2772" i="1"/>
  <c r="S2772" i="1" s="1"/>
  <c r="V2773" i="1" l="1"/>
  <c r="L2773" i="1"/>
  <c r="S2773" i="1" s="1"/>
  <c r="K2774" i="1"/>
  <c r="M2774" i="1" s="1"/>
  <c r="V2774" i="1" l="1"/>
  <c r="L2774" i="1"/>
  <c r="S2774" i="1" s="1"/>
  <c r="K2775" i="1"/>
  <c r="M2775" i="1" s="1"/>
  <c r="V2775" i="1" l="1"/>
  <c r="L2775" i="1"/>
  <c r="S2775" i="1" s="1"/>
</calcChain>
</file>

<file path=xl/sharedStrings.xml><?xml version="1.0" encoding="utf-8"?>
<sst xmlns="http://schemas.openxmlformats.org/spreadsheetml/2006/main" count="3288" uniqueCount="130">
  <si>
    <t>Cash rate</t>
  </si>
  <si>
    <t>Official Cash Rate (OCR)</t>
  </si>
  <si>
    <t>%pa</t>
  </si>
  <si>
    <t>INM.DP1.N</t>
  </si>
  <si>
    <t>Overnight interbank cash rate</t>
  </si>
  <si>
    <t>INM.DN.NZK</t>
  </si>
  <si>
    <t>Bank bill yields</t>
  </si>
  <si>
    <t>30 days</t>
  </si>
  <si>
    <t>INM.DB01.NZZV</t>
  </si>
  <si>
    <t>60 days</t>
  </si>
  <si>
    <t>INM.DB02.NZZV</t>
  </si>
  <si>
    <t>90 days</t>
  </si>
  <si>
    <t>INM.DB03.NZZV</t>
  </si>
  <si>
    <t>Secondary market government bond yields</t>
  </si>
  <si>
    <t>1 year</t>
  </si>
  <si>
    <t>INM.DG101.NZZCF</t>
  </si>
  <si>
    <t>2 year</t>
  </si>
  <si>
    <t>INM.DG102.NZZCF</t>
  </si>
  <si>
    <t>5 year</t>
  </si>
  <si>
    <t>INM.DG105.NZZCF</t>
  </si>
  <si>
    <t>10 year</t>
  </si>
  <si>
    <t>INM.DG110.NZZCF</t>
  </si>
  <si>
    <t>Swap rates close</t>
  </si>
  <si>
    <t>INM.DS01.NZZC</t>
  </si>
  <si>
    <t>INM.DS02.NZZC</t>
  </si>
  <si>
    <t>3 year</t>
  </si>
  <si>
    <t>INM.DS03.NZZC</t>
  </si>
  <si>
    <t>4 year</t>
  </si>
  <si>
    <t>INM.DS04.NZZC</t>
  </si>
  <si>
    <t>INM.DS05.NZZC</t>
  </si>
  <si>
    <t>7 year</t>
  </si>
  <si>
    <t>INM.DS07.NZZC</t>
  </si>
  <si>
    <t>INM.DS10.NZZC</t>
  </si>
  <si>
    <t>15 year</t>
  </si>
  <si>
    <t>INM.DS15.NZZC</t>
  </si>
  <si>
    <t>Spread 2-10 year</t>
  </si>
  <si>
    <t>bps</t>
  </si>
  <si>
    <t>INM.DS61.NZZC</t>
  </si>
  <si>
    <t>Notes</t>
  </si>
  <si>
    <t>Unit</t>
  </si>
  <si>
    <t>Series Id</t>
  </si>
  <si>
    <t>Published By</t>
  </si>
  <si>
    <t>Reserve Bank of New Zealand</t>
  </si>
  <si>
    <t>Table</t>
  </si>
  <si>
    <t>Daily wholesale closing interest rates (% pa) - B2</t>
  </si>
  <si>
    <t>Source</t>
  </si>
  <si>
    <t>Reserve Bank of New Zealand, Reuters, NZFMA</t>
  </si>
  <si>
    <t>Published Date</t>
  </si>
  <si>
    <t>General Notes:</t>
  </si>
  <si>
    <t>Individual figures may not sum to the totals due to rounding</t>
  </si>
  <si>
    <t>Percentage changes are calculated on unrounded numbers</t>
  </si>
  <si>
    <t>You are free to copy, distribute and adapt these statistics subject to the conditions listed on our copyright page</t>
  </si>
  <si>
    <t>Group</t>
  </si>
  <si>
    <t>Series</t>
  </si>
  <si>
    <t>Note</t>
  </si>
  <si>
    <t>The spread between the 2 and 10 year swap rate is presented in basis points to better align with market conventions.</t>
  </si>
  <si>
    <t>Series_reference</t>
  </si>
  <si>
    <t>Period</t>
  </si>
  <si>
    <t>Data_value</t>
  </si>
  <si>
    <t>STATUS</t>
  </si>
  <si>
    <t>UNITS</t>
  </si>
  <si>
    <t>Subject</t>
  </si>
  <si>
    <t>Series_title_1</t>
  </si>
  <si>
    <t>Series_title_2</t>
  </si>
  <si>
    <t>FINAL</t>
  </si>
  <si>
    <t>Index</t>
  </si>
  <si>
    <t>CPI</t>
  </si>
  <si>
    <t>NA</t>
  </si>
  <si>
    <t>CPIQ.SE9A</t>
  </si>
  <si>
    <t>CPI All Groups for New Zealand</t>
  </si>
  <si>
    <t>All groups</t>
  </si>
  <si>
    <t>Forecast annual inflation rate</t>
  </si>
  <si>
    <t>Applied annual inflation rate</t>
  </si>
  <si>
    <t>Cost of debt using fixed interest rate at reset</t>
  </si>
  <si>
    <t>Cost of debt using 5 year TA</t>
  </si>
  <si>
    <t>Cost of debt using floating 3 month interest rate</t>
  </si>
  <si>
    <t>Effective nominal rate underlying status quo</t>
  </si>
  <si>
    <t>Effective nominal interest rate underlying 5 year TA</t>
  </si>
  <si>
    <t>Cost of debt using washed up interest rate under status quo</t>
  </si>
  <si>
    <t>Forecast real rate using forecast inflation under status quo</t>
  </si>
  <si>
    <t>Cost of debt using wash up interest under 5 year TA</t>
  </si>
  <si>
    <t>Annually updated real rate using forecast inflation under TA</t>
  </si>
  <si>
    <t>3 month average (10-year)</t>
  </si>
  <si>
    <t>10 Year TA</t>
  </si>
  <si>
    <t>Annual values for 5 year TA</t>
  </si>
  <si>
    <t>Annual values for 10 year TA</t>
  </si>
  <si>
    <t>Effective nominal interest rate underlying 10 year TA</t>
  </si>
  <si>
    <t>March 10 2026 v1</t>
  </si>
  <si>
    <t>Description</t>
  </si>
  <si>
    <t>General description</t>
  </si>
  <si>
    <t>Key assumptions</t>
  </si>
  <si>
    <t>High-level calculations steps</t>
  </si>
  <si>
    <t>A lighter font is used for cells containing formulas linking to another sheet. A red font is applied to hard-coded inputs.</t>
  </si>
  <si>
    <t>Where adjacent cells in the same column contain different formulas, a red border is applied between the cells.</t>
  </si>
  <si>
    <t>3</t>
  </si>
  <si>
    <t>This model should not be used for purposes other than those stated under 'general description' above.</t>
  </si>
  <si>
    <t>This spreadsheet was developed as part of the Fibre (and Part 4) 2027 Input Methodologies Review.</t>
  </si>
  <si>
    <t>It aims to demonstrate the effective risk-free rates allowed under various approaches to the risk-free rate, after accounting for the impact of inflation wash-ups.</t>
  </si>
  <si>
    <t>Due to data limitations for 10-year Government bond yields within Bloomberg, we have used the RBNZ B2 data series on wholesale interest rates as a proxy for the risk-free rate that we would have set across all scenarios. Otherwise, the key calculations around our averaging period, and how far in advance of a regulatory year the cost of debt is set is treated as the same under a trailing average. For example, for the year beginning 1 April 2025 and ending 31 March 2026, the risk-free rate would be set as at 1 September 2024. This would be done by averaging the NZ Government bond yields over the three months from 1 June 2024 to 31 August 2024.</t>
  </si>
  <si>
    <t>1</t>
  </si>
  <si>
    <t>In practice, there will be a lag between when wash-up amounts accrue, and when they are recovered. However, for the amounts of revenue that will actually accrue to suppliers, we have adjusted the allowed risk-free rate for the difference between the forecast and actual inflation in the relevant revenue year.</t>
  </si>
  <si>
    <t>The spreadsheet's worksheets include:</t>
  </si>
  <si>
    <r>
      <t xml:space="preserve">CPI: </t>
    </r>
    <r>
      <rPr>
        <sz val="12"/>
        <color theme="1"/>
        <rFont val="Aptos Narrow"/>
        <family val="2"/>
        <scheme val="minor"/>
      </rPr>
      <t>This data has been extracted from the Stats NZ CPI publications, to calculate the actual CPI</t>
    </r>
    <r>
      <rPr>
        <b/>
        <i/>
        <sz val="12"/>
        <color theme="1"/>
        <rFont val="Aptos Narrow"/>
        <family val="2"/>
        <scheme val="minor"/>
      </rPr>
      <t xml:space="preserve"> </t>
    </r>
    <r>
      <rPr>
        <sz val="12"/>
        <color theme="1"/>
        <rFont val="Aptos Narrow"/>
        <family val="2"/>
        <scheme val="minor"/>
      </rPr>
      <t>in a given revenue year.</t>
    </r>
  </si>
  <si>
    <r>
      <rPr>
        <b/>
        <i/>
        <sz val="12"/>
        <color theme="1"/>
        <rFont val="Aptos Narrow"/>
        <family val="2"/>
        <scheme val="minor"/>
      </rPr>
      <t>Prevailing vs 5-year TACD:</t>
    </r>
    <r>
      <rPr>
        <sz val="11"/>
        <color indexed="8"/>
        <rFont val="Aptos Narrow"/>
        <family val="2"/>
        <scheme val="minor"/>
      </rPr>
      <t xml:space="preserve"> This sheet produces a chart showing the effective interest rates over time under both the prevailing approach, and the five-year TACD. It also includes a rolling average of the nominal interest rates over time at both a five- and 10-year maturity.</t>
    </r>
    <r>
      <rPr>
        <sz val="12"/>
        <color theme="1"/>
        <rFont val="Aptos Narrow"/>
        <family val="2"/>
        <scheme val="minor"/>
      </rPr>
      <t xml:space="preserve"> Due to the smaller number of observations available, a similar figure was not produced for the 10-year TACD series.</t>
    </r>
  </si>
  <si>
    <t>This sheet is an extract of the Stats NZ CPI data. It has been trimmed, and the applicable inflation rate for our revenue path roll-forward and wash-up mechanism has been calculated.</t>
  </si>
  <si>
    <t>Annual average inflation rate</t>
  </si>
  <si>
    <t>Annual average inflation rate * 100</t>
  </si>
  <si>
    <t>Interest rates</t>
  </si>
  <si>
    <t>This sheet is an extract of the RBNZ wholesale interest rate series (B2). Some further calculations have been performed, to reflect our current averaging period and timing, and annual inflation wash-up</t>
  </si>
  <si>
    <t>Applicable inflation rate year for wash-ups</t>
  </si>
  <si>
    <t>Three month estimation window start date</t>
  </si>
  <si>
    <t>Three month estimation window end date</t>
  </si>
  <si>
    <t>Observation date</t>
  </si>
  <si>
    <t>Estimation window inputs</t>
  </si>
  <si>
    <t>Observed interest rates</t>
  </si>
  <si>
    <t>3 monthly average (5-year bond yield)</t>
  </si>
  <si>
    <t>Inflation inputs</t>
  </si>
  <si>
    <t>5-year bond yield</t>
  </si>
  <si>
    <t>10-year bond yield</t>
  </si>
  <si>
    <t>Prevailing approach</t>
  </si>
  <si>
    <t>5-year TACD</t>
  </si>
  <si>
    <t>10-year TACD</t>
  </si>
  <si>
    <t>5 Year TA allowance</t>
  </si>
  <si>
    <t>Prevailing allowance</t>
  </si>
  <si>
    <t xml:space="preserve">This spreadsheet shows the allowed risk-free rates that we would have set under various approaches to setting the risk-free rate. </t>
  </si>
  <si>
    <t>In practice, the revenue paths we set will be washed up for the difference between forecast and actual inflation. This effectively assumes all costs are adjusted for outturn inflation, including the forecast cost of debt. This means the allowed interest rate is effectively adjusted for outturn inflation.</t>
  </si>
  <si>
    <t>This spreadsheet shows the outcome of this process, to determine an "effective risk-free rate".</t>
  </si>
  <si>
    <r>
      <rPr>
        <b/>
        <i/>
        <sz val="12"/>
        <color theme="1"/>
        <rFont val="Aptos Narrow"/>
        <family val="2"/>
        <scheme val="minor"/>
      </rPr>
      <t>Interest rates:</t>
    </r>
    <r>
      <rPr>
        <sz val="11"/>
        <color indexed="8"/>
        <rFont val="Aptos Narrow"/>
        <family val="2"/>
        <scheme val="minor"/>
      </rPr>
      <t xml:space="preserve"> This data has been extracted from the RBNZ wholesale interest rate series (B2). It has been amended to include the following:
</t>
    </r>
    <r>
      <rPr>
        <sz val="11"/>
        <color indexed="8"/>
        <rFont val="Aptos Narrow"/>
        <family val="2"/>
      </rPr>
      <t>• The forecast of CPI inflation used in setting the relevant eletricity lines price paths;
•A three month rolling average of the relevant interest rates, to mirror our current averaging period;
•An allowed risk-free rate for each scenario. This has been calculated based on the interest rate at the relevant determination date for the status quo, or a trailing average with an annual update for the trailing average approaches;
•An "effective risk-free rate". This has been calculated for each scenario by adjusting the allowed risk-free rate for the difference between actual and forecast inflation.</t>
    </r>
  </si>
  <si>
    <t xml:space="preserve">Common cost of capital IM Review (fibre and sectors regulated under Part 4) </t>
  </si>
  <si>
    <t>Fibre IM Review Project 2027 
Draft decision - Effective interest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</si>
</sst>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dd\ mmm\ yyyy"/>
    <numFmt numFmtId="166" formatCode="0.0%"/>
    <numFmt numFmtId="167" formatCode="_-* #,##0_-;\-* #,##0_-;_-* &quot;-&quot;??_-;_-@_-"/>
    <numFmt numFmtId="168" formatCode="[$-1409]d\ mmmm\ yyyy;@"/>
  </numFmts>
  <fonts count="32"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name val="Arial"/>
      <family val="2"/>
    </font>
    <font>
      <b/>
      <sz val="10"/>
      <name val="Arial"/>
      <family val="2"/>
    </font>
    <font>
      <u/>
      <sz val="10"/>
      <color indexed="12"/>
      <name val="Arial"/>
      <family val="2"/>
    </font>
    <font>
      <sz val="10"/>
      <name val="Arial"/>
      <family val="2"/>
    </font>
    <font>
      <u/>
      <sz val="8"/>
      <color indexed="12"/>
      <name val="Consolas"/>
      <family val="3"/>
    </font>
    <font>
      <sz val="11"/>
      <color indexed="8"/>
      <name val="Aptos Narrow"/>
      <family val="2"/>
      <scheme val="minor"/>
    </font>
    <font>
      <b/>
      <sz val="20"/>
      <color theme="2"/>
      <name val="Aptos Narrow"/>
      <family val="2"/>
      <scheme val="minor"/>
    </font>
    <font>
      <b/>
      <sz val="36"/>
      <name val="Aptos Narrow"/>
      <family val="2"/>
      <scheme val="minor"/>
    </font>
    <font>
      <sz val="12"/>
      <color theme="1"/>
      <name val="Aptos Narrow"/>
      <family val="2"/>
      <scheme val="minor"/>
    </font>
    <font>
      <b/>
      <sz val="80"/>
      <name val="Aptos Narrow"/>
      <family val="2"/>
      <scheme val="minor"/>
    </font>
    <font>
      <b/>
      <sz val="18"/>
      <color rgb="FFFF2741"/>
      <name val="Aptos Narrow"/>
      <family val="2"/>
      <scheme val="minor"/>
    </font>
    <font>
      <sz val="10"/>
      <color theme="1"/>
      <name val="Aptos Narrow"/>
      <family val="2"/>
      <scheme val="minor"/>
    </font>
    <font>
      <sz val="20"/>
      <name val="Aptos Narrow"/>
      <family val="2"/>
      <scheme val="minor"/>
    </font>
    <font>
      <b/>
      <sz val="18"/>
      <color theme="1"/>
      <name val="Aptos Narrow"/>
      <family val="2"/>
      <scheme val="minor"/>
    </font>
    <font>
      <sz val="11"/>
      <name val="Aptos Narrow"/>
      <family val="2"/>
      <scheme val="minor"/>
    </font>
    <font>
      <b/>
      <sz val="16"/>
      <name val="Aptos Narrow"/>
      <family val="2"/>
      <scheme val="minor"/>
    </font>
    <font>
      <b/>
      <i/>
      <sz val="12"/>
      <color theme="1"/>
      <name val="Aptos Narrow"/>
      <family val="2"/>
      <scheme val="minor"/>
    </font>
    <font>
      <sz val="12"/>
      <color rgb="FF000000"/>
      <name val="Aptos Narrow"/>
      <family val="2"/>
      <scheme val="minor"/>
    </font>
    <font>
      <sz val="11"/>
      <color indexed="8"/>
      <name val="Aptos Narrow"/>
      <family val="2"/>
    </font>
    <font>
      <b/>
      <sz val="20"/>
      <color rgb="FFBA0F2C"/>
      <name val="Calibri"/>
      <family val="2"/>
    </font>
    <font>
      <sz val="11"/>
      <color rgb="FF645F3A"/>
      <name val="Aptos Narrow"/>
      <family val="2"/>
      <scheme val="minor"/>
    </font>
    <font>
      <sz val="11"/>
      <color indexed="8"/>
      <name val="Calibri"/>
      <family val="2"/>
    </font>
    <font>
      <b/>
      <sz val="10"/>
      <name val="Calibri"/>
      <family val="2"/>
    </font>
    <font>
      <sz val="10"/>
      <name val="Calibri"/>
      <family val="2"/>
    </font>
    <font>
      <u/>
      <sz val="8"/>
      <color indexed="12"/>
      <name val="Calibri"/>
      <family val="2"/>
    </font>
    <font>
      <b/>
      <sz val="18"/>
      <color rgb="FFBA0F2C"/>
      <name val="Calibri"/>
      <family val="2"/>
    </font>
    <font>
      <b/>
      <sz val="11"/>
      <color indexed="8"/>
      <name val="Calibri"/>
      <family val="2"/>
    </font>
    <font>
      <b/>
      <sz val="11"/>
      <color indexed="8"/>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D2D8"/>
        <bgColor indexed="64"/>
      </patternFill>
    </fill>
    <fill>
      <patternFill patternType="solid">
        <fgColor theme="0"/>
        <bgColor rgb="FF000000"/>
      </patternFill>
    </fill>
  </fills>
  <borders count="19">
    <border>
      <left/>
      <right/>
      <top/>
      <bottom/>
      <diagonal/>
    </border>
    <border>
      <left/>
      <right/>
      <top/>
      <bottom style="thin">
        <color rgb="FFFF2741"/>
      </bottom>
      <diagonal/>
    </border>
    <border>
      <left/>
      <right/>
      <top/>
      <bottom style="thin">
        <color indexed="64"/>
      </bottom>
      <diagonal/>
    </border>
    <border>
      <left/>
      <right/>
      <top style="thin">
        <color indexed="64"/>
      </top>
      <bottom style="thin">
        <color indexed="64"/>
      </bottom>
      <diagonal/>
    </border>
    <border>
      <left/>
      <right/>
      <top/>
      <bottom style="thick">
        <color theme="5"/>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5"/>
      </bottom>
      <diagonal/>
    </border>
    <border>
      <left/>
      <right/>
      <top style="thick">
        <color theme="5"/>
      </top>
      <bottom/>
      <diagonal/>
    </border>
    <border>
      <left/>
      <right style="thin">
        <color indexed="64"/>
      </right>
      <top/>
      <bottom style="medium">
        <color theme="5"/>
      </bottom>
      <diagonal/>
    </border>
    <border>
      <left/>
      <right style="thin">
        <color indexed="64"/>
      </right>
      <top/>
      <bottom style="thick">
        <color theme="5"/>
      </bottom>
      <diagonal/>
    </border>
    <border>
      <left/>
      <right style="thin">
        <color indexed="64"/>
      </right>
      <top style="thick">
        <color theme="5"/>
      </top>
      <bottom/>
      <diagonal/>
    </border>
    <border>
      <left style="thin">
        <color indexed="64"/>
      </left>
      <right/>
      <top/>
      <bottom style="medium">
        <color theme="5"/>
      </bottom>
      <diagonal/>
    </border>
    <border>
      <left style="thin">
        <color indexed="64"/>
      </left>
      <right/>
      <top/>
      <bottom style="thick">
        <color theme="5"/>
      </bottom>
      <diagonal/>
    </border>
    <border>
      <left style="thin">
        <color indexed="64"/>
      </left>
      <right/>
      <top style="thick">
        <color theme="5"/>
      </top>
      <bottom/>
      <diagonal/>
    </border>
  </borders>
  <cellStyleXfs count="8">
    <xf numFmtId="0" fontId="0" fillId="0" borderId="0"/>
    <xf numFmtId="164" fontId="9"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49" fontId="10" fillId="0" borderId="0" applyFill="0" applyAlignment="0"/>
    <xf numFmtId="0" fontId="12" fillId="0" borderId="0"/>
  </cellStyleXfs>
  <cellXfs count="104">
    <xf numFmtId="0" fontId="0" fillId="0" borderId="0" xfId="0"/>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165" fontId="7" fillId="0" borderId="0" xfId="0" applyNumberFormat="1" applyFont="1" applyAlignment="1">
      <alignment horizontal="left" vertical="top" wrapText="1"/>
    </xf>
    <xf numFmtId="0" fontId="8" fillId="0" borderId="0" xfId="0" applyFont="1" applyAlignment="1">
      <alignment horizontal="left" vertical="top" wrapText="1"/>
    </xf>
    <xf numFmtId="0" fontId="3" fillId="0" borderId="0" xfId="2"/>
    <xf numFmtId="166" fontId="0" fillId="0" borderId="0" xfId="3" applyNumberFormat="1" applyFont="1"/>
    <xf numFmtId="49" fontId="11" fillId="0" borderId="0" xfId="6" applyFont="1" applyFill="1" applyAlignment="1">
      <alignment horizontal="left" wrapText="1"/>
    </xf>
    <xf numFmtId="0" fontId="12" fillId="0" borderId="0" xfId="7"/>
    <xf numFmtId="49" fontId="14" fillId="0" borderId="0" xfId="6" applyFont="1" applyFill="1" applyAlignment="1">
      <alignment horizontal="left" wrapText="1"/>
    </xf>
    <xf numFmtId="0" fontId="15" fillId="2" borderId="0" xfId="7" applyFont="1" applyFill="1" applyAlignment="1">
      <alignment horizontal="centerContinuous"/>
    </xf>
    <xf numFmtId="168" fontId="16" fillId="2" borderId="0" xfId="7" applyNumberFormat="1" applyFont="1" applyFill="1" applyAlignment="1">
      <alignment horizontal="left" vertical="center"/>
    </xf>
    <xf numFmtId="0" fontId="13" fillId="2" borderId="0" xfId="7" applyFont="1" applyFill="1"/>
    <xf numFmtId="0" fontId="12" fillId="2" borderId="0" xfId="7" applyFill="1"/>
    <xf numFmtId="0" fontId="0" fillId="2" borderId="0" xfId="0" applyFill="1"/>
    <xf numFmtId="49" fontId="17" fillId="0" borderId="0" xfId="7" applyNumberFormat="1" applyFont="1" applyAlignment="1">
      <alignment horizontal="left" vertical="top"/>
    </xf>
    <xf numFmtId="49" fontId="12" fillId="0" borderId="0" xfId="7" applyNumberFormat="1" applyAlignment="1">
      <alignment horizontal="left" vertical="top"/>
    </xf>
    <xf numFmtId="49" fontId="12" fillId="3" borderId="0" xfId="7" applyNumberFormat="1" applyFill="1" applyAlignment="1">
      <alignment horizontal="left" vertical="top"/>
    </xf>
    <xf numFmtId="49" fontId="15" fillId="3" borderId="0" xfId="7" applyNumberFormat="1" applyFont="1" applyFill="1" applyAlignment="1">
      <alignment horizontal="left" vertical="top"/>
    </xf>
    <xf numFmtId="49" fontId="18" fillId="0" borderId="0" xfId="7" applyNumberFormat="1" applyFont="1" applyAlignment="1">
      <alignment horizontal="left" vertical="top"/>
    </xf>
    <xf numFmtId="49" fontId="19" fillId="4" borderId="1" xfId="7" applyNumberFormat="1" applyFont="1" applyFill="1" applyBorder="1" applyAlignment="1">
      <alignment horizontal="left" vertical="top"/>
    </xf>
    <xf numFmtId="49" fontId="18" fillId="4" borderId="1" xfId="7" applyNumberFormat="1" applyFont="1" applyFill="1" applyBorder="1" applyAlignment="1">
      <alignment horizontal="left" vertical="top"/>
    </xf>
    <xf numFmtId="49" fontId="12" fillId="2" borderId="0" xfId="7" applyNumberFormat="1" applyFill="1" applyAlignment="1">
      <alignment horizontal="left" vertical="top"/>
    </xf>
    <xf numFmtId="49" fontId="21" fillId="2" borderId="0" xfId="7" applyNumberFormat="1" applyFont="1" applyFill="1" applyAlignment="1">
      <alignment horizontal="left" vertical="top"/>
    </xf>
    <xf numFmtId="0" fontId="23" fillId="2" borderId="0" xfId="2" applyFont="1" applyFill="1"/>
    <xf numFmtId="0" fontId="3" fillId="2" borderId="0" xfId="2" applyFill="1"/>
    <xf numFmtId="0" fontId="3" fillId="2" borderId="3" xfId="2" applyFill="1" applyBorder="1"/>
    <xf numFmtId="0" fontId="1" fillId="3" borderId="0" xfId="2" applyFont="1" applyFill="1"/>
    <xf numFmtId="0" fontId="1" fillId="2" borderId="3" xfId="2" applyFont="1" applyFill="1" applyBorder="1" applyAlignment="1">
      <alignment wrapText="1"/>
    </xf>
    <xf numFmtId="0" fontId="24" fillId="2" borderId="3" xfId="2" applyFont="1" applyFill="1" applyBorder="1"/>
    <xf numFmtId="166" fontId="18" fillId="2" borderId="3" xfId="3" applyNumberFormat="1" applyFont="1" applyFill="1" applyBorder="1"/>
    <xf numFmtId="2" fontId="18" fillId="2" borderId="3" xfId="2" applyNumberFormat="1" applyFont="1" applyFill="1" applyBorder="1"/>
    <xf numFmtId="0" fontId="25" fillId="2" borderId="0" xfId="0" applyFont="1" applyFill="1"/>
    <xf numFmtId="0" fontId="25" fillId="3" borderId="0" xfId="0" applyFont="1" applyFill="1"/>
    <xf numFmtId="0" fontId="29" fillId="2" borderId="0" xfId="0" applyFont="1" applyFill="1"/>
    <xf numFmtId="0" fontId="30" fillId="2" borderId="0" xfId="0" applyFont="1" applyFill="1" applyAlignment="1">
      <alignment horizontal="center" vertical="center" wrapText="1"/>
    </xf>
    <xf numFmtId="0" fontId="31" fillId="2" borderId="0" xfId="0" applyFont="1" applyFill="1" applyAlignment="1">
      <alignment horizontal="center" vertical="center" wrapText="1"/>
    </xf>
    <xf numFmtId="0" fontId="26" fillId="2" borderId="0" xfId="0" applyFont="1" applyFill="1" applyAlignment="1">
      <alignment horizontal="left" vertical="top" wrapText="1"/>
    </xf>
    <xf numFmtId="0" fontId="26" fillId="2" borderId="0" xfId="0" applyFont="1" applyFill="1" applyAlignment="1">
      <alignment horizontal="center" vertical="center" wrapText="1"/>
    </xf>
    <xf numFmtId="0" fontId="27" fillId="2" borderId="0" xfId="0" applyFont="1" applyFill="1" applyAlignment="1">
      <alignment horizontal="right" wrapText="1"/>
    </xf>
    <xf numFmtId="0" fontId="28" fillId="2" borderId="0" xfId="0" applyFont="1" applyFill="1" applyAlignment="1">
      <alignment horizontal="right" vertical="top" wrapText="1"/>
    </xf>
    <xf numFmtId="14" fontId="27" fillId="2" borderId="0" xfId="0" applyNumberFormat="1" applyFont="1" applyFill="1" applyAlignment="1">
      <alignment horizontal="left" vertical="top" wrapText="1"/>
    </xf>
    <xf numFmtId="2" fontId="27" fillId="2" borderId="0" xfId="0" applyNumberFormat="1" applyFont="1" applyFill="1" applyAlignment="1">
      <alignment horizontal="right" vertical="top" wrapText="1"/>
    </xf>
    <xf numFmtId="164" fontId="27" fillId="2" borderId="0" xfId="1" applyFont="1" applyFill="1" applyAlignment="1">
      <alignment horizontal="right" vertical="top" wrapText="1"/>
    </xf>
    <xf numFmtId="167" fontId="27" fillId="2" borderId="0" xfId="1" applyNumberFormat="1" applyFont="1" applyFill="1" applyAlignment="1">
      <alignment horizontal="right" vertical="top" wrapText="1"/>
    </xf>
    <xf numFmtId="164" fontId="27" fillId="2" borderId="4" xfId="1" applyFont="1" applyFill="1" applyBorder="1" applyAlignment="1">
      <alignment horizontal="right" vertical="top" wrapText="1"/>
    </xf>
    <xf numFmtId="0" fontId="26" fillId="2" borderId="5"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7" fillId="2" borderId="5" xfId="0" applyFont="1" applyFill="1" applyBorder="1" applyAlignment="1">
      <alignment horizontal="right" wrapText="1"/>
    </xf>
    <xf numFmtId="0" fontId="27" fillId="2" borderId="6" xfId="0" applyFont="1" applyFill="1" applyBorder="1" applyAlignment="1">
      <alignment horizontal="right" wrapText="1"/>
    </xf>
    <xf numFmtId="0" fontId="28" fillId="2" borderId="5" xfId="0" applyFont="1" applyFill="1" applyBorder="1" applyAlignment="1">
      <alignment horizontal="right" vertical="top" wrapText="1"/>
    </xf>
    <xf numFmtId="0" fontId="28" fillId="2" borderId="6" xfId="0" applyFont="1" applyFill="1" applyBorder="1" applyAlignment="1">
      <alignment horizontal="right" vertical="top" wrapText="1"/>
    </xf>
    <xf numFmtId="0" fontId="25" fillId="2" borderId="5" xfId="0" applyFont="1" applyFill="1" applyBorder="1"/>
    <xf numFmtId="0" fontId="25" fillId="2" borderId="6" xfId="0" applyFont="1" applyFill="1" applyBorder="1"/>
    <xf numFmtId="14" fontId="27" fillId="2" borderId="5" xfId="0" applyNumberFormat="1" applyFont="1" applyFill="1" applyBorder="1" applyAlignment="1">
      <alignment horizontal="right" vertical="top" wrapText="1"/>
    </xf>
    <xf numFmtId="14" fontId="27" fillId="2" borderId="6" xfId="0" applyNumberFormat="1" applyFont="1" applyFill="1" applyBorder="1" applyAlignment="1">
      <alignment horizontal="right" vertical="top" wrapText="1"/>
    </xf>
    <xf numFmtId="14" fontId="27" fillId="2" borderId="7" xfId="0" applyNumberFormat="1" applyFont="1" applyFill="1" applyBorder="1" applyAlignment="1">
      <alignment horizontal="right" vertical="top" wrapText="1"/>
    </xf>
    <xf numFmtId="14" fontId="27" fillId="2" borderId="8" xfId="0" applyNumberFormat="1" applyFont="1" applyFill="1" applyBorder="1" applyAlignment="1">
      <alignment horizontal="right" vertical="top" wrapText="1"/>
    </xf>
    <xf numFmtId="2" fontId="27" fillId="2" borderId="5" xfId="0" applyNumberFormat="1" applyFont="1" applyFill="1" applyBorder="1" applyAlignment="1">
      <alignment horizontal="right" vertical="top" wrapText="1"/>
    </xf>
    <xf numFmtId="2" fontId="25" fillId="2" borderId="6" xfId="0" applyNumberFormat="1" applyFont="1" applyFill="1" applyBorder="1"/>
    <xf numFmtId="2" fontId="25" fillId="2" borderId="5" xfId="0" applyNumberFormat="1" applyFont="1" applyFill="1" applyBorder="1"/>
    <xf numFmtId="2" fontId="25" fillId="2" borderId="7" xfId="0" applyNumberFormat="1" applyFont="1" applyFill="1" applyBorder="1"/>
    <xf numFmtId="0" fontId="25" fillId="2" borderId="2" xfId="0" applyFont="1" applyFill="1" applyBorder="1"/>
    <xf numFmtId="2" fontId="27" fillId="2" borderId="2" xfId="0" applyNumberFormat="1" applyFont="1" applyFill="1" applyBorder="1" applyAlignment="1">
      <alignment horizontal="right" vertical="top" wrapText="1"/>
    </xf>
    <xf numFmtId="2" fontId="25" fillId="2" borderId="8" xfId="0" applyNumberFormat="1" applyFont="1" applyFill="1" applyBorder="1"/>
    <xf numFmtId="0" fontId="30" fillId="2" borderId="5" xfId="0" applyFont="1" applyFill="1" applyBorder="1" applyAlignment="1">
      <alignment horizontal="center" vertical="center" wrapText="1"/>
    </xf>
    <xf numFmtId="0" fontId="26" fillId="2" borderId="5" xfId="0" applyFont="1" applyFill="1" applyBorder="1" applyAlignment="1">
      <alignment horizontal="left" vertical="top" wrapText="1"/>
    </xf>
    <xf numFmtId="165" fontId="27" fillId="2" borderId="5" xfId="0" applyNumberFormat="1" applyFont="1" applyFill="1" applyBorder="1" applyAlignment="1">
      <alignment horizontal="left" vertical="top" wrapText="1"/>
    </xf>
    <xf numFmtId="2" fontId="27" fillId="2" borderId="6" xfId="0" applyNumberFormat="1" applyFont="1" applyFill="1" applyBorder="1" applyAlignment="1">
      <alignment horizontal="right" vertical="top" wrapText="1"/>
    </xf>
    <xf numFmtId="164" fontId="27" fillId="2" borderId="0" xfId="1" applyFont="1" applyFill="1" applyBorder="1" applyAlignment="1">
      <alignment horizontal="right" vertical="top" wrapText="1"/>
    </xf>
    <xf numFmtId="164" fontId="27" fillId="2" borderId="6" xfId="1" applyFont="1" applyFill="1" applyBorder="1" applyAlignment="1">
      <alignment horizontal="right" vertical="top" wrapText="1"/>
    </xf>
    <xf numFmtId="165" fontId="27" fillId="2" borderId="7" xfId="0" applyNumberFormat="1" applyFont="1" applyFill="1" applyBorder="1" applyAlignment="1">
      <alignment horizontal="left" vertical="top" wrapText="1"/>
    </xf>
    <xf numFmtId="164" fontId="27" fillId="2" borderId="2" xfId="1" applyFont="1" applyFill="1" applyBorder="1" applyAlignment="1">
      <alignment horizontal="right" vertical="top" wrapText="1"/>
    </xf>
    <xf numFmtId="164" fontId="27" fillId="2" borderId="8" xfId="1" applyFont="1" applyFill="1" applyBorder="1" applyAlignment="1">
      <alignment horizontal="right" vertical="top" wrapText="1"/>
    </xf>
    <xf numFmtId="2" fontId="27" fillId="2" borderId="7" xfId="0" applyNumberFormat="1" applyFont="1" applyFill="1" applyBorder="1" applyAlignment="1">
      <alignment horizontal="right" vertical="top" wrapText="1"/>
    </xf>
    <xf numFmtId="0" fontId="25" fillId="2" borderId="3" xfId="0" applyFont="1" applyFill="1" applyBorder="1"/>
    <xf numFmtId="2" fontId="27" fillId="2" borderId="8" xfId="0" applyNumberFormat="1" applyFont="1" applyFill="1" applyBorder="1" applyAlignment="1">
      <alignment horizontal="right" vertical="top" wrapText="1"/>
    </xf>
    <xf numFmtId="2" fontId="25" fillId="2" borderId="0" xfId="0" applyNumberFormat="1" applyFont="1" applyFill="1"/>
    <xf numFmtId="2" fontId="25" fillId="2" borderId="2" xfId="0" applyNumberFormat="1" applyFont="1" applyFill="1" applyBorder="1"/>
    <xf numFmtId="14" fontId="27" fillId="2" borderId="2" xfId="0" applyNumberFormat="1" applyFont="1" applyFill="1" applyBorder="1" applyAlignment="1">
      <alignment horizontal="left" vertical="top" wrapText="1"/>
    </xf>
    <xf numFmtId="49" fontId="12" fillId="0" borderId="0" xfId="7" applyNumberFormat="1" applyAlignment="1">
      <alignment vertical="top"/>
    </xf>
    <xf numFmtId="164" fontId="27" fillId="2" borderId="11" xfId="1" applyFont="1" applyFill="1" applyBorder="1" applyAlignment="1">
      <alignment horizontal="right" vertical="top" wrapText="1"/>
    </xf>
    <xf numFmtId="164" fontId="27" fillId="2" borderId="12" xfId="1" applyFont="1" applyFill="1" applyBorder="1" applyAlignment="1">
      <alignment horizontal="right" vertical="top" wrapText="1"/>
    </xf>
    <xf numFmtId="164" fontId="27" fillId="2" borderId="13" xfId="1" applyFont="1" applyFill="1" applyBorder="1" applyAlignment="1">
      <alignment horizontal="right" vertical="top" wrapText="1"/>
    </xf>
    <xf numFmtId="164" fontId="27" fillId="2" borderId="14" xfId="1" applyFont="1" applyFill="1" applyBorder="1" applyAlignment="1">
      <alignment horizontal="right" vertical="top" wrapText="1"/>
    </xf>
    <xf numFmtId="164" fontId="27" fillId="2" borderId="15" xfId="1" applyFont="1" applyFill="1" applyBorder="1" applyAlignment="1">
      <alignment horizontal="right" vertical="top" wrapText="1"/>
    </xf>
    <xf numFmtId="2" fontId="27" fillId="2" borderId="16" xfId="0" applyNumberFormat="1" applyFont="1" applyFill="1" applyBorder="1" applyAlignment="1">
      <alignment horizontal="right" vertical="top" wrapText="1"/>
    </xf>
    <xf numFmtId="2" fontId="27" fillId="2" borderId="11" xfId="0" applyNumberFormat="1" applyFont="1" applyFill="1" applyBorder="1" applyAlignment="1">
      <alignment horizontal="right" vertical="top" wrapText="1"/>
    </xf>
    <xf numFmtId="2" fontId="27" fillId="2" borderId="17" xfId="0" applyNumberFormat="1" applyFont="1" applyFill="1" applyBorder="1" applyAlignment="1">
      <alignment horizontal="right" vertical="top" wrapText="1"/>
    </xf>
    <xf numFmtId="2" fontId="27" fillId="2" borderId="4" xfId="0" applyNumberFormat="1" applyFont="1" applyFill="1" applyBorder="1" applyAlignment="1">
      <alignment horizontal="right" vertical="top" wrapText="1"/>
    </xf>
    <xf numFmtId="2" fontId="27" fillId="2" borderId="18" xfId="0" applyNumberFormat="1" applyFont="1" applyFill="1" applyBorder="1" applyAlignment="1">
      <alignment horizontal="right" vertical="top" wrapText="1"/>
    </xf>
    <xf numFmtId="2" fontId="25" fillId="2" borderId="16" xfId="0" applyNumberFormat="1" applyFont="1" applyFill="1" applyBorder="1"/>
    <xf numFmtId="2" fontId="25" fillId="2" borderId="17" xfId="0" applyNumberFormat="1" applyFont="1" applyFill="1" applyBorder="1"/>
    <xf numFmtId="2" fontId="27" fillId="2" borderId="12" xfId="0" applyNumberFormat="1" applyFont="1" applyFill="1" applyBorder="1" applyAlignment="1">
      <alignment horizontal="right" vertical="top" wrapText="1"/>
    </xf>
    <xf numFmtId="0" fontId="25" fillId="2" borderId="11" xfId="0" applyFont="1" applyFill="1" applyBorder="1"/>
    <xf numFmtId="2" fontId="25" fillId="2" borderId="11" xfId="0" applyNumberFormat="1" applyFont="1" applyFill="1" applyBorder="1"/>
    <xf numFmtId="2" fontId="25" fillId="2" borderId="4" xfId="0" applyNumberFormat="1" applyFont="1" applyFill="1" applyBorder="1"/>
    <xf numFmtId="49" fontId="12" fillId="2" borderId="0" xfId="7" applyNumberFormat="1" applyFill="1" applyAlignment="1">
      <alignment vertical="top" wrapText="1"/>
    </xf>
    <xf numFmtId="49" fontId="20" fillId="2" borderId="0" xfId="7" applyNumberFormat="1" applyFont="1" applyFill="1" applyAlignment="1">
      <alignment horizontal="left" vertical="top" wrapText="1"/>
    </xf>
    <xf numFmtId="49" fontId="12" fillId="2" borderId="0" xfId="7" applyNumberFormat="1" applyFill="1" applyAlignment="1">
      <alignment horizontal="left" vertical="top" wrapText="1"/>
    </xf>
    <xf numFmtId="0" fontId="25" fillId="2" borderId="9" xfId="0" applyFont="1" applyFill="1" applyBorder="1" applyAlignment="1">
      <alignment horizontal="center"/>
    </xf>
    <xf numFmtId="0" fontId="25" fillId="2" borderId="3" xfId="0" applyFont="1" applyFill="1" applyBorder="1" applyAlignment="1">
      <alignment horizontal="center"/>
    </xf>
    <xf numFmtId="0" fontId="25" fillId="2" borderId="10" xfId="0" applyFont="1" applyFill="1" applyBorder="1" applyAlignment="1">
      <alignment horizontal="center"/>
    </xf>
  </cellXfs>
  <cellStyles count="8">
    <cellStyle name="Comma" xfId="1" builtinId="3"/>
    <cellStyle name="Normal" xfId="0" builtinId="0"/>
    <cellStyle name="Normal 2" xfId="2" xr:uid="{CDB46C98-99FD-41CF-B06F-DEF8E5B9241A}"/>
    <cellStyle name="Normal 3" xfId="4" xr:uid="{4396C715-7A5C-4BFC-98DD-263A44FCB150}"/>
    <cellStyle name="Normal 4" xfId="7" xr:uid="{F40CECB3-5934-443E-9901-6BC90417EE39}"/>
    <cellStyle name="Percent 2" xfId="3" xr:uid="{DE3F9447-1E5E-403F-A902-68BF24F48889}"/>
    <cellStyle name="Percent 3" xfId="5" xr:uid="{8ED88E04-45AD-41B3-A656-C249DDA360F1}"/>
    <cellStyle name="Title 2" xfId="6" xr:uid="{B1C196F1-49B3-454D-9589-E6AF5F85CF02}"/>
  </cellStyles>
  <dxfs count="0"/>
  <tableStyles count="0" defaultTableStyle="TableStyleMedium2" defaultPivotStyle="PivotStyleLight16"/>
  <colors>
    <mruColors>
      <color rgb="FFFFD2D8"/>
      <color rgb="FFBA0F2C"/>
      <color rgb="FF645F3A"/>
      <color rgb="FF3F5E58"/>
      <color rgb="FFE89466"/>
      <color rgb="FFB6AB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8.xml"/><Relationship Id="rId13" Type="http://schemas.openxmlformats.org/officeDocument/2006/relationships/worksheet" Target="worksheets/sheet2.xml"/><Relationship Id="rId18" Type="http://schemas.openxmlformats.org/officeDocument/2006/relationships/chartsheet" Target="chartsheets/sheet12.xml"/><Relationship Id="rId3" Type="http://schemas.openxmlformats.org/officeDocument/2006/relationships/chartsheet" Target="chartsheets/sheet3.xml"/><Relationship Id="rId21" Type="http://schemas.openxmlformats.org/officeDocument/2006/relationships/sharedStrings" Target="sharedStrings.xml"/><Relationship Id="rId7" Type="http://schemas.openxmlformats.org/officeDocument/2006/relationships/chartsheet" Target="chartsheets/sheet7.xml"/><Relationship Id="rId12" Type="http://schemas.openxmlformats.org/officeDocument/2006/relationships/worksheet" Target="worksheets/sheet1.xml"/><Relationship Id="rId17" Type="http://schemas.openxmlformats.org/officeDocument/2006/relationships/worksheet" Target="worksheets/sheet6.xml"/><Relationship Id="rId2" Type="http://schemas.openxmlformats.org/officeDocument/2006/relationships/chartsheet" Target="chartsheets/sheet2.xml"/><Relationship Id="rId16" Type="http://schemas.openxmlformats.org/officeDocument/2006/relationships/worksheet" Target="worksheets/sheet5.xml"/><Relationship Id="rId20" Type="http://schemas.openxmlformats.org/officeDocument/2006/relationships/styles" Target="styles.xml"/><Relationship Id="rId1" Type="http://schemas.openxmlformats.org/officeDocument/2006/relationships/chartsheet" Target="chartsheets/sheet1.xml"/><Relationship Id="rId6" Type="http://schemas.openxmlformats.org/officeDocument/2006/relationships/chartsheet" Target="chartsheets/sheet6.xml"/><Relationship Id="rId11" Type="http://schemas.openxmlformats.org/officeDocument/2006/relationships/chartsheet" Target="chartsheets/sheet11.xml"/><Relationship Id="rId5" Type="http://schemas.openxmlformats.org/officeDocument/2006/relationships/chartsheet" Target="chartsheets/sheet5.xml"/><Relationship Id="rId15" Type="http://schemas.openxmlformats.org/officeDocument/2006/relationships/worksheet" Target="worksheets/sheet4.xml"/><Relationship Id="rId10" Type="http://schemas.openxmlformats.org/officeDocument/2006/relationships/chartsheet" Target="chartsheets/sheet10.xml"/><Relationship Id="rId19" Type="http://schemas.openxmlformats.org/officeDocument/2006/relationships/theme" Target="theme/theme1.xml"/><Relationship Id="rId4" Type="http://schemas.openxmlformats.org/officeDocument/2006/relationships/chartsheet" Target="chartsheets/sheet4.xml"/><Relationship Id="rId9" Type="http://schemas.openxmlformats.org/officeDocument/2006/relationships/chartsheet" Target="chartsheets/sheet9.xml"/><Relationship Id="rId14" Type="http://schemas.openxmlformats.org/officeDocument/2006/relationships/worksheet" Target="worksheets/sheet3.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Comparison of rolling average 5 year interest rates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3 month</c:v>
          </c:tx>
          <c:spPr>
            <a:ln w="28575" cap="rnd">
              <a:solidFill>
                <a:schemeClr val="accent1"/>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rates'!$F$1227:$F$4142</c:f>
              <c:numCache>
                <c:formatCode>0.00</c:formatCode>
                <c:ptCount val="2622"/>
                <c:pt idx="0">
                  <c:v>3.2749180327868861</c:v>
                </c:pt>
                <c:pt idx="1">
                  <c:v>3.2727419354838712</c:v>
                </c:pt>
                <c:pt idx="2">
                  <c:v>3.2571666666666661</c:v>
                </c:pt>
                <c:pt idx="3">
                  <c:v>3.2494999999999994</c:v>
                </c:pt>
                <c:pt idx="4">
                  <c:v>3.2424999999999997</c:v>
                </c:pt>
                <c:pt idx="5">
                  <c:v>3.240327868852459</c:v>
                </c:pt>
                <c:pt idx="6">
                  <c:v>3.2296666666666662</c:v>
                </c:pt>
                <c:pt idx="7">
                  <c:v>3.2229999999999994</c:v>
                </c:pt>
                <c:pt idx="8">
                  <c:v>3.2158333333333329</c:v>
                </c:pt>
                <c:pt idx="9">
                  <c:v>3.2103333333333328</c:v>
                </c:pt>
                <c:pt idx="10">
                  <c:v>3.2088524590163932</c:v>
                </c:pt>
                <c:pt idx="11">
                  <c:v>3.201166666666666</c:v>
                </c:pt>
                <c:pt idx="12">
                  <c:v>3.1973333333333329</c:v>
                </c:pt>
                <c:pt idx="13">
                  <c:v>3.1943333333333324</c:v>
                </c:pt>
                <c:pt idx="14">
                  <c:v>3.1913333333333327</c:v>
                </c:pt>
                <c:pt idx="15">
                  <c:v>3.1904918032786878</c:v>
                </c:pt>
                <c:pt idx="16">
                  <c:v>3.1842372881355923</c:v>
                </c:pt>
                <c:pt idx="17">
                  <c:v>3.1838983050847451</c:v>
                </c:pt>
                <c:pt idx="18">
                  <c:v>3.183389830508474</c:v>
                </c:pt>
                <c:pt idx="19">
                  <c:v>3.1826666666666656</c:v>
                </c:pt>
                <c:pt idx="20">
                  <c:v>3.1853448275862064</c:v>
                </c:pt>
                <c:pt idx="21">
                  <c:v>3.1855172413793098</c:v>
                </c:pt>
                <c:pt idx="22">
                  <c:v>3.185423728813559</c:v>
                </c:pt>
                <c:pt idx="23">
                  <c:v>3.1858333333333331</c:v>
                </c:pt>
                <c:pt idx="24">
                  <c:v>3.1868852459016388</c:v>
                </c:pt>
                <c:pt idx="25">
                  <c:v>3.1832203389830505</c:v>
                </c:pt>
                <c:pt idx="26">
                  <c:v>3.1813559322033891</c:v>
                </c:pt>
                <c:pt idx="27">
                  <c:v>3.180847457627118</c:v>
                </c:pt>
                <c:pt idx="28">
                  <c:v>3.1811666666666656</c:v>
                </c:pt>
                <c:pt idx="29">
                  <c:v>3.1824590163934414</c:v>
                </c:pt>
                <c:pt idx="30">
                  <c:v>3.1798305084745757</c:v>
                </c:pt>
                <c:pt idx="31">
                  <c:v>3.1786440677966095</c:v>
                </c:pt>
                <c:pt idx="32">
                  <c:v>3.1779661016949148</c:v>
                </c:pt>
                <c:pt idx="33">
                  <c:v>3.1789999999999998</c:v>
                </c:pt>
                <c:pt idx="34">
                  <c:v>3.1801639344262291</c:v>
                </c:pt>
                <c:pt idx="35">
                  <c:v>3.1772881355932205</c:v>
                </c:pt>
                <c:pt idx="36">
                  <c:v>3.1781355932203388</c:v>
                </c:pt>
                <c:pt idx="37">
                  <c:v>3.1789830508474584</c:v>
                </c:pt>
                <c:pt idx="38">
                  <c:v>3.1800000000000006</c:v>
                </c:pt>
                <c:pt idx="39">
                  <c:v>3.180983606557378</c:v>
                </c:pt>
                <c:pt idx="40">
                  <c:v>3.1804918032786893</c:v>
                </c:pt>
                <c:pt idx="41">
                  <c:v>3.1803278688524599</c:v>
                </c:pt>
                <c:pt idx="42">
                  <c:v>3.1800000000000006</c:v>
                </c:pt>
                <c:pt idx="43">
                  <c:v>3.1804918032786893</c:v>
                </c:pt>
                <c:pt idx="44">
                  <c:v>3.1813114754098364</c:v>
                </c:pt>
                <c:pt idx="45">
                  <c:v>3.1814754098360658</c:v>
                </c:pt>
                <c:pt idx="46">
                  <c:v>3.1811475409836074</c:v>
                </c:pt>
                <c:pt idx="47">
                  <c:v>3.1822950819672138</c:v>
                </c:pt>
                <c:pt idx="48">
                  <c:v>3.1827868852459025</c:v>
                </c:pt>
                <c:pt idx="49">
                  <c:v>3.1816393442622961</c:v>
                </c:pt>
                <c:pt idx="50">
                  <c:v>3.1803278688524603</c:v>
                </c:pt>
                <c:pt idx="51">
                  <c:v>3.1796721311475422</c:v>
                </c:pt>
                <c:pt idx="52">
                  <c:v>3.1788524590163947</c:v>
                </c:pt>
                <c:pt idx="53">
                  <c:v>3.1781967213114766</c:v>
                </c:pt>
                <c:pt idx="54">
                  <c:v>3.1767213114754109</c:v>
                </c:pt>
                <c:pt idx="55">
                  <c:v>3.1754098360655747</c:v>
                </c:pt>
                <c:pt idx="56">
                  <c:v>3.1750819672131154</c:v>
                </c:pt>
                <c:pt idx="57">
                  <c:v>3.1755737704918046</c:v>
                </c:pt>
                <c:pt idx="58">
                  <c:v>3.1749180327868856</c:v>
                </c:pt>
                <c:pt idx="59">
                  <c:v>3.1734426229508199</c:v>
                </c:pt>
                <c:pt idx="60">
                  <c:v>3.1713114754098357</c:v>
                </c:pt>
                <c:pt idx="61">
                  <c:v>3.1703333333333332</c:v>
                </c:pt>
                <c:pt idx="62">
                  <c:v>3.1696666666666662</c:v>
                </c:pt>
                <c:pt idx="63">
                  <c:v>3.1670491803278682</c:v>
                </c:pt>
                <c:pt idx="64">
                  <c:v>3.1641935483870962</c:v>
                </c:pt>
                <c:pt idx="65">
                  <c:v>3.161774193548387</c:v>
                </c:pt>
                <c:pt idx="66">
                  <c:v>3.1585483870967739</c:v>
                </c:pt>
                <c:pt idx="67">
                  <c:v>3.1541935483870964</c:v>
                </c:pt>
                <c:pt idx="68">
                  <c:v>3.1499999999999995</c:v>
                </c:pt>
                <c:pt idx="69">
                  <c:v>3.1475806451612893</c:v>
                </c:pt>
                <c:pt idx="70">
                  <c:v>3.1461290322580635</c:v>
                </c:pt>
                <c:pt idx="71">
                  <c:v>3.1449999999999991</c:v>
                </c:pt>
                <c:pt idx="72">
                  <c:v>3.1425806451612894</c:v>
                </c:pt>
                <c:pt idx="73">
                  <c:v>3.1380645161290319</c:v>
                </c:pt>
                <c:pt idx="74">
                  <c:v>3.1329032258064511</c:v>
                </c:pt>
                <c:pt idx="75">
                  <c:v>3.1274193548387093</c:v>
                </c:pt>
                <c:pt idx="76">
                  <c:v>3.1219354838709679</c:v>
                </c:pt>
                <c:pt idx="77">
                  <c:v>3.1164516129032256</c:v>
                </c:pt>
                <c:pt idx="78">
                  <c:v>3.1109677419354838</c:v>
                </c:pt>
                <c:pt idx="79">
                  <c:v>3.1047619047619048</c:v>
                </c:pt>
                <c:pt idx="80">
                  <c:v>3.0977777777777775</c:v>
                </c:pt>
                <c:pt idx="81">
                  <c:v>3.0915873015873019</c:v>
                </c:pt>
                <c:pt idx="82">
                  <c:v>3.0852380952380956</c:v>
                </c:pt>
                <c:pt idx="83">
                  <c:v>3.0804687500000005</c:v>
                </c:pt>
                <c:pt idx="84">
                  <c:v>3.0739062500000003</c:v>
                </c:pt>
                <c:pt idx="85">
                  <c:v>3.0670312500000008</c:v>
                </c:pt>
                <c:pt idx="86">
                  <c:v>3.0592187500000008</c:v>
                </c:pt>
                <c:pt idx="87">
                  <c:v>3.0512500000000005</c:v>
                </c:pt>
                <c:pt idx="88">
                  <c:v>3.0431250000000003</c:v>
                </c:pt>
                <c:pt idx="89">
                  <c:v>3.0360937500000005</c:v>
                </c:pt>
                <c:pt idx="90">
                  <c:v>3.0295312500000002</c:v>
                </c:pt>
                <c:pt idx="91">
                  <c:v>3.0223437500000001</c:v>
                </c:pt>
                <c:pt idx="92">
                  <c:v>3.0137500000000004</c:v>
                </c:pt>
                <c:pt idx="93">
                  <c:v>3.0051562500000006</c:v>
                </c:pt>
                <c:pt idx="94">
                  <c:v>2.9975000000000005</c:v>
                </c:pt>
                <c:pt idx="95">
                  <c:v>2.9904687500000002</c:v>
                </c:pt>
                <c:pt idx="96">
                  <c:v>2.9826562500000002</c:v>
                </c:pt>
                <c:pt idx="97">
                  <c:v>2.9748437499999998</c:v>
                </c:pt>
                <c:pt idx="98">
                  <c:v>2.9660937499999998</c:v>
                </c:pt>
                <c:pt idx="99">
                  <c:v>2.9570312499999996</c:v>
                </c:pt>
                <c:pt idx="100">
                  <c:v>2.9468749999999995</c:v>
                </c:pt>
                <c:pt idx="101">
                  <c:v>2.9370312499999995</c:v>
                </c:pt>
                <c:pt idx="102">
                  <c:v>2.9278124999999995</c:v>
                </c:pt>
                <c:pt idx="103">
                  <c:v>2.9187499999999997</c:v>
                </c:pt>
                <c:pt idx="104">
                  <c:v>2.9112499999999994</c:v>
                </c:pt>
                <c:pt idx="105">
                  <c:v>2.907538461538461</c:v>
                </c:pt>
                <c:pt idx="106">
                  <c:v>2.8989230769230763</c:v>
                </c:pt>
                <c:pt idx="107">
                  <c:v>2.8903076923076916</c:v>
                </c:pt>
                <c:pt idx="108">
                  <c:v>2.8812307692307679</c:v>
                </c:pt>
                <c:pt idx="109">
                  <c:v>2.8718461538461533</c:v>
                </c:pt>
                <c:pt idx="110">
                  <c:v>2.861846153846153</c:v>
                </c:pt>
                <c:pt idx="111">
                  <c:v>2.8526153846153841</c:v>
                </c:pt>
                <c:pt idx="112">
                  <c:v>2.8436923076923071</c:v>
                </c:pt>
                <c:pt idx="113">
                  <c:v>2.8346153846153839</c:v>
                </c:pt>
                <c:pt idx="114">
                  <c:v>2.8261538461538449</c:v>
                </c:pt>
                <c:pt idx="115">
                  <c:v>2.817846153846153</c:v>
                </c:pt>
                <c:pt idx="116">
                  <c:v>2.8096923076923068</c:v>
                </c:pt>
                <c:pt idx="117">
                  <c:v>2.802615384615383</c:v>
                </c:pt>
                <c:pt idx="118">
                  <c:v>2.7970769230769212</c:v>
                </c:pt>
                <c:pt idx="119">
                  <c:v>2.7912307692307676</c:v>
                </c:pt>
                <c:pt idx="120">
                  <c:v>2.7849230769230755</c:v>
                </c:pt>
                <c:pt idx="121">
                  <c:v>2.7783076923076906</c:v>
                </c:pt>
                <c:pt idx="122">
                  <c:v>2.7707692307692295</c:v>
                </c:pt>
                <c:pt idx="123">
                  <c:v>2.7644615384615365</c:v>
                </c:pt>
                <c:pt idx="124">
                  <c:v>2.7586153846153834</c:v>
                </c:pt>
                <c:pt idx="125">
                  <c:v>2.7535384615384606</c:v>
                </c:pt>
                <c:pt idx="126">
                  <c:v>2.7478461538461532</c:v>
                </c:pt>
                <c:pt idx="127">
                  <c:v>2.7423076923076914</c:v>
                </c:pt>
                <c:pt idx="128">
                  <c:v>2.7376923076923068</c:v>
                </c:pt>
                <c:pt idx="129">
                  <c:v>2.7333846153846144</c:v>
                </c:pt>
                <c:pt idx="130">
                  <c:v>2.7295384615384606</c:v>
                </c:pt>
                <c:pt idx="131">
                  <c:v>2.7266153846153838</c:v>
                </c:pt>
                <c:pt idx="132">
                  <c:v>2.7252307692307682</c:v>
                </c:pt>
                <c:pt idx="133">
                  <c:v>2.7243076923076912</c:v>
                </c:pt>
                <c:pt idx="134">
                  <c:v>2.7229230769230761</c:v>
                </c:pt>
                <c:pt idx="135">
                  <c:v>2.7209230769230768</c:v>
                </c:pt>
                <c:pt idx="136">
                  <c:v>2.7183076923076919</c:v>
                </c:pt>
                <c:pt idx="137">
                  <c:v>2.7153846153846151</c:v>
                </c:pt>
                <c:pt idx="138">
                  <c:v>2.7132307692307691</c:v>
                </c:pt>
                <c:pt idx="139">
                  <c:v>2.7112307692307689</c:v>
                </c:pt>
                <c:pt idx="140">
                  <c:v>2.7095384615384615</c:v>
                </c:pt>
                <c:pt idx="141">
                  <c:v>2.7080000000000002</c:v>
                </c:pt>
                <c:pt idx="142">
                  <c:v>2.7072307692307693</c:v>
                </c:pt>
                <c:pt idx="143">
                  <c:v>2.7063076923076923</c:v>
                </c:pt>
                <c:pt idx="144">
                  <c:v>2.7064062499999997</c:v>
                </c:pt>
                <c:pt idx="145">
                  <c:v>2.7064062499999992</c:v>
                </c:pt>
                <c:pt idx="146">
                  <c:v>2.7053124999999989</c:v>
                </c:pt>
                <c:pt idx="147">
                  <c:v>2.7039062499999988</c:v>
                </c:pt>
                <c:pt idx="148">
                  <c:v>2.7040624999999987</c:v>
                </c:pt>
                <c:pt idx="149">
                  <c:v>2.704218749999999</c:v>
                </c:pt>
                <c:pt idx="150">
                  <c:v>2.7054687499999992</c:v>
                </c:pt>
                <c:pt idx="151">
                  <c:v>2.7065624999999991</c:v>
                </c:pt>
                <c:pt idx="152">
                  <c:v>2.7074999999999991</c:v>
                </c:pt>
                <c:pt idx="153">
                  <c:v>2.7096874999999994</c:v>
                </c:pt>
                <c:pt idx="154">
                  <c:v>2.7134374999999999</c:v>
                </c:pt>
                <c:pt idx="155">
                  <c:v>2.7182812499999995</c:v>
                </c:pt>
                <c:pt idx="156">
                  <c:v>2.7235937499999996</c:v>
                </c:pt>
                <c:pt idx="157">
                  <c:v>2.7285937499999995</c:v>
                </c:pt>
                <c:pt idx="158">
                  <c:v>2.7332812499999992</c:v>
                </c:pt>
                <c:pt idx="159">
                  <c:v>2.7373437499999991</c:v>
                </c:pt>
                <c:pt idx="160">
                  <c:v>2.7415624999999997</c:v>
                </c:pt>
                <c:pt idx="161">
                  <c:v>2.7454687499999997</c:v>
                </c:pt>
                <c:pt idx="162">
                  <c:v>2.7504687499999996</c:v>
                </c:pt>
                <c:pt idx="163">
                  <c:v>2.7556250000000002</c:v>
                </c:pt>
                <c:pt idx="164">
                  <c:v>2.7621875000000005</c:v>
                </c:pt>
                <c:pt idx="165">
                  <c:v>2.7678125000000007</c:v>
                </c:pt>
                <c:pt idx="166">
                  <c:v>2.7735937500000007</c:v>
                </c:pt>
                <c:pt idx="167">
                  <c:v>2.7782812500000009</c:v>
                </c:pt>
                <c:pt idx="168">
                  <c:v>2.7821875000000009</c:v>
                </c:pt>
                <c:pt idx="169">
                  <c:v>2.7890476190476199</c:v>
                </c:pt>
                <c:pt idx="170">
                  <c:v>2.7936507936507944</c:v>
                </c:pt>
                <c:pt idx="171">
                  <c:v>2.7969841269841274</c:v>
                </c:pt>
                <c:pt idx="172">
                  <c:v>2.8003174603174608</c:v>
                </c:pt>
                <c:pt idx="173">
                  <c:v>2.8044444444444445</c:v>
                </c:pt>
                <c:pt idx="174">
                  <c:v>2.8084126984126985</c:v>
                </c:pt>
                <c:pt idx="175">
                  <c:v>2.8111111111111113</c:v>
                </c:pt>
                <c:pt idx="176">
                  <c:v>2.814603174603175</c:v>
                </c:pt>
                <c:pt idx="177">
                  <c:v>2.8187301587301583</c:v>
                </c:pt>
                <c:pt idx="178">
                  <c:v>2.8234920634920635</c:v>
                </c:pt>
                <c:pt idx="179">
                  <c:v>2.8277777777777775</c:v>
                </c:pt>
                <c:pt idx="180">
                  <c:v>2.8320634920634919</c:v>
                </c:pt>
                <c:pt idx="181">
                  <c:v>2.8369841269841269</c:v>
                </c:pt>
                <c:pt idx="182">
                  <c:v>2.8426984126984118</c:v>
                </c:pt>
                <c:pt idx="183">
                  <c:v>2.8474603174603161</c:v>
                </c:pt>
                <c:pt idx="184">
                  <c:v>2.8514285714285701</c:v>
                </c:pt>
                <c:pt idx="185">
                  <c:v>2.8565079365079353</c:v>
                </c:pt>
                <c:pt idx="186">
                  <c:v>2.8611111111111098</c:v>
                </c:pt>
                <c:pt idx="187">
                  <c:v>2.8709836065573757</c:v>
                </c:pt>
                <c:pt idx="188">
                  <c:v>2.8754098360655727</c:v>
                </c:pt>
                <c:pt idx="189">
                  <c:v>2.8772580645161279</c:v>
                </c:pt>
                <c:pt idx="190">
                  <c:v>2.888166666666665</c:v>
                </c:pt>
                <c:pt idx="191">
                  <c:v>2.8911666666666651</c:v>
                </c:pt>
                <c:pt idx="192">
                  <c:v>2.8924999999999992</c:v>
                </c:pt>
                <c:pt idx="193">
                  <c:v>2.8928333333333329</c:v>
                </c:pt>
                <c:pt idx="194">
                  <c:v>2.8929999999999998</c:v>
                </c:pt>
                <c:pt idx="195">
                  <c:v>2.8928333333333334</c:v>
                </c:pt>
                <c:pt idx="196">
                  <c:v>2.8933333333333331</c:v>
                </c:pt>
                <c:pt idx="197">
                  <c:v>2.8935000000000004</c:v>
                </c:pt>
                <c:pt idx="198">
                  <c:v>2.8941666666666666</c:v>
                </c:pt>
                <c:pt idx="199">
                  <c:v>2.8953333333333338</c:v>
                </c:pt>
                <c:pt idx="200">
                  <c:v>2.8956666666666666</c:v>
                </c:pt>
                <c:pt idx="201">
                  <c:v>2.8960000000000004</c:v>
                </c:pt>
                <c:pt idx="202">
                  <c:v>2.8945000000000003</c:v>
                </c:pt>
                <c:pt idx="203">
                  <c:v>2.8940000000000001</c:v>
                </c:pt>
                <c:pt idx="204">
                  <c:v>2.8940000000000006</c:v>
                </c:pt>
                <c:pt idx="205">
                  <c:v>2.890983606557378</c:v>
                </c:pt>
                <c:pt idx="206">
                  <c:v>2.8911475409836074</c:v>
                </c:pt>
                <c:pt idx="207">
                  <c:v>2.8924590163934436</c:v>
                </c:pt>
                <c:pt idx="208">
                  <c:v>2.8932786885245911</c:v>
                </c:pt>
                <c:pt idx="209">
                  <c:v>2.8932786885245907</c:v>
                </c:pt>
                <c:pt idx="210">
                  <c:v>2.8934426229508197</c:v>
                </c:pt>
                <c:pt idx="211">
                  <c:v>2.8924590163934423</c:v>
                </c:pt>
                <c:pt idx="212">
                  <c:v>2.8903278688524581</c:v>
                </c:pt>
                <c:pt idx="213">
                  <c:v>2.8885245901639336</c:v>
                </c:pt>
                <c:pt idx="214">
                  <c:v>2.8843333333333323</c:v>
                </c:pt>
                <c:pt idx="215">
                  <c:v>2.8769999999999998</c:v>
                </c:pt>
                <c:pt idx="216">
                  <c:v>2.8708333333333327</c:v>
                </c:pt>
                <c:pt idx="217">
                  <c:v>2.8636666666666661</c:v>
                </c:pt>
                <c:pt idx="218">
                  <c:v>2.8563333333333332</c:v>
                </c:pt>
                <c:pt idx="219">
                  <c:v>2.8504999999999998</c:v>
                </c:pt>
                <c:pt idx="220">
                  <c:v>2.8444999999999991</c:v>
                </c:pt>
                <c:pt idx="221">
                  <c:v>2.8383333333333325</c:v>
                </c:pt>
                <c:pt idx="222">
                  <c:v>2.8321666666666654</c:v>
                </c:pt>
                <c:pt idx="223">
                  <c:v>2.825666666666665</c:v>
                </c:pt>
                <c:pt idx="224">
                  <c:v>2.8188333333333322</c:v>
                </c:pt>
                <c:pt idx="225">
                  <c:v>2.8118333333333325</c:v>
                </c:pt>
                <c:pt idx="226">
                  <c:v>2.8036666666666661</c:v>
                </c:pt>
                <c:pt idx="227">
                  <c:v>2.7959999999999998</c:v>
                </c:pt>
                <c:pt idx="228">
                  <c:v>2.7883333333333336</c:v>
                </c:pt>
                <c:pt idx="229">
                  <c:v>2.7766101694915259</c:v>
                </c:pt>
                <c:pt idx="230">
                  <c:v>2.767966101694916</c:v>
                </c:pt>
                <c:pt idx="231">
                  <c:v>2.7603389830508474</c:v>
                </c:pt>
                <c:pt idx="232">
                  <c:v>2.7522033898305085</c:v>
                </c:pt>
                <c:pt idx="233">
                  <c:v>2.7440677966101696</c:v>
                </c:pt>
                <c:pt idx="234">
                  <c:v>2.7369491525423726</c:v>
                </c:pt>
                <c:pt idx="235">
                  <c:v>2.7296610169491529</c:v>
                </c:pt>
                <c:pt idx="236">
                  <c:v>2.7218644067796611</c:v>
                </c:pt>
                <c:pt idx="237">
                  <c:v>2.7116949152542369</c:v>
                </c:pt>
                <c:pt idx="238">
                  <c:v>2.7028813559322029</c:v>
                </c:pt>
                <c:pt idx="239">
                  <c:v>2.6937288135593218</c:v>
                </c:pt>
                <c:pt idx="240">
                  <c:v>2.6833898305084745</c:v>
                </c:pt>
                <c:pt idx="241">
                  <c:v>2.6733898305084738</c:v>
                </c:pt>
                <c:pt idx="242">
                  <c:v>2.6640677966101696</c:v>
                </c:pt>
                <c:pt idx="243">
                  <c:v>2.6542372881355933</c:v>
                </c:pt>
                <c:pt idx="244">
                  <c:v>2.6440677966101696</c:v>
                </c:pt>
                <c:pt idx="245">
                  <c:v>2.6337288135593222</c:v>
                </c:pt>
                <c:pt idx="246">
                  <c:v>2.623898305084746</c:v>
                </c:pt>
                <c:pt idx="247">
                  <c:v>2.6137288135593217</c:v>
                </c:pt>
                <c:pt idx="248">
                  <c:v>2.6035593220338979</c:v>
                </c:pt>
                <c:pt idx="249">
                  <c:v>2.5920338983050843</c:v>
                </c:pt>
                <c:pt idx="250">
                  <c:v>2.5868333333333329</c:v>
                </c:pt>
                <c:pt idx="251">
                  <c:v>2.5818032786885241</c:v>
                </c:pt>
                <c:pt idx="252">
                  <c:v>2.5704918032786881</c:v>
                </c:pt>
                <c:pt idx="253">
                  <c:v>2.5604918032786879</c:v>
                </c:pt>
                <c:pt idx="254">
                  <c:v>2.5509836065573768</c:v>
                </c:pt>
                <c:pt idx="255">
                  <c:v>2.541147540983606</c:v>
                </c:pt>
                <c:pt idx="256">
                  <c:v>2.5311475409836057</c:v>
                </c:pt>
                <c:pt idx="257">
                  <c:v>2.5209836065573761</c:v>
                </c:pt>
                <c:pt idx="258">
                  <c:v>2.5118032786885243</c:v>
                </c:pt>
                <c:pt idx="259">
                  <c:v>2.504426229508196</c:v>
                </c:pt>
                <c:pt idx="260">
                  <c:v>2.4959016393442619</c:v>
                </c:pt>
                <c:pt idx="261">
                  <c:v>2.4883606557377043</c:v>
                </c:pt>
                <c:pt idx="262">
                  <c:v>2.4798360655737706</c:v>
                </c:pt>
                <c:pt idx="263">
                  <c:v>2.4731147540983605</c:v>
                </c:pt>
                <c:pt idx="264">
                  <c:v>2.4655737704918033</c:v>
                </c:pt>
                <c:pt idx="265">
                  <c:v>2.4581967213114755</c:v>
                </c:pt>
                <c:pt idx="266">
                  <c:v>2.4458333333333342</c:v>
                </c:pt>
                <c:pt idx="267">
                  <c:v>2.4383333333333339</c:v>
                </c:pt>
                <c:pt idx="268">
                  <c:v>2.4306666666666672</c:v>
                </c:pt>
                <c:pt idx="269">
                  <c:v>2.4228333333333341</c:v>
                </c:pt>
                <c:pt idx="270">
                  <c:v>2.409830508474577</c:v>
                </c:pt>
                <c:pt idx="271">
                  <c:v>2.4032203389830511</c:v>
                </c:pt>
                <c:pt idx="272">
                  <c:v>2.3966101694915256</c:v>
                </c:pt>
                <c:pt idx="273">
                  <c:v>2.3884745762711863</c:v>
                </c:pt>
                <c:pt idx="274">
                  <c:v>2.3849999999999998</c:v>
                </c:pt>
                <c:pt idx="275">
                  <c:v>2.3766666666666669</c:v>
                </c:pt>
                <c:pt idx="276">
                  <c:v>2.3681666666666672</c:v>
                </c:pt>
                <c:pt idx="277">
                  <c:v>2.359500000000001</c:v>
                </c:pt>
                <c:pt idx="278">
                  <c:v>2.3515000000000006</c:v>
                </c:pt>
                <c:pt idx="279">
                  <c:v>2.3475409836065579</c:v>
                </c:pt>
                <c:pt idx="280">
                  <c:v>2.3346666666666667</c:v>
                </c:pt>
                <c:pt idx="281">
                  <c:v>2.3263333333333334</c:v>
                </c:pt>
                <c:pt idx="282">
                  <c:v>2.3181666666666669</c:v>
                </c:pt>
                <c:pt idx="283">
                  <c:v>2.3109999999999999</c:v>
                </c:pt>
                <c:pt idx="284">
                  <c:v>2.3098360655737706</c:v>
                </c:pt>
                <c:pt idx="285">
                  <c:v>2.2989999999999999</c:v>
                </c:pt>
                <c:pt idx="286">
                  <c:v>2.2946666666666666</c:v>
                </c:pt>
                <c:pt idx="287">
                  <c:v>2.2905000000000002</c:v>
                </c:pt>
                <c:pt idx="288">
                  <c:v>2.2864999999999998</c:v>
                </c:pt>
                <c:pt idx="289">
                  <c:v>2.284754098360656</c:v>
                </c:pt>
                <c:pt idx="290">
                  <c:v>2.2793442622950817</c:v>
                </c:pt>
                <c:pt idx="291">
                  <c:v>2.2772580645161291</c:v>
                </c:pt>
                <c:pt idx="292">
                  <c:v>2.2732258064516127</c:v>
                </c:pt>
                <c:pt idx="293">
                  <c:v>2.2687096774193543</c:v>
                </c:pt>
                <c:pt idx="294">
                  <c:v>2.2637096774193548</c:v>
                </c:pt>
                <c:pt idx="295">
                  <c:v>2.2542622950819671</c:v>
                </c:pt>
                <c:pt idx="296">
                  <c:v>2.2485245901639344</c:v>
                </c:pt>
                <c:pt idx="297">
                  <c:v>2.2434426229508202</c:v>
                </c:pt>
                <c:pt idx="298">
                  <c:v>2.2409836065573772</c:v>
                </c:pt>
                <c:pt idx="299">
                  <c:v>2.2370491803278694</c:v>
                </c:pt>
                <c:pt idx="300">
                  <c:v>2.2318032786885253</c:v>
                </c:pt>
                <c:pt idx="301">
                  <c:v>2.2265573770491813</c:v>
                </c:pt>
                <c:pt idx="302">
                  <c:v>2.221147540983607</c:v>
                </c:pt>
                <c:pt idx="303">
                  <c:v>2.2159016393442634</c:v>
                </c:pt>
                <c:pt idx="304">
                  <c:v>2.2116393442622959</c:v>
                </c:pt>
                <c:pt idx="305">
                  <c:v>2.2080327868852461</c:v>
                </c:pt>
                <c:pt idx="306">
                  <c:v>2.2047540983606559</c:v>
                </c:pt>
                <c:pt idx="307">
                  <c:v>2.2009836065573767</c:v>
                </c:pt>
                <c:pt idx="308">
                  <c:v>2.1983606557377047</c:v>
                </c:pt>
                <c:pt idx="309">
                  <c:v>2.1954838709677422</c:v>
                </c:pt>
                <c:pt idx="310">
                  <c:v>2.1926984126984128</c:v>
                </c:pt>
                <c:pt idx="311">
                  <c:v>2.186666666666667</c:v>
                </c:pt>
                <c:pt idx="312">
                  <c:v>2.1819047619047627</c:v>
                </c:pt>
                <c:pt idx="313">
                  <c:v>2.1762903225806451</c:v>
                </c:pt>
                <c:pt idx="314">
                  <c:v>2.1729032258064516</c:v>
                </c:pt>
                <c:pt idx="315">
                  <c:v>2.1691935483870965</c:v>
                </c:pt>
                <c:pt idx="316">
                  <c:v>2.1653225806451615</c:v>
                </c:pt>
                <c:pt idx="317">
                  <c:v>2.1606451612903226</c:v>
                </c:pt>
                <c:pt idx="318">
                  <c:v>2.1566129032258066</c:v>
                </c:pt>
                <c:pt idx="319">
                  <c:v>2.1532258064516134</c:v>
                </c:pt>
                <c:pt idx="320">
                  <c:v>2.1493548387096779</c:v>
                </c:pt>
                <c:pt idx="321">
                  <c:v>2.1453225806451615</c:v>
                </c:pt>
                <c:pt idx="322">
                  <c:v>2.1422580645161293</c:v>
                </c:pt>
                <c:pt idx="323">
                  <c:v>2.1387096774193548</c:v>
                </c:pt>
                <c:pt idx="324">
                  <c:v>2.1361290322580646</c:v>
                </c:pt>
                <c:pt idx="325">
                  <c:v>2.1324193548387096</c:v>
                </c:pt>
                <c:pt idx="326">
                  <c:v>2.1279032258064512</c:v>
                </c:pt>
                <c:pt idx="327">
                  <c:v>2.1233870967741932</c:v>
                </c:pt>
                <c:pt idx="328">
                  <c:v>2.1183870967741933</c:v>
                </c:pt>
                <c:pt idx="329">
                  <c:v>2.1149206349206344</c:v>
                </c:pt>
                <c:pt idx="330">
                  <c:v>2.1088888888888886</c:v>
                </c:pt>
                <c:pt idx="331">
                  <c:v>2.1030158730158721</c:v>
                </c:pt>
                <c:pt idx="332">
                  <c:v>2.0984126984126976</c:v>
                </c:pt>
                <c:pt idx="333">
                  <c:v>2.0930158730158728</c:v>
                </c:pt>
                <c:pt idx="334">
                  <c:v>2.0895312499999998</c:v>
                </c:pt>
                <c:pt idx="335">
                  <c:v>2.08296875</c:v>
                </c:pt>
                <c:pt idx="336">
                  <c:v>2.0757812499999999</c:v>
                </c:pt>
                <c:pt idx="337">
                  <c:v>2.0701562499999997</c:v>
                </c:pt>
                <c:pt idx="338">
                  <c:v>2.0651562499999998</c:v>
                </c:pt>
                <c:pt idx="339">
                  <c:v>2.0607812499999998</c:v>
                </c:pt>
                <c:pt idx="340">
                  <c:v>2.0564062499999993</c:v>
                </c:pt>
                <c:pt idx="341">
                  <c:v>2.0520312499999998</c:v>
                </c:pt>
                <c:pt idx="342">
                  <c:v>2.0465624999999994</c:v>
                </c:pt>
                <c:pt idx="343">
                  <c:v>2.0409374999999996</c:v>
                </c:pt>
                <c:pt idx="344">
                  <c:v>2.0349999999999993</c:v>
                </c:pt>
                <c:pt idx="345">
                  <c:v>2.0290624999999998</c:v>
                </c:pt>
                <c:pt idx="346">
                  <c:v>2.0229687499999995</c:v>
                </c:pt>
                <c:pt idx="347">
                  <c:v>2.0168749999999998</c:v>
                </c:pt>
                <c:pt idx="348">
                  <c:v>2.0092187499999996</c:v>
                </c:pt>
                <c:pt idx="349">
                  <c:v>2.0021874999999998</c:v>
                </c:pt>
                <c:pt idx="350">
                  <c:v>1.9949999999999999</c:v>
                </c:pt>
                <c:pt idx="351">
                  <c:v>1.9876562499999997</c:v>
                </c:pt>
                <c:pt idx="352">
                  <c:v>1.98046875</c:v>
                </c:pt>
                <c:pt idx="353">
                  <c:v>1.9746875000000002</c:v>
                </c:pt>
                <c:pt idx="354">
                  <c:v>1.9698437500000001</c:v>
                </c:pt>
                <c:pt idx="355">
                  <c:v>1.9650000000000001</c:v>
                </c:pt>
                <c:pt idx="356">
                  <c:v>1.9596875</c:v>
                </c:pt>
                <c:pt idx="357">
                  <c:v>1.9539062500000002</c:v>
                </c:pt>
                <c:pt idx="358">
                  <c:v>1.9485937500000001</c:v>
                </c:pt>
                <c:pt idx="359">
                  <c:v>1.9437500000000001</c:v>
                </c:pt>
                <c:pt idx="360">
                  <c:v>1.9426153846153849</c:v>
                </c:pt>
                <c:pt idx="361">
                  <c:v>1.9389230769230772</c:v>
                </c:pt>
                <c:pt idx="362">
                  <c:v>1.9344615384615385</c:v>
                </c:pt>
                <c:pt idx="363">
                  <c:v>1.9293846153846153</c:v>
                </c:pt>
                <c:pt idx="364">
                  <c:v>1.9256923076923078</c:v>
                </c:pt>
                <c:pt idx="365">
                  <c:v>1.9239999999999999</c:v>
                </c:pt>
                <c:pt idx="366">
                  <c:v>1.9226153846153844</c:v>
                </c:pt>
                <c:pt idx="367">
                  <c:v>1.9216923076923076</c:v>
                </c:pt>
                <c:pt idx="368">
                  <c:v>1.9210769230769229</c:v>
                </c:pt>
                <c:pt idx="369">
                  <c:v>1.9207692307692306</c:v>
                </c:pt>
                <c:pt idx="370">
                  <c:v>1.92</c:v>
                </c:pt>
                <c:pt idx="371">
                  <c:v>1.9190769230769227</c:v>
                </c:pt>
                <c:pt idx="372">
                  <c:v>1.9179999999999999</c:v>
                </c:pt>
                <c:pt idx="373">
                  <c:v>1.9149230769230769</c:v>
                </c:pt>
                <c:pt idx="374">
                  <c:v>1.9141538461538461</c:v>
                </c:pt>
                <c:pt idx="375">
                  <c:v>1.9132307692307691</c:v>
                </c:pt>
                <c:pt idx="376">
                  <c:v>1.9126153846153844</c:v>
                </c:pt>
                <c:pt idx="377">
                  <c:v>1.9118461538461538</c:v>
                </c:pt>
                <c:pt idx="378">
                  <c:v>1.9112307692307688</c:v>
                </c:pt>
                <c:pt idx="379">
                  <c:v>1.9099999999999997</c:v>
                </c:pt>
                <c:pt idx="380">
                  <c:v>1.9095384615384612</c:v>
                </c:pt>
                <c:pt idx="381">
                  <c:v>1.9101538461538459</c:v>
                </c:pt>
                <c:pt idx="382">
                  <c:v>1.9119999999999995</c:v>
                </c:pt>
                <c:pt idx="383">
                  <c:v>1.9141538461538457</c:v>
                </c:pt>
                <c:pt idx="384">
                  <c:v>1.9155384615384612</c:v>
                </c:pt>
                <c:pt idx="385">
                  <c:v>1.9166153846153844</c:v>
                </c:pt>
                <c:pt idx="386">
                  <c:v>1.9169230769230765</c:v>
                </c:pt>
                <c:pt idx="387">
                  <c:v>1.9170769230769229</c:v>
                </c:pt>
                <c:pt idx="388">
                  <c:v>1.9169230769230765</c:v>
                </c:pt>
                <c:pt idx="389">
                  <c:v>1.9163076923076923</c:v>
                </c:pt>
                <c:pt idx="390">
                  <c:v>1.9166153846153846</c:v>
                </c:pt>
                <c:pt idx="391">
                  <c:v>1.9187692307692308</c:v>
                </c:pt>
                <c:pt idx="392">
                  <c:v>1.9206153846153846</c:v>
                </c:pt>
                <c:pt idx="393">
                  <c:v>1.9227692307692306</c:v>
                </c:pt>
                <c:pt idx="394">
                  <c:v>1.9256249999999999</c:v>
                </c:pt>
                <c:pt idx="395">
                  <c:v>1.9282812499999999</c:v>
                </c:pt>
                <c:pt idx="396">
                  <c:v>1.9303124999999997</c:v>
                </c:pt>
                <c:pt idx="397">
                  <c:v>1.9340624999999998</c:v>
                </c:pt>
                <c:pt idx="398">
                  <c:v>1.9389062499999998</c:v>
                </c:pt>
                <c:pt idx="399">
                  <c:v>1.9445312499999996</c:v>
                </c:pt>
                <c:pt idx="400">
                  <c:v>1.9499999999999997</c:v>
                </c:pt>
                <c:pt idx="401">
                  <c:v>1.9560937499999997</c:v>
                </c:pt>
                <c:pt idx="402">
                  <c:v>1.9620312499999994</c:v>
                </c:pt>
                <c:pt idx="403">
                  <c:v>1.9696874999999994</c:v>
                </c:pt>
                <c:pt idx="404">
                  <c:v>1.9773437499999993</c:v>
                </c:pt>
                <c:pt idx="405">
                  <c:v>1.9857812499999994</c:v>
                </c:pt>
                <c:pt idx="406">
                  <c:v>1.9934374999999995</c:v>
                </c:pt>
                <c:pt idx="407">
                  <c:v>2.0034374999999995</c:v>
                </c:pt>
                <c:pt idx="408">
                  <c:v>2.0145312499999997</c:v>
                </c:pt>
                <c:pt idx="409">
                  <c:v>2.0264062499999995</c:v>
                </c:pt>
                <c:pt idx="410">
                  <c:v>2.0374999999999996</c:v>
                </c:pt>
                <c:pt idx="411">
                  <c:v>2.0481249999999998</c:v>
                </c:pt>
                <c:pt idx="412">
                  <c:v>2.0579687499999997</c:v>
                </c:pt>
                <c:pt idx="413">
                  <c:v>2.0685937499999998</c:v>
                </c:pt>
                <c:pt idx="414">
                  <c:v>2.0785937499999996</c:v>
                </c:pt>
                <c:pt idx="415">
                  <c:v>2.0885937499999994</c:v>
                </c:pt>
                <c:pt idx="416">
                  <c:v>2.0990624999999992</c:v>
                </c:pt>
                <c:pt idx="417">
                  <c:v>2.1101562499999997</c:v>
                </c:pt>
                <c:pt idx="418">
                  <c:v>2.1209374999999993</c:v>
                </c:pt>
                <c:pt idx="419">
                  <c:v>2.1304687499999995</c:v>
                </c:pt>
                <c:pt idx="420">
                  <c:v>2.1403124999999994</c:v>
                </c:pt>
                <c:pt idx="421">
                  <c:v>2.1557142857142848</c:v>
                </c:pt>
                <c:pt idx="422">
                  <c:v>2.1665079365079363</c:v>
                </c:pt>
                <c:pt idx="423">
                  <c:v>2.1774603174603171</c:v>
                </c:pt>
                <c:pt idx="424">
                  <c:v>2.1876190476190471</c:v>
                </c:pt>
                <c:pt idx="425">
                  <c:v>2.1984126984126982</c:v>
                </c:pt>
                <c:pt idx="426">
                  <c:v>2.2090476190476185</c:v>
                </c:pt>
                <c:pt idx="427">
                  <c:v>2.2182539682539675</c:v>
                </c:pt>
                <c:pt idx="428">
                  <c:v>2.2269841269841262</c:v>
                </c:pt>
                <c:pt idx="429">
                  <c:v>2.2357142857142853</c:v>
                </c:pt>
                <c:pt idx="430">
                  <c:v>2.2436507936507932</c:v>
                </c:pt>
                <c:pt idx="431">
                  <c:v>2.2515873015873011</c:v>
                </c:pt>
                <c:pt idx="432">
                  <c:v>2.2603174603174594</c:v>
                </c:pt>
                <c:pt idx="433">
                  <c:v>2.2690476190476181</c:v>
                </c:pt>
                <c:pt idx="434">
                  <c:v>2.2782539682539675</c:v>
                </c:pt>
                <c:pt idx="435">
                  <c:v>2.2874603174603165</c:v>
                </c:pt>
                <c:pt idx="436">
                  <c:v>2.2988888888888876</c:v>
                </c:pt>
                <c:pt idx="437">
                  <c:v>2.31111111111111</c:v>
                </c:pt>
                <c:pt idx="438">
                  <c:v>2.3357377049180328</c:v>
                </c:pt>
                <c:pt idx="439">
                  <c:v>2.3488524590163928</c:v>
                </c:pt>
                <c:pt idx="440">
                  <c:v>2.3616393442622949</c:v>
                </c:pt>
                <c:pt idx="441">
                  <c:v>2.379166666666666</c:v>
                </c:pt>
                <c:pt idx="442">
                  <c:v>2.3889999999999998</c:v>
                </c:pt>
                <c:pt idx="443">
                  <c:v>2.3974999999999995</c:v>
                </c:pt>
                <c:pt idx="444">
                  <c:v>2.4054999999999995</c:v>
                </c:pt>
                <c:pt idx="445">
                  <c:v>2.4148333333333332</c:v>
                </c:pt>
                <c:pt idx="446">
                  <c:v>2.4234999999999998</c:v>
                </c:pt>
                <c:pt idx="447">
                  <c:v>2.4319999999999999</c:v>
                </c:pt>
                <c:pt idx="448">
                  <c:v>2.4403333333333337</c:v>
                </c:pt>
                <c:pt idx="449">
                  <c:v>2.4491666666666663</c:v>
                </c:pt>
                <c:pt idx="450">
                  <c:v>2.4576666666666669</c:v>
                </c:pt>
                <c:pt idx="451">
                  <c:v>2.4650000000000003</c:v>
                </c:pt>
                <c:pt idx="452">
                  <c:v>2.4725000000000006</c:v>
                </c:pt>
                <c:pt idx="453">
                  <c:v>2.4815</c:v>
                </c:pt>
                <c:pt idx="454">
                  <c:v>2.491166666666667</c:v>
                </c:pt>
                <c:pt idx="455">
                  <c:v>2.4939344262295084</c:v>
                </c:pt>
                <c:pt idx="456">
                  <c:v>2.5029508196721317</c:v>
                </c:pt>
                <c:pt idx="457">
                  <c:v>2.5119672131147546</c:v>
                </c:pt>
                <c:pt idx="458">
                  <c:v>2.5213114754098367</c:v>
                </c:pt>
                <c:pt idx="459">
                  <c:v>2.5306557377049184</c:v>
                </c:pt>
                <c:pt idx="460">
                  <c:v>2.5398360655737706</c:v>
                </c:pt>
                <c:pt idx="461">
                  <c:v>2.5485245901639351</c:v>
                </c:pt>
                <c:pt idx="462">
                  <c:v>2.5560655737704923</c:v>
                </c:pt>
                <c:pt idx="463">
                  <c:v>2.5639344262295083</c:v>
                </c:pt>
                <c:pt idx="464">
                  <c:v>2.5748333333333338</c:v>
                </c:pt>
                <c:pt idx="465">
                  <c:v>2.5800000000000005</c:v>
                </c:pt>
                <c:pt idx="466">
                  <c:v>2.5860000000000003</c:v>
                </c:pt>
                <c:pt idx="467">
                  <c:v>2.5880000000000001</c:v>
                </c:pt>
                <c:pt idx="468">
                  <c:v>2.5891666666666664</c:v>
                </c:pt>
                <c:pt idx="469">
                  <c:v>2.5898333333333325</c:v>
                </c:pt>
                <c:pt idx="470">
                  <c:v>2.5914999999999995</c:v>
                </c:pt>
                <c:pt idx="471">
                  <c:v>2.5939999999999999</c:v>
                </c:pt>
                <c:pt idx="472">
                  <c:v>2.5986666666666665</c:v>
                </c:pt>
                <c:pt idx="473">
                  <c:v>2.6014999999999997</c:v>
                </c:pt>
                <c:pt idx="474">
                  <c:v>2.6039999999999996</c:v>
                </c:pt>
                <c:pt idx="475">
                  <c:v>2.6071666666666662</c:v>
                </c:pt>
                <c:pt idx="476">
                  <c:v>2.6096666666666666</c:v>
                </c:pt>
                <c:pt idx="477">
                  <c:v>2.6108333333333333</c:v>
                </c:pt>
                <c:pt idx="478">
                  <c:v>2.6120000000000001</c:v>
                </c:pt>
                <c:pt idx="479">
                  <c:v>2.6138333333333335</c:v>
                </c:pt>
                <c:pt idx="480">
                  <c:v>2.6194827586206904</c:v>
                </c:pt>
                <c:pt idx="481">
                  <c:v>2.620000000000001</c:v>
                </c:pt>
                <c:pt idx="482">
                  <c:v>2.6196610169491534</c:v>
                </c:pt>
                <c:pt idx="483">
                  <c:v>2.6218965517241393</c:v>
                </c:pt>
                <c:pt idx="484">
                  <c:v>2.6229310344827597</c:v>
                </c:pt>
                <c:pt idx="485">
                  <c:v>2.6246551724137932</c:v>
                </c:pt>
                <c:pt idx="486">
                  <c:v>2.6255172413793102</c:v>
                </c:pt>
                <c:pt idx="487">
                  <c:v>2.6255932203389829</c:v>
                </c:pt>
                <c:pt idx="488">
                  <c:v>2.6281034482758621</c:v>
                </c:pt>
                <c:pt idx="489">
                  <c:v>2.6294827586206897</c:v>
                </c:pt>
                <c:pt idx="490">
                  <c:v>2.6289655172413786</c:v>
                </c:pt>
                <c:pt idx="491">
                  <c:v>2.6284482758620689</c:v>
                </c:pt>
                <c:pt idx="492">
                  <c:v>2.6267796610169492</c:v>
                </c:pt>
                <c:pt idx="493">
                  <c:v>2.6231034482758617</c:v>
                </c:pt>
                <c:pt idx="494">
                  <c:v>2.6191379310344827</c:v>
                </c:pt>
                <c:pt idx="495">
                  <c:v>2.6150000000000002</c:v>
                </c:pt>
                <c:pt idx="496">
                  <c:v>2.6100000000000003</c:v>
                </c:pt>
                <c:pt idx="497">
                  <c:v>2.608474576271187</c:v>
                </c:pt>
                <c:pt idx="498">
                  <c:v>2.6071666666666671</c:v>
                </c:pt>
                <c:pt idx="499">
                  <c:v>2.6019999999999999</c:v>
                </c:pt>
                <c:pt idx="500">
                  <c:v>2.5981666666666663</c:v>
                </c:pt>
                <c:pt idx="501">
                  <c:v>2.5951666666666671</c:v>
                </c:pt>
                <c:pt idx="502">
                  <c:v>2.5931147540983615</c:v>
                </c:pt>
                <c:pt idx="503">
                  <c:v>2.5912903225806456</c:v>
                </c:pt>
                <c:pt idx="504">
                  <c:v>2.5880645161290321</c:v>
                </c:pt>
                <c:pt idx="505">
                  <c:v>2.5853225806451605</c:v>
                </c:pt>
                <c:pt idx="506">
                  <c:v>2.5832258064516123</c:v>
                </c:pt>
                <c:pt idx="507">
                  <c:v>2.5806349206349197</c:v>
                </c:pt>
                <c:pt idx="508">
                  <c:v>2.5770967741935475</c:v>
                </c:pt>
                <c:pt idx="509">
                  <c:v>2.5746774193548374</c:v>
                </c:pt>
                <c:pt idx="510">
                  <c:v>2.5725806451612887</c:v>
                </c:pt>
                <c:pt idx="511">
                  <c:v>2.569838709677418</c:v>
                </c:pt>
                <c:pt idx="512">
                  <c:v>2.5671666666666653</c:v>
                </c:pt>
                <c:pt idx="513">
                  <c:v>2.5631666666666657</c:v>
                </c:pt>
                <c:pt idx="514">
                  <c:v>2.5576666666666656</c:v>
                </c:pt>
                <c:pt idx="515">
                  <c:v>2.5547540983606547</c:v>
                </c:pt>
                <c:pt idx="516">
                  <c:v>2.5491666666666659</c:v>
                </c:pt>
                <c:pt idx="517">
                  <c:v>2.5430508474576268</c:v>
                </c:pt>
                <c:pt idx="518">
                  <c:v>2.5383050847457627</c:v>
                </c:pt>
                <c:pt idx="519">
                  <c:v>2.5369999999999999</c:v>
                </c:pt>
                <c:pt idx="520">
                  <c:v>2.5256896551724148</c:v>
                </c:pt>
                <c:pt idx="521">
                  <c:v>2.5203448275862077</c:v>
                </c:pt>
                <c:pt idx="522">
                  <c:v>2.5150000000000006</c:v>
                </c:pt>
                <c:pt idx="523">
                  <c:v>2.5125423728813567</c:v>
                </c:pt>
                <c:pt idx="524">
                  <c:v>2.5111666666666674</c:v>
                </c:pt>
                <c:pt idx="525">
                  <c:v>2.5061016949152548</c:v>
                </c:pt>
                <c:pt idx="526">
                  <c:v>2.5052542372881366</c:v>
                </c:pt>
                <c:pt idx="527">
                  <c:v>2.5042372881355943</c:v>
                </c:pt>
                <c:pt idx="528">
                  <c:v>2.5036666666666676</c:v>
                </c:pt>
                <c:pt idx="529">
                  <c:v>2.5019672131147552</c:v>
                </c:pt>
                <c:pt idx="530">
                  <c:v>2.4957627118644075</c:v>
                </c:pt>
                <c:pt idx="531">
                  <c:v>2.4898305084745767</c:v>
                </c:pt>
                <c:pt idx="532">
                  <c:v>2.4844067796610179</c:v>
                </c:pt>
                <c:pt idx="533">
                  <c:v>2.4811666666666672</c:v>
                </c:pt>
                <c:pt idx="534">
                  <c:v>2.4775409836065578</c:v>
                </c:pt>
                <c:pt idx="535">
                  <c:v>2.4672881355932206</c:v>
                </c:pt>
                <c:pt idx="536">
                  <c:v>2.4616949152542369</c:v>
                </c:pt>
                <c:pt idx="537">
                  <c:v>2.4559322033898305</c:v>
                </c:pt>
                <c:pt idx="538">
                  <c:v>2.4525000000000001</c:v>
                </c:pt>
                <c:pt idx="539">
                  <c:v>2.4536065573770496</c:v>
                </c:pt>
                <c:pt idx="540">
                  <c:v>2.4501666666666666</c:v>
                </c:pt>
                <c:pt idx="541">
                  <c:v>2.4511475409836061</c:v>
                </c:pt>
                <c:pt idx="542">
                  <c:v>2.4519354838709675</c:v>
                </c:pt>
                <c:pt idx="543">
                  <c:v>2.4498387096774197</c:v>
                </c:pt>
                <c:pt idx="544">
                  <c:v>2.447096774193549</c:v>
                </c:pt>
                <c:pt idx="545">
                  <c:v>2.4427868852459023</c:v>
                </c:pt>
                <c:pt idx="546">
                  <c:v>2.439836065573771</c:v>
                </c:pt>
                <c:pt idx="547">
                  <c:v>2.4365573770491809</c:v>
                </c:pt>
                <c:pt idx="548">
                  <c:v>2.4332786885245907</c:v>
                </c:pt>
                <c:pt idx="549">
                  <c:v>2.430000000000001</c:v>
                </c:pt>
                <c:pt idx="550">
                  <c:v>2.4275409836065585</c:v>
                </c:pt>
                <c:pt idx="551">
                  <c:v>2.4254098360655747</c:v>
                </c:pt>
                <c:pt idx="552">
                  <c:v>2.4231147540983611</c:v>
                </c:pt>
                <c:pt idx="553">
                  <c:v>2.4213114754098362</c:v>
                </c:pt>
                <c:pt idx="554">
                  <c:v>2.4196721311475415</c:v>
                </c:pt>
                <c:pt idx="555">
                  <c:v>2.4188524590163936</c:v>
                </c:pt>
                <c:pt idx="556">
                  <c:v>2.4185245901639347</c:v>
                </c:pt>
                <c:pt idx="557">
                  <c:v>2.4183606557377049</c:v>
                </c:pt>
                <c:pt idx="558">
                  <c:v>2.4177049180327868</c:v>
                </c:pt>
                <c:pt idx="559">
                  <c:v>2.4163934426229505</c:v>
                </c:pt>
                <c:pt idx="560">
                  <c:v>2.4160655737704917</c:v>
                </c:pt>
                <c:pt idx="561">
                  <c:v>2.415573770491803</c:v>
                </c:pt>
                <c:pt idx="562">
                  <c:v>2.4159016393442618</c:v>
                </c:pt>
                <c:pt idx="563">
                  <c:v>2.4165573770491799</c:v>
                </c:pt>
                <c:pt idx="564">
                  <c:v>2.4191666666666665</c:v>
                </c:pt>
                <c:pt idx="565">
                  <c:v>2.4241666666666664</c:v>
                </c:pt>
                <c:pt idx="566">
                  <c:v>2.4283333333333332</c:v>
                </c:pt>
                <c:pt idx="567">
                  <c:v>2.4321666666666664</c:v>
                </c:pt>
                <c:pt idx="568">
                  <c:v>2.4359999999999999</c:v>
                </c:pt>
                <c:pt idx="569">
                  <c:v>2.4405000000000001</c:v>
                </c:pt>
                <c:pt idx="570">
                  <c:v>2.4456666666666669</c:v>
                </c:pt>
                <c:pt idx="571">
                  <c:v>2.4511666666666669</c:v>
                </c:pt>
                <c:pt idx="572">
                  <c:v>2.4565000000000001</c:v>
                </c:pt>
                <c:pt idx="573">
                  <c:v>2.4590163934426235</c:v>
                </c:pt>
                <c:pt idx="574">
                  <c:v>2.4619354838709682</c:v>
                </c:pt>
                <c:pt idx="575">
                  <c:v>2.4661290322580647</c:v>
                </c:pt>
                <c:pt idx="576">
                  <c:v>2.4706451612903226</c:v>
                </c:pt>
                <c:pt idx="577">
                  <c:v>2.4741935483870967</c:v>
                </c:pt>
                <c:pt idx="578">
                  <c:v>2.4775806451612912</c:v>
                </c:pt>
                <c:pt idx="579">
                  <c:v>2.4795161290322585</c:v>
                </c:pt>
                <c:pt idx="580">
                  <c:v>2.480952380952381</c:v>
                </c:pt>
                <c:pt idx="581">
                  <c:v>2.4826984126984133</c:v>
                </c:pt>
                <c:pt idx="582">
                  <c:v>2.4850793650793661</c:v>
                </c:pt>
                <c:pt idx="583">
                  <c:v>2.4873015873015887</c:v>
                </c:pt>
                <c:pt idx="584">
                  <c:v>2.4887500000000014</c:v>
                </c:pt>
                <c:pt idx="585">
                  <c:v>2.4912500000000004</c:v>
                </c:pt>
                <c:pt idx="586">
                  <c:v>2.4943750000000007</c:v>
                </c:pt>
                <c:pt idx="587">
                  <c:v>2.4975000000000005</c:v>
                </c:pt>
                <c:pt idx="588">
                  <c:v>2.4990625000000009</c:v>
                </c:pt>
                <c:pt idx="589">
                  <c:v>2.4996875000000007</c:v>
                </c:pt>
                <c:pt idx="590">
                  <c:v>2.5003125000000002</c:v>
                </c:pt>
                <c:pt idx="591">
                  <c:v>2.4998437500000001</c:v>
                </c:pt>
                <c:pt idx="592">
                  <c:v>2.4990625</c:v>
                </c:pt>
                <c:pt idx="593">
                  <c:v>2.4998437499999997</c:v>
                </c:pt>
                <c:pt idx="594">
                  <c:v>2.5007812499999993</c:v>
                </c:pt>
                <c:pt idx="595">
                  <c:v>2.5029687499999991</c:v>
                </c:pt>
                <c:pt idx="596">
                  <c:v>2.5057812499999987</c:v>
                </c:pt>
                <c:pt idx="597">
                  <c:v>2.5087499999999987</c:v>
                </c:pt>
                <c:pt idx="598">
                  <c:v>2.5115624999999988</c:v>
                </c:pt>
                <c:pt idx="599">
                  <c:v>2.5142187499999986</c:v>
                </c:pt>
                <c:pt idx="600">
                  <c:v>2.5173437499999989</c:v>
                </c:pt>
                <c:pt idx="601">
                  <c:v>2.5209374999999983</c:v>
                </c:pt>
                <c:pt idx="602">
                  <c:v>2.5248437499999987</c:v>
                </c:pt>
                <c:pt idx="603">
                  <c:v>2.5243749999999987</c:v>
                </c:pt>
                <c:pt idx="604">
                  <c:v>2.5242187499999988</c:v>
                </c:pt>
                <c:pt idx="605">
                  <c:v>2.523593749999999</c:v>
                </c:pt>
                <c:pt idx="606">
                  <c:v>2.5226562499999994</c:v>
                </c:pt>
                <c:pt idx="607">
                  <c:v>2.5228124999999992</c:v>
                </c:pt>
                <c:pt idx="608">
                  <c:v>2.5237499999999997</c:v>
                </c:pt>
                <c:pt idx="609">
                  <c:v>2.5235937499999994</c:v>
                </c:pt>
                <c:pt idx="610">
                  <c:v>2.5219999999999994</c:v>
                </c:pt>
                <c:pt idx="611">
                  <c:v>2.5223076923076917</c:v>
                </c:pt>
                <c:pt idx="612">
                  <c:v>2.5218461538461536</c:v>
                </c:pt>
                <c:pt idx="613">
                  <c:v>2.5213846153846147</c:v>
                </c:pt>
                <c:pt idx="614">
                  <c:v>2.5203076923076919</c:v>
                </c:pt>
                <c:pt idx="615">
                  <c:v>2.5192307692307687</c:v>
                </c:pt>
                <c:pt idx="616">
                  <c:v>2.5183076923076917</c:v>
                </c:pt>
                <c:pt idx="617">
                  <c:v>2.5178461538461527</c:v>
                </c:pt>
                <c:pt idx="618">
                  <c:v>2.5190769230769225</c:v>
                </c:pt>
                <c:pt idx="619">
                  <c:v>2.5201538461538457</c:v>
                </c:pt>
                <c:pt idx="620">
                  <c:v>2.5218461538461532</c:v>
                </c:pt>
                <c:pt idx="621">
                  <c:v>2.5236923076923077</c:v>
                </c:pt>
                <c:pt idx="622">
                  <c:v>2.5258461538461536</c:v>
                </c:pt>
                <c:pt idx="623">
                  <c:v>2.5283076923076915</c:v>
                </c:pt>
                <c:pt idx="624">
                  <c:v>2.530615384615384</c:v>
                </c:pt>
                <c:pt idx="625">
                  <c:v>2.5324615384615381</c:v>
                </c:pt>
                <c:pt idx="626">
                  <c:v>2.5340000000000003</c:v>
                </c:pt>
                <c:pt idx="627">
                  <c:v>2.5346153846153849</c:v>
                </c:pt>
                <c:pt idx="628">
                  <c:v>2.5352307692307701</c:v>
                </c:pt>
                <c:pt idx="629">
                  <c:v>2.5332307692307694</c:v>
                </c:pt>
                <c:pt idx="630">
                  <c:v>2.5307692307692311</c:v>
                </c:pt>
                <c:pt idx="631">
                  <c:v>2.5287692307692313</c:v>
                </c:pt>
                <c:pt idx="632">
                  <c:v>2.5270769230769234</c:v>
                </c:pt>
                <c:pt idx="633">
                  <c:v>2.5255384615384617</c:v>
                </c:pt>
                <c:pt idx="634">
                  <c:v>2.5232307692307696</c:v>
                </c:pt>
                <c:pt idx="635">
                  <c:v>2.5212307692307689</c:v>
                </c:pt>
                <c:pt idx="636">
                  <c:v>2.5193846153846162</c:v>
                </c:pt>
                <c:pt idx="637">
                  <c:v>2.5178461538461545</c:v>
                </c:pt>
                <c:pt idx="638">
                  <c:v>2.5167692307692313</c:v>
                </c:pt>
                <c:pt idx="639">
                  <c:v>2.5149230769230773</c:v>
                </c:pt>
                <c:pt idx="640">
                  <c:v>2.5127692307692309</c:v>
                </c:pt>
                <c:pt idx="641">
                  <c:v>2.5112307692307692</c:v>
                </c:pt>
                <c:pt idx="642">
                  <c:v>2.5093846153846151</c:v>
                </c:pt>
                <c:pt idx="643">
                  <c:v>2.5078461538461538</c:v>
                </c:pt>
                <c:pt idx="644">
                  <c:v>2.5056249999999998</c:v>
                </c:pt>
                <c:pt idx="645">
                  <c:v>2.5042187499999997</c:v>
                </c:pt>
                <c:pt idx="646">
                  <c:v>2.5024999999999999</c:v>
                </c:pt>
                <c:pt idx="647">
                  <c:v>2.5014062500000001</c:v>
                </c:pt>
                <c:pt idx="648">
                  <c:v>2.5006249999999999</c:v>
                </c:pt>
                <c:pt idx="649">
                  <c:v>2.4992187499999994</c:v>
                </c:pt>
                <c:pt idx="650">
                  <c:v>2.4967187499999994</c:v>
                </c:pt>
                <c:pt idx="651">
                  <c:v>2.4948437499999994</c:v>
                </c:pt>
                <c:pt idx="652">
                  <c:v>2.4929687499999993</c:v>
                </c:pt>
                <c:pt idx="653">
                  <c:v>2.4914062499999994</c:v>
                </c:pt>
                <c:pt idx="654">
                  <c:v>2.4887499999999996</c:v>
                </c:pt>
                <c:pt idx="655">
                  <c:v>2.4878124999999995</c:v>
                </c:pt>
                <c:pt idx="656">
                  <c:v>2.4878124999999995</c:v>
                </c:pt>
                <c:pt idx="657">
                  <c:v>2.4884374999999994</c:v>
                </c:pt>
                <c:pt idx="658">
                  <c:v>2.4895312499999993</c:v>
                </c:pt>
                <c:pt idx="659">
                  <c:v>2.4899999999999989</c:v>
                </c:pt>
                <c:pt idx="660">
                  <c:v>2.4899999999999993</c:v>
                </c:pt>
                <c:pt idx="661">
                  <c:v>2.4896874999999996</c:v>
                </c:pt>
                <c:pt idx="662">
                  <c:v>2.4895312499999998</c:v>
                </c:pt>
                <c:pt idx="663">
                  <c:v>2.4898437499999999</c:v>
                </c:pt>
                <c:pt idx="664">
                  <c:v>2.4889062500000003</c:v>
                </c:pt>
                <c:pt idx="665">
                  <c:v>2.4879687500000003</c:v>
                </c:pt>
                <c:pt idx="666">
                  <c:v>2.4860937499999998</c:v>
                </c:pt>
                <c:pt idx="667">
                  <c:v>2.4842187499999997</c:v>
                </c:pt>
                <c:pt idx="668">
                  <c:v>2.4826562499999998</c:v>
                </c:pt>
                <c:pt idx="669">
                  <c:v>2.4814062499999996</c:v>
                </c:pt>
                <c:pt idx="670">
                  <c:v>2.4803124999999997</c:v>
                </c:pt>
                <c:pt idx="671">
                  <c:v>2.4782812500000002</c:v>
                </c:pt>
                <c:pt idx="672">
                  <c:v>2.4760317460317456</c:v>
                </c:pt>
                <c:pt idx="673">
                  <c:v>2.4742857142857138</c:v>
                </c:pt>
                <c:pt idx="674">
                  <c:v>2.4728571428571429</c:v>
                </c:pt>
                <c:pt idx="675">
                  <c:v>2.4730158730158727</c:v>
                </c:pt>
                <c:pt idx="676">
                  <c:v>2.4722222222222223</c:v>
                </c:pt>
                <c:pt idx="677">
                  <c:v>2.4717460317460316</c:v>
                </c:pt>
                <c:pt idx="678">
                  <c:v>2.4712698412698413</c:v>
                </c:pt>
                <c:pt idx="679">
                  <c:v>2.4711111111111106</c:v>
                </c:pt>
                <c:pt idx="680">
                  <c:v>2.4706349206349203</c:v>
                </c:pt>
                <c:pt idx="681">
                  <c:v>2.4688888888888885</c:v>
                </c:pt>
                <c:pt idx="682">
                  <c:v>2.4661904761904756</c:v>
                </c:pt>
                <c:pt idx="683">
                  <c:v>2.4622222222222216</c:v>
                </c:pt>
                <c:pt idx="684">
                  <c:v>2.4576190476190471</c:v>
                </c:pt>
                <c:pt idx="685">
                  <c:v>2.4522222222222219</c:v>
                </c:pt>
                <c:pt idx="686">
                  <c:v>2.4465079365079365</c:v>
                </c:pt>
                <c:pt idx="687">
                  <c:v>2.4414285714285708</c:v>
                </c:pt>
                <c:pt idx="688">
                  <c:v>2.4329508196721306</c:v>
                </c:pt>
                <c:pt idx="689">
                  <c:v>2.4285245901639341</c:v>
                </c:pt>
                <c:pt idx="690">
                  <c:v>2.4237704918032787</c:v>
                </c:pt>
                <c:pt idx="691">
                  <c:v>2.4163333333333337</c:v>
                </c:pt>
                <c:pt idx="692">
                  <c:v>2.4128333333333338</c:v>
                </c:pt>
                <c:pt idx="693">
                  <c:v>2.4098333333333337</c:v>
                </c:pt>
                <c:pt idx="694">
                  <c:v>2.4065000000000003</c:v>
                </c:pt>
                <c:pt idx="695">
                  <c:v>2.4033333333333342</c:v>
                </c:pt>
                <c:pt idx="696">
                  <c:v>2.4001666666666668</c:v>
                </c:pt>
                <c:pt idx="697">
                  <c:v>2.3978333333333333</c:v>
                </c:pt>
                <c:pt idx="698">
                  <c:v>2.395833333333333</c:v>
                </c:pt>
                <c:pt idx="699">
                  <c:v>2.3936666666666659</c:v>
                </c:pt>
                <c:pt idx="700">
                  <c:v>2.3921666666666659</c:v>
                </c:pt>
                <c:pt idx="701">
                  <c:v>2.3906666666666658</c:v>
                </c:pt>
                <c:pt idx="702">
                  <c:v>2.3898333333333324</c:v>
                </c:pt>
                <c:pt idx="703">
                  <c:v>2.3889999999999989</c:v>
                </c:pt>
                <c:pt idx="704">
                  <c:v>2.3893333333333326</c:v>
                </c:pt>
                <c:pt idx="705">
                  <c:v>2.391311475409835</c:v>
                </c:pt>
                <c:pt idx="706">
                  <c:v>2.3916393442622943</c:v>
                </c:pt>
                <c:pt idx="707">
                  <c:v>2.391311475409835</c:v>
                </c:pt>
                <c:pt idx="708">
                  <c:v>2.3903278688524581</c:v>
                </c:pt>
                <c:pt idx="709">
                  <c:v>2.388688524590163</c:v>
                </c:pt>
                <c:pt idx="710">
                  <c:v>2.3878688524590164</c:v>
                </c:pt>
                <c:pt idx="711">
                  <c:v>2.3877049180327865</c:v>
                </c:pt>
                <c:pt idx="712">
                  <c:v>2.3868852459016394</c:v>
                </c:pt>
                <c:pt idx="713">
                  <c:v>2.3870491803278693</c:v>
                </c:pt>
                <c:pt idx="714">
                  <c:v>2.3878688524590168</c:v>
                </c:pt>
                <c:pt idx="715">
                  <c:v>2.3898333333333337</c:v>
                </c:pt>
                <c:pt idx="716">
                  <c:v>2.3896666666666673</c:v>
                </c:pt>
                <c:pt idx="717">
                  <c:v>2.3881666666666677</c:v>
                </c:pt>
                <c:pt idx="718">
                  <c:v>2.3865000000000003</c:v>
                </c:pt>
                <c:pt idx="719">
                  <c:v>2.3853333333333344</c:v>
                </c:pt>
                <c:pt idx="720">
                  <c:v>2.3836666666666675</c:v>
                </c:pt>
                <c:pt idx="721">
                  <c:v>2.3825000000000003</c:v>
                </c:pt>
                <c:pt idx="722">
                  <c:v>2.3823333333333339</c:v>
                </c:pt>
                <c:pt idx="723">
                  <c:v>2.3816666666666668</c:v>
                </c:pt>
                <c:pt idx="724">
                  <c:v>2.3816666666666673</c:v>
                </c:pt>
                <c:pt idx="725">
                  <c:v>2.3818333333333337</c:v>
                </c:pt>
                <c:pt idx="726">
                  <c:v>2.3823333333333339</c:v>
                </c:pt>
                <c:pt idx="727">
                  <c:v>2.3833333333333337</c:v>
                </c:pt>
                <c:pt idx="728">
                  <c:v>2.3841666666666672</c:v>
                </c:pt>
                <c:pt idx="729">
                  <c:v>2.3841666666666672</c:v>
                </c:pt>
                <c:pt idx="730">
                  <c:v>2.3845000000000005</c:v>
                </c:pt>
                <c:pt idx="731">
                  <c:v>2.3882758620689657</c:v>
                </c:pt>
                <c:pt idx="732">
                  <c:v>2.3888135593220339</c:v>
                </c:pt>
                <c:pt idx="733">
                  <c:v>2.3898275862068967</c:v>
                </c:pt>
                <c:pt idx="734">
                  <c:v>2.390862068965518</c:v>
                </c:pt>
                <c:pt idx="735">
                  <c:v>2.392586206896552</c:v>
                </c:pt>
                <c:pt idx="736">
                  <c:v>2.3937931034482762</c:v>
                </c:pt>
                <c:pt idx="737">
                  <c:v>2.3944067796610176</c:v>
                </c:pt>
                <c:pt idx="738">
                  <c:v>2.3943103448275869</c:v>
                </c:pt>
                <c:pt idx="739">
                  <c:v>2.3955172413793111</c:v>
                </c:pt>
                <c:pt idx="740">
                  <c:v>2.3972413793103455</c:v>
                </c:pt>
                <c:pt idx="741">
                  <c:v>2.3989655172413791</c:v>
                </c:pt>
                <c:pt idx="742">
                  <c:v>2.3986440677966097</c:v>
                </c:pt>
                <c:pt idx="743">
                  <c:v>2.4010344827586207</c:v>
                </c:pt>
                <c:pt idx="744">
                  <c:v>2.4020689655172411</c:v>
                </c:pt>
                <c:pt idx="745">
                  <c:v>2.402931034482759</c:v>
                </c:pt>
                <c:pt idx="746">
                  <c:v>2.4041379310344833</c:v>
                </c:pt>
                <c:pt idx="747">
                  <c:v>2.4030508474576275</c:v>
                </c:pt>
                <c:pt idx="748">
                  <c:v>2.401333333333334</c:v>
                </c:pt>
                <c:pt idx="749">
                  <c:v>2.4020000000000006</c:v>
                </c:pt>
                <c:pt idx="750">
                  <c:v>2.4033333333333338</c:v>
                </c:pt>
                <c:pt idx="751">
                  <c:v>2.4040000000000008</c:v>
                </c:pt>
                <c:pt idx="752">
                  <c:v>2.4033333333333338</c:v>
                </c:pt>
                <c:pt idx="753">
                  <c:v>2.4028333333333336</c:v>
                </c:pt>
                <c:pt idx="754">
                  <c:v>2.4028333333333336</c:v>
                </c:pt>
                <c:pt idx="755">
                  <c:v>2.4021311475409841</c:v>
                </c:pt>
                <c:pt idx="756">
                  <c:v>2.4020000000000006</c:v>
                </c:pt>
                <c:pt idx="757">
                  <c:v>2.4006666666666669</c:v>
                </c:pt>
                <c:pt idx="758">
                  <c:v>2.3996666666666675</c:v>
                </c:pt>
                <c:pt idx="759">
                  <c:v>2.3990000000000009</c:v>
                </c:pt>
                <c:pt idx="760">
                  <c:v>2.3981967213114763</c:v>
                </c:pt>
                <c:pt idx="761">
                  <c:v>2.3971666666666667</c:v>
                </c:pt>
                <c:pt idx="762">
                  <c:v>2.3963333333333332</c:v>
                </c:pt>
                <c:pt idx="763">
                  <c:v>2.395</c:v>
                </c:pt>
                <c:pt idx="764">
                  <c:v>2.3928333333333334</c:v>
                </c:pt>
                <c:pt idx="765">
                  <c:v>2.3927868852459011</c:v>
                </c:pt>
                <c:pt idx="766">
                  <c:v>2.3891666666666662</c:v>
                </c:pt>
                <c:pt idx="767">
                  <c:v>2.3884999999999996</c:v>
                </c:pt>
                <c:pt idx="768">
                  <c:v>2.3874576271186432</c:v>
                </c:pt>
                <c:pt idx="769">
                  <c:v>2.3883333333333328</c:v>
                </c:pt>
                <c:pt idx="770">
                  <c:v>2.3872881355932196</c:v>
                </c:pt>
                <c:pt idx="771">
                  <c:v>2.3862068965517236</c:v>
                </c:pt>
                <c:pt idx="772">
                  <c:v>2.3849999999999998</c:v>
                </c:pt>
                <c:pt idx="773">
                  <c:v>2.384745762711864</c:v>
                </c:pt>
                <c:pt idx="774">
                  <c:v>2.3843333333333332</c:v>
                </c:pt>
                <c:pt idx="775">
                  <c:v>2.3822033898305088</c:v>
                </c:pt>
                <c:pt idx="776">
                  <c:v>2.3810169491525426</c:v>
                </c:pt>
                <c:pt idx="777">
                  <c:v>2.3800000000000003</c:v>
                </c:pt>
                <c:pt idx="778">
                  <c:v>2.379666666666667</c:v>
                </c:pt>
                <c:pt idx="779">
                  <c:v>2.3785245901639351</c:v>
                </c:pt>
                <c:pt idx="780">
                  <c:v>2.376101694915254</c:v>
                </c:pt>
                <c:pt idx="781">
                  <c:v>2.373559322033898</c:v>
                </c:pt>
                <c:pt idx="782">
                  <c:v>2.3715254237288139</c:v>
                </c:pt>
                <c:pt idx="783">
                  <c:v>2.3710000000000004</c:v>
                </c:pt>
                <c:pt idx="784">
                  <c:v>2.3708196721311481</c:v>
                </c:pt>
                <c:pt idx="785">
                  <c:v>2.3688135593220339</c:v>
                </c:pt>
                <c:pt idx="786">
                  <c:v>2.36728813559322</c:v>
                </c:pt>
                <c:pt idx="787">
                  <c:v>2.3657627118644071</c:v>
                </c:pt>
                <c:pt idx="788">
                  <c:v>2.3650000000000002</c:v>
                </c:pt>
                <c:pt idx="789">
                  <c:v>2.3639344262295086</c:v>
                </c:pt>
                <c:pt idx="790">
                  <c:v>2.3610169491525426</c:v>
                </c:pt>
                <c:pt idx="791">
                  <c:v>2.359666666666667</c:v>
                </c:pt>
                <c:pt idx="792">
                  <c:v>2.3586885245901645</c:v>
                </c:pt>
                <c:pt idx="793">
                  <c:v>2.3574193548387101</c:v>
                </c:pt>
                <c:pt idx="794">
                  <c:v>2.3550000000000009</c:v>
                </c:pt>
                <c:pt idx="795">
                  <c:v>2.3524590163934431</c:v>
                </c:pt>
                <c:pt idx="796">
                  <c:v>2.35016393442623</c:v>
                </c:pt>
                <c:pt idx="797">
                  <c:v>2.3481967213114756</c:v>
                </c:pt>
                <c:pt idx="798">
                  <c:v>2.3470491803278692</c:v>
                </c:pt>
                <c:pt idx="799">
                  <c:v>2.3457377049180335</c:v>
                </c:pt>
                <c:pt idx="800">
                  <c:v>2.3436065573770497</c:v>
                </c:pt>
                <c:pt idx="801">
                  <c:v>2.3416393442622958</c:v>
                </c:pt>
                <c:pt idx="802">
                  <c:v>2.3403278688524596</c:v>
                </c:pt>
                <c:pt idx="803">
                  <c:v>2.3393442622950826</c:v>
                </c:pt>
                <c:pt idx="804">
                  <c:v>2.3386885245901645</c:v>
                </c:pt>
                <c:pt idx="805">
                  <c:v>2.3377049180327871</c:v>
                </c:pt>
                <c:pt idx="806">
                  <c:v>2.3363934426229505</c:v>
                </c:pt>
                <c:pt idx="807">
                  <c:v>2.3350819672131142</c:v>
                </c:pt>
                <c:pt idx="808">
                  <c:v>2.3342622950819667</c:v>
                </c:pt>
                <c:pt idx="809">
                  <c:v>2.3339344262295083</c:v>
                </c:pt>
                <c:pt idx="810">
                  <c:v>2.3329508196721309</c:v>
                </c:pt>
                <c:pt idx="811">
                  <c:v>2.3314754098360657</c:v>
                </c:pt>
                <c:pt idx="812">
                  <c:v>2.3303278688524589</c:v>
                </c:pt>
                <c:pt idx="813">
                  <c:v>2.3285245901639344</c:v>
                </c:pt>
                <c:pt idx="814">
                  <c:v>2.3256451612903226</c:v>
                </c:pt>
                <c:pt idx="815">
                  <c:v>2.3229032258064515</c:v>
                </c:pt>
                <c:pt idx="816">
                  <c:v>2.3193548387096774</c:v>
                </c:pt>
                <c:pt idx="817">
                  <c:v>2.3154838709677419</c:v>
                </c:pt>
                <c:pt idx="818">
                  <c:v>2.3116129032258068</c:v>
                </c:pt>
                <c:pt idx="819">
                  <c:v>2.3083870967741933</c:v>
                </c:pt>
                <c:pt idx="820">
                  <c:v>2.3048387096774183</c:v>
                </c:pt>
                <c:pt idx="821">
                  <c:v>2.3020967741935481</c:v>
                </c:pt>
                <c:pt idx="822">
                  <c:v>2.2993548387096769</c:v>
                </c:pt>
                <c:pt idx="823">
                  <c:v>2.2962903225806452</c:v>
                </c:pt>
                <c:pt idx="824">
                  <c:v>2.2929032258064517</c:v>
                </c:pt>
                <c:pt idx="825">
                  <c:v>2.2891935483870971</c:v>
                </c:pt>
                <c:pt idx="826">
                  <c:v>2.285967741935484</c:v>
                </c:pt>
                <c:pt idx="827">
                  <c:v>2.2824193548387095</c:v>
                </c:pt>
                <c:pt idx="828">
                  <c:v>2.2783870967741939</c:v>
                </c:pt>
                <c:pt idx="829">
                  <c:v>2.2735483870967745</c:v>
                </c:pt>
                <c:pt idx="830">
                  <c:v>2.2691935483870966</c:v>
                </c:pt>
                <c:pt idx="831">
                  <c:v>2.2674603174603174</c:v>
                </c:pt>
                <c:pt idx="832">
                  <c:v>2.2626984126984131</c:v>
                </c:pt>
                <c:pt idx="833">
                  <c:v>2.2584126984126986</c:v>
                </c:pt>
                <c:pt idx="834">
                  <c:v>2.2544444444444447</c:v>
                </c:pt>
                <c:pt idx="835">
                  <c:v>2.2523437500000005</c:v>
                </c:pt>
                <c:pt idx="836">
                  <c:v>2.2489062500000001</c:v>
                </c:pt>
                <c:pt idx="837">
                  <c:v>2.2456250000000004</c:v>
                </c:pt>
                <c:pt idx="838">
                  <c:v>2.24265625</c:v>
                </c:pt>
                <c:pt idx="839">
                  <c:v>2.2396875000000001</c:v>
                </c:pt>
                <c:pt idx="840">
                  <c:v>2.2365625000000002</c:v>
                </c:pt>
                <c:pt idx="841">
                  <c:v>2.2332812500000006</c:v>
                </c:pt>
                <c:pt idx="842">
                  <c:v>2.2295312500000009</c:v>
                </c:pt>
                <c:pt idx="843">
                  <c:v>2.2250000000000014</c:v>
                </c:pt>
                <c:pt idx="844">
                  <c:v>2.2195312500000011</c:v>
                </c:pt>
                <c:pt idx="845">
                  <c:v>2.2143750000000013</c:v>
                </c:pt>
                <c:pt idx="846">
                  <c:v>2.2089062500000014</c:v>
                </c:pt>
                <c:pt idx="847">
                  <c:v>2.2026562500000009</c:v>
                </c:pt>
                <c:pt idx="848">
                  <c:v>2.1962500000000009</c:v>
                </c:pt>
                <c:pt idx="849">
                  <c:v>2.189843750000001</c:v>
                </c:pt>
                <c:pt idx="850">
                  <c:v>2.183906250000001</c:v>
                </c:pt>
                <c:pt idx="851">
                  <c:v>2.1782812500000008</c:v>
                </c:pt>
                <c:pt idx="852">
                  <c:v>2.1728125000000005</c:v>
                </c:pt>
                <c:pt idx="853">
                  <c:v>2.1673437500000001</c:v>
                </c:pt>
                <c:pt idx="854">
                  <c:v>2.1620312500000005</c:v>
                </c:pt>
                <c:pt idx="855">
                  <c:v>2.1571875</c:v>
                </c:pt>
                <c:pt idx="856">
                  <c:v>2.1521875000000001</c:v>
                </c:pt>
                <c:pt idx="857">
                  <c:v>2.1474999999999995</c:v>
                </c:pt>
                <c:pt idx="858">
                  <c:v>2.1420312499999996</c:v>
                </c:pt>
                <c:pt idx="859">
                  <c:v>2.1360937499999992</c:v>
                </c:pt>
                <c:pt idx="860">
                  <c:v>2.1324615384615377</c:v>
                </c:pt>
                <c:pt idx="861">
                  <c:v>2.1258461538461533</c:v>
                </c:pt>
                <c:pt idx="862">
                  <c:v>2.1192307692307684</c:v>
                </c:pt>
                <c:pt idx="863">
                  <c:v>2.1116923076923073</c:v>
                </c:pt>
                <c:pt idx="864">
                  <c:v>2.1046153846153843</c:v>
                </c:pt>
                <c:pt idx="865">
                  <c:v>2.0978461538461537</c:v>
                </c:pt>
                <c:pt idx="866">
                  <c:v>2.0910769230769226</c:v>
                </c:pt>
                <c:pt idx="867">
                  <c:v>2.0841538461538454</c:v>
                </c:pt>
                <c:pt idx="868">
                  <c:v>2.0773846153846147</c:v>
                </c:pt>
                <c:pt idx="869">
                  <c:v>2.0712307692307688</c:v>
                </c:pt>
                <c:pt idx="870">
                  <c:v>2.0655384615384609</c:v>
                </c:pt>
                <c:pt idx="871">
                  <c:v>2.06076923076923</c:v>
                </c:pt>
                <c:pt idx="872">
                  <c:v>2.0561538461538458</c:v>
                </c:pt>
                <c:pt idx="873">
                  <c:v>2.0515384615384615</c:v>
                </c:pt>
                <c:pt idx="874">
                  <c:v>2.0472307692307692</c:v>
                </c:pt>
                <c:pt idx="875">
                  <c:v>2.0432307692307687</c:v>
                </c:pt>
                <c:pt idx="876">
                  <c:v>2.0398461538461539</c:v>
                </c:pt>
                <c:pt idx="877">
                  <c:v>2.0370769230769228</c:v>
                </c:pt>
                <c:pt idx="878">
                  <c:v>2.0344615384615379</c:v>
                </c:pt>
                <c:pt idx="879">
                  <c:v>2.031846153846153</c:v>
                </c:pt>
                <c:pt idx="880">
                  <c:v>2.0293846153846147</c:v>
                </c:pt>
                <c:pt idx="881">
                  <c:v>2.0272307692307692</c:v>
                </c:pt>
                <c:pt idx="882">
                  <c:v>2.0247692307692304</c:v>
                </c:pt>
                <c:pt idx="883">
                  <c:v>2.0226153846153845</c:v>
                </c:pt>
                <c:pt idx="884">
                  <c:v>2.0199999999999996</c:v>
                </c:pt>
                <c:pt idx="885">
                  <c:v>2.0176923076923083</c:v>
                </c:pt>
                <c:pt idx="886">
                  <c:v>2.0149230769230768</c:v>
                </c:pt>
                <c:pt idx="887">
                  <c:v>2.0123076923076919</c:v>
                </c:pt>
                <c:pt idx="888">
                  <c:v>2.0093846153846155</c:v>
                </c:pt>
                <c:pt idx="889">
                  <c:v>2.0070769230769234</c:v>
                </c:pt>
                <c:pt idx="890">
                  <c:v>2.0047692307692309</c:v>
                </c:pt>
                <c:pt idx="891">
                  <c:v>2.0027692307692311</c:v>
                </c:pt>
                <c:pt idx="892">
                  <c:v>2.0006153846153847</c:v>
                </c:pt>
                <c:pt idx="893">
                  <c:v>1.998615384615384</c:v>
                </c:pt>
                <c:pt idx="894">
                  <c:v>1.9943749999999998</c:v>
                </c:pt>
                <c:pt idx="895">
                  <c:v>1.9920312499999999</c:v>
                </c:pt>
                <c:pt idx="896">
                  <c:v>1.9896874999999998</c:v>
                </c:pt>
                <c:pt idx="897">
                  <c:v>1.9867187499999996</c:v>
                </c:pt>
                <c:pt idx="898">
                  <c:v>1.9837499999999997</c:v>
                </c:pt>
                <c:pt idx="899">
                  <c:v>1.9804687499999998</c:v>
                </c:pt>
                <c:pt idx="900">
                  <c:v>1.9771874999999999</c:v>
                </c:pt>
                <c:pt idx="901">
                  <c:v>1.9737499999999999</c:v>
                </c:pt>
                <c:pt idx="902">
                  <c:v>1.9706249999999998</c:v>
                </c:pt>
                <c:pt idx="903">
                  <c:v>1.9681249999999999</c:v>
                </c:pt>
                <c:pt idx="904">
                  <c:v>1.9665625</c:v>
                </c:pt>
                <c:pt idx="905">
                  <c:v>1.9654687500000001</c:v>
                </c:pt>
                <c:pt idx="906">
                  <c:v>1.965625</c:v>
                </c:pt>
                <c:pt idx="907">
                  <c:v>1.9679687500000003</c:v>
                </c:pt>
                <c:pt idx="908">
                  <c:v>1.971875</c:v>
                </c:pt>
                <c:pt idx="909">
                  <c:v>1.97578125</c:v>
                </c:pt>
                <c:pt idx="910">
                  <c:v>1.9798437499999999</c:v>
                </c:pt>
                <c:pt idx="911">
                  <c:v>1.98359375</c:v>
                </c:pt>
                <c:pt idx="912">
                  <c:v>1.9871875000000001</c:v>
                </c:pt>
                <c:pt idx="913">
                  <c:v>1.9903124999999999</c:v>
                </c:pt>
                <c:pt idx="914">
                  <c:v>1.993125</c:v>
                </c:pt>
                <c:pt idx="915">
                  <c:v>1.9959375000000001</c:v>
                </c:pt>
                <c:pt idx="916">
                  <c:v>1.9989062500000001</c:v>
                </c:pt>
                <c:pt idx="917">
                  <c:v>2.0017187500000002</c:v>
                </c:pt>
                <c:pt idx="918">
                  <c:v>2.0042187500000002</c:v>
                </c:pt>
                <c:pt idx="919">
                  <c:v>2.0062500000000001</c:v>
                </c:pt>
                <c:pt idx="920">
                  <c:v>2.0079687500000003</c:v>
                </c:pt>
                <c:pt idx="921">
                  <c:v>2.0092187500000001</c:v>
                </c:pt>
                <c:pt idx="922">
                  <c:v>2.0109375000000003</c:v>
                </c:pt>
                <c:pt idx="923">
                  <c:v>2.0142857142857147</c:v>
                </c:pt>
                <c:pt idx="924">
                  <c:v>2.0166666666666671</c:v>
                </c:pt>
                <c:pt idx="925">
                  <c:v>2.0180952380952384</c:v>
                </c:pt>
                <c:pt idx="926">
                  <c:v>2.0193650793650799</c:v>
                </c:pt>
                <c:pt idx="927">
                  <c:v>2.020317460317461</c:v>
                </c:pt>
                <c:pt idx="928">
                  <c:v>2.0209523809523819</c:v>
                </c:pt>
                <c:pt idx="929">
                  <c:v>2.0214285714285727</c:v>
                </c:pt>
                <c:pt idx="930">
                  <c:v>2.0220634920634928</c:v>
                </c:pt>
                <c:pt idx="931">
                  <c:v>2.0231746031746041</c:v>
                </c:pt>
                <c:pt idx="932">
                  <c:v>2.0244444444444452</c:v>
                </c:pt>
                <c:pt idx="933">
                  <c:v>2.0249206349206359</c:v>
                </c:pt>
                <c:pt idx="934">
                  <c:v>2.0249206349206359</c:v>
                </c:pt>
                <c:pt idx="935">
                  <c:v>2.0241269841269847</c:v>
                </c:pt>
                <c:pt idx="936">
                  <c:v>2.0230158730158738</c:v>
                </c:pt>
                <c:pt idx="937">
                  <c:v>2.0204761904761912</c:v>
                </c:pt>
                <c:pt idx="938">
                  <c:v>2.0184126984126993</c:v>
                </c:pt>
                <c:pt idx="939">
                  <c:v>2.0157377049180338</c:v>
                </c:pt>
                <c:pt idx="940">
                  <c:v>2.0139344262295094</c:v>
                </c:pt>
                <c:pt idx="941">
                  <c:v>2.0114516129032269</c:v>
                </c:pt>
                <c:pt idx="942">
                  <c:v>2.0108333333333341</c:v>
                </c:pt>
                <c:pt idx="943">
                  <c:v>2.0076666666666676</c:v>
                </c:pt>
                <c:pt idx="944">
                  <c:v>2.0050000000000008</c:v>
                </c:pt>
                <c:pt idx="945">
                  <c:v>2.0025000000000008</c:v>
                </c:pt>
                <c:pt idx="946">
                  <c:v>1.9996666666666676</c:v>
                </c:pt>
                <c:pt idx="947">
                  <c:v>1.9968333333333343</c:v>
                </c:pt>
                <c:pt idx="948">
                  <c:v>1.9936666666666676</c:v>
                </c:pt>
                <c:pt idx="949">
                  <c:v>1.9900000000000011</c:v>
                </c:pt>
                <c:pt idx="950">
                  <c:v>1.9861666666666673</c:v>
                </c:pt>
                <c:pt idx="951">
                  <c:v>1.9816666666666676</c:v>
                </c:pt>
                <c:pt idx="952">
                  <c:v>1.9771666666666676</c:v>
                </c:pt>
                <c:pt idx="953">
                  <c:v>1.9726666666666677</c:v>
                </c:pt>
                <c:pt idx="954">
                  <c:v>1.9688333333333345</c:v>
                </c:pt>
                <c:pt idx="955">
                  <c:v>1.9659016393442634</c:v>
                </c:pt>
                <c:pt idx="956">
                  <c:v>1.9624590163934437</c:v>
                </c:pt>
                <c:pt idx="957">
                  <c:v>1.9595081967213124</c:v>
                </c:pt>
                <c:pt idx="958">
                  <c:v>1.9570491803278696</c:v>
                </c:pt>
                <c:pt idx="959">
                  <c:v>1.9544262295081973</c:v>
                </c:pt>
                <c:pt idx="960">
                  <c:v>1.9521311475409839</c:v>
                </c:pt>
                <c:pt idx="961">
                  <c:v>1.9498360655737712</c:v>
                </c:pt>
                <c:pt idx="962">
                  <c:v>1.9473770491803286</c:v>
                </c:pt>
                <c:pt idx="963">
                  <c:v>1.9437704918032794</c:v>
                </c:pt>
                <c:pt idx="964">
                  <c:v>1.9391803278688531</c:v>
                </c:pt>
                <c:pt idx="965">
                  <c:v>1.9342622950819679</c:v>
                </c:pt>
                <c:pt idx="966">
                  <c:v>1.9260000000000006</c:v>
                </c:pt>
                <c:pt idx="967">
                  <c:v>1.9175000000000004</c:v>
                </c:pt>
                <c:pt idx="968">
                  <c:v>1.9078333333333337</c:v>
                </c:pt>
                <c:pt idx="969">
                  <c:v>1.8985000000000005</c:v>
                </c:pt>
                <c:pt idx="970">
                  <c:v>1.8886666666666669</c:v>
                </c:pt>
                <c:pt idx="971">
                  <c:v>1.8805000000000003</c:v>
                </c:pt>
                <c:pt idx="972">
                  <c:v>1.8730000000000002</c:v>
                </c:pt>
                <c:pt idx="973">
                  <c:v>1.8658333333333337</c:v>
                </c:pt>
                <c:pt idx="974">
                  <c:v>1.8593333333333335</c:v>
                </c:pt>
                <c:pt idx="975">
                  <c:v>1.8528333333333336</c:v>
                </c:pt>
                <c:pt idx="976">
                  <c:v>1.8460000000000003</c:v>
                </c:pt>
                <c:pt idx="977">
                  <c:v>1.8391666666666671</c:v>
                </c:pt>
                <c:pt idx="978">
                  <c:v>1.8323333333333336</c:v>
                </c:pt>
                <c:pt idx="979">
                  <c:v>1.8253333333333335</c:v>
                </c:pt>
                <c:pt idx="980">
                  <c:v>1.8185000000000002</c:v>
                </c:pt>
                <c:pt idx="981">
                  <c:v>1.8118333333333334</c:v>
                </c:pt>
                <c:pt idx="982">
                  <c:v>1.8023728813559323</c:v>
                </c:pt>
                <c:pt idx="983">
                  <c:v>1.7931034482758625</c:v>
                </c:pt>
                <c:pt idx="984">
                  <c:v>1.7886206896551728</c:v>
                </c:pt>
                <c:pt idx="985">
                  <c:v>1.7843103448275863</c:v>
                </c:pt>
                <c:pt idx="986">
                  <c:v>1.779655172413793</c:v>
                </c:pt>
                <c:pt idx="987">
                  <c:v>1.7772881355932204</c:v>
                </c:pt>
                <c:pt idx="988">
                  <c:v>1.7694827586206896</c:v>
                </c:pt>
                <c:pt idx="989">
                  <c:v>1.7641379310344829</c:v>
                </c:pt>
                <c:pt idx="990">
                  <c:v>1.7584482758620692</c:v>
                </c:pt>
                <c:pt idx="991">
                  <c:v>1.7529310344827589</c:v>
                </c:pt>
                <c:pt idx="992">
                  <c:v>1.7510169491525427</c:v>
                </c:pt>
                <c:pt idx="993">
                  <c:v>1.7429310344827591</c:v>
                </c:pt>
                <c:pt idx="994">
                  <c:v>1.7381034482758624</c:v>
                </c:pt>
                <c:pt idx="995">
                  <c:v>1.7343103448275867</c:v>
                </c:pt>
                <c:pt idx="996">
                  <c:v>1.729827586206897</c:v>
                </c:pt>
                <c:pt idx="997">
                  <c:v>1.727118644067797</c:v>
                </c:pt>
                <c:pt idx="998">
                  <c:v>1.7222033898305085</c:v>
                </c:pt>
                <c:pt idx="999">
                  <c:v>1.7188333333333332</c:v>
                </c:pt>
                <c:pt idx="1000">
                  <c:v>1.7131666666666667</c:v>
                </c:pt>
                <c:pt idx="1001">
                  <c:v>1.7055000000000002</c:v>
                </c:pt>
                <c:pt idx="1002">
                  <c:v>1.7003278688524592</c:v>
                </c:pt>
                <c:pt idx="1003">
                  <c:v>1.6936065573770491</c:v>
                </c:pt>
                <c:pt idx="1004">
                  <c:v>1.6901612903225807</c:v>
                </c:pt>
                <c:pt idx="1005">
                  <c:v>1.6850000000000001</c:v>
                </c:pt>
                <c:pt idx="1006">
                  <c:v>1.68</c:v>
                </c:pt>
                <c:pt idx="1007">
                  <c:v>1.6780952380952381</c:v>
                </c:pt>
                <c:pt idx="1008">
                  <c:v>1.6711290322580645</c:v>
                </c:pt>
                <c:pt idx="1009">
                  <c:v>1.6661290322580646</c:v>
                </c:pt>
                <c:pt idx="1010">
                  <c:v>1.6622580645161291</c:v>
                </c:pt>
                <c:pt idx="1011">
                  <c:v>1.6588709677419353</c:v>
                </c:pt>
                <c:pt idx="1012">
                  <c:v>1.6577777777777778</c:v>
                </c:pt>
                <c:pt idx="1013">
                  <c:v>1.6530645161290323</c:v>
                </c:pt>
                <c:pt idx="1014">
                  <c:v>1.6508064516129031</c:v>
                </c:pt>
                <c:pt idx="1015">
                  <c:v>1.6498387096774194</c:v>
                </c:pt>
                <c:pt idx="1016">
                  <c:v>1.6475806451612904</c:v>
                </c:pt>
                <c:pt idx="1017">
                  <c:v>1.6400000000000003</c:v>
                </c:pt>
                <c:pt idx="1018">
                  <c:v>1.6371666666666669</c:v>
                </c:pt>
                <c:pt idx="1019">
                  <c:v>1.6338333333333337</c:v>
                </c:pt>
                <c:pt idx="1020">
                  <c:v>1.6279661016949156</c:v>
                </c:pt>
                <c:pt idx="1021">
                  <c:v>1.6244067796610173</c:v>
                </c:pt>
                <c:pt idx="1022">
                  <c:v>1.6200000000000003</c:v>
                </c:pt>
                <c:pt idx="1023">
                  <c:v>1.6188135593220343</c:v>
                </c:pt>
                <c:pt idx="1024">
                  <c:v>1.6180000000000001</c:v>
                </c:pt>
                <c:pt idx="1025">
                  <c:v>1.6135593220338986</c:v>
                </c:pt>
                <c:pt idx="1026">
                  <c:v>1.6120338983050848</c:v>
                </c:pt>
                <c:pt idx="1027">
                  <c:v>1.6113559322033897</c:v>
                </c:pt>
                <c:pt idx="1028">
                  <c:v>1.6104999999999998</c:v>
                </c:pt>
                <c:pt idx="1029">
                  <c:v>1.609672131147541</c:v>
                </c:pt>
                <c:pt idx="1030">
                  <c:v>1.6071186440677965</c:v>
                </c:pt>
                <c:pt idx="1031">
                  <c:v>1.603898305084746</c:v>
                </c:pt>
                <c:pt idx="1032">
                  <c:v>1.6005084745762714</c:v>
                </c:pt>
                <c:pt idx="1033">
                  <c:v>1.5993333333333337</c:v>
                </c:pt>
                <c:pt idx="1034">
                  <c:v>1.5978688524590168</c:v>
                </c:pt>
                <c:pt idx="1035">
                  <c:v>1.5883050847457629</c:v>
                </c:pt>
                <c:pt idx="1036">
                  <c:v>1.5849152542372882</c:v>
                </c:pt>
                <c:pt idx="1037">
                  <c:v>1.5813559322033901</c:v>
                </c:pt>
                <c:pt idx="1038">
                  <c:v>1.579666666666667</c:v>
                </c:pt>
                <c:pt idx="1039">
                  <c:v>1.5777049180327871</c:v>
                </c:pt>
                <c:pt idx="1040">
                  <c:v>1.5701694915254241</c:v>
                </c:pt>
                <c:pt idx="1041">
                  <c:v>1.5661016949152546</c:v>
                </c:pt>
                <c:pt idx="1042">
                  <c:v>1.5638333333333339</c:v>
                </c:pt>
                <c:pt idx="1043">
                  <c:v>1.5609836065573774</c:v>
                </c:pt>
                <c:pt idx="1044">
                  <c:v>1.5588709677419361</c:v>
                </c:pt>
                <c:pt idx="1045">
                  <c:v>1.5519672131147546</c:v>
                </c:pt>
                <c:pt idx="1046">
                  <c:v>1.54688524590164</c:v>
                </c:pt>
                <c:pt idx="1047">
                  <c:v>1.5419672131147548</c:v>
                </c:pt>
                <c:pt idx="1048">
                  <c:v>1.5370491803278696</c:v>
                </c:pt>
                <c:pt idx="1049">
                  <c:v>1.5327868852459023</c:v>
                </c:pt>
                <c:pt idx="1050">
                  <c:v>1.528524590163935</c:v>
                </c:pt>
                <c:pt idx="1051">
                  <c:v>1.5242622950819678</c:v>
                </c:pt>
                <c:pt idx="1052">
                  <c:v>1.5201639344262299</c:v>
                </c:pt>
                <c:pt idx="1053">
                  <c:v>1.5152459016393447</c:v>
                </c:pt>
                <c:pt idx="1054">
                  <c:v>1.5098360655737708</c:v>
                </c:pt>
                <c:pt idx="1055">
                  <c:v>1.5042622950819677</c:v>
                </c:pt>
                <c:pt idx="1056">
                  <c:v>1.4988524590163941</c:v>
                </c:pt>
                <c:pt idx="1057">
                  <c:v>1.4932786885245908</c:v>
                </c:pt>
                <c:pt idx="1058">
                  <c:v>1.4870491803278691</c:v>
                </c:pt>
                <c:pt idx="1059">
                  <c:v>1.4809836065573776</c:v>
                </c:pt>
                <c:pt idx="1060">
                  <c:v>1.4760655737704924</c:v>
                </c:pt>
                <c:pt idx="1061">
                  <c:v>1.4708196721311477</c:v>
                </c:pt>
                <c:pt idx="1062">
                  <c:v>1.4680327868852461</c:v>
                </c:pt>
                <c:pt idx="1063">
                  <c:v>1.4662295081967216</c:v>
                </c:pt>
                <c:pt idx="1064">
                  <c:v>1.4626666666666668</c:v>
                </c:pt>
                <c:pt idx="1065">
                  <c:v>1.4591666666666669</c:v>
                </c:pt>
                <c:pt idx="1066">
                  <c:v>1.4548333333333334</c:v>
                </c:pt>
                <c:pt idx="1067">
                  <c:v>1.4493333333333334</c:v>
                </c:pt>
                <c:pt idx="1068">
                  <c:v>1.4435000000000002</c:v>
                </c:pt>
                <c:pt idx="1069">
                  <c:v>1.4381666666666668</c:v>
                </c:pt>
                <c:pt idx="1070">
                  <c:v>1.4326666666666665</c:v>
                </c:pt>
                <c:pt idx="1071">
                  <c:v>1.4266666666666667</c:v>
                </c:pt>
                <c:pt idx="1072">
                  <c:v>1.4208333333333334</c:v>
                </c:pt>
                <c:pt idx="1073">
                  <c:v>1.4146666666666667</c:v>
                </c:pt>
                <c:pt idx="1074">
                  <c:v>1.4090000000000003</c:v>
                </c:pt>
                <c:pt idx="1075">
                  <c:v>1.4025000000000001</c:v>
                </c:pt>
                <c:pt idx="1076">
                  <c:v>1.3961666666666668</c:v>
                </c:pt>
                <c:pt idx="1077">
                  <c:v>1.3900000000000001</c:v>
                </c:pt>
                <c:pt idx="1078">
                  <c:v>1.3877049180327869</c:v>
                </c:pt>
                <c:pt idx="1079">
                  <c:v>1.3854838709677419</c:v>
                </c:pt>
                <c:pt idx="1080">
                  <c:v>1.3793548387096777</c:v>
                </c:pt>
                <c:pt idx="1081">
                  <c:v>1.3738709677419356</c:v>
                </c:pt>
                <c:pt idx="1082">
                  <c:v>1.3715873015873017</c:v>
                </c:pt>
                <c:pt idx="1083">
                  <c:v>1.3657142857142859</c:v>
                </c:pt>
                <c:pt idx="1084">
                  <c:v>1.3595238095238096</c:v>
                </c:pt>
                <c:pt idx="1085">
                  <c:v>1.352857142857143</c:v>
                </c:pt>
                <c:pt idx="1086">
                  <c:v>1.35</c:v>
                </c:pt>
                <c:pt idx="1087">
                  <c:v>1.3435937500000004</c:v>
                </c:pt>
                <c:pt idx="1088">
                  <c:v>1.3370312500000003</c:v>
                </c:pt>
                <c:pt idx="1089">
                  <c:v>1.3290625000000003</c:v>
                </c:pt>
                <c:pt idx="1090">
                  <c:v>1.3206250000000002</c:v>
                </c:pt>
                <c:pt idx="1091">
                  <c:v>1.3123437500000001</c:v>
                </c:pt>
                <c:pt idx="1092">
                  <c:v>1.3021875000000001</c:v>
                </c:pt>
                <c:pt idx="1093">
                  <c:v>1.2910937499999999</c:v>
                </c:pt>
                <c:pt idx="1094">
                  <c:v>1.2798437500000002</c:v>
                </c:pt>
                <c:pt idx="1095">
                  <c:v>1.2690625</c:v>
                </c:pt>
                <c:pt idx="1096">
                  <c:v>1.25828125</c:v>
                </c:pt>
                <c:pt idx="1097">
                  <c:v>1.2478125</c:v>
                </c:pt>
                <c:pt idx="1098">
                  <c:v>1.2365625</c:v>
                </c:pt>
                <c:pt idx="1099">
                  <c:v>1.2253125</c:v>
                </c:pt>
                <c:pt idx="1100">
                  <c:v>1.2142187499999999</c:v>
                </c:pt>
                <c:pt idx="1101">
                  <c:v>1.2035937499999998</c:v>
                </c:pt>
                <c:pt idx="1102">
                  <c:v>1.1932812499999998</c:v>
                </c:pt>
                <c:pt idx="1103">
                  <c:v>1.1835937499999998</c:v>
                </c:pt>
                <c:pt idx="1104">
                  <c:v>1.1751562499999997</c:v>
                </c:pt>
                <c:pt idx="1105">
                  <c:v>1.1654687499999998</c:v>
                </c:pt>
                <c:pt idx="1106">
                  <c:v>1.1565624999999997</c:v>
                </c:pt>
                <c:pt idx="1107">
                  <c:v>1.1481249999999998</c:v>
                </c:pt>
                <c:pt idx="1108">
                  <c:v>1.1387499999999999</c:v>
                </c:pt>
                <c:pt idx="1109">
                  <c:v>1.1303124999999998</c:v>
                </c:pt>
                <c:pt idx="1110">
                  <c:v>1.1256923076923075</c:v>
                </c:pt>
                <c:pt idx="1111">
                  <c:v>1.117230769230769</c:v>
                </c:pt>
                <c:pt idx="1112">
                  <c:v>1.1087692307692307</c:v>
                </c:pt>
                <c:pt idx="1113">
                  <c:v>1.1010769230769233</c:v>
                </c:pt>
                <c:pt idx="1114">
                  <c:v>1.0940000000000005</c:v>
                </c:pt>
                <c:pt idx="1115">
                  <c:v>1.0864615384615388</c:v>
                </c:pt>
                <c:pt idx="1116">
                  <c:v>1.0796923076923077</c:v>
                </c:pt>
                <c:pt idx="1117">
                  <c:v>1.0738461538461541</c:v>
                </c:pt>
                <c:pt idx="1118">
                  <c:v>1.0690769230769233</c:v>
                </c:pt>
                <c:pt idx="1119">
                  <c:v>1.0646153846153847</c:v>
                </c:pt>
                <c:pt idx="1120">
                  <c:v>1.0604615384615386</c:v>
                </c:pt>
                <c:pt idx="1121">
                  <c:v>1.0556923076923079</c:v>
                </c:pt>
                <c:pt idx="1122">
                  <c:v>1.0509230769230771</c:v>
                </c:pt>
                <c:pt idx="1123">
                  <c:v>1.0469230769230775</c:v>
                </c:pt>
                <c:pt idx="1124">
                  <c:v>1.042461538461539</c:v>
                </c:pt>
                <c:pt idx="1125">
                  <c:v>1.037384615384616</c:v>
                </c:pt>
                <c:pt idx="1126">
                  <c:v>1.032461538461539</c:v>
                </c:pt>
                <c:pt idx="1127">
                  <c:v>1.0272307692307696</c:v>
                </c:pt>
                <c:pt idx="1128">
                  <c:v>1.021538461538462</c:v>
                </c:pt>
                <c:pt idx="1129">
                  <c:v>1.0160000000000002</c:v>
                </c:pt>
                <c:pt idx="1130">
                  <c:v>1.0103076923076926</c:v>
                </c:pt>
                <c:pt idx="1131">
                  <c:v>1.0049230769230773</c:v>
                </c:pt>
                <c:pt idx="1132">
                  <c:v>0.99892307692307725</c:v>
                </c:pt>
                <c:pt idx="1133">
                  <c:v>0.99261538461538501</c:v>
                </c:pt>
                <c:pt idx="1134">
                  <c:v>0.98584615384615426</c:v>
                </c:pt>
                <c:pt idx="1135">
                  <c:v>0.97861538461538478</c:v>
                </c:pt>
                <c:pt idx="1136">
                  <c:v>0.9715384615384618</c:v>
                </c:pt>
                <c:pt idx="1137">
                  <c:v>0.9644615384615387</c:v>
                </c:pt>
                <c:pt idx="1138">
                  <c:v>0.9580000000000003</c:v>
                </c:pt>
                <c:pt idx="1139">
                  <c:v>0.95184615384615412</c:v>
                </c:pt>
                <c:pt idx="1140">
                  <c:v>0.94569230769230783</c:v>
                </c:pt>
                <c:pt idx="1141">
                  <c:v>0.93969230769230794</c:v>
                </c:pt>
                <c:pt idx="1142">
                  <c:v>0.93384615384615399</c:v>
                </c:pt>
                <c:pt idx="1143">
                  <c:v>0.92861538461538473</c:v>
                </c:pt>
                <c:pt idx="1144">
                  <c:v>0.92384615384615376</c:v>
                </c:pt>
                <c:pt idx="1145">
                  <c:v>0.91938461538461524</c:v>
                </c:pt>
                <c:pt idx="1146">
                  <c:v>0.91599999999999993</c:v>
                </c:pt>
                <c:pt idx="1147">
                  <c:v>0.91199999999999992</c:v>
                </c:pt>
                <c:pt idx="1148">
                  <c:v>0.90799999999999992</c:v>
                </c:pt>
                <c:pt idx="1149">
                  <c:v>0.89937499999999981</c:v>
                </c:pt>
                <c:pt idx="1150">
                  <c:v>0.8967187499999999</c:v>
                </c:pt>
                <c:pt idx="1151">
                  <c:v>0.89437500000000003</c:v>
                </c:pt>
                <c:pt idx="1152">
                  <c:v>0.8923437500000001</c:v>
                </c:pt>
                <c:pt idx="1153">
                  <c:v>0.89093750000000016</c:v>
                </c:pt>
                <c:pt idx="1154">
                  <c:v>0.89109375000000013</c:v>
                </c:pt>
                <c:pt idx="1155">
                  <c:v>0.89140625000000018</c:v>
                </c:pt>
                <c:pt idx="1156">
                  <c:v>0.89375000000000027</c:v>
                </c:pt>
                <c:pt idx="1157">
                  <c:v>0.89640625000000029</c:v>
                </c:pt>
                <c:pt idx="1158">
                  <c:v>0.90000000000000036</c:v>
                </c:pt>
                <c:pt idx="1159">
                  <c:v>0.90359375000000031</c:v>
                </c:pt>
                <c:pt idx="1160">
                  <c:v>0.90703125000000029</c:v>
                </c:pt>
                <c:pt idx="1161">
                  <c:v>0.91250000000000031</c:v>
                </c:pt>
                <c:pt idx="1162">
                  <c:v>0.91828125000000027</c:v>
                </c:pt>
                <c:pt idx="1163">
                  <c:v>0.92390625000000037</c:v>
                </c:pt>
                <c:pt idx="1164">
                  <c:v>0.92906250000000024</c:v>
                </c:pt>
                <c:pt idx="1165">
                  <c:v>0.93375000000000019</c:v>
                </c:pt>
                <c:pt idx="1166">
                  <c:v>0.93828125000000018</c:v>
                </c:pt>
                <c:pt idx="1167">
                  <c:v>0.94218750000000018</c:v>
                </c:pt>
                <c:pt idx="1168">
                  <c:v>0.9459375000000001</c:v>
                </c:pt>
                <c:pt idx="1169">
                  <c:v>0.95062500000000005</c:v>
                </c:pt>
                <c:pt idx="1170">
                  <c:v>0.95468750000000002</c:v>
                </c:pt>
                <c:pt idx="1171">
                  <c:v>0.9587500000000001</c:v>
                </c:pt>
                <c:pt idx="1172">
                  <c:v>0.9626562500000001</c:v>
                </c:pt>
                <c:pt idx="1173">
                  <c:v>0.96888888888888913</c:v>
                </c:pt>
                <c:pt idx="1174">
                  <c:v>0.97412698412698429</c:v>
                </c:pt>
                <c:pt idx="1175">
                  <c:v>0.98047619047619061</c:v>
                </c:pt>
                <c:pt idx="1176">
                  <c:v>0.98571428571428588</c:v>
                </c:pt>
                <c:pt idx="1177">
                  <c:v>0.99095238095238103</c:v>
                </c:pt>
                <c:pt idx="1178">
                  <c:v>0.99666666666666681</c:v>
                </c:pt>
                <c:pt idx="1179">
                  <c:v>1.0023809523809524</c:v>
                </c:pt>
                <c:pt idx="1180">
                  <c:v>1.0068253968253968</c:v>
                </c:pt>
                <c:pt idx="1181">
                  <c:v>1.0104761904761905</c:v>
                </c:pt>
                <c:pt idx="1182">
                  <c:v>1.0139682539682537</c:v>
                </c:pt>
                <c:pt idx="1183">
                  <c:v>1.0182539682539682</c:v>
                </c:pt>
                <c:pt idx="1184">
                  <c:v>1.0225396825396824</c:v>
                </c:pt>
                <c:pt idx="1185">
                  <c:v>1.027460317460317</c:v>
                </c:pt>
                <c:pt idx="1186">
                  <c:v>1.0330158730158727</c:v>
                </c:pt>
                <c:pt idx="1187">
                  <c:v>1.0393650793650793</c:v>
                </c:pt>
                <c:pt idx="1188">
                  <c:v>1.0466666666666664</c:v>
                </c:pt>
                <c:pt idx="1189">
                  <c:v>1.0538095238095235</c:v>
                </c:pt>
                <c:pt idx="1190">
                  <c:v>1.0663934426229509</c:v>
                </c:pt>
                <c:pt idx="1191">
                  <c:v>1.0739344262295081</c:v>
                </c:pt>
                <c:pt idx="1192">
                  <c:v>1.0783870967741933</c:v>
                </c:pt>
                <c:pt idx="1193">
                  <c:v>1.0946666666666665</c:v>
                </c:pt>
                <c:pt idx="1194">
                  <c:v>1.1034999999999999</c:v>
                </c:pt>
                <c:pt idx="1195">
                  <c:v>1.1116666666666668</c:v>
                </c:pt>
                <c:pt idx="1196">
                  <c:v>1.1194999999999999</c:v>
                </c:pt>
                <c:pt idx="1197">
                  <c:v>1.1265000000000001</c:v>
                </c:pt>
                <c:pt idx="1198">
                  <c:v>1.1333333333333333</c:v>
                </c:pt>
                <c:pt idx="1199">
                  <c:v>1.1388333333333336</c:v>
                </c:pt>
                <c:pt idx="1200">
                  <c:v>1.1436666666666668</c:v>
                </c:pt>
                <c:pt idx="1201">
                  <c:v>1.1495000000000002</c:v>
                </c:pt>
                <c:pt idx="1202">
                  <c:v>1.1550000000000005</c:v>
                </c:pt>
                <c:pt idx="1203">
                  <c:v>1.1603333333333339</c:v>
                </c:pt>
                <c:pt idx="1204">
                  <c:v>1.1655000000000006</c:v>
                </c:pt>
                <c:pt idx="1205">
                  <c:v>1.1703333333333339</c:v>
                </c:pt>
                <c:pt idx="1206">
                  <c:v>1.1745000000000008</c:v>
                </c:pt>
                <c:pt idx="1207">
                  <c:v>1.1788333333333338</c:v>
                </c:pt>
                <c:pt idx="1208">
                  <c:v>1.1833333333333338</c:v>
                </c:pt>
                <c:pt idx="1209">
                  <c:v>1.1883333333333337</c:v>
                </c:pt>
                <c:pt idx="1210">
                  <c:v>1.188524590163935</c:v>
                </c:pt>
                <c:pt idx="1211">
                  <c:v>1.1903278688524594</c:v>
                </c:pt>
                <c:pt idx="1212">
                  <c:v>1.1922950819672136</c:v>
                </c:pt>
                <c:pt idx="1213">
                  <c:v>1.1934426229508202</c:v>
                </c:pt>
                <c:pt idx="1214">
                  <c:v>1.1950819672131152</c:v>
                </c:pt>
                <c:pt idx="1215">
                  <c:v>1.1949180327868858</c:v>
                </c:pt>
                <c:pt idx="1216">
                  <c:v>1.1942622950819677</c:v>
                </c:pt>
                <c:pt idx="1217">
                  <c:v>1.1980000000000002</c:v>
                </c:pt>
                <c:pt idx="1218">
                  <c:v>1.1988333333333336</c:v>
                </c:pt>
                <c:pt idx="1219">
                  <c:v>1.1985000000000001</c:v>
                </c:pt>
                <c:pt idx="1220">
                  <c:v>1.1986666666666668</c:v>
                </c:pt>
                <c:pt idx="1221">
                  <c:v>1.1980000000000002</c:v>
                </c:pt>
                <c:pt idx="1222">
                  <c:v>1.1983333333333335</c:v>
                </c:pt>
                <c:pt idx="1223">
                  <c:v>1.1983333333333337</c:v>
                </c:pt>
                <c:pt idx="1224">
                  <c:v>1.1980000000000004</c:v>
                </c:pt>
                <c:pt idx="1225">
                  <c:v>1.1976666666666669</c:v>
                </c:pt>
                <c:pt idx="1226">
                  <c:v>1.1976666666666669</c:v>
                </c:pt>
                <c:pt idx="1227">
                  <c:v>1.1973333333333334</c:v>
                </c:pt>
                <c:pt idx="1228">
                  <c:v>1.1958333333333335</c:v>
                </c:pt>
                <c:pt idx="1229">
                  <c:v>1.1938333333333335</c:v>
                </c:pt>
                <c:pt idx="1230">
                  <c:v>1.1920000000000002</c:v>
                </c:pt>
                <c:pt idx="1231">
                  <c:v>1.1901666666666666</c:v>
                </c:pt>
                <c:pt idx="1232">
                  <c:v>1.1879999999999999</c:v>
                </c:pt>
                <c:pt idx="1233">
                  <c:v>1.1845762711864407</c:v>
                </c:pt>
                <c:pt idx="1234">
                  <c:v>1.1772881355932205</c:v>
                </c:pt>
                <c:pt idx="1235">
                  <c:v>1.17135593220339</c:v>
                </c:pt>
                <c:pt idx="1236">
                  <c:v>1.1637288135593222</c:v>
                </c:pt>
                <c:pt idx="1237">
                  <c:v>1.1562711864406783</c:v>
                </c:pt>
                <c:pt idx="1238">
                  <c:v>1.1462711864406778</c:v>
                </c:pt>
                <c:pt idx="1239">
                  <c:v>1.1354237288135596</c:v>
                </c:pt>
                <c:pt idx="1240">
                  <c:v>1.1261016949152542</c:v>
                </c:pt>
                <c:pt idx="1241">
                  <c:v>1.118305084745763</c:v>
                </c:pt>
                <c:pt idx="1242">
                  <c:v>1.109661016949153</c:v>
                </c:pt>
                <c:pt idx="1243">
                  <c:v>1.1045762711864411</c:v>
                </c:pt>
                <c:pt idx="1244">
                  <c:v>1.0945762711864411</c:v>
                </c:pt>
                <c:pt idx="1245">
                  <c:v>1.0881355932203396</c:v>
                </c:pt>
                <c:pt idx="1246">
                  <c:v>1.0838983050847462</c:v>
                </c:pt>
                <c:pt idx="1247">
                  <c:v>1.0849152542372884</c:v>
                </c:pt>
                <c:pt idx="1248">
                  <c:v>1.0794915254237292</c:v>
                </c:pt>
                <c:pt idx="1249">
                  <c:v>1.0661016949152546</c:v>
                </c:pt>
                <c:pt idx="1250">
                  <c:v>1.0586666666666669</c:v>
                </c:pt>
                <c:pt idx="1251">
                  <c:v>1.053114754098361</c:v>
                </c:pt>
                <c:pt idx="1252">
                  <c:v>1.0429508196721313</c:v>
                </c:pt>
                <c:pt idx="1253">
                  <c:v>1.0324590163934428</c:v>
                </c:pt>
                <c:pt idx="1254">
                  <c:v>1.0209836065573772</c:v>
                </c:pt>
                <c:pt idx="1255">
                  <c:v>1.0158064516129035</c:v>
                </c:pt>
                <c:pt idx="1256">
                  <c:v>1.0111111111111113</c:v>
                </c:pt>
                <c:pt idx="1257">
                  <c:v>1.0014285714285716</c:v>
                </c:pt>
                <c:pt idx="1258">
                  <c:v>0.99142857142857155</c:v>
                </c:pt>
                <c:pt idx="1259">
                  <c:v>0.9812698412698414</c:v>
                </c:pt>
                <c:pt idx="1260">
                  <c:v>0.97253968253968259</c:v>
                </c:pt>
                <c:pt idx="1261">
                  <c:v>0.96317460317460335</c:v>
                </c:pt>
                <c:pt idx="1262">
                  <c:v>0.94426229508196735</c:v>
                </c:pt>
                <c:pt idx="1263">
                  <c:v>0.93327868852459051</c:v>
                </c:pt>
                <c:pt idx="1264">
                  <c:v>0.92245901639344274</c:v>
                </c:pt>
                <c:pt idx="1265">
                  <c:v>0.91065573770491826</c:v>
                </c:pt>
                <c:pt idx="1266">
                  <c:v>0.89868852459016413</c:v>
                </c:pt>
                <c:pt idx="1267">
                  <c:v>0.88639344262295106</c:v>
                </c:pt>
                <c:pt idx="1268">
                  <c:v>0.87442622950819693</c:v>
                </c:pt>
                <c:pt idx="1269">
                  <c:v>0.86229508196721316</c:v>
                </c:pt>
                <c:pt idx="1270">
                  <c:v>0.85032786885245915</c:v>
                </c:pt>
                <c:pt idx="1271">
                  <c:v>0.83283333333333331</c:v>
                </c:pt>
                <c:pt idx="1272">
                  <c:v>0.81933333333333314</c:v>
                </c:pt>
                <c:pt idx="1273">
                  <c:v>0.80699999999999983</c:v>
                </c:pt>
                <c:pt idx="1274">
                  <c:v>0.79399999999999993</c:v>
                </c:pt>
                <c:pt idx="1275">
                  <c:v>0.77661016949152517</c:v>
                </c:pt>
                <c:pt idx="1276">
                  <c:v>0.76118644067796593</c:v>
                </c:pt>
                <c:pt idx="1277">
                  <c:v>0.75216666666666643</c:v>
                </c:pt>
                <c:pt idx="1278">
                  <c:v>0.73866666666666658</c:v>
                </c:pt>
                <c:pt idx="1279">
                  <c:v>0.73114754098360646</c:v>
                </c:pt>
                <c:pt idx="1280">
                  <c:v>0.71166666666666645</c:v>
                </c:pt>
                <c:pt idx="1281">
                  <c:v>0.69599999999999984</c:v>
                </c:pt>
                <c:pt idx="1282">
                  <c:v>0.68033333333333323</c:v>
                </c:pt>
                <c:pt idx="1283">
                  <c:v>0.66416666666666646</c:v>
                </c:pt>
                <c:pt idx="1284">
                  <c:v>0.6562295081967211</c:v>
                </c:pt>
                <c:pt idx="1285">
                  <c:v>0.63316666666666632</c:v>
                </c:pt>
                <c:pt idx="1286">
                  <c:v>0.61766666666666636</c:v>
                </c:pt>
                <c:pt idx="1287">
                  <c:v>0.60333333333333328</c:v>
                </c:pt>
                <c:pt idx="1288">
                  <c:v>0.59033333333333338</c:v>
                </c:pt>
                <c:pt idx="1289">
                  <c:v>0.58442622950819667</c:v>
                </c:pt>
                <c:pt idx="1290">
                  <c:v>0.56466666666666654</c:v>
                </c:pt>
                <c:pt idx="1291">
                  <c:v>0.55216666666666647</c:v>
                </c:pt>
                <c:pt idx="1292">
                  <c:v>0.54116666666666668</c:v>
                </c:pt>
                <c:pt idx="1293">
                  <c:v>0.53249999999999997</c:v>
                </c:pt>
                <c:pt idx="1294">
                  <c:v>0.52950819672131144</c:v>
                </c:pt>
                <c:pt idx="1295">
                  <c:v>0.52278688524590167</c:v>
                </c:pt>
                <c:pt idx="1296">
                  <c:v>0.51573770491803284</c:v>
                </c:pt>
                <c:pt idx="1297">
                  <c:v>0.50967213114754106</c:v>
                </c:pt>
                <c:pt idx="1298">
                  <c:v>0.50344262295081965</c:v>
                </c:pt>
                <c:pt idx="1299">
                  <c:v>0.49950819672131147</c:v>
                </c:pt>
                <c:pt idx="1300">
                  <c:v>0.49737704918032788</c:v>
                </c:pt>
                <c:pt idx="1301">
                  <c:v>0.49360655737704917</c:v>
                </c:pt>
                <c:pt idx="1302">
                  <c:v>0.48852459016393451</c:v>
                </c:pt>
                <c:pt idx="1303">
                  <c:v>0.48278688524590169</c:v>
                </c:pt>
                <c:pt idx="1304">
                  <c:v>0.47459016393442627</c:v>
                </c:pt>
                <c:pt idx="1305">
                  <c:v>0.47081967213114756</c:v>
                </c:pt>
                <c:pt idx="1306">
                  <c:v>0.4632786885245902</c:v>
                </c:pt>
                <c:pt idx="1307">
                  <c:v>0.45278688524590172</c:v>
                </c:pt>
                <c:pt idx="1308">
                  <c:v>0.4362295081967214</c:v>
                </c:pt>
                <c:pt idx="1309">
                  <c:v>0.4262295081967214</c:v>
                </c:pt>
                <c:pt idx="1310">
                  <c:v>0.42377049180327875</c:v>
                </c:pt>
                <c:pt idx="1311">
                  <c:v>0.42065573770491815</c:v>
                </c:pt>
                <c:pt idx="1312">
                  <c:v>0.41622950819672139</c:v>
                </c:pt>
                <c:pt idx="1313">
                  <c:v>0.41163934426229515</c:v>
                </c:pt>
                <c:pt idx="1314">
                  <c:v>0.40721311475409849</c:v>
                </c:pt>
                <c:pt idx="1315">
                  <c:v>0.4032786885245902</c:v>
                </c:pt>
                <c:pt idx="1316">
                  <c:v>0.39350000000000007</c:v>
                </c:pt>
                <c:pt idx="1317">
                  <c:v>0.38983333333333337</c:v>
                </c:pt>
                <c:pt idx="1318">
                  <c:v>0.38733333333333331</c:v>
                </c:pt>
                <c:pt idx="1319">
                  <c:v>0.38499999999999995</c:v>
                </c:pt>
                <c:pt idx="1320">
                  <c:v>0.38216666666666665</c:v>
                </c:pt>
                <c:pt idx="1321">
                  <c:v>0.37949999999999995</c:v>
                </c:pt>
                <c:pt idx="1322">
                  <c:v>0.3778333333333333</c:v>
                </c:pt>
                <c:pt idx="1323">
                  <c:v>0.37967213114754095</c:v>
                </c:pt>
                <c:pt idx="1324">
                  <c:v>0.38096774193548383</c:v>
                </c:pt>
                <c:pt idx="1325">
                  <c:v>0.37919354838709668</c:v>
                </c:pt>
                <c:pt idx="1326">
                  <c:v>0.37693548387096765</c:v>
                </c:pt>
                <c:pt idx="1327">
                  <c:v>0.37548387096774188</c:v>
                </c:pt>
                <c:pt idx="1328">
                  <c:v>0.37403225806451607</c:v>
                </c:pt>
                <c:pt idx="1329">
                  <c:v>0.37241935483870964</c:v>
                </c:pt>
                <c:pt idx="1330">
                  <c:v>0.3708064516129031</c:v>
                </c:pt>
                <c:pt idx="1331">
                  <c:v>0.36935483870967734</c:v>
                </c:pt>
                <c:pt idx="1332">
                  <c:v>0.36822580645161279</c:v>
                </c:pt>
                <c:pt idx="1333">
                  <c:v>0.36790322580645152</c:v>
                </c:pt>
                <c:pt idx="1334">
                  <c:v>0.36793650793650789</c:v>
                </c:pt>
                <c:pt idx="1335">
                  <c:v>0.36920634920634909</c:v>
                </c:pt>
                <c:pt idx="1336">
                  <c:v>0.36999999999999994</c:v>
                </c:pt>
                <c:pt idx="1337">
                  <c:v>0.37142857142857127</c:v>
                </c:pt>
                <c:pt idx="1338">
                  <c:v>0.37140624999999988</c:v>
                </c:pt>
                <c:pt idx="1339">
                  <c:v>0.37312499999999993</c:v>
                </c:pt>
                <c:pt idx="1340">
                  <c:v>0.37531249999999994</c:v>
                </c:pt>
                <c:pt idx="1341">
                  <c:v>0.37734374999999992</c:v>
                </c:pt>
                <c:pt idx="1342">
                  <c:v>0.37796874999999996</c:v>
                </c:pt>
                <c:pt idx="1343">
                  <c:v>0.37937500000000002</c:v>
                </c:pt>
                <c:pt idx="1344">
                  <c:v>0.38140625</c:v>
                </c:pt>
                <c:pt idx="1345">
                  <c:v>0.38343750000000004</c:v>
                </c:pt>
                <c:pt idx="1346">
                  <c:v>0.38515625000000003</c:v>
                </c:pt>
                <c:pt idx="1347">
                  <c:v>0.38718750000000007</c:v>
                </c:pt>
                <c:pt idx="1348">
                  <c:v>0.38765625000000015</c:v>
                </c:pt>
                <c:pt idx="1349">
                  <c:v>0.38843750000000016</c:v>
                </c:pt>
                <c:pt idx="1350">
                  <c:v>0.38937500000000008</c:v>
                </c:pt>
                <c:pt idx="1351">
                  <c:v>0.38921875000000006</c:v>
                </c:pt>
                <c:pt idx="1352">
                  <c:v>0.38828125000000008</c:v>
                </c:pt>
                <c:pt idx="1353">
                  <c:v>0.38718750000000007</c:v>
                </c:pt>
                <c:pt idx="1354">
                  <c:v>0.38593750000000004</c:v>
                </c:pt>
                <c:pt idx="1355">
                  <c:v>0.38421875000000011</c:v>
                </c:pt>
                <c:pt idx="1356">
                  <c:v>0.38171875000000005</c:v>
                </c:pt>
                <c:pt idx="1357">
                  <c:v>0.37859375000000006</c:v>
                </c:pt>
                <c:pt idx="1358">
                  <c:v>0.37531250000000005</c:v>
                </c:pt>
                <c:pt idx="1359">
                  <c:v>0.37203125000000015</c:v>
                </c:pt>
                <c:pt idx="1360">
                  <c:v>0.36861538461538473</c:v>
                </c:pt>
                <c:pt idx="1361">
                  <c:v>0.36461538461538473</c:v>
                </c:pt>
                <c:pt idx="1362">
                  <c:v>0.36030769230769238</c:v>
                </c:pt>
                <c:pt idx="1363">
                  <c:v>0.35553846153846164</c:v>
                </c:pt>
                <c:pt idx="1364">
                  <c:v>0.34953846153846158</c:v>
                </c:pt>
                <c:pt idx="1365">
                  <c:v>0.34323076923076934</c:v>
                </c:pt>
                <c:pt idx="1366">
                  <c:v>0.33707692307692311</c:v>
                </c:pt>
                <c:pt idx="1367">
                  <c:v>0.33030769230769236</c:v>
                </c:pt>
                <c:pt idx="1368">
                  <c:v>0.32446153846153847</c:v>
                </c:pt>
                <c:pt idx="1369">
                  <c:v>0.31784615384615372</c:v>
                </c:pt>
                <c:pt idx="1370">
                  <c:v>0.31107692307692303</c:v>
                </c:pt>
                <c:pt idx="1371">
                  <c:v>0.30461538461538451</c:v>
                </c:pt>
                <c:pt idx="1372">
                  <c:v>0.29830769230769227</c:v>
                </c:pt>
                <c:pt idx="1373">
                  <c:v>0.29184615384615376</c:v>
                </c:pt>
                <c:pt idx="1374">
                  <c:v>0.28507692307692301</c:v>
                </c:pt>
                <c:pt idx="1375">
                  <c:v>0.27815384615384614</c:v>
                </c:pt>
                <c:pt idx="1376">
                  <c:v>0.27061538461538454</c:v>
                </c:pt>
                <c:pt idx="1377">
                  <c:v>0.26292307692307693</c:v>
                </c:pt>
                <c:pt idx="1378">
                  <c:v>0.25523076923076921</c:v>
                </c:pt>
                <c:pt idx="1379">
                  <c:v>0.24784615384615388</c:v>
                </c:pt>
                <c:pt idx="1380">
                  <c:v>0.24107692307692311</c:v>
                </c:pt>
                <c:pt idx="1381">
                  <c:v>0.23400000000000004</c:v>
                </c:pt>
                <c:pt idx="1382">
                  <c:v>0.22707692307692309</c:v>
                </c:pt>
                <c:pt idx="1383">
                  <c:v>0.22046153846153849</c:v>
                </c:pt>
                <c:pt idx="1384">
                  <c:v>0.21369230769230774</c:v>
                </c:pt>
                <c:pt idx="1385">
                  <c:v>0.20676923076923079</c:v>
                </c:pt>
                <c:pt idx="1386">
                  <c:v>0.20015384615384618</c:v>
                </c:pt>
                <c:pt idx="1387">
                  <c:v>0.19353846153846155</c:v>
                </c:pt>
                <c:pt idx="1388">
                  <c:v>0.18630769230769231</c:v>
                </c:pt>
                <c:pt idx="1389">
                  <c:v>0.17953846153846156</c:v>
                </c:pt>
                <c:pt idx="1390">
                  <c:v>0.17323076923076924</c:v>
                </c:pt>
                <c:pt idx="1391">
                  <c:v>0.16753846153846155</c:v>
                </c:pt>
                <c:pt idx="1392">
                  <c:v>0.16169230769230766</c:v>
                </c:pt>
                <c:pt idx="1393">
                  <c:v>0.15584615384615386</c:v>
                </c:pt>
                <c:pt idx="1394">
                  <c:v>0.15</c:v>
                </c:pt>
                <c:pt idx="1395">
                  <c:v>0.1443076923076923</c:v>
                </c:pt>
                <c:pt idx="1396">
                  <c:v>0.13861538461538456</c:v>
                </c:pt>
                <c:pt idx="1397">
                  <c:v>0.13338461538461532</c:v>
                </c:pt>
                <c:pt idx="1398">
                  <c:v>0.128</c:v>
                </c:pt>
                <c:pt idx="1399">
                  <c:v>0.11921874999999996</c:v>
                </c:pt>
                <c:pt idx="1400">
                  <c:v>0.11343749999999997</c:v>
                </c:pt>
                <c:pt idx="1401">
                  <c:v>0.10703124999999995</c:v>
                </c:pt>
                <c:pt idx="1402">
                  <c:v>0.10140624999999995</c:v>
                </c:pt>
                <c:pt idx="1403">
                  <c:v>9.656249999999994E-2</c:v>
                </c:pt>
                <c:pt idx="1404">
                  <c:v>9.1874999999999943E-2</c:v>
                </c:pt>
                <c:pt idx="1405">
                  <c:v>8.6718749999999942E-2</c:v>
                </c:pt>
                <c:pt idx="1406">
                  <c:v>8.2187499999999941E-2</c:v>
                </c:pt>
                <c:pt idx="1407">
                  <c:v>7.6718749999999933E-2</c:v>
                </c:pt>
                <c:pt idx="1408">
                  <c:v>7.2187499999999974E-2</c:v>
                </c:pt>
                <c:pt idx="1409">
                  <c:v>6.7812499999999984E-2</c:v>
                </c:pt>
                <c:pt idx="1410">
                  <c:v>6.4999999999999988E-2</c:v>
                </c:pt>
                <c:pt idx="1411">
                  <c:v>6.4843749999999978E-2</c:v>
                </c:pt>
                <c:pt idx="1412">
                  <c:v>6.6249999999999989E-2</c:v>
                </c:pt>
                <c:pt idx="1413">
                  <c:v>6.687499999999999E-2</c:v>
                </c:pt>
                <c:pt idx="1414">
                  <c:v>6.7499999999999991E-2</c:v>
                </c:pt>
                <c:pt idx="1415">
                  <c:v>6.9531249999999989E-2</c:v>
                </c:pt>
                <c:pt idx="1416">
                  <c:v>7.1093749999999997E-2</c:v>
                </c:pt>
                <c:pt idx="1417">
                  <c:v>7.2968750000000013E-2</c:v>
                </c:pt>
                <c:pt idx="1418">
                  <c:v>7.4531250000000021E-2</c:v>
                </c:pt>
                <c:pt idx="1419">
                  <c:v>7.6406250000000009E-2</c:v>
                </c:pt>
                <c:pt idx="1420">
                  <c:v>8.0000000000000016E-2</c:v>
                </c:pt>
                <c:pt idx="1421">
                  <c:v>8.3750000000000019E-2</c:v>
                </c:pt>
                <c:pt idx="1422">
                  <c:v>8.6718750000000011E-2</c:v>
                </c:pt>
                <c:pt idx="1423">
                  <c:v>8.9218750000000013E-2</c:v>
                </c:pt>
                <c:pt idx="1424">
                  <c:v>9.0793650793650815E-2</c:v>
                </c:pt>
                <c:pt idx="1425">
                  <c:v>9.3333333333333365E-2</c:v>
                </c:pt>
                <c:pt idx="1426">
                  <c:v>9.6507936507936543E-2</c:v>
                </c:pt>
                <c:pt idx="1427">
                  <c:v>0.10031746031746035</c:v>
                </c:pt>
                <c:pt idx="1428">
                  <c:v>0.10396825396825399</c:v>
                </c:pt>
                <c:pt idx="1429">
                  <c:v>0.10825396825396827</c:v>
                </c:pt>
                <c:pt idx="1430">
                  <c:v>0.11317460317460321</c:v>
                </c:pt>
                <c:pt idx="1431">
                  <c:v>0.11761904761904764</c:v>
                </c:pt>
                <c:pt idx="1432">
                  <c:v>0.12222222222222222</c:v>
                </c:pt>
                <c:pt idx="1433">
                  <c:v>0.12682539682539684</c:v>
                </c:pt>
                <c:pt idx="1434">
                  <c:v>0.13111111111111109</c:v>
                </c:pt>
                <c:pt idx="1435">
                  <c:v>0.13587301587301587</c:v>
                </c:pt>
                <c:pt idx="1436">
                  <c:v>0.14126984126984127</c:v>
                </c:pt>
                <c:pt idx="1437">
                  <c:v>0.14746031746031749</c:v>
                </c:pt>
                <c:pt idx="1438">
                  <c:v>0.15412698412698414</c:v>
                </c:pt>
                <c:pt idx="1439">
                  <c:v>0.16095238095238096</c:v>
                </c:pt>
                <c:pt idx="1440">
                  <c:v>0.16761904761904764</c:v>
                </c:pt>
                <c:pt idx="1441">
                  <c:v>0.17428571428571427</c:v>
                </c:pt>
                <c:pt idx="1442">
                  <c:v>0.18803278688524591</c:v>
                </c:pt>
                <c:pt idx="1443">
                  <c:v>0.19409836065573771</c:v>
                </c:pt>
                <c:pt idx="1444">
                  <c:v>0.19725806451612904</c:v>
                </c:pt>
                <c:pt idx="1445">
                  <c:v>0.20883333333333334</c:v>
                </c:pt>
                <c:pt idx="1446">
                  <c:v>0.2141666666666667</c:v>
                </c:pt>
                <c:pt idx="1447">
                  <c:v>0.21983333333333333</c:v>
                </c:pt>
                <c:pt idx="1448">
                  <c:v>0.22633333333333333</c:v>
                </c:pt>
                <c:pt idx="1449">
                  <c:v>0.23316666666666666</c:v>
                </c:pt>
                <c:pt idx="1450">
                  <c:v>0.23966666666666664</c:v>
                </c:pt>
                <c:pt idx="1451">
                  <c:v>0.24583333333333329</c:v>
                </c:pt>
                <c:pt idx="1452">
                  <c:v>0.2518333333333333</c:v>
                </c:pt>
                <c:pt idx="1453">
                  <c:v>0.2578333333333333</c:v>
                </c:pt>
                <c:pt idx="1454">
                  <c:v>0.26366666666666666</c:v>
                </c:pt>
                <c:pt idx="1455">
                  <c:v>0.26933333333333331</c:v>
                </c:pt>
                <c:pt idx="1456">
                  <c:v>0.27516666666666662</c:v>
                </c:pt>
                <c:pt idx="1457">
                  <c:v>0.28033333333333332</c:v>
                </c:pt>
                <c:pt idx="1458">
                  <c:v>0.28566666666666668</c:v>
                </c:pt>
                <c:pt idx="1459">
                  <c:v>0.29116666666666663</c:v>
                </c:pt>
                <c:pt idx="1460">
                  <c:v>0.29278688524590163</c:v>
                </c:pt>
                <c:pt idx="1461">
                  <c:v>0.2981967213114754</c:v>
                </c:pt>
                <c:pt idx="1462">
                  <c:v>0.30459016393442623</c:v>
                </c:pt>
                <c:pt idx="1463">
                  <c:v>0.31065573770491794</c:v>
                </c:pt>
                <c:pt idx="1464">
                  <c:v>0.3168852459016393</c:v>
                </c:pt>
                <c:pt idx="1465">
                  <c:v>0.32295081967213107</c:v>
                </c:pt>
                <c:pt idx="1466">
                  <c:v>0.33032786885245896</c:v>
                </c:pt>
                <c:pt idx="1467">
                  <c:v>0.33836065573770485</c:v>
                </c:pt>
                <c:pt idx="1468">
                  <c:v>0.34737704918032786</c:v>
                </c:pt>
                <c:pt idx="1469">
                  <c:v>0.36033333333333323</c:v>
                </c:pt>
                <c:pt idx="1470">
                  <c:v>0.36766666666666653</c:v>
                </c:pt>
                <c:pt idx="1471">
                  <c:v>0.37549999999999989</c:v>
                </c:pt>
                <c:pt idx="1472">
                  <c:v>0.38216666666666654</c:v>
                </c:pt>
                <c:pt idx="1473">
                  <c:v>0.3893333333333332</c:v>
                </c:pt>
                <c:pt idx="1474">
                  <c:v>0.3968333333333332</c:v>
                </c:pt>
                <c:pt idx="1475">
                  <c:v>0.40433333333333327</c:v>
                </c:pt>
                <c:pt idx="1476">
                  <c:v>0.41349999999999992</c:v>
                </c:pt>
                <c:pt idx="1477">
                  <c:v>0.42249999999999999</c:v>
                </c:pt>
                <c:pt idx="1478">
                  <c:v>0.43216666666666659</c:v>
                </c:pt>
                <c:pt idx="1479">
                  <c:v>0.44299999999999989</c:v>
                </c:pt>
                <c:pt idx="1480">
                  <c:v>0.45216666666666661</c:v>
                </c:pt>
                <c:pt idx="1481">
                  <c:v>0.46183333333333326</c:v>
                </c:pt>
                <c:pt idx="1482">
                  <c:v>0.47483333333333333</c:v>
                </c:pt>
                <c:pt idx="1483">
                  <c:v>0.49482758620689649</c:v>
                </c:pt>
                <c:pt idx="1484">
                  <c:v>0.50741379310344825</c:v>
                </c:pt>
                <c:pt idx="1485">
                  <c:v>0.52017241379310342</c:v>
                </c:pt>
                <c:pt idx="1486">
                  <c:v>0.53310344827586209</c:v>
                </c:pt>
                <c:pt idx="1487">
                  <c:v>0.54338983050847467</c:v>
                </c:pt>
                <c:pt idx="1488">
                  <c:v>0.56137931034482758</c:v>
                </c:pt>
                <c:pt idx="1489">
                  <c:v>0.57534482758620686</c:v>
                </c:pt>
                <c:pt idx="1490">
                  <c:v>0.58982758620689657</c:v>
                </c:pt>
                <c:pt idx="1491">
                  <c:v>0.60379310344827597</c:v>
                </c:pt>
                <c:pt idx="1492">
                  <c:v>0.6113559322033898</c:v>
                </c:pt>
                <c:pt idx="1493">
                  <c:v>0.62948275862068959</c:v>
                </c:pt>
                <c:pt idx="1494">
                  <c:v>0.64310344827586197</c:v>
                </c:pt>
                <c:pt idx="1495">
                  <c:v>0.65551724137931022</c:v>
                </c:pt>
                <c:pt idx="1496">
                  <c:v>0.66775862068965508</c:v>
                </c:pt>
                <c:pt idx="1497">
                  <c:v>0.67440677966101692</c:v>
                </c:pt>
                <c:pt idx="1498">
                  <c:v>0.69155172413793098</c:v>
                </c:pt>
                <c:pt idx="1499">
                  <c:v>0.70275862068965522</c:v>
                </c:pt>
                <c:pt idx="1500">
                  <c:v>0.71206896551724141</c:v>
                </c:pt>
                <c:pt idx="1501">
                  <c:v>0.71355932203389838</c:v>
                </c:pt>
                <c:pt idx="1502">
                  <c:v>0.71583333333333343</c:v>
                </c:pt>
                <c:pt idx="1503">
                  <c:v>0.72350000000000003</c:v>
                </c:pt>
                <c:pt idx="1504">
                  <c:v>0.73183333333333345</c:v>
                </c:pt>
                <c:pt idx="1505">
                  <c:v>0.7410000000000001</c:v>
                </c:pt>
                <c:pt idx="1506">
                  <c:v>0.74475409836065587</c:v>
                </c:pt>
                <c:pt idx="1507">
                  <c:v>0.76100000000000001</c:v>
                </c:pt>
                <c:pt idx="1508">
                  <c:v>0.76966666666666661</c:v>
                </c:pt>
                <c:pt idx="1509">
                  <c:v>0.77783333333333338</c:v>
                </c:pt>
                <c:pt idx="1510">
                  <c:v>0.78</c:v>
                </c:pt>
                <c:pt idx="1511">
                  <c:v>0.79349999999999998</c:v>
                </c:pt>
                <c:pt idx="1512">
                  <c:v>0.80133333333333345</c:v>
                </c:pt>
                <c:pt idx="1513">
                  <c:v>0.8095</c:v>
                </c:pt>
                <c:pt idx="1514">
                  <c:v>0.81766666666666665</c:v>
                </c:pt>
                <c:pt idx="1515">
                  <c:v>0.81852459016393442</c:v>
                </c:pt>
                <c:pt idx="1516">
                  <c:v>0.8338333333333332</c:v>
                </c:pt>
                <c:pt idx="1517">
                  <c:v>0.84149999999999991</c:v>
                </c:pt>
                <c:pt idx="1518">
                  <c:v>0.84983333333333322</c:v>
                </c:pt>
                <c:pt idx="1519">
                  <c:v>0.85749999999999993</c:v>
                </c:pt>
                <c:pt idx="1520">
                  <c:v>0.85688524590163928</c:v>
                </c:pt>
                <c:pt idx="1521">
                  <c:v>0.88118644067796592</c:v>
                </c:pt>
                <c:pt idx="1522">
                  <c:v>0.889322033898305</c:v>
                </c:pt>
                <c:pt idx="1523">
                  <c:v>0.89694915254237262</c:v>
                </c:pt>
                <c:pt idx="1524">
                  <c:v>0.89616666666666644</c:v>
                </c:pt>
                <c:pt idx="1525">
                  <c:v>0.91741379310344806</c:v>
                </c:pt>
                <c:pt idx="1526">
                  <c:v>0.92293103448275837</c:v>
                </c:pt>
                <c:pt idx="1527">
                  <c:v>0.92844827586206879</c:v>
                </c:pt>
                <c:pt idx="1528">
                  <c:v>0.92881355932203369</c:v>
                </c:pt>
                <c:pt idx="1529">
                  <c:v>0.92916666666666659</c:v>
                </c:pt>
                <c:pt idx="1530">
                  <c:v>0.93813559322033879</c:v>
                </c:pt>
                <c:pt idx="1531">
                  <c:v>0.94305084745762713</c:v>
                </c:pt>
                <c:pt idx="1532">
                  <c:v>0.94830508474576281</c:v>
                </c:pt>
                <c:pt idx="1533">
                  <c:v>0.95</c:v>
                </c:pt>
                <c:pt idx="1534">
                  <c:v>0.9521311475409836</c:v>
                </c:pt>
                <c:pt idx="1535">
                  <c:v>0.96305084745762715</c:v>
                </c:pt>
                <c:pt idx="1536">
                  <c:v>0.96745762711864403</c:v>
                </c:pt>
                <c:pt idx="1537">
                  <c:v>0.9720338983050848</c:v>
                </c:pt>
                <c:pt idx="1538">
                  <c:v>0.97416666666666674</c:v>
                </c:pt>
                <c:pt idx="1539">
                  <c:v>0.97590163934426233</c:v>
                </c:pt>
                <c:pt idx="1540">
                  <c:v>0.97966101694915264</c:v>
                </c:pt>
                <c:pt idx="1541">
                  <c:v>0.9784745762711865</c:v>
                </c:pt>
                <c:pt idx="1542">
                  <c:v>0.97694915254237302</c:v>
                </c:pt>
                <c:pt idx="1543">
                  <c:v>0.97933333333333339</c:v>
                </c:pt>
                <c:pt idx="1544">
                  <c:v>0.98213114754098363</c:v>
                </c:pt>
                <c:pt idx="1545">
                  <c:v>0.98435483870967744</c:v>
                </c:pt>
                <c:pt idx="1546">
                  <c:v>0.98451612903225816</c:v>
                </c:pt>
                <c:pt idx="1547">
                  <c:v>0.98387096774193561</c:v>
                </c:pt>
                <c:pt idx="1548">
                  <c:v>0.98354838709677428</c:v>
                </c:pt>
                <c:pt idx="1549">
                  <c:v>0.98177419354838702</c:v>
                </c:pt>
                <c:pt idx="1550">
                  <c:v>0.97688524590163939</c:v>
                </c:pt>
                <c:pt idx="1551">
                  <c:v>0.97475409836065585</c:v>
                </c:pt>
                <c:pt idx="1552">
                  <c:v>0.97262295081967221</c:v>
                </c:pt>
                <c:pt idx="1553">
                  <c:v>0.9706557377049182</c:v>
                </c:pt>
                <c:pt idx="1554">
                  <c:v>0.96836065573770491</c:v>
                </c:pt>
                <c:pt idx="1555">
                  <c:v>0.96508196721311457</c:v>
                </c:pt>
                <c:pt idx="1556">
                  <c:v>0.9621311475409835</c:v>
                </c:pt>
                <c:pt idx="1557">
                  <c:v>0.95918032786885221</c:v>
                </c:pt>
                <c:pt idx="1558">
                  <c:v>0.95885245901639327</c:v>
                </c:pt>
                <c:pt idx="1559">
                  <c:v>0.95885245901639338</c:v>
                </c:pt>
                <c:pt idx="1560">
                  <c:v>0.95967213114754091</c:v>
                </c:pt>
                <c:pt idx="1561">
                  <c:v>0.96295081967213103</c:v>
                </c:pt>
                <c:pt idx="1562">
                  <c:v>0.96803278688524586</c:v>
                </c:pt>
                <c:pt idx="1563">
                  <c:v>0.97213114754098351</c:v>
                </c:pt>
                <c:pt idx="1564">
                  <c:v>0.97672131147540986</c:v>
                </c:pt>
                <c:pt idx="1565">
                  <c:v>0.98114754098360646</c:v>
                </c:pt>
                <c:pt idx="1566">
                  <c:v>0.98426229508196705</c:v>
                </c:pt>
                <c:pt idx="1567">
                  <c:v>0.98733333333333329</c:v>
                </c:pt>
                <c:pt idx="1568">
                  <c:v>0.98967213114754093</c:v>
                </c:pt>
                <c:pt idx="1569">
                  <c:v>0.99145161290322581</c:v>
                </c:pt>
                <c:pt idx="1570">
                  <c:v>0.99403225806451612</c:v>
                </c:pt>
                <c:pt idx="1571">
                  <c:v>0.99806451612903246</c:v>
                </c:pt>
                <c:pt idx="1572">
                  <c:v>1.0017741935483873</c:v>
                </c:pt>
                <c:pt idx="1573">
                  <c:v>1.0048387096774196</c:v>
                </c:pt>
                <c:pt idx="1574">
                  <c:v>1.0077419354838713</c:v>
                </c:pt>
                <c:pt idx="1575">
                  <c:v>1.010161290322581</c:v>
                </c:pt>
                <c:pt idx="1576">
                  <c:v>1.0133870967741936</c:v>
                </c:pt>
                <c:pt idx="1577">
                  <c:v>1.018225806451613</c:v>
                </c:pt>
                <c:pt idx="1578">
                  <c:v>1.0240322580645163</c:v>
                </c:pt>
                <c:pt idx="1579">
                  <c:v>1.030483870967742</c:v>
                </c:pt>
                <c:pt idx="1580">
                  <c:v>1.0361290322580647</c:v>
                </c:pt>
                <c:pt idx="1581">
                  <c:v>1.0408064516129032</c:v>
                </c:pt>
                <c:pt idx="1582">
                  <c:v>1.0462903225806452</c:v>
                </c:pt>
                <c:pt idx="1583">
                  <c:v>1.0511290322580649</c:v>
                </c:pt>
                <c:pt idx="1584">
                  <c:v>1.0525396825396829</c:v>
                </c:pt>
                <c:pt idx="1585">
                  <c:v>1.0568253968253969</c:v>
                </c:pt>
                <c:pt idx="1586">
                  <c:v>1.0612698412698414</c:v>
                </c:pt>
                <c:pt idx="1587">
                  <c:v>1.0655555555555558</c:v>
                </c:pt>
                <c:pt idx="1588">
                  <c:v>1.0692063492063493</c:v>
                </c:pt>
                <c:pt idx="1589">
                  <c:v>1.0701562499999999</c:v>
                </c:pt>
                <c:pt idx="1590">
                  <c:v>1.0740625000000001</c:v>
                </c:pt>
                <c:pt idx="1591">
                  <c:v>1.0782812500000001</c:v>
                </c:pt>
                <c:pt idx="1592">
                  <c:v>1.08328125</c:v>
                </c:pt>
                <c:pt idx="1593">
                  <c:v>1.0882812500000001</c:v>
                </c:pt>
                <c:pt idx="1594">
                  <c:v>1.0931250000000001</c:v>
                </c:pt>
                <c:pt idx="1595">
                  <c:v>1.0982812499999999</c:v>
                </c:pt>
                <c:pt idx="1596">
                  <c:v>1.1034375000000001</c:v>
                </c:pt>
                <c:pt idx="1597">
                  <c:v>1.1082812499999999</c:v>
                </c:pt>
                <c:pt idx="1598">
                  <c:v>1.1125</c:v>
                </c:pt>
                <c:pt idx="1599">
                  <c:v>1.1170312499999999</c:v>
                </c:pt>
                <c:pt idx="1600">
                  <c:v>1.1218750000000002</c:v>
                </c:pt>
                <c:pt idx="1601">
                  <c:v>1.125</c:v>
                </c:pt>
                <c:pt idx="1602">
                  <c:v>1.1285937499999998</c:v>
                </c:pt>
                <c:pt idx="1603">
                  <c:v>1.1321875000000001</c:v>
                </c:pt>
                <c:pt idx="1604">
                  <c:v>1.1353124999999999</c:v>
                </c:pt>
                <c:pt idx="1605">
                  <c:v>1.1385937500000001</c:v>
                </c:pt>
                <c:pt idx="1606">
                  <c:v>1.1428125000000002</c:v>
                </c:pt>
                <c:pt idx="1607">
                  <c:v>1.1459375000000001</c:v>
                </c:pt>
                <c:pt idx="1608">
                  <c:v>1.1487500000000002</c:v>
                </c:pt>
                <c:pt idx="1609">
                  <c:v>1.1526562500000004</c:v>
                </c:pt>
                <c:pt idx="1610">
                  <c:v>1.1573437500000001</c:v>
                </c:pt>
                <c:pt idx="1611">
                  <c:v>1.1626562500000004</c:v>
                </c:pt>
                <c:pt idx="1612">
                  <c:v>1.1684375000000002</c:v>
                </c:pt>
                <c:pt idx="1613">
                  <c:v>1.1748437500000002</c:v>
                </c:pt>
                <c:pt idx="1614">
                  <c:v>1.1814062500000002</c:v>
                </c:pt>
                <c:pt idx="1615">
                  <c:v>1.186769230769231</c:v>
                </c:pt>
                <c:pt idx="1616">
                  <c:v>1.1950769230769234</c:v>
                </c:pt>
                <c:pt idx="1617">
                  <c:v>1.2043076923076927</c:v>
                </c:pt>
                <c:pt idx="1618">
                  <c:v>1.2138461538461545</c:v>
                </c:pt>
                <c:pt idx="1619">
                  <c:v>1.2235384615384617</c:v>
                </c:pt>
                <c:pt idx="1620">
                  <c:v>1.2333846153846155</c:v>
                </c:pt>
                <c:pt idx="1621">
                  <c:v>1.2430769230769232</c:v>
                </c:pt>
                <c:pt idx="1622">
                  <c:v>1.2516923076923079</c:v>
                </c:pt>
                <c:pt idx="1623">
                  <c:v>1.2592307692307694</c:v>
                </c:pt>
                <c:pt idx="1624">
                  <c:v>1.266923076923077</c:v>
                </c:pt>
                <c:pt idx="1625">
                  <c:v>1.2746153846153847</c:v>
                </c:pt>
                <c:pt idx="1626">
                  <c:v>1.2807692307692307</c:v>
                </c:pt>
                <c:pt idx="1627">
                  <c:v>1.2872307692307692</c:v>
                </c:pt>
                <c:pt idx="1628">
                  <c:v>1.293076923076923</c:v>
                </c:pt>
                <c:pt idx="1629">
                  <c:v>1.2993846153846156</c:v>
                </c:pt>
                <c:pt idx="1630">
                  <c:v>1.3052307692307694</c:v>
                </c:pt>
                <c:pt idx="1631">
                  <c:v>1.3118461538461541</c:v>
                </c:pt>
                <c:pt idx="1632">
                  <c:v>1.3183076923076924</c:v>
                </c:pt>
                <c:pt idx="1633">
                  <c:v>1.3244615384615386</c:v>
                </c:pt>
                <c:pt idx="1634">
                  <c:v>1.3310769230769233</c:v>
                </c:pt>
                <c:pt idx="1635">
                  <c:v>1.3373846153846154</c:v>
                </c:pt>
                <c:pt idx="1636">
                  <c:v>1.3424615384615386</c:v>
                </c:pt>
                <c:pt idx="1637">
                  <c:v>1.3480000000000003</c:v>
                </c:pt>
                <c:pt idx="1638">
                  <c:v>1.3544615384615386</c:v>
                </c:pt>
                <c:pt idx="1639">
                  <c:v>1.3616923076923078</c:v>
                </c:pt>
                <c:pt idx="1640">
                  <c:v>1.3698461538461542</c:v>
                </c:pt>
                <c:pt idx="1641">
                  <c:v>1.3783076923076929</c:v>
                </c:pt>
                <c:pt idx="1642">
                  <c:v>1.3860000000000006</c:v>
                </c:pt>
                <c:pt idx="1643">
                  <c:v>1.3932307692307695</c:v>
                </c:pt>
                <c:pt idx="1644">
                  <c:v>1.4009230769230774</c:v>
                </c:pt>
                <c:pt idx="1645">
                  <c:v>1.4121538461538465</c:v>
                </c:pt>
                <c:pt idx="1646">
                  <c:v>1.4247692307692308</c:v>
                </c:pt>
                <c:pt idx="1647">
                  <c:v>1.4373846153846157</c:v>
                </c:pt>
                <c:pt idx="1648">
                  <c:v>1.4506153846153846</c:v>
                </c:pt>
                <c:pt idx="1649">
                  <c:v>1.4695312500000004</c:v>
                </c:pt>
                <c:pt idx="1650">
                  <c:v>1.4842187500000004</c:v>
                </c:pt>
                <c:pt idx="1651">
                  <c:v>1.5015625000000001</c:v>
                </c:pt>
                <c:pt idx="1652">
                  <c:v>1.5215625000000002</c:v>
                </c:pt>
                <c:pt idx="1653">
                  <c:v>1.5406250000000001</c:v>
                </c:pt>
                <c:pt idx="1654">
                  <c:v>1.5590625</c:v>
                </c:pt>
                <c:pt idx="1655">
                  <c:v>1.5771875000000002</c:v>
                </c:pt>
                <c:pt idx="1656">
                  <c:v>1.59375</c:v>
                </c:pt>
                <c:pt idx="1657">
                  <c:v>1.6104687500000001</c:v>
                </c:pt>
                <c:pt idx="1658">
                  <c:v>1.6264062500000001</c:v>
                </c:pt>
                <c:pt idx="1659">
                  <c:v>1.6417187499999999</c:v>
                </c:pt>
                <c:pt idx="1660">
                  <c:v>1.6570312499999997</c:v>
                </c:pt>
                <c:pt idx="1661">
                  <c:v>1.6717187499999997</c:v>
                </c:pt>
                <c:pt idx="1662">
                  <c:v>1.6876562499999996</c:v>
                </c:pt>
                <c:pt idx="1663">
                  <c:v>1.7032812499999996</c:v>
                </c:pt>
                <c:pt idx="1664">
                  <c:v>1.7182812499999995</c:v>
                </c:pt>
                <c:pt idx="1665">
                  <c:v>1.7351562499999995</c:v>
                </c:pt>
                <c:pt idx="1666">
                  <c:v>1.7515624999999992</c:v>
                </c:pt>
                <c:pt idx="1667">
                  <c:v>1.7682812499999991</c:v>
                </c:pt>
                <c:pt idx="1668">
                  <c:v>1.7864062499999991</c:v>
                </c:pt>
                <c:pt idx="1669">
                  <c:v>1.8042187499999991</c:v>
                </c:pt>
                <c:pt idx="1670">
                  <c:v>1.8215624999999993</c:v>
                </c:pt>
                <c:pt idx="1671">
                  <c:v>1.8368749999999991</c:v>
                </c:pt>
                <c:pt idx="1672">
                  <c:v>1.8521874999999992</c:v>
                </c:pt>
                <c:pt idx="1673">
                  <c:v>1.8657812499999991</c:v>
                </c:pt>
                <c:pt idx="1674">
                  <c:v>1.8793749999999991</c:v>
                </c:pt>
                <c:pt idx="1675">
                  <c:v>1.900158730158729</c:v>
                </c:pt>
                <c:pt idx="1676">
                  <c:v>1.9122222222222214</c:v>
                </c:pt>
                <c:pt idx="1677">
                  <c:v>1.923968253968253</c:v>
                </c:pt>
                <c:pt idx="1678">
                  <c:v>1.9346031746031738</c:v>
                </c:pt>
                <c:pt idx="1679">
                  <c:v>1.9442857142857135</c:v>
                </c:pt>
                <c:pt idx="1680">
                  <c:v>1.9549206349206343</c:v>
                </c:pt>
                <c:pt idx="1681">
                  <c:v>1.9665079365079359</c:v>
                </c:pt>
                <c:pt idx="1682">
                  <c:v>1.9792063492063485</c:v>
                </c:pt>
                <c:pt idx="1683">
                  <c:v>1.9909523809523804</c:v>
                </c:pt>
                <c:pt idx="1684">
                  <c:v>2.0025396825396822</c:v>
                </c:pt>
                <c:pt idx="1685">
                  <c:v>2.014444444444444</c:v>
                </c:pt>
                <c:pt idx="1686">
                  <c:v>2.0252380952380946</c:v>
                </c:pt>
                <c:pt idx="1687">
                  <c:v>2.0357142857142851</c:v>
                </c:pt>
                <c:pt idx="1688">
                  <c:v>2.0457142857142854</c:v>
                </c:pt>
                <c:pt idx="1689">
                  <c:v>2.0557142857142856</c:v>
                </c:pt>
                <c:pt idx="1690">
                  <c:v>2.0657142857142854</c:v>
                </c:pt>
                <c:pt idx="1691">
                  <c:v>2.0768253968253965</c:v>
                </c:pt>
                <c:pt idx="1692">
                  <c:v>2.0869841269841265</c:v>
                </c:pt>
                <c:pt idx="1693">
                  <c:v>2.1150819672131149</c:v>
                </c:pt>
                <c:pt idx="1694">
                  <c:v>2.1252459016393441</c:v>
                </c:pt>
                <c:pt idx="1695">
                  <c:v>2.1259677419354834</c:v>
                </c:pt>
                <c:pt idx="1696">
                  <c:v>2.1581666666666668</c:v>
                </c:pt>
                <c:pt idx="1697">
                  <c:v>2.1710000000000003</c:v>
                </c:pt>
                <c:pt idx="1698">
                  <c:v>2.1845000000000003</c:v>
                </c:pt>
                <c:pt idx="1699">
                  <c:v>2.1971666666666669</c:v>
                </c:pt>
                <c:pt idx="1700">
                  <c:v>2.2100000000000004</c:v>
                </c:pt>
                <c:pt idx="1701">
                  <c:v>2.2221666666666668</c:v>
                </c:pt>
                <c:pt idx="1702">
                  <c:v>2.2329999999999997</c:v>
                </c:pt>
                <c:pt idx="1703">
                  <c:v>2.2436666666666669</c:v>
                </c:pt>
                <c:pt idx="1704">
                  <c:v>2.2528333333333337</c:v>
                </c:pt>
                <c:pt idx="1705">
                  <c:v>2.2596666666666669</c:v>
                </c:pt>
                <c:pt idx="1706">
                  <c:v>2.2658333333333336</c:v>
                </c:pt>
                <c:pt idx="1707">
                  <c:v>2.2734999999999999</c:v>
                </c:pt>
                <c:pt idx="1708">
                  <c:v>2.2805000000000004</c:v>
                </c:pt>
                <c:pt idx="1709">
                  <c:v>2.2861666666666669</c:v>
                </c:pt>
                <c:pt idx="1710">
                  <c:v>2.2875409836065579</c:v>
                </c:pt>
                <c:pt idx="1711">
                  <c:v>2.2931147540983607</c:v>
                </c:pt>
                <c:pt idx="1712">
                  <c:v>2.2967213114754097</c:v>
                </c:pt>
                <c:pt idx="1713">
                  <c:v>2.2986885245901636</c:v>
                </c:pt>
                <c:pt idx="1714">
                  <c:v>2.3001639344262292</c:v>
                </c:pt>
                <c:pt idx="1715">
                  <c:v>2.3021311475409831</c:v>
                </c:pt>
                <c:pt idx="1716">
                  <c:v>2.304098360655737</c:v>
                </c:pt>
                <c:pt idx="1717">
                  <c:v>2.3057377049180325</c:v>
                </c:pt>
                <c:pt idx="1718">
                  <c:v>2.3063934426229507</c:v>
                </c:pt>
                <c:pt idx="1719">
                  <c:v>2.3089999999999997</c:v>
                </c:pt>
                <c:pt idx="1720">
                  <c:v>2.312666666666666</c:v>
                </c:pt>
                <c:pt idx="1721">
                  <c:v>2.3169999999999997</c:v>
                </c:pt>
                <c:pt idx="1722">
                  <c:v>2.3198333333333334</c:v>
                </c:pt>
                <c:pt idx="1723">
                  <c:v>2.3241666666666658</c:v>
                </c:pt>
                <c:pt idx="1724">
                  <c:v>2.3284999999999996</c:v>
                </c:pt>
                <c:pt idx="1725">
                  <c:v>2.3328333333333329</c:v>
                </c:pt>
                <c:pt idx="1726">
                  <c:v>2.3374999999999995</c:v>
                </c:pt>
                <c:pt idx="1727">
                  <c:v>2.3418333333333332</c:v>
                </c:pt>
                <c:pt idx="1728">
                  <c:v>2.3456666666666659</c:v>
                </c:pt>
                <c:pt idx="1729">
                  <c:v>2.3491666666666662</c:v>
                </c:pt>
                <c:pt idx="1730">
                  <c:v>2.351833333333333</c:v>
                </c:pt>
                <c:pt idx="1731">
                  <c:v>2.3579999999999997</c:v>
                </c:pt>
                <c:pt idx="1732">
                  <c:v>2.3636666666666666</c:v>
                </c:pt>
                <c:pt idx="1733">
                  <c:v>2.3711666666666669</c:v>
                </c:pt>
                <c:pt idx="1734">
                  <c:v>2.3841379310344832</c:v>
                </c:pt>
                <c:pt idx="1735">
                  <c:v>2.3917241379310354</c:v>
                </c:pt>
                <c:pt idx="1736">
                  <c:v>2.3991379310344834</c:v>
                </c:pt>
                <c:pt idx="1737">
                  <c:v>2.4035593220338987</c:v>
                </c:pt>
                <c:pt idx="1738">
                  <c:v>2.4146551724137932</c:v>
                </c:pt>
                <c:pt idx="1739">
                  <c:v>2.420517241379311</c:v>
                </c:pt>
                <c:pt idx="1740">
                  <c:v>2.4267241379310351</c:v>
                </c:pt>
                <c:pt idx="1741">
                  <c:v>2.4346551724137933</c:v>
                </c:pt>
                <c:pt idx="1742">
                  <c:v>2.4410169491525426</c:v>
                </c:pt>
                <c:pt idx="1743">
                  <c:v>2.4550000000000001</c:v>
                </c:pt>
                <c:pt idx="1744">
                  <c:v>2.4667241379310343</c:v>
                </c:pt>
                <c:pt idx="1745">
                  <c:v>2.4798275862068961</c:v>
                </c:pt>
                <c:pt idx="1746">
                  <c:v>2.4936206896551725</c:v>
                </c:pt>
                <c:pt idx="1747">
                  <c:v>2.5018644067796609</c:v>
                </c:pt>
                <c:pt idx="1748">
                  <c:v>2.5220689655172408</c:v>
                </c:pt>
                <c:pt idx="1749">
                  <c:v>2.5358620689655171</c:v>
                </c:pt>
                <c:pt idx="1750">
                  <c:v>2.5520689655172411</c:v>
                </c:pt>
                <c:pt idx="1751">
                  <c:v>2.568965517241379</c:v>
                </c:pt>
                <c:pt idx="1752">
                  <c:v>2.5784745762711858</c:v>
                </c:pt>
                <c:pt idx="1753">
                  <c:v>2.5876666666666659</c:v>
                </c:pt>
                <c:pt idx="1754">
                  <c:v>2.6046666666666662</c:v>
                </c:pt>
                <c:pt idx="1755">
                  <c:v>2.6214999999999993</c:v>
                </c:pt>
                <c:pt idx="1756">
                  <c:v>2.6374999999999997</c:v>
                </c:pt>
                <c:pt idx="1757">
                  <c:v>2.6454098360655736</c:v>
                </c:pt>
                <c:pt idx="1758">
                  <c:v>2.6541935483870964</c:v>
                </c:pt>
                <c:pt idx="1759">
                  <c:v>2.669354838709677</c:v>
                </c:pt>
                <c:pt idx="1760">
                  <c:v>2.6835483870967738</c:v>
                </c:pt>
                <c:pt idx="1761">
                  <c:v>2.7008064516129027</c:v>
                </c:pt>
                <c:pt idx="1762">
                  <c:v>2.7115873015873011</c:v>
                </c:pt>
                <c:pt idx="1763">
                  <c:v>2.734032258064516</c:v>
                </c:pt>
                <c:pt idx="1764">
                  <c:v>2.7520967741935478</c:v>
                </c:pt>
                <c:pt idx="1765">
                  <c:v>2.7709677419354835</c:v>
                </c:pt>
                <c:pt idx="1766">
                  <c:v>2.7883870967741933</c:v>
                </c:pt>
                <c:pt idx="1767">
                  <c:v>2.8179999999999996</c:v>
                </c:pt>
                <c:pt idx="1768">
                  <c:v>2.8338333333333332</c:v>
                </c:pt>
                <c:pt idx="1769">
                  <c:v>2.8511666666666664</c:v>
                </c:pt>
                <c:pt idx="1770">
                  <c:v>2.86</c:v>
                </c:pt>
                <c:pt idx="1771">
                  <c:v>2.8933898305084744</c:v>
                </c:pt>
                <c:pt idx="1772">
                  <c:v>2.9103389830508477</c:v>
                </c:pt>
                <c:pt idx="1773">
                  <c:v>2.9288135593220335</c:v>
                </c:pt>
                <c:pt idx="1774">
                  <c:v>2.9384999999999994</c:v>
                </c:pt>
                <c:pt idx="1775">
                  <c:v>2.9748275862068962</c:v>
                </c:pt>
                <c:pt idx="1776">
                  <c:v>2.9956896551724137</c:v>
                </c:pt>
                <c:pt idx="1777">
                  <c:v>3.0156896551724137</c:v>
                </c:pt>
                <c:pt idx="1778">
                  <c:v>3.0276271186440677</c:v>
                </c:pt>
                <c:pt idx="1779">
                  <c:v>3.0375000000000001</c:v>
                </c:pt>
                <c:pt idx="1780">
                  <c:v>3.064576271186441</c:v>
                </c:pt>
                <c:pt idx="1781">
                  <c:v>3.0837288135593219</c:v>
                </c:pt>
                <c:pt idx="1782">
                  <c:v>3.1005084745762708</c:v>
                </c:pt>
                <c:pt idx="1783">
                  <c:v>3.1088333333333327</c:v>
                </c:pt>
                <c:pt idx="1784">
                  <c:v>3.1155737704918032</c:v>
                </c:pt>
                <c:pt idx="1785">
                  <c:v>3.1450847457627114</c:v>
                </c:pt>
                <c:pt idx="1786">
                  <c:v>3.1576271186440672</c:v>
                </c:pt>
                <c:pt idx="1787">
                  <c:v>3.1711864406779657</c:v>
                </c:pt>
                <c:pt idx="1788">
                  <c:v>3.1754999999999995</c:v>
                </c:pt>
                <c:pt idx="1789">
                  <c:v>3.179508196721311</c:v>
                </c:pt>
                <c:pt idx="1790">
                  <c:v>3.2106779661016942</c:v>
                </c:pt>
                <c:pt idx="1791">
                  <c:v>3.2223728813559318</c:v>
                </c:pt>
                <c:pt idx="1792">
                  <c:v>3.2330508474576267</c:v>
                </c:pt>
                <c:pt idx="1793">
                  <c:v>3.2359999999999993</c:v>
                </c:pt>
                <c:pt idx="1794">
                  <c:v>3.2381967213114748</c:v>
                </c:pt>
                <c:pt idx="1795">
                  <c:v>3.2504918032786883</c:v>
                </c:pt>
                <c:pt idx="1796">
                  <c:v>3.2529032258064512</c:v>
                </c:pt>
                <c:pt idx="1797">
                  <c:v>3.2658064516129026</c:v>
                </c:pt>
                <c:pt idx="1798">
                  <c:v>3.2790322580645155</c:v>
                </c:pt>
                <c:pt idx="1799">
                  <c:v>3.2919354838709673</c:v>
                </c:pt>
                <c:pt idx="1800">
                  <c:v>3.31639344262295</c:v>
                </c:pt>
                <c:pt idx="1801">
                  <c:v>3.3301639344262286</c:v>
                </c:pt>
                <c:pt idx="1802">
                  <c:v>3.3440983606557371</c:v>
                </c:pt>
                <c:pt idx="1803">
                  <c:v>3.3578688524590157</c:v>
                </c:pt>
                <c:pt idx="1804">
                  <c:v>3.3713114754098359</c:v>
                </c:pt>
                <c:pt idx="1805">
                  <c:v>3.3862295081967209</c:v>
                </c:pt>
                <c:pt idx="1806">
                  <c:v>3.4031147540983597</c:v>
                </c:pt>
                <c:pt idx="1807">
                  <c:v>3.4211475409836054</c:v>
                </c:pt>
                <c:pt idx="1808">
                  <c:v>3.4388524590163927</c:v>
                </c:pt>
                <c:pt idx="1809">
                  <c:v>3.4563934426229506</c:v>
                </c:pt>
                <c:pt idx="1810">
                  <c:v>3.4734426229508197</c:v>
                </c:pt>
                <c:pt idx="1811">
                  <c:v>3.4881967213114753</c:v>
                </c:pt>
                <c:pt idx="1812">
                  <c:v>3.5006557377049186</c:v>
                </c:pt>
                <c:pt idx="1813">
                  <c:v>3.5180000000000002</c:v>
                </c:pt>
                <c:pt idx="1814">
                  <c:v>3.5270000000000006</c:v>
                </c:pt>
                <c:pt idx="1815">
                  <c:v>3.5360000000000009</c:v>
                </c:pt>
                <c:pt idx="1816">
                  <c:v>3.5453333333333337</c:v>
                </c:pt>
                <c:pt idx="1817">
                  <c:v>3.5606779661016952</c:v>
                </c:pt>
                <c:pt idx="1818">
                  <c:v>3.5654237288135597</c:v>
                </c:pt>
                <c:pt idx="1819">
                  <c:v>3.568813559322034</c:v>
                </c:pt>
                <c:pt idx="1820">
                  <c:v>3.570508474576271</c:v>
                </c:pt>
                <c:pt idx="1821">
                  <c:v>3.570508474576271</c:v>
                </c:pt>
                <c:pt idx="1822">
                  <c:v>3.5710169491525425</c:v>
                </c:pt>
                <c:pt idx="1823">
                  <c:v>3.570847457627119</c:v>
                </c:pt>
                <c:pt idx="1824">
                  <c:v>3.5713559322033901</c:v>
                </c:pt>
                <c:pt idx="1825">
                  <c:v>3.5735593220338981</c:v>
                </c:pt>
                <c:pt idx="1826">
                  <c:v>3.5755932203389835</c:v>
                </c:pt>
                <c:pt idx="1827">
                  <c:v>3.5755000000000003</c:v>
                </c:pt>
                <c:pt idx="1828">
                  <c:v>3.5757377049180334</c:v>
                </c:pt>
                <c:pt idx="1829">
                  <c:v>3.5796721311475417</c:v>
                </c:pt>
                <c:pt idx="1830">
                  <c:v>3.5836065573770499</c:v>
                </c:pt>
                <c:pt idx="1831">
                  <c:v>3.5891803278688528</c:v>
                </c:pt>
                <c:pt idx="1832">
                  <c:v>3.5927868852459022</c:v>
                </c:pt>
                <c:pt idx="1833">
                  <c:v>3.5932258064516134</c:v>
                </c:pt>
                <c:pt idx="1834">
                  <c:v>3.5937096774193553</c:v>
                </c:pt>
                <c:pt idx="1835">
                  <c:v>3.5933870967741939</c:v>
                </c:pt>
                <c:pt idx="1836">
                  <c:v>3.59241935483871</c:v>
                </c:pt>
                <c:pt idx="1837">
                  <c:v>3.5900000000000003</c:v>
                </c:pt>
                <c:pt idx="1838">
                  <c:v>3.5847619047619048</c:v>
                </c:pt>
                <c:pt idx="1839">
                  <c:v>3.5798412698412694</c:v>
                </c:pt>
                <c:pt idx="1840">
                  <c:v>3.5733333333333328</c:v>
                </c:pt>
                <c:pt idx="1841">
                  <c:v>3.565079365079364</c:v>
                </c:pt>
                <c:pt idx="1842">
                  <c:v>3.5596825396825387</c:v>
                </c:pt>
                <c:pt idx="1843">
                  <c:v>3.5534920634920626</c:v>
                </c:pt>
                <c:pt idx="1844">
                  <c:v>3.5477777777777773</c:v>
                </c:pt>
                <c:pt idx="1845">
                  <c:v>3.5412698412698407</c:v>
                </c:pt>
                <c:pt idx="1846">
                  <c:v>3.5363492063492052</c:v>
                </c:pt>
                <c:pt idx="1847">
                  <c:v>3.5336507936507928</c:v>
                </c:pt>
                <c:pt idx="1848">
                  <c:v>3.5338095238095231</c:v>
                </c:pt>
                <c:pt idx="1849">
                  <c:v>3.5342857142857138</c:v>
                </c:pt>
                <c:pt idx="1850">
                  <c:v>3.532857142857142</c:v>
                </c:pt>
                <c:pt idx="1851">
                  <c:v>3.5319047619047614</c:v>
                </c:pt>
                <c:pt idx="1852">
                  <c:v>3.532539682539682</c:v>
                </c:pt>
                <c:pt idx="1853">
                  <c:v>3.5357142857142847</c:v>
                </c:pt>
                <c:pt idx="1854">
                  <c:v>3.5404761904761899</c:v>
                </c:pt>
                <c:pt idx="1855">
                  <c:v>3.5468253968253958</c:v>
                </c:pt>
                <c:pt idx="1856">
                  <c:v>3.5517460317460308</c:v>
                </c:pt>
                <c:pt idx="1857">
                  <c:v>3.5579365079365068</c:v>
                </c:pt>
                <c:pt idx="1858">
                  <c:v>3.5633333333333326</c:v>
                </c:pt>
                <c:pt idx="1859">
                  <c:v>3.5704761904761897</c:v>
                </c:pt>
                <c:pt idx="1860">
                  <c:v>3.576825396825396</c:v>
                </c:pt>
                <c:pt idx="1861">
                  <c:v>3.583333333333333</c:v>
                </c:pt>
                <c:pt idx="1862">
                  <c:v>3.5909523809523805</c:v>
                </c:pt>
                <c:pt idx="1863">
                  <c:v>3.5974603174603161</c:v>
                </c:pt>
                <c:pt idx="1864">
                  <c:v>3.602187499999999</c:v>
                </c:pt>
                <c:pt idx="1865">
                  <c:v>3.6081249999999994</c:v>
                </c:pt>
                <c:pt idx="1866">
                  <c:v>3.6137499999999996</c:v>
                </c:pt>
                <c:pt idx="1867">
                  <c:v>3.6165625000000001</c:v>
                </c:pt>
                <c:pt idx="1868">
                  <c:v>3.6190625000000005</c:v>
                </c:pt>
                <c:pt idx="1869">
                  <c:v>3.619531250000001</c:v>
                </c:pt>
                <c:pt idx="1870">
                  <c:v>3.616093750000001</c:v>
                </c:pt>
                <c:pt idx="1871">
                  <c:v>3.6131250000000006</c:v>
                </c:pt>
                <c:pt idx="1872">
                  <c:v>3.6106250000000011</c:v>
                </c:pt>
                <c:pt idx="1873">
                  <c:v>3.609687500000001</c:v>
                </c:pt>
                <c:pt idx="1874">
                  <c:v>3.6089062500000013</c:v>
                </c:pt>
                <c:pt idx="1875">
                  <c:v>3.607343750000001</c:v>
                </c:pt>
                <c:pt idx="1876">
                  <c:v>3.6081250000000007</c:v>
                </c:pt>
                <c:pt idx="1877">
                  <c:v>3.6110937500000007</c:v>
                </c:pt>
                <c:pt idx="1878">
                  <c:v>3.6173437500000007</c:v>
                </c:pt>
                <c:pt idx="1879">
                  <c:v>3.6254687500000005</c:v>
                </c:pt>
                <c:pt idx="1880">
                  <c:v>3.6342187500000009</c:v>
                </c:pt>
                <c:pt idx="1881">
                  <c:v>3.6418750000000011</c:v>
                </c:pt>
                <c:pt idx="1882">
                  <c:v>3.6534375000000008</c:v>
                </c:pt>
                <c:pt idx="1883">
                  <c:v>3.6662500000000007</c:v>
                </c:pt>
                <c:pt idx="1884">
                  <c:v>3.6759375000000007</c:v>
                </c:pt>
                <c:pt idx="1885">
                  <c:v>3.6851562500000008</c:v>
                </c:pt>
                <c:pt idx="1886">
                  <c:v>3.695625000000001</c:v>
                </c:pt>
                <c:pt idx="1887">
                  <c:v>3.7076562500000008</c:v>
                </c:pt>
                <c:pt idx="1888">
                  <c:v>3.7198437500000003</c:v>
                </c:pt>
                <c:pt idx="1889">
                  <c:v>3.7340625000000003</c:v>
                </c:pt>
                <c:pt idx="1890">
                  <c:v>3.7489062500000006</c:v>
                </c:pt>
                <c:pt idx="1891">
                  <c:v>3.7620312500000002</c:v>
                </c:pt>
                <c:pt idx="1892">
                  <c:v>3.7746875000000006</c:v>
                </c:pt>
                <c:pt idx="1893">
                  <c:v>3.7873437500000002</c:v>
                </c:pt>
                <c:pt idx="1894">
                  <c:v>3.8006250000000001</c:v>
                </c:pt>
                <c:pt idx="1895">
                  <c:v>3.8153124999999997</c:v>
                </c:pt>
                <c:pt idx="1896">
                  <c:v>3.8299999999999996</c:v>
                </c:pt>
                <c:pt idx="1897">
                  <c:v>3.8509523809523802</c:v>
                </c:pt>
                <c:pt idx="1898">
                  <c:v>3.8673015873015868</c:v>
                </c:pt>
                <c:pt idx="1899">
                  <c:v>3.8836507936507925</c:v>
                </c:pt>
                <c:pt idx="1900">
                  <c:v>3.8985714285714272</c:v>
                </c:pt>
                <c:pt idx="1901">
                  <c:v>3.9144444444444435</c:v>
                </c:pt>
                <c:pt idx="1902">
                  <c:v>3.9290476190476178</c:v>
                </c:pt>
                <c:pt idx="1903">
                  <c:v>3.9469841269841259</c:v>
                </c:pt>
                <c:pt idx="1904">
                  <c:v>3.9669841269841268</c:v>
                </c:pt>
                <c:pt idx="1905">
                  <c:v>3.9869841269841269</c:v>
                </c:pt>
                <c:pt idx="1906">
                  <c:v>4.0068253968253966</c:v>
                </c:pt>
                <c:pt idx="1907">
                  <c:v>4.0261904761904752</c:v>
                </c:pt>
                <c:pt idx="1908">
                  <c:v>4.0487301587301578</c:v>
                </c:pt>
                <c:pt idx="1909">
                  <c:v>4.0685714285714276</c:v>
                </c:pt>
                <c:pt idx="1910">
                  <c:v>4.0849206349206346</c:v>
                </c:pt>
                <c:pt idx="1911">
                  <c:v>4.0968253968253956</c:v>
                </c:pt>
                <c:pt idx="1912">
                  <c:v>4.1096825396825389</c:v>
                </c:pt>
                <c:pt idx="1913">
                  <c:v>4.1231746031746024</c:v>
                </c:pt>
                <c:pt idx="1914">
                  <c:v>4.1360317460317448</c:v>
                </c:pt>
                <c:pt idx="1915">
                  <c:v>4.1466666666666656</c:v>
                </c:pt>
                <c:pt idx="1916">
                  <c:v>4.1569841269841259</c:v>
                </c:pt>
                <c:pt idx="1917">
                  <c:v>4.1657142857142846</c:v>
                </c:pt>
                <c:pt idx="1918">
                  <c:v>4.1734920634920627</c:v>
                </c:pt>
                <c:pt idx="1919">
                  <c:v>4.1830158730158713</c:v>
                </c:pt>
                <c:pt idx="1920">
                  <c:v>4.1912698412698397</c:v>
                </c:pt>
                <c:pt idx="1921">
                  <c:v>4.2001587301587291</c:v>
                </c:pt>
                <c:pt idx="1922">
                  <c:v>4.2058730158730144</c:v>
                </c:pt>
                <c:pt idx="1923">
                  <c:v>4.2122222222222208</c:v>
                </c:pt>
                <c:pt idx="1924">
                  <c:v>4.2225806451612904</c:v>
                </c:pt>
                <c:pt idx="1925">
                  <c:v>4.2274193548387089</c:v>
                </c:pt>
                <c:pt idx="1926">
                  <c:v>4.2304838709677401</c:v>
                </c:pt>
                <c:pt idx="1927">
                  <c:v>4.2330645161290308</c:v>
                </c:pt>
                <c:pt idx="1928">
                  <c:v>4.2353225806451622</c:v>
                </c:pt>
                <c:pt idx="1929">
                  <c:v>4.2403225806451612</c:v>
                </c:pt>
                <c:pt idx="1930">
                  <c:v>4.2448387096774196</c:v>
                </c:pt>
                <c:pt idx="1931">
                  <c:v>4.2498387096774186</c:v>
                </c:pt>
                <c:pt idx="1932">
                  <c:v>4.2559677419354838</c:v>
                </c:pt>
                <c:pt idx="1933">
                  <c:v>4.2611290322580651</c:v>
                </c:pt>
                <c:pt idx="1934">
                  <c:v>4.2662903225806463</c:v>
                </c:pt>
                <c:pt idx="1935">
                  <c:v>4.2720967741935487</c:v>
                </c:pt>
                <c:pt idx="1936">
                  <c:v>4.2780645161290316</c:v>
                </c:pt>
                <c:pt idx="1937">
                  <c:v>4.2843548387096764</c:v>
                </c:pt>
                <c:pt idx="1938">
                  <c:v>4.290645161290322</c:v>
                </c:pt>
                <c:pt idx="1939">
                  <c:v>4.2966129032258058</c:v>
                </c:pt>
                <c:pt idx="1940">
                  <c:v>4.3004838709677422</c:v>
                </c:pt>
                <c:pt idx="1941">
                  <c:v>4.3027868852459017</c:v>
                </c:pt>
                <c:pt idx="1942">
                  <c:v>4.3086885245901634</c:v>
                </c:pt>
                <c:pt idx="1943">
                  <c:v>4.3134426229508191</c:v>
                </c:pt>
                <c:pt idx="1944">
                  <c:v>4.3215000000000003</c:v>
                </c:pt>
                <c:pt idx="1945">
                  <c:v>4.3281666666666663</c:v>
                </c:pt>
                <c:pt idx="1946">
                  <c:v>4.3324999999999996</c:v>
                </c:pt>
                <c:pt idx="1947">
                  <c:v>4.3348333333333331</c:v>
                </c:pt>
                <c:pt idx="1948">
                  <c:v>4.3345000000000002</c:v>
                </c:pt>
                <c:pt idx="1949">
                  <c:v>4.331666666666667</c:v>
                </c:pt>
                <c:pt idx="1950">
                  <c:v>4.3286666666666669</c:v>
                </c:pt>
                <c:pt idx="1951">
                  <c:v>4.3231666666666673</c:v>
                </c:pt>
                <c:pt idx="1952">
                  <c:v>4.3173333333333339</c:v>
                </c:pt>
                <c:pt idx="1953">
                  <c:v>4.3111666666666668</c:v>
                </c:pt>
                <c:pt idx="1954">
                  <c:v>4.304166666666668</c:v>
                </c:pt>
                <c:pt idx="1955">
                  <c:v>4.2940000000000005</c:v>
                </c:pt>
                <c:pt idx="1956">
                  <c:v>4.2813333333333343</c:v>
                </c:pt>
                <c:pt idx="1957">
                  <c:v>4.2701666666666682</c:v>
                </c:pt>
                <c:pt idx="1958">
                  <c:v>4.2652459016393465</c:v>
                </c:pt>
                <c:pt idx="1959">
                  <c:v>4.2572131147540997</c:v>
                </c:pt>
                <c:pt idx="1960">
                  <c:v>4.2491803278688529</c:v>
                </c:pt>
                <c:pt idx="1961">
                  <c:v>4.242786885245903</c:v>
                </c:pt>
                <c:pt idx="1962">
                  <c:v>4.238360655737706</c:v>
                </c:pt>
                <c:pt idx="1963">
                  <c:v>4.2349180327868865</c:v>
                </c:pt>
                <c:pt idx="1964">
                  <c:v>4.230327868852461</c:v>
                </c:pt>
                <c:pt idx="1965">
                  <c:v>4.2231147540983631</c:v>
                </c:pt>
                <c:pt idx="1966">
                  <c:v>4.2127868852459036</c:v>
                </c:pt>
                <c:pt idx="1967">
                  <c:v>4.1953333333333349</c:v>
                </c:pt>
                <c:pt idx="1968">
                  <c:v>4.1840000000000019</c:v>
                </c:pt>
                <c:pt idx="1969">
                  <c:v>4.1753333333333353</c:v>
                </c:pt>
                <c:pt idx="1970">
                  <c:v>4.1703333333333354</c:v>
                </c:pt>
                <c:pt idx="1971">
                  <c:v>4.1696666666666689</c:v>
                </c:pt>
                <c:pt idx="1972">
                  <c:v>4.1703333333333354</c:v>
                </c:pt>
                <c:pt idx="1973">
                  <c:v>4.1713333333333349</c:v>
                </c:pt>
                <c:pt idx="1974">
                  <c:v>4.1728333333333349</c:v>
                </c:pt>
                <c:pt idx="1975">
                  <c:v>4.1758333333333351</c:v>
                </c:pt>
                <c:pt idx="1976">
                  <c:v>4.1783333333333355</c:v>
                </c:pt>
                <c:pt idx="1977">
                  <c:v>4.1801666666666684</c:v>
                </c:pt>
                <c:pt idx="1978">
                  <c:v>4.1826666666666688</c:v>
                </c:pt>
                <c:pt idx="1979">
                  <c:v>4.1850000000000014</c:v>
                </c:pt>
                <c:pt idx="1980">
                  <c:v>4.190166666666669</c:v>
                </c:pt>
                <c:pt idx="1981">
                  <c:v>4.1950000000000021</c:v>
                </c:pt>
                <c:pt idx="1982">
                  <c:v>4.2020000000000017</c:v>
                </c:pt>
                <c:pt idx="1983">
                  <c:v>4.2068965517241397</c:v>
                </c:pt>
                <c:pt idx="1984">
                  <c:v>4.214482758620691</c:v>
                </c:pt>
                <c:pt idx="1985">
                  <c:v>4.2211864406779673</c:v>
                </c:pt>
                <c:pt idx="1986">
                  <c:v>4.2339655172413808</c:v>
                </c:pt>
                <c:pt idx="1987">
                  <c:v>4.2424137931034496</c:v>
                </c:pt>
                <c:pt idx="1988">
                  <c:v>4.2517241379310358</c:v>
                </c:pt>
                <c:pt idx="1989">
                  <c:v>4.2612068965517249</c:v>
                </c:pt>
                <c:pt idx="1990">
                  <c:v>4.2674576271186453</c:v>
                </c:pt>
                <c:pt idx="1991">
                  <c:v>4.2744827586206897</c:v>
                </c:pt>
                <c:pt idx="1992">
                  <c:v>4.2782758620689654</c:v>
                </c:pt>
                <c:pt idx="1993">
                  <c:v>4.2767241379310343</c:v>
                </c:pt>
                <c:pt idx="1994">
                  <c:v>4.2787931034482769</c:v>
                </c:pt>
                <c:pt idx="1995">
                  <c:v>4.2794915254237296</c:v>
                </c:pt>
                <c:pt idx="1996">
                  <c:v>4.2796551724137935</c:v>
                </c:pt>
                <c:pt idx="1997">
                  <c:v>4.2775862068965518</c:v>
                </c:pt>
                <c:pt idx="1998">
                  <c:v>4.2741379310344829</c:v>
                </c:pt>
                <c:pt idx="1999">
                  <c:v>4.2724137931034498</c:v>
                </c:pt>
                <c:pt idx="2000">
                  <c:v>4.2710169491525436</c:v>
                </c:pt>
                <c:pt idx="2001">
                  <c:v>4.2685000000000013</c:v>
                </c:pt>
                <c:pt idx="2002">
                  <c:v>4.2601666666666675</c:v>
                </c:pt>
                <c:pt idx="2003">
                  <c:v>4.2528333333333341</c:v>
                </c:pt>
                <c:pt idx="2004">
                  <c:v>4.2478333333333342</c:v>
                </c:pt>
                <c:pt idx="2005">
                  <c:v>4.2478688524590176</c:v>
                </c:pt>
                <c:pt idx="2006">
                  <c:v>4.2479032258064526</c:v>
                </c:pt>
                <c:pt idx="2007">
                  <c:v>4.2448387096774205</c:v>
                </c:pt>
                <c:pt idx="2008">
                  <c:v>4.241612903225807</c:v>
                </c:pt>
                <c:pt idx="2009">
                  <c:v>4.2385483870967748</c:v>
                </c:pt>
                <c:pt idx="2010">
                  <c:v>4.2348333333333334</c:v>
                </c:pt>
                <c:pt idx="2011">
                  <c:v>4.2340000000000009</c:v>
                </c:pt>
                <c:pt idx="2012">
                  <c:v>4.2336666666666671</c:v>
                </c:pt>
                <c:pt idx="2013">
                  <c:v>4.2308196721311484</c:v>
                </c:pt>
                <c:pt idx="2014">
                  <c:v>4.233833333333334</c:v>
                </c:pt>
                <c:pt idx="2015">
                  <c:v>4.2346666666666675</c:v>
                </c:pt>
                <c:pt idx="2016">
                  <c:v>4.2408333333333337</c:v>
                </c:pt>
                <c:pt idx="2017">
                  <c:v>4.2463333333333342</c:v>
                </c:pt>
                <c:pt idx="2018">
                  <c:v>4.2457377049180334</c:v>
                </c:pt>
                <c:pt idx="2019">
                  <c:v>4.2513333333333341</c:v>
                </c:pt>
                <c:pt idx="2020">
                  <c:v>4.2584745762711878</c:v>
                </c:pt>
                <c:pt idx="2021">
                  <c:v>4.2584745762711886</c:v>
                </c:pt>
                <c:pt idx="2022">
                  <c:v>4.2541666666666682</c:v>
                </c:pt>
                <c:pt idx="2023">
                  <c:v>4.26241379310345</c:v>
                </c:pt>
                <c:pt idx="2024">
                  <c:v>4.2643103448275879</c:v>
                </c:pt>
                <c:pt idx="2025">
                  <c:v>4.2694827586206907</c:v>
                </c:pt>
                <c:pt idx="2026">
                  <c:v>4.2669491525423746</c:v>
                </c:pt>
                <c:pt idx="2027">
                  <c:v>4.2635000000000014</c:v>
                </c:pt>
                <c:pt idx="2028">
                  <c:v>4.2684745762711875</c:v>
                </c:pt>
                <c:pt idx="2029">
                  <c:v>4.2688135593220347</c:v>
                </c:pt>
                <c:pt idx="2030">
                  <c:v>4.2681355932203395</c:v>
                </c:pt>
                <c:pt idx="2031">
                  <c:v>4.2651666666666674</c:v>
                </c:pt>
                <c:pt idx="2032">
                  <c:v>4.2616393442622957</c:v>
                </c:pt>
                <c:pt idx="2033">
                  <c:v>4.2559322033898317</c:v>
                </c:pt>
                <c:pt idx="2034">
                  <c:v>4.2501694915254244</c:v>
                </c:pt>
                <c:pt idx="2035">
                  <c:v>4.2461016949152546</c:v>
                </c:pt>
                <c:pt idx="2036">
                  <c:v>4.2441666666666675</c:v>
                </c:pt>
                <c:pt idx="2037">
                  <c:v>4.2449180327868863</c:v>
                </c:pt>
                <c:pt idx="2038">
                  <c:v>4.2413559322033896</c:v>
                </c:pt>
                <c:pt idx="2039">
                  <c:v>4.2379661016949157</c:v>
                </c:pt>
                <c:pt idx="2040">
                  <c:v>4.2359322033898312</c:v>
                </c:pt>
                <c:pt idx="2041">
                  <c:v>4.2363333333333335</c:v>
                </c:pt>
                <c:pt idx="2042">
                  <c:v>4.2372131147540992</c:v>
                </c:pt>
                <c:pt idx="2043">
                  <c:v>4.2268333333333343</c:v>
                </c:pt>
                <c:pt idx="2044">
                  <c:v>4.2280327868852465</c:v>
                </c:pt>
                <c:pt idx="2045">
                  <c:v>4.2282258064516132</c:v>
                </c:pt>
                <c:pt idx="2046">
                  <c:v>4.2232258064516142</c:v>
                </c:pt>
                <c:pt idx="2047">
                  <c:v>4.2174193548387109</c:v>
                </c:pt>
                <c:pt idx="2048">
                  <c:v>4.2037704918032786</c:v>
                </c:pt>
                <c:pt idx="2049">
                  <c:v>4.1986885245901648</c:v>
                </c:pt>
                <c:pt idx="2050">
                  <c:v>4.1932786885245914</c:v>
                </c:pt>
                <c:pt idx="2051">
                  <c:v>4.1906557377049181</c:v>
                </c:pt>
                <c:pt idx="2052">
                  <c:v>4.189016393442623</c:v>
                </c:pt>
                <c:pt idx="2053">
                  <c:v>4.1891803278688524</c:v>
                </c:pt>
                <c:pt idx="2054">
                  <c:v>4.1919672131147534</c:v>
                </c:pt>
                <c:pt idx="2055">
                  <c:v>4.1924590163934425</c:v>
                </c:pt>
                <c:pt idx="2056">
                  <c:v>4.1950819672131141</c:v>
                </c:pt>
                <c:pt idx="2057">
                  <c:v>4.1960655737704915</c:v>
                </c:pt>
                <c:pt idx="2058">
                  <c:v>4.1985245901639345</c:v>
                </c:pt>
                <c:pt idx="2059">
                  <c:v>4.202786885245902</c:v>
                </c:pt>
                <c:pt idx="2060">
                  <c:v>4.2057377049180324</c:v>
                </c:pt>
                <c:pt idx="2061">
                  <c:v>4.2106557377049176</c:v>
                </c:pt>
                <c:pt idx="2062">
                  <c:v>4.2173770491803264</c:v>
                </c:pt>
                <c:pt idx="2063">
                  <c:v>4.2250819672131144</c:v>
                </c:pt>
                <c:pt idx="2064">
                  <c:v>4.2319672131147534</c:v>
                </c:pt>
                <c:pt idx="2065">
                  <c:v>4.2373770491803269</c:v>
                </c:pt>
                <c:pt idx="2066">
                  <c:v>4.2418032786885238</c:v>
                </c:pt>
                <c:pt idx="2067">
                  <c:v>4.2486666666666668</c:v>
                </c:pt>
                <c:pt idx="2068">
                  <c:v>4.2560000000000011</c:v>
                </c:pt>
                <c:pt idx="2069">
                  <c:v>4.2641666666666671</c:v>
                </c:pt>
                <c:pt idx="2070">
                  <c:v>4.2751666666666672</c:v>
                </c:pt>
                <c:pt idx="2071">
                  <c:v>4.2826229508196736</c:v>
                </c:pt>
                <c:pt idx="2072">
                  <c:v>4.2925806451612907</c:v>
                </c:pt>
                <c:pt idx="2073">
                  <c:v>4.3070967741935489</c:v>
                </c:pt>
                <c:pt idx="2074">
                  <c:v>4.3196774193548384</c:v>
                </c:pt>
                <c:pt idx="2075">
                  <c:v>4.3301612903225806</c:v>
                </c:pt>
                <c:pt idx="2076">
                  <c:v>4.342459016393442</c:v>
                </c:pt>
                <c:pt idx="2077">
                  <c:v>4.3477049180327869</c:v>
                </c:pt>
                <c:pt idx="2078">
                  <c:v>4.3519672131147535</c:v>
                </c:pt>
                <c:pt idx="2079">
                  <c:v>4.358196721311475</c:v>
                </c:pt>
                <c:pt idx="2080">
                  <c:v>4.3670491803278679</c:v>
                </c:pt>
                <c:pt idx="2081">
                  <c:v>4.377213114754098</c:v>
                </c:pt>
                <c:pt idx="2082">
                  <c:v>4.3822580645161286</c:v>
                </c:pt>
                <c:pt idx="2083">
                  <c:v>4.3938709677419361</c:v>
                </c:pt>
                <c:pt idx="2084">
                  <c:v>4.4054838709677426</c:v>
                </c:pt>
                <c:pt idx="2085">
                  <c:v>4.4162903225806449</c:v>
                </c:pt>
                <c:pt idx="2086">
                  <c:v>4.421904761904762</c:v>
                </c:pt>
                <c:pt idx="2087">
                  <c:v>4.4330158730158731</c:v>
                </c:pt>
                <c:pt idx="2088">
                  <c:v>4.4434920634920632</c:v>
                </c:pt>
                <c:pt idx="2089">
                  <c:v>4.453333333333334</c:v>
                </c:pt>
                <c:pt idx="2090">
                  <c:v>4.4639682539682539</c:v>
                </c:pt>
                <c:pt idx="2091">
                  <c:v>4.4765079365079368</c:v>
                </c:pt>
                <c:pt idx="2092">
                  <c:v>4.4866666666666681</c:v>
                </c:pt>
                <c:pt idx="2093">
                  <c:v>4.4974603174603178</c:v>
                </c:pt>
                <c:pt idx="2094">
                  <c:v>4.5082539682539684</c:v>
                </c:pt>
                <c:pt idx="2095">
                  <c:v>4.5200000000000005</c:v>
                </c:pt>
                <c:pt idx="2096">
                  <c:v>4.5341269841269849</c:v>
                </c:pt>
                <c:pt idx="2097">
                  <c:v>4.5482539682539684</c:v>
                </c:pt>
                <c:pt idx="2098">
                  <c:v>4.5614285714285714</c:v>
                </c:pt>
                <c:pt idx="2099">
                  <c:v>4.5738095238095244</c:v>
                </c:pt>
                <c:pt idx="2100">
                  <c:v>4.585238095238096</c:v>
                </c:pt>
                <c:pt idx="2101">
                  <c:v>4.5941269841269854</c:v>
                </c:pt>
                <c:pt idx="2102">
                  <c:v>4.6038095238095238</c:v>
                </c:pt>
                <c:pt idx="2103">
                  <c:v>4.6138095238095245</c:v>
                </c:pt>
                <c:pt idx="2104">
                  <c:v>4.6260317460317468</c:v>
                </c:pt>
                <c:pt idx="2105">
                  <c:v>4.6366666666666676</c:v>
                </c:pt>
                <c:pt idx="2106">
                  <c:v>4.6473015873015875</c:v>
                </c:pt>
                <c:pt idx="2107">
                  <c:v>4.6587301587301599</c:v>
                </c:pt>
                <c:pt idx="2108">
                  <c:v>4.6706349206349209</c:v>
                </c:pt>
                <c:pt idx="2109">
                  <c:v>4.6820634920634925</c:v>
                </c:pt>
                <c:pt idx="2110">
                  <c:v>4.6922222222222212</c:v>
                </c:pt>
                <c:pt idx="2111">
                  <c:v>4.7015873015873018</c:v>
                </c:pt>
                <c:pt idx="2112">
                  <c:v>4.7051562499999999</c:v>
                </c:pt>
                <c:pt idx="2113">
                  <c:v>4.7151562499999997</c:v>
                </c:pt>
                <c:pt idx="2114">
                  <c:v>4.7253125000000002</c:v>
                </c:pt>
                <c:pt idx="2115">
                  <c:v>4.7337500000000006</c:v>
                </c:pt>
                <c:pt idx="2116">
                  <c:v>4.7418750000000003</c:v>
                </c:pt>
                <c:pt idx="2117">
                  <c:v>4.7506250000000003</c:v>
                </c:pt>
                <c:pt idx="2118">
                  <c:v>4.7592187500000014</c:v>
                </c:pt>
                <c:pt idx="2119">
                  <c:v>4.7671875000000004</c:v>
                </c:pt>
                <c:pt idx="2120">
                  <c:v>4.7746874999999998</c:v>
                </c:pt>
                <c:pt idx="2121">
                  <c:v>4.7823437499999999</c:v>
                </c:pt>
                <c:pt idx="2122">
                  <c:v>4.7923437499999988</c:v>
                </c:pt>
                <c:pt idx="2123">
                  <c:v>4.8024999999999993</c:v>
                </c:pt>
                <c:pt idx="2124">
                  <c:v>4.8129687499999987</c:v>
                </c:pt>
                <c:pt idx="2125">
                  <c:v>4.8239062499999994</c:v>
                </c:pt>
                <c:pt idx="2126">
                  <c:v>4.8343749999999988</c:v>
                </c:pt>
                <c:pt idx="2127">
                  <c:v>4.8448437499999999</c:v>
                </c:pt>
                <c:pt idx="2128">
                  <c:v>4.8560937499999994</c:v>
                </c:pt>
                <c:pt idx="2129">
                  <c:v>4.8668749999999994</c:v>
                </c:pt>
                <c:pt idx="2130">
                  <c:v>4.8778125000000001</c:v>
                </c:pt>
                <c:pt idx="2131">
                  <c:v>4.8884374999999993</c:v>
                </c:pt>
                <c:pt idx="2132">
                  <c:v>4.9001562499999993</c:v>
                </c:pt>
                <c:pt idx="2133">
                  <c:v>4.9115625000000005</c:v>
                </c:pt>
                <c:pt idx="2134">
                  <c:v>4.9237500000000001</c:v>
                </c:pt>
                <c:pt idx="2135">
                  <c:v>4.93453125</c:v>
                </c:pt>
                <c:pt idx="2136">
                  <c:v>4.9426562500000015</c:v>
                </c:pt>
                <c:pt idx="2137">
                  <c:v>4.9501562500000018</c:v>
                </c:pt>
                <c:pt idx="2138">
                  <c:v>4.9585937500000012</c:v>
                </c:pt>
                <c:pt idx="2139">
                  <c:v>4.9681250000000015</c:v>
                </c:pt>
                <c:pt idx="2140">
                  <c:v>4.9785937500000017</c:v>
                </c:pt>
                <c:pt idx="2141">
                  <c:v>4.9844615384615407</c:v>
                </c:pt>
                <c:pt idx="2142">
                  <c:v>4.9961538461538471</c:v>
                </c:pt>
                <c:pt idx="2143">
                  <c:v>5.0081538461538466</c:v>
                </c:pt>
                <c:pt idx="2144">
                  <c:v>5.0200000000000005</c:v>
                </c:pt>
                <c:pt idx="2145">
                  <c:v>5.0321538461538475</c:v>
                </c:pt>
                <c:pt idx="2146">
                  <c:v>5.0478125000000009</c:v>
                </c:pt>
                <c:pt idx="2147">
                  <c:v>5.0570312500000005</c:v>
                </c:pt>
                <c:pt idx="2148">
                  <c:v>5.0653125000000001</c:v>
                </c:pt>
                <c:pt idx="2149">
                  <c:v>5.0749999999999993</c:v>
                </c:pt>
                <c:pt idx="2150">
                  <c:v>5.0832812499999989</c:v>
                </c:pt>
                <c:pt idx="2151">
                  <c:v>5.0926562499999992</c:v>
                </c:pt>
                <c:pt idx="2152">
                  <c:v>5.1021874999999994</c:v>
                </c:pt>
                <c:pt idx="2153">
                  <c:v>5.1107812499999996</c:v>
                </c:pt>
                <c:pt idx="2154">
                  <c:v>5.1157812499999995</c:v>
                </c:pt>
                <c:pt idx="2155">
                  <c:v>5.1203124999999989</c:v>
                </c:pt>
                <c:pt idx="2156">
                  <c:v>5.1246874999999994</c:v>
                </c:pt>
                <c:pt idx="2157">
                  <c:v>5.12890625</c:v>
                </c:pt>
                <c:pt idx="2158">
                  <c:v>5.131875</c:v>
                </c:pt>
                <c:pt idx="2159">
                  <c:v>5.1334374999999994</c:v>
                </c:pt>
                <c:pt idx="2160">
                  <c:v>5.1359374999999998</c:v>
                </c:pt>
                <c:pt idx="2161">
                  <c:v>5.1385937499999983</c:v>
                </c:pt>
                <c:pt idx="2162">
                  <c:v>5.1401562499999986</c:v>
                </c:pt>
                <c:pt idx="2163">
                  <c:v>5.1390624999999988</c:v>
                </c:pt>
                <c:pt idx="2164">
                  <c:v>5.1360937499999988</c:v>
                </c:pt>
                <c:pt idx="2165">
                  <c:v>5.1321874999999997</c:v>
                </c:pt>
                <c:pt idx="2166">
                  <c:v>5.1284374999999986</c:v>
                </c:pt>
                <c:pt idx="2167">
                  <c:v>5.1228124999999984</c:v>
                </c:pt>
                <c:pt idx="2168">
                  <c:v>5.1187499999999977</c:v>
                </c:pt>
                <c:pt idx="2169">
                  <c:v>5.116406249999998</c:v>
                </c:pt>
                <c:pt idx="2170">
                  <c:v>5.1146874999999987</c:v>
                </c:pt>
                <c:pt idx="2171">
                  <c:v>5.1129687499999985</c:v>
                </c:pt>
                <c:pt idx="2172">
                  <c:v>5.110468749999999</c:v>
                </c:pt>
                <c:pt idx="2173">
                  <c:v>5.1085937499999998</c:v>
                </c:pt>
                <c:pt idx="2174">
                  <c:v>5.1103174603174599</c:v>
                </c:pt>
                <c:pt idx="2175">
                  <c:v>5.1088888888888881</c:v>
                </c:pt>
                <c:pt idx="2176">
                  <c:v>5.1058730158730166</c:v>
                </c:pt>
                <c:pt idx="2177">
                  <c:v>5.1019047619047617</c:v>
                </c:pt>
                <c:pt idx="2178">
                  <c:v>5.0973015873015886</c:v>
                </c:pt>
                <c:pt idx="2179">
                  <c:v>5.0934920634920644</c:v>
                </c:pt>
                <c:pt idx="2180">
                  <c:v>5.0895238095238104</c:v>
                </c:pt>
                <c:pt idx="2181">
                  <c:v>5.0863492063492073</c:v>
                </c:pt>
                <c:pt idx="2182">
                  <c:v>5.0828571428571436</c:v>
                </c:pt>
                <c:pt idx="2183">
                  <c:v>5.0784126984126994</c:v>
                </c:pt>
                <c:pt idx="2184">
                  <c:v>5.0696825396825407</c:v>
                </c:pt>
                <c:pt idx="2185">
                  <c:v>5.0600000000000014</c:v>
                </c:pt>
                <c:pt idx="2186">
                  <c:v>5.0492063492063517</c:v>
                </c:pt>
                <c:pt idx="2187">
                  <c:v>5.0376190476190494</c:v>
                </c:pt>
                <c:pt idx="2188">
                  <c:v>5.0239682539682553</c:v>
                </c:pt>
                <c:pt idx="2189">
                  <c:v>5.0090476190476201</c:v>
                </c:pt>
                <c:pt idx="2190">
                  <c:v>4.9883606557377052</c:v>
                </c:pt>
                <c:pt idx="2191">
                  <c:v>4.9719672131147545</c:v>
                </c:pt>
                <c:pt idx="2192">
                  <c:v>4.9529508196721315</c:v>
                </c:pt>
                <c:pt idx="2193">
                  <c:v>4.9261666666666653</c:v>
                </c:pt>
                <c:pt idx="2194">
                  <c:v>4.9061666666666657</c:v>
                </c:pt>
                <c:pt idx="2195">
                  <c:v>4.8871666666666647</c:v>
                </c:pt>
                <c:pt idx="2196">
                  <c:v>4.8689999999999989</c:v>
                </c:pt>
                <c:pt idx="2197">
                  <c:v>4.8516666666666657</c:v>
                </c:pt>
                <c:pt idx="2198">
                  <c:v>4.8346666666666644</c:v>
                </c:pt>
                <c:pt idx="2199">
                  <c:v>4.8189999999999973</c:v>
                </c:pt>
                <c:pt idx="2200">
                  <c:v>4.8038333333333307</c:v>
                </c:pt>
                <c:pt idx="2201">
                  <c:v>4.7859999999999987</c:v>
                </c:pt>
                <c:pt idx="2202">
                  <c:v>4.7678333333333311</c:v>
                </c:pt>
                <c:pt idx="2203">
                  <c:v>4.750333333333332</c:v>
                </c:pt>
                <c:pt idx="2204">
                  <c:v>4.7328333333333328</c:v>
                </c:pt>
                <c:pt idx="2205">
                  <c:v>4.7156666666666673</c:v>
                </c:pt>
                <c:pt idx="2206">
                  <c:v>4.7001666666666662</c:v>
                </c:pt>
                <c:pt idx="2207">
                  <c:v>4.6962295081967209</c:v>
                </c:pt>
                <c:pt idx="2208">
                  <c:v>4.6809836065573753</c:v>
                </c:pt>
                <c:pt idx="2209">
                  <c:v>4.6672131147540972</c:v>
                </c:pt>
                <c:pt idx="2210">
                  <c:v>4.652622950819671</c:v>
                </c:pt>
                <c:pt idx="2211">
                  <c:v>4.6377049180327852</c:v>
                </c:pt>
                <c:pt idx="2212">
                  <c:v>4.6224590163934423</c:v>
                </c:pt>
                <c:pt idx="2213">
                  <c:v>4.6067213114754084</c:v>
                </c:pt>
                <c:pt idx="2214">
                  <c:v>4.5916393442622949</c:v>
                </c:pt>
                <c:pt idx="2215">
                  <c:v>4.5799999999999992</c:v>
                </c:pt>
                <c:pt idx="2216">
                  <c:v>4.5675409836065564</c:v>
                </c:pt>
                <c:pt idx="2217">
                  <c:v>4.5499999999999989</c:v>
                </c:pt>
                <c:pt idx="2218">
                  <c:v>4.5431666666666661</c:v>
                </c:pt>
                <c:pt idx="2219">
                  <c:v>4.5376666666666674</c:v>
                </c:pt>
                <c:pt idx="2220">
                  <c:v>4.5330000000000004</c:v>
                </c:pt>
                <c:pt idx="2221">
                  <c:v>4.5280000000000005</c:v>
                </c:pt>
                <c:pt idx="2222">
                  <c:v>4.5233333333333343</c:v>
                </c:pt>
                <c:pt idx="2223">
                  <c:v>4.5225000000000017</c:v>
                </c:pt>
                <c:pt idx="2224">
                  <c:v>4.5196666666666667</c:v>
                </c:pt>
                <c:pt idx="2225">
                  <c:v>4.5186666666666673</c:v>
                </c:pt>
                <c:pt idx="2226">
                  <c:v>4.5175000000000001</c:v>
                </c:pt>
                <c:pt idx="2227">
                  <c:v>4.5163333333333338</c:v>
                </c:pt>
                <c:pt idx="2228">
                  <c:v>4.5145</c:v>
                </c:pt>
                <c:pt idx="2229">
                  <c:v>4.5121666666666673</c:v>
                </c:pt>
                <c:pt idx="2230">
                  <c:v>4.5090000000000003</c:v>
                </c:pt>
                <c:pt idx="2231">
                  <c:v>4.5049999999999999</c:v>
                </c:pt>
                <c:pt idx="2232">
                  <c:v>4.5026666666666664</c:v>
                </c:pt>
                <c:pt idx="2233">
                  <c:v>4.4983333333333331</c:v>
                </c:pt>
                <c:pt idx="2234">
                  <c:v>4.4891525423728806</c:v>
                </c:pt>
                <c:pt idx="2235">
                  <c:v>4.4850847457627108</c:v>
                </c:pt>
                <c:pt idx="2236">
                  <c:v>4.4811864406779636</c:v>
                </c:pt>
                <c:pt idx="2237">
                  <c:v>4.4781355932203377</c:v>
                </c:pt>
                <c:pt idx="2238">
                  <c:v>4.4740677966101687</c:v>
                </c:pt>
                <c:pt idx="2239">
                  <c:v>4.4693220338983037</c:v>
                </c:pt>
                <c:pt idx="2240">
                  <c:v>4.4633898305084729</c:v>
                </c:pt>
                <c:pt idx="2241">
                  <c:v>4.4567796610169479</c:v>
                </c:pt>
                <c:pt idx="2242">
                  <c:v>4.4518644067796593</c:v>
                </c:pt>
                <c:pt idx="2243">
                  <c:v>4.4522033898305065</c:v>
                </c:pt>
                <c:pt idx="2244">
                  <c:v>4.45237288135593</c:v>
                </c:pt>
                <c:pt idx="2245">
                  <c:v>4.4538983050847447</c:v>
                </c:pt>
                <c:pt idx="2246">
                  <c:v>4.454915254237287</c:v>
                </c:pt>
                <c:pt idx="2247">
                  <c:v>4.4562711864406772</c:v>
                </c:pt>
                <c:pt idx="2248">
                  <c:v>4.4577966101694892</c:v>
                </c:pt>
                <c:pt idx="2249">
                  <c:v>4.4583050847457608</c:v>
                </c:pt>
                <c:pt idx="2250">
                  <c:v>4.4563333333333315</c:v>
                </c:pt>
                <c:pt idx="2251">
                  <c:v>4.454262295081965</c:v>
                </c:pt>
                <c:pt idx="2252">
                  <c:v>4.4568852459016366</c:v>
                </c:pt>
                <c:pt idx="2253">
                  <c:v>4.4613114754098344</c:v>
                </c:pt>
                <c:pt idx="2254">
                  <c:v>4.4650819672131128</c:v>
                </c:pt>
                <c:pt idx="2255">
                  <c:v>4.4678688524590155</c:v>
                </c:pt>
                <c:pt idx="2256">
                  <c:v>4.47</c:v>
                </c:pt>
                <c:pt idx="2257">
                  <c:v>4.4716393442622939</c:v>
                </c:pt>
                <c:pt idx="2258">
                  <c:v>4.4724590163934428</c:v>
                </c:pt>
                <c:pt idx="2259">
                  <c:v>4.4755737704918026</c:v>
                </c:pt>
                <c:pt idx="2260">
                  <c:v>4.4783606557377045</c:v>
                </c:pt>
                <c:pt idx="2261">
                  <c:v>4.4799999999999986</c:v>
                </c:pt>
                <c:pt idx="2262">
                  <c:v>4.485409836065573</c:v>
                </c:pt>
                <c:pt idx="2263">
                  <c:v>4.4927868852459003</c:v>
                </c:pt>
                <c:pt idx="2264">
                  <c:v>4.4983606557377049</c:v>
                </c:pt>
                <c:pt idx="2265">
                  <c:v>4.5045901639344255</c:v>
                </c:pt>
                <c:pt idx="2266">
                  <c:v>4.5103278688524577</c:v>
                </c:pt>
                <c:pt idx="2267">
                  <c:v>4.5142622950819664</c:v>
                </c:pt>
                <c:pt idx="2268">
                  <c:v>4.5175409836065565</c:v>
                </c:pt>
                <c:pt idx="2269">
                  <c:v>4.5234426229508191</c:v>
                </c:pt>
                <c:pt idx="2270">
                  <c:v>4.527868852459016</c:v>
                </c:pt>
                <c:pt idx="2271">
                  <c:v>4.5349999999999993</c:v>
                </c:pt>
                <c:pt idx="2272">
                  <c:v>4.5418333333333329</c:v>
                </c:pt>
                <c:pt idx="2273">
                  <c:v>4.5479999999999992</c:v>
                </c:pt>
                <c:pt idx="2274">
                  <c:v>4.5574576271186427</c:v>
                </c:pt>
                <c:pt idx="2275">
                  <c:v>4.5642372881355939</c:v>
                </c:pt>
                <c:pt idx="2276">
                  <c:v>4.5660000000000007</c:v>
                </c:pt>
                <c:pt idx="2277">
                  <c:v>4.5686666666666671</c:v>
                </c:pt>
                <c:pt idx="2278">
                  <c:v>4.569</c:v>
                </c:pt>
                <c:pt idx="2279">
                  <c:v>4.5684999999999993</c:v>
                </c:pt>
                <c:pt idx="2280">
                  <c:v>4.5653333333333315</c:v>
                </c:pt>
                <c:pt idx="2281">
                  <c:v>4.565737704918031</c:v>
                </c:pt>
                <c:pt idx="2282">
                  <c:v>4.5606666666666653</c:v>
                </c:pt>
                <c:pt idx="2283">
                  <c:v>4.5569999999999986</c:v>
                </c:pt>
                <c:pt idx="2284">
                  <c:v>4.5549999999999979</c:v>
                </c:pt>
                <c:pt idx="2285">
                  <c:v>4.5523333333333325</c:v>
                </c:pt>
                <c:pt idx="2286">
                  <c:v>4.5501639344262284</c:v>
                </c:pt>
                <c:pt idx="2287">
                  <c:v>4.5439999999999996</c:v>
                </c:pt>
                <c:pt idx="2288">
                  <c:v>4.5404999999999989</c:v>
                </c:pt>
                <c:pt idx="2289">
                  <c:v>4.5369999999999981</c:v>
                </c:pt>
                <c:pt idx="2290">
                  <c:v>4.533999999999998</c:v>
                </c:pt>
                <c:pt idx="2291">
                  <c:v>4.5345901639344248</c:v>
                </c:pt>
                <c:pt idx="2292">
                  <c:v>4.5308333333333319</c:v>
                </c:pt>
                <c:pt idx="2293">
                  <c:v>4.5316666666666663</c:v>
                </c:pt>
                <c:pt idx="2294">
                  <c:v>4.5331666666666672</c:v>
                </c:pt>
                <c:pt idx="2295">
                  <c:v>4.5360655737704914</c:v>
                </c:pt>
                <c:pt idx="2296">
                  <c:v>4.5387096774193543</c:v>
                </c:pt>
                <c:pt idx="2297">
                  <c:v>4.5404918032786874</c:v>
                </c:pt>
                <c:pt idx="2298">
                  <c:v>4.5413114754098345</c:v>
                </c:pt>
                <c:pt idx="2299">
                  <c:v>4.5424590163934413</c:v>
                </c:pt>
                <c:pt idx="2300">
                  <c:v>4.5431147540983599</c:v>
                </c:pt>
                <c:pt idx="2301">
                  <c:v>4.5440983606557364</c:v>
                </c:pt>
                <c:pt idx="2302">
                  <c:v>4.5473770491803265</c:v>
                </c:pt>
                <c:pt idx="2303">
                  <c:v>4.5506557377049166</c:v>
                </c:pt>
                <c:pt idx="2304">
                  <c:v>4.5532786885245891</c:v>
                </c:pt>
                <c:pt idx="2305">
                  <c:v>4.5545901639344244</c:v>
                </c:pt>
                <c:pt idx="2306">
                  <c:v>4.554426229508195</c:v>
                </c:pt>
                <c:pt idx="2307">
                  <c:v>4.554098360655737</c:v>
                </c:pt>
                <c:pt idx="2308">
                  <c:v>4.5545901639344262</c:v>
                </c:pt>
                <c:pt idx="2309">
                  <c:v>4.5552459016393447</c:v>
                </c:pt>
                <c:pt idx="2310">
                  <c:v>4.5572131147540986</c:v>
                </c:pt>
                <c:pt idx="2311">
                  <c:v>4.5591803278688516</c:v>
                </c:pt>
                <c:pt idx="2312">
                  <c:v>4.5608196721311476</c:v>
                </c:pt>
                <c:pt idx="2313">
                  <c:v>4.5613114754098358</c:v>
                </c:pt>
                <c:pt idx="2314">
                  <c:v>4.562622950819673</c:v>
                </c:pt>
                <c:pt idx="2315">
                  <c:v>4.5650819672131151</c:v>
                </c:pt>
                <c:pt idx="2316">
                  <c:v>4.5662295081967228</c:v>
                </c:pt>
                <c:pt idx="2317">
                  <c:v>4.567868852459017</c:v>
                </c:pt>
                <c:pt idx="2318">
                  <c:v>4.5693442622950826</c:v>
                </c:pt>
                <c:pt idx="2319">
                  <c:v>4.5711475409836062</c:v>
                </c:pt>
                <c:pt idx="2320">
                  <c:v>4.5708196721311474</c:v>
                </c:pt>
                <c:pt idx="2321">
                  <c:v>4.569508196721312</c:v>
                </c:pt>
                <c:pt idx="2322">
                  <c:v>4.5688524590163944</c:v>
                </c:pt>
                <c:pt idx="2323">
                  <c:v>4.5644262295081974</c:v>
                </c:pt>
                <c:pt idx="2324">
                  <c:v>4.5580327868852475</c:v>
                </c:pt>
                <c:pt idx="2325">
                  <c:v>4.5514754098360672</c:v>
                </c:pt>
                <c:pt idx="2326">
                  <c:v>4.5429508196721331</c:v>
                </c:pt>
                <c:pt idx="2327">
                  <c:v>4.5319672131147559</c:v>
                </c:pt>
                <c:pt idx="2328">
                  <c:v>4.5222950819672141</c:v>
                </c:pt>
                <c:pt idx="2329">
                  <c:v>4.5126229508196731</c:v>
                </c:pt>
                <c:pt idx="2330">
                  <c:v>4.5018032786885245</c:v>
                </c:pt>
                <c:pt idx="2331">
                  <c:v>4.4921311475409835</c:v>
                </c:pt>
                <c:pt idx="2332">
                  <c:v>4.4818032786885231</c:v>
                </c:pt>
                <c:pt idx="2333">
                  <c:v>4.4753225806451598</c:v>
                </c:pt>
                <c:pt idx="2334">
                  <c:v>4.4638709677419346</c:v>
                </c:pt>
                <c:pt idx="2335">
                  <c:v>4.4522580645161272</c:v>
                </c:pt>
                <c:pt idx="2336">
                  <c:v>4.441129032258063</c:v>
                </c:pt>
                <c:pt idx="2337">
                  <c:v>4.4349206349206334</c:v>
                </c:pt>
                <c:pt idx="2338">
                  <c:v>4.4238095238095223</c:v>
                </c:pt>
                <c:pt idx="2339">
                  <c:v>4.412698412698413</c:v>
                </c:pt>
                <c:pt idx="2340">
                  <c:v>4.4020634920634931</c:v>
                </c:pt>
                <c:pt idx="2341">
                  <c:v>4.389682539682541</c:v>
                </c:pt>
                <c:pt idx="2342">
                  <c:v>4.3793650793650798</c:v>
                </c:pt>
                <c:pt idx="2343">
                  <c:v>4.3709523809523825</c:v>
                </c:pt>
                <c:pt idx="2344">
                  <c:v>4.3604761904761933</c:v>
                </c:pt>
                <c:pt idx="2345">
                  <c:v>4.34968253968254</c:v>
                </c:pt>
                <c:pt idx="2346">
                  <c:v>4.33920634920635</c:v>
                </c:pt>
                <c:pt idx="2347">
                  <c:v>4.32936507936508</c:v>
                </c:pt>
                <c:pt idx="2348">
                  <c:v>4.3184126984126987</c:v>
                </c:pt>
                <c:pt idx="2349">
                  <c:v>4.3074603174603183</c:v>
                </c:pt>
                <c:pt idx="2350">
                  <c:v>4.2960317460317468</c:v>
                </c:pt>
                <c:pt idx="2351">
                  <c:v>4.285396825396826</c:v>
                </c:pt>
                <c:pt idx="2352">
                  <c:v>4.2750793650793648</c:v>
                </c:pt>
                <c:pt idx="2353">
                  <c:v>4.263809523809523</c:v>
                </c:pt>
                <c:pt idx="2354">
                  <c:v>4.2517460317460314</c:v>
                </c:pt>
                <c:pt idx="2355">
                  <c:v>4.239523809523809</c:v>
                </c:pt>
                <c:pt idx="2356">
                  <c:v>4.2263492063492052</c:v>
                </c:pt>
                <c:pt idx="2357">
                  <c:v>4.2134920634920627</c:v>
                </c:pt>
                <c:pt idx="2358">
                  <c:v>4.1996825396825388</c:v>
                </c:pt>
                <c:pt idx="2359">
                  <c:v>4.1865079365079358</c:v>
                </c:pt>
                <c:pt idx="2360">
                  <c:v>4.1741269841269846</c:v>
                </c:pt>
                <c:pt idx="2361">
                  <c:v>4.1700000000000008</c:v>
                </c:pt>
                <c:pt idx="2362">
                  <c:v>4.1592187500000009</c:v>
                </c:pt>
                <c:pt idx="2363">
                  <c:v>4.1478125000000006</c:v>
                </c:pt>
                <c:pt idx="2364">
                  <c:v>4.1362499999999995</c:v>
                </c:pt>
                <c:pt idx="2365">
                  <c:v>4.1246875000000003</c:v>
                </c:pt>
                <c:pt idx="2366">
                  <c:v>4.1125000000000007</c:v>
                </c:pt>
                <c:pt idx="2367">
                  <c:v>4.1001562500000004</c:v>
                </c:pt>
                <c:pt idx="2368">
                  <c:v>4.086875</c:v>
                </c:pt>
                <c:pt idx="2369">
                  <c:v>4.0748437500000003</c:v>
                </c:pt>
                <c:pt idx="2370">
                  <c:v>4.0628125000000006</c:v>
                </c:pt>
                <c:pt idx="2371">
                  <c:v>4.0506250000000001</c:v>
                </c:pt>
                <c:pt idx="2372">
                  <c:v>4.0387500000000003</c:v>
                </c:pt>
                <c:pt idx="2373">
                  <c:v>4.0281250000000011</c:v>
                </c:pt>
                <c:pt idx="2374">
                  <c:v>4.0171875000000012</c:v>
                </c:pt>
                <c:pt idx="2375">
                  <c:v>4.0056250000000011</c:v>
                </c:pt>
                <c:pt idx="2376">
                  <c:v>3.9951562500000009</c:v>
                </c:pt>
                <c:pt idx="2377">
                  <c:v>3.9848437500000009</c:v>
                </c:pt>
                <c:pt idx="2378">
                  <c:v>3.9732812500000008</c:v>
                </c:pt>
                <c:pt idx="2379">
                  <c:v>3.9612500000000015</c:v>
                </c:pt>
                <c:pt idx="2380">
                  <c:v>3.9580000000000015</c:v>
                </c:pt>
                <c:pt idx="2381">
                  <c:v>3.9467692307692319</c:v>
                </c:pt>
                <c:pt idx="2382">
                  <c:v>3.9350769230769238</c:v>
                </c:pt>
                <c:pt idx="2383">
                  <c:v>3.9230769230769242</c:v>
                </c:pt>
                <c:pt idx="2384">
                  <c:v>3.911384615384617</c:v>
                </c:pt>
                <c:pt idx="2385">
                  <c:v>3.9001538461538479</c:v>
                </c:pt>
                <c:pt idx="2386">
                  <c:v>3.8903076923076938</c:v>
                </c:pt>
                <c:pt idx="2387">
                  <c:v>3.8809230769230791</c:v>
                </c:pt>
                <c:pt idx="2388">
                  <c:v>3.8729230769230787</c:v>
                </c:pt>
                <c:pt idx="2389">
                  <c:v>3.8666153846153866</c:v>
                </c:pt>
                <c:pt idx="2390">
                  <c:v>3.8626153846153861</c:v>
                </c:pt>
                <c:pt idx="2391">
                  <c:v>3.8604615384615397</c:v>
                </c:pt>
                <c:pt idx="2392">
                  <c:v>3.8587692307692318</c:v>
                </c:pt>
                <c:pt idx="2393">
                  <c:v>3.8561538461538474</c:v>
                </c:pt>
                <c:pt idx="2394">
                  <c:v>3.8538461538461548</c:v>
                </c:pt>
                <c:pt idx="2395">
                  <c:v>3.8521538461538478</c:v>
                </c:pt>
                <c:pt idx="2396">
                  <c:v>3.8503076923076933</c:v>
                </c:pt>
                <c:pt idx="2397">
                  <c:v>3.8490769230769244</c:v>
                </c:pt>
                <c:pt idx="2398">
                  <c:v>3.8481538461538474</c:v>
                </c:pt>
                <c:pt idx="2399">
                  <c:v>3.8467692307692318</c:v>
                </c:pt>
                <c:pt idx="2400">
                  <c:v>3.8420312500000011</c:v>
                </c:pt>
                <c:pt idx="2401">
                  <c:v>3.8403125000000009</c:v>
                </c:pt>
                <c:pt idx="2402">
                  <c:v>3.8390625000000007</c:v>
                </c:pt>
                <c:pt idx="2403">
                  <c:v>3.8390625000000007</c:v>
                </c:pt>
                <c:pt idx="2404">
                  <c:v>3.8393750000000009</c:v>
                </c:pt>
                <c:pt idx="2405">
                  <c:v>3.8440625000000006</c:v>
                </c:pt>
                <c:pt idx="2406">
                  <c:v>3.8471875000000009</c:v>
                </c:pt>
                <c:pt idx="2407">
                  <c:v>3.8506250000000004</c:v>
                </c:pt>
                <c:pt idx="2408">
                  <c:v>3.8556250000000007</c:v>
                </c:pt>
                <c:pt idx="2409">
                  <c:v>3.8604687500000008</c:v>
                </c:pt>
                <c:pt idx="2410">
                  <c:v>3.865625000000001</c:v>
                </c:pt>
                <c:pt idx="2411">
                  <c:v>3.8710937500000009</c:v>
                </c:pt>
                <c:pt idx="2412">
                  <c:v>3.879218750000001</c:v>
                </c:pt>
                <c:pt idx="2413">
                  <c:v>3.8892187500000008</c:v>
                </c:pt>
                <c:pt idx="2414">
                  <c:v>3.8995312500000008</c:v>
                </c:pt>
                <c:pt idx="2415">
                  <c:v>3.9082812500000008</c:v>
                </c:pt>
                <c:pt idx="2416">
                  <c:v>3.9157812500000002</c:v>
                </c:pt>
                <c:pt idx="2417">
                  <c:v>3.9231250000000002</c:v>
                </c:pt>
                <c:pt idx="2418">
                  <c:v>3.9304687500000002</c:v>
                </c:pt>
                <c:pt idx="2419">
                  <c:v>3.9365624999999995</c:v>
                </c:pt>
                <c:pt idx="2420">
                  <c:v>3.9417187500000002</c:v>
                </c:pt>
                <c:pt idx="2421">
                  <c:v>3.9453125</c:v>
                </c:pt>
                <c:pt idx="2422">
                  <c:v>3.9495312500000006</c:v>
                </c:pt>
                <c:pt idx="2423">
                  <c:v>3.9521875000000004</c:v>
                </c:pt>
                <c:pt idx="2424">
                  <c:v>3.9555555555555557</c:v>
                </c:pt>
                <c:pt idx="2425">
                  <c:v>3.9573015873015875</c:v>
                </c:pt>
                <c:pt idx="2426">
                  <c:v>3.9598412698412697</c:v>
                </c:pt>
                <c:pt idx="2427">
                  <c:v>3.9633333333333334</c:v>
                </c:pt>
                <c:pt idx="2428">
                  <c:v>3.9676190476190478</c:v>
                </c:pt>
                <c:pt idx="2429">
                  <c:v>3.9712698412698408</c:v>
                </c:pt>
                <c:pt idx="2430">
                  <c:v>3.9744444444444449</c:v>
                </c:pt>
                <c:pt idx="2431">
                  <c:v>3.9784126984126988</c:v>
                </c:pt>
                <c:pt idx="2432">
                  <c:v>3.9823809523809532</c:v>
                </c:pt>
                <c:pt idx="2433">
                  <c:v>3.9876190476190478</c:v>
                </c:pt>
                <c:pt idx="2434">
                  <c:v>3.9938095238095239</c:v>
                </c:pt>
                <c:pt idx="2435">
                  <c:v>3.9998412698412702</c:v>
                </c:pt>
                <c:pt idx="2436">
                  <c:v>4.0053968253968257</c:v>
                </c:pt>
                <c:pt idx="2437">
                  <c:v>4.0101587301587305</c:v>
                </c:pt>
                <c:pt idx="2438">
                  <c:v>4.0153968253968255</c:v>
                </c:pt>
                <c:pt idx="2439">
                  <c:v>4.0207936507936513</c:v>
                </c:pt>
                <c:pt idx="2440">
                  <c:v>4.0249206349206341</c:v>
                </c:pt>
                <c:pt idx="2441">
                  <c:v>4.0383606557377041</c:v>
                </c:pt>
                <c:pt idx="2442">
                  <c:v>4.0413114754098354</c:v>
                </c:pt>
                <c:pt idx="2443">
                  <c:v>4.040645161290322</c:v>
                </c:pt>
                <c:pt idx="2444">
                  <c:v>4.0528333333333331</c:v>
                </c:pt>
                <c:pt idx="2445">
                  <c:v>4.0549999999999997</c:v>
                </c:pt>
                <c:pt idx="2446">
                  <c:v>4.0568333333333335</c:v>
                </c:pt>
                <c:pt idx="2447">
                  <c:v>4.0588333333333333</c:v>
                </c:pt>
                <c:pt idx="2448">
                  <c:v>4.0618333333333334</c:v>
                </c:pt>
                <c:pt idx="2449">
                  <c:v>4.0633333333333335</c:v>
                </c:pt>
                <c:pt idx="2450">
                  <c:v>4.0636666666666663</c:v>
                </c:pt>
                <c:pt idx="2451">
                  <c:v>4.0641666666666669</c:v>
                </c:pt>
                <c:pt idx="2452">
                  <c:v>4.067166666666667</c:v>
                </c:pt>
                <c:pt idx="2453">
                  <c:v>4.0723333333333338</c:v>
                </c:pt>
                <c:pt idx="2454">
                  <c:v>4.0765000000000002</c:v>
                </c:pt>
                <c:pt idx="2455">
                  <c:v>4.0801666666666678</c:v>
                </c:pt>
                <c:pt idx="2456">
                  <c:v>4.0836666666666677</c:v>
                </c:pt>
                <c:pt idx="2457">
                  <c:v>4.0851666666666677</c:v>
                </c:pt>
                <c:pt idx="2458">
                  <c:v>4.0861666666666672</c:v>
                </c:pt>
                <c:pt idx="2459">
                  <c:v>4.0875000000000012</c:v>
                </c:pt>
                <c:pt idx="2460">
                  <c:v>4.0898333333333339</c:v>
                </c:pt>
                <c:pt idx="2461">
                  <c:v>4.0895081967213125</c:v>
                </c:pt>
                <c:pt idx="2462">
                  <c:v>4.090491803278689</c:v>
                </c:pt>
                <c:pt idx="2463">
                  <c:v>4.0909836065573764</c:v>
                </c:pt>
                <c:pt idx="2464">
                  <c:v>4.0914754098360655</c:v>
                </c:pt>
                <c:pt idx="2465">
                  <c:v>4.0924590163934429</c:v>
                </c:pt>
                <c:pt idx="2466">
                  <c:v>4.0901639344262293</c:v>
                </c:pt>
                <c:pt idx="2467">
                  <c:v>4.0881967213114754</c:v>
                </c:pt>
                <c:pt idx="2468">
                  <c:v>4.0811666666666664</c:v>
                </c:pt>
                <c:pt idx="2469">
                  <c:v>4.0778333333333334</c:v>
                </c:pt>
                <c:pt idx="2470">
                  <c:v>4.0744999999999996</c:v>
                </c:pt>
                <c:pt idx="2471">
                  <c:v>4.0711666666666666</c:v>
                </c:pt>
                <c:pt idx="2472">
                  <c:v>4.0669999999999993</c:v>
                </c:pt>
                <c:pt idx="2473">
                  <c:v>4.0626666666666669</c:v>
                </c:pt>
                <c:pt idx="2474">
                  <c:v>4.057833333333333</c:v>
                </c:pt>
                <c:pt idx="2475">
                  <c:v>4.0541666666666663</c:v>
                </c:pt>
                <c:pt idx="2476">
                  <c:v>4.0513333333333339</c:v>
                </c:pt>
                <c:pt idx="2477">
                  <c:v>4.0490000000000004</c:v>
                </c:pt>
                <c:pt idx="2478">
                  <c:v>4.0468333333333337</c:v>
                </c:pt>
                <c:pt idx="2479">
                  <c:v>4.0461666666666671</c:v>
                </c:pt>
                <c:pt idx="2480">
                  <c:v>4.0466666666666669</c:v>
                </c:pt>
                <c:pt idx="2481">
                  <c:v>4.0473333333333334</c:v>
                </c:pt>
                <c:pt idx="2482">
                  <c:v>4.0471666666666666</c:v>
                </c:pt>
                <c:pt idx="2483">
                  <c:v>4.048</c:v>
                </c:pt>
                <c:pt idx="2484">
                  <c:v>4.0491379310344824</c:v>
                </c:pt>
                <c:pt idx="2485">
                  <c:v>4.0494827586206892</c:v>
                </c:pt>
                <c:pt idx="2486">
                  <c:v>4.0486206896551717</c:v>
                </c:pt>
                <c:pt idx="2487">
                  <c:v>4.0491379310344824</c:v>
                </c:pt>
                <c:pt idx="2488">
                  <c:v>4.0506779661016941</c:v>
                </c:pt>
                <c:pt idx="2489">
                  <c:v>4.0527586206896542</c:v>
                </c:pt>
                <c:pt idx="2490">
                  <c:v>4.0541379310344823</c:v>
                </c:pt>
                <c:pt idx="2491">
                  <c:v>4.0543103448275852</c:v>
                </c:pt>
                <c:pt idx="2492">
                  <c:v>4.0551724137931027</c:v>
                </c:pt>
                <c:pt idx="2493">
                  <c:v>4.0555932203389826</c:v>
                </c:pt>
                <c:pt idx="2494">
                  <c:v>4.0560344827586201</c:v>
                </c:pt>
                <c:pt idx="2495">
                  <c:v>4.0575862068965511</c:v>
                </c:pt>
                <c:pt idx="2496">
                  <c:v>4.0589655172413792</c:v>
                </c:pt>
                <c:pt idx="2497">
                  <c:v>4.0587931034482754</c:v>
                </c:pt>
                <c:pt idx="2498">
                  <c:v>4.0584745762711867</c:v>
                </c:pt>
                <c:pt idx="2499">
                  <c:v>4.0603448275862073</c:v>
                </c:pt>
                <c:pt idx="2500">
                  <c:v>4.0605084745762712</c:v>
                </c:pt>
                <c:pt idx="2501">
                  <c:v>4.0605000000000002</c:v>
                </c:pt>
                <c:pt idx="2502">
                  <c:v>4.0623333333333331</c:v>
                </c:pt>
                <c:pt idx="2503">
                  <c:v>4.0627868852459015</c:v>
                </c:pt>
                <c:pt idx="2504">
                  <c:v>4.0663333333333336</c:v>
                </c:pt>
                <c:pt idx="2505">
                  <c:v>4.065409836065573</c:v>
                </c:pt>
                <c:pt idx="2506">
                  <c:v>4.0643548387096775</c:v>
                </c:pt>
                <c:pt idx="2507">
                  <c:v>4.0656451612903224</c:v>
                </c:pt>
                <c:pt idx="2508">
                  <c:v>4.063015873015873</c:v>
                </c:pt>
                <c:pt idx="2509">
                  <c:v>4.0622580645161284</c:v>
                </c:pt>
                <c:pt idx="2510">
                  <c:v>4.0585483870967733</c:v>
                </c:pt>
                <c:pt idx="2511">
                  <c:v>4.056774193548387</c:v>
                </c:pt>
                <c:pt idx="2512">
                  <c:v>4.0553225806451616</c:v>
                </c:pt>
                <c:pt idx="2513">
                  <c:v>4.053174603174603</c:v>
                </c:pt>
                <c:pt idx="2514">
                  <c:v>4.0496774193548388</c:v>
                </c:pt>
                <c:pt idx="2515">
                  <c:v>4.0448387096774185</c:v>
                </c:pt>
                <c:pt idx="2516">
                  <c:v>4.0395161290322577</c:v>
                </c:pt>
                <c:pt idx="2517">
                  <c:v>4.0343548387096773</c:v>
                </c:pt>
                <c:pt idx="2518">
                  <c:v>4.0265000000000004</c:v>
                </c:pt>
                <c:pt idx="2519">
                  <c:v>4.0221666666666671</c:v>
                </c:pt>
                <c:pt idx="2520">
                  <c:v>4.0183333333333335</c:v>
                </c:pt>
                <c:pt idx="2521">
                  <c:v>4.0145762711864403</c:v>
                </c:pt>
                <c:pt idx="2522">
                  <c:v>4.011016949152542</c:v>
                </c:pt>
                <c:pt idx="2523">
                  <c:v>4.0077966101694917</c:v>
                </c:pt>
                <c:pt idx="2524">
                  <c:v>4.004067796610169</c:v>
                </c:pt>
                <c:pt idx="2525">
                  <c:v>4.0006666666666666</c:v>
                </c:pt>
                <c:pt idx="2526">
                  <c:v>3.9998275862068975</c:v>
                </c:pt>
                <c:pt idx="2527">
                  <c:v>3.9972881355932213</c:v>
                </c:pt>
                <c:pt idx="2528">
                  <c:v>3.9952542372881359</c:v>
                </c:pt>
                <c:pt idx="2529">
                  <c:v>3.9925000000000006</c:v>
                </c:pt>
                <c:pt idx="2530">
                  <c:v>3.989344262295083</c:v>
                </c:pt>
                <c:pt idx="2531">
                  <c:v>3.982881355932204</c:v>
                </c:pt>
                <c:pt idx="2532">
                  <c:v>3.9788135593220351</c:v>
                </c:pt>
                <c:pt idx="2533">
                  <c:v>3.976271186440679</c:v>
                </c:pt>
                <c:pt idx="2534">
                  <c:v>3.9761666666666673</c:v>
                </c:pt>
                <c:pt idx="2535">
                  <c:v>3.9755737704918039</c:v>
                </c:pt>
                <c:pt idx="2536">
                  <c:v>3.9671186440677975</c:v>
                </c:pt>
                <c:pt idx="2537">
                  <c:v>3.9642372881355943</c:v>
                </c:pt>
                <c:pt idx="2538">
                  <c:v>3.9605084745762729</c:v>
                </c:pt>
                <c:pt idx="2539">
                  <c:v>3.9606666666666683</c:v>
                </c:pt>
                <c:pt idx="2540">
                  <c:v>3.96049180327869</c:v>
                </c:pt>
                <c:pt idx="2541">
                  <c:v>3.9523728813559336</c:v>
                </c:pt>
                <c:pt idx="2542">
                  <c:v>3.9493220338983068</c:v>
                </c:pt>
                <c:pt idx="2543">
                  <c:v>3.9472881355932219</c:v>
                </c:pt>
                <c:pt idx="2544">
                  <c:v>3.9473333333333347</c:v>
                </c:pt>
                <c:pt idx="2545">
                  <c:v>3.948196721311477</c:v>
                </c:pt>
                <c:pt idx="2546">
                  <c:v>3.9472131147540996</c:v>
                </c:pt>
                <c:pt idx="2547">
                  <c:v>3.9470491803278702</c:v>
                </c:pt>
                <c:pt idx="2548">
                  <c:v>3.9444262295081978</c:v>
                </c:pt>
                <c:pt idx="2549">
                  <c:v>3.9400000000000008</c:v>
                </c:pt>
                <c:pt idx="2550">
                  <c:v>3.9381967213114764</c:v>
                </c:pt>
                <c:pt idx="2551">
                  <c:v>3.9363934426229514</c:v>
                </c:pt>
                <c:pt idx="2552">
                  <c:v>3.9350819672131152</c:v>
                </c:pt>
                <c:pt idx="2553">
                  <c:v>3.932950819672131</c:v>
                </c:pt>
                <c:pt idx="2554">
                  <c:v>3.930491803278688</c:v>
                </c:pt>
                <c:pt idx="2555">
                  <c:v>3.9277049180327865</c:v>
                </c:pt>
                <c:pt idx="2556">
                  <c:v>3.9252459016393439</c:v>
                </c:pt>
                <c:pt idx="2557">
                  <c:v>3.9226229508196711</c:v>
                </c:pt>
                <c:pt idx="2558">
                  <c:v>3.9206557377049172</c:v>
                </c:pt>
                <c:pt idx="2559">
                  <c:v>3.9169999999999989</c:v>
                </c:pt>
                <c:pt idx="2560">
                  <c:v>3.9151666666666656</c:v>
                </c:pt>
                <c:pt idx="2561">
                  <c:v>3.9129999999999989</c:v>
                </c:pt>
                <c:pt idx="2562">
                  <c:v>3.9101666666666661</c:v>
                </c:pt>
                <c:pt idx="2563">
                  <c:v>3.9059999999999993</c:v>
                </c:pt>
                <c:pt idx="2564">
                  <c:v>3.902499999999999</c:v>
                </c:pt>
                <c:pt idx="2565">
                  <c:v>3.8983050847457621</c:v>
                </c:pt>
                <c:pt idx="2566">
                  <c:v>3.8955932203389825</c:v>
                </c:pt>
                <c:pt idx="2567">
                  <c:v>3.8945762711864407</c:v>
                </c:pt>
                <c:pt idx="2568">
                  <c:v>3.8959322033898309</c:v>
                </c:pt>
                <c:pt idx="2569">
                  <c:v>3.8972881355932207</c:v>
                </c:pt>
                <c:pt idx="2570">
                  <c:v>3.8966101694915256</c:v>
                </c:pt>
                <c:pt idx="2571">
                  <c:v>3.8959322033898314</c:v>
                </c:pt>
                <c:pt idx="2572">
                  <c:v>3.8955932203389838</c:v>
                </c:pt>
                <c:pt idx="2573">
                  <c:v>3.8935593220338993</c:v>
                </c:pt>
                <c:pt idx="2574">
                  <c:v>3.8916949152542379</c:v>
                </c:pt>
                <c:pt idx="2575">
                  <c:v>3.8918644067796615</c:v>
                </c:pt>
                <c:pt idx="2576">
                  <c:v>3.8922033898305091</c:v>
                </c:pt>
                <c:pt idx="2577">
                  <c:v>3.8930508474576282</c:v>
                </c:pt>
                <c:pt idx="2578">
                  <c:v>3.892500000000001</c:v>
                </c:pt>
                <c:pt idx="2579">
                  <c:v>3.8924590163934436</c:v>
                </c:pt>
                <c:pt idx="2580">
                  <c:v>3.8929508196721314</c:v>
                </c:pt>
                <c:pt idx="2581">
                  <c:v>3.8931147540983608</c:v>
                </c:pt>
                <c:pt idx="2582">
                  <c:v>3.8932786885245902</c:v>
                </c:pt>
                <c:pt idx="2583">
                  <c:v>3.8929032258064518</c:v>
                </c:pt>
                <c:pt idx="2584">
                  <c:v>3.8946774193548395</c:v>
                </c:pt>
                <c:pt idx="2585">
                  <c:v>3.8956451612903233</c:v>
                </c:pt>
                <c:pt idx="2586">
                  <c:v>3.8966129032258077</c:v>
                </c:pt>
                <c:pt idx="2587">
                  <c:v>3.8953968253968267</c:v>
                </c:pt>
                <c:pt idx="2588">
                  <c:v>3.8957142857142872</c:v>
                </c:pt>
                <c:pt idx="2589">
                  <c:v>3.8960317460317473</c:v>
                </c:pt>
                <c:pt idx="2590">
                  <c:v>3.8947619047619058</c:v>
                </c:pt>
                <c:pt idx="2591">
                  <c:v>3.8920634920634929</c:v>
                </c:pt>
                <c:pt idx="2592">
                  <c:v>3.8907936507936518</c:v>
                </c:pt>
                <c:pt idx="2593">
                  <c:v>3.8896825396825405</c:v>
                </c:pt>
                <c:pt idx="2594">
                  <c:v>3.8879365079365087</c:v>
                </c:pt>
                <c:pt idx="2595">
                  <c:v>3.8855555555555563</c:v>
                </c:pt>
                <c:pt idx="2596">
                  <c:v>3.8820634920634922</c:v>
                </c:pt>
                <c:pt idx="2597">
                  <c:v>3.8779365079365085</c:v>
                </c:pt>
                <c:pt idx="2598">
                  <c:v>3.8738095238095243</c:v>
                </c:pt>
                <c:pt idx="2599">
                  <c:v>3.870317460317461</c:v>
                </c:pt>
                <c:pt idx="2600">
                  <c:v>3.8663492063492066</c:v>
                </c:pt>
                <c:pt idx="2601">
                  <c:v>3.8633333333333337</c:v>
                </c:pt>
                <c:pt idx="2602">
                  <c:v>3.8580952380952382</c:v>
                </c:pt>
                <c:pt idx="2603">
                  <c:v>3.8526984126984125</c:v>
                </c:pt>
                <c:pt idx="2604">
                  <c:v>3.8479365079365078</c:v>
                </c:pt>
                <c:pt idx="2605">
                  <c:v>3.8433333333333333</c:v>
                </c:pt>
                <c:pt idx="2606">
                  <c:v>3.8392063492063491</c:v>
                </c:pt>
                <c:pt idx="2607">
                  <c:v>3.833968253968254</c:v>
                </c:pt>
                <c:pt idx="2608">
                  <c:v>3.8274603174603175</c:v>
                </c:pt>
                <c:pt idx="2609">
                  <c:v>3.8215873015873014</c:v>
                </c:pt>
                <c:pt idx="2610">
                  <c:v>3.8181249999999998</c:v>
                </c:pt>
                <c:pt idx="2611">
                  <c:v>3.8128125000000002</c:v>
                </c:pt>
                <c:pt idx="2612">
                  <c:v>3.8089062500000002</c:v>
                </c:pt>
                <c:pt idx="2613">
                  <c:v>3.8050000000000002</c:v>
                </c:pt>
                <c:pt idx="2614">
                  <c:v>3.7996875000000001</c:v>
                </c:pt>
                <c:pt idx="2615">
                  <c:v>3.7935937500000003</c:v>
                </c:pt>
                <c:pt idx="2616">
                  <c:v>3.7875000000000005</c:v>
                </c:pt>
                <c:pt idx="2617">
                  <c:v>3.7815625000000006</c:v>
                </c:pt>
                <c:pt idx="2618">
                  <c:v>3.7756250000000007</c:v>
                </c:pt>
                <c:pt idx="2619">
                  <c:v>3.7696875000000003</c:v>
                </c:pt>
                <c:pt idx="2620">
                  <c:v>3.7632812499999999</c:v>
                </c:pt>
                <c:pt idx="2621">
                  <c:v>3.7564062499999999</c:v>
                </c:pt>
              </c:numCache>
            </c:numRef>
          </c:val>
          <c:smooth val="0"/>
          <c:extLst>
            <c:ext xmlns:c16="http://schemas.microsoft.com/office/drawing/2014/chart" uri="{C3380CC4-5D6E-409C-BE32-E72D297353CC}">
              <c16:uniqueId val="{00000000-B3FE-441D-B5B5-73DA6D048080}"/>
            </c:ext>
          </c:extLst>
        </c:ser>
        <c:ser>
          <c:idx val="3"/>
          <c:order val="2"/>
          <c:tx>
            <c:v>6 month</c:v>
          </c:tx>
          <c:spPr>
            <a:ln w="28575" cap="rnd">
              <a:solidFill>
                <a:schemeClr val="accent4"/>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rates'!#REF!</c:f>
              <c:numCache>
                <c:formatCode>General</c:formatCode>
                <c:ptCount val="1"/>
                <c:pt idx="0">
                  <c:v>1</c:v>
                </c:pt>
              </c:numCache>
            </c:numRef>
          </c:val>
          <c:smooth val="0"/>
          <c:extLst>
            <c:ext xmlns:c16="http://schemas.microsoft.com/office/drawing/2014/chart" uri="{C3380CC4-5D6E-409C-BE32-E72D297353CC}">
              <c16:uniqueId val="{00000003-B3FE-441D-B5B5-73DA6D048080}"/>
            </c:ext>
          </c:extLst>
        </c:ser>
        <c:ser>
          <c:idx val="4"/>
          <c:order val="3"/>
          <c:tx>
            <c:v>12 month</c:v>
          </c:tx>
          <c:spPr>
            <a:ln w="28575" cap="rnd">
              <a:solidFill>
                <a:schemeClr val="accent5"/>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rates'!#REF!</c:f>
              <c:numCache>
                <c:formatCode>General</c:formatCode>
                <c:ptCount val="1"/>
                <c:pt idx="0">
                  <c:v>1</c:v>
                </c:pt>
              </c:numCache>
            </c:numRef>
          </c:val>
          <c:smooth val="0"/>
          <c:extLst>
            <c:ext xmlns:c16="http://schemas.microsoft.com/office/drawing/2014/chart" uri="{C3380CC4-5D6E-409C-BE32-E72D297353CC}">
              <c16:uniqueId val="{00000004-B3FE-441D-B5B5-73DA6D048080}"/>
            </c:ext>
          </c:extLst>
        </c:ser>
        <c:ser>
          <c:idx val="1"/>
          <c:order val="4"/>
          <c:tx>
            <c:v>5 year</c:v>
          </c:tx>
          <c:spPr>
            <a:ln w="28575" cap="rnd">
              <a:solidFill>
                <a:schemeClr val="accent2"/>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rates'!#REF!</c:f>
              <c:numCache>
                <c:formatCode>General</c:formatCode>
                <c:ptCount val="1"/>
                <c:pt idx="0">
                  <c:v>1</c:v>
                </c:pt>
              </c:numCache>
            </c:numRef>
          </c:val>
          <c:smooth val="0"/>
          <c:extLst>
            <c:ext xmlns:c16="http://schemas.microsoft.com/office/drawing/2014/chart" uri="{C3380CC4-5D6E-409C-BE32-E72D297353CC}">
              <c16:uniqueId val="{00000001-B3FE-441D-B5B5-73DA6D048080}"/>
            </c:ext>
          </c:extLst>
        </c:ser>
        <c:dLbls>
          <c:showLegendKey val="0"/>
          <c:showVal val="0"/>
          <c:showCatName val="0"/>
          <c:showSerName val="0"/>
          <c:showPercent val="0"/>
          <c:showBubbleSize val="0"/>
        </c:dLbls>
        <c:smooth val="0"/>
        <c:axId val="205391743"/>
        <c:axId val="205405183"/>
        <c:extLst>
          <c:ext xmlns:c15="http://schemas.microsoft.com/office/drawing/2012/chart" uri="{02D57815-91ED-43cb-92C2-25804820EDAC}">
            <c15:filteredLineSeries>
              <c15:ser>
                <c:idx val="2"/>
                <c:order val="1"/>
                <c:spPr>
                  <a:ln w="28575" cap="rnd">
                    <a:solidFill>
                      <a:schemeClr val="accent3"/>
                    </a:solidFill>
                    <a:round/>
                  </a:ln>
                  <a:effectLst/>
                </c:spPr>
                <c:marker>
                  <c:symbol val="none"/>
                </c:marker>
                <c:cat>
                  <c:numRef>
                    <c:extLst>
                      <c:ext uri="{02D57815-91ED-43cb-92C2-25804820EDAC}">
                        <c15:formulaRef>
                          <c15:sqref>'Interest rates'!$A$1227:$A$4142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extLst>
                      <c:ext uri="{02D57815-91ED-43cb-92C2-25804820EDAC}">
                        <c15:formulaRef>
                          <c15:sqref>'Interest rates'!$A$1228:$A$4142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val>
                <c:smooth val="0"/>
                <c:extLst>
                  <c:ext xmlns:c16="http://schemas.microsoft.com/office/drawing/2014/chart" uri="{C3380CC4-5D6E-409C-BE32-E72D297353CC}">
                    <c16:uniqueId val="{00000002-B3FE-441D-B5B5-73DA6D048080}"/>
                  </c:ext>
                </c:extLst>
              </c15:ser>
            </c15:filteredLineSeries>
          </c:ext>
        </c:extLst>
      </c:lineChart>
      <c:dateAx>
        <c:axId val="205391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0"/>
              <a:t>Nominal</a:t>
            </a:r>
            <a:r>
              <a:rPr lang="en-NZ" b="0" baseline="0"/>
              <a:t> interest rates - 5 year trailing average versus rate underlying revenue allowance for 5 year trailing average</a:t>
            </a:r>
            <a:endParaRPr lang="en-NZ"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v>5 year trailing average</c:v>
          </c:tx>
          <c:spPr>
            <a:ln w="28575" cap="rnd">
              <a:solidFill>
                <a:schemeClr val="accent2"/>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rates'!$O$1227:$O$4142</c:f>
              <c:numCache>
                <c:formatCode>0.00</c:formatCode>
                <c:ptCount val="2622"/>
                <c:pt idx="0">
                  <c:v>3.8186562500000001</c:v>
                </c:pt>
                <c:pt idx="1">
                  <c:v>3.8186562500000001</c:v>
                </c:pt>
                <c:pt idx="2">
                  <c:v>3.8186562500000001</c:v>
                </c:pt>
                <c:pt idx="3">
                  <c:v>3.8186562500000001</c:v>
                </c:pt>
                <c:pt idx="4">
                  <c:v>3.8186562500000001</c:v>
                </c:pt>
                <c:pt idx="5">
                  <c:v>3.8186562500000001</c:v>
                </c:pt>
                <c:pt idx="6">
                  <c:v>3.8186562500000001</c:v>
                </c:pt>
                <c:pt idx="7">
                  <c:v>3.8186562500000001</c:v>
                </c:pt>
                <c:pt idx="8">
                  <c:v>3.8186562500000001</c:v>
                </c:pt>
                <c:pt idx="9">
                  <c:v>3.8186562500000001</c:v>
                </c:pt>
                <c:pt idx="10">
                  <c:v>3.8186562500000001</c:v>
                </c:pt>
                <c:pt idx="11">
                  <c:v>3.8186562500000001</c:v>
                </c:pt>
                <c:pt idx="12">
                  <c:v>3.8186562500000001</c:v>
                </c:pt>
                <c:pt idx="13">
                  <c:v>3.8186562500000001</c:v>
                </c:pt>
                <c:pt idx="14">
                  <c:v>3.8186562500000001</c:v>
                </c:pt>
                <c:pt idx="15">
                  <c:v>3.8186562500000001</c:v>
                </c:pt>
                <c:pt idx="16">
                  <c:v>3.8186562500000001</c:v>
                </c:pt>
                <c:pt idx="17">
                  <c:v>3.8186562500000001</c:v>
                </c:pt>
                <c:pt idx="18">
                  <c:v>3.8186562500000001</c:v>
                </c:pt>
                <c:pt idx="19">
                  <c:v>3.8186562500000001</c:v>
                </c:pt>
                <c:pt idx="20">
                  <c:v>3.8186562500000001</c:v>
                </c:pt>
                <c:pt idx="21">
                  <c:v>3.8186562500000001</c:v>
                </c:pt>
                <c:pt idx="22">
                  <c:v>3.8186562500000001</c:v>
                </c:pt>
                <c:pt idx="23">
                  <c:v>3.8186562500000001</c:v>
                </c:pt>
                <c:pt idx="24">
                  <c:v>3.8186562500000001</c:v>
                </c:pt>
                <c:pt idx="25">
                  <c:v>3.8186562500000001</c:v>
                </c:pt>
                <c:pt idx="26">
                  <c:v>3.8186562500000001</c:v>
                </c:pt>
                <c:pt idx="27">
                  <c:v>3.8186562500000001</c:v>
                </c:pt>
                <c:pt idx="28">
                  <c:v>3.8186562500000001</c:v>
                </c:pt>
                <c:pt idx="29">
                  <c:v>3.8186562500000001</c:v>
                </c:pt>
                <c:pt idx="30">
                  <c:v>3.8186562500000001</c:v>
                </c:pt>
                <c:pt idx="31">
                  <c:v>3.8186562500000001</c:v>
                </c:pt>
                <c:pt idx="32">
                  <c:v>3.8186562500000001</c:v>
                </c:pt>
                <c:pt idx="33">
                  <c:v>3.8186562500000001</c:v>
                </c:pt>
                <c:pt idx="34">
                  <c:v>3.8186562500000001</c:v>
                </c:pt>
                <c:pt idx="35">
                  <c:v>3.8186562500000001</c:v>
                </c:pt>
                <c:pt idx="36">
                  <c:v>3.8186562500000001</c:v>
                </c:pt>
                <c:pt idx="37">
                  <c:v>3.8186562500000001</c:v>
                </c:pt>
                <c:pt idx="38">
                  <c:v>3.8186562500000001</c:v>
                </c:pt>
                <c:pt idx="39">
                  <c:v>3.8186562500000001</c:v>
                </c:pt>
                <c:pt idx="40">
                  <c:v>3.8186562500000001</c:v>
                </c:pt>
                <c:pt idx="41">
                  <c:v>3.8186562500000001</c:v>
                </c:pt>
                <c:pt idx="42">
                  <c:v>3.8186562500000001</c:v>
                </c:pt>
                <c:pt idx="43">
                  <c:v>3.8186562500000001</c:v>
                </c:pt>
                <c:pt idx="44">
                  <c:v>3.8186562500000001</c:v>
                </c:pt>
                <c:pt idx="45">
                  <c:v>3.8186562500000001</c:v>
                </c:pt>
                <c:pt idx="46">
                  <c:v>3.8186562500000001</c:v>
                </c:pt>
                <c:pt idx="47">
                  <c:v>3.8186562500000001</c:v>
                </c:pt>
                <c:pt idx="48">
                  <c:v>3.8186562500000001</c:v>
                </c:pt>
                <c:pt idx="49">
                  <c:v>3.8186562500000001</c:v>
                </c:pt>
                <c:pt idx="50">
                  <c:v>3.8186562500000001</c:v>
                </c:pt>
                <c:pt idx="51">
                  <c:v>3.8186562500000001</c:v>
                </c:pt>
                <c:pt idx="52">
                  <c:v>3.8186562500000001</c:v>
                </c:pt>
                <c:pt idx="53">
                  <c:v>3.8186562500000001</c:v>
                </c:pt>
                <c:pt idx="54">
                  <c:v>3.8186562500000001</c:v>
                </c:pt>
                <c:pt idx="55">
                  <c:v>3.8186562500000001</c:v>
                </c:pt>
                <c:pt idx="56">
                  <c:v>3.8186562500000001</c:v>
                </c:pt>
                <c:pt idx="57">
                  <c:v>3.8186562500000001</c:v>
                </c:pt>
                <c:pt idx="58">
                  <c:v>3.8186562500000001</c:v>
                </c:pt>
                <c:pt idx="59">
                  <c:v>3.8186562500000001</c:v>
                </c:pt>
                <c:pt idx="60">
                  <c:v>3.8186562500000001</c:v>
                </c:pt>
                <c:pt idx="61">
                  <c:v>3.8186562500000001</c:v>
                </c:pt>
                <c:pt idx="62">
                  <c:v>3.8186562500000001</c:v>
                </c:pt>
                <c:pt idx="63">
                  <c:v>3.8186562500000001</c:v>
                </c:pt>
                <c:pt idx="64">
                  <c:v>3.8186562500000001</c:v>
                </c:pt>
                <c:pt idx="65">
                  <c:v>3.8186562500000001</c:v>
                </c:pt>
                <c:pt idx="66">
                  <c:v>3.8186562500000001</c:v>
                </c:pt>
                <c:pt idx="67">
                  <c:v>3.8186562500000001</c:v>
                </c:pt>
                <c:pt idx="68">
                  <c:v>3.8186562500000001</c:v>
                </c:pt>
                <c:pt idx="69">
                  <c:v>3.8186562500000001</c:v>
                </c:pt>
                <c:pt idx="70">
                  <c:v>3.8186562500000001</c:v>
                </c:pt>
                <c:pt idx="71">
                  <c:v>3.8186562500000001</c:v>
                </c:pt>
                <c:pt idx="72">
                  <c:v>3.8186562500000001</c:v>
                </c:pt>
                <c:pt idx="73">
                  <c:v>3.8186562500000001</c:v>
                </c:pt>
                <c:pt idx="74">
                  <c:v>3.8186562500000001</c:v>
                </c:pt>
                <c:pt idx="75">
                  <c:v>3.8186562500000001</c:v>
                </c:pt>
                <c:pt idx="76">
                  <c:v>3.8186562500000001</c:v>
                </c:pt>
                <c:pt idx="77">
                  <c:v>3.8186562500000001</c:v>
                </c:pt>
                <c:pt idx="78">
                  <c:v>3.8186562500000001</c:v>
                </c:pt>
                <c:pt idx="79">
                  <c:v>3.8186562500000001</c:v>
                </c:pt>
                <c:pt idx="80">
                  <c:v>3.8186562500000001</c:v>
                </c:pt>
                <c:pt idx="81">
                  <c:v>3.8186562500000001</c:v>
                </c:pt>
                <c:pt idx="82">
                  <c:v>3.8186562500000001</c:v>
                </c:pt>
                <c:pt idx="83">
                  <c:v>3.8186562500000001</c:v>
                </c:pt>
                <c:pt idx="84">
                  <c:v>3.8186562500000001</c:v>
                </c:pt>
                <c:pt idx="85">
                  <c:v>3.8186562500000001</c:v>
                </c:pt>
                <c:pt idx="86">
                  <c:v>3.8186562500000001</c:v>
                </c:pt>
                <c:pt idx="87">
                  <c:v>3.8186562500000001</c:v>
                </c:pt>
                <c:pt idx="88">
                  <c:v>3.8186562500000001</c:v>
                </c:pt>
                <c:pt idx="89">
                  <c:v>3.8186562500000001</c:v>
                </c:pt>
                <c:pt idx="90">
                  <c:v>3.8186562500000001</c:v>
                </c:pt>
                <c:pt idx="91">
                  <c:v>3.8186562500000001</c:v>
                </c:pt>
                <c:pt idx="92">
                  <c:v>3.8186562500000001</c:v>
                </c:pt>
                <c:pt idx="93">
                  <c:v>3.8186562500000001</c:v>
                </c:pt>
                <c:pt idx="94">
                  <c:v>3.8186562500000001</c:v>
                </c:pt>
                <c:pt idx="95">
                  <c:v>3.8186562500000001</c:v>
                </c:pt>
                <c:pt idx="96">
                  <c:v>3.8186562500000001</c:v>
                </c:pt>
                <c:pt idx="97">
                  <c:v>3.8186562500000001</c:v>
                </c:pt>
                <c:pt idx="98">
                  <c:v>3.8186562500000001</c:v>
                </c:pt>
                <c:pt idx="99">
                  <c:v>3.8186562500000001</c:v>
                </c:pt>
                <c:pt idx="100">
                  <c:v>3.8186562500000001</c:v>
                </c:pt>
                <c:pt idx="101">
                  <c:v>3.8186562500000001</c:v>
                </c:pt>
                <c:pt idx="102">
                  <c:v>3.8186562500000001</c:v>
                </c:pt>
                <c:pt idx="103">
                  <c:v>3.8186562500000001</c:v>
                </c:pt>
                <c:pt idx="104">
                  <c:v>3.8186562500000001</c:v>
                </c:pt>
                <c:pt idx="105">
                  <c:v>3.8186562500000001</c:v>
                </c:pt>
                <c:pt idx="106">
                  <c:v>3.8186562500000001</c:v>
                </c:pt>
                <c:pt idx="107">
                  <c:v>3.8186562500000001</c:v>
                </c:pt>
                <c:pt idx="108">
                  <c:v>3.8186562500000001</c:v>
                </c:pt>
                <c:pt idx="109">
                  <c:v>3.8186562500000001</c:v>
                </c:pt>
                <c:pt idx="110">
                  <c:v>3.8186562500000001</c:v>
                </c:pt>
                <c:pt idx="111">
                  <c:v>3.8186562500000001</c:v>
                </c:pt>
                <c:pt idx="112">
                  <c:v>3.8186562500000001</c:v>
                </c:pt>
                <c:pt idx="113">
                  <c:v>3.8186562500000001</c:v>
                </c:pt>
                <c:pt idx="114">
                  <c:v>3.8186562500000001</c:v>
                </c:pt>
                <c:pt idx="115">
                  <c:v>3.8186562500000001</c:v>
                </c:pt>
                <c:pt idx="116">
                  <c:v>3.8186562500000001</c:v>
                </c:pt>
                <c:pt idx="117">
                  <c:v>3.8186562500000001</c:v>
                </c:pt>
                <c:pt idx="118">
                  <c:v>3.8186562500000001</c:v>
                </c:pt>
                <c:pt idx="119">
                  <c:v>3.8186562500000001</c:v>
                </c:pt>
                <c:pt idx="120">
                  <c:v>3.8186562500000001</c:v>
                </c:pt>
                <c:pt idx="121">
                  <c:v>3.8186562500000001</c:v>
                </c:pt>
                <c:pt idx="122">
                  <c:v>3.8186562500000001</c:v>
                </c:pt>
                <c:pt idx="123">
                  <c:v>3.8186562500000001</c:v>
                </c:pt>
                <c:pt idx="124">
                  <c:v>3.8186562500000001</c:v>
                </c:pt>
                <c:pt idx="125">
                  <c:v>3.8186562500000001</c:v>
                </c:pt>
                <c:pt idx="126">
                  <c:v>3.8186562500000001</c:v>
                </c:pt>
                <c:pt idx="127">
                  <c:v>3.8186562500000001</c:v>
                </c:pt>
                <c:pt idx="128">
                  <c:v>3.8186562500000001</c:v>
                </c:pt>
                <c:pt idx="129">
                  <c:v>3.8186562500000001</c:v>
                </c:pt>
                <c:pt idx="130">
                  <c:v>3.8186562500000001</c:v>
                </c:pt>
                <c:pt idx="131">
                  <c:v>3.8186562500000001</c:v>
                </c:pt>
                <c:pt idx="132">
                  <c:v>3.8186562500000001</c:v>
                </c:pt>
                <c:pt idx="133">
                  <c:v>3.8186562500000001</c:v>
                </c:pt>
                <c:pt idx="134">
                  <c:v>3.8186562500000001</c:v>
                </c:pt>
                <c:pt idx="135">
                  <c:v>3.8186562500000001</c:v>
                </c:pt>
                <c:pt idx="136">
                  <c:v>3.8186562500000001</c:v>
                </c:pt>
                <c:pt idx="137">
                  <c:v>3.8186562500000001</c:v>
                </c:pt>
                <c:pt idx="138">
                  <c:v>3.8186562500000001</c:v>
                </c:pt>
                <c:pt idx="139">
                  <c:v>3.8186562500000001</c:v>
                </c:pt>
                <c:pt idx="140">
                  <c:v>3.8186562500000001</c:v>
                </c:pt>
                <c:pt idx="141">
                  <c:v>3.8186562500000001</c:v>
                </c:pt>
                <c:pt idx="142">
                  <c:v>3.8186562500000001</c:v>
                </c:pt>
                <c:pt idx="143">
                  <c:v>3.8186562500000001</c:v>
                </c:pt>
                <c:pt idx="144">
                  <c:v>3.8186562500000001</c:v>
                </c:pt>
                <c:pt idx="145">
                  <c:v>3.8186562500000001</c:v>
                </c:pt>
                <c:pt idx="146">
                  <c:v>3.8186562500000001</c:v>
                </c:pt>
                <c:pt idx="147">
                  <c:v>3.8186562500000001</c:v>
                </c:pt>
                <c:pt idx="148">
                  <c:v>3.8186562500000001</c:v>
                </c:pt>
                <c:pt idx="149">
                  <c:v>3.8186562500000001</c:v>
                </c:pt>
                <c:pt idx="150">
                  <c:v>3.8186562500000001</c:v>
                </c:pt>
                <c:pt idx="151">
                  <c:v>3.8186562500000001</c:v>
                </c:pt>
                <c:pt idx="152">
                  <c:v>3.8186562500000001</c:v>
                </c:pt>
                <c:pt idx="153">
                  <c:v>3.8186562500000001</c:v>
                </c:pt>
                <c:pt idx="154">
                  <c:v>3.8186562500000001</c:v>
                </c:pt>
                <c:pt idx="155">
                  <c:v>3.8186562500000001</c:v>
                </c:pt>
                <c:pt idx="156">
                  <c:v>3.8186562500000001</c:v>
                </c:pt>
                <c:pt idx="157">
                  <c:v>3.8186562500000001</c:v>
                </c:pt>
                <c:pt idx="158">
                  <c:v>3.8186562500000001</c:v>
                </c:pt>
                <c:pt idx="159">
                  <c:v>3.8186562500000001</c:v>
                </c:pt>
                <c:pt idx="160">
                  <c:v>3.8186562500000001</c:v>
                </c:pt>
                <c:pt idx="161">
                  <c:v>3.8186562500000001</c:v>
                </c:pt>
                <c:pt idx="162">
                  <c:v>3.8186562500000001</c:v>
                </c:pt>
                <c:pt idx="163">
                  <c:v>3.8186562500000001</c:v>
                </c:pt>
                <c:pt idx="164">
                  <c:v>3.8186562500000001</c:v>
                </c:pt>
                <c:pt idx="165">
                  <c:v>3.8186562500000001</c:v>
                </c:pt>
                <c:pt idx="166">
                  <c:v>3.8186562500000001</c:v>
                </c:pt>
                <c:pt idx="167">
                  <c:v>3.8186562500000001</c:v>
                </c:pt>
                <c:pt idx="168">
                  <c:v>3.8186562500000001</c:v>
                </c:pt>
                <c:pt idx="169">
                  <c:v>3.8186562500000001</c:v>
                </c:pt>
                <c:pt idx="170">
                  <c:v>3.8186562500000001</c:v>
                </c:pt>
                <c:pt idx="171">
                  <c:v>3.8186562500000001</c:v>
                </c:pt>
                <c:pt idx="172">
                  <c:v>3.8186562500000001</c:v>
                </c:pt>
                <c:pt idx="173">
                  <c:v>3.8186562500000001</c:v>
                </c:pt>
                <c:pt idx="174">
                  <c:v>3.8186562500000001</c:v>
                </c:pt>
                <c:pt idx="175">
                  <c:v>3.8186562500000001</c:v>
                </c:pt>
                <c:pt idx="176">
                  <c:v>3.8186562500000001</c:v>
                </c:pt>
                <c:pt idx="177">
                  <c:v>3.8186562500000001</c:v>
                </c:pt>
                <c:pt idx="178">
                  <c:v>3.8186562500000001</c:v>
                </c:pt>
                <c:pt idx="179">
                  <c:v>3.8186562500000001</c:v>
                </c:pt>
                <c:pt idx="180">
                  <c:v>3.8186562500000001</c:v>
                </c:pt>
                <c:pt idx="181">
                  <c:v>3.8186562500000001</c:v>
                </c:pt>
                <c:pt idx="182">
                  <c:v>3.8186562500000001</c:v>
                </c:pt>
                <c:pt idx="183">
                  <c:v>3.8186562500000001</c:v>
                </c:pt>
                <c:pt idx="184">
                  <c:v>3.8186562500000001</c:v>
                </c:pt>
                <c:pt idx="185">
                  <c:v>3.8186562500000001</c:v>
                </c:pt>
                <c:pt idx="186">
                  <c:v>3.8186562500000001</c:v>
                </c:pt>
                <c:pt idx="187">
                  <c:v>3.8186562500000001</c:v>
                </c:pt>
                <c:pt idx="188">
                  <c:v>3.8186562500000001</c:v>
                </c:pt>
                <c:pt idx="189">
                  <c:v>3.8186562500000001</c:v>
                </c:pt>
                <c:pt idx="190">
                  <c:v>3.8186562500000001</c:v>
                </c:pt>
                <c:pt idx="191">
                  <c:v>3.8186562500000001</c:v>
                </c:pt>
                <c:pt idx="192">
                  <c:v>3.8186562500000001</c:v>
                </c:pt>
                <c:pt idx="193">
                  <c:v>3.8186562500000001</c:v>
                </c:pt>
                <c:pt idx="194">
                  <c:v>3.8186562500000001</c:v>
                </c:pt>
                <c:pt idx="195">
                  <c:v>3.8186562500000001</c:v>
                </c:pt>
                <c:pt idx="196">
                  <c:v>3.8186562500000001</c:v>
                </c:pt>
                <c:pt idx="197">
                  <c:v>3.8186562500000001</c:v>
                </c:pt>
                <c:pt idx="198">
                  <c:v>3.8186562500000001</c:v>
                </c:pt>
                <c:pt idx="199">
                  <c:v>3.8186562500000001</c:v>
                </c:pt>
                <c:pt idx="200">
                  <c:v>3.8186562500000001</c:v>
                </c:pt>
                <c:pt idx="201">
                  <c:v>3.8186562500000001</c:v>
                </c:pt>
                <c:pt idx="202">
                  <c:v>3.8186562500000001</c:v>
                </c:pt>
                <c:pt idx="203">
                  <c:v>3.8186562500000001</c:v>
                </c:pt>
                <c:pt idx="204">
                  <c:v>3.8186562500000001</c:v>
                </c:pt>
                <c:pt idx="205">
                  <c:v>3.8186562500000001</c:v>
                </c:pt>
                <c:pt idx="206">
                  <c:v>3.8186562500000001</c:v>
                </c:pt>
                <c:pt idx="207">
                  <c:v>3.8186562500000001</c:v>
                </c:pt>
                <c:pt idx="208">
                  <c:v>3.8186562500000001</c:v>
                </c:pt>
                <c:pt idx="209">
                  <c:v>3.8186562500000001</c:v>
                </c:pt>
                <c:pt idx="210">
                  <c:v>3.8186562500000001</c:v>
                </c:pt>
                <c:pt idx="211">
                  <c:v>3.8186562500000001</c:v>
                </c:pt>
                <c:pt idx="212">
                  <c:v>3.8186562500000001</c:v>
                </c:pt>
                <c:pt idx="213">
                  <c:v>3.8186562500000001</c:v>
                </c:pt>
                <c:pt idx="214">
                  <c:v>3.8186562500000001</c:v>
                </c:pt>
                <c:pt idx="215">
                  <c:v>3.8186562500000001</c:v>
                </c:pt>
                <c:pt idx="216">
                  <c:v>3.8186562500000001</c:v>
                </c:pt>
                <c:pt idx="217">
                  <c:v>3.8186562500000001</c:v>
                </c:pt>
                <c:pt idx="218">
                  <c:v>3.8186562500000001</c:v>
                </c:pt>
                <c:pt idx="219">
                  <c:v>3.8186562500000001</c:v>
                </c:pt>
                <c:pt idx="220">
                  <c:v>3.8186562500000001</c:v>
                </c:pt>
                <c:pt idx="221">
                  <c:v>3.8186562500000001</c:v>
                </c:pt>
                <c:pt idx="222">
                  <c:v>3.8186562500000001</c:v>
                </c:pt>
                <c:pt idx="223">
                  <c:v>3.8186562500000001</c:v>
                </c:pt>
                <c:pt idx="224">
                  <c:v>3.8186562500000001</c:v>
                </c:pt>
                <c:pt idx="225">
                  <c:v>3.8186562500000001</c:v>
                </c:pt>
                <c:pt idx="226">
                  <c:v>3.8186562500000001</c:v>
                </c:pt>
                <c:pt idx="227">
                  <c:v>3.8186562500000001</c:v>
                </c:pt>
                <c:pt idx="228">
                  <c:v>3.8186562500000001</c:v>
                </c:pt>
                <c:pt idx="229">
                  <c:v>3.8186562500000001</c:v>
                </c:pt>
                <c:pt idx="230">
                  <c:v>3.8186562500000001</c:v>
                </c:pt>
                <c:pt idx="231">
                  <c:v>3.8186562500000001</c:v>
                </c:pt>
                <c:pt idx="232">
                  <c:v>3.8186562500000001</c:v>
                </c:pt>
                <c:pt idx="233">
                  <c:v>3.8186562500000001</c:v>
                </c:pt>
                <c:pt idx="234">
                  <c:v>3.8186562500000001</c:v>
                </c:pt>
                <c:pt idx="235">
                  <c:v>3.8186562500000001</c:v>
                </c:pt>
                <c:pt idx="236">
                  <c:v>3.8186562500000001</c:v>
                </c:pt>
                <c:pt idx="237">
                  <c:v>3.8186562500000001</c:v>
                </c:pt>
                <c:pt idx="238">
                  <c:v>3.8186562500000001</c:v>
                </c:pt>
                <c:pt idx="239">
                  <c:v>3.8186562500000001</c:v>
                </c:pt>
                <c:pt idx="240">
                  <c:v>3.8186562500000001</c:v>
                </c:pt>
                <c:pt idx="241">
                  <c:v>3.8186562500000001</c:v>
                </c:pt>
                <c:pt idx="242">
                  <c:v>3.8186562500000001</c:v>
                </c:pt>
                <c:pt idx="243">
                  <c:v>3.8186562500000001</c:v>
                </c:pt>
                <c:pt idx="244">
                  <c:v>3.8186562500000001</c:v>
                </c:pt>
                <c:pt idx="245">
                  <c:v>3.8186562500000001</c:v>
                </c:pt>
                <c:pt idx="246">
                  <c:v>3.8186562500000001</c:v>
                </c:pt>
                <c:pt idx="247">
                  <c:v>3.8186562500000001</c:v>
                </c:pt>
                <c:pt idx="248">
                  <c:v>3.8186562500000001</c:v>
                </c:pt>
                <c:pt idx="249">
                  <c:v>3.8186562500000001</c:v>
                </c:pt>
                <c:pt idx="250">
                  <c:v>3.4651014423076925</c:v>
                </c:pt>
                <c:pt idx="251">
                  <c:v>3.4651014423076925</c:v>
                </c:pt>
                <c:pt idx="252">
                  <c:v>3.4651014423076925</c:v>
                </c:pt>
                <c:pt idx="253">
                  <c:v>3.4651014423076925</c:v>
                </c:pt>
                <c:pt idx="254">
                  <c:v>3.4651014423076925</c:v>
                </c:pt>
                <c:pt idx="255">
                  <c:v>3.4651014423076925</c:v>
                </c:pt>
                <c:pt idx="256">
                  <c:v>3.4651014423076925</c:v>
                </c:pt>
                <c:pt idx="257">
                  <c:v>3.4651014423076925</c:v>
                </c:pt>
                <c:pt idx="258">
                  <c:v>3.4651014423076925</c:v>
                </c:pt>
                <c:pt idx="259">
                  <c:v>3.4651014423076925</c:v>
                </c:pt>
                <c:pt idx="260">
                  <c:v>3.4651014423076925</c:v>
                </c:pt>
                <c:pt idx="261">
                  <c:v>3.4651014423076925</c:v>
                </c:pt>
                <c:pt idx="262">
                  <c:v>3.4651014423076925</c:v>
                </c:pt>
                <c:pt idx="263">
                  <c:v>3.4651014423076925</c:v>
                </c:pt>
                <c:pt idx="264">
                  <c:v>3.4651014423076925</c:v>
                </c:pt>
                <c:pt idx="265">
                  <c:v>3.4651014423076925</c:v>
                </c:pt>
                <c:pt idx="266">
                  <c:v>3.4651014423076925</c:v>
                </c:pt>
                <c:pt idx="267">
                  <c:v>3.4651014423076925</c:v>
                </c:pt>
                <c:pt idx="268">
                  <c:v>3.4651014423076925</c:v>
                </c:pt>
                <c:pt idx="269">
                  <c:v>3.4651014423076925</c:v>
                </c:pt>
                <c:pt idx="270">
                  <c:v>3.4651014423076925</c:v>
                </c:pt>
                <c:pt idx="271">
                  <c:v>3.4651014423076925</c:v>
                </c:pt>
                <c:pt idx="272">
                  <c:v>3.4651014423076925</c:v>
                </c:pt>
                <c:pt idx="273">
                  <c:v>3.4651014423076925</c:v>
                </c:pt>
                <c:pt idx="274">
                  <c:v>3.4651014423076925</c:v>
                </c:pt>
                <c:pt idx="275">
                  <c:v>3.4651014423076925</c:v>
                </c:pt>
                <c:pt idx="276">
                  <c:v>3.4651014423076925</c:v>
                </c:pt>
                <c:pt idx="277">
                  <c:v>3.4651014423076925</c:v>
                </c:pt>
                <c:pt idx="278">
                  <c:v>3.4651014423076925</c:v>
                </c:pt>
                <c:pt idx="279">
                  <c:v>3.4651014423076925</c:v>
                </c:pt>
                <c:pt idx="280">
                  <c:v>3.4651014423076925</c:v>
                </c:pt>
                <c:pt idx="281">
                  <c:v>3.4651014423076925</c:v>
                </c:pt>
                <c:pt idx="282">
                  <c:v>3.4651014423076925</c:v>
                </c:pt>
                <c:pt idx="283">
                  <c:v>3.4651014423076925</c:v>
                </c:pt>
                <c:pt idx="284">
                  <c:v>3.4651014423076925</c:v>
                </c:pt>
                <c:pt idx="285">
                  <c:v>3.4651014423076925</c:v>
                </c:pt>
                <c:pt idx="286">
                  <c:v>3.4651014423076925</c:v>
                </c:pt>
                <c:pt idx="287">
                  <c:v>3.4651014423076925</c:v>
                </c:pt>
                <c:pt idx="288">
                  <c:v>3.4651014423076925</c:v>
                </c:pt>
                <c:pt idx="289">
                  <c:v>3.4651014423076925</c:v>
                </c:pt>
                <c:pt idx="290">
                  <c:v>3.4651014423076925</c:v>
                </c:pt>
                <c:pt idx="291">
                  <c:v>3.4651014423076925</c:v>
                </c:pt>
                <c:pt idx="292">
                  <c:v>3.4651014423076925</c:v>
                </c:pt>
                <c:pt idx="293">
                  <c:v>3.4651014423076925</c:v>
                </c:pt>
                <c:pt idx="294">
                  <c:v>3.4651014423076925</c:v>
                </c:pt>
                <c:pt idx="295">
                  <c:v>3.4651014423076925</c:v>
                </c:pt>
                <c:pt idx="296">
                  <c:v>3.4651014423076925</c:v>
                </c:pt>
                <c:pt idx="297">
                  <c:v>3.4651014423076925</c:v>
                </c:pt>
                <c:pt idx="298">
                  <c:v>3.4651014423076925</c:v>
                </c:pt>
                <c:pt idx="299">
                  <c:v>3.4651014423076925</c:v>
                </c:pt>
                <c:pt idx="300">
                  <c:v>3.4651014423076925</c:v>
                </c:pt>
                <c:pt idx="301">
                  <c:v>3.4651014423076925</c:v>
                </c:pt>
                <c:pt idx="302">
                  <c:v>3.4651014423076925</c:v>
                </c:pt>
                <c:pt idx="303">
                  <c:v>3.4651014423076925</c:v>
                </c:pt>
                <c:pt idx="304">
                  <c:v>3.4651014423076925</c:v>
                </c:pt>
                <c:pt idx="305">
                  <c:v>3.4651014423076925</c:v>
                </c:pt>
                <c:pt idx="306">
                  <c:v>3.4651014423076925</c:v>
                </c:pt>
                <c:pt idx="307">
                  <c:v>3.4651014423076925</c:v>
                </c:pt>
                <c:pt idx="308">
                  <c:v>3.4651014423076925</c:v>
                </c:pt>
                <c:pt idx="309">
                  <c:v>3.4651014423076925</c:v>
                </c:pt>
                <c:pt idx="310">
                  <c:v>3.4651014423076925</c:v>
                </c:pt>
                <c:pt idx="311">
                  <c:v>3.4651014423076925</c:v>
                </c:pt>
                <c:pt idx="312">
                  <c:v>3.4651014423076925</c:v>
                </c:pt>
                <c:pt idx="313">
                  <c:v>3.4651014423076925</c:v>
                </c:pt>
                <c:pt idx="314">
                  <c:v>3.4651014423076925</c:v>
                </c:pt>
                <c:pt idx="315">
                  <c:v>3.4651014423076925</c:v>
                </c:pt>
                <c:pt idx="316">
                  <c:v>3.4651014423076925</c:v>
                </c:pt>
                <c:pt idx="317">
                  <c:v>3.4651014423076925</c:v>
                </c:pt>
                <c:pt idx="318">
                  <c:v>3.4651014423076925</c:v>
                </c:pt>
                <c:pt idx="319">
                  <c:v>3.4651014423076925</c:v>
                </c:pt>
                <c:pt idx="320">
                  <c:v>3.4651014423076925</c:v>
                </c:pt>
                <c:pt idx="321">
                  <c:v>3.4651014423076925</c:v>
                </c:pt>
                <c:pt idx="322">
                  <c:v>3.4651014423076925</c:v>
                </c:pt>
                <c:pt idx="323">
                  <c:v>3.4651014423076925</c:v>
                </c:pt>
                <c:pt idx="324">
                  <c:v>3.4651014423076925</c:v>
                </c:pt>
                <c:pt idx="325">
                  <c:v>3.4651014423076925</c:v>
                </c:pt>
                <c:pt idx="326">
                  <c:v>3.4651014423076925</c:v>
                </c:pt>
                <c:pt idx="327">
                  <c:v>3.4651014423076925</c:v>
                </c:pt>
                <c:pt idx="328">
                  <c:v>3.4651014423076925</c:v>
                </c:pt>
                <c:pt idx="329">
                  <c:v>3.4651014423076925</c:v>
                </c:pt>
                <c:pt idx="330">
                  <c:v>3.4651014423076925</c:v>
                </c:pt>
                <c:pt idx="331">
                  <c:v>3.4651014423076925</c:v>
                </c:pt>
                <c:pt idx="332">
                  <c:v>3.4651014423076925</c:v>
                </c:pt>
                <c:pt idx="333">
                  <c:v>3.4651014423076925</c:v>
                </c:pt>
                <c:pt idx="334">
                  <c:v>3.4651014423076925</c:v>
                </c:pt>
                <c:pt idx="335">
                  <c:v>3.4651014423076925</c:v>
                </c:pt>
                <c:pt idx="336">
                  <c:v>3.4651014423076925</c:v>
                </c:pt>
                <c:pt idx="337">
                  <c:v>3.4651014423076925</c:v>
                </c:pt>
                <c:pt idx="338">
                  <c:v>3.4651014423076925</c:v>
                </c:pt>
                <c:pt idx="339">
                  <c:v>3.4651014423076925</c:v>
                </c:pt>
                <c:pt idx="340">
                  <c:v>3.4651014423076925</c:v>
                </c:pt>
                <c:pt idx="341">
                  <c:v>3.4651014423076925</c:v>
                </c:pt>
                <c:pt idx="342">
                  <c:v>3.4651014423076925</c:v>
                </c:pt>
                <c:pt idx="343">
                  <c:v>3.4651014423076925</c:v>
                </c:pt>
                <c:pt idx="344">
                  <c:v>3.4651014423076925</c:v>
                </c:pt>
                <c:pt idx="345">
                  <c:v>3.4651014423076925</c:v>
                </c:pt>
                <c:pt idx="346">
                  <c:v>3.4651014423076925</c:v>
                </c:pt>
                <c:pt idx="347">
                  <c:v>3.4651014423076925</c:v>
                </c:pt>
                <c:pt idx="348">
                  <c:v>3.4651014423076925</c:v>
                </c:pt>
                <c:pt idx="349">
                  <c:v>3.4651014423076925</c:v>
                </c:pt>
                <c:pt idx="350">
                  <c:v>3.4651014423076925</c:v>
                </c:pt>
                <c:pt idx="351">
                  <c:v>3.4651014423076925</c:v>
                </c:pt>
                <c:pt idx="352">
                  <c:v>3.4651014423076925</c:v>
                </c:pt>
                <c:pt idx="353">
                  <c:v>3.4651014423076925</c:v>
                </c:pt>
                <c:pt idx="354">
                  <c:v>3.4651014423076925</c:v>
                </c:pt>
                <c:pt idx="355">
                  <c:v>3.4651014423076925</c:v>
                </c:pt>
                <c:pt idx="356">
                  <c:v>3.4651014423076925</c:v>
                </c:pt>
                <c:pt idx="357">
                  <c:v>3.4651014423076925</c:v>
                </c:pt>
                <c:pt idx="358">
                  <c:v>3.4651014423076925</c:v>
                </c:pt>
                <c:pt idx="359">
                  <c:v>3.4651014423076925</c:v>
                </c:pt>
                <c:pt idx="360">
                  <c:v>3.4651014423076925</c:v>
                </c:pt>
                <c:pt idx="361">
                  <c:v>3.4651014423076925</c:v>
                </c:pt>
                <c:pt idx="362">
                  <c:v>3.4651014423076925</c:v>
                </c:pt>
                <c:pt idx="363">
                  <c:v>3.4651014423076925</c:v>
                </c:pt>
                <c:pt idx="364">
                  <c:v>3.4651014423076925</c:v>
                </c:pt>
                <c:pt idx="365">
                  <c:v>3.4651014423076925</c:v>
                </c:pt>
                <c:pt idx="366">
                  <c:v>3.4651014423076925</c:v>
                </c:pt>
                <c:pt idx="367">
                  <c:v>3.4651014423076925</c:v>
                </c:pt>
                <c:pt idx="368">
                  <c:v>3.4651014423076925</c:v>
                </c:pt>
                <c:pt idx="369">
                  <c:v>3.4651014423076925</c:v>
                </c:pt>
                <c:pt idx="370">
                  <c:v>3.4651014423076925</c:v>
                </c:pt>
                <c:pt idx="371">
                  <c:v>3.4651014423076925</c:v>
                </c:pt>
                <c:pt idx="372">
                  <c:v>3.4651014423076925</c:v>
                </c:pt>
                <c:pt idx="373">
                  <c:v>3.4651014423076925</c:v>
                </c:pt>
                <c:pt idx="374">
                  <c:v>3.4651014423076925</c:v>
                </c:pt>
                <c:pt idx="375">
                  <c:v>3.4651014423076925</c:v>
                </c:pt>
                <c:pt idx="376">
                  <c:v>3.4651014423076925</c:v>
                </c:pt>
                <c:pt idx="377">
                  <c:v>3.4651014423076925</c:v>
                </c:pt>
                <c:pt idx="378">
                  <c:v>3.4651014423076925</c:v>
                </c:pt>
                <c:pt idx="379">
                  <c:v>3.4651014423076925</c:v>
                </c:pt>
                <c:pt idx="380">
                  <c:v>3.4651014423076925</c:v>
                </c:pt>
                <c:pt idx="381">
                  <c:v>3.4651014423076925</c:v>
                </c:pt>
                <c:pt idx="382">
                  <c:v>3.4651014423076925</c:v>
                </c:pt>
                <c:pt idx="383">
                  <c:v>3.4651014423076925</c:v>
                </c:pt>
                <c:pt idx="384">
                  <c:v>3.4651014423076925</c:v>
                </c:pt>
                <c:pt idx="385">
                  <c:v>3.4651014423076925</c:v>
                </c:pt>
                <c:pt idx="386">
                  <c:v>3.4651014423076925</c:v>
                </c:pt>
                <c:pt idx="387">
                  <c:v>3.4651014423076925</c:v>
                </c:pt>
                <c:pt idx="388">
                  <c:v>3.4651014423076925</c:v>
                </c:pt>
                <c:pt idx="389">
                  <c:v>3.4651014423076925</c:v>
                </c:pt>
                <c:pt idx="390">
                  <c:v>3.4651014423076925</c:v>
                </c:pt>
                <c:pt idx="391">
                  <c:v>3.4651014423076925</c:v>
                </c:pt>
                <c:pt idx="392">
                  <c:v>3.4651014423076925</c:v>
                </c:pt>
                <c:pt idx="393">
                  <c:v>3.4651014423076925</c:v>
                </c:pt>
                <c:pt idx="394">
                  <c:v>3.4651014423076925</c:v>
                </c:pt>
                <c:pt idx="395">
                  <c:v>3.4651014423076925</c:v>
                </c:pt>
                <c:pt idx="396">
                  <c:v>3.4651014423076925</c:v>
                </c:pt>
                <c:pt idx="397">
                  <c:v>3.4651014423076925</c:v>
                </c:pt>
                <c:pt idx="398">
                  <c:v>3.4651014423076925</c:v>
                </c:pt>
                <c:pt idx="399">
                  <c:v>3.4651014423076925</c:v>
                </c:pt>
                <c:pt idx="400">
                  <c:v>3.4651014423076925</c:v>
                </c:pt>
                <c:pt idx="401">
                  <c:v>3.4651014423076925</c:v>
                </c:pt>
                <c:pt idx="402">
                  <c:v>3.4651014423076925</c:v>
                </c:pt>
                <c:pt idx="403">
                  <c:v>3.4651014423076925</c:v>
                </c:pt>
                <c:pt idx="404">
                  <c:v>3.4651014423076925</c:v>
                </c:pt>
                <c:pt idx="405">
                  <c:v>3.4651014423076925</c:v>
                </c:pt>
                <c:pt idx="406">
                  <c:v>3.4651014423076925</c:v>
                </c:pt>
                <c:pt idx="407">
                  <c:v>3.4651014423076925</c:v>
                </c:pt>
                <c:pt idx="408">
                  <c:v>3.4651014423076925</c:v>
                </c:pt>
                <c:pt idx="409">
                  <c:v>3.4651014423076925</c:v>
                </c:pt>
                <c:pt idx="410">
                  <c:v>3.4651014423076925</c:v>
                </c:pt>
                <c:pt idx="411">
                  <c:v>3.4651014423076925</c:v>
                </c:pt>
                <c:pt idx="412">
                  <c:v>3.4651014423076925</c:v>
                </c:pt>
                <c:pt idx="413">
                  <c:v>3.4651014423076925</c:v>
                </c:pt>
                <c:pt idx="414">
                  <c:v>3.4651014423076925</c:v>
                </c:pt>
                <c:pt idx="415">
                  <c:v>3.4651014423076925</c:v>
                </c:pt>
                <c:pt idx="416">
                  <c:v>3.4651014423076925</c:v>
                </c:pt>
                <c:pt idx="417">
                  <c:v>3.4651014423076925</c:v>
                </c:pt>
                <c:pt idx="418">
                  <c:v>3.4651014423076925</c:v>
                </c:pt>
                <c:pt idx="419">
                  <c:v>3.4651014423076925</c:v>
                </c:pt>
                <c:pt idx="420">
                  <c:v>3.4651014423076925</c:v>
                </c:pt>
                <c:pt idx="421">
                  <c:v>3.4651014423076925</c:v>
                </c:pt>
                <c:pt idx="422">
                  <c:v>3.4651014423076925</c:v>
                </c:pt>
                <c:pt idx="423">
                  <c:v>3.4651014423076925</c:v>
                </c:pt>
                <c:pt idx="424">
                  <c:v>3.4651014423076925</c:v>
                </c:pt>
                <c:pt idx="425">
                  <c:v>3.4651014423076925</c:v>
                </c:pt>
                <c:pt idx="426">
                  <c:v>3.4651014423076925</c:v>
                </c:pt>
                <c:pt idx="427">
                  <c:v>3.4651014423076925</c:v>
                </c:pt>
                <c:pt idx="428">
                  <c:v>3.4651014423076925</c:v>
                </c:pt>
                <c:pt idx="429">
                  <c:v>3.4651014423076925</c:v>
                </c:pt>
                <c:pt idx="430">
                  <c:v>3.4651014423076925</c:v>
                </c:pt>
                <c:pt idx="431">
                  <c:v>3.4651014423076925</c:v>
                </c:pt>
                <c:pt idx="432">
                  <c:v>3.4651014423076925</c:v>
                </c:pt>
                <c:pt idx="433">
                  <c:v>3.4651014423076925</c:v>
                </c:pt>
                <c:pt idx="434">
                  <c:v>3.4651014423076925</c:v>
                </c:pt>
                <c:pt idx="435">
                  <c:v>3.4651014423076925</c:v>
                </c:pt>
                <c:pt idx="436">
                  <c:v>3.4651014423076925</c:v>
                </c:pt>
                <c:pt idx="437">
                  <c:v>3.4651014423076925</c:v>
                </c:pt>
                <c:pt idx="438">
                  <c:v>3.4651014423076925</c:v>
                </c:pt>
                <c:pt idx="439">
                  <c:v>3.4651014423076925</c:v>
                </c:pt>
                <c:pt idx="440">
                  <c:v>3.4651014423076925</c:v>
                </c:pt>
                <c:pt idx="441">
                  <c:v>3.4651014423076925</c:v>
                </c:pt>
                <c:pt idx="442">
                  <c:v>3.4651014423076925</c:v>
                </c:pt>
                <c:pt idx="443">
                  <c:v>3.4651014423076925</c:v>
                </c:pt>
                <c:pt idx="444">
                  <c:v>3.4651014423076925</c:v>
                </c:pt>
                <c:pt idx="445">
                  <c:v>3.4651014423076925</c:v>
                </c:pt>
                <c:pt idx="446">
                  <c:v>3.4651014423076925</c:v>
                </c:pt>
                <c:pt idx="447">
                  <c:v>3.4651014423076925</c:v>
                </c:pt>
                <c:pt idx="448">
                  <c:v>3.4651014423076925</c:v>
                </c:pt>
                <c:pt idx="449">
                  <c:v>3.4651014423076925</c:v>
                </c:pt>
                <c:pt idx="450">
                  <c:v>3.4651014423076925</c:v>
                </c:pt>
                <c:pt idx="451">
                  <c:v>3.4651014423076925</c:v>
                </c:pt>
                <c:pt idx="452">
                  <c:v>3.4651014423076925</c:v>
                </c:pt>
                <c:pt idx="453">
                  <c:v>3.4651014423076925</c:v>
                </c:pt>
                <c:pt idx="454">
                  <c:v>3.4651014423076925</c:v>
                </c:pt>
                <c:pt idx="455">
                  <c:v>3.4651014423076925</c:v>
                </c:pt>
                <c:pt idx="456">
                  <c:v>3.4651014423076925</c:v>
                </c:pt>
                <c:pt idx="457">
                  <c:v>3.4651014423076925</c:v>
                </c:pt>
                <c:pt idx="458">
                  <c:v>3.4651014423076925</c:v>
                </c:pt>
                <c:pt idx="459">
                  <c:v>3.4651014423076925</c:v>
                </c:pt>
                <c:pt idx="460">
                  <c:v>3.4651014423076925</c:v>
                </c:pt>
                <c:pt idx="461">
                  <c:v>3.4651014423076925</c:v>
                </c:pt>
                <c:pt idx="462">
                  <c:v>3.4651014423076925</c:v>
                </c:pt>
                <c:pt idx="463">
                  <c:v>3.4651014423076925</c:v>
                </c:pt>
                <c:pt idx="464">
                  <c:v>3.4651014423076925</c:v>
                </c:pt>
                <c:pt idx="465">
                  <c:v>3.4651014423076925</c:v>
                </c:pt>
                <c:pt idx="466">
                  <c:v>3.4651014423076925</c:v>
                </c:pt>
                <c:pt idx="467">
                  <c:v>3.4651014423076925</c:v>
                </c:pt>
                <c:pt idx="468">
                  <c:v>3.4651014423076925</c:v>
                </c:pt>
                <c:pt idx="469">
                  <c:v>3.4651014423076925</c:v>
                </c:pt>
                <c:pt idx="470">
                  <c:v>3.4651014423076925</c:v>
                </c:pt>
                <c:pt idx="471">
                  <c:v>3.4651014423076925</c:v>
                </c:pt>
                <c:pt idx="472">
                  <c:v>3.4651014423076925</c:v>
                </c:pt>
                <c:pt idx="473">
                  <c:v>3.4651014423076925</c:v>
                </c:pt>
                <c:pt idx="474">
                  <c:v>3.4651014423076925</c:v>
                </c:pt>
                <c:pt idx="475">
                  <c:v>3.4651014423076925</c:v>
                </c:pt>
                <c:pt idx="476">
                  <c:v>3.4651014423076925</c:v>
                </c:pt>
                <c:pt idx="477">
                  <c:v>3.4651014423076925</c:v>
                </c:pt>
                <c:pt idx="478">
                  <c:v>3.4651014423076925</c:v>
                </c:pt>
                <c:pt idx="479">
                  <c:v>3.4651014423076925</c:v>
                </c:pt>
                <c:pt idx="480">
                  <c:v>3.4651014423076925</c:v>
                </c:pt>
                <c:pt idx="481">
                  <c:v>3.4651014423076925</c:v>
                </c:pt>
                <c:pt idx="482">
                  <c:v>3.4651014423076925</c:v>
                </c:pt>
                <c:pt idx="483">
                  <c:v>3.4651014423076925</c:v>
                </c:pt>
                <c:pt idx="484">
                  <c:v>3.4651014423076925</c:v>
                </c:pt>
                <c:pt idx="485">
                  <c:v>3.4651014423076925</c:v>
                </c:pt>
                <c:pt idx="486">
                  <c:v>3.4651014423076925</c:v>
                </c:pt>
                <c:pt idx="487">
                  <c:v>3.4651014423076925</c:v>
                </c:pt>
                <c:pt idx="488">
                  <c:v>3.4651014423076925</c:v>
                </c:pt>
                <c:pt idx="489">
                  <c:v>3.4651014423076925</c:v>
                </c:pt>
                <c:pt idx="490">
                  <c:v>3.4651014423076925</c:v>
                </c:pt>
                <c:pt idx="491">
                  <c:v>3.4651014423076925</c:v>
                </c:pt>
                <c:pt idx="492">
                  <c:v>3.4651014423076925</c:v>
                </c:pt>
                <c:pt idx="493">
                  <c:v>3.4651014423076925</c:v>
                </c:pt>
                <c:pt idx="494">
                  <c:v>3.4651014423076925</c:v>
                </c:pt>
                <c:pt idx="495">
                  <c:v>3.4651014423076925</c:v>
                </c:pt>
                <c:pt idx="496">
                  <c:v>3.4651014423076925</c:v>
                </c:pt>
                <c:pt idx="497">
                  <c:v>3.4651014423076925</c:v>
                </c:pt>
                <c:pt idx="498">
                  <c:v>3.4651014423076925</c:v>
                </c:pt>
                <c:pt idx="499">
                  <c:v>3.4651014423076925</c:v>
                </c:pt>
                <c:pt idx="500">
                  <c:v>3.4651014423076925</c:v>
                </c:pt>
                <c:pt idx="501">
                  <c:v>3.4651014423076925</c:v>
                </c:pt>
                <c:pt idx="502">
                  <c:v>3.4651014423076925</c:v>
                </c:pt>
                <c:pt idx="503">
                  <c:v>3.0816639423076921</c:v>
                </c:pt>
                <c:pt idx="504">
                  <c:v>3.0816639423076921</c:v>
                </c:pt>
                <c:pt idx="505">
                  <c:v>3.0816639423076921</c:v>
                </c:pt>
                <c:pt idx="506">
                  <c:v>3.0816639423076921</c:v>
                </c:pt>
                <c:pt idx="507">
                  <c:v>3.0816639423076921</c:v>
                </c:pt>
                <c:pt idx="508">
                  <c:v>3.0816639423076921</c:v>
                </c:pt>
                <c:pt idx="509">
                  <c:v>3.0816639423076921</c:v>
                </c:pt>
                <c:pt idx="510">
                  <c:v>3.0816639423076921</c:v>
                </c:pt>
                <c:pt idx="511">
                  <c:v>3.0816639423076921</c:v>
                </c:pt>
                <c:pt idx="512">
                  <c:v>3.0816639423076921</c:v>
                </c:pt>
                <c:pt idx="513">
                  <c:v>3.0816639423076921</c:v>
                </c:pt>
                <c:pt idx="514">
                  <c:v>3.0816639423076921</c:v>
                </c:pt>
                <c:pt idx="515">
                  <c:v>3.0816639423076921</c:v>
                </c:pt>
                <c:pt idx="516">
                  <c:v>3.0816639423076921</c:v>
                </c:pt>
                <c:pt idx="517">
                  <c:v>3.0816639423076921</c:v>
                </c:pt>
                <c:pt idx="518">
                  <c:v>3.0816639423076921</c:v>
                </c:pt>
                <c:pt idx="519">
                  <c:v>3.0816639423076921</c:v>
                </c:pt>
                <c:pt idx="520">
                  <c:v>3.0816639423076921</c:v>
                </c:pt>
                <c:pt idx="521">
                  <c:v>3.0816639423076921</c:v>
                </c:pt>
                <c:pt idx="522">
                  <c:v>3.0816639423076921</c:v>
                </c:pt>
                <c:pt idx="523">
                  <c:v>3.0816639423076921</c:v>
                </c:pt>
                <c:pt idx="524">
                  <c:v>3.0816639423076921</c:v>
                </c:pt>
                <c:pt idx="525">
                  <c:v>3.0816639423076921</c:v>
                </c:pt>
                <c:pt idx="526">
                  <c:v>3.0816639423076921</c:v>
                </c:pt>
                <c:pt idx="527">
                  <c:v>3.0816639423076921</c:v>
                </c:pt>
                <c:pt idx="528">
                  <c:v>3.0816639423076921</c:v>
                </c:pt>
                <c:pt idx="529">
                  <c:v>3.0816639423076921</c:v>
                </c:pt>
                <c:pt idx="530">
                  <c:v>3.0816639423076921</c:v>
                </c:pt>
                <c:pt idx="531">
                  <c:v>3.0816639423076921</c:v>
                </c:pt>
                <c:pt idx="532">
                  <c:v>3.0816639423076921</c:v>
                </c:pt>
                <c:pt idx="533">
                  <c:v>3.0816639423076921</c:v>
                </c:pt>
                <c:pt idx="534">
                  <c:v>3.0816639423076921</c:v>
                </c:pt>
                <c:pt idx="535">
                  <c:v>3.0816639423076921</c:v>
                </c:pt>
                <c:pt idx="536">
                  <c:v>3.0816639423076921</c:v>
                </c:pt>
                <c:pt idx="537">
                  <c:v>3.0816639423076921</c:v>
                </c:pt>
                <c:pt idx="538">
                  <c:v>3.0816639423076921</c:v>
                </c:pt>
                <c:pt idx="539">
                  <c:v>3.0816639423076921</c:v>
                </c:pt>
                <c:pt idx="540">
                  <c:v>3.0816639423076921</c:v>
                </c:pt>
                <c:pt idx="541">
                  <c:v>3.0816639423076921</c:v>
                </c:pt>
                <c:pt idx="542">
                  <c:v>3.0816639423076921</c:v>
                </c:pt>
                <c:pt idx="543">
                  <c:v>3.0816639423076921</c:v>
                </c:pt>
                <c:pt idx="544">
                  <c:v>3.0816639423076921</c:v>
                </c:pt>
                <c:pt idx="545">
                  <c:v>3.0816639423076921</c:v>
                </c:pt>
                <c:pt idx="546">
                  <c:v>3.0816639423076921</c:v>
                </c:pt>
                <c:pt idx="547">
                  <c:v>3.0816639423076921</c:v>
                </c:pt>
                <c:pt idx="548">
                  <c:v>3.0816639423076921</c:v>
                </c:pt>
                <c:pt idx="549">
                  <c:v>3.0816639423076921</c:v>
                </c:pt>
                <c:pt idx="550">
                  <c:v>3.0816639423076921</c:v>
                </c:pt>
                <c:pt idx="551">
                  <c:v>3.0816639423076921</c:v>
                </c:pt>
                <c:pt idx="552">
                  <c:v>3.0816639423076921</c:v>
                </c:pt>
                <c:pt idx="553">
                  <c:v>3.0816639423076921</c:v>
                </c:pt>
                <c:pt idx="554">
                  <c:v>3.0816639423076921</c:v>
                </c:pt>
                <c:pt idx="555">
                  <c:v>3.0816639423076921</c:v>
                </c:pt>
                <c:pt idx="556">
                  <c:v>3.0816639423076921</c:v>
                </c:pt>
                <c:pt idx="557">
                  <c:v>3.0816639423076921</c:v>
                </c:pt>
                <c:pt idx="558">
                  <c:v>3.0816639423076921</c:v>
                </c:pt>
                <c:pt idx="559">
                  <c:v>3.0816639423076921</c:v>
                </c:pt>
                <c:pt idx="560">
                  <c:v>3.0816639423076921</c:v>
                </c:pt>
                <c:pt idx="561">
                  <c:v>3.0816639423076921</c:v>
                </c:pt>
                <c:pt idx="562">
                  <c:v>3.0816639423076921</c:v>
                </c:pt>
                <c:pt idx="563">
                  <c:v>3.0816639423076921</c:v>
                </c:pt>
                <c:pt idx="564">
                  <c:v>3.0816639423076921</c:v>
                </c:pt>
                <c:pt idx="565">
                  <c:v>3.0816639423076921</c:v>
                </c:pt>
                <c:pt idx="566">
                  <c:v>3.0816639423076921</c:v>
                </c:pt>
                <c:pt idx="567">
                  <c:v>3.0816639423076921</c:v>
                </c:pt>
                <c:pt idx="568">
                  <c:v>3.0816639423076921</c:v>
                </c:pt>
                <c:pt idx="569">
                  <c:v>3.0816639423076921</c:v>
                </c:pt>
                <c:pt idx="570">
                  <c:v>3.0816639423076921</c:v>
                </c:pt>
                <c:pt idx="571">
                  <c:v>3.0816639423076921</c:v>
                </c:pt>
                <c:pt idx="572">
                  <c:v>3.0816639423076921</c:v>
                </c:pt>
                <c:pt idx="573">
                  <c:v>3.0816639423076921</c:v>
                </c:pt>
                <c:pt idx="574">
                  <c:v>3.0816639423076921</c:v>
                </c:pt>
                <c:pt idx="575">
                  <c:v>3.0816639423076921</c:v>
                </c:pt>
                <c:pt idx="576">
                  <c:v>3.0816639423076921</c:v>
                </c:pt>
                <c:pt idx="577">
                  <c:v>3.0816639423076921</c:v>
                </c:pt>
                <c:pt idx="578">
                  <c:v>3.0816639423076921</c:v>
                </c:pt>
                <c:pt idx="579">
                  <c:v>3.0816639423076921</c:v>
                </c:pt>
                <c:pt idx="580">
                  <c:v>3.0816639423076921</c:v>
                </c:pt>
                <c:pt idx="581">
                  <c:v>3.0816639423076921</c:v>
                </c:pt>
                <c:pt idx="582">
                  <c:v>3.0816639423076921</c:v>
                </c:pt>
                <c:pt idx="583">
                  <c:v>3.0816639423076921</c:v>
                </c:pt>
                <c:pt idx="584">
                  <c:v>3.0816639423076921</c:v>
                </c:pt>
                <c:pt idx="585">
                  <c:v>3.0816639423076921</c:v>
                </c:pt>
                <c:pt idx="586">
                  <c:v>3.0816639423076921</c:v>
                </c:pt>
                <c:pt idx="587">
                  <c:v>3.0816639423076921</c:v>
                </c:pt>
                <c:pt idx="588">
                  <c:v>3.0816639423076921</c:v>
                </c:pt>
                <c:pt idx="589">
                  <c:v>3.0816639423076921</c:v>
                </c:pt>
                <c:pt idx="590">
                  <c:v>3.0816639423076921</c:v>
                </c:pt>
                <c:pt idx="591">
                  <c:v>3.0816639423076921</c:v>
                </c:pt>
                <c:pt idx="592">
                  <c:v>3.0816639423076921</c:v>
                </c:pt>
                <c:pt idx="593">
                  <c:v>3.0816639423076921</c:v>
                </c:pt>
                <c:pt idx="594">
                  <c:v>3.0816639423076921</c:v>
                </c:pt>
                <c:pt idx="595">
                  <c:v>3.0816639423076921</c:v>
                </c:pt>
                <c:pt idx="596">
                  <c:v>3.0816639423076921</c:v>
                </c:pt>
                <c:pt idx="597">
                  <c:v>3.0816639423076921</c:v>
                </c:pt>
                <c:pt idx="598">
                  <c:v>3.0816639423076921</c:v>
                </c:pt>
                <c:pt idx="599">
                  <c:v>3.0816639423076921</c:v>
                </c:pt>
                <c:pt idx="600">
                  <c:v>3.0816639423076921</c:v>
                </c:pt>
                <c:pt idx="601">
                  <c:v>3.0816639423076921</c:v>
                </c:pt>
                <c:pt idx="602">
                  <c:v>3.0816639423076921</c:v>
                </c:pt>
                <c:pt idx="603">
                  <c:v>3.0816639423076921</c:v>
                </c:pt>
                <c:pt idx="604">
                  <c:v>3.0816639423076921</c:v>
                </c:pt>
                <c:pt idx="605">
                  <c:v>3.0816639423076921</c:v>
                </c:pt>
                <c:pt idx="606">
                  <c:v>3.0816639423076921</c:v>
                </c:pt>
                <c:pt idx="607">
                  <c:v>3.0816639423076921</c:v>
                </c:pt>
                <c:pt idx="608">
                  <c:v>3.0816639423076921</c:v>
                </c:pt>
                <c:pt idx="609">
                  <c:v>3.0816639423076921</c:v>
                </c:pt>
                <c:pt idx="610">
                  <c:v>3.0816639423076921</c:v>
                </c:pt>
                <c:pt idx="611">
                  <c:v>3.0816639423076921</c:v>
                </c:pt>
                <c:pt idx="612">
                  <c:v>3.0816639423076921</c:v>
                </c:pt>
                <c:pt idx="613">
                  <c:v>3.0816639423076921</c:v>
                </c:pt>
                <c:pt idx="614">
                  <c:v>3.0816639423076921</c:v>
                </c:pt>
                <c:pt idx="615">
                  <c:v>3.0816639423076921</c:v>
                </c:pt>
                <c:pt idx="616">
                  <c:v>3.0816639423076921</c:v>
                </c:pt>
                <c:pt idx="617">
                  <c:v>3.0816639423076921</c:v>
                </c:pt>
                <c:pt idx="618">
                  <c:v>3.0816639423076921</c:v>
                </c:pt>
                <c:pt idx="619">
                  <c:v>3.0816639423076921</c:v>
                </c:pt>
                <c:pt idx="620">
                  <c:v>3.0816639423076921</c:v>
                </c:pt>
                <c:pt idx="621">
                  <c:v>3.0816639423076921</c:v>
                </c:pt>
                <c:pt idx="622">
                  <c:v>3.0816639423076921</c:v>
                </c:pt>
                <c:pt idx="623">
                  <c:v>3.0816639423076921</c:v>
                </c:pt>
                <c:pt idx="624">
                  <c:v>3.0816639423076921</c:v>
                </c:pt>
                <c:pt idx="625">
                  <c:v>3.0816639423076921</c:v>
                </c:pt>
                <c:pt idx="626">
                  <c:v>3.0816639423076921</c:v>
                </c:pt>
                <c:pt idx="627">
                  <c:v>3.0816639423076921</c:v>
                </c:pt>
                <c:pt idx="628">
                  <c:v>3.0816639423076921</c:v>
                </c:pt>
                <c:pt idx="629">
                  <c:v>3.0816639423076921</c:v>
                </c:pt>
                <c:pt idx="630">
                  <c:v>3.0816639423076921</c:v>
                </c:pt>
                <c:pt idx="631">
                  <c:v>3.0816639423076921</c:v>
                </c:pt>
                <c:pt idx="632">
                  <c:v>3.0816639423076921</c:v>
                </c:pt>
                <c:pt idx="633">
                  <c:v>3.0816639423076921</c:v>
                </c:pt>
                <c:pt idx="634">
                  <c:v>3.0816639423076921</c:v>
                </c:pt>
                <c:pt idx="635">
                  <c:v>3.0816639423076921</c:v>
                </c:pt>
                <c:pt idx="636">
                  <c:v>3.0816639423076921</c:v>
                </c:pt>
                <c:pt idx="637">
                  <c:v>3.0816639423076921</c:v>
                </c:pt>
                <c:pt idx="638">
                  <c:v>3.0816639423076921</c:v>
                </c:pt>
                <c:pt idx="639">
                  <c:v>3.0816639423076921</c:v>
                </c:pt>
                <c:pt idx="640">
                  <c:v>3.0816639423076921</c:v>
                </c:pt>
                <c:pt idx="641">
                  <c:v>3.0816639423076921</c:v>
                </c:pt>
                <c:pt idx="642">
                  <c:v>3.0816639423076921</c:v>
                </c:pt>
                <c:pt idx="643">
                  <c:v>3.0816639423076921</c:v>
                </c:pt>
                <c:pt idx="644">
                  <c:v>3.0816639423076921</c:v>
                </c:pt>
                <c:pt idx="645">
                  <c:v>3.0816639423076921</c:v>
                </c:pt>
                <c:pt idx="646">
                  <c:v>3.0816639423076921</c:v>
                </c:pt>
                <c:pt idx="647">
                  <c:v>3.0816639423076921</c:v>
                </c:pt>
                <c:pt idx="648">
                  <c:v>3.0816639423076921</c:v>
                </c:pt>
                <c:pt idx="649">
                  <c:v>3.0816639423076921</c:v>
                </c:pt>
                <c:pt idx="650">
                  <c:v>3.0816639423076921</c:v>
                </c:pt>
                <c:pt idx="651">
                  <c:v>3.0816639423076921</c:v>
                </c:pt>
                <c:pt idx="652">
                  <c:v>3.0816639423076921</c:v>
                </c:pt>
                <c:pt idx="653">
                  <c:v>3.0816639423076921</c:v>
                </c:pt>
                <c:pt idx="654">
                  <c:v>3.0816639423076921</c:v>
                </c:pt>
                <c:pt idx="655">
                  <c:v>3.0816639423076921</c:v>
                </c:pt>
                <c:pt idx="656">
                  <c:v>3.0816639423076921</c:v>
                </c:pt>
                <c:pt idx="657">
                  <c:v>3.0816639423076921</c:v>
                </c:pt>
                <c:pt idx="658">
                  <c:v>3.0816639423076921</c:v>
                </c:pt>
                <c:pt idx="659">
                  <c:v>3.0816639423076921</c:v>
                </c:pt>
                <c:pt idx="660">
                  <c:v>3.0816639423076921</c:v>
                </c:pt>
                <c:pt idx="661">
                  <c:v>3.0816639423076921</c:v>
                </c:pt>
                <c:pt idx="662">
                  <c:v>3.0816639423076921</c:v>
                </c:pt>
                <c:pt idx="663">
                  <c:v>3.0816639423076921</c:v>
                </c:pt>
                <c:pt idx="664">
                  <c:v>3.0816639423076921</c:v>
                </c:pt>
                <c:pt idx="665">
                  <c:v>3.0816639423076921</c:v>
                </c:pt>
                <c:pt idx="666">
                  <c:v>3.0816639423076921</c:v>
                </c:pt>
                <c:pt idx="667">
                  <c:v>3.0816639423076921</c:v>
                </c:pt>
                <c:pt idx="668">
                  <c:v>3.0816639423076921</c:v>
                </c:pt>
                <c:pt idx="669">
                  <c:v>3.0816639423076921</c:v>
                </c:pt>
                <c:pt idx="670">
                  <c:v>3.0816639423076921</c:v>
                </c:pt>
                <c:pt idx="671">
                  <c:v>3.0816639423076921</c:v>
                </c:pt>
                <c:pt idx="672">
                  <c:v>3.0816639423076921</c:v>
                </c:pt>
                <c:pt idx="673">
                  <c:v>3.0816639423076921</c:v>
                </c:pt>
                <c:pt idx="674">
                  <c:v>3.0816639423076921</c:v>
                </c:pt>
                <c:pt idx="675">
                  <c:v>3.0816639423076921</c:v>
                </c:pt>
                <c:pt idx="676">
                  <c:v>3.0816639423076921</c:v>
                </c:pt>
                <c:pt idx="677">
                  <c:v>3.0816639423076921</c:v>
                </c:pt>
                <c:pt idx="678">
                  <c:v>3.0816639423076921</c:v>
                </c:pt>
                <c:pt idx="679">
                  <c:v>3.0816639423076921</c:v>
                </c:pt>
                <c:pt idx="680">
                  <c:v>3.0816639423076921</c:v>
                </c:pt>
                <c:pt idx="681">
                  <c:v>3.0816639423076921</c:v>
                </c:pt>
                <c:pt idx="682">
                  <c:v>3.0816639423076921</c:v>
                </c:pt>
                <c:pt idx="683">
                  <c:v>3.0816639423076921</c:v>
                </c:pt>
                <c:pt idx="684">
                  <c:v>3.0816639423076921</c:v>
                </c:pt>
                <c:pt idx="685">
                  <c:v>3.0816639423076921</c:v>
                </c:pt>
                <c:pt idx="686">
                  <c:v>3.0816639423076921</c:v>
                </c:pt>
                <c:pt idx="687">
                  <c:v>3.0816639423076921</c:v>
                </c:pt>
                <c:pt idx="688">
                  <c:v>3.0816639423076921</c:v>
                </c:pt>
                <c:pt idx="689">
                  <c:v>3.0816639423076921</c:v>
                </c:pt>
                <c:pt idx="690">
                  <c:v>3.0816639423076921</c:v>
                </c:pt>
                <c:pt idx="691">
                  <c:v>3.0816639423076921</c:v>
                </c:pt>
                <c:pt idx="692">
                  <c:v>3.0816639423076921</c:v>
                </c:pt>
                <c:pt idx="693">
                  <c:v>3.0816639423076921</c:v>
                </c:pt>
                <c:pt idx="694">
                  <c:v>3.0816639423076921</c:v>
                </c:pt>
                <c:pt idx="695">
                  <c:v>3.0816639423076921</c:v>
                </c:pt>
                <c:pt idx="696">
                  <c:v>3.0816639423076921</c:v>
                </c:pt>
                <c:pt idx="697">
                  <c:v>3.0816639423076921</c:v>
                </c:pt>
                <c:pt idx="698">
                  <c:v>3.0816639423076921</c:v>
                </c:pt>
                <c:pt idx="699">
                  <c:v>3.0816639423076921</c:v>
                </c:pt>
                <c:pt idx="700">
                  <c:v>3.0816639423076921</c:v>
                </c:pt>
                <c:pt idx="701">
                  <c:v>3.0816639423076921</c:v>
                </c:pt>
                <c:pt idx="702">
                  <c:v>3.0816639423076921</c:v>
                </c:pt>
                <c:pt idx="703">
                  <c:v>3.0816639423076921</c:v>
                </c:pt>
                <c:pt idx="704">
                  <c:v>3.0816639423076921</c:v>
                </c:pt>
                <c:pt idx="705">
                  <c:v>3.0816639423076921</c:v>
                </c:pt>
                <c:pt idx="706">
                  <c:v>3.0816639423076921</c:v>
                </c:pt>
                <c:pt idx="707">
                  <c:v>3.0816639423076921</c:v>
                </c:pt>
                <c:pt idx="708">
                  <c:v>3.0816639423076921</c:v>
                </c:pt>
                <c:pt idx="709">
                  <c:v>3.0816639423076921</c:v>
                </c:pt>
                <c:pt idx="710">
                  <c:v>3.0816639423076921</c:v>
                </c:pt>
                <c:pt idx="711">
                  <c:v>3.0816639423076921</c:v>
                </c:pt>
                <c:pt idx="712">
                  <c:v>3.0816639423076921</c:v>
                </c:pt>
                <c:pt idx="713">
                  <c:v>3.0816639423076921</c:v>
                </c:pt>
                <c:pt idx="714">
                  <c:v>3.0816639423076921</c:v>
                </c:pt>
                <c:pt idx="715">
                  <c:v>3.0816639423076921</c:v>
                </c:pt>
                <c:pt idx="716">
                  <c:v>3.0816639423076921</c:v>
                </c:pt>
                <c:pt idx="717">
                  <c:v>3.0816639423076921</c:v>
                </c:pt>
                <c:pt idx="718">
                  <c:v>3.0816639423076921</c:v>
                </c:pt>
                <c:pt idx="719">
                  <c:v>3.0816639423076921</c:v>
                </c:pt>
                <c:pt idx="720">
                  <c:v>3.0816639423076921</c:v>
                </c:pt>
                <c:pt idx="721">
                  <c:v>3.0816639423076921</c:v>
                </c:pt>
                <c:pt idx="722">
                  <c:v>3.0816639423076921</c:v>
                </c:pt>
                <c:pt idx="723">
                  <c:v>3.0816639423076921</c:v>
                </c:pt>
                <c:pt idx="724">
                  <c:v>3.0816639423076921</c:v>
                </c:pt>
                <c:pt idx="725">
                  <c:v>3.0816639423076921</c:v>
                </c:pt>
                <c:pt idx="726">
                  <c:v>3.0816639423076921</c:v>
                </c:pt>
                <c:pt idx="727">
                  <c:v>3.0816639423076921</c:v>
                </c:pt>
                <c:pt idx="728">
                  <c:v>3.0816639423076921</c:v>
                </c:pt>
                <c:pt idx="729">
                  <c:v>3.0816639423076921</c:v>
                </c:pt>
                <c:pt idx="730">
                  <c:v>3.0816639423076921</c:v>
                </c:pt>
                <c:pt idx="731">
                  <c:v>3.0816639423076921</c:v>
                </c:pt>
                <c:pt idx="732">
                  <c:v>3.0816639423076921</c:v>
                </c:pt>
                <c:pt idx="733">
                  <c:v>3.0816639423076921</c:v>
                </c:pt>
                <c:pt idx="734">
                  <c:v>3.0816639423076921</c:v>
                </c:pt>
                <c:pt idx="735">
                  <c:v>3.0816639423076921</c:v>
                </c:pt>
                <c:pt idx="736">
                  <c:v>3.0816639423076921</c:v>
                </c:pt>
                <c:pt idx="737">
                  <c:v>3.0816639423076921</c:v>
                </c:pt>
                <c:pt idx="738">
                  <c:v>3.0816639423076921</c:v>
                </c:pt>
                <c:pt idx="739">
                  <c:v>3.0816639423076921</c:v>
                </c:pt>
                <c:pt idx="740">
                  <c:v>3.0816639423076921</c:v>
                </c:pt>
                <c:pt idx="741">
                  <c:v>3.0816639423076921</c:v>
                </c:pt>
                <c:pt idx="742">
                  <c:v>3.0816639423076921</c:v>
                </c:pt>
                <c:pt idx="743">
                  <c:v>3.0816639423076921</c:v>
                </c:pt>
                <c:pt idx="744">
                  <c:v>3.0816639423076921</c:v>
                </c:pt>
                <c:pt idx="745">
                  <c:v>3.0816639423076921</c:v>
                </c:pt>
                <c:pt idx="746">
                  <c:v>3.0816639423076921</c:v>
                </c:pt>
                <c:pt idx="747">
                  <c:v>3.0816639423076921</c:v>
                </c:pt>
                <c:pt idx="748">
                  <c:v>3.0816639423076921</c:v>
                </c:pt>
                <c:pt idx="749">
                  <c:v>3.0816639423076921</c:v>
                </c:pt>
                <c:pt idx="750">
                  <c:v>3.0816639423076921</c:v>
                </c:pt>
                <c:pt idx="751">
                  <c:v>3.0816639423076921</c:v>
                </c:pt>
                <c:pt idx="752">
                  <c:v>3.0026326923076923</c:v>
                </c:pt>
                <c:pt idx="753">
                  <c:v>3.0026326923076923</c:v>
                </c:pt>
                <c:pt idx="754">
                  <c:v>3.0026326923076923</c:v>
                </c:pt>
                <c:pt idx="755">
                  <c:v>3.0026326923076923</c:v>
                </c:pt>
                <c:pt idx="756">
                  <c:v>3.0026326923076923</c:v>
                </c:pt>
                <c:pt idx="757">
                  <c:v>3.0026326923076923</c:v>
                </c:pt>
                <c:pt idx="758">
                  <c:v>3.0026326923076923</c:v>
                </c:pt>
                <c:pt idx="759">
                  <c:v>3.0026326923076923</c:v>
                </c:pt>
                <c:pt idx="760">
                  <c:v>3.0026326923076923</c:v>
                </c:pt>
                <c:pt idx="761">
                  <c:v>3.0026326923076923</c:v>
                </c:pt>
                <c:pt idx="762">
                  <c:v>3.0026326923076923</c:v>
                </c:pt>
                <c:pt idx="763">
                  <c:v>3.0026326923076923</c:v>
                </c:pt>
                <c:pt idx="764">
                  <c:v>3.0026326923076923</c:v>
                </c:pt>
                <c:pt idx="765">
                  <c:v>3.0026326923076923</c:v>
                </c:pt>
                <c:pt idx="766">
                  <c:v>3.0026326923076923</c:v>
                </c:pt>
                <c:pt idx="767">
                  <c:v>3.0026326923076923</c:v>
                </c:pt>
                <c:pt idx="768">
                  <c:v>3.0026326923076923</c:v>
                </c:pt>
                <c:pt idx="769">
                  <c:v>3.0026326923076923</c:v>
                </c:pt>
                <c:pt idx="770">
                  <c:v>3.0026326923076923</c:v>
                </c:pt>
                <c:pt idx="771">
                  <c:v>3.0026326923076923</c:v>
                </c:pt>
                <c:pt idx="772">
                  <c:v>3.0026326923076923</c:v>
                </c:pt>
                <c:pt idx="773">
                  <c:v>3.0026326923076923</c:v>
                </c:pt>
                <c:pt idx="774">
                  <c:v>3.0026326923076923</c:v>
                </c:pt>
                <c:pt idx="775">
                  <c:v>3.0026326923076923</c:v>
                </c:pt>
                <c:pt idx="776">
                  <c:v>3.0026326923076923</c:v>
                </c:pt>
                <c:pt idx="777">
                  <c:v>3.0026326923076923</c:v>
                </c:pt>
                <c:pt idx="778">
                  <c:v>3.0026326923076923</c:v>
                </c:pt>
                <c:pt idx="779">
                  <c:v>3.0026326923076923</c:v>
                </c:pt>
                <c:pt idx="780">
                  <c:v>3.0026326923076923</c:v>
                </c:pt>
                <c:pt idx="781">
                  <c:v>3.0026326923076923</c:v>
                </c:pt>
                <c:pt idx="782">
                  <c:v>3.0026326923076923</c:v>
                </c:pt>
                <c:pt idx="783">
                  <c:v>3.0026326923076923</c:v>
                </c:pt>
                <c:pt idx="784">
                  <c:v>3.0026326923076923</c:v>
                </c:pt>
                <c:pt idx="785">
                  <c:v>3.0026326923076923</c:v>
                </c:pt>
                <c:pt idx="786">
                  <c:v>3.0026326923076923</c:v>
                </c:pt>
                <c:pt idx="787">
                  <c:v>3.0026326923076923</c:v>
                </c:pt>
                <c:pt idx="788">
                  <c:v>3.0026326923076923</c:v>
                </c:pt>
                <c:pt idx="789">
                  <c:v>3.0026326923076923</c:v>
                </c:pt>
                <c:pt idx="790">
                  <c:v>3.0026326923076923</c:v>
                </c:pt>
                <c:pt idx="791">
                  <c:v>3.0026326923076923</c:v>
                </c:pt>
                <c:pt idx="792">
                  <c:v>3.0026326923076923</c:v>
                </c:pt>
                <c:pt idx="793">
                  <c:v>3.0026326923076923</c:v>
                </c:pt>
                <c:pt idx="794">
                  <c:v>3.0026326923076923</c:v>
                </c:pt>
                <c:pt idx="795">
                  <c:v>3.0026326923076923</c:v>
                </c:pt>
                <c:pt idx="796">
                  <c:v>3.0026326923076923</c:v>
                </c:pt>
                <c:pt idx="797">
                  <c:v>3.0026326923076923</c:v>
                </c:pt>
                <c:pt idx="798">
                  <c:v>3.0026326923076923</c:v>
                </c:pt>
                <c:pt idx="799">
                  <c:v>3.0026326923076923</c:v>
                </c:pt>
                <c:pt idx="800">
                  <c:v>3.0026326923076923</c:v>
                </c:pt>
                <c:pt idx="801">
                  <c:v>3.0026326923076923</c:v>
                </c:pt>
                <c:pt idx="802">
                  <c:v>3.0026326923076923</c:v>
                </c:pt>
                <c:pt idx="803">
                  <c:v>3.0026326923076923</c:v>
                </c:pt>
                <c:pt idx="804">
                  <c:v>3.0026326923076923</c:v>
                </c:pt>
                <c:pt idx="805">
                  <c:v>3.0026326923076923</c:v>
                </c:pt>
                <c:pt idx="806">
                  <c:v>3.0026326923076923</c:v>
                </c:pt>
                <c:pt idx="807">
                  <c:v>3.0026326923076923</c:v>
                </c:pt>
                <c:pt idx="808">
                  <c:v>3.0026326923076923</c:v>
                </c:pt>
                <c:pt idx="809">
                  <c:v>3.0026326923076923</c:v>
                </c:pt>
                <c:pt idx="810">
                  <c:v>3.0026326923076923</c:v>
                </c:pt>
                <c:pt idx="811">
                  <c:v>3.0026326923076923</c:v>
                </c:pt>
                <c:pt idx="812">
                  <c:v>3.0026326923076923</c:v>
                </c:pt>
                <c:pt idx="813">
                  <c:v>3.0026326923076923</c:v>
                </c:pt>
                <c:pt idx="814">
                  <c:v>3.0026326923076923</c:v>
                </c:pt>
                <c:pt idx="815">
                  <c:v>3.0026326923076923</c:v>
                </c:pt>
                <c:pt idx="816">
                  <c:v>3.0026326923076923</c:v>
                </c:pt>
                <c:pt idx="817">
                  <c:v>3.0026326923076923</c:v>
                </c:pt>
                <c:pt idx="818">
                  <c:v>3.0026326923076923</c:v>
                </c:pt>
                <c:pt idx="819">
                  <c:v>3.0026326923076923</c:v>
                </c:pt>
                <c:pt idx="820">
                  <c:v>3.0026326923076923</c:v>
                </c:pt>
                <c:pt idx="821">
                  <c:v>3.0026326923076923</c:v>
                </c:pt>
                <c:pt idx="822">
                  <c:v>3.0026326923076923</c:v>
                </c:pt>
                <c:pt idx="823">
                  <c:v>3.0026326923076923</c:v>
                </c:pt>
                <c:pt idx="824">
                  <c:v>3.0026326923076923</c:v>
                </c:pt>
                <c:pt idx="825">
                  <c:v>3.0026326923076923</c:v>
                </c:pt>
                <c:pt idx="826">
                  <c:v>3.0026326923076923</c:v>
                </c:pt>
                <c:pt idx="827">
                  <c:v>3.0026326923076923</c:v>
                </c:pt>
                <c:pt idx="828">
                  <c:v>3.0026326923076923</c:v>
                </c:pt>
                <c:pt idx="829">
                  <c:v>3.0026326923076923</c:v>
                </c:pt>
                <c:pt idx="830">
                  <c:v>3.0026326923076923</c:v>
                </c:pt>
                <c:pt idx="831">
                  <c:v>3.0026326923076923</c:v>
                </c:pt>
                <c:pt idx="832">
                  <c:v>3.0026326923076923</c:v>
                </c:pt>
                <c:pt idx="833">
                  <c:v>3.0026326923076923</c:v>
                </c:pt>
                <c:pt idx="834">
                  <c:v>3.0026326923076923</c:v>
                </c:pt>
                <c:pt idx="835">
                  <c:v>3.0026326923076923</c:v>
                </c:pt>
                <c:pt idx="836">
                  <c:v>3.0026326923076923</c:v>
                </c:pt>
                <c:pt idx="837">
                  <c:v>3.0026326923076923</c:v>
                </c:pt>
                <c:pt idx="838">
                  <c:v>3.0026326923076923</c:v>
                </c:pt>
                <c:pt idx="839">
                  <c:v>3.0026326923076923</c:v>
                </c:pt>
                <c:pt idx="840">
                  <c:v>3.0026326923076923</c:v>
                </c:pt>
                <c:pt idx="841">
                  <c:v>3.0026326923076923</c:v>
                </c:pt>
                <c:pt idx="842">
                  <c:v>3.0026326923076923</c:v>
                </c:pt>
                <c:pt idx="843">
                  <c:v>3.0026326923076923</c:v>
                </c:pt>
                <c:pt idx="844">
                  <c:v>3.0026326923076923</c:v>
                </c:pt>
                <c:pt idx="845">
                  <c:v>3.0026326923076923</c:v>
                </c:pt>
                <c:pt idx="846">
                  <c:v>3.0026326923076923</c:v>
                </c:pt>
                <c:pt idx="847">
                  <c:v>3.0026326923076923</c:v>
                </c:pt>
                <c:pt idx="848">
                  <c:v>3.0026326923076923</c:v>
                </c:pt>
                <c:pt idx="849">
                  <c:v>3.0026326923076923</c:v>
                </c:pt>
                <c:pt idx="850">
                  <c:v>3.0026326923076923</c:v>
                </c:pt>
                <c:pt idx="851">
                  <c:v>3.0026326923076923</c:v>
                </c:pt>
                <c:pt idx="852">
                  <c:v>3.0026326923076923</c:v>
                </c:pt>
                <c:pt idx="853">
                  <c:v>3.0026326923076923</c:v>
                </c:pt>
                <c:pt idx="854">
                  <c:v>3.0026326923076923</c:v>
                </c:pt>
                <c:pt idx="855">
                  <c:v>3.0026326923076923</c:v>
                </c:pt>
                <c:pt idx="856">
                  <c:v>3.0026326923076923</c:v>
                </c:pt>
                <c:pt idx="857">
                  <c:v>3.0026326923076923</c:v>
                </c:pt>
                <c:pt idx="858">
                  <c:v>3.0026326923076923</c:v>
                </c:pt>
                <c:pt idx="859">
                  <c:v>3.0026326923076923</c:v>
                </c:pt>
                <c:pt idx="860">
                  <c:v>3.0026326923076923</c:v>
                </c:pt>
                <c:pt idx="861">
                  <c:v>3.0026326923076923</c:v>
                </c:pt>
                <c:pt idx="862">
                  <c:v>3.0026326923076923</c:v>
                </c:pt>
                <c:pt idx="863">
                  <c:v>3.0026326923076923</c:v>
                </c:pt>
                <c:pt idx="864">
                  <c:v>3.0026326923076923</c:v>
                </c:pt>
                <c:pt idx="865">
                  <c:v>3.0026326923076923</c:v>
                </c:pt>
                <c:pt idx="866">
                  <c:v>3.0026326923076923</c:v>
                </c:pt>
                <c:pt idx="867">
                  <c:v>3.0026326923076923</c:v>
                </c:pt>
                <c:pt idx="868">
                  <c:v>3.0026326923076923</c:v>
                </c:pt>
                <c:pt idx="869">
                  <c:v>3.0026326923076923</c:v>
                </c:pt>
                <c:pt idx="870">
                  <c:v>3.0026326923076923</c:v>
                </c:pt>
                <c:pt idx="871">
                  <c:v>3.0026326923076923</c:v>
                </c:pt>
                <c:pt idx="872">
                  <c:v>3.0026326923076923</c:v>
                </c:pt>
                <c:pt idx="873">
                  <c:v>3.0026326923076923</c:v>
                </c:pt>
                <c:pt idx="874">
                  <c:v>3.0026326923076923</c:v>
                </c:pt>
                <c:pt idx="875">
                  <c:v>3.0026326923076923</c:v>
                </c:pt>
                <c:pt idx="876">
                  <c:v>3.0026326923076923</c:v>
                </c:pt>
                <c:pt idx="877">
                  <c:v>3.0026326923076923</c:v>
                </c:pt>
                <c:pt idx="878">
                  <c:v>3.0026326923076923</c:v>
                </c:pt>
                <c:pt idx="879">
                  <c:v>3.0026326923076923</c:v>
                </c:pt>
                <c:pt idx="880">
                  <c:v>3.0026326923076923</c:v>
                </c:pt>
                <c:pt idx="881">
                  <c:v>3.0026326923076923</c:v>
                </c:pt>
                <c:pt idx="882">
                  <c:v>3.0026326923076923</c:v>
                </c:pt>
                <c:pt idx="883">
                  <c:v>3.0026326923076923</c:v>
                </c:pt>
                <c:pt idx="884">
                  <c:v>3.0026326923076923</c:v>
                </c:pt>
                <c:pt idx="885">
                  <c:v>3.0026326923076923</c:v>
                </c:pt>
                <c:pt idx="886">
                  <c:v>3.0026326923076923</c:v>
                </c:pt>
                <c:pt idx="887">
                  <c:v>3.0026326923076923</c:v>
                </c:pt>
                <c:pt idx="888">
                  <c:v>3.0026326923076923</c:v>
                </c:pt>
                <c:pt idx="889">
                  <c:v>3.0026326923076923</c:v>
                </c:pt>
                <c:pt idx="890">
                  <c:v>3.0026326923076923</c:v>
                </c:pt>
                <c:pt idx="891">
                  <c:v>3.0026326923076923</c:v>
                </c:pt>
                <c:pt idx="892">
                  <c:v>3.0026326923076923</c:v>
                </c:pt>
                <c:pt idx="893">
                  <c:v>3.0026326923076923</c:v>
                </c:pt>
                <c:pt idx="894">
                  <c:v>3.0026326923076923</c:v>
                </c:pt>
                <c:pt idx="895">
                  <c:v>3.0026326923076923</c:v>
                </c:pt>
                <c:pt idx="896">
                  <c:v>3.0026326923076923</c:v>
                </c:pt>
                <c:pt idx="897">
                  <c:v>3.0026326923076923</c:v>
                </c:pt>
                <c:pt idx="898">
                  <c:v>3.0026326923076923</c:v>
                </c:pt>
                <c:pt idx="899">
                  <c:v>3.0026326923076923</c:v>
                </c:pt>
                <c:pt idx="900">
                  <c:v>3.0026326923076923</c:v>
                </c:pt>
                <c:pt idx="901">
                  <c:v>3.0026326923076923</c:v>
                </c:pt>
                <c:pt idx="902">
                  <c:v>3.0026326923076923</c:v>
                </c:pt>
                <c:pt idx="903">
                  <c:v>3.0026326923076923</c:v>
                </c:pt>
                <c:pt idx="904">
                  <c:v>3.0026326923076923</c:v>
                </c:pt>
                <c:pt idx="905">
                  <c:v>3.0026326923076923</c:v>
                </c:pt>
                <c:pt idx="906">
                  <c:v>3.0026326923076923</c:v>
                </c:pt>
                <c:pt idx="907">
                  <c:v>3.0026326923076923</c:v>
                </c:pt>
                <c:pt idx="908">
                  <c:v>3.0026326923076923</c:v>
                </c:pt>
                <c:pt idx="909">
                  <c:v>3.0026326923076923</c:v>
                </c:pt>
                <c:pt idx="910">
                  <c:v>3.0026326923076923</c:v>
                </c:pt>
                <c:pt idx="911">
                  <c:v>3.0026326923076923</c:v>
                </c:pt>
                <c:pt idx="912">
                  <c:v>3.0026326923076923</c:v>
                </c:pt>
                <c:pt idx="913">
                  <c:v>3.0026326923076923</c:v>
                </c:pt>
                <c:pt idx="914">
                  <c:v>3.0026326923076923</c:v>
                </c:pt>
                <c:pt idx="915">
                  <c:v>3.0026326923076923</c:v>
                </c:pt>
                <c:pt idx="916">
                  <c:v>3.0026326923076923</c:v>
                </c:pt>
                <c:pt idx="917">
                  <c:v>3.0026326923076923</c:v>
                </c:pt>
                <c:pt idx="918">
                  <c:v>3.0026326923076923</c:v>
                </c:pt>
                <c:pt idx="919">
                  <c:v>3.0026326923076923</c:v>
                </c:pt>
                <c:pt idx="920">
                  <c:v>3.0026326923076923</c:v>
                </c:pt>
                <c:pt idx="921">
                  <c:v>3.0026326923076923</c:v>
                </c:pt>
                <c:pt idx="922">
                  <c:v>3.0026326923076923</c:v>
                </c:pt>
                <c:pt idx="923">
                  <c:v>3.0026326923076923</c:v>
                </c:pt>
                <c:pt idx="924">
                  <c:v>3.0026326923076923</c:v>
                </c:pt>
                <c:pt idx="925">
                  <c:v>3.0026326923076923</c:v>
                </c:pt>
                <c:pt idx="926">
                  <c:v>3.0026326923076923</c:v>
                </c:pt>
                <c:pt idx="927">
                  <c:v>3.0026326923076923</c:v>
                </c:pt>
                <c:pt idx="928">
                  <c:v>3.0026326923076923</c:v>
                </c:pt>
                <c:pt idx="929">
                  <c:v>3.0026326923076923</c:v>
                </c:pt>
                <c:pt idx="930">
                  <c:v>3.0026326923076923</c:v>
                </c:pt>
                <c:pt idx="931">
                  <c:v>3.0026326923076923</c:v>
                </c:pt>
                <c:pt idx="932">
                  <c:v>3.0026326923076923</c:v>
                </c:pt>
                <c:pt idx="933">
                  <c:v>3.0026326923076923</c:v>
                </c:pt>
                <c:pt idx="934">
                  <c:v>3.0026326923076923</c:v>
                </c:pt>
                <c:pt idx="935">
                  <c:v>3.0026326923076923</c:v>
                </c:pt>
                <c:pt idx="936">
                  <c:v>3.0026326923076923</c:v>
                </c:pt>
                <c:pt idx="937">
                  <c:v>3.0026326923076923</c:v>
                </c:pt>
                <c:pt idx="938">
                  <c:v>3.0026326923076923</c:v>
                </c:pt>
                <c:pt idx="939">
                  <c:v>3.0026326923076923</c:v>
                </c:pt>
                <c:pt idx="940">
                  <c:v>3.0026326923076923</c:v>
                </c:pt>
                <c:pt idx="941">
                  <c:v>3.0026326923076923</c:v>
                </c:pt>
                <c:pt idx="942">
                  <c:v>3.0026326923076923</c:v>
                </c:pt>
                <c:pt idx="943">
                  <c:v>3.0026326923076923</c:v>
                </c:pt>
                <c:pt idx="944">
                  <c:v>3.0026326923076923</c:v>
                </c:pt>
                <c:pt idx="945">
                  <c:v>3.0026326923076923</c:v>
                </c:pt>
                <c:pt idx="946">
                  <c:v>3.0026326923076923</c:v>
                </c:pt>
                <c:pt idx="947">
                  <c:v>3.0026326923076923</c:v>
                </c:pt>
                <c:pt idx="948">
                  <c:v>3.0026326923076923</c:v>
                </c:pt>
                <c:pt idx="949">
                  <c:v>3.0026326923076923</c:v>
                </c:pt>
                <c:pt idx="950">
                  <c:v>3.0026326923076923</c:v>
                </c:pt>
                <c:pt idx="951">
                  <c:v>3.0026326923076923</c:v>
                </c:pt>
                <c:pt idx="952">
                  <c:v>3.0026326923076923</c:v>
                </c:pt>
                <c:pt idx="953">
                  <c:v>3.0026326923076923</c:v>
                </c:pt>
                <c:pt idx="954">
                  <c:v>3.0026326923076923</c:v>
                </c:pt>
                <c:pt idx="955">
                  <c:v>3.0026326923076923</c:v>
                </c:pt>
                <c:pt idx="956">
                  <c:v>3.0026326923076923</c:v>
                </c:pt>
                <c:pt idx="957">
                  <c:v>3.0026326923076923</c:v>
                </c:pt>
                <c:pt idx="958">
                  <c:v>3.0026326923076923</c:v>
                </c:pt>
                <c:pt idx="959">
                  <c:v>3.0026326923076923</c:v>
                </c:pt>
                <c:pt idx="960">
                  <c:v>3.0026326923076923</c:v>
                </c:pt>
                <c:pt idx="961">
                  <c:v>3.0026326923076923</c:v>
                </c:pt>
                <c:pt idx="962">
                  <c:v>3.0026326923076923</c:v>
                </c:pt>
                <c:pt idx="963">
                  <c:v>3.0026326923076923</c:v>
                </c:pt>
                <c:pt idx="964">
                  <c:v>3.0026326923076923</c:v>
                </c:pt>
                <c:pt idx="965">
                  <c:v>3.0026326923076923</c:v>
                </c:pt>
                <c:pt idx="966">
                  <c:v>3.0026326923076923</c:v>
                </c:pt>
                <c:pt idx="967">
                  <c:v>3.0026326923076923</c:v>
                </c:pt>
                <c:pt idx="968">
                  <c:v>3.0026326923076923</c:v>
                </c:pt>
                <c:pt idx="969">
                  <c:v>3.0026326923076923</c:v>
                </c:pt>
                <c:pt idx="970">
                  <c:v>3.0026326923076923</c:v>
                </c:pt>
                <c:pt idx="971">
                  <c:v>3.0026326923076923</c:v>
                </c:pt>
                <c:pt idx="972">
                  <c:v>3.0026326923076923</c:v>
                </c:pt>
                <c:pt idx="973">
                  <c:v>3.0026326923076923</c:v>
                </c:pt>
                <c:pt idx="974">
                  <c:v>3.0026326923076923</c:v>
                </c:pt>
                <c:pt idx="975">
                  <c:v>3.0026326923076923</c:v>
                </c:pt>
                <c:pt idx="976">
                  <c:v>3.0026326923076923</c:v>
                </c:pt>
                <c:pt idx="977">
                  <c:v>3.0026326923076923</c:v>
                </c:pt>
                <c:pt idx="978">
                  <c:v>3.0026326923076923</c:v>
                </c:pt>
                <c:pt idx="979">
                  <c:v>3.0026326923076923</c:v>
                </c:pt>
                <c:pt idx="980">
                  <c:v>3.0026326923076923</c:v>
                </c:pt>
                <c:pt idx="981">
                  <c:v>3.0026326923076923</c:v>
                </c:pt>
                <c:pt idx="982">
                  <c:v>3.0026326923076923</c:v>
                </c:pt>
                <c:pt idx="983">
                  <c:v>3.0026326923076923</c:v>
                </c:pt>
                <c:pt idx="984">
                  <c:v>3.0026326923076923</c:v>
                </c:pt>
                <c:pt idx="985">
                  <c:v>3.0026326923076923</c:v>
                </c:pt>
                <c:pt idx="986">
                  <c:v>3.0026326923076923</c:v>
                </c:pt>
                <c:pt idx="987">
                  <c:v>3.0026326923076923</c:v>
                </c:pt>
                <c:pt idx="988">
                  <c:v>3.0026326923076923</c:v>
                </c:pt>
                <c:pt idx="989">
                  <c:v>3.0026326923076923</c:v>
                </c:pt>
                <c:pt idx="990">
                  <c:v>3.0026326923076923</c:v>
                </c:pt>
                <c:pt idx="991">
                  <c:v>3.0026326923076923</c:v>
                </c:pt>
                <c:pt idx="992">
                  <c:v>3.0026326923076923</c:v>
                </c:pt>
                <c:pt idx="993">
                  <c:v>3.0026326923076923</c:v>
                </c:pt>
                <c:pt idx="994">
                  <c:v>3.0026326923076923</c:v>
                </c:pt>
                <c:pt idx="995">
                  <c:v>3.0026326923076923</c:v>
                </c:pt>
                <c:pt idx="996">
                  <c:v>3.0026326923076923</c:v>
                </c:pt>
                <c:pt idx="997">
                  <c:v>3.0026326923076923</c:v>
                </c:pt>
                <c:pt idx="998">
                  <c:v>3.0026326923076923</c:v>
                </c:pt>
                <c:pt idx="999">
                  <c:v>3.0026326923076923</c:v>
                </c:pt>
                <c:pt idx="1000">
                  <c:v>3.0026326923076923</c:v>
                </c:pt>
                <c:pt idx="1001">
                  <c:v>3.0026326923076923</c:v>
                </c:pt>
                <c:pt idx="1002">
                  <c:v>3.0026326923076923</c:v>
                </c:pt>
                <c:pt idx="1003">
                  <c:v>2.7148201923076924</c:v>
                </c:pt>
                <c:pt idx="1004">
                  <c:v>2.7148201923076924</c:v>
                </c:pt>
                <c:pt idx="1005">
                  <c:v>2.7148201923076924</c:v>
                </c:pt>
                <c:pt idx="1006">
                  <c:v>2.7148201923076924</c:v>
                </c:pt>
                <c:pt idx="1007">
                  <c:v>2.7148201923076924</c:v>
                </c:pt>
                <c:pt idx="1008">
                  <c:v>2.7148201923076924</c:v>
                </c:pt>
                <c:pt idx="1009">
                  <c:v>2.7148201923076924</c:v>
                </c:pt>
                <c:pt idx="1010">
                  <c:v>2.7148201923076924</c:v>
                </c:pt>
                <c:pt idx="1011">
                  <c:v>2.7148201923076924</c:v>
                </c:pt>
                <c:pt idx="1012">
                  <c:v>2.7148201923076924</c:v>
                </c:pt>
                <c:pt idx="1013">
                  <c:v>2.7148201923076924</c:v>
                </c:pt>
                <c:pt idx="1014">
                  <c:v>2.7148201923076924</c:v>
                </c:pt>
                <c:pt idx="1015">
                  <c:v>2.7148201923076924</c:v>
                </c:pt>
                <c:pt idx="1016">
                  <c:v>2.7148201923076924</c:v>
                </c:pt>
                <c:pt idx="1017">
                  <c:v>2.7148201923076924</c:v>
                </c:pt>
                <c:pt idx="1018">
                  <c:v>2.7148201923076924</c:v>
                </c:pt>
                <c:pt idx="1019">
                  <c:v>2.7148201923076924</c:v>
                </c:pt>
                <c:pt idx="1020">
                  <c:v>2.7148201923076924</c:v>
                </c:pt>
                <c:pt idx="1021">
                  <c:v>2.7148201923076924</c:v>
                </c:pt>
                <c:pt idx="1022">
                  <c:v>2.7148201923076924</c:v>
                </c:pt>
                <c:pt idx="1023">
                  <c:v>2.7148201923076924</c:v>
                </c:pt>
                <c:pt idx="1024">
                  <c:v>2.7148201923076924</c:v>
                </c:pt>
                <c:pt idx="1025">
                  <c:v>2.7148201923076924</c:v>
                </c:pt>
                <c:pt idx="1026">
                  <c:v>2.7148201923076924</c:v>
                </c:pt>
                <c:pt idx="1027">
                  <c:v>2.7148201923076924</c:v>
                </c:pt>
                <c:pt idx="1028">
                  <c:v>2.7148201923076924</c:v>
                </c:pt>
                <c:pt idx="1029">
                  <c:v>2.7148201923076924</c:v>
                </c:pt>
                <c:pt idx="1030">
                  <c:v>2.7148201923076924</c:v>
                </c:pt>
                <c:pt idx="1031">
                  <c:v>2.7148201923076924</c:v>
                </c:pt>
                <c:pt idx="1032">
                  <c:v>2.7148201923076924</c:v>
                </c:pt>
                <c:pt idx="1033">
                  <c:v>2.7148201923076924</c:v>
                </c:pt>
                <c:pt idx="1034">
                  <c:v>2.7148201923076924</c:v>
                </c:pt>
                <c:pt idx="1035">
                  <c:v>2.7148201923076924</c:v>
                </c:pt>
                <c:pt idx="1036">
                  <c:v>2.7148201923076924</c:v>
                </c:pt>
                <c:pt idx="1037">
                  <c:v>2.7148201923076924</c:v>
                </c:pt>
                <c:pt idx="1038">
                  <c:v>2.7148201923076924</c:v>
                </c:pt>
                <c:pt idx="1039">
                  <c:v>2.7148201923076924</c:v>
                </c:pt>
                <c:pt idx="1040">
                  <c:v>2.7148201923076924</c:v>
                </c:pt>
                <c:pt idx="1041">
                  <c:v>2.7148201923076924</c:v>
                </c:pt>
                <c:pt idx="1042">
                  <c:v>2.7148201923076924</c:v>
                </c:pt>
                <c:pt idx="1043">
                  <c:v>2.7148201923076924</c:v>
                </c:pt>
                <c:pt idx="1044">
                  <c:v>2.7148201923076924</c:v>
                </c:pt>
                <c:pt idx="1045">
                  <c:v>2.7148201923076924</c:v>
                </c:pt>
                <c:pt idx="1046">
                  <c:v>2.7148201923076924</c:v>
                </c:pt>
                <c:pt idx="1047">
                  <c:v>2.7148201923076924</c:v>
                </c:pt>
                <c:pt idx="1048">
                  <c:v>2.7148201923076924</c:v>
                </c:pt>
                <c:pt idx="1049">
                  <c:v>2.7148201923076924</c:v>
                </c:pt>
                <c:pt idx="1050">
                  <c:v>2.7148201923076924</c:v>
                </c:pt>
                <c:pt idx="1051">
                  <c:v>2.7148201923076924</c:v>
                </c:pt>
                <c:pt idx="1052">
                  <c:v>2.7148201923076924</c:v>
                </c:pt>
                <c:pt idx="1053">
                  <c:v>2.7148201923076924</c:v>
                </c:pt>
                <c:pt idx="1054">
                  <c:v>2.7148201923076924</c:v>
                </c:pt>
                <c:pt idx="1055">
                  <c:v>2.7148201923076924</c:v>
                </c:pt>
                <c:pt idx="1056">
                  <c:v>2.7148201923076924</c:v>
                </c:pt>
                <c:pt idx="1057">
                  <c:v>2.7148201923076924</c:v>
                </c:pt>
                <c:pt idx="1058">
                  <c:v>2.7148201923076924</c:v>
                </c:pt>
                <c:pt idx="1059">
                  <c:v>2.7148201923076924</c:v>
                </c:pt>
                <c:pt idx="1060">
                  <c:v>2.7148201923076924</c:v>
                </c:pt>
                <c:pt idx="1061">
                  <c:v>2.7148201923076924</c:v>
                </c:pt>
                <c:pt idx="1062">
                  <c:v>2.7148201923076924</c:v>
                </c:pt>
                <c:pt idx="1063">
                  <c:v>2.7148201923076924</c:v>
                </c:pt>
                <c:pt idx="1064">
                  <c:v>2.7148201923076924</c:v>
                </c:pt>
                <c:pt idx="1065">
                  <c:v>2.7148201923076924</c:v>
                </c:pt>
                <c:pt idx="1066">
                  <c:v>2.7148201923076924</c:v>
                </c:pt>
                <c:pt idx="1067">
                  <c:v>2.7148201923076924</c:v>
                </c:pt>
                <c:pt idx="1068">
                  <c:v>2.7148201923076924</c:v>
                </c:pt>
                <c:pt idx="1069">
                  <c:v>2.7148201923076924</c:v>
                </c:pt>
                <c:pt idx="1070">
                  <c:v>2.7148201923076924</c:v>
                </c:pt>
                <c:pt idx="1071">
                  <c:v>2.7148201923076924</c:v>
                </c:pt>
                <c:pt idx="1072">
                  <c:v>2.7148201923076924</c:v>
                </c:pt>
                <c:pt idx="1073">
                  <c:v>2.7148201923076924</c:v>
                </c:pt>
                <c:pt idx="1074">
                  <c:v>2.7148201923076924</c:v>
                </c:pt>
                <c:pt idx="1075">
                  <c:v>2.7148201923076924</c:v>
                </c:pt>
                <c:pt idx="1076">
                  <c:v>2.7148201923076924</c:v>
                </c:pt>
                <c:pt idx="1077">
                  <c:v>2.7148201923076924</c:v>
                </c:pt>
                <c:pt idx="1078">
                  <c:v>2.7148201923076924</c:v>
                </c:pt>
                <c:pt idx="1079">
                  <c:v>2.7148201923076924</c:v>
                </c:pt>
                <c:pt idx="1080">
                  <c:v>2.7148201923076924</c:v>
                </c:pt>
                <c:pt idx="1081">
                  <c:v>2.7148201923076924</c:v>
                </c:pt>
                <c:pt idx="1082">
                  <c:v>2.7148201923076924</c:v>
                </c:pt>
                <c:pt idx="1083">
                  <c:v>2.7148201923076924</c:v>
                </c:pt>
                <c:pt idx="1084">
                  <c:v>2.7148201923076924</c:v>
                </c:pt>
                <c:pt idx="1085">
                  <c:v>2.7148201923076924</c:v>
                </c:pt>
                <c:pt idx="1086">
                  <c:v>2.7148201923076924</c:v>
                </c:pt>
                <c:pt idx="1087">
                  <c:v>2.7148201923076924</c:v>
                </c:pt>
                <c:pt idx="1088">
                  <c:v>2.7148201923076924</c:v>
                </c:pt>
                <c:pt idx="1089">
                  <c:v>2.7148201923076924</c:v>
                </c:pt>
                <c:pt idx="1090">
                  <c:v>2.7148201923076924</c:v>
                </c:pt>
                <c:pt idx="1091">
                  <c:v>2.7148201923076924</c:v>
                </c:pt>
                <c:pt idx="1092">
                  <c:v>2.7148201923076924</c:v>
                </c:pt>
                <c:pt idx="1093">
                  <c:v>2.7148201923076924</c:v>
                </c:pt>
                <c:pt idx="1094">
                  <c:v>2.7148201923076924</c:v>
                </c:pt>
                <c:pt idx="1095">
                  <c:v>2.7148201923076924</c:v>
                </c:pt>
                <c:pt idx="1096">
                  <c:v>2.7148201923076924</c:v>
                </c:pt>
                <c:pt idx="1097">
                  <c:v>2.7148201923076924</c:v>
                </c:pt>
                <c:pt idx="1098">
                  <c:v>2.7148201923076924</c:v>
                </c:pt>
                <c:pt idx="1099">
                  <c:v>2.7148201923076924</c:v>
                </c:pt>
                <c:pt idx="1100">
                  <c:v>2.7148201923076924</c:v>
                </c:pt>
                <c:pt idx="1101">
                  <c:v>2.7148201923076924</c:v>
                </c:pt>
                <c:pt idx="1102">
                  <c:v>2.7148201923076924</c:v>
                </c:pt>
                <c:pt idx="1103">
                  <c:v>2.7148201923076924</c:v>
                </c:pt>
                <c:pt idx="1104">
                  <c:v>2.7148201923076924</c:v>
                </c:pt>
                <c:pt idx="1105">
                  <c:v>2.7148201923076924</c:v>
                </c:pt>
                <c:pt idx="1106">
                  <c:v>2.7148201923076924</c:v>
                </c:pt>
                <c:pt idx="1107">
                  <c:v>2.7148201923076924</c:v>
                </c:pt>
                <c:pt idx="1108">
                  <c:v>2.7148201923076924</c:v>
                </c:pt>
                <c:pt idx="1109">
                  <c:v>2.7148201923076924</c:v>
                </c:pt>
                <c:pt idx="1110">
                  <c:v>2.7148201923076924</c:v>
                </c:pt>
                <c:pt idx="1111">
                  <c:v>2.7148201923076924</c:v>
                </c:pt>
                <c:pt idx="1112">
                  <c:v>2.7148201923076924</c:v>
                </c:pt>
                <c:pt idx="1113">
                  <c:v>2.7148201923076924</c:v>
                </c:pt>
                <c:pt idx="1114">
                  <c:v>2.7148201923076924</c:v>
                </c:pt>
                <c:pt idx="1115">
                  <c:v>2.7148201923076924</c:v>
                </c:pt>
                <c:pt idx="1116">
                  <c:v>2.7148201923076924</c:v>
                </c:pt>
                <c:pt idx="1117">
                  <c:v>2.7148201923076924</c:v>
                </c:pt>
                <c:pt idx="1118">
                  <c:v>2.7148201923076924</c:v>
                </c:pt>
                <c:pt idx="1119">
                  <c:v>2.7148201923076924</c:v>
                </c:pt>
                <c:pt idx="1120">
                  <c:v>2.7148201923076924</c:v>
                </c:pt>
                <c:pt idx="1121">
                  <c:v>2.7148201923076924</c:v>
                </c:pt>
                <c:pt idx="1122">
                  <c:v>2.7148201923076924</c:v>
                </c:pt>
                <c:pt idx="1123">
                  <c:v>2.7148201923076924</c:v>
                </c:pt>
                <c:pt idx="1124">
                  <c:v>2.7148201923076924</c:v>
                </c:pt>
                <c:pt idx="1125">
                  <c:v>2.7148201923076924</c:v>
                </c:pt>
                <c:pt idx="1126">
                  <c:v>2.7148201923076924</c:v>
                </c:pt>
                <c:pt idx="1127">
                  <c:v>2.7148201923076924</c:v>
                </c:pt>
                <c:pt idx="1128">
                  <c:v>2.7148201923076924</c:v>
                </c:pt>
                <c:pt idx="1129">
                  <c:v>2.7148201923076924</c:v>
                </c:pt>
                <c:pt idx="1130">
                  <c:v>2.7148201923076924</c:v>
                </c:pt>
                <c:pt idx="1131">
                  <c:v>2.7148201923076924</c:v>
                </c:pt>
                <c:pt idx="1132">
                  <c:v>2.7148201923076924</c:v>
                </c:pt>
                <c:pt idx="1133">
                  <c:v>2.7148201923076924</c:v>
                </c:pt>
                <c:pt idx="1134">
                  <c:v>2.7148201923076924</c:v>
                </c:pt>
                <c:pt idx="1135">
                  <c:v>2.7148201923076924</c:v>
                </c:pt>
                <c:pt idx="1136">
                  <c:v>2.7148201923076924</c:v>
                </c:pt>
                <c:pt idx="1137">
                  <c:v>2.7148201923076924</c:v>
                </c:pt>
                <c:pt idx="1138">
                  <c:v>2.7148201923076924</c:v>
                </c:pt>
                <c:pt idx="1139">
                  <c:v>2.7148201923076924</c:v>
                </c:pt>
                <c:pt idx="1140">
                  <c:v>2.7148201923076924</c:v>
                </c:pt>
                <c:pt idx="1141">
                  <c:v>2.7148201923076924</c:v>
                </c:pt>
                <c:pt idx="1142">
                  <c:v>2.7148201923076924</c:v>
                </c:pt>
                <c:pt idx="1143">
                  <c:v>2.7148201923076924</c:v>
                </c:pt>
                <c:pt idx="1144">
                  <c:v>2.7148201923076924</c:v>
                </c:pt>
                <c:pt idx="1145">
                  <c:v>2.7148201923076924</c:v>
                </c:pt>
                <c:pt idx="1146">
                  <c:v>2.7148201923076924</c:v>
                </c:pt>
                <c:pt idx="1147">
                  <c:v>2.7148201923076924</c:v>
                </c:pt>
                <c:pt idx="1148">
                  <c:v>2.7148201923076924</c:v>
                </c:pt>
                <c:pt idx="1149">
                  <c:v>2.7148201923076924</c:v>
                </c:pt>
                <c:pt idx="1150">
                  <c:v>2.7148201923076924</c:v>
                </c:pt>
                <c:pt idx="1151">
                  <c:v>2.7148201923076924</c:v>
                </c:pt>
                <c:pt idx="1152">
                  <c:v>2.7148201923076924</c:v>
                </c:pt>
                <c:pt idx="1153">
                  <c:v>2.7148201923076924</c:v>
                </c:pt>
                <c:pt idx="1154">
                  <c:v>2.7148201923076924</c:v>
                </c:pt>
                <c:pt idx="1155">
                  <c:v>2.7148201923076924</c:v>
                </c:pt>
                <c:pt idx="1156">
                  <c:v>2.7148201923076924</c:v>
                </c:pt>
                <c:pt idx="1157">
                  <c:v>2.7148201923076924</c:v>
                </c:pt>
                <c:pt idx="1158">
                  <c:v>2.7148201923076924</c:v>
                </c:pt>
                <c:pt idx="1159">
                  <c:v>2.7148201923076924</c:v>
                </c:pt>
                <c:pt idx="1160">
                  <c:v>2.7148201923076924</c:v>
                </c:pt>
                <c:pt idx="1161">
                  <c:v>2.7148201923076924</c:v>
                </c:pt>
                <c:pt idx="1162">
                  <c:v>2.7148201923076924</c:v>
                </c:pt>
                <c:pt idx="1163">
                  <c:v>2.7148201923076924</c:v>
                </c:pt>
                <c:pt idx="1164">
                  <c:v>2.7148201923076924</c:v>
                </c:pt>
                <c:pt idx="1165">
                  <c:v>2.7148201923076924</c:v>
                </c:pt>
                <c:pt idx="1166">
                  <c:v>2.7148201923076924</c:v>
                </c:pt>
                <c:pt idx="1167">
                  <c:v>2.7148201923076924</c:v>
                </c:pt>
                <c:pt idx="1168">
                  <c:v>2.7148201923076924</c:v>
                </c:pt>
                <c:pt idx="1169">
                  <c:v>2.7148201923076924</c:v>
                </c:pt>
                <c:pt idx="1170">
                  <c:v>2.7148201923076924</c:v>
                </c:pt>
                <c:pt idx="1171">
                  <c:v>2.7148201923076924</c:v>
                </c:pt>
                <c:pt idx="1172">
                  <c:v>2.7148201923076924</c:v>
                </c:pt>
                <c:pt idx="1173">
                  <c:v>2.7148201923076924</c:v>
                </c:pt>
                <c:pt idx="1174">
                  <c:v>2.7148201923076924</c:v>
                </c:pt>
                <c:pt idx="1175">
                  <c:v>2.7148201923076924</c:v>
                </c:pt>
                <c:pt idx="1176">
                  <c:v>2.7148201923076924</c:v>
                </c:pt>
                <c:pt idx="1177">
                  <c:v>2.7148201923076924</c:v>
                </c:pt>
                <c:pt idx="1178">
                  <c:v>2.7148201923076924</c:v>
                </c:pt>
                <c:pt idx="1179">
                  <c:v>2.7148201923076924</c:v>
                </c:pt>
                <c:pt idx="1180">
                  <c:v>2.7148201923076924</c:v>
                </c:pt>
                <c:pt idx="1181">
                  <c:v>2.7148201923076924</c:v>
                </c:pt>
                <c:pt idx="1182">
                  <c:v>2.7148201923076924</c:v>
                </c:pt>
                <c:pt idx="1183">
                  <c:v>2.7148201923076924</c:v>
                </c:pt>
                <c:pt idx="1184">
                  <c:v>2.7148201923076924</c:v>
                </c:pt>
                <c:pt idx="1185">
                  <c:v>2.7148201923076924</c:v>
                </c:pt>
                <c:pt idx="1186">
                  <c:v>2.7148201923076924</c:v>
                </c:pt>
                <c:pt idx="1187">
                  <c:v>2.7148201923076924</c:v>
                </c:pt>
                <c:pt idx="1188">
                  <c:v>2.7148201923076924</c:v>
                </c:pt>
                <c:pt idx="1189">
                  <c:v>2.7148201923076924</c:v>
                </c:pt>
                <c:pt idx="1190">
                  <c:v>2.7148201923076924</c:v>
                </c:pt>
                <c:pt idx="1191">
                  <c:v>2.7148201923076924</c:v>
                </c:pt>
                <c:pt idx="1192">
                  <c:v>2.7148201923076924</c:v>
                </c:pt>
                <c:pt idx="1193">
                  <c:v>2.7148201923076924</c:v>
                </c:pt>
                <c:pt idx="1194">
                  <c:v>2.7148201923076924</c:v>
                </c:pt>
                <c:pt idx="1195">
                  <c:v>2.7148201923076924</c:v>
                </c:pt>
                <c:pt idx="1196">
                  <c:v>2.7148201923076924</c:v>
                </c:pt>
                <c:pt idx="1197">
                  <c:v>2.7148201923076924</c:v>
                </c:pt>
                <c:pt idx="1198">
                  <c:v>2.7148201923076924</c:v>
                </c:pt>
                <c:pt idx="1199">
                  <c:v>2.7148201923076924</c:v>
                </c:pt>
                <c:pt idx="1200">
                  <c:v>2.7148201923076924</c:v>
                </c:pt>
                <c:pt idx="1201">
                  <c:v>2.7148201923076924</c:v>
                </c:pt>
                <c:pt idx="1202">
                  <c:v>2.7148201923076924</c:v>
                </c:pt>
                <c:pt idx="1203">
                  <c:v>2.7148201923076924</c:v>
                </c:pt>
                <c:pt idx="1204">
                  <c:v>2.7148201923076924</c:v>
                </c:pt>
                <c:pt idx="1205">
                  <c:v>2.7148201923076924</c:v>
                </c:pt>
                <c:pt idx="1206">
                  <c:v>2.7148201923076924</c:v>
                </c:pt>
                <c:pt idx="1207">
                  <c:v>2.7148201923076924</c:v>
                </c:pt>
                <c:pt idx="1208">
                  <c:v>2.7148201923076924</c:v>
                </c:pt>
                <c:pt idx="1209">
                  <c:v>2.7148201923076924</c:v>
                </c:pt>
                <c:pt idx="1210">
                  <c:v>2.7148201923076924</c:v>
                </c:pt>
                <c:pt idx="1211">
                  <c:v>2.7148201923076924</c:v>
                </c:pt>
                <c:pt idx="1212">
                  <c:v>2.7148201923076924</c:v>
                </c:pt>
                <c:pt idx="1213">
                  <c:v>2.7148201923076924</c:v>
                </c:pt>
                <c:pt idx="1214">
                  <c:v>2.7148201923076924</c:v>
                </c:pt>
                <c:pt idx="1215">
                  <c:v>2.7148201923076924</c:v>
                </c:pt>
                <c:pt idx="1216">
                  <c:v>2.7148201923076924</c:v>
                </c:pt>
                <c:pt idx="1217">
                  <c:v>2.7148201923076924</c:v>
                </c:pt>
                <c:pt idx="1218">
                  <c:v>2.7148201923076924</c:v>
                </c:pt>
                <c:pt idx="1219">
                  <c:v>2.7148201923076924</c:v>
                </c:pt>
                <c:pt idx="1220">
                  <c:v>2.7148201923076924</c:v>
                </c:pt>
                <c:pt idx="1221">
                  <c:v>2.7148201923076924</c:v>
                </c:pt>
                <c:pt idx="1222">
                  <c:v>2.7148201923076924</c:v>
                </c:pt>
                <c:pt idx="1223">
                  <c:v>2.7148201923076924</c:v>
                </c:pt>
                <c:pt idx="1224">
                  <c:v>2.7148201923076924</c:v>
                </c:pt>
                <c:pt idx="1225">
                  <c:v>2.7148201923076924</c:v>
                </c:pt>
                <c:pt idx="1226">
                  <c:v>2.7148201923076924</c:v>
                </c:pt>
                <c:pt idx="1227">
                  <c:v>2.7148201923076924</c:v>
                </c:pt>
                <c:pt idx="1228">
                  <c:v>2.7148201923076924</c:v>
                </c:pt>
                <c:pt idx="1229">
                  <c:v>2.7148201923076924</c:v>
                </c:pt>
                <c:pt idx="1230">
                  <c:v>2.7148201923076924</c:v>
                </c:pt>
                <c:pt idx="1231">
                  <c:v>2.7148201923076924</c:v>
                </c:pt>
                <c:pt idx="1232">
                  <c:v>2.7148201923076924</c:v>
                </c:pt>
                <c:pt idx="1233">
                  <c:v>2.7148201923076924</c:v>
                </c:pt>
                <c:pt idx="1234">
                  <c:v>2.7148201923076924</c:v>
                </c:pt>
                <c:pt idx="1235">
                  <c:v>2.7148201923076924</c:v>
                </c:pt>
                <c:pt idx="1236">
                  <c:v>2.7148201923076924</c:v>
                </c:pt>
                <c:pt idx="1237">
                  <c:v>2.7148201923076924</c:v>
                </c:pt>
                <c:pt idx="1238">
                  <c:v>2.7148201923076924</c:v>
                </c:pt>
                <c:pt idx="1239">
                  <c:v>2.7148201923076924</c:v>
                </c:pt>
                <c:pt idx="1240">
                  <c:v>2.7148201923076924</c:v>
                </c:pt>
                <c:pt idx="1241">
                  <c:v>2.7148201923076924</c:v>
                </c:pt>
                <c:pt idx="1242">
                  <c:v>2.7148201923076924</c:v>
                </c:pt>
                <c:pt idx="1243">
                  <c:v>2.7148201923076924</c:v>
                </c:pt>
                <c:pt idx="1244">
                  <c:v>2.7148201923076924</c:v>
                </c:pt>
                <c:pt idx="1245">
                  <c:v>2.7148201923076924</c:v>
                </c:pt>
                <c:pt idx="1246">
                  <c:v>2.7148201923076924</c:v>
                </c:pt>
                <c:pt idx="1247">
                  <c:v>2.7148201923076924</c:v>
                </c:pt>
                <c:pt idx="1248">
                  <c:v>2.7148201923076924</c:v>
                </c:pt>
                <c:pt idx="1249">
                  <c:v>2.7148201923076924</c:v>
                </c:pt>
                <c:pt idx="1250">
                  <c:v>2.7148201923076924</c:v>
                </c:pt>
                <c:pt idx="1251">
                  <c:v>2.7148201923076924</c:v>
                </c:pt>
                <c:pt idx="1252">
                  <c:v>2.7148201923076924</c:v>
                </c:pt>
                <c:pt idx="1253">
                  <c:v>2.7148201923076924</c:v>
                </c:pt>
                <c:pt idx="1254">
                  <c:v>2.7148201923076924</c:v>
                </c:pt>
                <c:pt idx="1255">
                  <c:v>2.1303201923076918</c:v>
                </c:pt>
                <c:pt idx="1256">
                  <c:v>2.1303201923076918</c:v>
                </c:pt>
                <c:pt idx="1257">
                  <c:v>2.1303201923076918</c:v>
                </c:pt>
                <c:pt idx="1258">
                  <c:v>2.1303201923076918</c:v>
                </c:pt>
                <c:pt idx="1259">
                  <c:v>2.1303201923076918</c:v>
                </c:pt>
                <c:pt idx="1260">
                  <c:v>2.1303201923076918</c:v>
                </c:pt>
                <c:pt idx="1261">
                  <c:v>2.1303201923076918</c:v>
                </c:pt>
                <c:pt idx="1262">
                  <c:v>2.1303201923076918</c:v>
                </c:pt>
                <c:pt idx="1263">
                  <c:v>2.1303201923076918</c:v>
                </c:pt>
                <c:pt idx="1264">
                  <c:v>2.1303201923076918</c:v>
                </c:pt>
                <c:pt idx="1265">
                  <c:v>2.1303201923076918</c:v>
                </c:pt>
                <c:pt idx="1266">
                  <c:v>2.1303201923076918</c:v>
                </c:pt>
                <c:pt idx="1267">
                  <c:v>2.1303201923076918</c:v>
                </c:pt>
                <c:pt idx="1268">
                  <c:v>2.1303201923076918</c:v>
                </c:pt>
                <c:pt idx="1269">
                  <c:v>2.1303201923076918</c:v>
                </c:pt>
                <c:pt idx="1270">
                  <c:v>2.1303201923076918</c:v>
                </c:pt>
                <c:pt idx="1271">
                  <c:v>2.1303201923076918</c:v>
                </c:pt>
                <c:pt idx="1272">
                  <c:v>2.1303201923076918</c:v>
                </c:pt>
                <c:pt idx="1273">
                  <c:v>2.1303201923076918</c:v>
                </c:pt>
                <c:pt idx="1274">
                  <c:v>2.1303201923076918</c:v>
                </c:pt>
                <c:pt idx="1275">
                  <c:v>2.1303201923076918</c:v>
                </c:pt>
                <c:pt idx="1276">
                  <c:v>2.1303201923076918</c:v>
                </c:pt>
                <c:pt idx="1277">
                  <c:v>2.1303201923076918</c:v>
                </c:pt>
                <c:pt idx="1278">
                  <c:v>2.1303201923076918</c:v>
                </c:pt>
                <c:pt idx="1279">
                  <c:v>2.1303201923076918</c:v>
                </c:pt>
                <c:pt idx="1280">
                  <c:v>2.1303201923076918</c:v>
                </c:pt>
                <c:pt idx="1281">
                  <c:v>2.1303201923076918</c:v>
                </c:pt>
                <c:pt idx="1282">
                  <c:v>2.1303201923076918</c:v>
                </c:pt>
                <c:pt idx="1283">
                  <c:v>2.1303201923076918</c:v>
                </c:pt>
                <c:pt idx="1284">
                  <c:v>2.1303201923076918</c:v>
                </c:pt>
                <c:pt idx="1285">
                  <c:v>2.1303201923076918</c:v>
                </c:pt>
                <c:pt idx="1286">
                  <c:v>2.1303201923076918</c:v>
                </c:pt>
                <c:pt idx="1287">
                  <c:v>2.1303201923076918</c:v>
                </c:pt>
                <c:pt idx="1288">
                  <c:v>2.1303201923076918</c:v>
                </c:pt>
                <c:pt idx="1289">
                  <c:v>2.1303201923076918</c:v>
                </c:pt>
                <c:pt idx="1290">
                  <c:v>2.1303201923076918</c:v>
                </c:pt>
                <c:pt idx="1291">
                  <c:v>2.1303201923076918</c:v>
                </c:pt>
                <c:pt idx="1292">
                  <c:v>2.1303201923076918</c:v>
                </c:pt>
                <c:pt idx="1293">
                  <c:v>2.1303201923076918</c:v>
                </c:pt>
                <c:pt idx="1294">
                  <c:v>2.1303201923076918</c:v>
                </c:pt>
                <c:pt idx="1295">
                  <c:v>2.1303201923076918</c:v>
                </c:pt>
                <c:pt idx="1296">
                  <c:v>2.1303201923076918</c:v>
                </c:pt>
                <c:pt idx="1297">
                  <c:v>2.1303201923076918</c:v>
                </c:pt>
                <c:pt idx="1298">
                  <c:v>2.1303201923076918</c:v>
                </c:pt>
                <c:pt idx="1299">
                  <c:v>2.1303201923076918</c:v>
                </c:pt>
                <c:pt idx="1300">
                  <c:v>2.1303201923076918</c:v>
                </c:pt>
                <c:pt idx="1301">
                  <c:v>2.1303201923076918</c:v>
                </c:pt>
                <c:pt idx="1302">
                  <c:v>2.1303201923076918</c:v>
                </c:pt>
                <c:pt idx="1303">
                  <c:v>2.1303201923076918</c:v>
                </c:pt>
                <c:pt idx="1304">
                  <c:v>2.1303201923076918</c:v>
                </c:pt>
                <c:pt idx="1305">
                  <c:v>2.1303201923076918</c:v>
                </c:pt>
                <c:pt idx="1306">
                  <c:v>2.1303201923076918</c:v>
                </c:pt>
                <c:pt idx="1307">
                  <c:v>2.1303201923076918</c:v>
                </c:pt>
                <c:pt idx="1308">
                  <c:v>2.1303201923076918</c:v>
                </c:pt>
                <c:pt idx="1309">
                  <c:v>2.1303201923076918</c:v>
                </c:pt>
                <c:pt idx="1310">
                  <c:v>2.1303201923076918</c:v>
                </c:pt>
                <c:pt idx="1311">
                  <c:v>2.1303201923076918</c:v>
                </c:pt>
                <c:pt idx="1312">
                  <c:v>2.1303201923076918</c:v>
                </c:pt>
                <c:pt idx="1313">
                  <c:v>2.1303201923076918</c:v>
                </c:pt>
                <c:pt idx="1314">
                  <c:v>2.1303201923076918</c:v>
                </c:pt>
                <c:pt idx="1315">
                  <c:v>2.1303201923076918</c:v>
                </c:pt>
                <c:pt idx="1316">
                  <c:v>2.1303201923076918</c:v>
                </c:pt>
                <c:pt idx="1317">
                  <c:v>2.1303201923076918</c:v>
                </c:pt>
                <c:pt idx="1318">
                  <c:v>2.1303201923076918</c:v>
                </c:pt>
                <c:pt idx="1319">
                  <c:v>2.1303201923076918</c:v>
                </c:pt>
                <c:pt idx="1320">
                  <c:v>2.1303201923076918</c:v>
                </c:pt>
                <c:pt idx="1321">
                  <c:v>2.1303201923076918</c:v>
                </c:pt>
                <c:pt idx="1322">
                  <c:v>2.1303201923076918</c:v>
                </c:pt>
                <c:pt idx="1323">
                  <c:v>2.1303201923076918</c:v>
                </c:pt>
                <c:pt idx="1324">
                  <c:v>2.1303201923076918</c:v>
                </c:pt>
                <c:pt idx="1325">
                  <c:v>2.1303201923076918</c:v>
                </c:pt>
                <c:pt idx="1326">
                  <c:v>2.1303201923076918</c:v>
                </c:pt>
                <c:pt idx="1327">
                  <c:v>2.1303201923076918</c:v>
                </c:pt>
                <c:pt idx="1328">
                  <c:v>2.1303201923076918</c:v>
                </c:pt>
                <c:pt idx="1329">
                  <c:v>2.1303201923076918</c:v>
                </c:pt>
                <c:pt idx="1330">
                  <c:v>2.1303201923076918</c:v>
                </c:pt>
                <c:pt idx="1331">
                  <c:v>2.1303201923076918</c:v>
                </c:pt>
                <c:pt idx="1332">
                  <c:v>2.1303201923076918</c:v>
                </c:pt>
                <c:pt idx="1333">
                  <c:v>2.1303201923076918</c:v>
                </c:pt>
                <c:pt idx="1334">
                  <c:v>2.1303201923076918</c:v>
                </c:pt>
                <c:pt idx="1335">
                  <c:v>2.1303201923076918</c:v>
                </c:pt>
                <c:pt idx="1336">
                  <c:v>2.1303201923076918</c:v>
                </c:pt>
                <c:pt idx="1337">
                  <c:v>2.1303201923076918</c:v>
                </c:pt>
                <c:pt idx="1338">
                  <c:v>2.1303201923076918</c:v>
                </c:pt>
                <c:pt idx="1339">
                  <c:v>2.1303201923076918</c:v>
                </c:pt>
                <c:pt idx="1340">
                  <c:v>2.1303201923076918</c:v>
                </c:pt>
                <c:pt idx="1341">
                  <c:v>2.1303201923076918</c:v>
                </c:pt>
                <c:pt idx="1342">
                  <c:v>2.1303201923076918</c:v>
                </c:pt>
                <c:pt idx="1343">
                  <c:v>2.1303201923076918</c:v>
                </c:pt>
                <c:pt idx="1344">
                  <c:v>2.1303201923076918</c:v>
                </c:pt>
                <c:pt idx="1345">
                  <c:v>2.1303201923076918</c:v>
                </c:pt>
                <c:pt idx="1346">
                  <c:v>2.1303201923076918</c:v>
                </c:pt>
                <c:pt idx="1347">
                  <c:v>2.1303201923076918</c:v>
                </c:pt>
                <c:pt idx="1348">
                  <c:v>2.1303201923076918</c:v>
                </c:pt>
                <c:pt idx="1349">
                  <c:v>2.1303201923076918</c:v>
                </c:pt>
                <c:pt idx="1350">
                  <c:v>2.1303201923076918</c:v>
                </c:pt>
                <c:pt idx="1351">
                  <c:v>2.1303201923076918</c:v>
                </c:pt>
                <c:pt idx="1352">
                  <c:v>2.1303201923076918</c:v>
                </c:pt>
                <c:pt idx="1353">
                  <c:v>2.1303201923076918</c:v>
                </c:pt>
                <c:pt idx="1354">
                  <c:v>2.1303201923076918</c:v>
                </c:pt>
                <c:pt idx="1355">
                  <c:v>2.1303201923076918</c:v>
                </c:pt>
                <c:pt idx="1356">
                  <c:v>2.1303201923076918</c:v>
                </c:pt>
                <c:pt idx="1357">
                  <c:v>2.1303201923076918</c:v>
                </c:pt>
                <c:pt idx="1358">
                  <c:v>2.1303201923076918</c:v>
                </c:pt>
                <c:pt idx="1359">
                  <c:v>2.1303201923076918</c:v>
                </c:pt>
                <c:pt idx="1360">
                  <c:v>2.1303201923076918</c:v>
                </c:pt>
                <c:pt idx="1361">
                  <c:v>2.1303201923076918</c:v>
                </c:pt>
                <c:pt idx="1362">
                  <c:v>2.1303201923076918</c:v>
                </c:pt>
                <c:pt idx="1363">
                  <c:v>2.1303201923076918</c:v>
                </c:pt>
                <c:pt idx="1364">
                  <c:v>2.1303201923076918</c:v>
                </c:pt>
                <c:pt idx="1365">
                  <c:v>2.1303201923076918</c:v>
                </c:pt>
                <c:pt idx="1366">
                  <c:v>2.1303201923076918</c:v>
                </c:pt>
                <c:pt idx="1367">
                  <c:v>2.1303201923076918</c:v>
                </c:pt>
                <c:pt idx="1368">
                  <c:v>2.1303201923076918</c:v>
                </c:pt>
                <c:pt idx="1369">
                  <c:v>2.1303201923076918</c:v>
                </c:pt>
                <c:pt idx="1370">
                  <c:v>2.1303201923076918</c:v>
                </c:pt>
                <c:pt idx="1371">
                  <c:v>2.1303201923076918</c:v>
                </c:pt>
                <c:pt idx="1372">
                  <c:v>2.1303201923076918</c:v>
                </c:pt>
                <c:pt idx="1373">
                  <c:v>2.1303201923076918</c:v>
                </c:pt>
                <c:pt idx="1374">
                  <c:v>2.1303201923076918</c:v>
                </c:pt>
                <c:pt idx="1375">
                  <c:v>2.1303201923076918</c:v>
                </c:pt>
                <c:pt idx="1376">
                  <c:v>2.1303201923076918</c:v>
                </c:pt>
                <c:pt idx="1377">
                  <c:v>2.1303201923076918</c:v>
                </c:pt>
                <c:pt idx="1378">
                  <c:v>2.1303201923076918</c:v>
                </c:pt>
                <c:pt idx="1379">
                  <c:v>2.1303201923076918</c:v>
                </c:pt>
                <c:pt idx="1380">
                  <c:v>2.1303201923076918</c:v>
                </c:pt>
                <c:pt idx="1381">
                  <c:v>2.1303201923076918</c:v>
                </c:pt>
                <c:pt idx="1382">
                  <c:v>2.1303201923076918</c:v>
                </c:pt>
                <c:pt idx="1383">
                  <c:v>2.1303201923076918</c:v>
                </c:pt>
                <c:pt idx="1384">
                  <c:v>2.1303201923076918</c:v>
                </c:pt>
                <c:pt idx="1385">
                  <c:v>2.1303201923076918</c:v>
                </c:pt>
                <c:pt idx="1386">
                  <c:v>2.1303201923076918</c:v>
                </c:pt>
                <c:pt idx="1387">
                  <c:v>2.1303201923076918</c:v>
                </c:pt>
                <c:pt idx="1388">
                  <c:v>2.1303201923076918</c:v>
                </c:pt>
                <c:pt idx="1389">
                  <c:v>2.1303201923076918</c:v>
                </c:pt>
                <c:pt idx="1390">
                  <c:v>2.1303201923076918</c:v>
                </c:pt>
                <c:pt idx="1391">
                  <c:v>2.1303201923076918</c:v>
                </c:pt>
                <c:pt idx="1392">
                  <c:v>2.1303201923076918</c:v>
                </c:pt>
                <c:pt idx="1393">
                  <c:v>2.1303201923076918</c:v>
                </c:pt>
                <c:pt idx="1394">
                  <c:v>2.1303201923076918</c:v>
                </c:pt>
                <c:pt idx="1395">
                  <c:v>2.1303201923076918</c:v>
                </c:pt>
                <c:pt idx="1396">
                  <c:v>2.1303201923076918</c:v>
                </c:pt>
                <c:pt idx="1397">
                  <c:v>2.1303201923076918</c:v>
                </c:pt>
                <c:pt idx="1398">
                  <c:v>2.1303201923076918</c:v>
                </c:pt>
                <c:pt idx="1399">
                  <c:v>2.1303201923076918</c:v>
                </c:pt>
                <c:pt idx="1400">
                  <c:v>2.1303201923076918</c:v>
                </c:pt>
                <c:pt idx="1401">
                  <c:v>2.1303201923076918</c:v>
                </c:pt>
                <c:pt idx="1402">
                  <c:v>2.1303201923076918</c:v>
                </c:pt>
                <c:pt idx="1403">
                  <c:v>2.1303201923076918</c:v>
                </c:pt>
                <c:pt idx="1404">
                  <c:v>2.1303201923076918</c:v>
                </c:pt>
                <c:pt idx="1405">
                  <c:v>2.1303201923076918</c:v>
                </c:pt>
                <c:pt idx="1406">
                  <c:v>2.1303201923076918</c:v>
                </c:pt>
                <c:pt idx="1407">
                  <c:v>2.1303201923076918</c:v>
                </c:pt>
                <c:pt idx="1408">
                  <c:v>2.1303201923076918</c:v>
                </c:pt>
                <c:pt idx="1409">
                  <c:v>2.1303201923076918</c:v>
                </c:pt>
                <c:pt idx="1410">
                  <c:v>2.1303201923076918</c:v>
                </c:pt>
                <c:pt idx="1411">
                  <c:v>2.1303201923076918</c:v>
                </c:pt>
                <c:pt idx="1412">
                  <c:v>2.1303201923076918</c:v>
                </c:pt>
                <c:pt idx="1413">
                  <c:v>2.1303201923076918</c:v>
                </c:pt>
                <c:pt idx="1414">
                  <c:v>2.1303201923076918</c:v>
                </c:pt>
                <c:pt idx="1415">
                  <c:v>2.1303201923076918</c:v>
                </c:pt>
                <c:pt idx="1416">
                  <c:v>2.1303201923076918</c:v>
                </c:pt>
                <c:pt idx="1417">
                  <c:v>2.1303201923076918</c:v>
                </c:pt>
                <c:pt idx="1418">
                  <c:v>2.1303201923076918</c:v>
                </c:pt>
                <c:pt idx="1419">
                  <c:v>2.1303201923076918</c:v>
                </c:pt>
                <c:pt idx="1420">
                  <c:v>2.1303201923076918</c:v>
                </c:pt>
                <c:pt idx="1421">
                  <c:v>2.1303201923076918</c:v>
                </c:pt>
                <c:pt idx="1422">
                  <c:v>2.1303201923076918</c:v>
                </c:pt>
                <c:pt idx="1423">
                  <c:v>2.1303201923076918</c:v>
                </c:pt>
                <c:pt idx="1424">
                  <c:v>2.1303201923076918</c:v>
                </c:pt>
                <c:pt idx="1425">
                  <c:v>2.1303201923076918</c:v>
                </c:pt>
                <c:pt idx="1426">
                  <c:v>2.1303201923076918</c:v>
                </c:pt>
                <c:pt idx="1427">
                  <c:v>2.1303201923076918</c:v>
                </c:pt>
                <c:pt idx="1428">
                  <c:v>2.1303201923076918</c:v>
                </c:pt>
                <c:pt idx="1429">
                  <c:v>2.1303201923076918</c:v>
                </c:pt>
                <c:pt idx="1430">
                  <c:v>2.1303201923076918</c:v>
                </c:pt>
                <c:pt idx="1431">
                  <c:v>2.1303201923076918</c:v>
                </c:pt>
                <c:pt idx="1432">
                  <c:v>2.1303201923076918</c:v>
                </c:pt>
                <c:pt idx="1433">
                  <c:v>2.1303201923076918</c:v>
                </c:pt>
                <c:pt idx="1434">
                  <c:v>2.1303201923076918</c:v>
                </c:pt>
                <c:pt idx="1435">
                  <c:v>2.1303201923076918</c:v>
                </c:pt>
                <c:pt idx="1436">
                  <c:v>2.1303201923076918</c:v>
                </c:pt>
                <c:pt idx="1437">
                  <c:v>2.1303201923076918</c:v>
                </c:pt>
                <c:pt idx="1438">
                  <c:v>2.1303201923076918</c:v>
                </c:pt>
                <c:pt idx="1439">
                  <c:v>2.1303201923076918</c:v>
                </c:pt>
                <c:pt idx="1440">
                  <c:v>2.1303201923076918</c:v>
                </c:pt>
                <c:pt idx="1441">
                  <c:v>2.1303201923076918</c:v>
                </c:pt>
                <c:pt idx="1442">
                  <c:v>2.1303201923076918</c:v>
                </c:pt>
                <c:pt idx="1443">
                  <c:v>2.1303201923076918</c:v>
                </c:pt>
                <c:pt idx="1444">
                  <c:v>2.1303201923076918</c:v>
                </c:pt>
                <c:pt idx="1445">
                  <c:v>2.1303201923076918</c:v>
                </c:pt>
                <c:pt idx="1446">
                  <c:v>2.1303201923076918</c:v>
                </c:pt>
                <c:pt idx="1447">
                  <c:v>2.1303201923076918</c:v>
                </c:pt>
                <c:pt idx="1448">
                  <c:v>2.1303201923076918</c:v>
                </c:pt>
                <c:pt idx="1449">
                  <c:v>2.1303201923076918</c:v>
                </c:pt>
                <c:pt idx="1450">
                  <c:v>2.1303201923076918</c:v>
                </c:pt>
                <c:pt idx="1451">
                  <c:v>2.1303201923076918</c:v>
                </c:pt>
                <c:pt idx="1452">
                  <c:v>2.1303201923076918</c:v>
                </c:pt>
                <c:pt idx="1453">
                  <c:v>2.1303201923076918</c:v>
                </c:pt>
                <c:pt idx="1454">
                  <c:v>2.1303201923076918</c:v>
                </c:pt>
                <c:pt idx="1455">
                  <c:v>2.1303201923076918</c:v>
                </c:pt>
                <c:pt idx="1456">
                  <c:v>2.1303201923076918</c:v>
                </c:pt>
                <c:pt idx="1457">
                  <c:v>2.1303201923076918</c:v>
                </c:pt>
                <c:pt idx="1458">
                  <c:v>2.1303201923076918</c:v>
                </c:pt>
                <c:pt idx="1459">
                  <c:v>2.1303201923076918</c:v>
                </c:pt>
                <c:pt idx="1460">
                  <c:v>2.1303201923076918</c:v>
                </c:pt>
                <c:pt idx="1461">
                  <c:v>2.1303201923076918</c:v>
                </c:pt>
                <c:pt idx="1462">
                  <c:v>2.1303201923076918</c:v>
                </c:pt>
                <c:pt idx="1463">
                  <c:v>2.1303201923076918</c:v>
                </c:pt>
                <c:pt idx="1464">
                  <c:v>2.1303201923076918</c:v>
                </c:pt>
                <c:pt idx="1465">
                  <c:v>2.1303201923076918</c:v>
                </c:pt>
                <c:pt idx="1466">
                  <c:v>2.1303201923076918</c:v>
                </c:pt>
                <c:pt idx="1467">
                  <c:v>2.1303201923076918</c:v>
                </c:pt>
                <c:pt idx="1468">
                  <c:v>2.1303201923076918</c:v>
                </c:pt>
                <c:pt idx="1469">
                  <c:v>2.1303201923076918</c:v>
                </c:pt>
                <c:pt idx="1470">
                  <c:v>2.1303201923076918</c:v>
                </c:pt>
                <c:pt idx="1471">
                  <c:v>2.1303201923076918</c:v>
                </c:pt>
                <c:pt idx="1472">
                  <c:v>2.1303201923076918</c:v>
                </c:pt>
                <c:pt idx="1473">
                  <c:v>2.1303201923076918</c:v>
                </c:pt>
                <c:pt idx="1474">
                  <c:v>2.1303201923076918</c:v>
                </c:pt>
                <c:pt idx="1475">
                  <c:v>2.1303201923076918</c:v>
                </c:pt>
                <c:pt idx="1476">
                  <c:v>2.1303201923076918</c:v>
                </c:pt>
                <c:pt idx="1477">
                  <c:v>2.1303201923076918</c:v>
                </c:pt>
                <c:pt idx="1478">
                  <c:v>2.1303201923076918</c:v>
                </c:pt>
                <c:pt idx="1479">
                  <c:v>2.1303201923076918</c:v>
                </c:pt>
                <c:pt idx="1480">
                  <c:v>2.1303201923076918</c:v>
                </c:pt>
                <c:pt idx="1481">
                  <c:v>2.1303201923076918</c:v>
                </c:pt>
                <c:pt idx="1482">
                  <c:v>2.1303201923076918</c:v>
                </c:pt>
                <c:pt idx="1483">
                  <c:v>2.1303201923076918</c:v>
                </c:pt>
                <c:pt idx="1484">
                  <c:v>2.1303201923076918</c:v>
                </c:pt>
                <c:pt idx="1485">
                  <c:v>2.1303201923076918</c:v>
                </c:pt>
                <c:pt idx="1486">
                  <c:v>2.1303201923076918</c:v>
                </c:pt>
                <c:pt idx="1487">
                  <c:v>2.1303201923076918</c:v>
                </c:pt>
                <c:pt idx="1488">
                  <c:v>2.1303201923076918</c:v>
                </c:pt>
                <c:pt idx="1489">
                  <c:v>2.1303201923076918</c:v>
                </c:pt>
                <c:pt idx="1490">
                  <c:v>2.1303201923076918</c:v>
                </c:pt>
                <c:pt idx="1491">
                  <c:v>2.1303201923076918</c:v>
                </c:pt>
                <c:pt idx="1492">
                  <c:v>2.1303201923076918</c:v>
                </c:pt>
                <c:pt idx="1493">
                  <c:v>2.1303201923076918</c:v>
                </c:pt>
                <c:pt idx="1494">
                  <c:v>2.1303201923076918</c:v>
                </c:pt>
                <c:pt idx="1495">
                  <c:v>2.1303201923076918</c:v>
                </c:pt>
                <c:pt idx="1496">
                  <c:v>2.1303201923076918</c:v>
                </c:pt>
                <c:pt idx="1497">
                  <c:v>2.1303201923076918</c:v>
                </c:pt>
                <c:pt idx="1498">
                  <c:v>2.1303201923076918</c:v>
                </c:pt>
                <c:pt idx="1499">
                  <c:v>2.1303201923076918</c:v>
                </c:pt>
                <c:pt idx="1500">
                  <c:v>2.1303201923076918</c:v>
                </c:pt>
                <c:pt idx="1501">
                  <c:v>2.1303201923076918</c:v>
                </c:pt>
                <c:pt idx="1502">
                  <c:v>2.1303201923076918</c:v>
                </c:pt>
                <c:pt idx="1503">
                  <c:v>2.1303201923076918</c:v>
                </c:pt>
                <c:pt idx="1504">
                  <c:v>2.1303201923076918</c:v>
                </c:pt>
                <c:pt idx="1505">
                  <c:v>2.1303201923076918</c:v>
                </c:pt>
                <c:pt idx="1506">
                  <c:v>1.6225355769230767</c:v>
                </c:pt>
                <c:pt idx="1507">
                  <c:v>1.6225355769230767</c:v>
                </c:pt>
                <c:pt idx="1508">
                  <c:v>1.6225355769230767</c:v>
                </c:pt>
                <c:pt idx="1509">
                  <c:v>1.6225355769230767</c:v>
                </c:pt>
                <c:pt idx="1510">
                  <c:v>1.6225355769230767</c:v>
                </c:pt>
                <c:pt idx="1511">
                  <c:v>1.6225355769230767</c:v>
                </c:pt>
                <c:pt idx="1512">
                  <c:v>1.6225355769230767</c:v>
                </c:pt>
                <c:pt idx="1513">
                  <c:v>1.6225355769230767</c:v>
                </c:pt>
                <c:pt idx="1514">
                  <c:v>1.6225355769230767</c:v>
                </c:pt>
                <c:pt idx="1515">
                  <c:v>1.6225355769230767</c:v>
                </c:pt>
                <c:pt idx="1516">
                  <c:v>1.6225355769230767</c:v>
                </c:pt>
                <c:pt idx="1517">
                  <c:v>1.6225355769230767</c:v>
                </c:pt>
                <c:pt idx="1518">
                  <c:v>1.6225355769230767</c:v>
                </c:pt>
                <c:pt idx="1519">
                  <c:v>1.6225355769230767</c:v>
                </c:pt>
                <c:pt idx="1520">
                  <c:v>1.6225355769230767</c:v>
                </c:pt>
                <c:pt idx="1521">
                  <c:v>1.6225355769230767</c:v>
                </c:pt>
                <c:pt idx="1522">
                  <c:v>1.6225355769230767</c:v>
                </c:pt>
                <c:pt idx="1523">
                  <c:v>1.6225355769230767</c:v>
                </c:pt>
                <c:pt idx="1524">
                  <c:v>1.6225355769230767</c:v>
                </c:pt>
                <c:pt idx="1525">
                  <c:v>1.6225355769230767</c:v>
                </c:pt>
                <c:pt idx="1526">
                  <c:v>1.6225355769230767</c:v>
                </c:pt>
                <c:pt idx="1527">
                  <c:v>1.6225355769230767</c:v>
                </c:pt>
                <c:pt idx="1528">
                  <c:v>1.6225355769230767</c:v>
                </c:pt>
                <c:pt idx="1529">
                  <c:v>1.6225355769230767</c:v>
                </c:pt>
                <c:pt idx="1530">
                  <c:v>1.6225355769230767</c:v>
                </c:pt>
                <c:pt idx="1531">
                  <c:v>1.6225355769230767</c:v>
                </c:pt>
                <c:pt idx="1532">
                  <c:v>1.6225355769230767</c:v>
                </c:pt>
                <c:pt idx="1533">
                  <c:v>1.6225355769230767</c:v>
                </c:pt>
                <c:pt idx="1534">
                  <c:v>1.6225355769230767</c:v>
                </c:pt>
                <c:pt idx="1535">
                  <c:v>1.6225355769230767</c:v>
                </c:pt>
                <c:pt idx="1536">
                  <c:v>1.6225355769230767</c:v>
                </c:pt>
                <c:pt idx="1537">
                  <c:v>1.6225355769230767</c:v>
                </c:pt>
                <c:pt idx="1538">
                  <c:v>1.6225355769230767</c:v>
                </c:pt>
                <c:pt idx="1539">
                  <c:v>1.6225355769230767</c:v>
                </c:pt>
                <c:pt idx="1540">
                  <c:v>1.6225355769230767</c:v>
                </c:pt>
                <c:pt idx="1541">
                  <c:v>1.6225355769230767</c:v>
                </c:pt>
                <c:pt idx="1542">
                  <c:v>1.6225355769230767</c:v>
                </c:pt>
                <c:pt idx="1543">
                  <c:v>1.6225355769230767</c:v>
                </c:pt>
                <c:pt idx="1544">
                  <c:v>1.6225355769230767</c:v>
                </c:pt>
                <c:pt idx="1545">
                  <c:v>1.6225355769230767</c:v>
                </c:pt>
                <c:pt idx="1546">
                  <c:v>1.6225355769230767</c:v>
                </c:pt>
                <c:pt idx="1547">
                  <c:v>1.6225355769230767</c:v>
                </c:pt>
                <c:pt idx="1548">
                  <c:v>1.6225355769230767</c:v>
                </c:pt>
                <c:pt idx="1549">
                  <c:v>1.6225355769230767</c:v>
                </c:pt>
                <c:pt idx="1550">
                  <c:v>1.6225355769230767</c:v>
                </c:pt>
                <c:pt idx="1551">
                  <c:v>1.6225355769230767</c:v>
                </c:pt>
                <c:pt idx="1552">
                  <c:v>1.6225355769230767</c:v>
                </c:pt>
                <c:pt idx="1553">
                  <c:v>1.6225355769230767</c:v>
                </c:pt>
                <c:pt idx="1554">
                  <c:v>1.6225355769230767</c:v>
                </c:pt>
                <c:pt idx="1555">
                  <c:v>1.6225355769230767</c:v>
                </c:pt>
                <c:pt idx="1556">
                  <c:v>1.6225355769230767</c:v>
                </c:pt>
                <c:pt idx="1557">
                  <c:v>1.6225355769230767</c:v>
                </c:pt>
                <c:pt idx="1558">
                  <c:v>1.6225355769230767</c:v>
                </c:pt>
                <c:pt idx="1559">
                  <c:v>1.6225355769230767</c:v>
                </c:pt>
                <c:pt idx="1560">
                  <c:v>1.6225355769230767</c:v>
                </c:pt>
                <c:pt idx="1561">
                  <c:v>1.6225355769230767</c:v>
                </c:pt>
                <c:pt idx="1562">
                  <c:v>1.6225355769230767</c:v>
                </c:pt>
                <c:pt idx="1563">
                  <c:v>1.6225355769230767</c:v>
                </c:pt>
                <c:pt idx="1564">
                  <c:v>1.6225355769230767</c:v>
                </c:pt>
                <c:pt idx="1565">
                  <c:v>1.6225355769230767</c:v>
                </c:pt>
                <c:pt idx="1566">
                  <c:v>1.6225355769230767</c:v>
                </c:pt>
                <c:pt idx="1567">
                  <c:v>1.6225355769230767</c:v>
                </c:pt>
                <c:pt idx="1568">
                  <c:v>1.6225355769230767</c:v>
                </c:pt>
                <c:pt idx="1569">
                  <c:v>1.6225355769230767</c:v>
                </c:pt>
                <c:pt idx="1570">
                  <c:v>1.6225355769230767</c:v>
                </c:pt>
                <c:pt idx="1571">
                  <c:v>1.6225355769230767</c:v>
                </c:pt>
                <c:pt idx="1572">
                  <c:v>1.6225355769230767</c:v>
                </c:pt>
                <c:pt idx="1573">
                  <c:v>1.6225355769230767</c:v>
                </c:pt>
                <c:pt idx="1574">
                  <c:v>1.6225355769230767</c:v>
                </c:pt>
                <c:pt idx="1575">
                  <c:v>1.6225355769230767</c:v>
                </c:pt>
                <c:pt idx="1576">
                  <c:v>1.6225355769230767</c:v>
                </c:pt>
                <c:pt idx="1577">
                  <c:v>1.6225355769230767</c:v>
                </c:pt>
                <c:pt idx="1578">
                  <c:v>1.6225355769230767</c:v>
                </c:pt>
                <c:pt idx="1579">
                  <c:v>1.6225355769230767</c:v>
                </c:pt>
                <c:pt idx="1580">
                  <c:v>1.6225355769230767</c:v>
                </c:pt>
                <c:pt idx="1581">
                  <c:v>1.6225355769230767</c:v>
                </c:pt>
                <c:pt idx="1582">
                  <c:v>1.6225355769230767</c:v>
                </c:pt>
                <c:pt idx="1583">
                  <c:v>1.6225355769230767</c:v>
                </c:pt>
                <c:pt idx="1584">
                  <c:v>1.6225355769230767</c:v>
                </c:pt>
                <c:pt idx="1585">
                  <c:v>1.6225355769230767</c:v>
                </c:pt>
                <c:pt idx="1586">
                  <c:v>1.6225355769230767</c:v>
                </c:pt>
                <c:pt idx="1587">
                  <c:v>1.6225355769230767</c:v>
                </c:pt>
                <c:pt idx="1588">
                  <c:v>1.6225355769230767</c:v>
                </c:pt>
                <c:pt idx="1589">
                  <c:v>1.6225355769230767</c:v>
                </c:pt>
                <c:pt idx="1590">
                  <c:v>1.6225355769230767</c:v>
                </c:pt>
                <c:pt idx="1591">
                  <c:v>1.6225355769230767</c:v>
                </c:pt>
                <c:pt idx="1592">
                  <c:v>1.6225355769230767</c:v>
                </c:pt>
                <c:pt idx="1593">
                  <c:v>1.6225355769230767</c:v>
                </c:pt>
                <c:pt idx="1594">
                  <c:v>1.6225355769230767</c:v>
                </c:pt>
                <c:pt idx="1595">
                  <c:v>1.6225355769230767</c:v>
                </c:pt>
                <c:pt idx="1596">
                  <c:v>1.6225355769230767</c:v>
                </c:pt>
                <c:pt idx="1597">
                  <c:v>1.6225355769230767</c:v>
                </c:pt>
                <c:pt idx="1598">
                  <c:v>1.6225355769230767</c:v>
                </c:pt>
                <c:pt idx="1599">
                  <c:v>1.6225355769230767</c:v>
                </c:pt>
                <c:pt idx="1600">
                  <c:v>1.6225355769230767</c:v>
                </c:pt>
                <c:pt idx="1601">
                  <c:v>1.6225355769230767</c:v>
                </c:pt>
                <c:pt idx="1602">
                  <c:v>1.6225355769230767</c:v>
                </c:pt>
                <c:pt idx="1603">
                  <c:v>1.6225355769230767</c:v>
                </c:pt>
                <c:pt idx="1604">
                  <c:v>1.6225355769230767</c:v>
                </c:pt>
                <c:pt idx="1605">
                  <c:v>1.6225355769230767</c:v>
                </c:pt>
                <c:pt idx="1606">
                  <c:v>1.6225355769230767</c:v>
                </c:pt>
                <c:pt idx="1607">
                  <c:v>1.6225355769230767</c:v>
                </c:pt>
                <c:pt idx="1608">
                  <c:v>1.6225355769230767</c:v>
                </c:pt>
                <c:pt idx="1609">
                  <c:v>1.6225355769230767</c:v>
                </c:pt>
                <c:pt idx="1610">
                  <c:v>1.6225355769230767</c:v>
                </c:pt>
                <c:pt idx="1611">
                  <c:v>1.6225355769230767</c:v>
                </c:pt>
                <c:pt idx="1612">
                  <c:v>1.6225355769230767</c:v>
                </c:pt>
                <c:pt idx="1613">
                  <c:v>1.6225355769230767</c:v>
                </c:pt>
                <c:pt idx="1614">
                  <c:v>1.6225355769230767</c:v>
                </c:pt>
                <c:pt idx="1615">
                  <c:v>1.6225355769230767</c:v>
                </c:pt>
                <c:pt idx="1616">
                  <c:v>1.6225355769230767</c:v>
                </c:pt>
                <c:pt idx="1617">
                  <c:v>1.6225355769230767</c:v>
                </c:pt>
                <c:pt idx="1618">
                  <c:v>1.6225355769230767</c:v>
                </c:pt>
                <c:pt idx="1619">
                  <c:v>1.6225355769230767</c:v>
                </c:pt>
                <c:pt idx="1620">
                  <c:v>1.6225355769230767</c:v>
                </c:pt>
                <c:pt idx="1621">
                  <c:v>1.6225355769230767</c:v>
                </c:pt>
                <c:pt idx="1622">
                  <c:v>1.6225355769230767</c:v>
                </c:pt>
                <c:pt idx="1623">
                  <c:v>1.6225355769230767</c:v>
                </c:pt>
                <c:pt idx="1624">
                  <c:v>1.6225355769230767</c:v>
                </c:pt>
                <c:pt idx="1625">
                  <c:v>1.6225355769230767</c:v>
                </c:pt>
                <c:pt idx="1626">
                  <c:v>1.6225355769230767</c:v>
                </c:pt>
                <c:pt idx="1627">
                  <c:v>1.6225355769230767</c:v>
                </c:pt>
                <c:pt idx="1628">
                  <c:v>1.6225355769230767</c:v>
                </c:pt>
                <c:pt idx="1629">
                  <c:v>1.6225355769230767</c:v>
                </c:pt>
                <c:pt idx="1630">
                  <c:v>1.6225355769230767</c:v>
                </c:pt>
                <c:pt idx="1631">
                  <c:v>1.6225355769230767</c:v>
                </c:pt>
                <c:pt idx="1632">
                  <c:v>1.6225355769230767</c:v>
                </c:pt>
                <c:pt idx="1633">
                  <c:v>1.6225355769230767</c:v>
                </c:pt>
                <c:pt idx="1634">
                  <c:v>1.6225355769230767</c:v>
                </c:pt>
                <c:pt idx="1635">
                  <c:v>1.6225355769230767</c:v>
                </c:pt>
                <c:pt idx="1636">
                  <c:v>1.6225355769230767</c:v>
                </c:pt>
                <c:pt idx="1637">
                  <c:v>1.6225355769230767</c:v>
                </c:pt>
                <c:pt idx="1638">
                  <c:v>1.6225355769230767</c:v>
                </c:pt>
                <c:pt idx="1639">
                  <c:v>1.6225355769230767</c:v>
                </c:pt>
                <c:pt idx="1640">
                  <c:v>1.6225355769230767</c:v>
                </c:pt>
                <c:pt idx="1641">
                  <c:v>1.6225355769230767</c:v>
                </c:pt>
                <c:pt idx="1642">
                  <c:v>1.6225355769230767</c:v>
                </c:pt>
                <c:pt idx="1643">
                  <c:v>1.6225355769230767</c:v>
                </c:pt>
                <c:pt idx="1644">
                  <c:v>1.6225355769230767</c:v>
                </c:pt>
                <c:pt idx="1645">
                  <c:v>1.6225355769230767</c:v>
                </c:pt>
                <c:pt idx="1646">
                  <c:v>1.6225355769230767</c:v>
                </c:pt>
                <c:pt idx="1647">
                  <c:v>1.6225355769230767</c:v>
                </c:pt>
                <c:pt idx="1648">
                  <c:v>1.6225355769230767</c:v>
                </c:pt>
                <c:pt idx="1649">
                  <c:v>1.6225355769230767</c:v>
                </c:pt>
                <c:pt idx="1650">
                  <c:v>1.6225355769230767</c:v>
                </c:pt>
                <c:pt idx="1651">
                  <c:v>1.6225355769230767</c:v>
                </c:pt>
                <c:pt idx="1652">
                  <c:v>1.6225355769230767</c:v>
                </c:pt>
                <c:pt idx="1653">
                  <c:v>1.6225355769230767</c:v>
                </c:pt>
                <c:pt idx="1654">
                  <c:v>1.6225355769230767</c:v>
                </c:pt>
                <c:pt idx="1655">
                  <c:v>1.6225355769230767</c:v>
                </c:pt>
                <c:pt idx="1656">
                  <c:v>1.6225355769230767</c:v>
                </c:pt>
                <c:pt idx="1657">
                  <c:v>1.6225355769230767</c:v>
                </c:pt>
                <c:pt idx="1658">
                  <c:v>1.6225355769230767</c:v>
                </c:pt>
                <c:pt idx="1659">
                  <c:v>1.6225355769230767</c:v>
                </c:pt>
                <c:pt idx="1660">
                  <c:v>1.6225355769230767</c:v>
                </c:pt>
                <c:pt idx="1661">
                  <c:v>1.6225355769230767</c:v>
                </c:pt>
                <c:pt idx="1662">
                  <c:v>1.6225355769230767</c:v>
                </c:pt>
                <c:pt idx="1663">
                  <c:v>1.6225355769230767</c:v>
                </c:pt>
                <c:pt idx="1664">
                  <c:v>1.6225355769230767</c:v>
                </c:pt>
                <c:pt idx="1665">
                  <c:v>1.6225355769230767</c:v>
                </c:pt>
                <c:pt idx="1666">
                  <c:v>1.6225355769230767</c:v>
                </c:pt>
                <c:pt idx="1667">
                  <c:v>1.6225355769230767</c:v>
                </c:pt>
                <c:pt idx="1668">
                  <c:v>1.6225355769230767</c:v>
                </c:pt>
                <c:pt idx="1669">
                  <c:v>1.6225355769230767</c:v>
                </c:pt>
                <c:pt idx="1670">
                  <c:v>1.6225355769230767</c:v>
                </c:pt>
                <c:pt idx="1671">
                  <c:v>1.6225355769230767</c:v>
                </c:pt>
                <c:pt idx="1672">
                  <c:v>1.6225355769230767</c:v>
                </c:pt>
                <c:pt idx="1673">
                  <c:v>1.6225355769230767</c:v>
                </c:pt>
                <c:pt idx="1674">
                  <c:v>1.6225355769230767</c:v>
                </c:pt>
                <c:pt idx="1675">
                  <c:v>1.6225355769230767</c:v>
                </c:pt>
                <c:pt idx="1676">
                  <c:v>1.6225355769230767</c:v>
                </c:pt>
                <c:pt idx="1677">
                  <c:v>1.6225355769230767</c:v>
                </c:pt>
                <c:pt idx="1678">
                  <c:v>1.6225355769230767</c:v>
                </c:pt>
                <c:pt idx="1679">
                  <c:v>1.6225355769230767</c:v>
                </c:pt>
                <c:pt idx="1680">
                  <c:v>1.6225355769230767</c:v>
                </c:pt>
                <c:pt idx="1681">
                  <c:v>1.6225355769230767</c:v>
                </c:pt>
                <c:pt idx="1682">
                  <c:v>1.6225355769230767</c:v>
                </c:pt>
                <c:pt idx="1683">
                  <c:v>1.6225355769230767</c:v>
                </c:pt>
                <c:pt idx="1684">
                  <c:v>1.6225355769230767</c:v>
                </c:pt>
                <c:pt idx="1685">
                  <c:v>1.6225355769230767</c:v>
                </c:pt>
                <c:pt idx="1686">
                  <c:v>1.6225355769230767</c:v>
                </c:pt>
                <c:pt idx="1687">
                  <c:v>1.6225355769230767</c:v>
                </c:pt>
                <c:pt idx="1688">
                  <c:v>1.6225355769230767</c:v>
                </c:pt>
                <c:pt idx="1689">
                  <c:v>1.6225355769230767</c:v>
                </c:pt>
                <c:pt idx="1690">
                  <c:v>1.6225355769230767</c:v>
                </c:pt>
                <c:pt idx="1691">
                  <c:v>1.6225355769230767</c:v>
                </c:pt>
                <c:pt idx="1692">
                  <c:v>1.6225355769230767</c:v>
                </c:pt>
                <c:pt idx="1693">
                  <c:v>1.6225355769230767</c:v>
                </c:pt>
                <c:pt idx="1694">
                  <c:v>1.6225355769230767</c:v>
                </c:pt>
                <c:pt idx="1695">
                  <c:v>1.6225355769230767</c:v>
                </c:pt>
                <c:pt idx="1696">
                  <c:v>1.6225355769230767</c:v>
                </c:pt>
                <c:pt idx="1697">
                  <c:v>1.6225355769230767</c:v>
                </c:pt>
                <c:pt idx="1698">
                  <c:v>1.6225355769230767</c:v>
                </c:pt>
                <c:pt idx="1699">
                  <c:v>1.6225355769230767</c:v>
                </c:pt>
                <c:pt idx="1700">
                  <c:v>1.6225355769230767</c:v>
                </c:pt>
                <c:pt idx="1701">
                  <c:v>1.6225355769230767</c:v>
                </c:pt>
                <c:pt idx="1702">
                  <c:v>1.6225355769230767</c:v>
                </c:pt>
                <c:pt idx="1703">
                  <c:v>1.6225355769230767</c:v>
                </c:pt>
                <c:pt idx="1704">
                  <c:v>1.6225355769230767</c:v>
                </c:pt>
                <c:pt idx="1705">
                  <c:v>1.6225355769230767</c:v>
                </c:pt>
                <c:pt idx="1706">
                  <c:v>1.6225355769230767</c:v>
                </c:pt>
                <c:pt idx="1707">
                  <c:v>1.6225355769230767</c:v>
                </c:pt>
                <c:pt idx="1708">
                  <c:v>1.6225355769230767</c:v>
                </c:pt>
                <c:pt idx="1709">
                  <c:v>1.6225355769230767</c:v>
                </c:pt>
                <c:pt idx="1710">
                  <c:v>1.6225355769230767</c:v>
                </c:pt>
                <c:pt idx="1711">
                  <c:v>1.6225355769230767</c:v>
                </c:pt>
                <c:pt idx="1712">
                  <c:v>1.6225355769230767</c:v>
                </c:pt>
                <c:pt idx="1713">
                  <c:v>1.6225355769230767</c:v>
                </c:pt>
                <c:pt idx="1714">
                  <c:v>1.6225355769230767</c:v>
                </c:pt>
                <c:pt idx="1715">
                  <c:v>1.6225355769230767</c:v>
                </c:pt>
                <c:pt idx="1716">
                  <c:v>1.6225355769230767</c:v>
                </c:pt>
                <c:pt idx="1717">
                  <c:v>1.6225355769230767</c:v>
                </c:pt>
                <c:pt idx="1718">
                  <c:v>1.6225355769230767</c:v>
                </c:pt>
                <c:pt idx="1719">
                  <c:v>1.6225355769230767</c:v>
                </c:pt>
                <c:pt idx="1720">
                  <c:v>1.6225355769230767</c:v>
                </c:pt>
                <c:pt idx="1721">
                  <c:v>1.6225355769230767</c:v>
                </c:pt>
                <c:pt idx="1722">
                  <c:v>1.6225355769230767</c:v>
                </c:pt>
                <c:pt idx="1723">
                  <c:v>1.6225355769230767</c:v>
                </c:pt>
                <c:pt idx="1724">
                  <c:v>1.6225355769230767</c:v>
                </c:pt>
                <c:pt idx="1725">
                  <c:v>1.6225355769230767</c:v>
                </c:pt>
                <c:pt idx="1726">
                  <c:v>1.6225355769230767</c:v>
                </c:pt>
                <c:pt idx="1727">
                  <c:v>1.6225355769230767</c:v>
                </c:pt>
                <c:pt idx="1728">
                  <c:v>1.6225355769230767</c:v>
                </c:pt>
                <c:pt idx="1729">
                  <c:v>1.6225355769230767</c:v>
                </c:pt>
                <c:pt idx="1730">
                  <c:v>1.6225355769230767</c:v>
                </c:pt>
                <c:pt idx="1731">
                  <c:v>1.6225355769230767</c:v>
                </c:pt>
                <c:pt idx="1732">
                  <c:v>1.6225355769230767</c:v>
                </c:pt>
                <c:pt idx="1733">
                  <c:v>1.6225355769230767</c:v>
                </c:pt>
                <c:pt idx="1734">
                  <c:v>1.6225355769230767</c:v>
                </c:pt>
                <c:pt idx="1735">
                  <c:v>1.6225355769230767</c:v>
                </c:pt>
                <c:pt idx="1736">
                  <c:v>1.6225355769230767</c:v>
                </c:pt>
                <c:pt idx="1737">
                  <c:v>1.6225355769230767</c:v>
                </c:pt>
                <c:pt idx="1738">
                  <c:v>1.6225355769230767</c:v>
                </c:pt>
                <c:pt idx="1739">
                  <c:v>1.6225355769230767</c:v>
                </c:pt>
                <c:pt idx="1740">
                  <c:v>1.6225355769230767</c:v>
                </c:pt>
                <c:pt idx="1741">
                  <c:v>1.6225355769230767</c:v>
                </c:pt>
                <c:pt idx="1742">
                  <c:v>1.6225355769230767</c:v>
                </c:pt>
                <c:pt idx="1743">
                  <c:v>1.6225355769230767</c:v>
                </c:pt>
                <c:pt idx="1744">
                  <c:v>1.6225355769230767</c:v>
                </c:pt>
                <c:pt idx="1745">
                  <c:v>1.6225355769230767</c:v>
                </c:pt>
                <c:pt idx="1746">
                  <c:v>1.6225355769230767</c:v>
                </c:pt>
                <c:pt idx="1747">
                  <c:v>1.6225355769230767</c:v>
                </c:pt>
                <c:pt idx="1748">
                  <c:v>1.6225355769230767</c:v>
                </c:pt>
                <c:pt idx="1749">
                  <c:v>1.6225355769230767</c:v>
                </c:pt>
                <c:pt idx="1750">
                  <c:v>1.6225355769230767</c:v>
                </c:pt>
                <c:pt idx="1751">
                  <c:v>1.6225355769230767</c:v>
                </c:pt>
                <c:pt idx="1752">
                  <c:v>1.6225355769230767</c:v>
                </c:pt>
                <c:pt idx="1753">
                  <c:v>1.6225355769230767</c:v>
                </c:pt>
                <c:pt idx="1754">
                  <c:v>1.6225355769230767</c:v>
                </c:pt>
                <c:pt idx="1755">
                  <c:v>1.6225355769230767</c:v>
                </c:pt>
                <c:pt idx="1756">
                  <c:v>1.6225355769230767</c:v>
                </c:pt>
                <c:pt idx="1757">
                  <c:v>1.4642855769230769</c:v>
                </c:pt>
                <c:pt idx="1758">
                  <c:v>1.4642855769230769</c:v>
                </c:pt>
                <c:pt idx="1759">
                  <c:v>1.4642855769230769</c:v>
                </c:pt>
                <c:pt idx="1760">
                  <c:v>1.4642855769230769</c:v>
                </c:pt>
                <c:pt idx="1761">
                  <c:v>1.4642855769230769</c:v>
                </c:pt>
                <c:pt idx="1762">
                  <c:v>1.4642855769230769</c:v>
                </c:pt>
                <c:pt idx="1763">
                  <c:v>1.4642855769230769</c:v>
                </c:pt>
                <c:pt idx="1764">
                  <c:v>1.4642855769230769</c:v>
                </c:pt>
                <c:pt idx="1765">
                  <c:v>1.4642855769230769</c:v>
                </c:pt>
                <c:pt idx="1766">
                  <c:v>1.4642855769230769</c:v>
                </c:pt>
                <c:pt idx="1767">
                  <c:v>1.4642855769230769</c:v>
                </c:pt>
                <c:pt idx="1768">
                  <c:v>1.4642855769230769</c:v>
                </c:pt>
                <c:pt idx="1769">
                  <c:v>1.4642855769230769</c:v>
                </c:pt>
                <c:pt idx="1770">
                  <c:v>1.4642855769230769</c:v>
                </c:pt>
                <c:pt idx="1771">
                  <c:v>1.4642855769230769</c:v>
                </c:pt>
                <c:pt idx="1772">
                  <c:v>1.4642855769230769</c:v>
                </c:pt>
                <c:pt idx="1773">
                  <c:v>1.4642855769230769</c:v>
                </c:pt>
                <c:pt idx="1774">
                  <c:v>1.4642855769230769</c:v>
                </c:pt>
                <c:pt idx="1775">
                  <c:v>1.4642855769230769</c:v>
                </c:pt>
                <c:pt idx="1776">
                  <c:v>1.4642855769230769</c:v>
                </c:pt>
                <c:pt idx="1777">
                  <c:v>1.4642855769230769</c:v>
                </c:pt>
                <c:pt idx="1778">
                  <c:v>1.4642855769230769</c:v>
                </c:pt>
                <c:pt idx="1779">
                  <c:v>1.4642855769230769</c:v>
                </c:pt>
                <c:pt idx="1780">
                  <c:v>1.4642855769230769</c:v>
                </c:pt>
                <c:pt idx="1781">
                  <c:v>1.4642855769230769</c:v>
                </c:pt>
                <c:pt idx="1782">
                  <c:v>1.4642855769230769</c:v>
                </c:pt>
                <c:pt idx="1783">
                  <c:v>1.4642855769230769</c:v>
                </c:pt>
                <c:pt idx="1784">
                  <c:v>1.4642855769230769</c:v>
                </c:pt>
                <c:pt idx="1785">
                  <c:v>1.4642855769230769</c:v>
                </c:pt>
                <c:pt idx="1786">
                  <c:v>1.4642855769230769</c:v>
                </c:pt>
                <c:pt idx="1787">
                  <c:v>1.4642855769230769</c:v>
                </c:pt>
                <c:pt idx="1788">
                  <c:v>1.4642855769230769</c:v>
                </c:pt>
                <c:pt idx="1789">
                  <c:v>1.4642855769230769</c:v>
                </c:pt>
                <c:pt idx="1790">
                  <c:v>1.4642855769230769</c:v>
                </c:pt>
                <c:pt idx="1791">
                  <c:v>1.4642855769230769</c:v>
                </c:pt>
                <c:pt idx="1792">
                  <c:v>1.4642855769230769</c:v>
                </c:pt>
                <c:pt idx="1793">
                  <c:v>1.4642855769230769</c:v>
                </c:pt>
                <c:pt idx="1794">
                  <c:v>1.4642855769230769</c:v>
                </c:pt>
                <c:pt idx="1795">
                  <c:v>1.4642855769230769</c:v>
                </c:pt>
                <c:pt idx="1796">
                  <c:v>1.4642855769230769</c:v>
                </c:pt>
                <c:pt idx="1797">
                  <c:v>1.4642855769230769</c:v>
                </c:pt>
                <c:pt idx="1798">
                  <c:v>1.4642855769230769</c:v>
                </c:pt>
                <c:pt idx="1799">
                  <c:v>1.4642855769230769</c:v>
                </c:pt>
                <c:pt idx="1800">
                  <c:v>1.4642855769230769</c:v>
                </c:pt>
                <c:pt idx="1801">
                  <c:v>1.4642855769230769</c:v>
                </c:pt>
                <c:pt idx="1802">
                  <c:v>1.4642855769230769</c:v>
                </c:pt>
                <c:pt idx="1803">
                  <c:v>1.4642855769230769</c:v>
                </c:pt>
                <c:pt idx="1804">
                  <c:v>1.4642855769230769</c:v>
                </c:pt>
                <c:pt idx="1805">
                  <c:v>1.4642855769230769</c:v>
                </c:pt>
                <c:pt idx="1806">
                  <c:v>1.4642855769230769</c:v>
                </c:pt>
                <c:pt idx="1807">
                  <c:v>1.4642855769230769</c:v>
                </c:pt>
                <c:pt idx="1808">
                  <c:v>1.4642855769230769</c:v>
                </c:pt>
                <c:pt idx="1809">
                  <c:v>1.4642855769230769</c:v>
                </c:pt>
                <c:pt idx="1810">
                  <c:v>1.4642855769230769</c:v>
                </c:pt>
                <c:pt idx="1811">
                  <c:v>1.4642855769230769</c:v>
                </c:pt>
                <c:pt idx="1812">
                  <c:v>1.4642855769230769</c:v>
                </c:pt>
                <c:pt idx="1813">
                  <c:v>1.4642855769230769</c:v>
                </c:pt>
                <c:pt idx="1814">
                  <c:v>1.4642855769230769</c:v>
                </c:pt>
                <c:pt idx="1815">
                  <c:v>1.4642855769230769</c:v>
                </c:pt>
                <c:pt idx="1816">
                  <c:v>1.4642855769230769</c:v>
                </c:pt>
                <c:pt idx="1817">
                  <c:v>1.4642855769230769</c:v>
                </c:pt>
                <c:pt idx="1818">
                  <c:v>1.4642855769230769</c:v>
                </c:pt>
                <c:pt idx="1819">
                  <c:v>1.4642855769230769</c:v>
                </c:pt>
                <c:pt idx="1820">
                  <c:v>1.4642855769230769</c:v>
                </c:pt>
                <c:pt idx="1821">
                  <c:v>1.4642855769230769</c:v>
                </c:pt>
                <c:pt idx="1822">
                  <c:v>1.4642855769230769</c:v>
                </c:pt>
                <c:pt idx="1823">
                  <c:v>1.4642855769230769</c:v>
                </c:pt>
                <c:pt idx="1824">
                  <c:v>1.4642855769230769</c:v>
                </c:pt>
                <c:pt idx="1825">
                  <c:v>1.4642855769230769</c:v>
                </c:pt>
                <c:pt idx="1826">
                  <c:v>1.4642855769230769</c:v>
                </c:pt>
                <c:pt idx="1827">
                  <c:v>1.4642855769230769</c:v>
                </c:pt>
                <c:pt idx="1828">
                  <c:v>1.4642855769230769</c:v>
                </c:pt>
                <c:pt idx="1829">
                  <c:v>1.4642855769230769</c:v>
                </c:pt>
                <c:pt idx="1830">
                  <c:v>1.4642855769230769</c:v>
                </c:pt>
                <c:pt idx="1831">
                  <c:v>1.4642855769230769</c:v>
                </c:pt>
                <c:pt idx="1832">
                  <c:v>1.4642855769230769</c:v>
                </c:pt>
                <c:pt idx="1833">
                  <c:v>1.4642855769230769</c:v>
                </c:pt>
                <c:pt idx="1834">
                  <c:v>1.4642855769230769</c:v>
                </c:pt>
                <c:pt idx="1835">
                  <c:v>1.4642855769230769</c:v>
                </c:pt>
                <c:pt idx="1836">
                  <c:v>1.4642855769230769</c:v>
                </c:pt>
                <c:pt idx="1837">
                  <c:v>1.4642855769230769</c:v>
                </c:pt>
                <c:pt idx="1838">
                  <c:v>1.4642855769230769</c:v>
                </c:pt>
                <c:pt idx="1839">
                  <c:v>1.4642855769230769</c:v>
                </c:pt>
                <c:pt idx="1840">
                  <c:v>1.4642855769230769</c:v>
                </c:pt>
                <c:pt idx="1841">
                  <c:v>1.4642855769230769</c:v>
                </c:pt>
                <c:pt idx="1842">
                  <c:v>1.4642855769230769</c:v>
                </c:pt>
                <c:pt idx="1843">
                  <c:v>1.4642855769230769</c:v>
                </c:pt>
                <c:pt idx="1844">
                  <c:v>1.4642855769230769</c:v>
                </c:pt>
                <c:pt idx="1845">
                  <c:v>1.4642855769230769</c:v>
                </c:pt>
                <c:pt idx="1846">
                  <c:v>1.4642855769230769</c:v>
                </c:pt>
                <c:pt idx="1847">
                  <c:v>1.4642855769230769</c:v>
                </c:pt>
                <c:pt idx="1848">
                  <c:v>1.4642855769230769</c:v>
                </c:pt>
                <c:pt idx="1849">
                  <c:v>1.4642855769230769</c:v>
                </c:pt>
                <c:pt idx="1850">
                  <c:v>1.4642855769230769</c:v>
                </c:pt>
                <c:pt idx="1851">
                  <c:v>1.4642855769230769</c:v>
                </c:pt>
                <c:pt idx="1852">
                  <c:v>1.4642855769230769</c:v>
                </c:pt>
                <c:pt idx="1853">
                  <c:v>1.4642855769230769</c:v>
                </c:pt>
                <c:pt idx="1854">
                  <c:v>1.4642855769230769</c:v>
                </c:pt>
                <c:pt idx="1855">
                  <c:v>1.4642855769230769</c:v>
                </c:pt>
                <c:pt idx="1856">
                  <c:v>1.4642855769230769</c:v>
                </c:pt>
                <c:pt idx="1857">
                  <c:v>1.4642855769230769</c:v>
                </c:pt>
                <c:pt idx="1858">
                  <c:v>1.4642855769230769</c:v>
                </c:pt>
                <c:pt idx="1859">
                  <c:v>1.4642855769230769</c:v>
                </c:pt>
                <c:pt idx="1860">
                  <c:v>1.4642855769230769</c:v>
                </c:pt>
                <c:pt idx="1861">
                  <c:v>1.4642855769230769</c:v>
                </c:pt>
                <c:pt idx="1862">
                  <c:v>1.4642855769230769</c:v>
                </c:pt>
                <c:pt idx="1863">
                  <c:v>1.4642855769230769</c:v>
                </c:pt>
                <c:pt idx="1864">
                  <c:v>1.4642855769230769</c:v>
                </c:pt>
                <c:pt idx="1865">
                  <c:v>1.4642855769230769</c:v>
                </c:pt>
                <c:pt idx="1866">
                  <c:v>1.4642855769230769</c:v>
                </c:pt>
                <c:pt idx="1867">
                  <c:v>1.4642855769230769</c:v>
                </c:pt>
                <c:pt idx="1868">
                  <c:v>1.4642855769230769</c:v>
                </c:pt>
                <c:pt idx="1869">
                  <c:v>1.4642855769230769</c:v>
                </c:pt>
                <c:pt idx="1870">
                  <c:v>1.4642855769230769</c:v>
                </c:pt>
                <c:pt idx="1871">
                  <c:v>1.4642855769230769</c:v>
                </c:pt>
                <c:pt idx="1872">
                  <c:v>1.4642855769230769</c:v>
                </c:pt>
                <c:pt idx="1873">
                  <c:v>1.4642855769230769</c:v>
                </c:pt>
                <c:pt idx="1874">
                  <c:v>1.4642855769230769</c:v>
                </c:pt>
                <c:pt idx="1875">
                  <c:v>1.4642855769230769</c:v>
                </c:pt>
                <c:pt idx="1876">
                  <c:v>1.4642855769230769</c:v>
                </c:pt>
                <c:pt idx="1877">
                  <c:v>1.4642855769230769</c:v>
                </c:pt>
                <c:pt idx="1878">
                  <c:v>1.4642855769230769</c:v>
                </c:pt>
                <c:pt idx="1879">
                  <c:v>1.4642855769230769</c:v>
                </c:pt>
                <c:pt idx="1880">
                  <c:v>1.4642855769230769</c:v>
                </c:pt>
                <c:pt idx="1881">
                  <c:v>1.4642855769230769</c:v>
                </c:pt>
                <c:pt idx="1882">
                  <c:v>1.4642855769230769</c:v>
                </c:pt>
                <c:pt idx="1883">
                  <c:v>1.4642855769230769</c:v>
                </c:pt>
                <c:pt idx="1884">
                  <c:v>1.4642855769230769</c:v>
                </c:pt>
                <c:pt idx="1885">
                  <c:v>1.4642855769230769</c:v>
                </c:pt>
                <c:pt idx="1886">
                  <c:v>1.4642855769230769</c:v>
                </c:pt>
                <c:pt idx="1887">
                  <c:v>1.4642855769230769</c:v>
                </c:pt>
                <c:pt idx="1888">
                  <c:v>1.4642855769230769</c:v>
                </c:pt>
                <c:pt idx="1889">
                  <c:v>1.4642855769230769</c:v>
                </c:pt>
                <c:pt idx="1890">
                  <c:v>1.4642855769230769</c:v>
                </c:pt>
                <c:pt idx="1891">
                  <c:v>1.4642855769230769</c:v>
                </c:pt>
                <c:pt idx="1892">
                  <c:v>1.4642855769230769</c:v>
                </c:pt>
                <c:pt idx="1893">
                  <c:v>1.4642855769230769</c:v>
                </c:pt>
                <c:pt idx="1894">
                  <c:v>1.4642855769230769</c:v>
                </c:pt>
                <c:pt idx="1895">
                  <c:v>1.4642855769230769</c:v>
                </c:pt>
                <c:pt idx="1896">
                  <c:v>1.4642855769230769</c:v>
                </c:pt>
                <c:pt idx="1897">
                  <c:v>1.4642855769230769</c:v>
                </c:pt>
                <c:pt idx="1898">
                  <c:v>1.4642855769230769</c:v>
                </c:pt>
                <c:pt idx="1899">
                  <c:v>1.4642855769230769</c:v>
                </c:pt>
                <c:pt idx="1900">
                  <c:v>1.4642855769230769</c:v>
                </c:pt>
                <c:pt idx="1901">
                  <c:v>1.4642855769230769</c:v>
                </c:pt>
                <c:pt idx="1902">
                  <c:v>1.4642855769230769</c:v>
                </c:pt>
                <c:pt idx="1903">
                  <c:v>1.4642855769230769</c:v>
                </c:pt>
                <c:pt idx="1904">
                  <c:v>1.4642855769230769</c:v>
                </c:pt>
                <c:pt idx="1905">
                  <c:v>1.4642855769230769</c:v>
                </c:pt>
                <c:pt idx="1906">
                  <c:v>1.4642855769230769</c:v>
                </c:pt>
                <c:pt idx="1907">
                  <c:v>1.4642855769230769</c:v>
                </c:pt>
                <c:pt idx="1908">
                  <c:v>1.4642855769230769</c:v>
                </c:pt>
                <c:pt idx="1909">
                  <c:v>1.4642855769230769</c:v>
                </c:pt>
                <c:pt idx="1910">
                  <c:v>1.4642855769230769</c:v>
                </c:pt>
                <c:pt idx="1911">
                  <c:v>1.4642855769230769</c:v>
                </c:pt>
                <c:pt idx="1912">
                  <c:v>1.4642855769230769</c:v>
                </c:pt>
                <c:pt idx="1913">
                  <c:v>1.4642855769230769</c:v>
                </c:pt>
                <c:pt idx="1914">
                  <c:v>1.4642855769230769</c:v>
                </c:pt>
                <c:pt idx="1915">
                  <c:v>1.4642855769230769</c:v>
                </c:pt>
                <c:pt idx="1916">
                  <c:v>1.4642855769230769</c:v>
                </c:pt>
                <c:pt idx="1917">
                  <c:v>1.4642855769230769</c:v>
                </c:pt>
                <c:pt idx="1918">
                  <c:v>1.4642855769230769</c:v>
                </c:pt>
                <c:pt idx="1919">
                  <c:v>1.4642855769230769</c:v>
                </c:pt>
                <c:pt idx="1920">
                  <c:v>1.4642855769230769</c:v>
                </c:pt>
                <c:pt idx="1921">
                  <c:v>1.4642855769230769</c:v>
                </c:pt>
                <c:pt idx="1922">
                  <c:v>1.4642855769230769</c:v>
                </c:pt>
                <c:pt idx="1923">
                  <c:v>1.4642855769230769</c:v>
                </c:pt>
                <c:pt idx="1924">
                  <c:v>1.4642855769230769</c:v>
                </c:pt>
                <c:pt idx="1925">
                  <c:v>1.4642855769230769</c:v>
                </c:pt>
                <c:pt idx="1926">
                  <c:v>1.4642855769230769</c:v>
                </c:pt>
                <c:pt idx="1927">
                  <c:v>1.4642855769230769</c:v>
                </c:pt>
                <c:pt idx="1928">
                  <c:v>1.4642855769230769</c:v>
                </c:pt>
                <c:pt idx="1929">
                  <c:v>1.4642855769230769</c:v>
                </c:pt>
                <c:pt idx="1930">
                  <c:v>1.4642855769230769</c:v>
                </c:pt>
                <c:pt idx="1931">
                  <c:v>1.4642855769230769</c:v>
                </c:pt>
                <c:pt idx="1932">
                  <c:v>1.4642855769230769</c:v>
                </c:pt>
                <c:pt idx="1933">
                  <c:v>1.4642855769230769</c:v>
                </c:pt>
                <c:pt idx="1934">
                  <c:v>1.4642855769230769</c:v>
                </c:pt>
                <c:pt idx="1935">
                  <c:v>1.4642855769230769</c:v>
                </c:pt>
                <c:pt idx="1936">
                  <c:v>1.4642855769230769</c:v>
                </c:pt>
                <c:pt idx="1937">
                  <c:v>1.4642855769230769</c:v>
                </c:pt>
                <c:pt idx="1938">
                  <c:v>1.4642855769230769</c:v>
                </c:pt>
                <c:pt idx="1939">
                  <c:v>1.4642855769230769</c:v>
                </c:pt>
                <c:pt idx="1940">
                  <c:v>1.4642855769230769</c:v>
                </c:pt>
                <c:pt idx="1941">
                  <c:v>1.4642855769230769</c:v>
                </c:pt>
                <c:pt idx="1942">
                  <c:v>1.4642855769230769</c:v>
                </c:pt>
                <c:pt idx="1943">
                  <c:v>1.4642855769230769</c:v>
                </c:pt>
                <c:pt idx="1944">
                  <c:v>1.4642855769230769</c:v>
                </c:pt>
                <c:pt idx="1945">
                  <c:v>1.4642855769230769</c:v>
                </c:pt>
                <c:pt idx="1946">
                  <c:v>1.4642855769230769</c:v>
                </c:pt>
                <c:pt idx="1947">
                  <c:v>1.4642855769230769</c:v>
                </c:pt>
                <c:pt idx="1948">
                  <c:v>1.4642855769230769</c:v>
                </c:pt>
                <c:pt idx="1949">
                  <c:v>1.4642855769230769</c:v>
                </c:pt>
                <c:pt idx="1950">
                  <c:v>1.4642855769230769</c:v>
                </c:pt>
                <c:pt idx="1951">
                  <c:v>1.4642855769230769</c:v>
                </c:pt>
                <c:pt idx="1952">
                  <c:v>1.4642855769230769</c:v>
                </c:pt>
                <c:pt idx="1953">
                  <c:v>1.4642855769230769</c:v>
                </c:pt>
                <c:pt idx="1954">
                  <c:v>1.4642855769230769</c:v>
                </c:pt>
                <c:pt idx="1955">
                  <c:v>1.4642855769230769</c:v>
                </c:pt>
                <c:pt idx="1956">
                  <c:v>1.4642855769230769</c:v>
                </c:pt>
                <c:pt idx="1957">
                  <c:v>1.4642855769230769</c:v>
                </c:pt>
                <c:pt idx="1958">
                  <c:v>1.4642855769230769</c:v>
                </c:pt>
                <c:pt idx="1959">
                  <c:v>1.4642855769230769</c:v>
                </c:pt>
                <c:pt idx="1960">
                  <c:v>1.4642855769230769</c:v>
                </c:pt>
                <c:pt idx="1961">
                  <c:v>1.4642855769230769</c:v>
                </c:pt>
                <c:pt idx="1962">
                  <c:v>1.4642855769230769</c:v>
                </c:pt>
                <c:pt idx="1963">
                  <c:v>1.4642855769230769</c:v>
                </c:pt>
                <c:pt idx="1964">
                  <c:v>1.4642855769230769</c:v>
                </c:pt>
                <c:pt idx="1965">
                  <c:v>1.4642855769230769</c:v>
                </c:pt>
                <c:pt idx="1966">
                  <c:v>1.4642855769230769</c:v>
                </c:pt>
                <c:pt idx="1967">
                  <c:v>1.4642855769230769</c:v>
                </c:pt>
                <c:pt idx="1968">
                  <c:v>1.4642855769230769</c:v>
                </c:pt>
                <c:pt idx="1969">
                  <c:v>1.4642855769230769</c:v>
                </c:pt>
                <c:pt idx="1970">
                  <c:v>1.4642855769230769</c:v>
                </c:pt>
                <c:pt idx="1971">
                  <c:v>1.4642855769230769</c:v>
                </c:pt>
                <c:pt idx="1972">
                  <c:v>1.4642855769230769</c:v>
                </c:pt>
                <c:pt idx="1973">
                  <c:v>1.4642855769230769</c:v>
                </c:pt>
                <c:pt idx="1974">
                  <c:v>1.4642855769230769</c:v>
                </c:pt>
                <c:pt idx="1975">
                  <c:v>1.4642855769230769</c:v>
                </c:pt>
                <c:pt idx="1976">
                  <c:v>1.4642855769230769</c:v>
                </c:pt>
                <c:pt idx="1977">
                  <c:v>1.4642855769230769</c:v>
                </c:pt>
                <c:pt idx="1978">
                  <c:v>1.4642855769230769</c:v>
                </c:pt>
                <c:pt idx="1979">
                  <c:v>1.4642855769230769</c:v>
                </c:pt>
                <c:pt idx="1980">
                  <c:v>1.4642855769230769</c:v>
                </c:pt>
                <c:pt idx="1981">
                  <c:v>1.4642855769230769</c:v>
                </c:pt>
                <c:pt idx="1982">
                  <c:v>1.4642855769230769</c:v>
                </c:pt>
                <c:pt idx="1983">
                  <c:v>1.4642855769230769</c:v>
                </c:pt>
                <c:pt idx="1984">
                  <c:v>1.4642855769230769</c:v>
                </c:pt>
                <c:pt idx="1985">
                  <c:v>1.4642855769230769</c:v>
                </c:pt>
                <c:pt idx="1986">
                  <c:v>1.4642855769230769</c:v>
                </c:pt>
                <c:pt idx="1987">
                  <c:v>1.4642855769230769</c:v>
                </c:pt>
                <c:pt idx="1988">
                  <c:v>1.4642855769230769</c:v>
                </c:pt>
                <c:pt idx="1989">
                  <c:v>1.4642855769230769</c:v>
                </c:pt>
                <c:pt idx="1990">
                  <c:v>1.4642855769230769</c:v>
                </c:pt>
                <c:pt idx="1991">
                  <c:v>1.4642855769230769</c:v>
                </c:pt>
                <c:pt idx="1992">
                  <c:v>1.4642855769230769</c:v>
                </c:pt>
                <c:pt idx="1993">
                  <c:v>1.4642855769230769</c:v>
                </c:pt>
                <c:pt idx="1994">
                  <c:v>1.4642855769230769</c:v>
                </c:pt>
                <c:pt idx="1995">
                  <c:v>1.4642855769230769</c:v>
                </c:pt>
                <c:pt idx="1996">
                  <c:v>1.4642855769230769</c:v>
                </c:pt>
                <c:pt idx="1997">
                  <c:v>1.4642855769230769</c:v>
                </c:pt>
                <c:pt idx="1998">
                  <c:v>1.4642855769230769</c:v>
                </c:pt>
                <c:pt idx="1999">
                  <c:v>1.4642855769230769</c:v>
                </c:pt>
                <c:pt idx="2000">
                  <c:v>1.4642855769230769</c:v>
                </c:pt>
                <c:pt idx="2001">
                  <c:v>1.4642855769230769</c:v>
                </c:pt>
                <c:pt idx="2002">
                  <c:v>1.4642855769230769</c:v>
                </c:pt>
                <c:pt idx="2003">
                  <c:v>1.4642855769230769</c:v>
                </c:pt>
                <c:pt idx="2004">
                  <c:v>1.4642855769230769</c:v>
                </c:pt>
                <c:pt idx="2005">
                  <c:v>1.4642855769230769</c:v>
                </c:pt>
                <c:pt idx="2006">
                  <c:v>1.6762022435897435</c:v>
                </c:pt>
                <c:pt idx="2007">
                  <c:v>1.6762022435897435</c:v>
                </c:pt>
                <c:pt idx="2008">
                  <c:v>1.6762022435897435</c:v>
                </c:pt>
                <c:pt idx="2009">
                  <c:v>1.6762022435897435</c:v>
                </c:pt>
                <c:pt idx="2010">
                  <c:v>1.6762022435897435</c:v>
                </c:pt>
                <c:pt idx="2011">
                  <c:v>1.6762022435897435</c:v>
                </c:pt>
                <c:pt idx="2012">
                  <c:v>1.6762022435897435</c:v>
                </c:pt>
                <c:pt idx="2013">
                  <c:v>1.6762022435897435</c:v>
                </c:pt>
                <c:pt idx="2014">
                  <c:v>1.6762022435897435</c:v>
                </c:pt>
                <c:pt idx="2015">
                  <c:v>1.6762022435897435</c:v>
                </c:pt>
                <c:pt idx="2016">
                  <c:v>1.6762022435897435</c:v>
                </c:pt>
                <c:pt idx="2017">
                  <c:v>1.6762022435897435</c:v>
                </c:pt>
                <c:pt idx="2018">
                  <c:v>1.6762022435897435</c:v>
                </c:pt>
                <c:pt idx="2019">
                  <c:v>1.6762022435897435</c:v>
                </c:pt>
                <c:pt idx="2020">
                  <c:v>1.6762022435897435</c:v>
                </c:pt>
                <c:pt idx="2021">
                  <c:v>1.6762022435897435</c:v>
                </c:pt>
                <c:pt idx="2022">
                  <c:v>1.6762022435897435</c:v>
                </c:pt>
                <c:pt idx="2023">
                  <c:v>1.6762022435897435</c:v>
                </c:pt>
                <c:pt idx="2024">
                  <c:v>1.6762022435897435</c:v>
                </c:pt>
                <c:pt idx="2025">
                  <c:v>1.6762022435897435</c:v>
                </c:pt>
                <c:pt idx="2026">
                  <c:v>1.6762022435897435</c:v>
                </c:pt>
                <c:pt idx="2027">
                  <c:v>1.6762022435897435</c:v>
                </c:pt>
                <c:pt idx="2028">
                  <c:v>1.6762022435897435</c:v>
                </c:pt>
                <c:pt idx="2029">
                  <c:v>1.6762022435897435</c:v>
                </c:pt>
                <c:pt idx="2030">
                  <c:v>1.6762022435897435</c:v>
                </c:pt>
                <c:pt idx="2031">
                  <c:v>1.6762022435897435</c:v>
                </c:pt>
                <c:pt idx="2032">
                  <c:v>1.6762022435897435</c:v>
                </c:pt>
                <c:pt idx="2033">
                  <c:v>1.6762022435897435</c:v>
                </c:pt>
                <c:pt idx="2034">
                  <c:v>1.6762022435897435</c:v>
                </c:pt>
                <c:pt idx="2035">
                  <c:v>1.6762022435897435</c:v>
                </c:pt>
                <c:pt idx="2036">
                  <c:v>1.6762022435897435</c:v>
                </c:pt>
                <c:pt idx="2037">
                  <c:v>1.6762022435897435</c:v>
                </c:pt>
                <c:pt idx="2038">
                  <c:v>1.6762022435897435</c:v>
                </c:pt>
                <c:pt idx="2039">
                  <c:v>1.6762022435897435</c:v>
                </c:pt>
                <c:pt idx="2040">
                  <c:v>1.6762022435897435</c:v>
                </c:pt>
                <c:pt idx="2041">
                  <c:v>1.6762022435897435</c:v>
                </c:pt>
                <c:pt idx="2042">
                  <c:v>1.6762022435897435</c:v>
                </c:pt>
                <c:pt idx="2043">
                  <c:v>1.6762022435897435</c:v>
                </c:pt>
                <c:pt idx="2044">
                  <c:v>1.6762022435897435</c:v>
                </c:pt>
                <c:pt idx="2045">
                  <c:v>1.6762022435897435</c:v>
                </c:pt>
                <c:pt idx="2046">
                  <c:v>1.6762022435897435</c:v>
                </c:pt>
                <c:pt idx="2047">
                  <c:v>1.6762022435897435</c:v>
                </c:pt>
                <c:pt idx="2048">
                  <c:v>1.6762022435897435</c:v>
                </c:pt>
                <c:pt idx="2049">
                  <c:v>1.6762022435897435</c:v>
                </c:pt>
                <c:pt idx="2050">
                  <c:v>1.6762022435897435</c:v>
                </c:pt>
                <c:pt idx="2051">
                  <c:v>1.6762022435897435</c:v>
                </c:pt>
                <c:pt idx="2052">
                  <c:v>1.6762022435897435</c:v>
                </c:pt>
                <c:pt idx="2053">
                  <c:v>1.6762022435897435</c:v>
                </c:pt>
                <c:pt idx="2054">
                  <c:v>1.6762022435897435</c:v>
                </c:pt>
                <c:pt idx="2055">
                  <c:v>1.6762022435897435</c:v>
                </c:pt>
                <c:pt idx="2056">
                  <c:v>1.6762022435897435</c:v>
                </c:pt>
                <c:pt idx="2057">
                  <c:v>1.6762022435897435</c:v>
                </c:pt>
                <c:pt idx="2058">
                  <c:v>1.6762022435897435</c:v>
                </c:pt>
                <c:pt idx="2059">
                  <c:v>1.6762022435897435</c:v>
                </c:pt>
                <c:pt idx="2060">
                  <c:v>1.6762022435897435</c:v>
                </c:pt>
                <c:pt idx="2061">
                  <c:v>1.6762022435897435</c:v>
                </c:pt>
                <c:pt idx="2062">
                  <c:v>1.6762022435897435</c:v>
                </c:pt>
                <c:pt idx="2063">
                  <c:v>1.6762022435897435</c:v>
                </c:pt>
                <c:pt idx="2064">
                  <c:v>1.6762022435897435</c:v>
                </c:pt>
                <c:pt idx="2065">
                  <c:v>1.6762022435897435</c:v>
                </c:pt>
                <c:pt idx="2066">
                  <c:v>1.6762022435897435</c:v>
                </c:pt>
                <c:pt idx="2067">
                  <c:v>1.6762022435897435</c:v>
                </c:pt>
                <c:pt idx="2068">
                  <c:v>1.6762022435897435</c:v>
                </c:pt>
                <c:pt idx="2069">
                  <c:v>1.6762022435897435</c:v>
                </c:pt>
                <c:pt idx="2070">
                  <c:v>1.6762022435897435</c:v>
                </c:pt>
                <c:pt idx="2071">
                  <c:v>1.6762022435897435</c:v>
                </c:pt>
                <c:pt idx="2072">
                  <c:v>1.6762022435897435</c:v>
                </c:pt>
                <c:pt idx="2073">
                  <c:v>1.6762022435897435</c:v>
                </c:pt>
                <c:pt idx="2074">
                  <c:v>1.6762022435897435</c:v>
                </c:pt>
                <c:pt idx="2075">
                  <c:v>1.6762022435897435</c:v>
                </c:pt>
                <c:pt idx="2076">
                  <c:v>1.6762022435897435</c:v>
                </c:pt>
                <c:pt idx="2077">
                  <c:v>1.6762022435897435</c:v>
                </c:pt>
                <c:pt idx="2078">
                  <c:v>1.6762022435897435</c:v>
                </c:pt>
                <c:pt idx="2079">
                  <c:v>1.6762022435897435</c:v>
                </c:pt>
                <c:pt idx="2080">
                  <c:v>1.6762022435897435</c:v>
                </c:pt>
                <c:pt idx="2081">
                  <c:v>1.6762022435897435</c:v>
                </c:pt>
                <c:pt idx="2082">
                  <c:v>1.6762022435897435</c:v>
                </c:pt>
                <c:pt idx="2083">
                  <c:v>1.6762022435897435</c:v>
                </c:pt>
                <c:pt idx="2084">
                  <c:v>1.6762022435897435</c:v>
                </c:pt>
                <c:pt idx="2085">
                  <c:v>1.6762022435897435</c:v>
                </c:pt>
                <c:pt idx="2086">
                  <c:v>1.6762022435897435</c:v>
                </c:pt>
                <c:pt idx="2087">
                  <c:v>1.6762022435897435</c:v>
                </c:pt>
                <c:pt idx="2088">
                  <c:v>1.6762022435897435</c:v>
                </c:pt>
                <c:pt idx="2089">
                  <c:v>1.6762022435897435</c:v>
                </c:pt>
                <c:pt idx="2090">
                  <c:v>1.6762022435897435</c:v>
                </c:pt>
                <c:pt idx="2091">
                  <c:v>1.6762022435897435</c:v>
                </c:pt>
                <c:pt idx="2092">
                  <c:v>1.6762022435897435</c:v>
                </c:pt>
                <c:pt idx="2093">
                  <c:v>1.6762022435897435</c:v>
                </c:pt>
                <c:pt idx="2094">
                  <c:v>1.6762022435897435</c:v>
                </c:pt>
                <c:pt idx="2095">
                  <c:v>1.6762022435897435</c:v>
                </c:pt>
                <c:pt idx="2096">
                  <c:v>1.6762022435897435</c:v>
                </c:pt>
                <c:pt idx="2097">
                  <c:v>1.6762022435897435</c:v>
                </c:pt>
                <c:pt idx="2098">
                  <c:v>1.6762022435897435</c:v>
                </c:pt>
                <c:pt idx="2099">
                  <c:v>1.6762022435897435</c:v>
                </c:pt>
                <c:pt idx="2100">
                  <c:v>1.6762022435897435</c:v>
                </c:pt>
                <c:pt idx="2101">
                  <c:v>1.6762022435897435</c:v>
                </c:pt>
                <c:pt idx="2102">
                  <c:v>1.6762022435897435</c:v>
                </c:pt>
                <c:pt idx="2103">
                  <c:v>1.6762022435897435</c:v>
                </c:pt>
                <c:pt idx="2104">
                  <c:v>1.6762022435897435</c:v>
                </c:pt>
                <c:pt idx="2105">
                  <c:v>1.6762022435897435</c:v>
                </c:pt>
                <c:pt idx="2106">
                  <c:v>1.6762022435897435</c:v>
                </c:pt>
                <c:pt idx="2107">
                  <c:v>1.6762022435897435</c:v>
                </c:pt>
                <c:pt idx="2108">
                  <c:v>1.6762022435897435</c:v>
                </c:pt>
                <c:pt idx="2109">
                  <c:v>1.6762022435897435</c:v>
                </c:pt>
                <c:pt idx="2110">
                  <c:v>1.6762022435897435</c:v>
                </c:pt>
                <c:pt idx="2111">
                  <c:v>1.6762022435897435</c:v>
                </c:pt>
                <c:pt idx="2112">
                  <c:v>1.6762022435897435</c:v>
                </c:pt>
                <c:pt idx="2113">
                  <c:v>1.6762022435897435</c:v>
                </c:pt>
                <c:pt idx="2114">
                  <c:v>1.6762022435897435</c:v>
                </c:pt>
                <c:pt idx="2115">
                  <c:v>1.6762022435897435</c:v>
                </c:pt>
                <c:pt idx="2116">
                  <c:v>1.6762022435897435</c:v>
                </c:pt>
                <c:pt idx="2117">
                  <c:v>1.6762022435897435</c:v>
                </c:pt>
                <c:pt idx="2118">
                  <c:v>1.6762022435897435</c:v>
                </c:pt>
                <c:pt idx="2119">
                  <c:v>1.6762022435897435</c:v>
                </c:pt>
                <c:pt idx="2120">
                  <c:v>1.6762022435897435</c:v>
                </c:pt>
                <c:pt idx="2121">
                  <c:v>1.6762022435897435</c:v>
                </c:pt>
                <c:pt idx="2122">
                  <c:v>1.6762022435897435</c:v>
                </c:pt>
                <c:pt idx="2123">
                  <c:v>1.6762022435897435</c:v>
                </c:pt>
                <c:pt idx="2124">
                  <c:v>1.6762022435897435</c:v>
                </c:pt>
                <c:pt idx="2125">
                  <c:v>1.6762022435897435</c:v>
                </c:pt>
                <c:pt idx="2126">
                  <c:v>1.6762022435897435</c:v>
                </c:pt>
                <c:pt idx="2127">
                  <c:v>1.6762022435897435</c:v>
                </c:pt>
                <c:pt idx="2128">
                  <c:v>1.6762022435897435</c:v>
                </c:pt>
                <c:pt idx="2129">
                  <c:v>1.6762022435897435</c:v>
                </c:pt>
                <c:pt idx="2130">
                  <c:v>1.6762022435897435</c:v>
                </c:pt>
                <c:pt idx="2131">
                  <c:v>1.6762022435897435</c:v>
                </c:pt>
                <c:pt idx="2132">
                  <c:v>1.6762022435897435</c:v>
                </c:pt>
                <c:pt idx="2133">
                  <c:v>1.6762022435897435</c:v>
                </c:pt>
                <c:pt idx="2134">
                  <c:v>1.6762022435897435</c:v>
                </c:pt>
                <c:pt idx="2135">
                  <c:v>1.6762022435897435</c:v>
                </c:pt>
                <c:pt idx="2136">
                  <c:v>1.6762022435897435</c:v>
                </c:pt>
                <c:pt idx="2137">
                  <c:v>1.6762022435897435</c:v>
                </c:pt>
                <c:pt idx="2138">
                  <c:v>1.6762022435897435</c:v>
                </c:pt>
                <c:pt idx="2139">
                  <c:v>1.6762022435897435</c:v>
                </c:pt>
                <c:pt idx="2140">
                  <c:v>1.6762022435897435</c:v>
                </c:pt>
                <c:pt idx="2141">
                  <c:v>1.6762022435897435</c:v>
                </c:pt>
                <c:pt idx="2142">
                  <c:v>1.6762022435897435</c:v>
                </c:pt>
                <c:pt idx="2143">
                  <c:v>1.6762022435897435</c:v>
                </c:pt>
                <c:pt idx="2144">
                  <c:v>1.6762022435897435</c:v>
                </c:pt>
                <c:pt idx="2145">
                  <c:v>1.6762022435897435</c:v>
                </c:pt>
                <c:pt idx="2146">
                  <c:v>1.6762022435897435</c:v>
                </c:pt>
                <c:pt idx="2147">
                  <c:v>1.6762022435897435</c:v>
                </c:pt>
                <c:pt idx="2148">
                  <c:v>1.6762022435897435</c:v>
                </c:pt>
                <c:pt idx="2149">
                  <c:v>1.6762022435897435</c:v>
                </c:pt>
                <c:pt idx="2150">
                  <c:v>1.6762022435897435</c:v>
                </c:pt>
                <c:pt idx="2151">
                  <c:v>1.6762022435897435</c:v>
                </c:pt>
                <c:pt idx="2152">
                  <c:v>1.6762022435897435</c:v>
                </c:pt>
                <c:pt idx="2153">
                  <c:v>1.6762022435897435</c:v>
                </c:pt>
                <c:pt idx="2154">
                  <c:v>1.6762022435897435</c:v>
                </c:pt>
                <c:pt idx="2155">
                  <c:v>1.6762022435897435</c:v>
                </c:pt>
                <c:pt idx="2156">
                  <c:v>1.6762022435897435</c:v>
                </c:pt>
                <c:pt idx="2157">
                  <c:v>1.6762022435897435</c:v>
                </c:pt>
                <c:pt idx="2158">
                  <c:v>1.6762022435897435</c:v>
                </c:pt>
                <c:pt idx="2159">
                  <c:v>1.6762022435897435</c:v>
                </c:pt>
                <c:pt idx="2160">
                  <c:v>1.6762022435897435</c:v>
                </c:pt>
                <c:pt idx="2161">
                  <c:v>1.6762022435897435</c:v>
                </c:pt>
                <c:pt idx="2162">
                  <c:v>1.6762022435897435</c:v>
                </c:pt>
                <c:pt idx="2163">
                  <c:v>1.6762022435897435</c:v>
                </c:pt>
                <c:pt idx="2164">
                  <c:v>1.6762022435897435</c:v>
                </c:pt>
                <c:pt idx="2165">
                  <c:v>1.6762022435897435</c:v>
                </c:pt>
                <c:pt idx="2166">
                  <c:v>1.6762022435897435</c:v>
                </c:pt>
                <c:pt idx="2167">
                  <c:v>1.6762022435897435</c:v>
                </c:pt>
                <c:pt idx="2168">
                  <c:v>1.6762022435897435</c:v>
                </c:pt>
                <c:pt idx="2169">
                  <c:v>1.6762022435897435</c:v>
                </c:pt>
                <c:pt idx="2170">
                  <c:v>1.6762022435897435</c:v>
                </c:pt>
                <c:pt idx="2171">
                  <c:v>1.6762022435897435</c:v>
                </c:pt>
                <c:pt idx="2172">
                  <c:v>1.6762022435897435</c:v>
                </c:pt>
                <c:pt idx="2173">
                  <c:v>1.6762022435897435</c:v>
                </c:pt>
                <c:pt idx="2174">
                  <c:v>1.6762022435897435</c:v>
                </c:pt>
                <c:pt idx="2175">
                  <c:v>1.6762022435897435</c:v>
                </c:pt>
                <c:pt idx="2176">
                  <c:v>1.6762022435897435</c:v>
                </c:pt>
                <c:pt idx="2177">
                  <c:v>1.6762022435897435</c:v>
                </c:pt>
                <c:pt idx="2178">
                  <c:v>1.6762022435897435</c:v>
                </c:pt>
                <c:pt idx="2179">
                  <c:v>1.6762022435897435</c:v>
                </c:pt>
                <c:pt idx="2180">
                  <c:v>1.6762022435897435</c:v>
                </c:pt>
                <c:pt idx="2181">
                  <c:v>1.6762022435897435</c:v>
                </c:pt>
                <c:pt idx="2182">
                  <c:v>1.6762022435897435</c:v>
                </c:pt>
                <c:pt idx="2183">
                  <c:v>1.6762022435897435</c:v>
                </c:pt>
                <c:pt idx="2184">
                  <c:v>1.6762022435897435</c:v>
                </c:pt>
                <c:pt idx="2185">
                  <c:v>1.6762022435897435</c:v>
                </c:pt>
                <c:pt idx="2186">
                  <c:v>1.6762022435897435</c:v>
                </c:pt>
                <c:pt idx="2187">
                  <c:v>1.6762022435897435</c:v>
                </c:pt>
                <c:pt idx="2188">
                  <c:v>1.6762022435897435</c:v>
                </c:pt>
                <c:pt idx="2189">
                  <c:v>1.6762022435897435</c:v>
                </c:pt>
                <c:pt idx="2190">
                  <c:v>1.6762022435897435</c:v>
                </c:pt>
                <c:pt idx="2191">
                  <c:v>1.6762022435897435</c:v>
                </c:pt>
                <c:pt idx="2192">
                  <c:v>1.6762022435897435</c:v>
                </c:pt>
                <c:pt idx="2193">
                  <c:v>1.6762022435897435</c:v>
                </c:pt>
                <c:pt idx="2194">
                  <c:v>1.6762022435897435</c:v>
                </c:pt>
                <c:pt idx="2195">
                  <c:v>1.6762022435897435</c:v>
                </c:pt>
                <c:pt idx="2196">
                  <c:v>1.6762022435897435</c:v>
                </c:pt>
                <c:pt idx="2197">
                  <c:v>1.6762022435897435</c:v>
                </c:pt>
                <c:pt idx="2198">
                  <c:v>1.6762022435897435</c:v>
                </c:pt>
                <c:pt idx="2199">
                  <c:v>1.6762022435897435</c:v>
                </c:pt>
                <c:pt idx="2200">
                  <c:v>1.6762022435897435</c:v>
                </c:pt>
                <c:pt idx="2201">
                  <c:v>1.6762022435897435</c:v>
                </c:pt>
                <c:pt idx="2202">
                  <c:v>1.6762022435897435</c:v>
                </c:pt>
                <c:pt idx="2203">
                  <c:v>1.6762022435897435</c:v>
                </c:pt>
                <c:pt idx="2204">
                  <c:v>1.6762022435897435</c:v>
                </c:pt>
                <c:pt idx="2205">
                  <c:v>1.6762022435897435</c:v>
                </c:pt>
                <c:pt idx="2206">
                  <c:v>1.6762022435897435</c:v>
                </c:pt>
                <c:pt idx="2207">
                  <c:v>1.6762022435897435</c:v>
                </c:pt>
                <c:pt idx="2208">
                  <c:v>1.6762022435897435</c:v>
                </c:pt>
                <c:pt idx="2209">
                  <c:v>1.6762022435897435</c:v>
                </c:pt>
                <c:pt idx="2210">
                  <c:v>1.6762022435897435</c:v>
                </c:pt>
                <c:pt idx="2211">
                  <c:v>1.6762022435897435</c:v>
                </c:pt>
                <c:pt idx="2212">
                  <c:v>1.6762022435897435</c:v>
                </c:pt>
                <c:pt idx="2213">
                  <c:v>1.6762022435897435</c:v>
                </c:pt>
                <c:pt idx="2214">
                  <c:v>1.6762022435897435</c:v>
                </c:pt>
                <c:pt idx="2215">
                  <c:v>1.6762022435897435</c:v>
                </c:pt>
                <c:pt idx="2216">
                  <c:v>1.6762022435897435</c:v>
                </c:pt>
                <c:pt idx="2217">
                  <c:v>1.6762022435897435</c:v>
                </c:pt>
                <c:pt idx="2218">
                  <c:v>1.6762022435897435</c:v>
                </c:pt>
                <c:pt idx="2219">
                  <c:v>1.6762022435897435</c:v>
                </c:pt>
                <c:pt idx="2220">
                  <c:v>1.6762022435897435</c:v>
                </c:pt>
                <c:pt idx="2221">
                  <c:v>1.6762022435897435</c:v>
                </c:pt>
                <c:pt idx="2222">
                  <c:v>1.6762022435897435</c:v>
                </c:pt>
                <c:pt idx="2223">
                  <c:v>1.6762022435897435</c:v>
                </c:pt>
                <c:pt idx="2224">
                  <c:v>1.6762022435897435</c:v>
                </c:pt>
                <c:pt idx="2225">
                  <c:v>1.6762022435897435</c:v>
                </c:pt>
                <c:pt idx="2226">
                  <c:v>1.6762022435897435</c:v>
                </c:pt>
                <c:pt idx="2227">
                  <c:v>1.6762022435897435</c:v>
                </c:pt>
                <c:pt idx="2228">
                  <c:v>1.6762022435897435</c:v>
                </c:pt>
                <c:pt idx="2229">
                  <c:v>1.6762022435897435</c:v>
                </c:pt>
                <c:pt idx="2230">
                  <c:v>1.6762022435897435</c:v>
                </c:pt>
                <c:pt idx="2231">
                  <c:v>1.6762022435897435</c:v>
                </c:pt>
                <c:pt idx="2232">
                  <c:v>1.6762022435897435</c:v>
                </c:pt>
                <c:pt idx="2233">
                  <c:v>1.6762022435897435</c:v>
                </c:pt>
                <c:pt idx="2234">
                  <c:v>1.6762022435897435</c:v>
                </c:pt>
                <c:pt idx="2235">
                  <c:v>1.6762022435897435</c:v>
                </c:pt>
                <c:pt idx="2236">
                  <c:v>1.6762022435897435</c:v>
                </c:pt>
                <c:pt idx="2237">
                  <c:v>1.6762022435897435</c:v>
                </c:pt>
                <c:pt idx="2238">
                  <c:v>1.6762022435897435</c:v>
                </c:pt>
                <c:pt idx="2239">
                  <c:v>1.6762022435897435</c:v>
                </c:pt>
                <c:pt idx="2240">
                  <c:v>1.6762022435897435</c:v>
                </c:pt>
                <c:pt idx="2241">
                  <c:v>1.6762022435897435</c:v>
                </c:pt>
                <c:pt idx="2242">
                  <c:v>1.6762022435897435</c:v>
                </c:pt>
                <c:pt idx="2243">
                  <c:v>1.6762022435897435</c:v>
                </c:pt>
                <c:pt idx="2244">
                  <c:v>1.6762022435897435</c:v>
                </c:pt>
                <c:pt idx="2245">
                  <c:v>1.6762022435897435</c:v>
                </c:pt>
                <c:pt idx="2246">
                  <c:v>1.6762022435897435</c:v>
                </c:pt>
                <c:pt idx="2247">
                  <c:v>1.6762022435897435</c:v>
                </c:pt>
                <c:pt idx="2248">
                  <c:v>1.6762022435897435</c:v>
                </c:pt>
                <c:pt idx="2249">
                  <c:v>1.6762022435897435</c:v>
                </c:pt>
                <c:pt idx="2250">
                  <c:v>1.6762022435897435</c:v>
                </c:pt>
                <c:pt idx="2251">
                  <c:v>1.6762022435897435</c:v>
                </c:pt>
                <c:pt idx="2252">
                  <c:v>1.6762022435897435</c:v>
                </c:pt>
                <c:pt idx="2253">
                  <c:v>1.6762022435897435</c:v>
                </c:pt>
                <c:pt idx="2254">
                  <c:v>2.1874279380341881</c:v>
                </c:pt>
                <c:pt idx="2255">
                  <c:v>2.1874279380341881</c:v>
                </c:pt>
                <c:pt idx="2256">
                  <c:v>2.1874279380341881</c:v>
                </c:pt>
                <c:pt idx="2257">
                  <c:v>2.1874279380341881</c:v>
                </c:pt>
                <c:pt idx="2258">
                  <c:v>2.1874279380341881</c:v>
                </c:pt>
                <c:pt idx="2259">
                  <c:v>2.1874279380341881</c:v>
                </c:pt>
                <c:pt idx="2260">
                  <c:v>2.1874279380341881</c:v>
                </c:pt>
                <c:pt idx="2261">
                  <c:v>2.1874279380341881</c:v>
                </c:pt>
                <c:pt idx="2262">
                  <c:v>2.1874279380341881</c:v>
                </c:pt>
                <c:pt idx="2263">
                  <c:v>2.1874279380341881</c:v>
                </c:pt>
                <c:pt idx="2264">
                  <c:v>2.1874279380341881</c:v>
                </c:pt>
                <c:pt idx="2265">
                  <c:v>2.1874279380341881</c:v>
                </c:pt>
                <c:pt idx="2266">
                  <c:v>2.1874279380341881</c:v>
                </c:pt>
                <c:pt idx="2267">
                  <c:v>2.1874279380341881</c:v>
                </c:pt>
                <c:pt idx="2268">
                  <c:v>2.1874279380341881</c:v>
                </c:pt>
                <c:pt idx="2269">
                  <c:v>2.1874279380341881</c:v>
                </c:pt>
                <c:pt idx="2270">
                  <c:v>2.1874279380341881</c:v>
                </c:pt>
                <c:pt idx="2271">
                  <c:v>2.1874279380341881</c:v>
                </c:pt>
                <c:pt idx="2272">
                  <c:v>2.1874279380341881</c:v>
                </c:pt>
                <c:pt idx="2273">
                  <c:v>2.1874279380341881</c:v>
                </c:pt>
                <c:pt idx="2274">
                  <c:v>2.1874279380341881</c:v>
                </c:pt>
                <c:pt idx="2275">
                  <c:v>2.1874279380341881</c:v>
                </c:pt>
                <c:pt idx="2276">
                  <c:v>2.1874279380341881</c:v>
                </c:pt>
                <c:pt idx="2277">
                  <c:v>2.1874279380341881</c:v>
                </c:pt>
                <c:pt idx="2278">
                  <c:v>2.1874279380341881</c:v>
                </c:pt>
                <c:pt idx="2279">
                  <c:v>2.1874279380341881</c:v>
                </c:pt>
                <c:pt idx="2280">
                  <c:v>2.1874279380341881</c:v>
                </c:pt>
                <c:pt idx="2281">
                  <c:v>2.1874279380341881</c:v>
                </c:pt>
                <c:pt idx="2282">
                  <c:v>2.1874279380341881</c:v>
                </c:pt>
                <c:pt idx="2283">
                  <c:v>2.1874279380341881</c:v>
                </c:pt>
                <c:pt idx="2284">
                  <c:v>2.1874279380341881</c:v>
                </c:pt>
                <c:pt idx="2285">
                  <c:v>2.1874279380341881</c:v>
                </c:pt>
                <c:pt idx="2286">
                  <c:v>2.1874279380341881</c:v>
                </c:pt>
                <c:pt idx="2287">
                  <c:v>2.1874279380341881</c:v>
                </c:pt>
                <c:pt idx="2288">
                  <c:v>2.1874279380341881</c:v>
                </c:pt>
                <c:pt idx="2289">
                  <c:v>2.1874279380341881</c:v>
                </c:pt>
                <c:pt idx="2290">
                  <c:v>2.1874279380341881</c:v>
                </c:pt>
                <c:pt idx="2291">
                  <c:v>2.1874279380341881</c:v>
                </c:pt>
                <c:pt idx="2292">
                  <c:v>2.1874279380341881</c:v>
                </c:pt>
                <c:pt idx="2293">
                  <c:v>2.1874279380341881</c:v>
                </c:pt>
                <c:pt idx="2294">
                  <c:v>2.1874279380341881</c:v>
                </c:pt>
                <c:pt idx="2295">
                  <c:v>2.1874279380341881</c:v>
                </c:pt>
                <c:pt idx="2296">
                  <c:v>2.1874279380341881</c:v>
                </c:pt>
                <c:pt idx="2297">
                  <c:v>2.1874279380341881</c:v>
                </c:pt>
                <c:pt idx="2298">
                  <c:v>2.1874279380341881</c:v>
                </c:pt>
                <c:pt idx="2299">
                  <c:v>2.1874279380341881</c:v>
                </c:pt>
                <c:pt idx="2300">
                  <c:v>2.1874279380341881</c:v>
                </c:pt>
                <c:pt idx="2301">
                  <c:v>2.1874279380341881</c:v>
                </c:pt>
                <c:pt idx="2302">
                  <c:v>2.1874279380341881</c:v>
                </c:pt>
                <c:pt idx="2303">
                  <c:v>2.1874279380341881</c:v>
                </c:pt>
                <c:pt idx="2304">
                  <c:v>2.1874279380341881</c:v>
                </c:pt>
                <c:pt idx="2305">
                  <c:v>2.1874279380341881</c:v>
                </c:pt>
                <c:pt idx="2306">
                  <c:v>2.1874279380341881</c:v>
                </c:pt>
                <c:pt idx="2307">
                  <c:v>2.1874279380341881</c:v>
                </c:pt>
                <c:pt idx="2308">
                  <c:v>2.1874279380341881</c:v>
                </c:pt>
                <c:pt idx="2309">
                  <c:v>2.1874279380341881</c:v>
                </c:pt>
                <c:pt idx="2310">
                  <c:v>2.1874279380341881</c:v>
                </c:pt>
                <c:pt idx="2311">
                  <c:v>2.1874279380341881</c:v>
                </c:pt>
                <c:pt idx="2312">
                  <c:v>2.1874279380341881</c:v>
                </c:pt>
                <c:pt idx="2313">
                  <c:v>2.1874279380341881</c:v>
                </c:pt>
                <c:pt idx="2314">
                  <c:v>2.1874279380341881</c:v>
                </c:pt>
                <c:pt idx="2315">
                  <c:v>2.1874279380341881</c:v>
                </c:pt>
                <c:pt idx="2316">
                  <c:v>2.1874279380341881</c:v>
                </c:pt>
                <c:pt idx="2317">
                  <c:v>2.1874279380341881</c:v>
                </c:pt>
                <c:pt idx="2318">
                  <c:v>2.1874279380341881</c:v>
                </c:pt>
                <c:pt idx="2319">
                  <c:v>2.1874279380341881</c:v>
                </c:pt>
                <c:pt idx="2320">
                  <c:v>2.1874279380341881</c:v>
                </c:pt>
                <c:pt idx="2321">
                  <c:v>2.1874279380341881</c:v>
                </c:pt>
                <c:pt idx="2322">
                  <c:v>2.1874279380341881</c:v>
                </c:pt>
                <c:pt idx="2323">
                  <c:v>2.1874279380341881</c:v>
                </c:pt>
                <c:pt idx="2324">
                  <c:v>2.1874279380341881</c:v>
                </c:pt>
                <c:pt idx="2325">
                  <c:v>2.1874279380341881</c:v>
                </c:pt>
                <c:pt idx="2326">
                  <c:v>2.1874279380341881</c:v>
                </c:pt>
                <c:pt idx="2327">
                  <c:v>2.1874279380341881</c:v>
                </c:pt>
                <c:pt idx="2328">
                  <c:v>2.1874279380341881</c:v>
                </c:pt>
                <c:pt idx="2329">
                  <c:v>2.1874279380341881</c:v>
                </c:pt>
                <c:pt idx="2330">
                  <c:v>2.1874279380341881</c:v>
                </c:pt>
                <c:pt idx="2331">
                  <c:v>2.1874279380341881</c:v>
                </c:pt>
                <c:pt idx="2332">
                  <c:v>2.1874279380341881</c:v>
                </c:pt>
                <c:pt idx="2333">
                  <c:v>2.1874279380341881</c:v>
                </c:pt>
                <c:pt idx="2334">
                  <c:v>2.1874279380341881</c:v>
                </c:pt>
                <c:pt idx="2335">
                  <c:v>2.1874279380341881</c:v>
                </c:pt>
                <c:pt idx="2336">
                  <c:v>2.1874279380341881</c:v>
                </c:pt>
                <c:pt idx="2337">
                  <c:v>2.1874279380341881</c:v>
                </c:pt>
                <c:pt idx="2338">
                  <c:v>2.1874279380341881</c:v>
                </c:pt>
                <c:pt idx="2339">
                  <c:v>2.1874279380341881</c:v>
                </c:pt>
                <c:pt idx="2340">
                  <c:v>2.1874279380341881</c:v>
                </c:pt>
                <c:pt idx="2341">
                  <c:v>2.1874279380341881</c:v>
                </c:pt>
                <c:pt idx="2342">
                  <c:v>2.1874279380341881</c:v>
                </c:pt>
                <c:pt idx="2343">
                  <c:v>2.1874279380341881</c:v>
                </c:pt>
                <c:pt idx="2344">
                  <c:v>2.1874279380341881</c:v>
                </c:pt>
                <c:pt idx="2345">
                  <c:v>2.1874279380341881</c:v>
                </c:pt>
                <c:pt idx="2346">
                  <c:v>2.1874279380341881</c:v>
                </c:pt>
                <c:pt idx="2347">
                  <c:v>2.1874279380341881</c:v>
                </c:pt>
                <c:pt idx="2348">
                  <c:v>2.1874279380341881</c:v>
                </c:pt>
                <c:pt idx="2349">
                  <c:v>2.1874279380341881</c:v>
                </c:pt>
                <c:pt idx="2350">
                  <c:v>2.1874279380341881</c:v>
                </c:pt>
                <c:pt idx="2351">
                  <c:v>2.1874279380341881</c:v>
                </c:pt>
                <c:pt idx="2352">
                  <c:v>2.1874279380341881</c:v>
                </c:pt>
                <c:pt idx="2353">
                  <c:v>2.1874279380341881</c:v>
                </c:pt>
                <c:pt idx="2354">
                  <c:v>2.1874279380341881</c:v>
                </c:pt>
                <c:pt idx="2355">
                  <c:v>2.1874279380341881</c:v>
                </c:pt>
                <c:pt idx="2356">
                  <c:v>2.1874279380341881</c:v>
                </c:pt>
                <c:pt idx="2357">
                  <c:v>2.1874279380341881</c:v>
                </c:pt>
                <c:pt idx="2358">
                  <c:v>2.1874279380341881</c:v>
                </c:pt>
                <c:pt idx="2359">
                  <c:v>2.1874279380341881</c:v>
                </c:pt>
                <c:pt idx="2360">
                  <c:v>2.1874279380341881</c:v>
                </c:pt>
                <c:pt idx="2361">
                  <c:v>2.1874279380341881</c:v>
                </c:pt>
                <c:pt idx="2362">
                  <c:v>2.1874279380341881</c:v>
                </c:pt>
                <c:pt idx="2363">
                  <c:v>2.1874279380341881</c:v>
                </c:pt>
                <c:pt idx="2364">
                  <c:v>2.1874279380341881</c:v>
                </c:pt>
                <c:pt idx="2365">
                  <c:v>2.1874279380341881</c:v>
                </c:pt>
                <c:pt idx="2366">
                  <c:v>2.1874279380341881</c:v>
                </c:pt>
                <c:pt idx="2367">
                  <c:v>2.1874279380341881</c:v>
                </c:pt>
                <c:pt idx="2368">
                  <c:v>2.1874279380341881</c:v>
                </c:pt>
                <c:pt idx="2369">
                  <c:v>2.1874279380341881</c:v>
                </c:pt>
                <c:pt idx="2370">
                  <c:v>2.1874279380341881</c:v>
                </c:pt>
                <c:pt idx="2371">
                  <c:v>2.1874279380341881</c:v>
                </c:pt>
                <c:pt idx="2372">
                  <c:v>2.1874279380341881</c:v>
                </c:pt>
                <c:pt idx="2373">
                  <c:v>2.1874279380341881</c:v>
                </c:pt>
                <c:pt idx="2374">
                  <c:v>2.1874279380341881</c:v>
                </c:pt>
                <c:pt idx="2375">
                  <c:v>2.1874279380341881</c:v>
                </c:pt>
                <c:pt idx="2376">
                  <c:v>2.1874279380341881</c:v>
                </c:pt>
                <c:pt idx="2377">
                  <c:v>2.1874279380341881</c:v>
                </c:pt>
                <c:pt idx="2378">
                  <c:v>2.1874279380341881</c:v>
                </c:pt>
                <c:pt idx="2379">
                  <c:v>2.1874279380341881</c:v>
                </c:pt>
                <c:pt idx="2380">
                  <c:v>2.1874279380341881</c:v>
                </c:pt>
                <c:pt idx="2381">
                  <c:v>2.1874279380341881</c:v>
                </c:pt>
                <c:pt idx="2382">
                  <c:v>2.1874279380341881</c:v>
                </c:pt>
                <c:pt idx="2383">
                  <c:v>2.1874279380341881</c:v>
                </c:pt>
                <c:pt idx="2384">
                  <c:v>2.1874279380341881</c:v>
                </c:pt>
                <c:pt idx="2385">
                  <c:v>2.1874279380341881</c:v>
                </c:pt>
                <c:pt idx="2386">
                  <c:v>2.1874279380341881</c:v>
                </c:pt>
                <c:pt idx="2387">
                  <c:v>2.1874279380341881</c:v>
                </c:pt>
                <c:pt idx="2388">
                  <c:v>2.1874279380341881</c:v>
                </c:pt>
                <c:pt idx="2389">
                  <c:v>2.1874279380341881</c:v>
                </c:pt>
                <c:pt idx="2390">
                  <c:v>2.1874279380341881</c:v>
                </c:pt>
                <c:pt idx="2391">
                  <c:v>2.1874279380341881</c:v>
                </c:pt>
                <c:pt idx="2392">
                  <c:v>2.1874279380341881</c:v>
                </c:pt>
                <c:pt idx="2393">
                  <c:v>2.1874279380341881</c:v>
                </c:pt>
                <c:pt idx="2394">
                  <c:v>2.1874279380341881</c:v>
                </c:pt>
                <c:pt idx="2395">
                  <c:v>2.1874279380341881</c:v>
                </c:pt>
                <c:pt idx="2396">
                  <c:v>2.1874279380341881</c:v>
                </c:pt>
                <c:pt idx="2397">
                  <c:v>2.1874279380341881</c:v>
                </c:pt>
                <c:pt idx="2398">
                  <c:v>2.1874279380341881</c:v>
                </c:pt>
                <c:pt idx="2399">
                  <c:v>2.1874279380341881</c:v>
                </c:pt>
                <c:pt idx="2400">
                  <c:v>2.1874279380341881</c:v>
                </c:pt>
                <c:pt idx="2401">
                  <c:v>2.1874279380341881</c:v>
                </c:pt>
                <c:pt idx="2402">
                  <c:v>2.1874279380341881</c:v>
                </c:pt>
                <c:pt idx="2403">
                  <c:v>2.1874279380341881</c:v>
                </c:pt>
                <c:pt idx="2404">
                  <c:v>2.1874279380341881</c:v>
                </c:pt>
                <c:pt idx="2405">
                  <c:v>2.1874279380341881</c:v>
                </c:pt>
                <c:pt idx="2406">
                  <c:v>2.1874279380341881</c:v>
                </c:pt>
                <c:pt idx="2407">
                  <c:v>2.1874279380341881</c:v>
                </c:pt>
                <c:pt idx="2408">
                  <c:v>2.1874279380341881</c:v>
                </c:pt>
                <c:pt idx="2409">
                  <c:v>2.1874279380341881</c:v>
                </c:pt>
                <c:pt idx="2410">
                  <c:v>2.1874279380341881</c:v>
                </c:pt>
                <c:pt idx="2411">
                  <c:v>2.1874279380341881</c:v>
                </c:pt>
                <c:pt idx="2412">
                  <c:v>2.1874279380341881</c:v>
                </c:pt>
                <c:pt idx="2413">
                  <c:v>2.1874279380341881</c:v>
                </c:pt>
                <c:pt idx="2414">
                  <c:v>2.1874279380341881</c:v>
                </c:pt>
                <c:pt idx="2415">
                  <c:v>2.1874279380341881</c:v>
                </c:pt>
                <c:pt idx="2416">
                  <c:v>2.1874279380341881</c:v>
                </c:pt>
                <c:pt idx="2417">
                  <c:v>2.1874279380341881</c:v>
                </c:pt>
                <c:pt idx="2418">
                  <c:v>2.1874279380341881</c:v>
                </c:pt>
                <c:pt idx="2419">
                  <c:v>2.1874279380341881</c:v>
                </c:pt>
                <c:pt idx="2420">
                  <c:v>2.1874279380341881</c:v>
                </c:pt>
                <c:pt idx="2421">
                  <c:v>2.1874279380341881</c:v>
                </c:pt>
                <c:pt idx="2422">
                  <c:v>2.1874279380341881</c:v>
                </c:pt>
                <c:pt idx="2423">
                  <c:v>2.1874279380341881</c:v>
                </c:pt>
                <c:pt idx="2424">
                  <c:v>2.1874279380341881</c:v>
                </c:pt>
                <c:pt idx="2425">
                  <c:v>2.1874279380341881</c:v>
                </c:pt>
                <c:pt idx="2426">
                  <c:v>2.1874279380341881</c:v>
                </c:pt>
                <c:pt idx="2427">
                  <c:v>2.1874279380341881</c:v>
                </c:pt>
                <c:pt idx="2428">
                  <c:v>2.1874279380341881</c:v>
                </c:pt>
                <c:pt idx="2429">
                  <c:v>2.1874279380341881</c:v>
                </c:pt>
                <c:pt idx="2430">
                  <c:v>2.1874279380341881</c:v>
                </c:pt>
                <c:pt idx="2431">
                  <c:v>2.1874279380341881</c:v>
                </c:pt>
                <c:pt idx="2432">
                  <c:v>2.1874279380341881</c:v>
                </c:pt>
                <c:pt idx="2433">
                  <c:v>2.1874279380341881</c:v>
                </c:pt>
                <c:pt idx="2434">
                  <c:v>2.1874279380341881</c:v>
                </c:pt>
                <c:pt idx="2435">
                  <c:v>2.1874279380341881</c:v>
                </c:pt>
                <c:pt idx="2436">
                  <c:v>2.1874279380341881</c:v>
                </c:pt>
                <c:pt idx="2437">
                  <c:v>2.1874279380341881</c:v>
                </c:pt>
                <c:pt idx="2438">
                  <c:v>2.1874279380341881</c:v>
                </c:pt>
                <c:pt idx="2439">
                  <c:v>2.1874279380341881</c:v>
                </c:pt>
                <c:pt idx="2440">
                  <c:v>2.1874279380341881</c:v>
                </c:pt>
                <c:pt idx="2441">
                  <c:v>2.1874279380341881</c:v>
                </c:pt>
                <c:pt idx="2442">
                  <c:v>2.1874279380341881</c:v>
                </c:pt>
                <c:pt idx="2443">
                  <c:v>2.1874279380341881</c:v>
                </c:pt>
                <c:pt idx="2444">
                  <c:v>2.1874279380341881</c:v>
                </c:pt>
                <c:pt idx="2445">
                  <c:v>2.1874279380341881</c:v>
                </c:pt>
                <c:pt idx="2446">
                  <c:v>2.1874279380341881</c:v>
                </c:pt>
                <c:pt idx="2447">
                  <c:v>2.1874279380341881</c:v>
                </c:pt>
                <c:pt idx="2448">
                  <c:v>2.1874279380341881</c:v>
                </c:pt>
                <c:pt idx="2449">
                  <c:v>2.1874279380341881</c:v>
                </c:pt>
                <c:pt idx="2450">
                  <c:v>2.1874279380341881</c:v>
                </c:pt>
                <c:pt idx="2451">
                  <c:v>2.1874279380341881</c:v>
                </c:pt>
                <c:pt idx="2452">
                  <c:v>2.1874279380341881</c:v>
                </c:pt>
                <c:pt idx="2453">
                  <c:v>2.1874279380341881</c:v>
                </c:pt>
                <c:pt idx="2454">
                  <c:v>2.1874279380341881</c:v>
                </c:pt>
                <c:pt idx="2455">
                  <c:v>2.1874279380341881</c:v>
                </c:pt>
                <c:pt idx="2456">
                  <c:v>2.1874279380341881</c:v>
                </c:pt>
                <c:pt idx="2457">
                  <c:v>2.1874279380341881</c:v>
                </c:pt>
                <c:pt idx="2458">
                  <c:v>2.1874279380341881</c:v>
                </c:pt>
                <c:pt idx="2459">
                  <c:v>2.1874279380341881</c:v>
                </c:pt>
                <c:pt idx="2460">
                  <c:v>2.1874279380341881</c:v>
                </c:pt>
                <c:pt idx="2461">
                  <c:v>2.1874279380341881</c:v>
                </c:pt>
                <c:pt idx="2462">
                  <c:v>2.1874279380341881</c:v>
                </c:pt>
                <c:pt idx="2463">
                  <c:v>2.1874279380341881</c:v>
                </c:pt>
                <c:pt idx="2464">
                  <c:v>2.1874279380341881</c:v>
                </c:pt>
                <c:pt idx="2465">
                  <c:v>2.1874279380341881</c:v>
                </c:pt>
                <c:pt idx="2466">
                  <c:v>2.1874279380341881</c:v>
                </c:pt>
                <c:pt idx="2467">
                  <c:v>2.1874279380341881</c:v>
                </c:pt>
                <c:pt idx="2468">
                  <c:v>2.1874279380341881</c:v>
                </c:pt>
                <c:pt idx="2469">
                  <c:v>2.1874279380341881</c:v>
                </c:pt>
                <c:pt idx="2470">
                  <c:v>2.1874279380341881</c:v>
                </c:pt>
                <c:pt idx="2471">
                  <c:v>2.1874279380341881</c:v>
                </c:pt>
                <c:pt idx="2472">
                  <c:v>2.1874279380341881</c:v>
                </c:pt>
                <c:pt idx="2473">
                  <c:v>2.1874279380341881</c:v>
                </c:pt>
                <c:pt idx="2474">
                  <c:v>2.1874279380341881</c:v>
                </c:pt>
                <c:pt idx="2475">
                  <c:v>2.1874279380341881</c:v>
                </c:pt>
                <c:pt idx="2476">
                  <c:v>2.1874279380341881</c:v>
                </c:pt>
                <c:pt idx="2477">
                  <c:v>2.1874279380341881</c:v>
                </c:pt>
                <c:pt idx="2478">
                  <c:v>2.1874279380341881</c:v>
                </c:pt>
                <c:pt idx="2479">
                  <c:v>2.1874279380341881</c:v>
                </c:pt>
                <c:pt idx="2480">
                  <c:v>2.1874279380341881</c:v>
                </c:pt>
                <c:pt idx="2481">
                  <c:v>2.1874279380341881</c:v>
                </c:pt>
                <c:pt idx="2482">
                  <c:v>2.1874279380341881</c:v>
                </c:pt>
                <c:pt idx="2483">
                  <c:v>2.1874279380341881</c:v>
                </c:pt>
                <c:pt idx="2484">
                  <c:v>2.1874279380341881</c:v>
                </c:pt>
                <c:pt idx="2485">
                  <c:v>2.1874279380341881</c:v>
                </c:pt>
                <c:pt idx="2486">
                  <c:v>2.1874279380341881</c:v>
                </c:pt>
                <c:pt idx="2487">
                  <c:v>2.1874279380341881</c:v>
                </c:pt>
                <c:pt idx="2488">
                  <c:v>2.1874279380341881</c:v>
                </c:pt>
                <c:pt idx="2489">
                  <c:v>2.1874279380341881</c:v>
                </c:pt>
                <c:pt idx="2490">
                  <c:v>2.1874279380341881</c:v>
                </c:pt>
                <c:pt idx="2491">
                  <c:v>2.1874279380341881</c:v>
                </c:pt>
                <c:pt idx="2492">
                  <c:v>2.1874279380341881</c:v>
                </c:pt>
                <c:pt idx="2493">
                  <c:v>2.1874279380341881</c:v>
                </c:pt>
                <c:pt idx="2494">
                  <c:v>2.1874279380341881</c:v>
                </c:pt>
                <c:pt idx="2495">
                  <c:v>2.1874279380341881</c:v>
                </c:pt>
                <c:pt idx="2496">
                  <c:v>2.1874279380341881</c:v>
                </c:pt>
                <c:pt idx="2497">
                  <c:v>2.1874279380341881</c:v>
                </c:pt>
                <c:pt idx="2498">
                  <c:v>2.1874279380341881</c:v>
                </c:pt>
                <c:pt idx="2499">
                  <c:v>2.1874279380341881</c:v>
                </c:pt>
                <c:pt idx="2500">
                  <c:v>2.1874279380341881</c:v>
                </c:pt>
                <c:pt idx="2501">
                  <c:v>2.1874279380341881</c:v>
                </c:pt>
                <c:pt idx="2502">
                  <c:v>2.1874279380341881</c:v>
                </c:pt>
                <c:pt idx="2503">
                  <c:v>2.1874279380341881</c:v>
                </c:pt>
                <c:pt idx="2504">
                  <c:v>2.1874279380341881</c:v>
                </c:pt>
                <c:pt idx="2505">
                  <c:v>2.7961908348595848</c:v>
                </c:pt>
                <c:pt idx="2506">
                  <c:v>2.7961908348595848</c:v>
                </c:pt>
                <c:pt idx="2507">
                  <c:v>2.7961908348595848</c:v>
                </c:pt>
                <c:pt idx="2508">
                  <c:v>2.7961908348595848</c:v>
                </c:pt>
                <c:pt idx="2509">
                  <c:v>2.7961908348595848</c:v>
                </c:pt>
                <c:pt idx="2510">
                  <c:v>2.7961908348595848</c:v>
                </c:pt>
                <c:pt idx="2511">
                  <c:v>2.7961908348595848</c:v>
                </c:pt>
                <c:pt idx="2512">
                  <c:v>2.7961908348595848</c:v>
                </c:pt>
                <c:pt idx="2513">
                  <c:v>2.7961908348595848</c:v>
                </c:pt>
                <c:pt idx="2514">
                  <c:v>2.7961908348595848</c:v>
                </c:pt>
                <c:pt idx="2515">
                  <c:v>2.7961908348595848</c:v>
                </c:pt>
                <c:pt idx="2516">
                  <c:v>2.7961908348595848</c:v>
                </c:pt>
                <c:pt idx="2517">
                  <c:v>2.7961908348595848</c:v>
                </c:pt>
                <c:pt idx="2518">
                  <c:v>2.7961908348595848</c:v>
                </c:pt>
                <c:pt idx="2519">
                  <c:v>2.7961908348595848</c:v>
                </c:pt>
                <c:pt idx="2520">
                  <c:v>2.7961908348595848</c:v>
                </c:pt>
                <c:pt idx="2521">
                  <c:v>2.7961908348595848</c:v>
                </c:pt>
                <c:pt idx="2522">
                  <c:v>2.7961908348595848</c:v>
                </c:pt>
                <c:pt idx="2523">
                  <c:v>2.7961908348595848</c:v>
                </c:pt>
                <c:pt idx="2524">
                  <c:v>2.7961908348595848</c:v>
                </c:pt>
                <c:pt idx="2525">
                  <c:v>2.7961908348595848</c:v>
                </c:pt>
                <c:pt idx="2526">
                  <c:v>2.7961908348595848</c:v>
                </c:pt>
                <c:pt idx="2527">
                  <c:v>2.7961908348595848</c:v>
                </c:pt>
                <c:pt idx="2528">
                  <c:v>2.7961908348595848</c:v>
                </c:pt>
                <c:pt idx="2529">
                  <c:v>2.7961908348595848</c:v>
                </c:pt>
                <c:pt idx="2530">
                  <c:v>2.7961908348595848</c:v>
                </c:pt>
                <c:pt idx="2531">
                  <c:v>2.7961908348595848</c:v>
                </c:pt>
                <c:pt idx="2532">
                  <c:v>2.7961908348595848</c:v>
                </c:pt>
                <c:pt idx="2533">
                  <c:v>2.7961908348595848</c:v>
                </c:pt>
                <c:pt idx="2534">
                  <c:v>2.7961908348595848</c:v>
                </c:pt>
                <c:pt idx="2535">
                  <c:v>2.7961908348595848</c:v>
                </c:pt>
                <c:pt idx="2536">
                  <c:v>2.7961908348595848</c:v>
                </c:pt>
                <c:pt idx="2537">
                  <c:v>2.7961908348595848</c:v>
                </c:pt>
                <c:pt idx="2538">
                  <c:v>2.7961908348595848</c:v>
                </c:pt>
                <c:pt idx="2539">
                  <c:v>2.7961908348595848</c:v>
                </c:pt>
                <c:pt idx="2540">
                  <c:v>2.7961908348595848</c:v>
                </c:pt>
                <c:pt idx="2541">
                  <c:v>2.7961908348595848</c:v>
                </c:pt>
                <c:pt idx="2542">
                  <c:v>2.7961908348595848</c:v>
                </c:pt>
                <c:pt idx="2543">
                  <c:v>2.7961908348595848</c:v>
                </c:pt>
                <c:pt idx="2544">
                  <c:v>2.7961908348595848</c:v>
                </c:pt>
                <c:pt idx="2545">
                  <c:v>2.7961908348595848</c:v>
                </c:pt>
                <c:pt idx="2546">
                  <c:v>2.7961908348595848</c:v>
                </c:pt>
                <c:pt idx="2547">
                  <c:v>2.7961908348595848</c:v>
                </c:pt>
                <c:pt idx="2548">
                  <c:v>2.7961908348595848</c:v>
                </c:pt>
                <c:pt idx="2549">
                  <c:v>2.7961908348595848</c:v>
                </c:pt>
                <c:pt idx="2550">
                  <c:v>2.7961908348595848</c:v>
                </c:pt>
                <c:pt idx="2551">
                  <c:v>2.7961908348595848</c:v>
                </c:pt>
                <c:pt idx="2552">
                  <c:v>2.7961908348595848</c:v>
                </c:pt>
                <c:pt idx="2553">
                  <c:v>2.7961908348595848</c:v>
                </c:pt>
                <c:pt idx="2554">
                  <c:v>2.7961908348595848</c:v>
                </c:pt>
                <c:pt idx="2555">
                  <c:v>2.7961908348595848</c:v>
                </c:pt>
                <c:pt idx="2556">
                  <c:v>2.7961908348595848</c:v>
                </c:pt>
                <c:pt idx="2557">
                  <c:v>2.7961908348595848</c:v>
                </c:pt>
                <c:pt idx="2558">
                  <c:v>2.7961908348595848</c:v>
                </c:pt>
                <c:pt idx="2559">
                  <c:v>2.7961908348595848</c:v>
                </c:pt>
                <c:pt idx="2560">
                  <c:v>2.7961908348595848</c:v>
                </c:pt>
                <c:pt idx="2561">
                  <c:v>2.7961908348595848</c:v>
                </c:pt>
                <c:pt idx="2562">
                  <c:v>2.7961908348595848</c:v>
                </c:pt>
                <c:pt idx="2563">
                  <c:v>2.7961908348595848</c:v>
                </c:pt>
                <c:pt idx="2564">
                  <c:v>2.7961908348595848</c:v>
                </c:pt>
                <c:pt idx="2565">
                  <c:v>2.7961908348595848</c:v>
                </c:pt>
                <c:pt idx="2566">
                  <c:v>2.7961908348595848</c:v>
                </c:pt>
                <c:pt idx="2567">
                  <c:v>2.7961908348595848</c:v>
                </c:pt>
                <c:pt idx="2568">
                  <c:v>2.7961908348595848</c:v>
                </c:pt>
                <c:pt idx="2569">
                  <c:v>2.7961908348595848</c:v>
                </c:pt>
                <c:pt idx="2570">
                  <c:v>2.7961908348595848</c:v>
                </c:pt>
                <c:pt idx="2571">
                  <c:v>2.7961908348595848</c:v>
                </c:pt>
                <c:pt idx="2572">
                  <c:v>2.7961908348595848</c:v>
                </c:pt>
                <c:pt idx="2573">
                  <c:v>2.7961908348595848</c:v>
                </c:pt>
                <c:pt idx="2574">
                  <c:v>2.7961908348595848</c:v>
                </c:pt>
                <c:pt idx="2575">
                  <c:v>2.7961908348595848</c:v>
                </c:pt>
                <c:pt idx="2576">
                  <c:v>2.7961908348595848</c:v>
                </c:pt>
                <c:pt idx="2577">
                  <c:v>2.7961908348595848</c:v>
                </c:pt>
                <c:pt idx="2578">
                  <c:v>2.7961908348595848</c:v>
                </c:pt>
                <c:pt idx="2579">
                  <c:v>2.7961908348595848</c:v>
                </c:pt>
                <c:pt idx="2580">
                  <c:v>2.7961908348595848</c:v>
                </c:pt>
                <c:pt idx="2581">
                  <c:v>2.7961908348595848</c:v>
                </c:pt>
                <c:pt idx="2582">
                  <c:v>2.7961908348595848</c:v>
                </c:pt>
                <c:pt idx="2583">
                  <c:v>2.7961908348595848</c:v>
                </c:pt>
                <c:pt idx="2584">
                  <c:v>2.7961908348595848</c:v>
                </c:pt>
                <c:pt idx="2585">
                  <c:v>2.7961908348595848</c:v>
                </c:pt>
                <c:pt idx="2586">
                  <c:v>2.7961908348595848</c:v>
                </c:pt>
                <c:pt idx="2587">
                  <c:v>2.7961908348595848</c:v>
                </c:pt>
                <c:pt idx="2588">
                  <c:v>2.7961908348595848</c:v>
                </c:pt>
                <c:pt idx="2589">
                  <c:v>2.7961908348595848</c:v>
                </c:pt>
                <c:pt idx="2590">
                  <c:v>2.7961908348595848</c:v>
                </c:pt>
                <c:pt idx="2591">
                  <c:v>2.7961908348595848</c:v>
                </c:pt>
                <c:pt idx="2592">
                  <c:v>2.7961908348595848</c:v>
                </c:pt>
                <c:pt idx="2593">
                  <c:v>2.7961908348595848</c:v>
                </c:pt>
                <c:pt idx="2594">
                  <c:v>2.7961908348595848</c:v>
                </c:pt>
                <c:pt idx="2595">
                  <c:v>2.7961908348595848</c:v>
                </c:pt>
                <c:pt idx="2596">
                  <c:v>2.7961908348595848</c:v>
                </c:pt>
                <c:pt idx="2597">
                  <c:v>2.7961908348595848</c:v>
                </c:pt>
                <c:pt idx="2598">
                  <c:v>2.7961908348595848</c:v>
                </c:pt>
                <c:pt idx="2599">
                  <c:v>2.7961908348595848</c:v>
                </c:pt>
                <c:pt idx="2600">
                  <c:v>2.7961908348595848</c:v>
                </c:pt>
                <c:pt idx="2601">
                  <c:v>2.7961908348595848</c:v>
                </c:pt>
                <c:pt idx="2602">
                  <c:v>2.7961908348595848</c:v>
                </c:pt>
                <c:pt idx="2603">
                  <c:v>2.7961908348595848</c:v>
                </c:pt>
                <c:pt idx="2604">
                  <c:v>2.7961908348595848</c:v>
                </c:pt>
                <c:pt idx="2605">
                  <c:v>2.7961908348595848</c:v>
                </c:pt>
                <c:pt idx="2606">
                  <c:v>2.7961908348595848</c:v>
                </c:pt>
                <c:pt idx="2607">
                  <c:v>2.7961908348595848</c:v>
                </c:pt>
                <c:pt idx="2608">
                  <c:v>2.7961908348595848</c:v>
                </c:pt>
                <c:pt idx="2609">
                  <c:v>2.7961908348595848</c:v>
                </c:pt>
                <c:pt idx="2610">
                  <c:v>2.7961908348595848</c:v>
                </c:pt>
                <c:pt idx="2611">
                  <c:v>2.7961908348595848</c:v>
                </c:pt>
                <c:pt idx="2612">
                  <c:v>2.7961908348595848</c:v>
                </c:pt>
                <c:pt idx="2613">
                  <c:v>2.7961908348595848</c:v>
                </c:pt>
                <c:pt idx="2614">
                  <c:v>2.7961908348595848</c:v>
                </c:pt>
                <c:pt idx="2615">
                  <c:v>2.7961908348595848</c:v>
                </c:pt>
                <c:pt idx="2616">
                  <c:v>2.7961908348595848</c:v>
                </c:pt>
                <c:pt idx="2617">
                  <c:v>2.7961908348595848</c:v>
                </c:pt>
                <c:pt idx="2618">
                  <c:v>2.7961908348595848</c:v>
                </c:pt>
                <c:pt idx="2619">
                  <c:v>2.7961908348595848</c:v>
                </c:pt>
                <c:pt idx="2620">
                  <c:v>2.7961908348595848</c:v>
                </c:pt>
                <c:pt idx="2621">
                  <c:v>2.7961908348595848</c:v>
                </c:pt>
              </c:numCache>
            </c:numRef>
          </c:val>
          <c:smooth val="0"/>
          <c:extLst>
            <c:ext xmlns:c16="http://schemas.microsoft.com/office/drawing/2014/chart" uri="{C3380CC4-5D6E-409C-BE32-E72D297353CC}">
              <c16:uniqueId val="{00000000-BB7F-4022-A753-11D48A35C268}"/>
            </c:ext>
          </c:extLst>
        </c:ser>
        <c:ser>
          <c:idx val="5"/>
          <c:order val="2"/>
          <c:tx>
            <c:v>Rate underlying revenue allowance</c:v>
          </c:tx>
          <c:spPr>
            <a:ln w="28575" cap="rnd">
              <a:solidFill>
                <a:schemeClr val="accent6">
                  <a:lumMod val="60000"/>
                </a:schemeClr>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rates'!$P$1227:$P$4142</c:f>
              <c:numCache>
                <c:formatCode>0.00</c:formatCode>
                <c:ptCount val="2622"/>
                <c:pt idx="0">
                  <c:v>2.5960117581899533</c:v>
                </c:pt>
                <c:pt idx="1">
                  <c:v>2.5960117581899533</c:v>
                </c:pt>
                <c:pt idx="2">
                  <c:v>2.5960117581899533</c:v>
                </c:pt>
                <c:pt idx="3">
                  <c:v>2.5960117581899533</c:v>
                </c:pt>
                <c:pt idx="4">
                  <c:v>2.5960117581899533</c:v>
                </c:pt>
                <c:pt idx="5">
                  <c:v>2.5960117581899533</c:v>
                </c:pt>
                <c:pt idx="6">
                  <c:v>2.5960117581899533</c:v>
                </c:pt>
                <c:pt idx="7">
                  <c:v>2.5960117581899533</c:v>
                </c:pt>
                <c:pt idx="8">
                  <c:v>2.5960117581899533</c:v>
                </c:pt>
                <c:pt idx="9">
                  <c:v>2.5960117581899533</c:v>
                </c:pt>
                <c:pt idx="10">
                  <c:v>2.5960117581899533</c:v>
                </c:pt>
                <c:pt idx="11">
                  <c:v>2.5960117581899533</c:v>
                </c:pt>
                <c:pt idx="12">
                  <c:v>2.5960117581899533</c:v>
                </c:pt>
                <c:pt idx="13">
                  <c:v>2.5960117581899533</c:v>
                </c:pt>
                <c:pt idx="14">
                  <c:v>2.5960117581899533</c:v>
                </c:pt>
                <c:pt idx="15">
                  <c:v>2.5960117581899533</c:v>
                </c:pt>
                <c:pt idx="16">
                  <c:v>2.5960117581899533</c:v>
                </c:pt>
                <c:pt idx="17">
                  <c:v>2.5960117581899533</c:v>
                </c:pt>
                <c:pt idx="18">
                  <c:v>2.5960117581899533</c:v>
                </c:pt>
                <c:pt idx="19">
                  <c:v>2.5960117581899533</c:v>
                </c:pt>
                <c:pt idx="20">
                  <c:v>2.5960117581899533</c:v>
                </c:pt>
                <c:pt idx="21">
                  <c:v>2.5960117581899533</c:v>
                </c:pt>
                <c:pt idx="22">
                  <c:v>2.5960117581899533</c:v>
                </c:pt>
                <c:pt idx="23">
                  <c:v>2.5960117581899533</c:v>
                </c:pt>
                <c:pt idx="24">
                  <c:v>2.5960117581899533</c:v>
                </c:pt>
                <c:pt idx="25">
                  <c:v>2.5960117581899533</c:v>
                </c:pt>
                <c:pt idx="26">
                  <c:v>2.5960117581899533</c:v>
                </c:pt>
                <c:pt idx="27">
                  <c:v>2.5960117581899533</c:v>
                </c:pt>
                <c:pt idx="28">
                  <c:v>2.5960117581899533</c:v>
                </c:pt>
                <c:pt idx="29">
                  <c:v>2.5960117581899533</c:v>
                </c:pt>
                <c:pt idx="30">
                  <c:v>2.5960117581899533</c:v>
                </c:pt>
                <c:pt idx="31">
                  <c:v>2.5960117581899533</c:v>
                </c:pt>
                <c:pt idx="32">
                  <c:v>2.5960117581899533</c:v>
                </c:pt>
                <c:pt idx="33">
                  <c:v>2.5960117581899533</c:v>
                </c:pt>
                <c:pt idx="34">
                  <c:v>2.5960117581899533</c:v>
                </c:pt>
                <c:pt idx="35">
                  <c:v>2.5960117581899533</c:v>
                </c:pt>
                <c:pt idx="36">
                  <c:v>2.5960117581899533</c:v>
                </c:pt>
                <c:pt idx="37">
                  <c:v>2.5960117581899533</c:v>
                </c:pt>
                <c:pt idx="38">
                  <c:v>2.5960117581899533</c:v>
                </c:pt>
                <c:pt idx="39">
                  <c:v>2.5960117581899533</c:v>
                </c:pt>
                <c:pt idx="40">
                  <c:v>2.5960117581899533</c:v>
                </c:pt>
                <c:pt idx="41">
                  <c:v>2.5960117581899533</c:v>
                </c:pt>
                <c:pt idx="42">
                  <c:v>2.5960117581899533</c:v>
                </c:pt>
                <c:pt idx="43">
                  <c:v>2.5960117581899533</c:v>
                </c:pt>
                <c:pt idx="44">
                  <c:v>2.5960117581899533</c:v>
                </c:pt>
                <c:pt idx="45">
                  <c:v>2.5960117581899533</c:v>
                </c:pt>
                <c:pt idx="46">
                  <c:v>2.5960117581899533</c:v>
                </c:pt>
                <c:pt idx="47">
                  <c:v>2.5960117581899533</c:v>
                </c:pt>
                <c:pt idx="48">
                  <c:v>2.5960117581899533</c:v>
                </c:pt>
                <c:pt idx="49">
                  <c:v>2.5960117581899533</c:v>
                </c:pt>
                <c:pt idx="50">
                  <c:v>2.5960117581899533</c:v>
                </c:pt>
                <c:pt idx="51">
                  <c:v>2.5960117581899533</c:v>
                </c:pt>
                <c:pt idx="52">
                  <c:v>2.5960117581899533</c:v>
                </c:pt>
                <c:pt idx="53">
                  <c:v>2.5960117581899533</c:v>
                </c:pt>
                <c:pt idx="54">
                  <c:v>2.5960117581899533</c:v>
                </c:pt>
                <c:pt idx="55">
                  <c:v>2.5960117581899533</c:v>
                </c:pt>
                <c:pt idx="56">
                  <c:v>2.5960117581899533</c:v>
                </c:pt>
                <c:pt idx="57">
                  <c:v>2.5960117581899533</c:v>
                </c:pt>
                <c:pt idx="58">
                  <c:v>2.5960117581899533</c:v>
                </c:pt>
                <c:pt idx="59">
                  <c:v>2.5960117581899533</c:v>
                </c:pt>
                <c:pt idx="60">
                  <c:v>2.5960117581899533</c:v>
                </c:pt>
                <c:pt idx="61">
                  <c:v>2.5960117581899533</c:v>
                </c:pt>
                <c:pt idx="62">
                  <c:v>2.5960117581899533</c:v>
                </c:pt>
                <c:pt idx="63">
                  <c:v>2.5960117581899533</c:v>
                </c:pt>
                <c:pt idx="64">
                  <c:v>2.5960117581899533</c:v>
                </c:pt>
                <c:pt idx="65">
                  <c:v>2.5960117581899533</c:v>
                </c:pt>
                <c:pt idx="66">
                  <c:v>2.5960117581899533</c:v>
                </c:pt>
                <c:pt idx="67">
                  <c:v>2.5960117581899533</c:v>
                </c:pt>
                <c:pt idx="68">
                  <c:v>2.5960117581899533</c:v>
                </c:pt>
                <c:pt idx="69">
                  <c:v>2.5960117581899533</c:v>
                </c:pt>
                <c:pt idx="70">
                  <c:v>2.5960117581899533</c:v>
                </c:pt>
                <c:pt idx="71">
                  <c:v>2.5960117581899533</c:v>
                </c:pt>
                <c:pt idx="72">
                  <c:v>2.5960117581899533</c:v>
                </c:pt>
                <c:pt idx="73">
                  <c:v>2.5960117581899533</c:v>
                </c:pt>
                <c:pt idx="74">
                  <c:v>2.5960117581899533</c:v>
                </c:pt>
                <c:pt idx="75">
                  <c:v>2.5960117581899533</c:v>
                </c:pt>
                <c:pt idx="76">
                  <c:v>2.5960117581899533</c:v>
                </c:pt>
                <c:pt idx="77">
                  <c:v>2.5960117581899533</c:v>
                </c:pt>
                <c:pt idx="78">
                  <c:v>2.5960117581899533</c:v>
                </c:pt>
                <c:pt idx="79">
                  <c:v>2.5960117581899533</c:v>
                </c:pt>
                <c:pt idx="80">
                  <c:v>2.5960117581899533</c:v>
                </c:pt>
                <c:pt idx="81">
                  <c:v>2.5960117581899533</c:v>
                </c:pt>
                <c:pt idx="82">
                  <c:v>2.5960117581899533</c:v>
                </c:pt>
                <c:pt idx="83">
                  <c:v>2.5960117581899533</c:v>
                </c:pt>
                <c:pt idx="84">
                  <c:v>2.5960117581899533</c:v>
                </c:pt>
                <c:pt idx="85">
                  <c:v>2.5960117581899533</c:v>
                </c:pt>
                <c:pt idx="86">
                  <c:v>2.5960117581899533</c:v>
                </c:pt>
                <c:pt idx="87">
                  <c:v>2.5960117581899533</c:v>
                </c:pt>
                <c:pt idx="88">
                  <c:v>2.5960117581899533</c:v>
                </c:pt>
                <c:pt idx="89">
                  <c:v>2.5960117581899533</c:v>
                </c:pt>
                <c:pt idx="90">
                  <c:v>2.5960117581899533</c:v>
                </c:pt>
                <c:pt idx="91">
                  <c:v>2.5960117581899533</c:v>
                </c:pt>
                <c:pt idx="92">
                  <c:v>2.5960117581899533</c:v>
                </c:pt>
                <c:pt idx="93">
                  <c:v>2.5960117581899533</c:v>
                </c:pt>
                <c:pt idx="94">
                  <c:v>2.5960117581899533</c:v>
                </c:pt>
                <c:pt idx="95">
                  <c:v>2.5960117581899533</c:v>
                </c:pt>
                <c:pt idx="96">
                  <c:v>2.5960117581899533</c:v>
                </c:pt>
                <c:pt idx="97">
                  <c:v>2.5960117581899533</c:v>
                </c:pt>
                <c:pt idx="98">
                  <c:v>2.5960117581899533</c:v>
                </c:pt>
                <c:pt idx="99">
                  <c:v>2.5960117581899533</c:v>
                </c:pt>
                <c:pt idx="100">
                  <c:v>2.5960117581899533</c:v>
                </c:pt>
                <c:pt idx="101">
                  <c:v>2.5960117581899533</c:v>
                </c:pt>
                <c:pt idx="102">
                  <c:v>2.5960117581899533</c:v>
                </c:pt>
                <c:pt idx="103">
                  <c:v>2.5960117581899533</c:v>
                </c:pt>
                <c:pt idx="104">
                  <c:v>2.5960117581899533</c:v>
                </c:pt>
                <c:pt idx="105">
                  <c:v>2.5960117581899533</c:v>
                </c:pt>
                <c:pt idx="106">
                  <c:v>2.5960117581899533</c:v>
                </c:pt>
                <c:pt idx="107">
                  <c:v>2.5960117581899533</c:v>
                </c:pt>
                <c:pt idx="108">
                  <c:v>2.5960117581899533</c:v>
                </c:pt>
                <c:pt idx="109">
                  <c:v>2.5960117581899533</c:v>
                </c:pt>
                <c:pt idx="110">
                  <c:v>2.5960117581899533</c:v>
                </c:pt>
                <c:pt idx="111">
                  <c:v>2.5960117581899533</c:v>
                </c:pt>
                <c:pt idx="112">
                  <c:v>2.5960117581899533</c:v>
                </c:pt>
                <c:pt idx="113">
                  <c:v>2.5960117581899533</c:v>
                </c:pt>
                <c:pt idx="114">
                  <c:v>2.5960117581899533</c:v>
                </c:pt>
                <c:pt idx="115">
                  <c:v>2.5960117581899533</c:v>
                </c:pt>
                <c:pt idx="116">
                  <c:v>2.5960117581899533</c:v>
                </c:pt>
                <c:pt idx="117">
                  <c:v>2.5960117581899533</c:v>
                </c:pt>
                <c:pt idx="118">
                  <c:v>2.5960117581899533</c:v>
                </c:pt>
                <c:pt idx="119">
                  <c:v>2.5960117581899533</c:v>
                </c:pt>
                <c:pt idx="120">
                  <c:v>2.5960117581899533</c:v>
                </c:pt>
                <c:pt idx="121">
                  <c:v>2.5960117581899533</c:v>
                </c:pt>
                <c:pt idx="122">
                  <c:v>2.5960117581899533</c:v>
                </c:pt>
                <c:pt idx="123">
                  <c:v>2.5960117581899533</c:v>
                </c:pt>
                <c:pt idx="124">
                  <c:v>2.5960117581899533</c:v>
                </c:pt>
                <c:pt idx="125">
                  <c:v>2.5960117581899533</c:v>
                </c:pt>
                <c:pt idx="126">
                  <c:v>2.5960117581899533</c:v>
                </c:pt>
                <c:pt idx="127">
                  <c:v>2.5960117581899533</c:v>
                </c:pt>
                <c:pt idx="128">
                  <c:v>2.5960117581899533</c:v>
                </c:pt>
                <c:pt idx="129">
                  <c:v>2.5960117581899533</c:v>
                </c:pt>
                <c:pt idx="130">
                  <c:v>2.5960117581899533</c:v>
                </c:pt>
                <c:pt idx="131">
                  <c:v>2.5960117581899533</c:v>
                </c:pt>
                <c:pt idx="132">
                  <c:v>2.5960117581899533</c:v>
                </c:pt>
                <c:pt idx="133">
                  <c:v>2.5960117581899533</c:v>
                </c:pt>
                <c:pt idx="134">
                  <c:v>2.5960117581899533</c:v>
                </c:pt>
                <c:pt idx="135">
                  <c:v>2.5960117581899533</c:v>
                </c:pt>
                <c:pt idx="136">
                  <c:v>2.5960117581899533</c:v>
                </c:pt>
                <c:pt idx="137">
                  <c:v>2.5960117581899533</c:v>
                </c:pt>
                <c:pt idx="138">
                  <c:v>2.5960117581899533</c:v>
                </c:pt>
                <c:pt idx="139">
                  <c:v>2.5960117581899533</c:v>
                </c:pt>
                <c:pt idx="140">
                  <c:v>2.5960117581899533</c:v>
                </c:pt>
                <c:pt idx="141">
                  <c:v>2.5960117581899533</c:v>
                </c:pt>
                <c:pt idx="142">
                  <c:v>2.5960117581899533</c:v>
                </c:pt>
                <c:pt idx="143">
                  <c:v>2.5960117581899533</c:v>
                </c:pt>
                <c:pt idx="144">
                  <c:v>2.5960117581899533</c:v>
                </c:pt>
                <c:pt idx="145">
                  <c:v>2.5960117581899533</c:v>
                </c:pt>
                <c:pt idx="146">
                  <c:v>2.5960117581899533</c:v>
                </c:pt>
                <c:pt idx="147">
                  <c:v>2.5960117581899533</c:v>
                </c:pt>
                <c:pt idx="148">
                  <c:v>2.5960117581899533</c:v>
                </c:pt>
                <c:pt idx="149">
                  <c:v>2.5960117581899533</c:v>
                </c:pt>
                <c:pt idx="150">
                  <c:v>2.5960117581899533</c:v>
                </c:pt>
                <c:pt idx="151">
                  <c:v>2.5960117581899533</c:v>
                </c:pt>
                <c:pt idx="152">
                  <c:v>2.5960117581899533</c:v>
                </c:pt>
                <c:pt idx="153">
                  <c:v>2.5960117581899533</c:v>
                </c:pt>
                <c:pt idx="154">
                  <c:v>2.5960117581899533</c:v>
                </c:pt>
                <c:pt idx="155">
                  <c:v>2.5960117581899533</c:v>
                </c:pt>
                <c:pt idx="156">
                  <c:v>2.5960117581899533</c:v>
                </c:pt>
                <c:pt idx="157">
                  <c:v>2.5960117581899533</c:v>
                </c:pt>
                <c:pt idx="158">
                  <c:v>2.5960117581899533</c:v>
                </c:pt>
                <c:pt idx="159">
                  <c:v>2.5960117581899533</c:v>
                </c:pt>
                <c:pt idx="160">
                  <c:v>2.5960117581899533</c:v>
                </c:pt>
                <c:pt idx="161">
                  <c:v>2.5960117581899533</c:v>
                </c:pt>
                <c:pt idx="162">
                  <c:v>2.5960117581899533</c:v>
                </c:pt>
                <c:pt idx="163">
                  <c:v>2.5960117581899533</c:v>
                </c:pt>
                <c:pt idx="164">
                  <c:v>2.5960117581899533</c:v>
                </c:pt>
                <c:pt idx="165">
                  <c:v>2.5960117581899533</c:v>
                </c:pt>
                <c:pt idx="166">
                  <c:v>2.5960117581899533</c:v>
                </c:pt>
                <c:pt idx="167">
                  <c:v>2.5960117581899533</c:v>
                </c:pt>
                <c:pt idx="168">
                  <c:v>2.5960117581899533</c:v>
                </c:pt>
                <c:pt idx="169">
                  <c:v>2.5960117581899533</c:v>
                </c:pt>
                <c:pt idx="170">
                  <c:v>2.5960117581899533</c:v>
                </c:pt>
                <c:pt idx="171">
                  <c:v>2.5960117581899533</c:v>
                </c:pt>
                <c:pt idx="172">
                  <c:v>2.5960117581899533</c:v>
                </c:pt>
                <c:pt idx="173">
                  <c:v>2.5960117581899533</c:v>
                </c:pt>
                <c:pt idx="174">
                  <c:v>2.5960117581899533</c:v>
                </c:pt>
                <c:pt idx="175">
                  <c:v>2.5960117581899533</c:v>
                </c:pt>
                <c:pt idx="176">
                  <c:v>2.5960117581899533</c:v>
                </c:pt>
                <c:pt idx="177">
                  <c:v>2.5960117581899533</c:v>
                </c:pt>
                <c:pt idx="178">
                  <c:v>2.5960117581899533</c:v>
                </c:pt>
                <c:pt idx="179">
                  <c:v>2.5960117581899533</c:v>
                </c:pt>
                <c:pt idx="180">
                  <c:v>2.5960117581899533</c:v>
                </c:pt>
                <c:pt idx="181">
                  <c:v>2.5960117581899533</c:v>
                </c:pt>
                <c:pt idx="182">
                  <c:v>2.5960117581899533</c:v>
                </c:pt>
                <c:pt idx="183">
                  <c:v>2.5960117581899533</c:v>
                </c:pt>
                <c:pt idx="184">
                  <c:v>2.5960117581899533</c:v>
                </c:pt>
                <c:pt idx="185">
                  <c:v>2.5960117581899533</c:v>
                </c:pt>
                <c:pt idx="186">
                  <c:v>2.5960117581899533</c:v>
                </c:pt>
                <c:pt idx="187">
                  <c:v>2.5960117581899533</c:v>
                </c:pt>
                <c:pt idx="188">
                  <c:v>2.5960117581899533</c:v>
                </c:pt>
                <c:pt idx="189">
                  <c:v>2.5960117581899533</c:v>
                </c:pt>
                <c:pt idx="190">
                  <c:v>2.5960117581899533</c:v>
                </c:pt>
                <c:pt idx="191">
                  <c:v>2.5960117581899533</c:v>
                </c:pt>
                <c:pt idx="192">
                  <c:v>2.5960117581899533</c:v>
                </c:pt>
                <c:pt idx="193">
                  <c:v>2.5960117581899533</c:v>
                </c:pt>
                <c:pt idx="194">
                  <c:v>2.5960117581899533</c:v>
                </c:pt>
                <c:pt idx="195">
                  <c:v>2.5960117581899533</c:v>
                </c:pt>
                <c:pt idx="196">
                  <c:v>2.5960117581899533</c:v>
                </c:pt>
                <c:pt idx="197">
                  <c:v>2.5960117581899533</c:v>
                </c:pt>
                <c:pt idx="198">
                  <c:v>2.5960117581899533</c:v>
                </c:pt>
                <c:pt idx="199">
                  <c:v>2.5960117581899533</c:v>
                </c:pt>
                <c:pt idx="200">
                  <c:v>2.5960117581899533</c:v>
                </c:pt>
                <c:pt idx="201">
                  <c:v>2.5960117581899533</c:v>
                </c:pt>
                <c:pt idx="202">
                  <c:v>2.5960117581899533</c:v>
                </c:pt>
                <c:pt idx="203">
                  <c:v>2.5960117581899533</c:v>
                </c:pt>
                <c:pt idx="204">
                  <c:v>2.5960117581899533</c:v>
                </c:pt>
                <c:pt idx="205">
                  <c:v>2.5960117581899533</c:v>
                </c:pt>
                <c:pt idx="206">
                  <c:v>2.5960117581899533</c:v>
                </c:pt>
                <c:pt idx="207">
                  <c:v>2.5960117581899533</c:v>
                </c:pt>
                <c:pt idx="208">
                  <c:v>2.5960117581899533</c:v>
                </c:pt>
                <c:pt idx="209">
                  <c:v>2.5960117581899533</c:v>
                </c:pt>
                <c:pt idx="210">
                  <c:v>2.5960117581899533</c:v>
                </c:pt>
                <c:pt idx="211">
                  <c:v>2.5960117581899533</c:v>
                </c:pt>
                <c:pt idx="212">
                  <c:v>2.5960117581899533</c:v>
                </c:pt>
                <c:pt idx="213">
                  <c:v>2.5960117581899533</c:v>
                </c:pt>
                <c:pt idx="214">
                  <c:v>2.5960117581899533</c:v>
                </c:pt>
                <c:pt idx="215">
                  <c:v>2.5960117581899533</c:v>
                </c:pt>
                <c:pt idx="216">
                  <c:v>2.5960117581899533</c:v>
                </c:pt>
                <c:pt idx="217">
                  <c:v>2.5960117581899533</c:v>
                </c:pt>
                <c:pt idx="218">
                  <c:v>2.5960117581899533</c:v>
                </c:pt>
                <c:pt idx="219">
                  <c:v>2.5960117581899533</c:v>
                </c:pt>
                <c:pt idx="220">
                  <c:v>2.5960117581899533</c:v>
                </c:pt>
                <c:pt idx="221">
                  <c:v>2.5960117581899533</c:v>
                </c:pt>
                <c:pt idx="222">
                  <c:v>2.5960117581899533</c:v>
                </c:pt>
                <c:pt idx="223">
                  <c:v>2.5960117581899533</c:v>
                </c:pt>
                <c:pt idx="224">
                  <c:v>2.5960117581899533</c:v>
                </c:pt>
                <c:pt idx="225">
                  <c:v>2.5960117581899533</c:v>
                </c:pt>
                <c:pt idx="226">
                  <c:v>2.5960117581899533</c:v>
                </c:pt>
                <c:pt idx="227">
                  <c:v>2.5960117581899533</c:v>
                </c:pt>
                <c:pt idx="228">
                  <c:v>2.5960117581899533</c:v>
                </c:pt>
                <c:pt idx="229">
                  <c:v>2.5960117581899533</c:v>
                </c:pt>
                <c:pt idx="230">
                  <c:v>2.5960117581899533</c:v>
                </c:pt>
                <c:pt idx="231">
                  <c:v>2.5960117581899533</c:v>
                </c:pt>
                <c:pt idx="232">
                  <c:v>2.5960117581899533</c:v>
                </c:pt>
                <c:pt idx="233">
                  <c:v>2.5960117581899533</c:v>
                </c:pt>
                <c:pt idx="234">
                  <c:v>2.5960117581899533</c:v>
                </c:pt>
                <c:pt idx="235">
                  <c:v>2.5960117581899533</c:v>
                </c:pt>
                <c:pt idx="236">
                  <c:v>2.5960117581899533</c:v>
                </c:pt>
                <c:pt idx="237">
                  <c:v>2.5960117581899533</c:v>
                </c:pt>
                <c:pt idx="238">
                  <c:v>2.5960117581899533</c:v>
                </c:pt>
                <c:pt idx="239">
                  <c:v>2.5960117581899533</c:v>
                </c:pt>
                <c:pt idx="240">
                  <c:v>2.5960117581899533</c:v>
                </c:pt>
                <c:pt idx="241">
                  <c:v>2.5960117581899533</c:v>
                </c:pt>
                <c:pt idx="242">
                  <c:v>2.5960117581899533</c:v>
                </c:pt>
                <c:pt idx="243">
                  <c:v>2.5960117581899533</c:v>
                </c:pt>
                <c:pt idx="244">
                  <c:v>2.5960117581899533</c:v>
                </c:pt>
                <c:pt idx="245">
                  <c:v>2.5960117581899533</c:v>
                </c:pt>
                <c:pt idx="246">
                  <c:v>2.5960117581899533</c:v>
                </c:pt>
                <c:pt idx="247">
                  <c:v>2.5960117581899533</c:v>
                </c:pt>
                <c:pt idx="248">
                  <c:v>2.5960117581899533</c:v>
                </c:pt>
                <c:pt idx="249">
                  <c:v>2.5960117581899533</c:v>
                </c:pt>
                <c:pt idx="250">
                  <c:v>3.0297571961721115</c:v>
                </c:pt>
                <c:pt idx="251">
                  <c:v>3.0297571961721115</c:v>
                </c:pt>
                <c:pt idx="252">
                  <c:v>3.0297571961721115</c:v>
                </c:pt>
                <c:pt idx="253">
                  <c:v>3.0297571961721115</c:v>
                </c:pt>
                <c:pt idx="254">
                  <c:v>3.0297571961721115</c:v>
                </c:pt>
                <c:pt idx="255">
                  <c:v>3.0297571961721115</c:v>
                </c:pt>
                <c:pt idx="256">
                  <c:v>3.0297571961721115</c:v>
                </c:pt>
                <c:pt idx="257">
                  <c:v>3.0297571961721115</c:v>
                </c:pt>
                <c:pt idx="258">
                  <c:v>3.0297571961721115</c:v>
                </c:pt>
                <c:pt idx="259">
                  <c:v>3.0297571961721115</c:v>
                </c:pt>
                <c:pt idx="260">
                  <c:v>3.0297571961721115</c:v>
                </c:pt>
                <c:pt idx="261">
                  <c:v>3.0297571961721115</c:v>
                </c:pt>
                <c:pt idx="262">
                  <c:v>3.0297571961721115</c:v>
                </c:pt>
                <c:pt idx="263">
                  <c:v>3.0297571961721115</c:v>
                </c:pt>
                <c:pt idx="264">
                  <c:v>3.0297571961721115</c:v>
                </c:pt>
                <c:pt idx="265">
                  <c:v>3.0297571961721115</c:v>
                </c:pt>
                <c:pt idx="266">
                  <c:v>3.0297571961721115</c:v>
                </c:pt>
                <c:pt idx="267">
                  <c:v>3.0297571961721115</c:v>
                </c:pt>
                <c:pt idx="268">
                  <c:v>3.0297571961721115</c:v>
                </c:pt>
                <c:pt idx="269">
                  <c:v>3.0297571961721115</c:v>
                </c:pt>
                <c:pt idx="270">
                  <c:v>3.0297571961721115</c:v>
                </c:pt>
                <c:pt idx="271">
                  <c:v>3.0297571961721115</c:v>
                </c:pt>
                <c:pt idx="272">
                  <c:v>3.0297571961721115</c:v>
                </c:pt>
                <c:pt idx="273">
                  <c:v>3.0297571961721115</c:v>
                </c:pt>
                <c:pt idx="274">
                  <c:v>3.0297571961721115</c:v>
                </c:pt>
                <c:pt idx="275">
                  <c:v>3.0297571961721115</c:v>
                </c:pt>
                <c:pt idx="276">
                  <c:v>3.0297571961721115</c:v>
                </c:pt>
                <c:pt idx="277">
                  <c:v>3.0297571961721115</c:v>
                </c:pt>
                <c:pt idx="278">
                  <c:v>3.0297571961721115</c:v>
                </c:pt>
                <c:pt idx="279">
                  <c:v>3.0297571961721115</c:v>
                </c:pt>
                <c:pt idx="280">
                  <c:v>3.0297571961721115</c:v>
                </c:pt>
                <c:pt idx="281">
                  <c:v>3.0297571961721115</c:v>
                </c:pt>
                <c:pt idx="282">
                  <c:v>3.0297571961721115</c:v>
                </c:pt>
                <c:pt idx="283">
                  <c:v>3.0297571961721115</c:v>
                </c:pt>
                <c:pt idx="284">
                  <c:v>3.0297571961721115</c:v>
                </c:pt>
                <c:pt idx="285">
                  <c:v>3.0297571961721115</c:v>
                </c:pt>
                <c:pt idx="286">
                  <c:v>3.0297571961721115</c:v>
                </c:pt>
                <c:pt idx="287">
                  <c:v>3.0297571961721115</c:v>
                </c:pt>
                <c:pt idx="288">
                  <c:v>3.0297571961721115</c:v>
                </c:pt>
                <c:pt idx="289">
                  <c:v>3.0297571961721115</c:v>
                </c:pt>
                <c:pt idx="290">
                  <c:v>3.0297571961721115</c:v>
                </c:pt>
                <c:pt idx="291">
                  <c:v>3.0297571961721115</c:v>
                </c:pt>
                <c:pt idx="292">
                  <c:v>3.0297571961721115</c:v>
                </c:pt>
                <c:pt idx="293">
                  <c:v>3.0297571961721115</c:v>
                </c:pt>
                <c:pt idx="294">
                  <c:v>3.0297571961721115</c:v>
                </c:pt>
                <c:pt idx="295">
                  <c:v>3.0297571961721115</c:v>
                </c:pt>
                <c:pt idx="296">
                  <c:v>3.0297571961721115</c:v>
                </c:pt>
                <c:pt idx="297">
                  <c:v>3.0297571961721115</c:v>
                </c:pt>
                <c:pt idx="298">
                  <c:v>3.0297571961721115</c:v>
                </c:pt>
                <c:pt idx="299">
                  <c:v>3.0297571961721115</c:v>
                </c:pt>
                <c:pt idx="300">
                  <c:v>3.0297571961721115</c:v>
                </c:pt>
                <c:pt idx="301">
                  <c:v>3.0297571961721115</c:v>
                </c:pt>
                <c:pt idx="302">
                  <c:v>3.0297571961721115</c:v>
                </c:pt>
                <c:pt idx="303">
                  <c:v>3.0297571961721115</c:v>
                </c:pt>
                <c:pt idx="304">
                  <c:v>3.0297571961721115</c:v>
                </c:pt>
                <c:pt idx="305">
                  <c:v>3.0297571961721115</c:v>
                </c:pt>
                <c:pt idx="306">
                  <c:v>3.0297571961721115</c:v>
                </c:pt>
                <c:pt idx="307">
                  <c:v>3.0297571961721115</c:v>
                </c:pt>
                <c:pt idx="308">
                  <c:v>3.0297571961721115</c:v>
                </c:pt>
                <c:pt idx="309">
                  <c:v>3.0297571961721115</c:v>
                </c:pt>
                <c:pt idx="310">
                  <c:v>3.0297571961721115</c:v>
                </c:pt>
                <c:pt idx="311">
                  <c:v>3.0297571961721115</c:v>
                </c:pt>
                <c:pt idx="312">
                  <c:v>3.0297571961721115</c:v>
                </c:pt>
                <c:pt idx="313">
                  <c:v>3.0297571961721115</c:v>
                </c:pt>
                <c:pt idx="314">
                  <c:v>3.0297571961721115</c:v>
                </c:pt>
                <c:pt idx="315">
                  <c:v>3.0297571961721115</c:v>
                </c:pt>
                <c:pt idx="316">
                  <c:v>3.0297571961721115</c:v>
                </c:pt>
                <c:pt idx="317">
                  <c:v>3.0297571961721115</c:v>
                </c:pt>
                <c:pt idx="318">
                  <c:v>3.0297571961721115</c:v>
                </c:pt>
                <c:pt idx="319">
                  <c:v>3.0297571961721115</c:v>
                </c:pt>
                <c:pt idx="320">
                  <c:v>3.0297571961721115</c:v>
                </c:pt>
                <c:pt idx="321">
                  <c:v>3.0297571961721115</c:v>
                </c:pt>
                <c:pt idx="322">
                  <c:v>3.0297571961721115</c:v>
                </c:pt>
                <c:pt idx="323">
                  <c:v>3.0297571961721115</c:v>
                </c:pt>
                <c:pt idx="324">
                  <c:v>3.0297571961721115</c:v>
                </c:pt>
                <c:pt idx="325">
                  <c:v>3.0297571961721115</c:v>
                </c:pt>
                <c:pt idx="326">
                  <c:v>3.0297571961721115</c:v>
                </c:pt>
                <c:pt idx="327">
                  <c:v>3.0297571961721115</c:v>
                </c:pt>
                <c:pt idx="328">
                  <c:v>3.0297571961721115</c:v>
                </c:pt>
                <c:pt idx="329">
                  <c:v>3.0297571961721115</c:v>
                </c:pt>
                <c:pt idx="330">
                  <c:v>3.0297571961721115</c:v>
                </c:pt>
                <c:pt idx="331">
                  <c:v>3.0297571961721115</c:v>
                </c:pt>
                <c:pt idx="332">
                  <c:v>3.0297571961721115</c:v>
                </c:pt>
                <c:pt idx="333">
                  <c:v>3.0297571961721115</c:v>
                </c:pt>
                <c:pt idx="334">
                  <c:v>3.0297571961721115</c:v>
                </c:pt>
                <c:pt idx="335">
                  <c:v>3.0297571961721115</c:v>
                </c:pt>
                <c:pt idx="336">
                  <c:v>3.0297571961721115</c:v>
                </c:pt>
                <c:pt idx="337">
                  <c:v>3.0297571961721115</c:v>
                </c:pt>
                <c:pt idx="338">
                  <c:v>3.0297571961721115</c:v>
                </c:pt>
                <c:pt idx="339">
                  <c:v>3.0297571961721115</c:v>
                </c:pt>
                <c:pt idx="340">
                  <c:v>3.0297571961721115</c:v>
                </c:pt>
                <c:pt idx="341">
                  <c:v>3.0297571961721115</c:v>
                </c:pt>
                <c:pt idx="342">
                  <c:v>3.0297571961721115</c:v>
                </c:pt>
                <c:pt idx="343">
                  <c:v>3.0297571961721115</c:v>
                </c:pt>
                <c:pt idx="344">
                  <c:v>3.0297571961721115</c:v>
                </c:pt>
                <c:pt idx="345">
                  <c:v>3.0297571961721115</c:v>
                </c:pt>
                <c:pt idx="346">
                  <c:v>3.0297571961721115</c:v>
                </c:pt>
                <c:pt idx="347">
                  <c:v>3.0297571961721115</c:v>
                </c:pt>
                <c:pt idx="348">
                  <c:v>3.0297571961721115</c:v>
                </c:pt>
                <c:pt idx="349">
                  <c:v>3.0297571961721115</c:v>
                </c:pt>
                <c:pt idx="350">
                  <c:v>3.0297571961721115</c:v>
                </c:pt>
                <c:pt idx="351">
                  <c:v>3.0297571961721115</c:v>
                </c:pt>
                <c:pt idx="352">
                  <c:v>3.0297571961721115</c:v>
                </c:pt>
                <c:pt idx="353">
                  <c:v>3.0297571961721115</c:v>
                </c:pt>
                <c:pt idx="354">
                  <c:v>3.0297571961721115</c:v>
                </c:pt>
                <c:pt idx="355">
                  <c:v>3.0297571961721115</c:v>
                </c:pt>
                <c:pt idx="356">
                  <c:v>3.0297571961721115</c:v>
                </c:pt>
                <c:pt idx="357">
                  <c:v>3.0297571961721115</c:v>
                </c:pt>
                <c:pt idx="358">
                  <c:v>3.0297571961721115</c:v>
                </c:pt>
                <c:pt idx="359">
                  <c:v>3.0297571961721115</c:v>
                </c:pt>
                <c:pt idx="360">
                  <c:v>3.0297571961721115</c:v>
                </c:pt>
                <c:pt idx="361">
                  <c:v>3.0297571961721115</c:v>
                </c:pt>
                <c:pt idx="362">
                  <c:v>3.0297571961721115</c:v>
                </c:pt>
                <c:pt idx="363">
                  <c:v>3.0297571961721115</c:v>
                </c:pt>
                <c:pt idx="364">
                  <c:v>3.0297571961721115</c:v>
                </c:pt>
                <c:pt idx="365">
                  <c:v>3.0297571961721115</c:v>
                </c:pt>
                <c:pt idx="366">
                  <c:v>3.0297571961721115</c:v>
                </c:pt>
                <c:pt idx="367">
                  <c:v>3.0297571961721115</c:v>
                </c:pt>
                <c:pt idx="368">
                  <c:v>3.0297571961721115</c:v>
                </c:pt>
                <c:pt idx="369">
                  <c:v>3.0297571961721115</c:v>
                </c:pt>
                <c:pt idx="370">
                  <c:v>3.0297571961721115</c:v>
                </c:pt>
                <c:pt idx="371">
                  <c:v>3.0297571961721115</c:v>
                </c:pt>
                <c:pt idx="372">
                  <c:v>3.0297571961721115</c:v>
                </c:pt>
                <c:pt idx="373">
                  <c:v>3.0297571961721115</c:v>
                </c:pt>
                <c:pt idx="374">
                  <c:v>3.0297571961721115</c:v>
                </c:pt>
                <c:pt idx="375">
                  <c:v>3.0297571961721115</c:v>
                </c:pt>
                <c:pt idx="376">
                  <c:v>3.0297571961721115</c:v>
                </c:pt>
                <c:pt idx="377">
                  <c:v>3.0297571961721115</c:v>
                </c:pt>
                <c:pt idx="378">
                  <c:v>3.0297571961721115</c:v>
                </c:pt>
                <c:pt idx="379">
                  <c:v>3.0297571961721115</c:v>
                </c:pt>
                <c:pt idx="380">
                  <c:v>3.0297571961721115</c:v>
                </c:pt>
                <c:pt idx="381">
                  <c:v>3.0297571961721115</c:v>
                </c:pt>
                <c:pt idx="382">
                  <c:v>3.0297571961721115</c:v>
                </c:pt>
                <c:pt idx="383">
                  <c:v>3.0297571961721115</c:v>
                </c:pt>
                <c:pt idx="384">
                  <c:v>3.0297571961721115</c:v>
                </c:pt>
                <c:pt idx="385">
                  <c:v>3.0297571961721115</c:v>
                </c:pt>
                <c:pt idx="386">
                  <c:v>3.0297571961721115</c:v>
                </c:pt>
                <c:pt idx="387">
                  <c:v>3.0297571961721115</c:v>
                </c:pt>
                <c:pt idx="388">
                  <c:v>3.0297571961721115</c:v>
                </c:pt>
                <c:pt idx="389">
                  <c:v>3.0297571961721115</c:v>
                </c:pt>
                <c:pt idx="390">
                  <c:v>3.0297571961721115</c:v>
                </c:pt>
                <c:pt idx="391">
                  <c:v>3.0297571961721115</c:v>
                </c:pt>
                <c:pt idx="392">
                  <c:v>3.0297571961721115</c:v>
                </c:pt>
                <c:pt idx="393">
                  <c:v>3.0297571961721115</c:v>
                </c:pt>
                <c:pt idx="394">
                  <c:v>3.0297571961721115</c:v>
                </c:pt>
                <c:pt idx="395">
                  <c:v>3.0297571961721115</c:v>
                </c:pt>
                <c:pt idx="396">
                  <c:v>3.0297571961721115</c:v>
                </c:pt>
                <c:pt idx="397">
                  <c:v>3.0297571961721115</c:v>
                </c:pt>
                <c:pt idx="398">
                  <c:v>3.0297571961721115</c:v>
                </c:pt>
                <c:pt idx="399">
                  <c:v>3.0297571961721115</c:v>
                </c:pt>
                <c:pt idx="400">
                  <c:v>3.0297571961721115</c:v>
                </c:pt>
                <c:pt idx="401">
                  <c:v>3.0297571961721115</c:v>
                </c:pt>
                <c:pt idx="402">
                  <c:v>3.0297571961721115</c:v>
                </c:pt>
                <c:pt idx="403">
                  <c:v>3.0297571961721115</c:v>
                </c:pt>
                <c:pt idx="404">
                  <c:v>3.0297571961721115</c:v>
                </c:pt>
                <c:pt idx="405">
                  <c:v>3.0297571961721115</c:v>
                </c:pt>
                <c:pt idx="406">
                  <c:v>3.0297571961721115</c:v>
                </c:pt>
                <c:pt idx="407">
                  <c:v>3.0297571961721115</c:v>
                </c:pt>
                <c:pt idx="408">
                  <c:v>3.0297571961721115</c:v>
                </c:pt>
                <c:pt idx="409">
                  <c:v>3.0297571961721115</c:v>
                </c:pt>
                <c:pt idx="410">
                  <c:v>3.0297571961721115</c:v>
                </c:pt>
                <c:pt idx="411">
                  <c:v>3.0297571961721115</c:v>
                </c:pt>
                <c:pt idx="412">
                  <c:v>3.0297571961721115</c:v>
                </c:pt>
                <c:pt idx="413">
                  <c:v>3.0297571961721115</c:v>
                </c:pt>
                <c:pt idx="414">
                  <c:v>3.0297571961721115</c:v>
                </c:pt>
                <c:pt idx="415">
                  <c:v>3.0297571961721115</c:v>
                </c:pt>
                <c:pt idx="416">
                  <c:v>3.0297571961721115</c:v>
                </c:pt>
                <c:pt idx="417">
                  <c:v>3.0297571961721115</c:v>
                </c:pt>
                <c:pt idx="418">
                  <c:v>3.0297571961721115</c:v>
                </c:pt>
                <c:pt idx="419">
                  <c:v>3.0297571961721115</c:v>
                </c:pt>
                <c:pt idx="420">
                  <c:v>3.0297571961721115</c:v>
                </c:pt>
                <c:pt idx="421">
                  <c:v>3.0297571961721115</c:v>
                </c:pt>
                <c:pt idx="422">
                  <c:v>3.0297571961721115</c:v>
                </c:pt>
                <c:pt idx="423">
                  <c:v>3.0297571961721115</c:v>
                </c:pt>
                <c:pt idx="424">
                  <c:v>3.0297571961721115</c:v>
                </c:pt>
                <c:pt idx="425">
                  <c:v>3.0297571961721115</c:v>
                </c:pt>
                <c:pt idx="426">
                  <c:v>3.0297571961721115</c:v>
                </c:pt>
                <c:pt idx="427">
                  <c:v>3.0297571961721115</c:v>
                </c:pt>
                <c:pt idx="428">
                  <c:v>3.0297571961721115</c:v>
                </c:pt>
                <c:pt idx="429">
                  <c:v>3.0297571961721115</c:v>
                </c:pt>
                <c:pt idx="430">
                  <c:v>3.0297571961721115</c:v>
                </c:pt>
                <c:pt idx="431">
                  <c:v>3.0297571961721115</c:v>
                </c:pt>
                <c:pt idx="432">
                  <c:v>3.0297571961721115</c:v>
                </c:pt>
                <c:pt idx="433">
                  <c:v>3.0297571961721115</c:v>
                </c:pt>
                <c:pt idx="434">
                  <c:v>3.0297571961721115</c:v>
                </c:pt>
                <c:pt idx="435">
                  <c:v>3.0297571961721115</c:v>
                </c:pt>
                <c:pt idx="436">
                  <c:v>3.0297571961721115</c:v>
                </c:pt>
                <c:pt idx="437">
                  <c:v>3.0297571961721115</c:v>
                </c:pt>
                <c:pt idx="438">
                  <c:v>3.0297571961721115</c:v>
                </c:pt>
                <c:pt idx="439">
                  <c:v>3.0297571961721115</c:v>
                </c:pt>
                <c:pt idx="440">
                  <c:v>3.0297571961721115</c:v>
                </c:pt>
                <c:pt idx="441">
                  <c:v>3.0297571961721115</c:v>
                </c:pt>
                <c:pt idx="442">
                  <c:v>3.0297571961721115</c:v>
                </c:pt>
                <c:pt idx="443">
                  <c:v>3.0297571961721115</c:v>
                </c:pt>
                <c:pt idx="444">
                  <c:v>3.0297571961721115</c:v>
                </c:pt>
                <c:pt idx="445">
                  <c:v>3.0297571961721115</c:v>
                </c:pt>
                <c:pt idx="446">
                  <c:v>3.0297571961721115</c:v>
                </c:pt>
                <c:pt idx="447">
                  <c:v>3.0297571961721115</c:v>
                </c:pt>
                <c:pt idx="448">
                  <c:v>3.0297571961721115</c:v>
                </c:pt>
                <c:pt idx="449">
                  <c:v>3.0297571961721115</c:v>
                </c:pt>
                <c:pt idx="450">
                  <c:v>3.0297571961721115</c:v>
                </c:pt>
                <c:pt idx="451">
                  <c:v>3.0297571961721115</c:v>
                </c:pt>
                <c:pt idx="452">
                  <c:v>3.0297571961721115</c:v>
                </c:pt>
                <c:pt idx="453">
                  <c:v>3.0297571961721115</c:v>
                </c:pt>
                <c:pt idx="454">
                  <c:v>3.0297571961721115</c:v>
                </c:pt>
                <c:pt idx="455">
                  <c:v>3.0297571961721115</c:v>
                </c:pt>
                <c:pt idx="456">
                  <c:v>3.0297571961721115</c:v>
                </c:pt>
                <c:pt idx="457">
                  <c:v>3.0297571961721115</c:v>
                </c:pt>
                <c:pt idx="458">
                  <c:v>3.0297571961721115</c:v>
                </c:pt>
                <c:pt idx="459">
                  <c:v>3.0297571961721115</c:v>
                </c:pt>
                <c:pt idx="460">
                  <c:v>3.0297571961721115</c:v>
                </c:pt>
                <c:pt idx="461">
                  <c:v>3.0297571961721115</c:v>
                </c:pt>
                <c:pt idx="462">
                  <c:v>3.0297571961721115</c:v>
                </c:pt>
                <c:pt idx="463">
                  <c:v>3.0297571961721115</c:v>
                </c:pt>
                <c:pt idx="464">
                  <c:v>3.0297571961721115</c:v>
                </c:pt>
                <c:pt idx="465">
                  <c:v>3.0297571961721115</c:v>
                </c:pt>
                <c:pt idx="466">
                  <c:v>3.0297571961721115</c:v>
                </c:pt>
                <c:pt idx="467">
                  <c:v>3.0297571961721115</c:v>
                </c:pt>
                <c:pt idx="468">
                  <c:v>3.0297571961721115</c:v>
                </c:pt>
                <c:pt idx="469">
                  <c:v>3.0297571961721115</c:v>
                </c:pt>
                <c:pt idx="470">
                  <c:v>3.0297571961721115</c:v>
                </c:pt>
                <c:pt idx="471">
                  <c:v>3.0297571961721115</c:v>
                </c:pt>
                <c:pt idx="472">
                  <c:v>3.0297571961721115</c:v>
                </c:pt>
                <c:pt idx="473">
                  <c:v>3.0297571961721115</c:v>
                </c:pt>
                <c:pt idx="474">
                  <c:v>3.0297571961721115</c:v>
                </c:pt>
                <c:pt idx="475">
                  <c:v>3.0297571961721115</c:v>
                </c:pt>
                <c:pt idx="476">
                  <c:v>3.0297571961721115</c:v>
                </c:pt>
                <c:pt idx="477">
                  <c:v>3.0297571961721115</c:v>
                </c:pt>
                <c:pt idx="478">
                  <c:v>3.0297571961721115</c:v>
                </c:pt>
                <c:pt idx="479">
                  <c:v>3.0297571961721115</c:v>
                </c:pt>
                <c:pt idx="480">
                  <c:v>3.0297571961721115</c:v>
                </c:pt>
                <c:pt idx="481">
                  <c:v>3.0297571961721115</c:v>
                </c:pt>
                <c:pt idx="482">
                  <c:v>3.0297571961721115</c:v>
                </c:pt>
                <c:pt idx="483">
                  <c:v>3.0297571961721115</c:v>
                </c:pt>
                <c:pt idx="484">
                  <c:v>3.0297571961721115</c:v>
                </c:pt>
                <c:pt idx="485">
                  <c:v>3.0297571961721115</c:v>
                </c:pt>
                <c:pt idx="486">
                  <c:v>3.0297571961721115</c:v>
                </c:pt>
                <c:pt idx="487">
                  <c:v>3.0297571961721115</c:v>
                </c:pt>
                <c:pt idx="488">
                  <c:v>3.0297571961721115</c:v>
                </c:pt>
                <c:pt idx="489">
                  <c:v>3.0297571961721115</c:v>
                </c:pt>
                <c:pt idx="490">
                  <c:v>3.0297571961721115</c:v>
                </c:pt>
                <c:pt idx="491">
                  <c:v>3.0297571961721115</c:v>
                </c:pt>
                <c:pt idx="492">
                  <c:v>3.0297571961721115</c:v>
                </c:pt>
                <c:pt idx="493">
                  <c:v>3.0297571961721115</c:v>
                </c:pt>
                <c:pt idx="494">
                  <c:v>3.0297571961721115</c:v>
                </c:pt>
                <c:pt idx="495">
                  <c:v>3.0297571961721115</c:v>
                </c:pt>
                <c:pt idx="496">
                  <c:v>3.0297571961721115</c:v>
                </c:pt>
                <c:pt idx="497">
                  <c:v>3.0297571961721115</c:v>
                </c:pt>
                <c:pt idx="498">
                  <c:v>3.0297571961721115</c:v>
                </c:pt>
                <c:pt idx="499">
                  <c:v>3.0297571961721115</c:v>
                </c:pt>
                <c:pt idx="500">
                  <c:v>3.0297571961721115</c:v>
                </c:pt>
                <c:pt idx="501">
                  <c:v>3.0297571961721115</c:v>
                </c:pt>
                <c:pt idx="502">
                  <c:v>3.0297571961721115</c:v>
                </c:pt>
                <c:pt idx="503">
                  <c:v>2.8923201569250878</c:v>
                </c:pt>
                <c:pt idx="504">
                  <c:v>2.8923201569250878</c:v>
                </c:pt>
                <c:pt idx="505">
                  <c:v>2.8923201569250878</c:v>
                </c:pt>
                <c:pt idx="506">
                  <c:v>2.8923201569250878</c:v>
                </c:pt>
                <c:pt idx="507">
                  <c:v>2.8923201569250878</c:v>
                </c:pt>
                <c:pt idx="508">
                  <c:v>2.8923201569250878</c:v>
                </c:pt>
                <c:pt idx="509">
                  <c:v>2.8923201569250878</c:v>
                </c:pt>
                <c:pt idx="510">
                  <c:v>2.8923201569250878</c:v>
                </c:pt>
                <c:pt idx="511">
                  <c:v>2.8923201569250878</c:v>
                </c:pt>
                <c:pt idx="512">
                  <c:v>2.8923201569250878</c:v>
                </c:pt>
                <c:pt idx="513">
                  <c:v>2.8923201569250878</c:v>
                </c:pt>
                <c:pt idx="514">
                  <c:v>2.8923201569250878</c:v>
                </c:pt>
                <c:pt idx="515">
                  <c:v>2.8923201569250878</c:v>
                </c:pt>
                <c:pt idx="516">
                  <c:v>2.8923201569250878</c:v>
                </c:pt>
                <c:pt idx="517">
                  <c:v>2.8923201569250878</c:v>
                </c:pt>
                <c:pt idx="518">
                  <c:v>2.8923201569250878</c:v>
                </c:pt>
                <c:pt idx="519">
                  <c:v>2.8923201569250878</c:v>
                </c:pt>
                <c:pt idx="520">
                  <c:v>2.8923201569250878</c:v>
                </c:pt>
                <c:pt idx="521">
                  <c:v>2.8923201569250878</c:v>
                </c:pt>
                <c:pt idx="522">
                  <c:v>2.8923201569250878</c:v>
                </c:pt>
                <c:pt idx="523">
                  <c:v>2.8923201569250878</c:v>
                </c:pt>
                <c:pt idx="524">
                  <c:v>2.8923201569250878</c:v>
                </c:pt>
                <c:pt idx="525">
                  <c:v>2.8923201569250878</c:v>
                </c:pt>
                <c:pt idx="526">
                  <c:v>2.8923201569250878</c:v>
                </c:pt>
                <c:pt idx="527">
                  <c:v>2.8923201569250878</c:v>
                </c:pt>
                <c:pt idx="528">
                  <c:v>2.8923201569250878</c:v>
                </c:pt>
                <c:pt idx="529">
                  <c:v>2.8923201569250878</c:v>
                </c:pt>
                <c:pt idx="530">
                  <c:v>2.8923201569250878</c:v>
                </c:pt>
                <c:pt idx="531">
                  <c:v>2.8923201569250878</c:v>
                </c:pt>
                <c:pt idx="532">
                  <c:v>2.8923201569250878</c:v>
                </c:pt>
                <c:pt idx="533">
                  <c:v>2.8923201569250878</c:v>
                </c:pt>
                <c:pt idx="534">
                  <c:v>2.8923201569250878</c:v>
                </c:pt>
                <c:pt idx="535">
                  <c:v>2.8923201569250878</c:v>
                </c:pt>
                <c:pt idx="536">
                  <c:v>2.8923201569250878</c:v>
                </c:pt>
                <c:pt idx="537">
                  <c:v>2.8923201569250878</c:v>
                </c:pt>
                <c:pt idx="538">
                  <c:v>2.8923201569250878</c:v>
                </c:pt>
                <c:pt idx="539">
                  <c:v>2.8923201569250878</c:v>
                </c:pt>
                <c:pt idx="540">
                  <c:v>2.8923201569250878</c:v>
                </c:pt>
                <c:pt idx="541">
                  <c:v>2.8923201569250878</c:v>
                </c:pt>
                <c:pt idx="542">
                  <c:v>2.8923201569250878</c:v>
                </c:pt>
                <c:pt idx="543">
                  <c:v>2.8923201569250878</c:v>
                </c:pt>
                <c:pt idx="544">
                  <c:v>2.8923201569250878</c:v>
                </c:pt>
                <c:pt idx="545">
                  <c:v>2.8923201569250878</c:v>
                </c:pt>
                <c:pt idx="546">
                  <c:v>2.8923201569250878</c:v>
                </c:pt>
                <c:pt idx="547">
                  <c:v>2.8923201569250878</c:v>
                </c:pt>
                <c:pt idx="548">
                  <c:v>2.8923201569250878</c:v>
                </c:pt>
                <c:pt idx="549">
                  <c:v>2.8923201569250878</c:v>
                </c:pt>
                <c:pt idx="550">
                  <c:v>2.8923201569250878</c:v>
                </c:pt>
                <c:pt idx="551">
                  <c:v>2.8923201569250878</c:v>
                </c:pt>
                <c:pt idx="552">
                  <c:v>2.8923201569250878</c:v>
                </c:pt>
                <c:pt idx="553">
                  <c:v>2.8923201569250878</c:v>
                </c:pt>
                <c:pt idx="554">
                  <c:v>2.8923201569250878</c:v>
                </c:pt>
                <c:pt idx="555">
                  <c:v>2.8923201569250878</c:v>
                </c:pt>
                <c:pt idx="556">
                  <c:v>2.8923201569250878</c:v>
                </c:pt>
                <c:pt idx="557">
                  <c:v>2.8923201569250878</c:v>
                </c:pt>
                <c:pt idx="558">
                  <c:v>2.8923201569250878</c:v>
                </c:pt>
                <c:pt idx="559">
                  <c:v>2.8923201569250878</c:v>
                </c:pt>
                <c:pt idx="560">
                  <c:v>2.8923201569250878</c:v>
                </c:pt>
                <c:pt idx="561">
                  <c:v>2.8923201569250878</c:v>
                </c:pt>
                <c:pt idx="562">
                  <c:v>2.8923201569250878</c:v>
                </c:pt>
                <c:pt idx="563">
                  <c:v>2.8923201569250878</c:v>
                </c:pt>
                <c:pt idx="564">
                  <c:v>2.8923201569250878</c:v>
                </c:pt>
                <c:pt idx="565">
                  <c:v>2.8923201569250878</c:v>
                </c:pt>
                <c:pt idx="566">
                  <c:v>2.8923201569250878</c:v>
                </c:pt>
                <c:pt idx="567">
                  <c:v>2.8923201569250878</c:v>
                </c:pt>
                <c:pt idx="568">
                  <c:v>2.8923201569250878</c:v>
                </c:pt>
                <c:pt idx="569">
                  <c:v>2.8923201569250878</c:v>
                </c:pt>
                <c:pt idx="570">
                  <c:v>2.8923201569250878</c:v>
                </c:pt>
                <c:pt idx="571">
                  <c:v>2.8923201569250878</c:v>
                </c:pt>
                <c:pt idx="572">
                  <c:v>2.8923201569250878</c:v>
                </c:pt>
                <c:pt idx="573">
                  <c:v>2.8923201569250878</c:v>
                </c:pt>
                <c:pt idx="574">
                  <c:v>2.8923201569250878</c:v>
                </c:pt>
                <c:pt idx="575">
                  <c:v>2.8923201569250878</c:v>
                </c:pt>
                <c:pt idx="576">
                  <c:v>2.8923201569250878</c:v>
                </c:pt>
                <c:pt idx="577">
                  <c:v>2.8923201569250878</c:v>
                </c:pt>
                <c:pt idx="578">
                  <c:v>2.8923201569250878</c:v>
                </c:pt>
                <c:pt idx="579">
                  <c:v>2.8923201569250878</c:v>
                </c:pt>
                <c:pt idx="580">
                  <c:v>2.8923201569250878</c:v>
                </c:pt>
                <c:pt idx="581">
                  <c:v>2.8923201569250878</c:v>
                </c:pt>
                <c:pt idx="582">
                  <c:v>2.8923201569250878</c:v>
                </c:pt>
                <c:pt idx="583">
                  <c:v>2.8923201569250878</c:v>
                </c:pt>
                <c:pt idx="584">
                  <c:v>2.8923201569250878</c:v>
                </c:pt>
                <c:pt idx="585">
                  <c:v>2.8923201569250878</c:v>
                </c:pt>
                <c:pt idx="586">
                  <c:v>2.8923201569250878</c:v>
                </c:pt>
                <c:pt idx="587">
                  <c:v>2.8923201569250878</c:v>
                </c:pt>
                <c:pt idx="588">
                  <c:v>2.8923201569250878</c:v>
                </c:pt>
                <c:pt idx="589">
                  <c:v>2.8923201569250878</c:v>
                </c:pt>
                <c:pt idx="590">
                  <c:v>2.8923201569250878</c:v>
                </c:pt>
                <c:pt idx="591">
                  <c:v>2.8923201569250878</c:v>
                </c:pt>
                <c:pt idx="592">
                  <c:v>2.8923201569250878</c:v>
                </c:pt>
                <c:pt idx="593">
                  <c:v>2.8923201569250878</c:v>
                </c:pt>
                <c:pt idx="594">
                  <c:v>2.8923201569250878</c:v>
                </c:pt>
                <c:pt idx="595">
                  <c:v>2.8923201569250878</c:v>
                </c:pt>
                <c:pt idx="596">
                  <c:v>2.8923201569250878</c:v>
                </c:pt>
                <c:pt idx="597">
                  <c:v>2.8923201569250878</c:v>
                </c:pt>
                <c:pt idx="598">
                  <c:v>2.8923201569250878</c:v>
                </c:pt>
                <c:pt idx="599">
                  <c:v>2.8923201569250878</c:v>
                </c:pt>
                <c:pt idx="600">
                  <c:v>2.8923201569250878</c:v>
                </c:pt>
                <c:pt idx="601">
                  <c:v>2.8923201569250878</c:v>
                </c:pt>
                <c:pt idx="602">
                  <c:v>2.8923201569250878</c:v>
                </c:pt>
                <c:pt idx="603">
                  <c:v>2.8923201569250878</c:v>
                </c:pt>
                <c:pt idx="604">
                  <c:v>2.8923201569250878</c:v>
                </c:pt>
                <c:pt idx="605">
                  <c:v>2.8923201569250878</c:v>
                </c:pt>
                <c:pt idx="606">
                  <c:v>2.8923201569250878</c:v>
                </c:pt>
                <c:pt idx="607">
                  <c:v>2.8923201569250878</c:v>
                </c:pt>
                <c:pt idx="608">
                  <c:v>2.8923201569250878</c:v>
                </c:pt>
                <c:pt idx="609">
                  <c:v>2.8923201569250878</c:v>
                </c:pt>
                <c:pt idx="610">
                  <c:v>2.8923201569250878</c:v>
                </c:pt>
                <c:pt idx="611">
                  <c:v>2.8923201569250878</c:v>
                </c:pt>
                <c:pt idx="612">
                  <c:v>2.8923201569250878</c:v>
                </c:pt>
                <c:pt idx="613">
                  <c:v>2.8923201569250878</c:v>
                </c:pt>
                <c:pt idx="614">
                  <c:v>2.8923201569250878</c:v>
                </c:pt>
                <c:pt idx="615">
                  <c:v>2.8923201569250878</c:v>
                </c:pt>
                <c:pt idx="616">
                  <c:v>2.8923201569250878</c:v>
                </c:pt>
                <c:pt idx="617">
                  <c:v>2.8923201569250878</c:v>
                </c:pt>
                <c:pt idx="618">
                  <c:v>2.8923201569250878</c:v>
                </c:pt>
                <c:pt idx="619">
                  <c:v>2.8923201569250878</c:v>
                </c:pt>
                <c:pt idx="620">
                  <c:v>2.8923201569250878</c:v>
                </c:pt>
                <c:pt idx="621">
                  <c:v>2.8923201569250878</c:v>
                </c:pt>
                <c:pt idx="622">
                  <c:v>2.8923201569250878</c:v>
                </c:pt>
                <c:pt idx="623">
                  <c:v>2.8923201569250878</c:v>
                </c:pt>
                <c:pt idx="624">
                  <c:v>2.8923201569250878</c:v>
                </c:pt>
                <c:pt idx="625">
                  <c:v>2.8923201569250878</c:v>
                </c:pt>
                <c:pt idx="626">
                  <c:v>2.8923201569250878</c:v>
                </c:pt>
                <c:pt idx="627">
                  <c:v>2.8923201569250878</c:v>
                </c:pt>
                <c:pt idx="628">
                  <c:v>2.8923201569250878</c:v>
                </c:pt>
                <c:pt idx="629">
                  <c:v>2.8923201569250878</c:v>
                </c:pt>
                <c:pt idx="630">
                  <c:v>2.8923201569250878</c:v>
                </c:pt>
                <c:pt idx="631">
                  <c:v>2.8923201569250878</c:v>
                </c:pt>
                <c:pt idx="632">
                  <c:v>2.8923201569250878</c:v>
                </c:pt>
                <c:pt idx="633">
                  <c:v>2.8923201569250878</c:v>
                </c:pt>
                <c:pt idx="634">
                  <c:v>2.8923201569250878</c:v>
                </c:pt>
                <c:pt idx="635">
                  <c:v>2.8923201569250878</c:v>
                </c:pt>
                <c:pt idx="636">
                  <c:v>2.8923201569250878</c:v>
                </c:pt>
                <c:pt idx="637">
                  <c:v>2.8923201569250878</c:v>
                </c:pt>
                <c:pt idx="638">
                  <c:v>2.8923201569250878</c:v>
                </c:pt>
                <c:pt idx="639">
                  <c:v>2.8923201569250878</c:v>
                </c:pt>
                <c:pt idx="640">
                  <c:v>2.8923201569250878</c:v>
                </c:pt>
                <c:pt idx="641">
                  <c:v>2.8923201569250878</c:v>
                </c:pt>
                <c:pt idx="642">
                  <c:v>2.8923201569250878</c:v>
                </c:pt>
                <c:pt idx="643">
                  <c:v>2.8923201569250878</c:v>
                </c:pt>
                <c:pt idx="644">
                  <c:v>2.8923201569250878</c:v>
                </c:pt>
                <c:pt idx="645">
                  <c:v>2.8923201569250878</c:v>
                </c:pt>
                <c:pt idx="646">
                  <c:v>2.8923201569250878</c:v>
                </c:pt>
                <c:pt idx="647">
                  <c:v>2.8923201569250878</c:v>
                </c:pt>
                <c:pt idx="648">
                  <c:v>2.8923201569250878</c:v>
                </c:pt>
                <c:pt idx="649">
                  <c:v>2.8923201569250878</c:v>
                </c:pt>
                <c:pt idx="650">
                  <c:v>2.8923201569250878</c:v>
                </c:pt>
                <c:pt idx="651">
                  <c:v>2.8923201569250878</c:v>
                </c:pt>
                <c:pt idx="652">
                  <c:v>2.8923201569250878</c:v>
                </c:pt>
                <c:pt idx="653">
                  <c:v>2.8923201569250878</c:v>
                </c:pt>
                <c:pt idx="654">
                  <c:v>2.8923201569250878</c:v>
                </c:pt>
                <c:pt idx="655">
                  <c:v>2.8923201569250878</c:v>
                </c:pt>
                <c:pt idx="656">
                  <c:v>2.8923201569250878</c:v>
                </c:pt>
                <c:pt idx="657">
                  <c:v>2.8923201569250878</c:v>
                </c:pt>
                <c:pt idx="658">
                  <c:v>2.8923201569250878</c:v>
                </c:pt>
                <c:pt idx="659">
                  <c:v>2.8923201569250878</c:v>
                </c:pt>
                <c:pt idx="660">
                  <c:v>2.8923201569250878</c:v>
                </c:pt>
                <c:pt idx="661">
                  <c:v>2.8923201569250878</c:v>
                </c:pt>
                <c:pt idx="662">
                  <c:v>2.8923201569250878</c:v>
                </c:pt>
                <c:pt idx="663">
                  <c:v>2.8923201569250878</c:v>
                </c:pt>
                <c:pt idx="664">
                  <c:v>2.8923201569250878</c:v>
                </c:pt>
                <c:pt idx="665">
                  <c:v>2.8923201569250878</c:v>
                </c:pt>
                <c:pt idx="666">
                  <c:v>2.8923201569250878</c:v>
                </c:pt>
                <c:pt idx="667">
                  <c:v>2.8923201569250878</c:v>
                </c:pt>
                <c:pt idx="668">
                  <c:v>2.8923201569250878</c:v>
                </c:pt>
                <c:pt idx="669">
                  <c:v>2.8923201569250878</c:v>
                </c:pt>
                <c:pt idx="670">
                  <c:v>2.8923201569250878</c:v>
                </c:pt>
                <c:pt idx="671">
                  <c:v>2.8923201569250878</c:v>
                </c:pt>
                <c:pt idx="672">
                  <c:v>2.8923201569250878</c:v>
                </c:pt>
                <c:pt idx="673">
                  <c:v>2.8923201569250878</c:v>
                </c:pt>
                <c:pt idx="674">
                  <c:v>2.8923201569250878</c:v>
                </c:pt>
                <c:pt idx="675">
                  <c:v>2.8923201569250878</c:v>
                </c:pt>
                <c:pt idx="676">
                  <c:v>2.8923201569250878</c:v>
                </c:pt>
                <c:pt idx="677">
                  <c:v>2.8923201569250878</c:v>
                </c:pt>
                <c:pt idx="678">
                  <c:v>2.8923201569250878</c:v>
                </c:pt>
                <c:pt idx="679">
                  <c:v>2.8923201569250878</c:v>
                </c:pt>
                <c:pt idx="680">
                  <c:v>2.8923201569250878</c:v>
                </c:pt>
                <c:pt idx="681">
                  <c:v>2.8923201569250878</c:v>
                </c:pt>
                <c:pt idx="682">
                  <c:v>2.8923201569250878</c:v>
                </c:pt>
                <c:pt idx="683">
                  <c:v>2.8923201569250878</c:v>
                </c:pt>
                <c:pt idx="684">
                  <c:v>2.8923201569250878</c:v>
                </c:pt>
                <c:pt idx="685">
                  <c:v>2.8923201569250878</c:v>
                </c:pt>
                <c:pt idx="686">
                  <c:v>2.8923201569250878</c:v>
                </c:pt>
                <c:pt idx="687">
                  <c:v>2.8923201569250878</c:v>
                </c:pt>
                <c:pt idx="688">
                  <c:v>2.8923201569250878</c:v>
                </c:pt>
                <c:pt idx="689">
                  <c:v>2.8923201569250878</c:v>
                </c:pt>
                <c:pt idx="690">
                  <c:v>2.8923201569250878</c:v>
                </c:pt>
                <c:pt idx="691">
                  <c:v>2.8923201569250878</c:v>
                </c:pt>
                <c:pt idx="692">
                  <c:v>2.8923201569250878</c:v>
                </c:pt>
                <c:pt idx="693">
                  <c:v>2.8923201569250878</c:v>
                </c:pt>
                <c:pt idx="694">
                  <c:v>2.8923201569250878</c:v>
                </c:pt>
                <c:pt idx="695">
                  <c:v>2.8923201569250878</c:v>
                </c:pt>
                <c:pt idx="696">
                  <c:v>2.8923201569250878</c:v>
                </c:pt>
                <c:pt idx="697">
                  <c:v>2.8923201569250878</c:v>
                </c:pt>
                <c:pt idx="698">
                  <c:v>2.8923201569250878</c:v>
                </c:pt>
                <c:pt idx="699">
                  <c:v>2.8923201569250878</c:v>
                </c:pt>
                <c:pt idx="700">
                  <c:v>2.8923201569250878</c:v>
                </c:pt>
                <c:pt idx="701">
                  <c:v>2.8923201569250878</c:v>
                </c:pt>
                <c:pt idx="702">
                  <c:v>2.8923201569250878</c:v>
                </c:pt>
                <c:pt idx="703">
                  <c:v>2.8923201569250878</c:v>
                </c:pt>
                <c:pt idx="704">
                  <c:v>2.8923201569250878</c:v>
                </c:pt>
                <c:pt idx="705">
                  <c:v>2.8923201569250878</c:v>
                </c:pt>
                <c:pt idx="706">
                  <c:v>2.8923201569250878</c:v>
                </c:pt>
                <c:pt idx="707">
                  <c:v>2.8923201569250878</c:v>
                </c:pt>
                <c:pt idx="708">
                  <c:v>2.8923201569250878</c:v>
                </c:pt>
                <c:pt idx="709">
                  <c:v>2.8923201569250878</c:v>
                </c:pt>
                <c:pt idx="710">
                  <c:v>2.8923201569250878</c:v>
                </c:pt>
                <c:pt idx="711">
                  <c:v>2.8923201569250878</c:v>
                </c:pt>
                <c:pt idx="712">
                  <c:v>2.8923201569250878</c:v>
                </c:pt>
                <c:pt idx="713">
                  <c:v>2.8923201569250878</c:v>
                </c:pt>
                <c:pt idx="714">
                  <c:v>2.8923201569250878</c:v>
                </c:pt>
                <c:pt idx="715">
                  <c:v>2.8923201569250878</c:v>
                </c:pt>
                <c:pt idx="716">
                  <c:v>2.8923201569250878</c:v>
                </c:pt>
                <c:pt idx="717">
                  <c:v>2.8923201569250878</c:v>
                </c:pt>
                <c:pt idx="718">
                  <c:v>2.8923201569250878</c:v>
                </c:pt>
                <c:pt idx="719">
                  <c:v>2.8923201569250878</c:v>
                </c:pt>
                <c:pt idx="720">
                  <c:v>2.8923201569250878</c:v>
                </c:pt>
                <c:pt idx="721">
                  <c:v>2.8923201569250878</c:v>
                </c:pt>
                <c:pt idx="722">
                  <c:v>2.8923201569250878</c:v>
                </c:pt>
                <c:pt idx="723">
                  <c:v>2.8923201569250878</c:v>
                </c:pt>
                <c:pt idx="724">
                  <c:v>2.8923201569250878</c:v>
                </c:pt>
                <c:pt idx="725">
                  <c:v>2.8923201569250878</c:v>
                </c:pt>
                <c:pt idx="726">
                  <c:v>2.8923201569250878</c:v>
                </c:pt>
                <c:pt idx="727">
                  <c:v>2.8923201569250878</c:v>
                </c:pt>
                <c:pt idx="728">
                  <c:v>2.8923201569250878</c:v>
                </c:pt>
                <c:pt idx="729">
                  <c:v>2.8923201569250878</c:v>
                </c:pt>
                <c:pt idx="730">
                  <c:v>2.8923201569250878</c:v>
                </c:pt>
                <c:pt idx="731">
                  <c:v>2.8923201569250878</c:v>
                </c:pt>
                <c:pt idx="732">
                  <c:v>2.8923201569250878</c:v>
                </c:pt>
                <c:pt idx="733">
                  <c:v>2.8923201569250878</c:v>
                </c:pt>
                <c:pt idx="734">
                  <c:v>2.8923201569250878</c:v>
                </c:pt>
                <c:pt idx="735">
                  <c:v>2.8923201569250878</c:v>
                </c:pt>
                <c:pt idx="736">
                  <c:v>2.8923201569250878</c:v>
                </c:pt>
                <c:pt idx="737">
                  <c:v>2.8923201569250878</c:v>
                </c:pt>
                <c:pt idx="738">
                  <c:v>2.8923201569250878</c:v>
                </c:pt>
                <c:pt idx="739">
                  <c:v>2.8923201569250878</c:v>
                </c:pt>
                <c:pt idx="740">
                  <c:v>2.8923201569250878</c:v>
                </c:pt>
                <c:pt idx="741">
                  <c:v>2.8923201569250878</c:v>
                </c:pt>
                <c:pt idx="742">
                  <c:v>2.8923201569250878</c:v>
                </c:pt>
                <c:pt idx="743">
                  <c:v>2.8923201569250878</c:v>
                </c:pt>
                <c:pt idx="744">
                  <c:v>2.8923201569250878</c:v>
                </c:pt>
                <c:pt idx="745">
                  <c:v>2.8923201569250878</c:v>
                </c:pt>
                <c:pt idx="746">
                  <c:v>2.8923201569250878</c:v>
                </c:pt>
                <c:pt idx="747">
                  <c:v>2.8923201569250878</c:v>
                </c:pt>
                <c:pt idx="748">
                  <c:v>2.8923201569250878</c:v>
                </c:pt>
                <c:pt idx="749">
                  <c:v>2.8923201569250878</c:v>
                </c:pt>
                <c:pt idx="750">
                  <c:v>2.8923201569250878</c:v>
                </c:pt>
                <c:pt idx="751">
                  <c:v>2.8923201569250878</c:v>
                </c:pt>
                <c:pt idx="752">
                  <c:v>2.5823728571458204</c:v>
                </c:pt>
                <c:pt idx="753">
                  <c:v>2.5823728571458204</c:v>
                </c:pt>
                <c:pt idx="754">
                  <c:v>2.5823728571458204</c:v>
                </c:pt>
                <c:pt idx="755">
                  <c:v>2.5823728571458204</c:v>
                </c:pt>
                <c:pt idx="756">
                  <c:v>2.5823728571458204</c:v>
                </c:pt>
                <c:pt idx="757">
                  <c:v>2.5823728571458204</c:v>
                </c:pt>
                <c:pt idx="758">
                  <c:v>2.5823728571458204</c:v>
                </c:pt>
                <c:pt idx="759">
                  <c:v>2.5823728571458204</c:v>
                </c:pt>
                <c:pt idx="760">
                  <c:v>2.5823728571458204</c:v>
                </c:pt>
                <c:pt idx="761">
                  <c:v>2.5823728571458204</c:v>
                </c:pt>
                <c:pt idx="762">
                  <c:v>2.5823728571458204</c:v>
                </c:pt>
                <c:pt idx="763">
                  <c:v>2.5823728571458204</c:v>
                </c:pt>
                <c:pt idx="764">
                  <c:v>2.5823728571458204</c:v>
                </c:pt>
                <c:pt idx="765">
                  <c:v>2.5823728571458204</c:v>
                </c:pt>
                <c:pt idx="766">
                  <c:v>2.5823728571458204</c:v>
                </c:pt>
                <c:pt idx="767">
                  <c:v>2.5823728571458204</c:v>
                </c:pt>
                <c:pt idx="768">
                  <c:v>2.5823728571458204</c:v>
                </c:pt>
                <c:pt idx="769">
                  <c:v>2.5823728571458204</c:v>
                </c:pt>
                <c:pt idx="770">
                  <c:v>2.5823728571458204</c:v>
                </c:pt>
                <c:pt idx="771">
                  <c:v>2.5823728571458204</c:v>
                </c:pt>
                <c:pt idx="772">
                  <c:v>2.5823728571458204</c:v>
                </c:pt>
                <c:pt idx="773">
                  <c:v>2.5823728571458204</c:v>
                </c:pt>
                <c:pt idx="774">
                  <c:v>2.5823728571458204</c:v>
                </c:pt>
                <c:pt idx="775">
                  <c:v>2.5823728571458204</c:v>
                </c:pt>
                <c:pt idx="776">
                  <c:v>2.5823728571458204</c:v>
                </c:pt>
                <c:pt idx="777">
                  <c:v>2.5823728571458204</c:v>
                </c:pt>
                <c:pt idx="778">
                  <c:v>2.5823728571458204</c:v>
                </c:pt>
                <c:pt idx="779">
                  <c:v>2.5823728571458204</c:v>
                </c:pt>
                <c:pt idx="780">
                  <c:v>2.5823728571458204</c:v>
                </c:pt>
                <c:pt idx="781">
                  <c:v>2.5823728571458204</c:v>
                </c:pt>
                <c:pt idx="782">
                  <c:v>2.5823728571458204</c:v>
                </c:pt>
                <c:pt idx="783">
                  <c:v>2.5823728571458204</c:v>
                </c:pt>
                <c:pt idx="784">
                  <c:v>2.5823728571458204</c:v>
                </c:pt>
                <c:pt idx="785">
                  <c:v>2.5823728571458204</c:v>
                </c:pt>
                <c:pt idx="786">
                  <c:v>2.5823728571458204</c:v>
                </c:pt>
                <c:pt idx="787">
                  <c:v>2.5823728571458204</c:v>
                </c:pt>
                <c:pt idx="788">
                  <c:v>2.5823728571458204</c:v>
                </c:pt>
                <c:pt idx="789">
                  <c:v>2.5823728571458204</c:v>
                </c:pt>
                <c:pt idx="790">
                  <c:v>2.5823728571458204</c:v>
                </c:pt>
                <c:pt idx="791">
                  <c:v>2.5823728571458204</c:v>
                </c:pt>
                <c:pt idx="792">
                  <c:v>2.5823728571458204</c:v>
                </c:pt>
                <c:pt idx="793">
                  <c:v>2.5823728571458204</c:v>
                </c:pt>
                <c:pt idx="794">
                  <c:v>2.5823728571458204</c:v>
                </c:pt>
                <c:pt idx="795">
                  <c:v>2.5823728571458204</c:v>
                </c:pt>
                <c:pt idx="796">
                  <c:v>2.5823728571458204</c:v>
                </c:pt>
                <c:pt idx="797">
                  <c:v>2.5823728571458204</c:v>
                </c:pt>
                <c:pt idx="798">
                  <c:v>2.5823728571458204</c:v>
                </c:pt>
                <c:pt idx="799">
                  <c:v>2.5823728571458204</c:v>
                </c:pt>
                <c:pt idx="800">
                  <c:v>2.5823728571458204</c:v>
                </c:pt>
                <c:pt idx="801">
                  <c:v>2.5823728571458204</c:v>
                </c:pt>
                <c:pt idx="802">
                  <c:v>2.5823728571458204</c:v>
                </c:pt>
                <c:pt idx="803">
                  <c:v>2.5823728571458204</c:v>
                </c:pt>
                <c:pt idx="804">
                  <c:v>2.5823728571458204</c:v>
                </c:pt>
                <c:pt idx="805">
                  <c:v>2.5823728571458204</c:v>
                </c:pt>
                <c:pt idx="806">
                  <c:v>2.5823728571458204</c:v>
                </c:pt>
                <c:pt idx="807">
                  <c:v>2.5823728571458204</c:v>
                </c:pt>
                <c:pt idx="808">
                  <c:v>2.5823728571458204</c:v>
                </c:pt>
                <c:pt idx="809">
                  <c:v>2.5823728571458204</c:v>
                </c:pt>
                <c:pt idx="810">
                  <c:v>2.5823728571458204</c:v>
                </c:pt>
                <c:pt idx="811">
                  <c:v>2.5823728571458204</c:v>
                </c:pt>
                <c:pt idx="812">
                  <c:v>2.5823728571458204</c:v>
                </c:pt>
                <c:pt idx="813">
                  <c:v>2.5823728571458204</c:v>
                </c:pt>
                <c:pt idx="814">
                  <c:v>2.5823728571458204</c:v>
                </c:pt>
                <c:pt idx="815">
                  <c:v>2.5823728571458204</c:v>
                </c:pt>
                <c:pt idx="816">
                  <c:v>2.5823728571458204</c:v>
                </c:pt>
                <c:pt idx="817">
                  <c:v>2.5823728571458204</c:v>
                </c:pt>
                <c:pt idx="818">
                  <c:v>2.5823728571458204</c:v>
                </c:pt>
                <c:pt idx="819">
                  <c:v>2.5823728571458204</c:v>
                </c:pt>
                <c:pt idx="820">
                  <c:v>2.5823728571458204</c:v>
                </c:pt>
                <c:pt idx="821">
                  <c:v>2.5823728571458204</c:v>
                </c:pt>
                <c:pt idx="822">
                  <c:v>2.5823728571458204</c:v>
                </c:pt>
                <c:pt idx="823">
                  <c:v>2.5823728571458204</c:v>
                </c:pt>
                <c:pt idx="824">
                  <c:v>2.5823728571458204</c:v>
                </c:pt>
                <c:pt idx="825">
                  <c:v>2.5823728571458204</c:v>
                </c:pt>
                <c:pt idx="826">
                  <c:v>2.5823728571458204</c:v>
                </c:pt>
                <c:pt idx="827">
                  <c:v>2.5823728571458204</c:v>
                </c:pt>
                <c:pt idx="828">
                  <c:v>2.5823728571458204</c:v>
                </c:pt>
                <c:pt idx="829">
                  <c:v>2.5823728571458204</c:v>
                </c:pt>
                <c:pt idx="830">
                  <c:v>2.5823728571458204</c:v>
                </c:pt>
                <c:pt idx="831">
                  <c:v>2.5823728571458204</c:v>
                </c:pt>
                <c:pt idx="832">
                  <c:v>2.5823728571458204</c:v>
                </c:pt>
                <c:pt idx="833">
                  <c:v>2.5823728571458204</c:v>
                </c:pt>
                <c:pt idx="834">
                  <c:v>2.5823728571458204</c:v>
                </c:pt>
                <c:pt idx="835">
                  <c:v>2.5823728571458204</c:v>
                </c:pt>
                <c:pt idx="836">
                  <c:v>2.5823728571458204</c:v>
                </c:pt>
                <c:pt idx="837">
                  <c:v>2.5823728571458204</c:v>
                </c:pt>
                <c:pt idx="838">
                  <c:v>2.5823728571458204</c:v>
                </c:pt>
                <c:pt idx="839">
                  <c:v>2.5823728571458204</c:v>
                </c:pt>
                <c:pt idx="840">
                  <c:v>2.5823728571458204</c:v>
                </c:pt>
                <c:pt idx="841">
                  <c:v>2.5823728571458204</c:v>
                </c:pt>
                <c:pt idx="842">
                  <c:v>2.5823728571458204</c:v>
                </c:pt>
                <c:pt idx="843">
                  <c:v>2.5823728571458204</c:v>
                </c:pt>
                <c:pt idx="844">
                  <c:v>2.5823728571458204</c:v>
                </c:pt>
                <c:pt idx="845">
                  <c:v>2.5823728571458204</c:v>
                </c:pt>
                <c:pt idx="846">
                  <c:v>2.5823728571458204</c:v>
                </c:pt>
                <c:pt idx="847">
                  <c:v>2.5823728571458204</c:v>
                </c:pt>
                <c:pt idx="848">
                  <c:v>2.5823728571458204</c:v>
                </c:pt>
                <c:pt idx="849">
                  <c:v>2.5823728571458204</c:v>
                </c:pt>
                <c:pt idx="850">
                  <c:v>2.5823728571458204</c:v>
                </c:pt>
                <c:pt idx="851">
                  <c:v>2.5823728571458204</c:v>
                </c:pt>
                <c:pt idx="852">
                  <c:v>2.5823728571458204</c:v>
                </c:pt>
                <c:pt idx="853">
                  <c:v>2.5823728571458204</c:v>
                </c:pt>
                <c:pt idx="854">
                  <c:v>2.5823728571458204</c:v>
                </c:pt>
                <c:pt idx="855">
                  <c:v>2.5823728571458204</c:v>
                </c:pt>
                <c:pt idx="856">
                  <c:v>2.5823728571458204</c:v>
                </c:pt>
                <c:pt idx="857">
                  <c:v>2.5823728571458204</c:v>
                </c:pt>
                <c:pt idx="858">
                  <c:v>2.5823728571458204</c:v>
                </c:pt>
                <c:pt idx="859">
                  <c:v>2.5823728571458204</c:v>
                </c:pt>
                <c:pt idx="860">
                  <c:v>2.5823728571458204</c:v>
                </c:pt>
                <c:pt idx="861">
                  <c:v>2.5823728571458204</c:v>
                </c:pt>
                <c:pt idx="862">
                  <c:v>2.5823728571458204</c:v>
                </c:pt>
                <c:pt idx="863">
                  <c:v>2.5823728571458204</c:v>
                </c:pt>
                <c:pt idx="864">
                  <c:v>2.5823728571458204</c:v>
                </c:pt>
                <c:pt idx="865">
                  <c:v>2.5823728571458204</c:v>
                </c:pt>
                <c:pt idx="866">
                  <c:v>2.5823728571458204</c:v>
                </c:pt>
                <c:pt idx="867">
                  <c:v>2.5823728571458204</c:v>
                </c:pt>
                <c:pt idx="868">
                  <c:v>2.5823728571458204</c:v>
                </c:pt>
                <c:pt idx="869">
                  <c:v>2.5823728571458204</c:v>
                </c:pt>
                <c:pt idx="870">
                  <c:v>2.5823728571458204</c:v>
                </c:pt>
                <c:pt idx="871">
                  <c:v>2.5823728571458204</c:v>
                </c:pt>
                <c:pt idx="872">
                  <c:v>2.5823728571458204</c:v>
                </c:pt>
                <c:pt idx="873">
                  <c:v>2.5823728571458204</c:v>
                </c:pt>
                <c:pt idx="874">
                  <c:v>2.5823728571458204</c:v>
                </c:pt>
                <c:pt idx="875">
                  <c:v>2.5823728571458204</c:v>
                </c:pt>
                <c:pt idx="876">
                  <c:v>2.5823728571458204</c:v>
                </c:pt>
                <c:pt idx="877">
                  <c:v>2.5823728571458204</c:v>
                </c:pt>
                <c:pt idx="878">
                  <c:v>2.5823728571458204</c:v>
                </c:pt>
                <c:pt idx="879">
                  <c:v>2.5823728571458204</c:v>
                </c:pt>
                <c:pt idx="880">
                  <c:v>2.5823728571458204</c:v>
                </c:pt>
                <c:pt idx="881">
                  <c:v>2.5823728571458204</c:v>
                </c:pt>
                <c:pt idx="882">
                  <c:v>2.5823728571458204</c:v>
                </c:pt>
                <c:pt idx="883">
                  <c:v>2.5823728571458204</c:v>
                </c:pt>
                <c:pt idx="884">
                  <c:v>2.5823728571458204</c:v>
                </c:pt>
                <c:pt idx="885">
                  <c:v>2.5823728571458204</c:v>
                </c:pt>
                <c:pt idx="886">
                  <c:v>2.5823728571458204</c:v>
                </c:pt>
                <c:pt idx="887">
                  <c:v>2.5823728571458204</c:v>
                </c:pt>
                <c:pt idx="888">
                  <c:v>2.5823728571458204</c:v>
                </c:pt>
                <c:pt idx="889">
                  <c:v>2.5823728571458204</c:v>
                </c:pt>
                <c:pt idx="890">
                  <c:v>2.5823728571458204</c:v>
                </c:pt>
                <c:pt idx="891">
                  <c:v>2.5823728571458204</c:v>
                </c:pt>
                <c:pt idx="892">
                  <c:v>2.5823728571458204</c:v>
                </c:pt>
                <c:pt idx="893">
                  <c:v>2.5823728571458204</c:v>
                </c:pt>
                <c:pt idx="894">
                  <c:v>2.5823728571458204</c:v>
                </c:pt>
                <c:pt idx="895">
                  <c:v>2.5823728571458204</c:v>
                </c:pt>
                <c:pt idx="896">
                  <c:v>2.5823728571458204</c:v>
                </c:pt>
                <c:pt idx="897">
                  <c:v>2.5823728571458204</c:v>
                </c:pt>
                <c:pt idx="898">
                  <c:v>2.5823728571458204</c:v>
                </c:pt>
                <c:pt idx="899">
                  <c:v>2.5823728571458204</c:v>
                </c:pt>
                <c:pt idx="900">
                  <c:v>2.5823728571458204</c:v>
                </c:pt>
                <c:pt idx="901">
                  <c:v>2.5823728571458204</c:v>
                </c:pt>
                <c:pt idx="902">
                  <c:v>2.5823728571458204</c:v>
                </c:pt>
                <c:pt idx="903">
                  <c:v>2.5823728571458204</c:v>
                </c:pt>
                <c:pt idx="904">
                  <c:v>2.5823728571458204</c:v>
                </c:pt>
                <c:pt idx="905">
                  <c:v>2.5823728571458204</c:v>
                </c:pt>
                <c:pt idx="906">
                  <c:v>2.5823728571458204</c:v>
                </c:pt>
                <c:pt idx="907">
                  <c:v>2.5823728571458204</c:v>
                </c:pt>
                <c:pt idx="908">
                  <c:v>2.5823728571458204</c:v>
                </c:pt>
                <c:pt idx="909">
                  <c:v>2.5823728571458204</c:v>
                </c:pt>
                <c:pt idx="910">
                  <c:v>2.5823728571458204</c:v>
                </c:pt>
                <c:pt idx="911">
                  <c:v>2.5823728571458204</c:v>
                </c:pt>
                <c:pt idx="912">
                  <c:v>2.5823728571458204</c:v>
                </c:pt>
                <c:pt idx="913">
                  <c:v>2.5823728571458204</c:v>
                </c:pt>
                <c:pt idx="914">
                  <c:v>2.5823728571458204</c:v>
                </c:pt>
                <c:pt idx="915">
                  <c:v>2.5823728571458204</c:v>
                </c:pt>
                <c:pt idx="916">
                  <c:v>2.5823728571458204</c:v>
                </c:pt>
                <c:pt idx="917">
                  <c:v>2.5823728571458204</c:v>
                </c:pt>
                <c:pt idx="918">
                  <c:v>2.5823728571458204</c:v>
                </c:pt>
                <c:pt idx="919">
                  <c:v>2.5823728571458204</c:v>
                </c:pt>
                <c:pt idx="920">
                  <c:v>2.5823728571458204</c:v>
                </c:pt>
                <c:pt idx="921">
                  <c:v>2.5823728571458204</c:v>
                </c:pt>
                <c:pt idx="922">
                  <c:v>2.5823728571458204</c:v>
                </c:pt>
                <c:pt idx="923">
                  <c:v>2.5823728571458204</c:v>
                </c:pt>
                <c:pt idx="924">
                  <c:v>2.5823728571458204</c:v>
                </c:pt>
                <c:pt idx="925">
                  <c:v>2.5823728571458204</c:v>
                </c:pt>
                <c:pt idx="926">
                  <c:v>2.5823728571458204</c:v>
                </c:pt>
                <c:pt idx="927">
                  <c:v>2.5823728571458204</c:v>
                </c:pt>
                <c:pt idx="928">
                  <c:v>2.5823728571458204</c:v>
                </c:pt>
                <c:pt idx="929">
                  <c:v>2.5823728571458204</c:v>
                </c:pt>
                <c:pt idx="930">
                  <c:v>2.5823728571458204</c:v>
                </c:pt>
                <c:pt idx="931">
                  <c:v>2.5823728571458204</c:v>
                </c:pt>
                <c:pt idx="932">
                  <c:v>2.5823728571458204</c:v>
                </c:pt>
                <c:pt idx="933">
                  <c:v>2.5823728571458204</c:v>
                </c:pt>
                <c:pt idx="934">
                  <c:v>2.5823728571458204</c:v>
                </c:pt>
                <c:pt idx="935">
                  <c:v>2.5823728571458204</c:v>
                </c:pt>
                <c:pt idx="936">
                  <c:v>2.5823728571458204</c:v>
                </c:pt>
                <c:pt idx="937">
                  <c:v>2.5823728571458204</c:v>
                </c:pt>
                <c:pt idx="938">
                  <c:v>2.5823728571458204</c:v>
                </c:pt>
                <c:pt idx="939">
                  <c:v>2.5823728571458204</c:v>
                </c:pt>
                <c:pt idx="940">
                  <c:v>2.5823728571458204</c:v>
                </c:pt>
                <c:pt idx="941">
                  <c:v>2.5823728571458204</c:v>
                </c:pt>
                <c:pt idx="942">
                  <c:v>2.5823728571458204</c:v>
                </c:pt>
                <c:pt idx="943">
                  <c:v>2.5823728571458204</c:v>
                </c:pt>
                <c:pt idx="944">
                  <c:v>2.5823728571458204</c:v>
                </c:pt>
                <c:pt idx="945">
                  <c:v>2.5823728571458204</c:v>
                </c:pt>
                <c:pt idx="946">
                  <c:v>2.5823728571458204</c:v>
                </c:pt>
                <c:pt idx="947">
                  <c:v>2.5823728571458204</c:v>
                </c:pt>
                <c:pt idx="948">
                  <c:v>2.5823728571458204</c:v>
                </c:pt>
                <c:pt idx="949">
                  <c:v>2.5823728571458204</c:v>
                </c:pt>
                <c:pt idx="950">
                  <c:v>2.5823728571458204</c:v>
                </c:pt>
                <c:pt idx="951">
                  <c:v>2.5823728571458204</c:v>
                </c:pt>
                <c:pt idx="952">
                  <c:v>2.5823728571458204</c:v>
                </c:pt>
                <c:pt idx="953">
                  <c:v>2.5823728571458204</c:v>
                </c:pt>
                <c:pt idx="954">
                  <c:v>2.5823728571458204</c:v>
                </c:pt>
                <c:pt idx="955">
                  <c:v>2.5823728571458204</c:v>
                </c:pt>
                <c:pt idx="956">
                  <c:v>2.5823728571458204</c:v>
                </c:pt>
                <c:pt idx="957">
                  <c:v>2.5823728571458204</c:v>
                </c:pt>
                <c:pt idx="958">
                  <c:v>2.5823728571458204</c:v>
                </c:pt>
                <c:pt idx="959">
                  <c:v>2.5823728571458204</c:v>
                </c:pt>
                <c:pt idx="960">
                  <c:v>2.5823728571458204</c:v>
                </c:pt>
                <c:pt idx="961">
                  <c:v>2.5823728571458204</c:v>
                </c:pt>
                <c:pt idx="962">
                  <c:v>2.5823728571458204</c:v>
                </c:pt>
                <c:pt idx="963">
                  <c:v>2.5823728571458204</c:v>
                </c:pt>
                <c:pt idx="964">
                  <c:v>2.5823728571458204</c:v>
                </c:pt>
                <c:pt idx="965">
                  <c:v>2.5823728571458204</c:v>
                </c:pt>
                <c:pt idx="966">
                  <c:v>2.5823728571458204</c:v>
                </c:pt>
                <c:pt idx="967">
                  <c:v>2.5823728571458204</c:v>
                </c:pt>
                <c:pt idx="968">
                  <c:v>2.5823728571458204</c:v>
                </c:pt>
                <c:pt idx="969">
                  <c:v>2.5823728571458204</c:v>
                </c:pt>
                <c:pt idx="970">
                  <c:v>2.5823728571458204</c:v>
                </c:pt>
                <c:pt idx="971">
                  <c:v>2.5823728571458204</c:v>
                </c:pt>
                <c:pt idx="972">
                  <c:v>2.5823728571458204</c:v>
                </c:pt>
                <c:pt idx="973">
                  <c:v>2.5823728571458204</c:v>
                </c:pt>
                <c:pt idx="974">
                  <c:v>2.5823728571458204</c:v>
                </c:pt>
                <c:pt idx="975">
                  <c:v>2.5823728571458204</c:v>
                </c:pt>
                <c:pt idx="976">
                  <c:v>2.5823728571458204</c:v>
                </c:pt>
                <c:pt idx="977">
                  <c:v>2.5823728571458204</c:v>
                </c:pt>
                <c:pt idx="978">
                  <c:v>2.5823728571458204</c:v>
                </c:pt>
                <c:pt idx="979">
                  <c:v>2.5823728571458204</c:v>
                </c:pt>
                <c:pt idx="980">
                  <c:v>2.5823728571458204</c:v>
                </c:pt>
                <c:pt idx="981">
                  <c:v>2.5823728571458204</c:v>
                </c:pt>
                <c:pt idx="982">
                  <c:v>2.5823728571458204</c:v>
                </c:pt>
                <c:pt idx="983">
                  <c:v>2.5823728571458204</c:v>
                </c:pt>
                <c:pt idx="984">
                  <c:v>2.5823728571458204</c:v>
                </c:pt>
                <c:pt idx="985">
                  <c:v>2.5823728571458204</c:v>
                </c:pt>
                <c:pt idx="986">
                  <c:v>2.5823728571458204</c:v>
                </c:pt>
                <c:pt idx="987">
                  <c:v>2.5823728571458204</c:v>
                </c:pt>
                <c:pt idx="988">
                  <c:v>2.5823728571458204</c:v>
                </c:pt>
                <c:pt idx="989">
                  <c:v>2.5823728571458204</c:v>
                </c:pt>
                <c:pt idx="990">
                  <c:v>2.5823728571458204</c:v>
                </c:pt>
                <c:pt idx="991">
                  <c:v>2.5823728571458204</c:v>
                </c:pt>
                <c:pt idx="992">
                  <c:v>2.5823728571458204</c:v>
                </c:pt>
                <c:pt idx="993">
                  <c:v>2.5823728571458204</c:v>
                </c:pt>
                <c:pt idx="994">
                  <c:v>2.5823728571458204</c:v>
                </c:pt>
                <c:pt idx="995">
                  <c:v>2.5823728571458204</c:v>
                </c:pt>
                <c:pt idx="996">
                  <c:v>2.5823728571458204</c:v>
                </c:pt>
                <c:pt idx="997">
                  <c:v>2.5823728571458204</c:v>
                </c:pt>
                <c:pt idx="998">
                  <c:v>2.5823728571458204</c:v>
                </c:pt>
                <c:pt idx="999">
                  <c:v>2.5823728571458204</c:v>
                </c:pt>
                <c:pt idx="1000">
                  <c:v>2.5823728571458204</c:v>
                </c:pt>
                <c:pt idx="1001">
                  <c:v>2.5823728571458204</c:v>
                </c:pt>
                <c:pt idx="1002">
                  <c:v>2.5823728571458204</c:v>
                </c:pt>
                <c:pt idx="1003">
                  <c:v>2.4459824629502469</c:v>
                </c:pt>
                <c:pt idx="1004">
                  <c:v>2.4459824629502469</c:v>
                </c:pt>
                <c:pt idx="1005">
                  <c:v>2.4459824629502469</c:v>
                </c:pt>
                <c:pt idx="1006">
                  <c:v>2.4459824629502469</c:v>
                </c:pt>
                <c:pt idx="1007">
                  <c:v>2.4459824629502469</c:v>
                </c:pt>
                <c:pt idx="1008">
                  <c:v>2.4459824629502469</c:v>
                </c:pt>
                <c:pt idx="1009">
                  <c:v>2.4459824629502469</c:v>
                </c:pt>
                <c:pt idx="1010">
                  <c:v>2.4459824629502469</c:v>
                </c:pt>
                <c:pt idx="1011">
                  <c:v>2.4459824629502469</c:v>
                </c:pt>
                <c:pt idx="1012">
                  <c:v>2.4459824629502469</c:v>
                </c:pt>
                <c:pt idx="1013">
                  <c:v>2.4459824629502469</c:v>
                </c:pt>
                <c:pt idx="1014">
                  <c:v>2.4459824629502469</c:v>
                </c:pt>
                <c:pt idx="1015">
                  <c:v>2.4459824629502469</c:v>
                </c:pt>
                <c:pt idx="1016">
                  <c:v>2.4459824629502469</c:v>
                </c:pt>
                <c:pt idx="1017">
                  <c:v>2.4459824629502469</c:v>
                </c:pt>
                <c:pt idx="1018">
                  <c:v>2.4459824629502469</c:v>
                </c:pt>
                <c:pt idx="1019">
                  <c:v>2.4459824629502469</c:v>
                </c:pt>
                <c:pt idx="1020">
                  <c:v>2.4459824629502469</c:v>
                </c:pt>
                <c:pt idx="1021">
                  <c:v>2.4459824629502469</c:v>
                </c:pt>
                <c:pt idx="1022">
                  <c:v>2.4459824629502469</c:v>
                </c:pt>
                <c:pt idx="1023">
                  <c:v>2.4459824629502469</c:v>
                </c:pt>
                <c:pt idx="1024">
                  <c:v>2.4459824629502469</c:v>
                </c:pt>
                <c:pt idx="1025">
                  <c:v>2.4459824629502469</c:v>
                </c:pt>
                <c:pt idx="1026">
                  <c:v>2.4459824629502469</c:v>
                </c:pt>
                <c:pt idx="1027">
                  <c:v>2.4459824629502469</c:v>
                </c:pt>
                <c:pt idx="1028">
                  <c:v>2.4459824629502469</c:v>
                </c:pt>
                <c:pt idx="1029">
                  <c:v>2.4459824629502469</c:v>
                </c:pt>
                <c:pt idx="1030">
                  <c:v>2.4459824629502469</c:v>
                </c:pt>
                <c:pt idx="1031">
                  <c:v>2.4459824629502469</c:v>
                </c:pt>
                <c:pt idx="1032">
                  <c:v>2.4459824629502469</c:v>
                </c:pt>
                <c:pt idx="1033">
                  <c:v>2.4459824629502469</c:v>
                </c:pt>
                <c:pt idx="1034">
                  <c:v>2.4459824629502469</c:v>
                </c:pt>
                <c:pt idx="1035">
                  <c:v>2.4459824629502469</c:v>
                </c:pt>
                <c:pt idx="1036">
                  <c:v>2.4459824629502469</c:v>
                </c:pt>
                <c:pt idx="1037">
                  <c:v>2.4459824629502469</c:v>
                </c:pt>
                <c:pt idx="1038">
                  <c:v>2.4459824629502469</c:v>
                </c:pt>
                <c:pt idx="1039">
                  <c:v>2.4459824629502469</c:v>
                </c:pt>
                <c:pt idx="1040">
                  <c:v>2.4459824629502469</c:v>
                </c:pt>
                <c:pt idx="1041">
                  <c:v>2.4459824629502469</c:v>
                </c:pt>
                <c:pt idx="1042">
                  <c:v>2.4459824629502469</c:v>
                </c:pt>
                <c:pt idx="1043">
                  <c:v>2.4459824629502469</c:v>
                </c:pt>
                <c:pt idx="1044">
                  <c:v>2.4459824629502469</c:v>
                </c:pt>
                <c:pt idx="1045">
                  <c:v>2.4459824629502469</c:v>
                </c:pt>
                <c:pt idx="1046">
                  <c:v>2.4459824629502469</c:v>
                </c:pt>
                <c:pt idx="1047">
                  <c:v>2.4459824629502469</c:v>
                </c:pt>
                <c:pt idx="1048">
                  <c:v>2.4459824629502469</c:v>
                </c:pt>
                <c:pt idx="1049">
                  <c:v>2.4459824629502469</c:v>
                </c:pt>
                <c:pt idx="1050">
                  <c:v>2.4459824629502469</c:v>
                </c:pt>
                <c:pt idx="1051">
                  <c:v>2.4459824629502469</c:v>
                </c:pt>
                <c:pt idx="1052">
                  <c:v>2.4459824629502469</c:v>
                </c:pt>
                <c:pt idx="1053">
                  <c:v>2.4459824629502469</c:v>
                </c:pt>
                <c:pt idx="1054">
                  <c:v>2.4459824629502469</c:v>
                </c:pt>
                <c:pt idx="1055">
                  <c:v>2.4459824629502469</c:v>
                </c:pt>
                <c:pt idx="1056">
                  <c:v>2.4459824629502469</c:v>
                </c:pt>
                <c:pt idx="1057">
                  <c:v>2.4459824629502469</c:v>
                </c:pt>
                <c:pt idx="1058">
                  <c:v>2.4459824629502469</c:v>
                </c:pt>
                <c:pt idx="1059">
                  <c:v>2.4459824629502469</c:v>
                </c:pt>
                <c:pt idx="1060">
                  <c:v>2.4459824629502469</c:v>
                </c:pt>
                <c:pt idx="1061">
                  <c:v>2.4459824629502469</c:v>
                </c:pt>
                <c:pt idx="1062">
                  <c:v>2.4459824629502469</c:v>
                </c:pt>
                <c:pt idx="1063">
                  <c:v>2.4459824629502469</c:v>
                </c:pt>
                <c:pt idx="1064">
                  <c:v>2.4459824629502469</c:v>
                </c:pt>
                <c:pt idx="1065">
                  <c:v>2.4459824629502469</c:v>
                </c:pt>
                <c:pt idx="1066">
                  <c:v>2.4459824629502469</c:v>
                </c:pt>
                <c:pt idx="1067">
                  <c:v>2.4459824629502469</c:v>
                </c:pt>
                <c:pt idx="1068">
                  <c:v>2.4459824629502469</c:v>
                </c:pt>
                <c:pt idx="1069">
                  <c:v>2.4459824629502469</c:v>
                </c:pt>
                <c:pt idx="1070">
                  <c:v>2.4459824629502469</c:v>
                </c:pt>
                <c:pt idx="1071">
                  <c:v>2.4459824629502469</c:v>
                </c:pt>
                <c:pt idx="1072">
                  <c:v>2.4459824629502469</c:v>
                </c:pt>
                <c:pt idx="1073">
                  <c:v>2.4459824629502469</c:v>
                </c:pt>
                <c:pt idx="1074">
                  <c:v>2.4459824629502469</c:v>
                </c:pt>
                <c:pt idx="1075">
                  <c:v>2.4459824629502469</c:v>
                </c:pt>
                <c:pt idx="1076">
                  <c:v>2.4459824629502469</c:v>
                </c:pt>
                <c:pt idx="1077">
                  <c:v>2.4459824629502469</c:v>
                </c:pt>
                <c:pt idx="1078">
                  <c:v>2.4459824629502469</c:v>
                </c:pt>
                <c:pt idx="1079">
                  <c:v>2.4459824629502469</c:v>
                </c:pt>
                <c:pt idx="1080">
                  <c:v>2.4459824629502469</c:v>
                </c:pt>
                <c:pt idx="1081">
                  <c:v>2.4459824629502469</c:v>
                </c:pt>
                <c:pt idx="1082">
                  <c:v>2.4459824629502469</c:v>
                </c:pt>
                <c:pt idx="1083">
                  <c:v>2.4459824629502469</c:v>
                </c:pt>
                <c:pt idx="1084">
                  <c:v>2.4459824629502469</c:v>
                </c:pt>
                <c:pt idx="1085">
                  <c:v>2.4459824629502469</c:v>
                </c:pt>
                <c:pt idx="1086">
                  <c:v>2.4459824629502469</c:v>
                </c:pt>
                <c:pt idx="1087">
                  <c:v>2.4459824629502469</c:v>
                </c:pt>
                <c:pt idx="1088">
                  <c:v>2.4459824629502469</c:v>
                </c:pt>
                <c:pt idx="1089">
                  <c:v>2.4459824629502469</c:v>
                </c:pt>
                <c:pt idx="1090">
                  <c:v>2.4459824629502469</c:v>
                </c:pt>
                <c:pt idx="1091">
                  <c:v>2.4459824629502469</c:v>
                </c:pt>
                <c:pt idx="1092">
                  <c:v>2.4459824629502469</c:v>
                </c:pt>
                <c:pt idx="1093">
                  <c:v>2.4459824629502469</c:v>
                </c:pt>
                <c:pt idx="1094">
                  <c:v>2.4459824629502469</c:v>
                </c:pt>
                <c:pt idx="1095">
                  <c:v>2.4459824629502469</c:v>
                </c:pt>
                <c:pt idx="1096">
                  <c:v>2.4459824629502469</c:v>
                </c:pt>
                <c:pt idx="1097">
                  <c:v>2.4459824629502469</c:v>
                </c:pt>
                <c:pt idx="1098">
                  <c:v>2.4459824629502469</c:v>
                </c:pt>
                <c:pt idx="1099">
                  <c:v>2.4459824629502469</c:v>
                </c:pt>
                <c:pt idx="1100">
                  <c:v>2.4459824629502469</c:v>
                </c:pt>
                <c:pt idx="1101">
                  <c:v>2.4459824629502469</c:v>
                </c:pt>
                <c:pt idx="1102">
                  <c:v>2.4459824629502469</c:v>
                </c:pt>
                <c:pt idx="1103">
                  <c:v>2.4459824629502469</c:v>
                </c:pt>
                <c:pt idx="1104">
                  <c:v>2.4459824629502469</c:v>
                </c:pt>
                <c:pt idx="1105">
                  <c:v>2.4459824629502469</c:v>
                </c:pt>
                <c:pt idx="1106">
                  <c:v>2.4459824629502469</c:v>
                </c:pt>
                <c:pt idx="1107">
                  <c:v>2.4459824629502469</c:v>
                </c:pt>
                <c:pt idx="1108">
                  <c:v>2.4459824629502469</c:v>
                </c:pt>
                <c:pt idx="1109">
                  <c:v>2.4459824629502469</c:v>
                </c:pt>
                <c:pt idx="1110">
                  <c:v>2.4459824629502469</c:v>
                </c:pt>
                <c:pt idx="1111">
                  <c:v>2.4459824629502469</c:v>
                </c:pt>
                <c:pt idx="1112">
                  <c:v>2.4459824629502469</c:v>
                </c:pt>
                <c:pt idx="1113">
                  <c:v>2.4459824629502469</c:v>
                </c:pt>
                <c:pt idx="1114">
                  <c:v>2.4459824629502469</c:v>
                </c:pt>
                <c:pt idx="1115">
                  <c:v>2.4459824629502469</c:v>
                </c:pt>
                <c:pt idx="1116">
                  <c:v>2.4459824629502469</c:v>
                </c:pt>
                <c:pt idx="1117">
                  <c:v>2.4459824629502469</c:v>
                </c:pt>
                <c:pt idx="1118">
                  <c:v>2.4459824629502469</c:v>
                </c:pt>
                <c:pt idx="1119">
                  <c:v>2.4459824629502469</c:v>
                </c:pt>
                <c:pt idx="1120">
                  <c:v>2.4459824629502469</c:v>
                </c:pt>
                <c:pt idx="1121">
                  <c:v>2.4459824629502469</c:v>
                </c:pt>
                <c:pt idx="1122">
                  <c:v>2.4459824629502469</c:v>
                </c:pt>
                <c:pt idx="1123">
                  <c:v>2.4459824629502469</c:v>
                </c:pt>
                <c:pt idx="1124">
                  <c:v>2.4459824629502469</c:v>
                </c:pt>
                <c:pt idx="1125">
                  <c:v>2.4459824629502469</c:v>
                </c:pt>
                <c:pt idx="1126">
                  <c:v>2.4459824629502469</c:v>
                </c:pt>
                <c:pt idx="1127">
                  <c:v>2.4459824629502469</c:v>
                </c:pt>
                <c:pt idx="1128">
                  <c:v>2.4459824629502469</c:v>
                </c:pt>
                <c:pt idx="1129">
                  <c:v>2.4459824629502469</c:v>
                </c:pt>
                <c:pt idx="1130">
                  <c:v>2.4459824629502469</c:v>
                </c:pt>
                <c:pt idx="1131">
                  <c:v>2.4459824629502469</c:v>
                </c:pt>
                <c:pt idx="1132">
                  <c:v>2.4459824629502469</c:v>
                </c:pt>
                <c:pt idx="1133">
                  <c:v>2.4459824629502469</c:v>
                </c:pt>
                <c:pt idx="1134">
                  <c:v>2.4459824629502469</c:v>
                </c:pt>
                <c:pt idx="1135">
                  <c:v>2.4459824629502469</c:v>
                </c:pt>
                <c:pt idx="1136">
                  <c:v>2.4459824629502469</c:v>
                </c:pt>
                <c:pt idx="1137">
                  <c:v>2.4459824629502469</c:v>
                </c:pt>
                <c:pt idx="1138">
                  <c:v>2.4459824629502469</c:v>
                </c:pt>
                <c:pt idx="1139">
                  <c:v>2.4459824629502469</c:v>
                </c:pt>
                <c:pt idx="1140">
                  <c:v>2.4459824629502469</c:v>
                </c:pt>
                <c:pt idx="1141">
                  <c:v>2.4459824629502469</c:v>
                </c:pt>
                <c:pt idx="1142">
                  <c:v>2.4459824629502469</c:v>
                </c:pt>
                <c:pt idx="1143">
                  <c:v>2.4459824629502469</c:v>
                </c:pt>
                <c:pt idx="1144">
                  <c:v>2.4459824629502469</c:v>
                </c:pt>
                <c:pt idx="1145">
                  <c:v>2.4459824629502469</c:v>
                </c:pt>
                <c:pt idx="1146">
                  <c:v>2.4459824629502469</c:v>
                </c:pt>
                <c:pt idx="1147">
                  <c:v>2.4459824629502469</c:v>
                </c:pt>
                <c:pt idx="1148">
                  <c:v>2.4459824629502469</c:v>
                </c:pt>
                <c:pt idx="1149">
                  <c:v>2.4459824629502469</c:v>
                </c:pt>
                <c:pt idx="1150">
                  <c:v>2.4459824629502469</c:v>
                </c:pt>
                <c:pt idx="1151">
                  <c:v>2.4459824629502469</c:v>
                </c:pt>
                <c:pt idx="1152">
                  <c:v>2.4459824629502469</c:v>
                </c:pt>
                <c:pt idx="1153">
                  <c:v>2.4459824629502469</c:v>
                </c:pt>
                <c:pt idx="1154">
                  <c:v>2.4459824629502469</c:v>
                </c:pt>
                <c:pt idx="1155">
                  <c:v>2.4459824629502469</c:v>
                </c:pt>
                <c:pt idx="1156">
                  <c:v>2.4459824629502469</c:v>
                </c:pt>
                <c:pt idx="1157">
                  <c:v>2.4459824629502469</c:v>
                </c:pt>
                <c:pt idx="1158">
                  <c:v>2.4459824629502469</c:v>
                </c:pt>
                <c:pt idx="1159">
                  <c:v>2.4459824629502469</c:v>
                </c:pt>
                <c:pt idx="1160">
                  <c:v>2.4459824629502469</c:v>
                </c:pt>
                <c:pt idx="1161">
                  <c:v>2.4459824629502469</c:v>
                </c:pt>
                <c:pt idx="1162">
                  <c:v>2.4459824629502469</c:v>
                </c:pt>
                <c:pt idx="1163">
                  <c:v>2.4459824629502469</c:v>
                </c:pt>
                <c:pt idx="1164">
                  <c:v>2.4459824629502469</c:v>
                </c:pt>
                <c:pt idx="1165">
                  <c:v>2.4459824629502469</c:v>
                </c:pt>
                <c:pt idx="1166">
                  <c:v>2.4459824629502469</c:v>
                </c:pt>
                <c:pt idx="1167">
                  <c:v>2.4459824629502469</c:v>
                </c:pt>
                <c:pt idx="1168">
                  <c:v>2.4459824629502469</c:v>
                </c:pt>
                <c:pt idx="1169">
                  <c:v>2.4459824629502469</c:v>
                </c:pt>
                <c:pt idx="1170">
                  <c:v>2.4459824629502469</c:v>
                </c:pt>
                <c:pt idx="1171">
                  <c:v>2.4459824629502469</c:v>
                </c:pt>
                <c:pt idx="1172">
                  <c:v>2.4459824629502469</c:v>
                </c:pt>
                <c:pt idx="1173">
                  <c:v>2.4459824629502469</c:v>
                </c:pt>
                <c:pt idx="1174">
                  <c:v>2.4459824629502469</c:v>
                </c:pt>
                <c:pt idx="1175">
                  <c:v>2.4459824629502469</c:v>
                </c:pt>
                <c:pt idx="1176">
                  <c:v>2.4459824629502469</c:v>
                </c:pt>
                <c:pt idx="1177">
                  <c:v>2.4459824629502469</c:v>
                </c:pt>
                <c:pt idx="1178">
                  <c:v>2.4459824629502469</c:v>
                </c:pt>
                <c:pt idx="1179">
                  <c:v>2.4459824629502469</c:v>
                </c:pt>
                <c:pt idx="1180">
                  <c:v>2.4459824629502469</c:v>
                </c:pt>
                <c:pt idx="1181">
                  <c:v>2.4459824629502469</c:v>
                </c:pt>
                <c:pt idx="1182">
                  <c:v>2.4459824629502469</c:v>
                </c:pt>
                <c:pt idx="1183">
                  <c:v>2.4459824629502469</c:v>
                </c:pt>
                <c:pt idx="1184">
                  <c:v>2.4459824629502469</c:v>
                </c:pt>
                <c:pt idx="1185">
                  <c:v>2.4459824629502469</c:v>
                </c:pt>
                <c:pt idx="1186">
                  <c:v>2.4459824629502469</c:v>
                </c:pt>
                <c:pt idx="1187">
                  <c:v>2.4459824629502469</c:v>
                </c:pt>
                <c:pt idx="1188">
                  <c:v>2.4459824629502469</c:v>
                </c:pt>
                <c:pt idx="1189">
                  <c:v>2.4459824629502469</c:v>
                </c:pt>
                <c:pt idx="1190">
                  <c:v>2.4459824629502469</c:v>
                </c:pt>
                <c:pt idx="1191">
                  <c:v>2.4459824629502469</c:v>
                </c:pt>
                <c:pt idx="1192">
                  <c:v>2.4459824629502469</c:v>
                </c:pt>
                <c:pt idx="1193">
                  <c:v>2.4459824629502469</c:v>
                </c:pt>
                <c:pt idx="1194">
                  <c:v>2.4459824629502469</c:v>
                </c:pt>
                <c:pt idx="1195">
                  <c:v>2.4459824629502469</c:v>
                </c:pt>
                <c:pt idx="1196">
                  <c:v>2.4459824629502469</c:v>
                </c:pt>
                <c:pt idx="1197">
                  <c:v>2.4459824629502469</c:v>
                </c:pt>
                <c:pt idx="1198">
                  <c:v>2.4459824629502469</c:v>
                </c:pt>
                <c:pt idx="1199">
                  <c:v>2.4459824629502469</c:v>
                </c:pt>
                <c:pt idx="1200">
                  <c:v>2.4459824629502469</c:v>
                </c:pt>
                <c:pt idx="1201">
                  <c:v>2.4459824629502469</c:v>
                </c:pt>
                <c:pt idx="1202">
                  <c:v>2.4459824629502469</c:v>
                </c:pt>
                <c:pt idx="1203">
                  <c:v>2.4459824629502469</c:v>
                </c:pt>
                <c:pt idx="1204">
                  <c:v>2.4459824629502469</c:v>
                </c:pt>
                <c:pt idx="1205">
                  <c:v>2.4459824629502469</c:v>
                </c:pt>
                <c:pt idx="1206">
                  <c:v>2.4459824629502469</c:v>
                </c:pt>
                <c:pt idx="1207">
                  <c:v>2.4459824629502469</c:v>
                </c:pt>
                <c:pt idx="1208">
                  <c:v>2.4459824629502469</c:v>
                </c:pt>
                <c:pt idx="1209">
                  <c:v>2.4459824629502469</c:v>
                </c:pt>
                <c:pt idx="1210">
                  <c:v>2.4459824629502469</c:v>
                </c:pt>
                <c:pt idx="1211">
                  <c:v>2.4459824629502469</c:v>
                </c:pt>
                <c:pt idx="1212">
                  <c:v>2.4459824629502469</c:v>
                </c:pt>
                <c:pt idx="1213">
                  <c:v>2.4459824629502469</c:v>
                </c:pt>
                <c:pt idx="1214">
                  <c:v>2.4459824629502469</c:v>
                </c:pt>
                <c:pt idx="1215">
                  <c:v>2.4459824629502469</c:v>
                </c:pt>
                <c:pt idx="1216">
                  <c:v>2.4459824629502469</c:v>
                </c:pt>
                <c:pt idx="1217">
                  <c:v>2.4459824629502469</c:v>
                </c:pt>
                <c:pt idx="1218">
                  <c:v>2.4459824629502469</c:v>
                </c:pt>
                <c:pt idx="1219">
                  <c:v>2.4459824629502469</c:v>
                </c:pt>
                <c:pt idx="1220">
                  <c:v>2.4459824629502469</c:v>
                </c:pt>
                <c:pt idx="1221">
                  <c:v>2.4459824629502469</c:v>
                </c:pt>
                <c:pt idx="1222">
                  <c:v>2.4459824629502469</c:v>
                </c:pt>
                <c:pt idx="1223">
                  <c:v>2.4459824629502469</c:v>
                </c:pt>
                <c:pt idx="1224">
                  <c:v>2.4459824629502469</c:v>
                </c:pt>
                <c:pt idx="1225">
                  <c:v>2.4459824629502469</c:v>
                </c:pt>
                <c:pt idx="1226">
                  <c:v>2.4459824629502469</c:v>
                </c:pt>
                <c:pt idx="1227">
                  <c:v>2.4459824629502469</c:v>
                </c:pt>
                <c:pt idx="1228">
                  <c:v>2.4459824629502469</c:v>
                </c:pt>
                <c:pt idx="1229">
                  <c:v>2.4459824629502469</c:v>
                </c:pt>
                <c:pt idx="1230">
                  <c:v>2.4459824629502469</c:v>
                </c:pt>
                <c:pt idx="1231">
                  <c:v>2.4459824629502469</c:v>
                </c:pt>
                <c:pt idx="1232">
                  <c:v>2.4459824629502469</c:v>
                </c:pt>
                <c:pt idx="1233">
                  <c:v>2.4459824629502469</c:v>
                </c:pt>
                <c:pt idx="1234">
                  <c:v>2.4459824629502469</c:v>
                </c:pt>
                <c:pt idx="1235">
                  <c:v>2.4459824629502469</c:v>
                </c:pt>
                <c:pt idx="1236">
                  <c:v>2.4459824629502469</c:v>
                </c:pt>
                <c:pt idx="1237">
                  <c:v>2.4459824629502469</c:v>
                </c:pt>
                <c:pt idx="1238">
                  <c:v>2.4459824629502469</c:v>
                </c:pt>
                <c:pt idx="1239">
                  <c:v>2.4459824629502469</c:v>
                </c:pt>
                <c:pt idx="1240">
                  <c:v>2.4459824629502469</c:v>
                </c:pt>
                <c:pt idx="1241">
                  <c:v>2.4459824629502469</c:v>
                </c:pt>
                <c:pt idx="1242">
                  <c:v>2.4459824629502469</c:v>
                </c:pt>
                <c:pt idx="1243">
                  <c:v>2.4459824629502469</c:v>
                </c:pt>
                <c:pt idx="1244">
                  <c:v>2.4459824629502469</c:v>
                </c:pt>
                <c:pt idx="1245">
                  <c:v>2.4459824629502469</c:v>
                </c:pt>
                <c:pt idx="1246">
                  <c:v>2.4459824629502469</c:v>
                </c:pt>
                <c:pt idx="1247">
                  <c:v>2.4459824629502469</c:v>
                </c:pt>
                <c:pt idx="1248">
                  <c:v>2.4459824629502469</c:v>
                </c:pt>
                <c:pt idx="1249">
                  <c:v>2.4459824629502469</c:v>
                </c:pt>
                <c:pt idx="1250">
                  <c:v>2.4459824629502469</c:v>
                </c:pt>
                <c:pt idx="1251">
                  <c:v>2.4459824629502469</c:v>
                </c:pt>
                <c:pt idx="1252">
                  <c:v>2.4459824629502469</c:v>
                </c:pt>
                <c:pt idx="1253">
                  <c:v>2.4459824629502469</c:v>
                </c:pt>
                <c:pt idx="1254">
                  <c:v>2.4459824629502469</c:v>
                </c:pt>
                <c:pt idx="1255">
                  <c:v>1.8431336358334383</c:v>
                </c:pt>
                <c:pt idx="1256">
                  <c:v>1.8431336358334383</c:v>
                </c:pt>
                <c:pt idx="1257">
                  <c:v>1.8431336358334383</c:v>
                </c:pt>
                <c:pt idx="1258">
                  <c:v>1.8431336358334383</c:v>
                </c:pt>
                <c:pt idx="1259">
                  <c:v>1.8431336358334383</c:v>
                </c:pt>
                <c:pt idx="1260">
                  <c:v>1.8431336358334383</c:v>
                </c:pt>
                <c:pt idx="1261">
                  <c:v>1.8431336358334383</c:v>
                </c:pt>
                <c:pt idx="1262">
                  <c:v>1.8431336358334383</c:v>
                </c:pt>
                <c:pt idx="1263">
                  <c:v>1.8431336358334383</c:v>
                </c:pt>
                <c:pt idx="1264">
                  <c:v>1.8431336358334383</c:v>
                </c:pt>
                <c:pt idx="1265">
                  <c:v>1.8431336358334383</c:v>
                </c:pt>
                <c:pt idx="1266">
                  <c:v>1.8431336358334383</c:v>
                </c:pt>
                <c:pt idx="1267">
                  <c:v>1.8431336358334383</c:v>
                </c:pt>
                <c:pt idx="1268">
                  <c:v>1.8431336358334383</c:v>
                </c:pt>
                <c:pt idx="1269">
                  <c:v>1.8431336358334383</c:v>
                </c:pt>
                <c:pt idx="1270">
                  <c:v>1.8431336358334383</c:v>
                </c:pt>
                <c:pt idx="1271">
                  <c:v>1.8431336358334383</c:v>
                </c:pt>
                <c:pt idx="1272">
                  <c:v>1.8431336358334383</c:v>
                </c:pt>
                <c:pt idx="1273">
                  <c:v>1.8431336358334383</c:v>
                </c:pt>
                <c:pt idx="1274">
                  <c:v>1.8431336358334383</c:v>
                </c:pt>
                <c:pt idx="1275">
                  <c:v>1.8431336358334383</c:v>
                </c:pt>
                <c:pt idx="1276">
                  <c:v>1.8431336358334383</c:v>
                </c:pt>
                <c:pt idx="1277">
                  <c:v>1.8431336358334383</c:v>
                </c:pt>
                <c:pt idx="1278">
                  <c:v>1.8431336358334383</c:v>
                </c:pt>
                <c:pt idx="1279">
                  <c:v>1.8431336358334383</c:v>
                </c:pt>
                <c:pt idx="1280">
                  <c:v>1.8431336358334383</c:v>
                </c:pt>
                <c:pt idx="1281">
                  <c:v>1.8431336358334383</c:v>
                </c:pt>
                <c:pt idx="1282">
                  <c:v>1.8431336358334383</c:v>
                </c:pt>
                <c:pt idx="1283">
                  <c:v>1.8431336358334383</c:v>
                </c:pt>
                <c:pt idx="1284">
                  <c:v>1.8431336358334383</c:v>
                </c:pt>
                <c:pt idx="1285">
                  <c:v>1.8431336358334383</c:v>
                </c:pt>
                <c:pt idx="1286">
                  <c:v>1.8431336358334383</c:v>
                </c:pt>
                <c:pt idx="1287">
                  <c:v>1.8431336358334383</c:v>
                </c:pt>
                <c:pt idx="1288">
                  <c:v>1.8431336358334383</c:v>
                </c:pt>
                <c:pt idx="1289">
                  <c:v>1.8431336358334383</c:v>
                </c:pt>
                <c:pt idx="1290">
                  <c:v>1.8431336358334383</c:v>
                </c:pt>
                <c:pt idx="1291">
                  <c:v>1.8431336358334383</c:v>
                </c:pt>
                <c:pt idx="1292">
                  <c:v>1.8431336358334383</c:v>
                </c:pt>
                <c:pt idx="1293">
                  <c:v>1.8431336358334383</c:v>
                </c:pt>
                <c:pt idx="1294">
                  <c:v>1.8431336358334383</c:v>
                </c:pt>
                <c:pt idx="1295">
                  <c:v>1.8431336358334383</c:v>
                </c:pt>
                <c:pt idx="1296">
                  <c:v>1.8431336358334383</c:v>
                </c:pt>
                <c:pt idx="1297">
                  <c:v>1.8431336358334383</c:v>
                </c:pt>
                <c:pt idx="1298">
                  <c:v>1.8431336358334383</c:v>
                </c:pt>
                <c:pt idx="1299">
                  <c:v>1.8431336358334383</c:v>
                </c:pt>
                <c:pt idx="1300">
                  <c:v>1.8431336358334383</c:v>
                </c:pt>
                <c:pt idx="1301">
                  <c:v>1.8431336358334383</c:v>
                </c:pt>
                <c:pt idx="1302">
                  <c:v>1.8431336358334383</c:v>
                </c:pt>
                <c:pt idx="1303">
                  <c:v>1.8431336358334383</c:v>
                </c:pt>
                <c:pt idx="1304">
                  <c:v>1.8431336358334383</c:v>
                </c:pt>
                <c:pt idx="1305">
                  <c:v>1.8431336358334383</c:v>
                </c:pt>
                <c:pt idx="1306">
                  <c:v>1.8431336358334383</c:v>
                </c:pt>
                <c:pt idx="1307">
                  <c:v>1.8431336358334383</c:v>
                </c:pt>
                <c:pt idx="1308">
                  <c:v>1.8431336358334383</c:v>
                </c:pt>
                <c:pt idx="1309">
                  <c:v>1.8431336358334383</c:v>
                </c:pt>
                <c:pt idx="1310">
                  <c:v>1.8431336358334383</c:v>
                </c:pt>
                <c:pt idx="1311">
                  <c:v>1.8431336358334383</c:v>
                </c:pt>
                <c:pt idx="1312">
                  <c:v>1.8431336358334383</c:v>
                </c:pt>
                <c:pt idx="1313">
                  <c:v>1.8431336358334383</c:v>
                </c:pt>
                <c:pt idx="1314">
                  <c:v>1.8431336358334383</c:v>
                </c:pt>
                <c:pt idx="1315">
                  <c:v>1.8431336358334383</c:v>
                </c:pt>
                <c:pt idx="1316">
                  <c:v>1.8431336358334383</c:v>
                </c:pt>
                <c:pt idx="1317">
                  <c:v>1.8431336358334383</c:v>
                </c:pt>
                <c:pt idx="1318">
                  <c:v>1.8431336358334383</c:v>
                </c:pt>
                <c:pt idx="1319">
                  <c:v>1.8431336358334383</c:v>
                </c:pt>
                <c:pt idx="1320">
                  <c:v>1.8431336358334383</c:v>
                </c:pt>
                <c:pt idx="1321">
                  <c:v>1.8431336358334383</c:v>
                </c:pt>
                <c:pt idx="1322">
                  <c:v>1.8431336358334383</c:v>
                </c:pt>
                <c:pt idx="1323">
                  <c:v>1.8431336358334383</c:v>
                </c:pt>
                <c:pt idx="1324">
                  <c:v>1.8431336358334383</c:v>
                </c:pt>
                <c:pt idx="1325">
                  <c:v>1.8431336358334383</c:v>
                </c:pt>
                <c:pt idx="1326">
                  <c:v>1.8431336358334383</c:v>
                </c:pt>
                <c:pt idx="1327">
                  <c:v>1.8431336358334383</c:v>
                </c:pt>
                <c:pt idx="1328">
                  <c:v>1.8431336358334383</c:v>
                </c:pt>
                <c:pt idx="1329">
                  <c:v>1.8431336358334383</c:v>
                </c:pt>
                <c:pt idx="1330">
                  <c:v>1.8431336358334383</c:v>
                </c:pt>
                <c:pt idx="1331">
                  <c:v>1.8431336358334383</c:v>
                </c:pt>
                <c:pt idx="1332">
                  <c:v>1.8431336358334383</c:v>
                </c:pt>
                <c:pt idx="1333">
                  <c:v>1.8431336358334383</c:v>
                </c:pt>
                <c:pt idx="1334">
                  <c:v>1.8431336358334383</c:v>
                </c:pt>
                <c:pt idx="1335">
                  <c:v>1.8431336358334383</c:v>
                </c:pt>
                <c:pt idx="1336">
                  <c:v>1.8431336358334383</c:v>
                </c:pt>
                <c:pt idx="1337">
                  <c:v>1.8431336358334383</c:v>
                </c:pt>
                <c:pt idx="1338">
                  <c:v>1.8431336358334383</c:v>
                </c:pt>
                <c:pt idx="1339">
                  <c:v>1.8431336358334383</c:v>
                </c:pt>
                <c:pt idx="1340">
                  <c:v>1.8431336358334383</c:v>
                </c:pt>
                <c:pt idx="1341">
                  <c:v>1.8431336358334383</c:v>
                </c:pt>
                <c:pt idx="1342">
                  <c:v>1.8431336358334383</c:v>
                </c:pt>
                <c:pt idx="1343">
                  <c:v>1.8431336358334383</c:v>
                </c:pt>
                <c:pt idx="1344">
                  <c:v>1.8431336358334383</c:v>
                </c:pt>
                <c:pt idx="1345">
                  <c:v>1.8431336358334383</c:v>
                </c:pt>
                <c:pt idx="1346">
                  <c:v>1.8431336358334383</c:v>
                </c:pt>
                <c:pt idx="1347">
                  <c:v>1.8431336358334383</c:v>
                </c:pt>
                <c:pt idx="1348">
                  <c:v>1.8431336358334383</c:v>
                </c:pt>
                <c:pt idx="1349">
                  <c:v>1.8431336358334383</c:v>
                </c:pt>
                <c:pt idx="1350">
                  <c:v>1.8431336358334383</c:v>
                </c:pt>
                <c:pt idx="1351">
                  <c:v>1.8431336358334383</c:v>
                </c:pt>
                <c:pt idx="1352">
                  <c:v>1.8431336358334383</c:v>
                </c:pt>
                <c:pt idx="1353">
                  <c:v>1.8431336358334383</c:v>
                </c:pt>
                <c:pt idx="1354">
                  <c:v>1.8431336358334383</c:v>
                </c:pt>
                <c:pt idx="1355">
                  <c:v>1.8431336358334383</c:v>
                </c:pt>
                <c:pt idx="1356">
                  <c:v>1.8431336358334383</c:v>
                </c:pt>
                <c:pt idx="1357">
                  <c:v>1.8431336358334383</c:v>
                </c:pt>
                <c:pt idx="1358">
                  <c:v>1.8431336358334383</c:v>
                </c:pt>
                <c:pt idx="1359">
                  <c:v>1.8431336358334383</c:v>
                </c:pt>
                <c:pt idx="1360">
                  <c:v>1.8431336358334383</c:v>
                </c:pt>
                <c:pt idx="1361">
                  <c:v>1.8431336358334383</c:v>
                </c:pt>
                <c:pt idx="1362">
                  <c:v>1.8431336358334383</c:v>
                </c:pt>
                <c:pt idx="1363">
                  <c:v>1.8431336358334383</c:v>
                </c:pt>
                <c:pt idx="1364">
                  <c:v>1.8431336358334383</c:v>
                </c:pt>
                <c:pt idx="1365">
                  <c:v>1.8431336358334383</c:v>
                </c:pt>
                <c:pt idx="1366">
                  <c:v>1.8431336358334383</c:v>
                </c:pt>
                <c:pt idx="1367">
                  <c:v>1.8431336358334383</c:v>
                </c:pt>
                <c:pt idx="1368">
                  <c:v>1.8431336358334383</c:v>
                </c:pt>
                <c:pt idx="1369">
                  <c:v>1.8431336358334383</c:v>
                </c:pt>
                <c:pt idx="1370">
                  <c:v>1.8431336358334383</c:v>
                </c:pt>
                <c:pt idx="1371">
                  <c:v>1.8431336358334383</c:v>
                </c:pt>
                <c:pt idx="1372">
                  <c:v>1.8431336358334383</c:v>
                </c:pt>
                <c:pt idx="1373">
                  <c:v>1.8431336358334383</c:v>
                </c:pt>
                <c:pt idx="1374">
                  <c:v>1.8431336358334383</c:v>
                </c:pt>
                <c:pt idx="1375">
                  <c:v>1.8431336358334383</c:v>
                </c:pt>
                <c:pt idx="1376">
                  <c:v>1.8431336358334383</c:v>
                </c:pt>
                <c:pt idx="1377">
                  <c:v>1.8431336358334383</c:v>
                </c:pt>
                <c:pt idx="1378">
                  <c:v>1.8431336358334383</c:v>
                </c:pt>
                <c:pt idx="1379">
                  <c:v>1.8431336358334383</c:v>
                </c:pt>
                <c:pt idx="1380">
                  <c:v>1.8431336358334383</c:v>
                </c:pt>
                <c:pt idx="1381">
                  <c:v>1.8431336358334383</c:v>
                </c:pt>
                <c:pt idx="1382">
                  <c:v>1.8431336358334383</c:v>
                </c:pt>
                <c:pt idx="1383">
                  <c:v>1.8431336358334383</c:v>
                </c:pt>
                <c:pt idx="1384">
                  <c:v>1.8431336358334383</c:v>
                </c:pt>
                <c:pt idx="1385">
                  <c:v>1.8431336358334383</c:v>
                </c:pt>
                <c:pt idx="1386">
                  <c:v>1.8431336358334383</c:v>
                </c:pt>
                <c:pt idx="1387">
                  <c:v>1.8431336358334383</c:v>
                </c:pt>
                <c:pt idx="1388">
                  <c:v>1.8431336358334383</c:v>
                </c:pt>
                <c:pt idx="1389">
                  <c:v>1.8431336358334383</c:v>
                </c:pt>
                <c:pt idx="1390">
                  <c:v>1.8431336358334383</c:v>
                </c:pt>
                <c:pt idx="1391">
                  <c:v>1.8431336358334383</c:v>
                </c:pt>
                <c:pt idx="1392">
                  <c:v>1.8431336358334383</c:v>
                </c:pt>
                <c:pt idx="1393">
                  <c:v>1.8431336358334383</c:v>
                </c:pt>
                <c:pt idx="1394">
                  <c:v>1.8431336358334383</c:v>
                </c:pt>
                <c:pt idx="1395">
                  <c:v>1.8431336358334383</c:v>
                </c:pt>
                <c:pt idx="1396">
                  <c:v>1.8431336358334383</c:v>
                </c:pt>
                <c:pt idx="1397">
                  <c:v>1.8431336358334383</c:v>
                </c:pt>
                <c:pt idx="1398">
                  <c:v>1.8431336358334383</c:v>
                </c:pt>
                <c:pt idx="1399">
                  <c:v>1.8431336358334383</c:v>
                </c:pt>
                <c:pt idx="1400">
                  <c:v>1.8431336358334383</c:v>
                </c:pt>
                <c:pt idx="1401">
                  <c:v>1.8431336358334383</c:v>
                </c:pt>
                <c:pt idx="1402">
                  <c:v>1.8431336358334383</c:v>
                </c:pt>
                <c:pt idx="1403">
                  <c:v>1.8431336358334383</c:v>
                </c:pt>
                <c:pt idx="1404">
                  <c:v>1.8431336358334383</c:v>
                </c:pt>
                <c:pt idx="1405">
                  <c:v>1.8431336358334383</c:v>
                </c:pt>
                <c:pt idx="1406">
                  <c:v>1.8431336358334383</c:v>
                </c:pt>
                <c:pt idx="1407">
                  <c:v>1.8431336358334383</c:v>
                </c:pt>
                <c:pt idx="1408">
                  <c:v>1.8431336358334383</c:v>
                </c:pt>
                <c:pt idx="1409">
                  <c:v>1.8431336358334383</c:v>
                </c:pt>
                <c:pt idx="1410">
                  <c:v>1.8431336358334383</c:v>
                </c:pt>
                <c:pt idx="1411">
                  <c:v>1.8431336358334383</c:v>
                </c:pt>
                <c:pt idx="1412">
                  <c:v>1.8431336358334383</c:v>
                </c:pt>
                <c:pt idx="1413">
                  <c:v>1.8431336358334383</c:v>
                </c:pt>
                <c:pt idx="1414">
                  <c:v>1.8431336358334383</c:v>
                </c:pt>
                <c:pt idx="1415">
                  <c:v>1.8431336358334383</c:v>
                </c:pt>
                <c:pt idx="1416">
                  <c:v>1.8431336358334383</c:v>
                </c:pt>
                <c:pt idx="1417">
                  <c:v>1.8431336358334383</c:v>
                </c:pt>
                <c:pt idx="1418">
                  <c:v>1.8431336358334383</c:v>
                </c:pt>
                <c:pt idx="1419">
                  <c:v>1.8431336358334383</c:v>
                </c:pt>
                <c:pt idx="1420">
                  <c:v>1.8431336358334383</c:v>
                </c:pt>
                <c:pt idx="1421">
                  <c:v>1.8431336358334383</c:v>
                </c:pt>
                <c:pt idx="1422">
                  <c:v>1.8431336358334383</c:v>
                </c:pt>
                <c:pt idx="1423">
                  <c:v>1.8431336358334383</c:v>
                </c:pt>
                <c:pt idx="1424">
                  <c:v>1.8431336358334383</c:v>
                </c:pt>
                <c:pt idx="1425">
                  <c:v>1.8431336358334383</c:v>
                </c:pt>
                <c:pt idx="1426">
                  <c:v>1.8431336358334383</c:v>
                </c:pt>
                <c:pt idx="1427">
                  <c:v>1.8431336358334383</c:v>
                </c:pt>
                <c:pt idx="1428">
                  <c:v>1.8431336358334383</c:v>
                </c:pt>
                <c:pt idx="1429">
                  <c:v>1.8431336358334383</c:v>
                </c:pt>
                <c:pt idx="1430">
                  <c:v>1.8431336358334383</c:v>
                </c:pt>
                <c:pt idx="1431">
                  <c:v>1.8431336358334383</c:v>
                </c:pt>
                <c:pt idx="1432">
                  <c:v>1.8431336358334383</c:v>
                </c:pt>
                <c:pt idx="1433">
                  <c:v>1.8431336358334383</c:v>
                </c:pt>
                <c:pt idx="1434">
                  <c:v>1.8431336358334383</c:v>
                </c:pt>
                <c:pt idx="1435">
                  <c:v>1.8431336358334383</c:v>
                </c:pt>
                <c:pt idx="1436">
                  <c:v>1.8431336358334383</c:v>
                </c:pt>
                <c:pt idx="1437">
                  <c:v>1.8431336358334383</c:v>
                </c:pt>
                <c:pt idx="1438">
                  <c:v>1.8431336358334383</c:v>
                </c:pt>
                <c:pt idx="1439">
                  <c:v>1.8431336358334383</c:v>
                </c:pt>
                <c:pt idx="1440">
                  <c:v>1.8431336358334383</c:v>
                </c:pt>
                <c:pt idx="1441">
                  <c:v>1.8431336358334383</c:v>
                </c:pt>
                <c:pt idx="1442">
                  <c:v>1.8431336358334383</c:v>
                </c:pt>
                <c:pt idx="1443">
                  <c:v>1.8431336358334383</c:v>
                </c:pt>
                <c:pt idx="1444">
                  <c:v>1.8431336358334383</c:v>
                </c:pt>
                <c:pt idx="1445">
                  <c:v>1.8431336358334383</c:v>
                </c:pt>
                <c:pt idx="1446">
                  <c:v>1.8431336358334383</c:v>
                </c:pt>
                <c:pt idx="1447">
                  <c:v>1.8431336358334383</c:v>
                </c:pt>
                <c:pt idx="1448">
                  <c:v>1.8431336358334383</c:v>
                </c:pt>
                <c:pt idx="1449">
                  <c:v>1.8431336358334383</c:v>
                </c:pt>
                <c:pt idx="1450">
                  <c:v>1.8431336358334383</c:v>
                </c:pt>
                <c:pt idx="1451">
                  <c:v>1.8431336358334383</c:v>
                </c:pt>
                <c:pt idx="1452">
                  <c:v>1.8431336358334383</c:v>
                </c:pt>
                <c:pt idx="1453">
                  <c:v>1.8431336358334383</c:v>
                </c:pt>
                <c:pt idx="1454">
                  <c:v>1.8431336358334383</c:v>
                </c:pt>
                <c:pt idx="1455">
                  <c:v>1.8431336358334383</c:v>
                </c:pt>
                <c:pt idx="1456">
                  <c:v>1.8431336358334383</c:v>
                </c:pt>
                <c:pt idx="1457">
                  <c:v>1.8431336358334383</c:v>
                </c:pt>
                <c:pt idx="1458">
                  <c:v>1.8431336358334383</c:v>
                </c:pt>
                <c:pt idx="1459">
                  <c:v>1.8431336358334383</c:v>
                </c:pt>
                <c:pt idx="1460">
                  <c:v>1.8431336358334383</c:v>
                </c:pt>
                <c:pt idx="1461">
                  <c:v>1.8431336358334383</c:v>
                </c:pt>
                <c:pt idx="1462">
                  <c:v>1.8431336358334383</c:v>
                </c:pt>
                <c:pt idx="1463">
                  <c:v>1.8431336358334383</c:v>
                </c:pt>
                <c:pt idx="1464">
                  <c:v>1.8431336358334383</c:v>
                </c:pt>
                <c:pt idx="1465">
                  <c:v>1.8431336358334383</c:v>
                </c:pt>
                <c:pt idx="1466">
                  <c:v>1.8431336358334383</c:v>
                </c:pt>
                <c:pt idx="1467">
                  <c:v>1.8431336358334383</c:v>
                </c:pt>
                <c:pt idx="1468">
                  <c:v>1.8431336358334383</c:v>
                </c:pt>
                <c:pt idx="1469">
                  <c:v>1.8431336358334383</c:v>
                </c:pt>
                <c:pt idx="1470">
                  <c:v>1.8431336358334383</c:v>
                </c:pt>
                <c:pt idx="1471">
                  <c:v>1.8431336358334383</c:v>
                </c:pt>
                <c:pt idx="1472">
                  <c:v>1.8431336358334383</c:v>
                </c:pt>
                <c:pt idx="1473">
                  <c:v>1.8431336358334383</c:v>
                </c:pt>
                <c:pt idx="1474">
                  <c:v>1.8431336358334383</c:v>
                </c:pt>
                <c:pt idx="1475">
                  <c:v>1.8431336358334383</c:v>
                </c:pt>
                <c:pt idx="1476">
                  <c:v>1.8431336358334383</c:v>
                </c:pt>
                <c:pt idx="1477">
                  <c:v>1.8431336358334383</c:v>
                </c:pt>
                <c:pt idx="1478">
                  <c:v>1.8431336358334383</c:v>
                </c:pt>
                <c:pt idx="1479">
                  <c:v>1.8431336358334383</c:v>
                </c:pt>
                <c:pt idx="1480">
                  <c:v>1.8431336358334383</c:v>
                </c:pt>
                <c:pt idx="1481">
                  <c:v>1.8431336358334383</c:v>
                </c:pt>
                <c:pt idx="1482">
                  <c:v>1.8431336358334383</c:v>
                </c:pt>
                <c:pt idx="1483">
                  <c:v>1.8431336358334383</c:v>
                </c:pt>
                <c:pt idx="1484">
                  <c:v>1.8431336358334383</c:v>
                </c:pt>
                <c:pt idx="1485">
                  <c:v>1.8431336358334383</c:v>
                </c:pt>
                <c:pt idx="1486">
                  <c:v>1.8431336358334383</c:v>
                </c:pt>
                <c:pt idx="1487">
                  <c:v>1.8431336358334383</c:v>
                </c:pt>
                <c:pt idx="1488">
                  <c:v>1.8431336358334383</c:v>
                </c:pt>
                <c:pt idx="1489">
                  <c:v>1.8431336358334383</c:v>
                </c:pt>
                <c:pt idx="1490">
                  <c:v>1.8431336358334383</c:v>
                </c:pt>
                <c:pt idx="1491">
                  <c:v>1.8431336358334383</c:v>
                </c:pt>
                <c:pt idx="1492">
                  <c:v>1.8431336358334383</c:v>
                </c:pt>
                <c:pt idx="1493">
                  <c:v>1.8431336358334383</c:v>
                </c:pt>
                <c:pt idx="1494">
                  <c:v>1.8431336358334383</c:v>
                </c:pt>
                <c:pt idx="1495">
                  <c:v>1.8431336358334383</c:v>
                </c:pt>
                <c:pt idx="1496">
                  <c:v>1.8431336358334383</c:v>
                </c:pt>
                <c:pt idx="1497">
                  <c:v>1.8431336358334383</c:v>
                </c:pt>
                <c:pt idx="1498">
                  <c:v>1.8431336358334383</c:v>
                </c:pt>
                <c:pt idx="1499">
                  <c:v>1.8431336358334383</c:v>
                </c:pt>
                <c:pt idx="1500">
                  <c:v>1.8431336358334383</c:v>
                </c:pt>
                <c:pt idx="1501">
                  <c:v>1.8431336358334383</c:v>
                </c:pt>
                <c:pt idx="1502">
                  <c:v>1.8431336358334383</c:v>
                </c:pt>
                <c:pt idx="1503">
                  <c:v>1.8431336358334383</c:v>
                </c:pt>
                <c:pt idx="1504">
                  <c:v>1.8431336358334383</c:v>
                </c:pt>
                <c:pt idx="1505">
                  <c:v>1.8431336358334383</c:v>
                </c:pt>
                <c:pt idx="1506">
                  <c:v>4.9597949698155341</c:v>
                </c:pt>
                <c:pt idx="1507">
                  <c:v>4.9597949698155341</c:v>
                </c:pt>
                <c:pt idx="1508">
                  <c:v>4.9597949698155341</c:v>
                </c:pt>
                <c:pt idx="1509">
                  <c:v>4.9597949698155341</c:v>
                </c:pt>
                <c:pt idx="1510">
                  <c:v>4.9597949698155341</c:v>
                </c:pt>
                <c:pt idx="1511">
                  <c:v>4.9597949698155341</c:v>
                </c:pt>
                <c:pt idx="1512">
                  <c:v>4.9597949698155341</c:v>
                </c:pt>
                <c:pt idx="1513">
                  <c:v>4.9597949698155341</c:v>
                </c:pt>
                <c:pt idx="1514">
                  <c:v>4.9597949698155341</c:v>
                </c:pt>
                <c:pt idx="1515">
                  <c:v>4.9597949698155341</c:v>
                </c:pt>
                <c:pt idx="1516">
                  <c:v>4.9597949698155341</c:v>
                </c:pt>
                <c:pt idx="1517">
                  <c:v>4.9597949698155341</c:v>
                </c:pt>
                <c:pt idx="1518">
                  <c:v>4.9597949698155341</c:v>
                </c:pt>
                <c:pt idx="1519">
                  <c:v>4.9597949698155341</c:v>
                </c:pt>
                <c:pt idx="1520">
                  <c:v>4.9597949698155341</c:v>
                </c:pt>
                <c:pt idx="1521">
                  <c:v>4.9597949698155341</c:v>
                </c:pt>
                <c:pt idx="1522">
                  <c:v>4.9597949698155341</c:v>
                </c:pt>
                <c:pt idx="1523">
                  <c:v>4.9597949698155341</c:v>
                </c:pt>
                <c:pt idx="1524">
                  <c:v>4.9597949698155341</c:v>
                </c:pt>
                <c:pt idx="1525">
                  <c:v>4.9597949698155341</c:v>
                </c:pt>
                <c:pt idx="1526">
                  <c:v>4.9597949698155341</c:v>
                </c:pt>
                <c:pt idx="1527">
                  <c:v>4.9597949698155341</c:v>
                </c:pt>
                <c:pt idx="1528">
                  <c:v>4.9597949698155341</c:v>
                </c:pt>
                <c:pt idx="1529">
                  <c:v>4.9597949698155341</c:v>
                </c:pt>
                <c:pt idx="1530">
                  <c:v>4.9597949698155341</c:v>
                </c:pt>
                <c:pt idx="1531">
                  <c:v>4.9597949698155341</c:v>
                </c:pt>
                <c:pt idx="1532">
                  <c:v>4.9597949698155341</c:v>
                </c:pt>
                <c:pt idx="1533">
                  <c:v>4.9597949698155341</c:v>
                </c:pt>
                <c:pt idx="1534">
                  <c:v>4.9597949698155341</c:v>
                </c:pt>
                <c:pt idx="1535">
                  <c:v>4.9597949698155341</c:v>
                </c:pt>
                <c:pt idx="1536">
                  <c:v>4.9597949698155341</c:v>
                </c:pt>
                <c:pt idx="1537">
                  <c:v>4.9597949698155341</c:v>
                </c:pt>
                <c:pt idx="1538">
                  <c:v>4.9597949698155341</c:v>
                </c:pt>
                <c:pt idx="1539">
                  <c:v>4.9597949698155341</c:v>
                </c:pt>
                <c:pt idx="1540">
                  <c:v>4.9597949698155341</c:v>
                </c:pt>
                <c:pt idx="1541">
                  <c:v>4.9597949698155341</c:v>
                </c:pt>
                <c:pt idx="1542">
                  <c:v>4.9597949698155341</c:v>
                </c:pt>
                <c:pt idx="1543">
                  <c:v>4.9597949698155341</c:v>
                </c:pt>
                <c:pt idx="1544">
                  <c:v>4.9597949698155341</c:v>
                </c:pt>
                <c:pt idx="1545">
                  <c:v>4.9597949698155341</c:v>
                </c:pt>
                <c:pt idx="1546">
                  <c:v>4.9597949698155341</c:v>
                </c:pt>
                <c:pt idx="1547">
                  <c:v>4.9597949698155341</c:v>
                </c:pt>
                <c:pt idx="1548">
                  <c:v>4.9597949698155341</c:v>
                </c:pt>
                <c:pt idx="1549">
                  <c:v>4.9597949698155341</c:v>
                </c:pt>
                <c:pt idx="1550">
                  <c:v>4.9597949698155341</c:v>
                </c:pt>
                <c:pt idx="1551">
                  <c:v>4.9597949698155341</c:v>
                </c:pt>
                <c:pt idx="1552">
                  <c:v>4.9597949698155341</c:v>
                </c:pt>
                <c:pt idx="1553">
                  <c:v>4.9597949698155341</c:v>
                </c:pt>
                <c:pt idx="1554">
                  <c:v>4.9597949698155341</c:v>
                </c:pt>
                <c:pt idx="1555">
                  <c:v>4.9597949698155341</c:v>
                </c:pt>
                <c:pt idx="1556">
                  <c:v>4.9597949698155341</c:v>
                </c:pt>
                <c:pt idx="1557">
                  <c:v>4.9597949698155341</c:v>
                </c:pt>
                <c:pt idx="1558">
                  <c:v>4.9597949698155341</c:v>
                </c:pt>
                <c:pt idx="1559">
                  <c:v>4.9597949698155341</c:v>
                </c:pt>
                <c:pt idx="1560">
                  <c:v>4.9597949698155341</c:v>
                </c:pt>
                <c:pt idx="1561">
                  <c:v>4.9597949698155341</c:v>
                </c:pt>
                <c:pt idx="1562">
                  <c:v>4.9597949698155341</c:v>
                </c:pt>
                <c:pt idx="1563">
                  <c:v>4.9597949698155341</c:v>
                </c:pt>
                <c:pt idx="1564">
                  <c:v>4.9597949698155341</c:v>
                </c:pt>
                <c:pt idx="1565">
                  <c:v>4.9597949698155341</c:v>
                </c:pt>
                <c:pt idx="1566">
                  <c:v>4.9597949698155341</c:v>
                </c:pt>
                <c:pt idx="1567">
                  <c:v>4.9597949698155341</c:v>
                </c:pt>
                <c:pt idx="1568">
                  <c:v>4.9597949698155341</c:v>
                </c:pt>
                <c:pt idx="1569">
                  <c:v>4.9597949698155341</c:v>
                </c:pt>
                <c:pt idx="1570">
                  <c:v>4.9597949698155341</c:v>
                </c:pt>
                <c:pt idx="1571">
                  <c:v>4.9597949698155341</c:v>
                </c:pt>
                <c:pt idx="1572">
                  <c:v>4.9597949698155341</c:v>
                </c:pt>
                <c:pt idx="1573">
                  <c:v>4.9597949698155341</c:v>
                </c:pt>
                <c:pt idx="1574">
                  <c:v>4.9597949698155341</c:v>
                </c:pt>
                <c:pt idx="1575">
                  <c:v>4.9597949698155341</c:v>
                </c:pt>
                <c:pt idx="1576">
                  <c:v>4.9597949698155341</c:v>
                </c:pt>
                <c:pt idx="1577">
                  <c:v>4.9597949698155341</c:v>
                </c:pt>
                <c:pt idx="1578">
                  <c:v>4.9597949698155341</c:v>
                </c:pt>
                <c:pt idx="1579">
                  <c:v>4.9597949698155341</c:v>
                </c:pt>
                <c:pt idx="1580">
                  <c:v>4.9597949698155341</c:v>
                </c:pt>
                <c:pt idx="1581">
                  <c:v>4.9597949698155341</c:v>
                </c:pt>
                <c:pt idx="1582">
                  <c:v>4.9597949698155341</c:v>
                </c:pt>
                <c:pt idx="1583">
                  <c:v>4.9597949698155341</c:v>
                </c:pt>
                <c:pt idx="1584">
                  <c:v>4.9597949698155341</c:v>
                </c:pt>
                <c:pt idx="1585">
                  <c:v>4.9597949698155341</c:v>
                </c:pt>
                <c:pt idx="1586">
                  <c:v>4.9597949698155341</c:v>
                </c:pt>
                <c:pt idx="1587">
                  <c:v>4.9597949698155341</c:v>
                </c:pt>
                <c:pt idx="1588">
                  <c:v>4.9597949698155341</c:v>
                </c:pt>
                <c:pt idx="1589">
                  <c:v>4.9597949698155341</c:v>
                </c:pt>
                <c:pt idx="1590">
                  <c:v>4.9597949698155341</c:v>
                </c:pt>
                <c:pt idx="1591">
                  <c:v>4.9597949698155341</c:v>
                </c:pt>
                <c:pt idx="1592">
                  <c:v>4.9597949698155341</c:v>
                </c:pt>
                <c:pt idx="1593">
                  <c:v>4.9597949698155341</c:v>
                </c:pt>
                <c:pt idx="1594">
                  <c:v>4.9597949698155341</c:v>
                </c:pt>
                <c:pt idx="1595">
                  <c:v>4.9597949698155341</c:v>
                </c:pt>
                <c:pt idx="1596">
                  <c:v>4.9597949698155341</c:v>
                </c:pt>
                <c:pt idx="1597">
                  <c:v>4.9597949698155341</c:v>
                </c:pt>
                <c:pt idx="1598">
                  <c:v>4.9597949698155341</c:v>
                </c:pt>
                <c:pt idx="1599">
                  <c:v>4.9597949698155341</c:v>
                </c:pt>
                <c:pt idx="1600">
                  <c:v>4.9597949698155341</c:v>
                </c:pt>
                <c:pt idx="1601">
                  <c:v>4.9597949698155341</c:v>
                </c:pt>
                <c:pt idx="1602">
                  <c:v>4.9597949698155341</c:v>
                </c:pt>
                <c:pt idx="1603">
                  <c:v>4.9597949698155341</c:v>
                </c:pt>
                <c:pt idx="1604">
                  <c:v>4.9597949698155341</c:v>
                </c:pt>
                <c:pt idx="1605">
                  <c:v>4.9597949698155341</c:v>
                </c:pt>
                <c:pt idx="1606">
                  <c:v>4.9597949698155341</c:v>
                </c:pt>
                <c:pt idx="1607">
                  <c:v>4.9597949698155341</c:v>
                </c:pt>
                <c:pt idx="1608">
                  <c:v>4.9597949698155341</c:v>
                </c:pt>
                <c:pt idx="1609">
                  <c:v>4.9597949698155341</c:v>
                </c:pt>
                <c:pt idx="1610">
                  <c:v>4.9597949698155341</c:v>
                </c:pt>
                <c:pt idx="1611">
                  <c:v>4.9597949698155341</c:v>
                </c:pt>
                <c:pt idx="1612">
                  <c:v>4.9597949698155341</c:v>
                </c:pt>
                <c:pt idx="1613">
                  <c:v>4.9597949698155341</c:v>
                </c:pt>
                <c:pt idx="1614">
                  <c:v>4.9597949698155341</c:v>
                </c:pt>
                <c:pt idx="1615">
                  <c:v>4.9597949698155341</c:v>
                </c:pt>
                <c:pt idx="1616">
                  <c:v>4.9597949698155341</c:v>
                </c:pt>
                <c:pt idx="1617">
                  <c:v>4.9597949698155341</c:v>
                </c:pt>
                <c:pt idx="1618">
                  <c:v>4.9597949698155341</c:v>
                </c:pt>
                <c:pt idx="1619">
                  <c:v>4.9597949698155341</c:v>
                </c:pt>
                <c:pt idx="1620">
                  <c:v>4.9597949698155341</c:v>
                </c:pt>
                <c:pt idx="1621">
                  <c:v>4.9597949698155341</c:v>
                </c:pt>
                <c:pt idx="1622">
                  <c:v>4.9597949698155341</c:v>
                </c:pt>
                <c:pt idx="1623">
                  <c:v>4.9597949698155341</c:v>
                </c:pt>
                <c:pt idx="1624">
                  <c:v>4.9597949698155341</c:v>
                </c:pt>
                <c:pt idx="1625">
                  <c:v>4.9597949698155341</c:v>
                </c:pt>
                <c:pt idx="1626">
                  <c:v>4.9597949698155341</c:v>
                </c:pt>
                <c:pt idx="1627">
                  <c:v>4.9597949698155341</c:v>
                </c:pt>
                <c:pt idx="1628">
                  <c:v>4.9597949698155341</c:v>
                </c:pt>
                <c:pt idx="1629">
                  <c:v>4.9597949698155341</c:v>
                </c:pt>
                <c:pt idx="1630">
                  <c:v>4.9597949698155341</c:v>
                </c:pt>
                <c:pt idx="1631">
                  <c:v>4.9597949698155341</c:v>
                </c:pt>
                <c:pt idx="1632">
                  <c:v>4.9597949698155341</c:v>
                </c:pt>
                <c:pt idx="1633">
                  <c:v>4.9597949698155341</c:v>
                </c:pt>
                <c:pt idx="1634">
                  <c:v>4.9597949698155341</c:v>
                </c:pt>
                <c:pt idx="1635">
                  <c:v>4.9597949698155341</c:v>
                </c:pt>
                <c:pt idx="1636">
                  <c:v>4.9597949698155341</c:v>
                </c:pt>
                <c:pt idx="1637">
                  <c:v>4.9597949698155341</c:v>
                </c:pt>
                <c:pt idx="1638">
                  <c:v>4.9597949698155341</c:v>
                </c:pt>
                <c:pt idx="1639">
                  <c:v>4.9597949698155341</c:v>
                </c:pt>
                <c:pt idx="1640">
                  <c:v>4.9597949698155341</c:v>
                </c:pt>
                <c:pt idx="1641">
                  <c:v>4.9597949698155341</c:v>
                </c:pt>
                <c:pt idx="1642">
                  <c:v>4.9597949698155341</c:v>
                </c:pt>
                <c:pt idx="1643">
                  <c:v>4.9597949698155341</c:v>
                </c:pt>
                <c:pt idx="1644">
                  <c:v>4.9597949698155341</c:v>
                </c:pt>
                <c:pt idx="1645">
                  <c:v>4.9597949698155341</c:v>
                </c:pt>
                <c:pt idx="1646">
                  <c:v>4.9597949698155341</c:v>
                </c:pt>
                <c:pt idx="1647">
                  <c:v>4.9597949698155341</c:v>
                </c:pt>
                <c:pt idx="1648">
                  <c:v>4.9597949698155341</c:v>
                </c:pt>
                <c:pt idx="1649">
                  <c:v>4.9597949698155341</c:v>
                </c:pt>
                <c:pt idx="1650">
                  <c:v>4.9597949698155341</c:v>
                </c:pt>
                <c:pt idx="1651">
                  <c:v>4.9597949698155341</c:v>
                </c:pt>
                <c:pt idx="1652">
                  <c:v>4.9597949698155341</c:v>
                </c:pt>
                <c:pt idx="1653">
                  <c:v>4.9597949698155341</c:v>
                </c:pt>
                <c:pt idx="1654">
                  <c:v>4.9597949698155341</c:v>
                </c:pt>
                <c:pt idx="1655">
                  <c:v>4.9597949698155341</c:v>
                </c:pt>
                <c:pt idx="1656">
                  <c:v>4.9597949698155341</c:v>
                </c:pt>
                <c:pt idx="1657">
                  <c:v>4.9597949698155341</c:v>
                </c:pt>
                <c:pt idx="1658">
                  <c:v>4.9597949698155341</c:v>
                </c:pt>
                <c:pt idx="1659">
                  <c:v>4.9597949698155341</c:v>
                </c:pt>
                <c:pt idx="1660">
                  <c:v>4.9597949698155341</c:v>
                </c:pt>
                <c:pt idx="1661">
                  <c:v>4.9597949698155341</c:v>
                </c:pt>
                <c:pt idx="1662">
                  <c:v>4.9597949698155341</c:v>
                </c:pt>
                <c:pt idx="1663">
                  <c:v>4.9597949698155341</c:v>
                </c:pt>
                <c:pt idx="1664">
                  <c:v>4.9597949698155341</c:v>
                </c:pt>
                <c:pt idx="1665">
                  <c:v>4.9597949698155341</c:v>
                </c:pt>
                <c:pt idx="1666">
                  <c:v>4.9597949698155341</c:v>
                </c:pt>
                <c:pt idx="1667">
                  <c:v>4.9597949698155341</c:v>
                </c:pt>
                <c:pt idx="1668">
                  <c:v>4.9597949698155341</c:v>
                </c:pt>
                <c:pt idx="1669">
                  <c:v>4.9597949698155341</c:v>
                </c:pt>
                <c:pt idx="1670">
                  <c:v>4.9597949698155341</c:v>
                </c:pt>
                <c:pt idx="1671">
                  <c:v>4.9597949698155341</c:v>
                </c:pt>
                <c:pt idx="1672">
                  <c:v>4.9597949698155341</c:v>
                </c:pt>
                <c:pt idx="1673">
                  <c:v>4.9597949698155341</c:v>
                </c:pt>
                <c:pt idx="1674">
                  <c:v>4.9597949698155341</c:v>
                </c:pt>
                <c:pt idx="1675">
                  <c:v>4.9597949698155341</c:v>
                </c:pt>
                <c:pt idx="1676">
                  <c:v>4.9597949698155341</c:v>
                </c:pt>
                <c:pt idx="1677">
                  <c:v>4.9597949698155341</c:v>
                </c:pt>
                <c:pt idx="1678">
                  <c:v>4.9597949698155341</c:v>
                </c:pt>
                <c:pt idx="1679">
                  <c:v>4.9597949698155341</c:v>
                </c:pt>
                <c:pt idx="1680">
                  <c:v>4.9597949698155341</c:v>
                </c:pt>
                <c:pt idx="1681">
                  <c:v>4.9597949698155341</c:v>
                </c:pt>
                <c:pt idx="1682">
                  <c:v>4.9597949698155341</c:v>
                </c:pt>
                <c:pt idx="1683">
                  <c:v>4.9597949698155341</c:v>
                </c:pt>
                <c:pt idx="1684">
                  <c:v>4.9597949698155341</c:v>
                </c:pt>
                <c:pt idx="1685">
                  <c:v>4.9597949698155341</c:v>
                </c:pt>
                <c:pt idx="1686">
                  <c:v>4.9597949698155341</c:v>
                </c:pt>
                <c:pt idx="1687">
                  <c:v>4.9597949698155341</c:v>
                </c:pt>
                <c:pt idx="1688">
                  <c:v>4.9597949698155341</c:v>
                </c:pt>
                <c:pt idx="1689">
                  <c:v>4.9597949698155341</c:v>
                </c:pt>
                <c:pt idx="1690">
                  <c:v>4.9597949698155341</c:v>
                </c:pt>
                <c:pt idx="1691">
                  <c:v>4.9597949698155341</c:v>
                </c:pt>
                <c:pt idx="1692">
                  <c:v>4.9597949698155341</c:v>
                </c:pt>
                <c:pt idx="1693">
                  <c:v>4.9597949698155341</c:v>
                </c:pt>
                <c:pt idx="1694">
                  <c:v>4.9597949698155341</c:v>
                </c:pt>
                <c:pt idx="1695">
                  <c:v>4.9597949698155341</c:v>
                </c:pt>
                <c:pt idx="1696">
                  <c:v>4.9597949698155341</c:v>
                </c:pt>
                <c:pt idx="1697">
                  <c:v>4.9597949698155341</c:v>
                </c:pt>
                <c:pt idx="1698">
                  <c:v>4.9597949698155341</c:v>
                </c:pt>
                <c:pt idx="1699">
                  <c:v>4.9597949698155341</c:v>
                </c:pt>
                <c:pt idx="1700">
                  <c:v>4.9597949698155341</c:v>
                </c:pt>
                <c:pt idx="1701">
                  <c:v>4.9597949698155341</c:v>
                </c:pt>
                <c:pt idx="1702">
                  <c:v>4.9597949698155341</c:v>
                </c:pt>
                <c:pt idx="1703">
                  <c:v>4.9597949698155341</c:v>
                </c:pt>
                <c:pt idx="1704">
                  <c:v>4.9597949698155341</c:v>
                </c:pt>
                <c:pt idx="1705">
                  <c:v>4.9597949698155341</c:v>
                </c:pt>
                <c:pt idx="1706">
                  <c:v>4.9597949698155341</c:v>
                </c:pt>
                <c:pt idx="1707">
                  <c:v>4.9597949698155341</c:v>
                </c:pt>
                <c:pt idx="1708">
                  <c:v>4.9597949698155341</c:v>
                </c:pt>
                <c:pt idx="1709">
                  <c:v>4.9597949698155341</c:v>
                </c:pt>
                <c:pt idx="1710">
                  <c:v>4.9597949698155341</c:v>
                </c:pt>
                <c:pt idx="1711">
                  <c:v>4.9597949698155341</c:v>
                </c:pt>
                <c:pt idx="1712">
                  <c:v>4.9597949698155341</c:v>
                </c:pt>
                <c:pt idx="1713">
                  <c:v>4.9597949698155341</c:v>
                </c:pt>
                <c:pt idx="1714">
                  <c:v>4.9597949698155341</c:v>
                </c:pt>
                <c:pt idx="1715">
                  <c:v>4.9597949698155341</c:v>
                </c:pt>
                <c:pt idx="1716">
                  <c:v>4.9597949698155341</c:v>
                </c:pt>
                <c:pt idx="1717">
                  <c:v>4.9597949698155341</c:v>
                </c:pt>
                <c:pt idx="1718">
                  <c:v>4.9597949698155341</c:v>
                </c:pt>
                <c:pt idx="1719">
                  <c:v>4.9597949698155341</c:v>
                </c:pt>
                <c:pt idx="1720">
                  <c:v>4.9597949698155341</c:v>
                </c:pt>
                <c:pt idx="1721">
                  <c:v>4.9597949698155341</c:v>
                </c:pt>
                <c:pt idx="1722">
                  <c:v>4.9597949698155341</c:v>
                </c:pt>
                <c:pt idx="1723">
                  <c:v>4.9597949698155341</c:v>
                </c:pt>
                <c:pt idx="1724">
                  <c:v>4.9597949698155341</c:v>
                </c:pt>
                <c:pt idx="1725">
                  <c:v>4.9597949698155341</c:v>
                </c:pt>
                <c:pt idx="1726">
                  <c:v>4.9597949698155341</c:v>
                </c:pt>
                <c:pt idx="1727">
                  <c:v>4.9597949698155341</c:v>
                </c:pt>
                <c:pt idx="1728">
                  <c:v>4.9597949698155341</c:v>
                </c:pt>
                <c:pt idx="1729">
                  <c:v>4.9597949698155341</c:v>
                </c:pt>
                <c:pt idx="1730">
                  <c:v>4.9597949698155341</c:v>
                </c:pt>
                <c:pt idx="1731">
                  <c:v>4.9597949698155341</c:v>
                </c:pt>
                <c:pt idx="1732">
                  <c:v>4.9597949698155341</c:v>
                </c:pt>
                <c:pt idx="1733">
                  <c:v>4.9597949698155341</c:v>
                </c:pt>
                <c:pt idx="1734">
                  <c:v>4.9597949698155341</c:v>
                </c:pt>
                <c:pt idx="1735">
                  <c:v>4.9597949698155341</c:v>
                </c:pt>
                <c:pt idx="1736">
                  <c:v>4.9597949698155341</c:v>
                </c:pt>
                <c:pt idx="1737">
                  <c:v>4.9597949698155341</c:v>
                </c:pt>
                <c:pt idx="1738">
                  <c:v>4.9597949698155341</c:v>
                </c:pt>
                <c:pt idx="1739">
                  <c:v>4.9597949698155341</c:v>
                </c:pt>
                <c:pt idx="1740">
                  <c:v>4.9597949698155341</c:v>
                </c:pt>
                <c:pt idx="1741">
                  <c:v>4.9597949698155341</c:v>
                </c:pt>
                <c:pt idx="1742">
                  <c:v>4.9597949698155341</c:v>
                </c:pt>
                <c:pt idx="1743">
                  <c:v>4.9597949698155341</c:v>
                </c:pt>
                <c:pt idx="1744">
                  <c:v>4.9597949698155341</c:v>
                </c:pt>
                <c:pt idx="1745">
                  <c:v>4.9597949698155341</c:v>
                </c:pt>
                <c:pt idx="1746">
                  <c:v>4.9597949698155341</c:v>
                </c:pt>
                <c:pt idx="1747">
                  <c:v>4.9597949698155341</c:v>
                </c:pt>
                <c:pt idx="1748">
                  <c:v>4.9597949698155341</c:v>
                </c:pt>
                <c:pt idx="1749">
                  <c:v>4.9597949698155341</c:v>
                </c:pt>
                <c:pt idx="1750">
                  <c:v>4.9597949698155341</c:v>
                </c:pt>
                <c:pt idx="1751">
                  <c:v>4.9597949698155341</c:v>
                </c:pt>
                <c:pt idx="1752">
                  <c:v>4.9597949698155341</c:v>
                </c:pt>
                <c:pt idx="1753">
                  <c:v>4.9597949698155341</c:v>
                </c:pt>
                <c:pt idx="1754">
                  <c:v>4.9597949698155341</c:v>
                </c:pt>
                <c:pt idx="1755">
                  <c:v>4.9597949698155341</c:v>
                </c:pt>
                <c:pt idx="1756">
                  <c:v>4.9597949698155341</c:v>
                </c:pt>
                <c:pt idx="1757">
                  <c:v>6.5145590145479382</c:v>
                </c:pt>
                <c:pt idx="1758">
                  <c:v>6.5145590145479382</c:v>
                </c:pt>
                <c:pt idx="1759">
                  <c:v>6.5145590145479382</c:v>
                </c:pt>
                <c:pt idx="1760">
                  <c:v>6.5145590145479382</c:v>
                </c:pt>
                <c:pt idx="1761">
                  <c:v>6.5145590145479382</c:v>
                </c:pt>
                <c:pt idx="1762">
                  <c:v>6.5145590145479382</c:v>
                </c:pt>
                <c:pt idx="1763">
                  <c:v>6.5145590145479382</c:v>
                </c:pt>
                <c:pt idx="1764">
                  <c:v>6.5145590145479382</c:v>
                </c:pt>
                <c:pt idx="1765">
                  <c:v>6.5145590145479382</c:v>
                </c:pt>
                <c:pt idx="1766">
                  <c:v>6.5145590145479382</c:v>
                </c:pt>
                <c:pt idx="1767">
                  <c:v>6.5145590145479382</c:v>
                </c:pt>
                <c:pt idx="1768">
                  <c:v>6.5145590145479382</c:v>
                </c:pt>
                <c:pt idx="1769">
                  <c:v>6.5145590145479382</c:v>
                </c:pt>
                <c:pt idx="1770">
                  <c:v>6.5145590145479382</c:v>
                </c:pt>
                <c:pt idx="1771">
                  <c:v>6.5145590145479382</c:v>
                </c:pt>
                <c:pt idx="1772">
                  <c:v>6.5145590145479382</c:v>
                </c:pt>
                <c:pt idx="1773">
                  <c:v>6.5145590145479382</c:v>
                </c:pt>
                <c:pt idx="1774">
                  <c:v>6.5145590145479382</c:v>
                </c:pt>
                <c:pt idx="1775">
                  <c:v>6.5145590145479382</c:v>
                </c:pt>
                <c:pt idx="1776">
                  <c:v>6.5145590145479382</c:v>
                </c:pt>
                <c:pt idx="1777">
                  <c:v>6.5145590145479382</c:v>
                </c:pt>
                <c:pt idx="1778">
                  <c:v>6.5145590145479382</c:v>
                </c:pt>
                <c:pt idx="1779">
                  <c:v>6.5145590145479382</c:v>
                </c:pt>
                <c:pt idx="1780">
                  <c:v>6.5145590145479382</c:v>
                </c:pt>
                <c:pt idx="1781">
                  <c:v>6.5145590145479382</c:v>
                </c:pt>
                <c:pt idx="1782">
                  <c:v>6.5145590145479382</c:v>
                </c:pt>
                <c:pt idx="1783">
                  <c:v>6.5145590145479382</c:v>
                </c:pt>
                <c:pt idx="1784">
                  <c:v>6.5145590145479382</c:v>
                </c:pt>
                <c:pt idx="1785">
                  <c:v>6.5145590145479382</c:v>
                </c:pt>
                <c:pt idx="1786">
                  <c:v>6.5145590145479382</c:v>
                </c:pt>
                <c:pt idx="1787">
                  <c:v>6.5145590145479382</c:v>
                </c:pt>
                <c:pt idx="1788">
                  <c:v>6.5145590145479382</c:v>
                </c:pt>
                <c:pt idx="1789">
                  <c:v>6.5145590145479382</c:v>
                </c:pt>
                <c:pt idx="1790">
                  <c:v>6.5145590145479382</c:v>
                </c:pt>
                <c:pt idx="1791">
                  <c:v>6.5145590145479382</c:v>
                </c:pt>
                <c:pt idx="1792">
                  <c:v>6.5145590145479382</c:v>
                </c:pt>
                <c:pt idx="1793">
                  <c:v>6.5145590145479382</c:v>
                </c:pt>
                <c:pt idx="1794">
                  <c:v>6.5145590145479382</c:v>
                </c:pt>
                <c:pt idx="1795">
                  <c:v>6.5145590145479382</c:v>
                </c:pt>
                <c:pt idx="1796">
                  <c:v>6.5145590145479382</c:v>
                </c:pt>
                <c:pt idx="1797">
                  <c:v>6.5145590145479382</c:v>
                </c:pt>
                <c:pt idx="1798">
                  <c:v>6.5145590145479382</c:v>
                </c:pt>
                <c:pt idx="1799">
                  <c:v>6.5145590145479382</c:v>
                </c:pt>
                <c:pt idx="1800">
                  <c:v>6.5145590145479382</c:v>
                </c:pt>
                <c:pt idx="1801">
                  <c:v>6.5145590145479382</c:v>
                </c:pt>
                <c:pt idx="1802">
                  <c:v>6.5145590145479382</c:v>
                </c:pt>
                <c:pt idx="1803">
                  <c:v>6.5145590145479382</c:v>
                </c:pt>
                <c:pt idx="1804">
                  <c:v>6.5145590145479382</c:v>
                </c:pt>
                <c:pt idx="1805">
                  <c:v>6.5145590145479382</c:v>
                </c:pt>
                <c:pt idx="1806">
                  <c:v>6.5145590145479382</c:v>
                </c:pt>
                <c:pt idx="1807">
                  <c:v>6.5145590145479382</c:v>
                </c:pt>
                <c:pt idx="1808">
                  <c:v>6.5145590145479382</c:v>
                </c:pt>
                <c:pt idx="1809">
                  <c:v>6.5145590145479382</c:v>
                </c:pt>
                <c:pt idx="1810">
                  <c:v>6.5145590145479382</c:v>
                </c:pt>
                <c:pt idx="1811">
                  <c:v>6.5145590145479382</c:v>
                </c:pt>
                <c:pt idx="1812">
                  <c:v>6.5145590145479382</c:v>
                </c:pt>
                <c:pt idx="1813">
                  <c:v>6.5145590145479382</c:v>
                </c:pt>
                <c:pt idx="1814">
                  <c:v>6.5145590145479382</c:v>
                </c:pt>
                <c:pt idx="1815">
                  <c:v>6.5145590145479382</c:v>
                </c:pt>
                <c:pt idx="1816">
                  <c:v>6.5145590145479382</c:v>
                </c:pt>
                <c:pt idx="1817">
                  <c:v>6.5145590145479382</c:v>
                </c:pt>
                <c:pt idx="1818">
                  <c:v>6.5145590145479382</c:v>
                </c:pt>
                <c:pt idx="1819">
                  <c:v>6.5145590145479382</c:v>
                </c:pt>
                <c:pt idx="1820">
                  <c:v>6.5145590145479382</c:v>
                </c:pt>
                <c:pt idx="1821">
                  <c:v>6.5145590145479382</c:v>
                </c:pt>
                <c:pt idx="1822">
                  <c:v>6.5145590145479382</c:v>
                </c:pt>
                <c:pt idx="1823">
                  <c:v>6.5145590145479382</c:v>
                </c:pt>
                <c:pt idx="1824">
                  <c:v>6.5145590145479382</c:v>
                </c:pt>
                <c:pt idx="1825">
                  <c:v>6.5145590145479382</c:v>
                </c:pt>
                <c:pt idx="1826">
                  <c:v>6.5145590145479382</c:v>
                </c:pt>
                <c:pt idx="1827">
                  <c:v>6.5145590145479382</c:v>
                </c:pt>
                <c:pt idx="1828">
                  <c:v>6.5145590145479382</c:v>
                </c:pt>
                <c:pt idx="1829">
                  <c:v>6.5145590145479382</c:v>
                </c:pt>
                <c:pt idx="1830">
                  <c:v>6.5145590145479382</c:v>
                </c:pt>
                <c:pt idx="1831">
                  <c:v>6.5145590145479382</c:v>
                </c:pt>
                <c:pt idx="1832">
                  <c:v>6.5145590145479382</c:v>
                </c:pt>
                <c:pt idx="1833">
                  <c:v>6.5145590145479382</c:v>
                </c:pt>
                <c:pt idx="1834">
                  <c:v>6.5145590145479382</c:v>
                </c:pt>
                <c:pt idx="1835">
                  <c:v>6.5145590145479382</c:v>
                </c:pt>
                <c:pt idx="1836">
                  <c:v>6.5145590145479382</c:v>
                </c:pt>
                <c:pt idx="1837">
                  <c:v>6.5145590145479382</c:v>
                </c:pt>
                <c:pt idx="1838">
                  <c:v>6.5145590145479382</c:v>
                </c:pt>
                <c:pt idx="1839">
                  <c:v>6.5145590145479382</c:v>
                </c:pt>
                <c:pt idx="1840">
                  <c:v>6.5145590145479382</c:v>
                </c:pt>
                <c:pt idx="1841">
                  <c:v>6.5145590145479382</c:v>
                </c:pt>
                <c:pt idx="1842">
                  <c:v>6.5145590145479382</c:v>
                </c:pt>
                <c:pt idx="1843">
                  <c:v>6.5145590145479382</c:v>
                </c:pt>
                <c:pt idx="1844">
                  <c:v>6.5145590145479382</c:v>
                </c:pt>
                <c:pt idx="1845">
                  <c:v>6.5145590145479382</c:v>
                </c:pt>
                <c:pt idx="1846">
                  <c:v>6.5145590145479382</c:v>
                </c:pt>
                <c:pt idx="1847">
                  <c:v>6.5145590145479382</c:v>
                </c:pt>
                <c:pt idx="1848">
                  <c:v>6.5145590145479382</c:v>
                </c:pt>
                <c:pt idx="1849">
                  <c:v>6.5145590145479382</c:v>
                </c:pt>
                <c:pt idx="1850">
                  <c:v>6.5145590145479382</c:v>
                </c:pt>
                <c:pt idx="1851">
                  <c:v>6.5145590145479382</c:v>
                </c:pt>
                <c:pt idx="1852">
                  <c:v>6.5145590145479382</c:v>
                </c:pt>
                <c:pt idx="1853">
                  <c:v>6.5145590145479382</c:v>
                </c:pt>
                <c:pt idx="1854">
                  <c:v>6.5145590145479382</c:v>
                </c:pt>
                <c:pt idx="1855">
                  <c:v>6.5145590145479382</c:v>
                </c:pt>
                <c:pt idx="1856">
                  <c:v>6.5145590145479382</c:v>
                </c:pt>
                <c:pt idx="1857">
                  <c:v>6.5145590145479382</c:v>
                </c:pt>
                <c:pt idx="1858">
                  <c:v>6.5145590145479382</c:v>
                </c:pt>
                <c:pt idx="1859">
                  <c:v>6.5145590145479382</c:v>
                </c:pt>
                <c:pt idx="1860">
                  <c:v>6.5145590145479382</c:v>
                </c:pt>
                <c:pt idx="1861">
                  <c:v>6.5145590145479382</c:v>
                </c:pt>
                <c:pt idx="1862">
                  <c:v>6.5145590145479382</c:v>
                </c:pt>
                <c:pt idx="1863">
                  <c:v>6.5145590145479382</c:v>
                </c:pt>
                <c:pt idx="1864">
                  <c:v>6.5145590145479382</c:v>
                </c:pt>
                <c:pt idx="1865">
                  <c:v>6.5145590145479382</c:v>
                </c:pt>
                <c:pt idx="1866">
                  <c:v>6.5145590145479382</c:v>
                </c:pt>
                <c:pt idx="1867">
                  <c:v>6.5145590145479382</c:v>
                </c:pt>
                <c:pt idx="1868">
                  <c:v>6.5145590145479382</c:v>
                </c:pt>
                <c:pt idx="1869">
                  <c:v>6.5145590145479382</c:v>
                </c:pt>
                <c:pt idx="1870">
                  <c:v>6.5145590145479382</c:v>
                </c:pt>
                <c:pt idx="1871">
                  <c:v>6.5145590145479382</c:v>
                </c:pt>
                <c:pt idx="1872">
                  <c:v>6.5145590145479382</c:v>
                </c:pt>
                <c:pt idx="1873">
                  <c:v>6.5145590145479382</c:v>
                </c:pt>
                <c:pt idx="1874">
                  <c:v>6.5145590145479382</c:v>
                </c:pt>
                <c:pt idx="1875">
                  <c:v>6.5145590145479382</c:v>
                </c:pt>
                <c:pt idx="1876">
                  <c:v>6.5145590145479382</c:v>
                </c:pt>
                <c:pt idx="1877">
                  <c:v>6.5145590145479382</c:v>
                </c:pt>
                <c:pt idx="1878">
                  <c:v>6.5145590145479382</c:v>
                </c:pt>
                <c:pt idx="1879">
                  <c:v>6.5145590145479382</c:v>
                </c:pt>
                <c:pt idx="1880">
                  <c:v>6.5145590145479382</c:v>
                </c:pt>
                <c:pt idx="1881">
                  <c:v>6.5145590145479382</c:v>
                </c:pt>
                <c:pt idx="1882">
                  <c:v>6.5145590145479382</c:v>
                </c:pt>
                <c:pt idx="1883">
                  <c:v>6.5145590145479382</c:v>
                </c:pt>
                <c:pt idx="1884">
                  <c:v>6.5145590145479382</c:v>
                </c:pt>
                <c:pt idx="1885">
                  <c:v>6.5145590145479382</c:v>
                </c:pt>
                <c:pt idx="1886">
                  <c:v>6.5145590145479382</c:v>
                </c:pt>
                <c:pt idx="1887">
                  <c:v>6.5145590145479382</c:v>
                </c:pt>
                <c:pt idx="1888">
                  <c:v>6.5145590145479382</c:v>
                </c:pt>
                <c:pt idx="1889">
                  <c:v>6.5145590145479382</c:v>
                </c:pt>
                <c:pt idx="1890">
                  <c:v>6.5145590145479382</c:v>
                </c:pt>
                <c:pt idx="1891">
                  <c:v>6.5145590145479382</c:v>
                </c:pt>
                <c:pt idx="1892">
                  <c:v>6.5145590145479382</c:v>
                </c:pt>
                <c:pt idx="1893">
                  <c:v>6.5145590145479382</c:v>
                </c:pt>
                <c:pt idx="1894">
                  <c:v>6.5145590145479382</c:v>
                </c:pt>
                <c:pt idx="1895">
                  <c:v>6.5145590145479382</c:v>
                </c:pt>
                <c:pt idx="1896">
                  <c:v>6.5145590145479382</c:v>
                </c:pt>
                <c:pt idx="1897">
                  <c:v>6.5145590145479382</c:v>
                </c:pt>
                <c:pt idx="1898">
                  <c:v>6.5145590145479382</c:v>
                </c:pt>
                <c:pt idx="1899">
                  <c:v>6.5145590145479382</c:v>
                </c:pt>
                <c:pt idx="1900">
                  <c:v>6.5145590145479382</c:v>
                </c:pt>
                <c:pt idx="1901">
                  <c:v>6.5145590145479382</c:v>
                </c:pt>
                <c:pt idx="1902">
                  <c:v>6.5145590145479382</c:v>
                </c:pt>
                <c:pt idx="1903">
                  <c:v>6.5145590145479382</c:v>
                </c:pt>
                <c:pt idx="1904">
                  <c:v>6.5145590145479382</c:v>
                </c:pt>
                <c:pt idx="1905">
                  <c:v>6.5145590145479382</c:v>
                </c:pt>
                <c:pt idx="1906">
                  <c:v>6.5145590145479382</c:v>
                </c:pt>
                <c:pt idx="1907">
                  <c:v>6.5145590145479382</c:v>
                </c:pt>
                <c:pt idx="1908">
                  <c:v>6.5145590145479382</c:v>
                </c:pt>
                <c:pt idx="1909">
                  <c:v>6.5145590145479382</c:v>
                </c:pt>
                <c:pt idx="1910">
                  <c:v>6.5145590145479382</c:v>
                </c:pt>
                <c:pt idx="1911">
                  <c:v>6.5145590145479382</c:v>
                </c:pt>
                <c:pt idx="1912">
                  <c:v>6.5145590145479382</c:v>
                </c:pt>
                <c:pt idx="1913">
                  <c:v>6.5145590145479382</c:v>
                </c:pt>
                <c:pt idx="1914">
                  <c:v>6.5145590145479382</c:v>
                </c:pt>
                <c:pt idx="1915">
                  <c:v>6.5145590145479382</c:v>
                </c:pt>
                <c:pt idx="1916">
                  <c:v>6.5145590145479382</c:v>
                </c:pt>
                <c:pt idx="1917">
                  <c:v>6.5145590145479382</c:v>
                </c:pt>
                <c:pt idx="1918">
                  <c:v>6.5145590145479382</c:v>
                </c:pt>
                <c:pt idx="1919">
                  <c:v>6.5145590145479382</c:v>
                </c:pt>
                <c:pt idx="1920">
                  <c:v>6.5145590145479382</c:v>
                </c:pt>
                <c:pt idx="1921">
                  <c:v>6.5145590145479382</c:v>
                </c:pt>
                <c:pt idx="1922">
                  <c:v>6.5145590145479382</c:v>
                </c:pt>
                <c:pt idx="1923">
                  <c:v>6.5145590145479382</c:v>
                </c:pt>
                <c:pt idx="1924">
                  <c:v>6.5145590145479382</c:v>
                </c:pt>
                <c:pt idx="1925">
                  <c:v>6.5145590145479382</c:v>
                </c:pt>
                <c:pt idx="1926">
                  <c:v>6.5145590145479382</c:v>
                </c:pt>
                <c:pt idx="1927">
                  <c:v>6.5145590145479382</c:v>
                </c:pt>
                <c:pt idx="1928">
                  <c:v>6.5145590145479382</c:v>
                </c:pt>
                <c:pt idx="1929">
                  <c:v>6.5145590145479382</c:v>
                </c:pt>
                <c:pt idx="1930">
                  <c:v>6.5145590145479382</c:v>
                </c:pt>
                <c:pt idx="1931">
                  <c:v>6.5145590145479382</c:v>
                </c:pt>
                <c:pt idx="1932">
                  <c:v>6.5145590145479382</c:v>
                </c:pt>
                <c:pt idx="1933">
                  <c:v>6.5145590145479382</c:v>
                </c:pt>
                <c:pt idx="1934">
                  <c:v>6.5145590145479382</c:v>
                </c:pt>
                <c:pt idx="1935">
                  <c:v>6.5145590145479382</c:v>
                </c:pt>
                <c:pt idx="1936">
                  <c:v>6.5145590145479382</c:v>
                </c:pt>
                <c:pt idx="1937">
                  <c:v>6.5145590145479382</c:v>
                </c:pt>
                <c:pt idx="1938">
                  <c:v>6.5145590145479382</c:v>
                </c:pt>
                <c:pt idx="1939">
                  <c:v>6.5145590145479382</c:v>
                </c:pt>
                <c:pt idx="1940">
                  <c:v>6.5145590145479382</c:v>
                </c:pt>
                <c:pt idx="1941">
                  <c:v>6.5145590145479382</c:v>
                </c:pt>
                <c:pt idx="1942">
                  <c:v>6.5145590145479382</c:v>
                </c:pt>
                <c:pt idx="1943">
                  <c:v>6.5145590145479382</c:v>
                </c:pt>
                <c:pt idx="1944">
                  <c:v>6.5145590145479382</c:v>
                </c:pt>
                <c:pt idx="1945">
                  <c:v>6.5145590145479382</c:v>
                </c:pt>
                <c:pt idx="1946">
                  <c:v>6.5145590145479382</c:v>
                </c:pt>
                <c:pt idx="1947">
                  <c:v>6.5145590145479382</c:v>
                </c:pt>
                <c:pt idx="1948">
                  <c:v>6.5145590145479382</c:v>
                </c:pt>
                <c:pt idx="1949">
                  <c:v>6.5145590145479382</c:v>
                </c:pt>
                <c:pt idx="1950">
                  <c:v>6.5145590145479382</c:v>
                </c:pt>
                <c:pt idx="1951">
                  <c:v>6.5145590145479382</c:v>
                </c:pt>
                <c:pt idx="1952">
                  <c:v>6.5145590145479382</c:v>
                </c:pt>
                <c:pt idx="1953">
                  <c:v>6.5145590145479382</c:v>
                </c:pt>
                <c:pt idx="1954">
                  <c:v>6.5145590145479382</c:v>
                </c:pt>
                <c:pt idx="1955">
                  <c:v>6.5145590145479382</c:v>
                </c:pt>
                <c:pt idx="1956">
                  <c:v>6.5145590145479382</c:v>
                </c:pt>
                <c:pt idx="1957">
                  <c:v>6.5145590145479382</c:v>
                </c:pt>
                <c:pt idx="1958">
                  <c:v>6.5145590145479382</c:v>
                </c:pt>
                <c:pt idx="1959">
                  <c:v>6.5145590145479382</c:v>
                </c:pt>
                <c:pt idx="1960">
                  <c:v>6.5145590145479382</c:v>
                </c:pt>
                <c:pt idx="1961">
                  <c:v>6.5145590145479382</c:v>
                </c:pt>
                <c:pt idx="1962">
                  <c:v>6.5145590145479382</c:v>
                </c:pt>
                <c:pt idx="1963">
                  <c:v>6.5145590145479382</c:v>
                </c:pt>
                <c:pt idx="1964">
                  <c:v>6.5145590145479382</c:v>
                </c:pt>
                <c:pt idx="1965">
                  <c:v>6.5145590145479382</c:v>
                </c:pt>
                <c:pt idx="1966">
                  <c:v>6.5145590145479382</c:v>
                </c:pt>
                <c:pt idx="1967">
                  <c:v>6.5145590145479382</c:v>
                </c:pt>
                <c:pt idx="1968">
                  <c:v>6.5145590145479382</c:v>
                </c:pt>
                <c:pt idx="1969">
                  <c:v>6.5145590145479382</c:v>
                </c:pt>
                <c:pt idx="1970">
                  <c:v>6.5145590145479382</c:v>
                </c:pt>
                <c:pt idx="1971">
                  <c:v>6.5145590145479382</c:v>
                </c:pt>
                <c:pt idx="1972">
                  <c:v>6.5145590145479382</c:v>
                </c:pt>
                <c:pt idx="1973">
                  <c:v>6.5145590145479382</c:v>
                </c:pt>
                <c:pt idx="1974">
                  <c:v>6.5145590145479382</c:v>
                </c:pt>
                <c:pt idx="1975">
                  <c:v>6.5145590145479382</c:v>
                </c:pt>
                <c:pt idx="1976">
                  <c:v>6.5145590145479382</c:v>
                </c:pt>
                <c:pt idx="1977">
                  <c:v>6.5145590145479382</c:v>
                </c:pt>
                <c:pt idx="1978">
                  <c:v>6.5145590145479382</c:v>
                </c:pt>
                <c:pt idx="1979">
                  <c:v>6.5145590145479382</c:v>
                </c:pt>
                <c:pt idx="1980">
                  <c:v>6.5145590145479382</c:v>
                </c:pt>
                <c:pt idx="1981">
                  <c:v>6.5145590145479382</c:v>
                </c:pt>
                <c:pt idx="1982">
                  <c:v>6.5145590145479382</c:v>
                </c:pt>
                <c:pt idx="1983">
                  <c:v>6.5145590145479382</c:v>
                </c:pt>
                <c:pt idx="1984">
                  <c:v>6.5145590145479382</c:v>
                </c:pt>
                <c:pt idx="1985">
                  <c:v>6.5145590145479382</c:v>
                </c:pt>
                <c:pt idx="1986">
                  <c:v>6.5145590145479382</c:v>
                </c:pt>
                <c:pt idx="1987">
                  <c:v>6.5145590145479382</c:v>
                </c:pt>
                <c:pt idx="1988">
                  <c:v>6.5145590145479382</c:v>
                </c:pt>
                <c:pt idx="1989">
                  <c:v>6.5145590145479382</c:v>
                </c:pt>
                <c:pt idx="1990">
                  <c:v>6.5145590145479382</c:v>
                </c:pt>
                <c:pt idx="1991">
                  <c:v>6.5145590145479382</c:v>
                </c:pt>
                <c:pt idx="1992">
                  <c:v>6.5145590145479382</c:v>
                </c:pt>
                <c:pt idx="1993">
                  <c:v>6.5145590145479382</c:v>
                </c:pt>
                <c:pt idx="1994">
                  <c:v>6.5145590145479382</c:v>
                </c:pt>
                <c:pt idx="1995">
                  <c:v>6.5145590145479382</c:v>
                </c:pt>
                <c:pt idx="1996">
                  <c:v>6.5145590145479382</c:v>
                </c:pt>
                <c:pt idx="1997">
                  <c:v>6.5145590145479382</c:v>
                </c:pt>
                <c:pt idx="1998">
                  <c:v>6.5145590145479382</c:v>
                </c:pt>
                <c:pt idx="1999">
                  <c:v>6.5145590145479382</c:v>
                </c:pt>
                <c:pt idx="2000">
                  <c:v>6.5145590145479382</c:v>
                </c:pt>
                <c:pt idx="2001">
                  <c:v>6.5145590145479382</c:v>
                </c:pt>
                <c:pt idx="2002">
                  <c:v>6.5145590145479382</c:v>
                </c:pt>
                <c:pt idx="2003">
                  <c:v>6.5145590145479382</c:v>
                </c:pt>
                <c:pt idx="2004">
                  <c:v>6.5145590145479382</c:v>
                </c:pt>
                <c:pt idx="2005">
                  <c:v>6.5145590145479382</c:v>
                </c:pt>
                <c:pt idx="2006">
                  <c:v>4.7419424513884811</c:v>
                </c:pt>
                <c:pt idx="2007">
                  <c:v>4.7419424513884811</c:v>
                </c:pt>
                <c:pt idx="2008">
                  <c:v>4.7419424513884811</c:v>
                </c:pt>
                <c:pt idx="2009">
                  <c:v>4.7419424513884811</c:v>
                </c:pt>
                <c:pt idx="2010">
                  <c:v>4.7419424513884811</c:v>
                </c:pt>
                <c:pt idx="2011">
                  <c:v>4.7419424513884811</c:v>
                </c:pt>
                <c:pt idx="2012">
                  <c:v>4.7419424513884811</c:v>
                </c:pt>
                <c:pt idx="2013">
                  <c:v>4.7419424513884811</c:v>
                </c:pt>
                <c:pt idx="2014">
                  <c:v>4.7419424513884811</c:v>
                </c:pt>
                <c:pt idx="2015">
                  <c:v>4.7419424513884811</c:v>
                </c:pt>
                <c:pt idx="2016">
                  <c:v>4.7419424513884811</c:v>
                </c:pt>
                <c:pt idx="2017">
                  <c:v>4.7419424513884811</c:v>
                </c:pt>
                <c:pt idx="2018">
                  <c:v>4.7419424513884811</c:v>
                </c:pt>
                <c:pt idx="2019">
                  <c:v>4.7419424513884811</c:v>
                </c:pt>
                <c:pt idx="2020">
                  <c:v>4.7419424513884811</c:v>
                </c:pt>
                <c:pt idx="2021">
                  <c:v>4.7419424513884811</c:v>
                </c:pt>
                <c:pt idx="2022">
                  <c:v>4.7419424513884811</c:v>
                </c:pt>
                <c:pt idx="2023">
                  <c:v>4.7419424513884811</c:v>
                </c:pt>
                <c:pt idx="2024">
                  <c:v>4.7419424513884811</c:v>
                </c:pt>
                <c:pt idx="2025">
                  <c:v>4.7419424513884811</c:v>
                </c:pt>
                <c:pt idx="2026">
                  <c:v>4.7419424513884811</c:v>
                </c:pt>
                <c:pt idx="2027">
                  <c:v>4.7419424513884811</c:v>
                </c:pt>
                <c:pt idx="2028">
                  <c:v>4.7419424513884811</c:v>
                </c:pt>
                <c:pt idx="2029">
                  <c:v>4.7419424513884811</c:v>
                </c:pt>
                <c:pt idx="2030">
                  <c:v>4.7419424513884811</c:v>
                </c:pt>
                <c:pt idx="2031">
                  <c:v>4.7419424513884811</c:v>
                </c:pt>
                <c:pt idx="2032">
                  <c:v>4.7419424513884811</c:v>
                </c:pt>
                <c:pt idx="2033">
                  <c:v>4.7419424513884811</c:v>
                </c:pt>
                <c:pt idx="2034">
                  <c:v>4.7419424513884811</c:v>
                </c:pt>
                <c:pt idx="2035">
                  <c:v>4.7419424513884811</c:v>
                </c:pt>
                <c:pt idx="2036">
                  <c:v>4.7419424513884811</c:v>
                </c:pt>
                <c:pt idx="2037">
                  <c:v>4.7419424513884811</c:v>
                </c:pt>
                <c:pt idx="2038">
                  <c:v>4.7419424513884811</c:v>
                </c:pt>
                <c:pt idx="2039">
                  <c:v>4.7419424513884811</c:v>
                </c:pt>
                <c:pt idx="2040">
                  <c:v>4.7419424513884811</c:v>
                </c:pt>
                <c:pt idx="2041">
                  <c:v>4.7419424513884811</c:v>
                </c:pt>
                <c:pt idx="2042">
                  <c:v>4.7419424513884811</c:v>
                </c:pt>
                <c:pt idx="2043">
                  <c:v>4.7419424513884811</c:v>
                </c:pt>
                <c:pt idx="2044">
                  <c:v>4.7419424513884811</c:v>
                </c:pt>
                <c:pt idx="2045">
                  <c:v>4.7419424513884811</c:v>
                </c:pt>
                <c:pt idx="2046">
                  <c:v>4.7419424513884811</c:v>
                </c:pt>
                <c:pt idx="2047">
                  <c:v>4.7419424513884811</c:v>
                </c:pt>
                <c:pt idx="2048">
                  <c:v>4.7419424513884811</c:v>
                </c:pt>
                <c:pt idx="2049">
                  <c:v>4.7419424513884811</c:v>
                </c:pt>
                <c:pt idx="2050">
                  <c:v>4.7419424513884811</c:v>
                </c:pt>
                <c:pt idx="2051">
                  <c:v>4.7419424513884811</c:v>
                </c:pt>
                <c:pt idx="2052">
                  <c:v>4.7419424513884811</c:v>
                </c:pt>
                <c:pt idx="2053">
                  <c:v>4.7419424513884811</c:v>
                </c:pt>
                <c:pt idx="2054">
                  <c:v>4.7419424513884811</c:v>
                </c:pt>
                <c:pt idx="2055">
                  <c:v>4.7419424513884811</c:v>
                </c:pt>
                <c:pt idx="2056">
                  <c:v>4.7419424513884811</c:v>
                </c:pt>
                <c:pt idx="2057">
                  <c:v>4.7419424513884811</c:v>
                </c:pt>
                <c:pt idx="2058">
                  <c:v>4.7419424513884811</c:v>
                </c:pt>
                <c:pt idx="2059">
                  <c:v>4.7419424513884811</c:v>
                </c:pt>
                <c:pt idx="2060">
                  <c:v>4.7419424513884811</c:v>
                </c:pt>
                <c:pt idx="2061">
                  <c:v>4.7419424513884811</c:v>
                </c:pt>
                <c:pt idx="2062">
                  <c:v>4.7419424513884811</c:v>
                </c:pt>
                <c:pt idx="2063">
                  <c:v>4.7419424513884811</c:v>
                </c:pt>
                <c:pt idx="2064">
                  <c:v>4.7419424513884811</c:v>
                </c:pt>
                <c:pt idx="2065">
                  <c:v>4.7419424513884811</c:v>
                </c:pt>
                <c:pt idx="2066">
                  <c:v>4.7419424513884811</c:v>
                </c:pt>
                <c:pt idx="2067">
                  <c:v>4.7419424513884811</c:v>
                </c:pt>
                <c:pt idx="2068">
                  <c:v>4.7419424513884811</c:v>
                </c:pt>
                <c:pt idx="2069">
                  <c:v>4.7419424513884811</c:v>
                </c:pt>
                <c:pt idx="2070">
                  <c:v>4.7419424513884811</c:v>
                </c:pt>
                <c:pt idx="2071">
                  <c:v>4.7419424513884811</c:v>
                </c:pt>
                <c:pt idx="2072">
                  <c:v>4.7419424513884811</c:v>
                </c:pt>
                <c:pt idx="2073">
                  <c:v>4.7419424513884811</c:v>
                </c:pt>
                <c:pt idx="2074">
                  <c:v>4.7419424513884811</c:v>
                </c:pt>
                <c:pt idx="2075">
                  <c:v>4.7419424513884811</c:v>
                </c:pt>
                <c:pt idx="2076">
                  <c:v>4.7419424513884811</c:v>
                </c:pt>
                <c:pt idx="2077">
                  <c:v>4.7419424513884811</c:v>
                </c:pt>
                <c:pt idx="2078">
                  <c:v>4.7419424513884811</c:v>
                </c:pt>
                <c:pt idx="2079">
                  <c:v>4.7419424513884811</c:v>
                </c:pt>
                <c:pt idx="2080">
                  <c:v>4.7419424513884811</c:v>
                </c:pt>
                <c:pt idx="2081">
                  <c:v>4.7419424513884811</c:v>
                </c:pt>
                <c:pt idx="2082">
                  <c:v>4.7419424513884811</c:v>
                </c:pt>
                <c:pt idx="2083">
                  <c:v>4.7419424513884811</c:v>
                </c:pt>
                <c:pt idx="2084">
                  <c:v>4.7419424513884811</c:v>
                </c:pt>
                <c:pt idx="2085">
                  <c:v>4.7419424513884811</c:v>
                </c:pt>
                <c:pt idx="2086">
                  <c:v>4.7419424513884811</c:v>
                </c:pt>
                <c:pt idx="2087">
                  <c:v>4.7419424513884811</c:v>
                </c:pt>
                <c:pt idx="2088">
                  <c:v>4.7419424513884811</c:v>
                </c:pt>
                <c:pt idx="2089">
                  <c:v>4.7419424513884811</c:v>
                </c:pt>
                <c:pt idx="2090">
                  <c:v>4.7419424513884811</c:v>
                </c:pt>
                <c:pt idx="2091">
                  <c:v>4.7419424513884811</c:v>
                </c:pt>
                <c:pt idx="2092">
                  <c:v>4.7419424513884811</c:v>
                </c:pt>
                <c:pt idx="2093">
                  <c:v>4.7419424513884811</c:v>
                </c:pt>
                <c:pt idx="2094">
                  <c:v>4.7419424513884811</c:v>
                </c:pt>
                <c:pt idx="2095">
                  <c:v>4.7419424513884811</c:v>
                </c:pt>
                <c:pt idx="2096">
                  <c:v>4.7419424513884811</c:v>
                </c:pt>
                <c:pt idx="2097">
                  <c:v>4.7419424513884811</c:v>
                </c:pt>
                <c:pt idx="2098">
                  <c:v>4.7419424513884811</c:v>
                </c:pt>
                <c:pt idx="2099">
                  <c:v>4.7419424513884811</c:v>
                </c:pt>
                <c:pt idx="2100">
                  <c:v>4.7419424513884811</c:v>
                </c:pt>
                <c:pt idx="2101">
                  <c:v>4.7419424513884811</c:v>
                </c:pt>
                <c:pt idx="2102">
                  <c:v>4.7419424513884811</c:v>
                </c:pt>
                <c:pt idx="2103">
                  <c:v>4.7419424513884811</c:v>
                </c:pt>
                <c:pt idx="2104">
                  <c:v>4.7419424513884811</c:v>
                </c:pt>
                <c:pt idx="2105">
                  <c:v>4.7419424513884811</c:v>
                </c:pt>
                <c:pt idx="2106">
                  <c:v>4.7419424513884811</c:v>
                </c:pt>
                <c:pt idx="2107">
                  <c:v>4.7419424513884811</c:v>
                </c:pt>
                <c:pt idx="2108">
                  <c:v>4.7419424513884811</c:v>
                </c:pt>
                <c:pt idx="2109">
                  <c:v>4.7419424513884811</c:v>
                </c:pt>
                <c:pt idx="2110">
                  <c:v>4.7419424513884811</c:v>
                </c:pt>
                <c:pt idx="2111">
                  <c:v>4.7419424513884811</c:v>
                </c:pt>
                <c:pt idx="2112">
                  <c:v>4.7419424513884811</c:v>
                </c:pt>
                <c:pt idx="2113">
                  <c:v>4.7419424513884811</c:v>
                </c:pt>
                <c:pt idx="2114">
                  <c:v>4.7419424513884811</c:v>
                </c:pt>
                <c:pt idx="2115">
                  <c:v>4.7419424513884811</c:v>
                </c:pt>
                <c:pt idx="2116">
                  <c:v>4.7419424513884811</c:v>
                </c:pt>
                <c:pt idx="2117">
                  <c:v>4.7419424513884811</c:v>
                </c:pt>
                <c:pt idx="2118">
                  <c:v>4.7419424513884811</c:v>
                </c:pt>
                <c:pt idx="2119">
                  <c:v>4.7419424513884811</c:v>
                </c:pt>
                <c:pt idx="2120">
                  <c:v>4.7419424513884811</c:v>
                </c:pt>
                <c:pt idx="2121">
                  <c:v>4.7419424513884811</c:v>
                </c:pt>
                <c:pt idx="2122">
                  <c:v>4.7419424513884811</c:v>
                </c:pt>
                <c:pt idx="2123">
                  <c:v>4.7419424513884811</c:v>
                </c:pt>
                <c:pt idx="2124">
                  <c:v>4.7419424513884811</c:v>
                </c:pt>
                <c:pt idx="2125">
                  <c:v>4.7419424513884811</c:v>
                </c:pt>
                <c:pt idx="2126">
                  <c:v>4.7419424513884811</c:v>
                </c:pt>
                <c:pt idx="2127">
                  <c:v>4.7419424513884811</c:v>
                </c:pt>
                <c:pt idx="2128">
                  <c:v>4.7419424513884811</c:v>
                </c:pt>
                <c:pt idx="2129">
                  <c:v>4.7419424513884811</c:v>
                </c:pt>
                <c:pt idx="2130">
                  <c:v>4.7419424513884811</c:v>
                </c:pt>
                <c:pt idx="2131">
                  <c:v>4.7419424513884811</c:v>
                </c:pt>
                <c:pt idx="2132">
                  <c:v>4.7419424513884811</c:v>
                </c:pt>
                <c:pt idx="2133">
                  <c:v>4.7419424513884811</c:v>
                </c:pt>
                <c:pt idx="2134">
                  <c:v>4.7419424513884811</c:v>
                </c:pt>
                <c:pt idx="2135">
                  <c:v>4.7419424513884811</c:v>
                </c:pt>
                <c:pt idx="2136">
                  <c:v>4.7419424513884811</c:v>
                </c:pt>
                <c:pt idx="2137">
                  <c:v>4.7419424513884811</c:v>
                </c:pt>
                <c:pt idx="2138">
                  <c:v>4.7419424513884811</c:v>
                </c:pt>
                <c:pt idx="2139">
                  <c:v>4.7419424513884811</c:v>
                </c:pt>
                <c:pt idx="2140">
                  <c:v>4.7419424513884811</c:v>
                </c:pt>
                <c:pt idx="2141">
                  <c:v>4.7419424513884811</c:v>
                </c:pt>
                <c:pt idx="2142">
                  <c:v>4.7419424513884811</c:v>
                </c:pt>
                <c:pt idx="2143">
                  <c:v>4.7419424513884811</c:v>
                </c:pt>
                <c:pt idx="2144">
                  <c:v>4.7419424513884811</c:v>
                </c:pt>
                <c:pt idx="2145">
                  <c:v>4.7419424513884811</c:v>
                </c:pt>
                <c:pt idx="2146">
                  <c:v>4.7419424513884811</c:v>
                </c:pt>
                <c:pt idx="2147">
                  <c:v>4.7419424513884811</c:v>
                </c:pt>
                <c:pt idx="2148">
                  <c:v>4.7419424513884811</c:v>
                </c:pt>
                <c:pt idx="2149">
                  <c:v>4.7419424513884811</c:v>
                </c:pt>
                <c:pt idx="2150">
                  <c:v>4.7419424513884811</c:v>
                </c:pt>
                <c:pt idx="2151">
                  <c:v>4.7419424513884811</c:v>
                </c:pt>
                <c:pt idx="2152">
                  <c:v>4.7419424513884811</c:v>
                </c:pt>
                <c:pt idx="2153">
                  <c:v>4.7419424513884811</c:v>
                </c:pt>
                <c:pt idx="2154">
                  <c:v>4.7419424513884811</c:v>
                </c:pt>
                <c:pt idx="2155">
                  <c:v>4.7419424513884811</c:v>
                </c:pt>
                <c:pt idx="2156">
                  <c:v>4.7419424513884811</c:v>
                </c:pt>
                <c:pt idx="2157">
                  <c:v>4.7419424513884811</c:v>
                </c:pt>
                <c:pt idx="2158">
                  <c:v>4.7419424513884811</c:v>
                </c:pt>
                <c:pt idx="2159">
                  <c:v>4.7419424513884811</c:v>
                </c:pt>
                <c:pt idx="2160">
                  <c:v>4.7419424513884811</c:v>
                </c:pt>
                <c:pt idx="2161">
                  <c:v>4.7419424513884811</c:v>
                </c:pt>
                <c:pt idx="2162">
                  <c:v>4.7419424513884811</c:v>
                </c:pt>
                <c:pt idx="2163">
                  <c:v>4.7419424513884811</c:v>
                </c:pt>
                <c:pt idx="2164">
                  <c:v>4.7419424513884811</c:v>
                </c:pt>
                <c:pt idx="2165">
                  <c:v>4.7419424513884811</c:v>
                </c:pt>
                <c:pt idx="2166">
                  <c:v>4.7419424513884811</c:v>
                </c:pt>
                <c:pt idx="2167">
                  <c:v>4.7419424513884811</c:v>
                </c:pt>
                <c:pt idx="2168">
                  <c:v>4.7419424513884811</c:v>
                </c:pt>
                <c:pt idx="2169">
                  <c:v>4.7419424513884811</c:v>
                </c:pt>
                <c:pt idx="2170">
                  <c:v>4.7419424513884811</c:v>
                </c:pt>
                <c:pt idx="2171">
                  <c:v>4.7419424513884811</c:v>
                </c:pt>
                <c:pt idx="2172">
                  <c:v>4.7419424513884811</c:v>
                </c:pt>
                <c:pt idx="2173">
                  <c:v>4.7419424513884811</c:v>
                </c:pt>
                <c:pt idx="2174">
                  <c:v>4.7419424513884811</c:v>
                </c:pt>
                <c:pt idx="2175">
                  <c:v>4.7419424513884811</c:v>
                </c:pt>
                <c:pt idx="2176">
                  <c:v>4.7419424513884811</c:v>
                </c:pt>
                <c:pt idx="2177">
                  <c:v>4.7419424513884811</c:v>
                </c:pt>
                <c:pt idx="2178">
                  <c:v>4.7419424513884811</c:v>
                </c:pt>
                <c:pt idx="2179">
                  <c:v>4.7419424513884811</c:v>
                </c:pt>
                <c:pt idx="2180">
                  <c:v>4.7419424513884811</c:v>
                </c:pt>
                <c:pt idx="2181">
                  <c:v>4.7419424513884811</c:v>
                </c:pt>
                <c:pt idx="2182">
                  <c:v>4.7419424513884811</c:v>
                </c:pt>
                <c:pt idx="2183">
                  <c:v>4.7419424513884811</c:v>
                </c:pt>
                <c:pt idx="2184">
                  <c:v>4.7419424513884811</c:v>
                </c:pt>
                <c:pt idx="2185">
                  <c:v>4.7419424513884811</c:v>
                </c:pt>
                <c:pt idx="2186">
                  <c:v>4.7419424513884811</c:v>
                </c:pt>
                <c:pt idx="2187">
                  <c:v>4.7419424513884811</c:v>
                </c:pt>
                <c:pt idx="2188">
                  <c:v>4.7419424513884811</c:v>
                </c:pt>
                <c:pt idx="2189">
                  <c:v>4.7419424513884811</c:v>
                </c:pt>
                <c:pt idx="2190">
                  <c:v>4.7419424513884811</c:v>
                </c:pt>
                <c:pt idx="2191">
                  <c:v>4.7419424513884811</c:v>
                </c:pt>
                <c:pt idx="2192">
                  <c:v>4.7419424513884811</c:v>
                </c:pt>
                <c:pt idx="2193">
                  <c:v>4.7419424513884811</c:v>
                </c:pt>
                <c:pt idx="2194">
                  <c:v>4.7419424513884811</c:v>
                </c:pt>
                <c:pt idx="2195">
                  <c:v>4.7419424513884811</c:v>
                </c:pt>
                <c:pt idx="2196">
                  <c:v>4.7419424513884811</c:v>
                </c:pt>
                <c:pt idx="2197">
                  <c:v>4.7419424513884811</c:v>
                </c:pt>
                <c:pt idx="2198">
                  <c:v>4.7419424513884811</c:v>
                </c:pt>
                <c:pt idx="2199">
                  <c:v>4.7419424513884811</c:v>
                </c:pt>
                <c:pt idx="2200">
                  <c:v>4.7419424513884811</c:v>
                </c:pt>
                <c:pt idx="2201">
                  <c:v>4.7419424513884811</c:v>
                </c:pt>
                <c:pt idx="2202">
                  <c:v>4.7419424513884811</c:v>
                </c:pt>
                <c:pt idx="2203">
                  <c:v>4.7419424513884811</c:v>
                </c:pt>
                <c:pt idx="2204">
                  <c:v>4.7419424513884811</c:v>
                </c:pt>
                <c:pt idx="2205">
                  <c:v>4.7419424513884811</c:v>
                </c:pt>
                <c:pt idx="2206">
                  <c:v>4.7419424513884811</c:v>
                </c:pt>
                <c:pt idx="2207">
                  <c:v>4.7419424513884811</c:v>
                </c:pt>
                <c:pt idx="2208">
                  <c:v>4.7419424513884811</c:v>
                </c:pt>
                <c:pt idx="2209">
                  <c:v>4.7419424513884811</c:v>
                </c:pt>
                <c:pt idx="2210">
                  <c:v>4.7419424513884811</c:v>
                </c:pt>
                <c:pt idx="2211">
                  <c:v>4.7419424513884811</c:v>
                </c:pt>
                <c:pt idx="2212">
                  <c:v>4.7419424513884811</c:v>
                </c:pt>
                <c:pt idx="2213">
                  <c:v>4.7419424513884811</c:v>
                </c:pt>
                <c:pt idx="2214">
                  <c:v>4.7419424513884811</c:v>
                </c:pt>
                <c:pt idx="2215">
                  <c:v>4.7419424513884811</c:v>
                </c:pt>
                <c:pt idx="2216">
                  <c:v>4.7419424513884811</c:v>
                </c:pt>
                <c:pt idx="2217">
                  <c:v>4.7419424513884811</c:v>
                </c:pt>
                <c:pt idx="2218">
                  <c:v>4.7419424513884811</c:v>
                </c:pt>
                <c:pt idx="2219">
                  <c:v>4.7419424513884811</c:v>
                </c:pt>
                <c:pt idx="2220">
                  <c:v>4.7419424513884811</c:v>
                </c:pt>
                <c:pt idx="2221">
                  <c:v>4.7419424513884811</c:v>
                </c:pt>
                <c:pt idx="2222">
                  <c:v>4.7419424513884811</c:v>
                </c:pt>
                <c:pt idx="2223">
                  <c:v>4.7419424513884811</c:v>
                </c:pt>
                <c:pt idx="2224">
                  <c:v>4.7419424513884811</c:v>
                </c:pt>
                <c:pt idx="2225">
                  <c:v>4.7419424513884811</c:v>
                </c:pt>
                <c:pt idx="2226">
                  <c:v>4.7419424513884811</c:v>
                </c:pt>
                <c:pt idx="2227">
                  <c:v>4.7419424513884811</c:v>
                </c:pt>
                <c:pt idx="2228">
                  <c:v>4.7419424513884811</c:v>
                </c:pt>
                <c:pt idx="2229">
                  <c:v>4.7419424513884811</c:v>
                </c:pt>
                <c:pt idx="2230">
                  <c:v>4.7419424513884811</c:v>
                </c:pt>
                <c:pt idx="2231">
                  <c:v>4.7419424513884811</c:v>
                </c:pt>
                <c:pt idx="2232">
                  <c:v>4.7419424513884811</c:v>
                </c:pt>
                <c:pt idx="2233">
                  <c:v>4.7419424513884811</c:v>
                </c:pt>
                <c:pt idx="2234">
                  <c:v>4.7419424513884811</c:v>
                </c:pt>
                <c:pt idx="2235">
                  <c:v>4.7419424513884811</c:v>
                </c:pt>
                <c:pt idx="2236">
                  <c:v>4.7419424513884811</c:v>
                </c:pt>
                <c:pt idx="2237">
                  <c:v>4.7419424513884811</c:v>
                </c:pt>
                <c:pt idx="2238">
                  <c:v>4.7419424513884811</c:v>
                </c:pt>
                <c:pt idx="2239">
                  <c:v>4.7419424513884811</c:v>
                </c:pt>
                <c:pt idx="2240">
                  <c:v>4.7419424513884811</c:v>
                </c:pt>
                <c:pt idx="2241">
                  <c:v>4.7419424513884811</c:v>
                </c:pt>
                <c:pt idx="2242">
                  <c:v>4.7419424513884811</c:v>
                </c:pt>
                <c:pt idx="2243">
                  <c:v>4.7419424513884811</c:v>
                </c:pt>
                <c:pt idx="2244">
                  <c:v>4.7419424513884811</c:v>
                </c:pt>
                <c:pt idx="2245">
                  <c:v>4.7419424513884811</c:v>
                </c:pt>
                <c:pt idx="2246">
                  <c:v>4.7419424513884811</c:v>
                </c:pt>
                <c:pt idx="2247">
                  <c:v>4.7419424513884811</c:v>
                </c:pt>
                <c:pt idx="2248">
                  <c:v>4.7419424513884811</c:v>
                </c:pt>
                <c:pt idx="2249">
                  <c:v>4.7419424513884811</c:v>
                </c:pt>
                <c:pt idx="2250">
                  <c:v>4.7419424513884811</c:v>
                </c:pt>
                <c:pt idx="2251">
                  <c:v>4.7419424513884811</c:v>
                </c:pt>
                <c:pt idx="2252">
                  <c:v>4.7419424513884811</c:v>
                </c:pt>
                <c:pt idx="2253">
                  <c:v>4.7419424513884811</c:v>
                </c:pt>
                <c:pt idx="2254">
                  <c:v>2.7433377843567142</c:v>
                </c:pt>
                <c:pt idx="2255">
                  <c:v>2.7433377843567142</c:v>
                </c:pt>
                <c:pt idx="2256">
                  <c:v>2.7433377843567142</c:v>
                </c:pt>
                <c:pt idx="2257">
                  <c:v>2.7433377843567142</c:v>
                </c:pt>
                <c:pt idx="2258">
                  <c:v>2.7433377843567142</c:v>
                </c:pt>
                <c:pt idx="2259">
                  <c:v>2.7433377843567142</c:v>
                </c:pt>
                <c:pt idx="2260">
                  <c:v>2.7433377843567142</c:v>
                </c:pt>
                <c:pt idx="2261">
                  <c:v>2.7433377843567142</c:v>
                </c:pt>
                <c:pt idx="2262">
                  <c:v>2.7433377843567142</c:v>
                </c:pt>
                <c:pt idx="2263">
                  <c:v>2.7433377843567142</c:v>
                </c:pt>
                <c:pt idx="2264">
                  <c:v>2.7433377843567142</c:v>
                </c:pt>
                <c:pt idx="2265">
                  <c:v>2.7433377843567142</c:v>
                </c:pt>
                <c:pt idx="2266">
                  <c:v>2.7433377843567142</c:v>
                </c:pt>
                <c:pt idx="2267">
                  <c:v>2.7433377843567142</c:v>
                </c:pt>
                <c:pt idx="2268">
                  <c:v>2.7433377843567142</c:v>
                </c:pt>
                <c:pt idx="2269">
                  <c:v>2.7433377843567142</c:v>
                </c:pt>
                <c:pt idx="2270">
                  <c:v>2.7433377843567142</c:v>
                </c:pt>
                <c:pt idx="2271">
                  <c:v>2.7433377843567142</c:v>
                </c:pt>
                <c:pt idx="2272">
                  <c:v>2.7433377843567142</c:v>
                </c:pt>
                <c:pt idx="2273">
                  <c:v>2.7433377843567142</c:v>
                </c:pt>
                <c:pt idx="2274">
                  <c:v>2.7433377843567142</c:v>
                </c:pt>
                <c:pt idx="2275">
                  <c:v>2.7433377843567142</c:v>
                </c:pt>
                <c:pt idx="2276">
                  <c:v>2.7433377843567142</c:v>
                </c:pt>
                <c:pt idx="2277">
                  <c:v>2.7433377843567142</c:v>
                </c:pt>
                <c:pt idx="2278">
                  <c:v>2.7433377843567142</c:v>
                </c:pt>
                <c:pt idx="2279">
                  <c:v>2.7433377843567142</c:v>
                </c:pt>
                <c:pt idx="2280">
                  <c:v>2.7433377843567142</c:v>
                </c:pt>
                <c:pt idx="2281">
                  <c:v>2.7433377843567142</c:v>
                </c:pt>
                <c:pt idx="2282">
                  <c:v>2.7433377843567142</c:v>
                </c:pt>
                <c:pt idx="2283">
                  <c:v>2.7433377843567142</c:v>
                </c:pt>
                <c:pt idx="2284">
                  <c:v>2.7433377843567142</c:v>
                </c:pt>
                <c:pt idx="2285">
                  <c:v>2.7433377843567142</c:v>
                </c:pt>
                <c:pt idx="2286">
                  <c:v>2.7433377843567142</c:v>
                </c:pt>
                <c:pt idx="2287">
                  <c:v>2.7433377843567142</c:v>
                </c:pt>
                <c:pt idx="2288">
                  <c:v>2.7433377843567142</c:v>
                </c:pt>
                <c:pt idx="2289">
                  <c:v>2.7433377843567142</c:v>
                </c:pt>
                <c:pt idx="2290">
                  <c:v>2.7433377843567142</c:v>
                </c:pt>
                <c:pt idx="2291">
                  <c:v>2.7433377843567142</c:v>
                </c:pt>
                <c:pt idx="2292">
                  <c:v>2.7433377843567142</c:v>
                </c:pt>
                <c:pt idx="2293">
                  <c:v>2.7433377843567142</c:v>
                </c:pt>
                <c:pt idx="2294">
                  <c:v>2.7433377843567142</c:v>
                </c:pt>
                <c:pt idx="2295">
                  <c:v>2.7433377843567142</c:v>
                </c:pt>
                <c:pt idx="2296">
                  <c:v>2.7433377843567142</c:v>
                </c:pt>
                <c:pt idx="2297">
                  <c:v>2.7433377843567142</c:v>
                </c:pt>
                <c:pt idx="2298">
                  <c:v>2.7433377843567142</c:v>
                </c:pt>
                <c:pt idx="2299">
                  <c:v>2.7433377843567142</c:v>
                </c:pt>
                <c:pt idx="2300">
                  <c:v>2.7433377843567142</c:v>
                </c:pt>
                <c:pt idx="2301">
                  <c:v>2.7433377843567142</c:v>
                </c:pt>
                <c:pt idx="2302">
                  <c:v>2.7433377843567142</c:v>
                </c:pt>
                <c:pt idx="2303">
                  <c:v>2.7433377843567142</c:v>
                </c:pt>
                <c:pt idx="2304">
                  <c:v>2.7433377843567142</c:v>
                </c:pt>
                <c:pt idx="2305">
                  <c:v>2.7433377843567142</c:v>
                </c:pt>
                <c:pt idx="2306">
                  <c:v>2.7433377843567142</c:v>
                </c:pt>
                <c:pt idx="2307">
                  <c:v>2.7433377843567142</c:v>
                </c:pt>
                <c:pt idx="2308">
                  <c:v>2.7433377843567142</c:v>
                </c:pt>
                <c:pt idx="2309">
                  <c:v>2.7433377843567142</c:v>
                </c:pt>
                <c:pt idx="2310">
                  <c:v>2.7433377843567142</c:v>
                </c:pt>
                <c:pt idx="2311">
                  <c:v>2.7433377843567142</c:v>
                </c:pt>
                <c:pt idx="2312">
                  <c:v>2.7433377843567142</c:v>
                </c:pt>
                <c:pt idx="2313">
                  <c:v>2.7433377843567142</c:v>
                </c:pt>
                <c:pt idx="2314">
                  <c:v>2.7433377843567142</c:v>
                </c:pt>
                <c:pt idx="2315">
                  <c:v>2.7433377843567142</c:v>
                </c:pt>
                <c:pt idx="2316">
                  <c:v>2.7433377843567142</c:v>
                </c:pt>
                <c:pt idx="2317">
                  <c:v>2.7433377843567142</c:v>
                </c:pt>
                <c:pt idx="2318">
                  <c:v>2.7433377843567142</c:v>
                </c:pt>
                <c:pt idx="2319">
                  <c:v>2.7433377843567142</c:v>
                </c:pt>
                <c:pt idx="2320">
                  <c:v>2.7433377843567142</c:v>
                </c:pt>
                <c:pt idx="2321">
                  <c:v>2.7433377843567142</c:v>
                </c:pt>
                <c:pt idx="2322">
                  <c:v>2.7433377843567142</c:v>
                </c:pt>
                <c:pt idx="2323">
                  <c:v>2.7433377843567142</c:v>
                </c:pt>
                <c:pt idx="2324">
                  <c:v>2.7433377843567142</c:v>
                </c:pt>
                <c:pt idx="2325">
                  <c:v>2.7433377843567142</c:v>
                </c:pt>
                <c:pt idx="2326">
                  <c:v>2.7433377843567142</c:v>
                </c:pt>
                <c:pt idx="2327">
                  <c:v>2.7433377843567142</c:v>
                </c:pt>
                <c:pt idx="2328">
                  <c:v>2.7433377843567142</c:v>
                </c:pt>
                <c:pt idx="2329">
                  <c:v>2.7433377843567142</c:v>
                </c:pt>
                <c:pt idx="2330">
                  <c:v>2.7433377843567142</c:v>
                </c:pt>
                <c:pt idx="2331">
                  <c:v>2.7433377843567142</c:v>
                </c:pt>
                <c:pt idx="2332">
                  <c:v>2.7433377843567142</c:v>
                </c:pt>
                <c:pt idx="2333">
                  <c:v>2.7433377843567142</c:v>
                </c:pt>
                <c:pt idx="2334">
                  <c:v>2.7433377843567142</c:v>
                </c:pt>
                <c:pt idx="2335">
                  <c:v>2.7433377843567142</c:v>
                </c:pt>
                <c:pt idx="2336">
                  <c:v>2.7433377843567142</c:v>
                </c:pt>
                <c:pt idx="2337">
                  <c:v>2.7433377843567142</c:v>
                </c:pt>
                <c:pt idx="2338">
                  <c:v>2.7433377843567142</c:v>
                </c:pt>
                <c:pt idx="2339">
                  <c:v>2.7433377843567142</c:v>
                </c:pt>
                <c:pt idx="2340">
                  <c:v>2.7433377843567142</c:v>
                </c:pt>
                <c:pt idx="2341">
                  <c:v>2.7433377843567142</c:v>
                </c:pt>
                <c:pt idx="2342">
                  <c:v>2.7433377843567142</c:v>
                </c:pt>
                <c:pt idx="2343">
                  <c:v>2.7433377843567142</c:v>
                </c:pt>
                <c:pt idx="2344">
                  <c:v>2.7433377843567142</c:v>
                </c:pt>
                <c:pt idx="2345">
                  <c:v>2.7433377843567142</c:v>
                </c:pt>
                <c:pt idx="2346">
                  <c:v>2.7433377843567142</c:v>
                </c:pt>
                <c:pt idx="2347">
                  <c:v>2.7433377843567142</c:v>
                </c:pt>
                <c:pt idx="2348">
                  <c:v>2.7433377843567142</c:v>
                </c:pt>
                <c:pt idx="2349">
                  <c:v>2.7433377843567142</c:v>
                </c:pt>
                <c:pt idx="2350">
                  <c:v>2.7433377843567142</c:v>
                </c:pt>
                <c:pt idx="2351">
                  <c:v>2.7433377843567142</c:v>
                </c:pt>
                <c:pt idx="2352">
                  <c:v>2.7433377843567142</c:v>
                </c:pt>
                <c:pt idx="2353">
                  <c:v>2.7433377843567142</c:v>
                </c:pt>
                <c:pt idx="2354">
                  <c:v>2.7433377843567142</c:v>
                </c:pt>
                <c:pt idx="2355">
                  <c:v>2.7433377843567142</c:v>
                </c:pt>
                <c:pt idx="2356">
                  <c:v>2.7433377843567142</c:v>
                </c:pt>
                <c:pt idx="2357">
                  <c:v>2.7433377843567142</c:v>
                </c:pt>
                <c:pt idx="2358">
                  <c:v>2.7433377843567142</c:v>
                </c:pt>
                <c:pt idx="2359">
                  <c:v>2.7433377843567142</c:v>
                </c:pt>
                <c:pt idx="2360">
                  <c:v>2.7433377843567142</c:v>
                </c:pt>
                <c:pt idx="2361">
                  <c:v>2.7433377843567142</c:v>
                </c:pt>
                <c:pt idx="2362">
                  <c:v>2.7433377843567142</c:v>
                </c:pt>
                <c:pt idx="2363">
                  <c:v>2.7433377843567142</c:v>
                </c:pt>
                <c:pt idx="2364">
                  <c:v>2.7433377843567142</c:v>
                </c:pt>
                <c:pt idx="2365">
                  <c:v>2.7433377843567142</c:v>
                </c:pt>
                <c:pt idx="2366">
                  <c:v>2.7433377843567142</c:v>
                </c:pt>
                <c:pt idx="2367">
                  <c:v>2.7433377843567142</c:v>
                </c:pt>
                <c:pt idx="2368">
                  <c:v>2.7433377843567142</c:v>
                </c:pt>
                <c:pt idx="2369">
                  <c:v>2.7433377843567142</c:v>
                </c:pt>
                <c:pt idx="2370">
                  <c:v>2.7433377843567142</c:v>
                </c:pt>
                <c:pt idx="2371">
                  <c:v>2.7433377843567142</c:v>
                </c:pt>
                <c:pt idx="2372">
                  <c:v>2.7433377843567142</c:v>
                </c:pt>
                <c:pt idx="2373">
                  <c:v>2.7433377843567142</c:v>
                </c:pt>
                <c:pt idx="2374">
                  <c:v>2.7433377843567142</c:v>
                </c:pt>
                <c:pt idx="2375">
                  <c:v>2.7433377843567142</c:v>
                </c:pt>
                <c:pt idx="2376">
                  <c:v>2.7433377843567142</c:v>
                </c:pt>
                <c:pt idx="2377">
                  <c:v>2.7433377843567142</c:v>
                </c:pt>
                <c:pt idx="2378">
                  <c:v>2.7433377843567142</c:v>
                </c:pt>
                <c:pt idx="2379">
                  <c:v>2.7433377843567142</c:v>
                </c:pt>
                <c:pt idx="2380">
                  <c:v>2.7433377843567142</c:v>
                </c:pt>
                <c:pt idx="2381">
                  <c:v>2.7433377843567142</c:v>
                </c:pt>
                <c:pt idx="2382">
                  <c:v>2.7433377843567142</c:v>
                </c:pt>
                <c:pt idx="2383">
                  <c:v>2.7433377843567142</c:v>
                </c:pt>
                <c:pt idx="2384">
                  <c:v>2.7433377843567142</c:v>
                </c:pt>
                <c:pt idx="2385">
                  <c:v>2.7433377843567142</c:v>
                </c:pt>
                <c:pt idx="2386">
                  <c:v>2.7433377843567142</c:v>
                </c:pt>
                <c:pt idx="2387">
                  <c:v>2.7433377843567142</c:v>
                </c:pt>
                <c:pt idx="2388">
                  <c:v>2.7433377843567142</c:v>
                </c:pt>
                <c:pt idx="2389">
                  <c:v>2.7433377843567142</c:v>
                </c:pt>
                <c:pt idx="2390">
                  <c:v>2.7433377843567142</c:v>
                </c:pt>
                <c:pt idx="2391">
                  <c:v>2.7433377843567142</c:v>
                </c:pt>
                <c:pt idx="2392">
                  <c:v>2.7433377843567142</c:v>
                </c:pt>
                <c:pt idx="2393">
                  <c:v>2.7433377843567142</c:v>
                </c:pt>
                <c:pt idx="2394">
                  <c:v>2.7433377843567142</c:v>
                </c:pt>
                <c:pt idx="2395">
                  <c:v>2.7433377843567142</c:v>
                </c:pt>
                <c:pt idx="2396">
                  <c:v>2.7433377843567142</c:v>
                </c:pt>
                <c:pt idx="2397">
                  <c:v>2.7433377843567142</c:v>
                </c:pt>
                <c:pt idx="2398">
                  <c:v>2.7433377843567142</c:v>
                </c:pt>
                <c:pt idx="2399">
                  <c:v>2.7433377843567142</c:v>
                </c:pt>
                <c:pt idx="2400">
                  <c:v>2.7433377843567142</c:v>
                </c:pt>
                <c:pt idx="2401">
                  <c:v>2.7433377843567142</c:v>
                </c:pt>
                <c:pt idx="2402">
                  <c:v>2.7433377843567142</c:v>
                </c:pt>
                <c:pt idx="2403">
                  <c:v>2.7433377843567142</c:v>
                </c:pt>
                <c:pt idx="2404">
                  <c:v>2.7433377843567142</c:v>
                </c:pt>
                <c:pt idx="2405">
                  <c:v>2.7433377843567142</c:v>
                </c:pt>
                <c:pt idx="2406">
                  <c:v>2.7433377843567142</c:v>
                </c:pt>
                <c:pt idx="2407">
                  <c:v>2.7433377843567142</c:v>
                </c:pt>
                <c:pt idx="2408">
                  <c:v>2.7433377843567142</c:v>
                </c:pt>
                <c:pt idx="2409">
                  <c:v>2.7433377843567142</c:v>
                </c:pt>
                <c:pt idx="2410">
                  <c:v>2.7433377843567142</c:v>
                </c:pt>
                <c:pt idx="2411">
                  <c:v>2.7433377843567142</c:v>
                </c:pt>
                <c:pt idx="2412">
                  <c:v>2.7433377843567142</c:v>
                </c:pt>
                <c:pt idx="2413">
                  <c:v>2.7433377843567142</c:v>
                </c:pt>
                <c:pt idx="2414">
                  <c:v>2.7433377843567142</c:v>
                </c:pt>
                <c:pt idx="2415">
                  <c:v>2.7433377843567142</c:v>
                </c:pt>
                <c:pt idx="2416">
                  <c:v>2.7433377843567142</c:v>
                </c:pt>
                <c:pt idx="2417">
                  <c:v>2.7433377843567142</c:v>
                </c:pt>
                <c:pt idx="2418">
                  <c:v>2.7433377843567142</c:v>
                </c:pt>
                <c:pt idx="2419">
                  <c:v>2.7433377843567142</c:v>
                </c:pt>
                <c:pt idx="2420">
                  <c:v>2.7433377843567142</c:v>
                </c:pt>
                <c:pt idx="2421">
                  <c:v>2.7433377843567142</c:v>
                </c:pt>
                <c:pt idx="2422">
                  <c:v>2.7433377843567142</c:v>
                </c:pt>
                <c:pt idx="2423">
                  <c:v>2.7433377843567142</c:v>
                </c:pt>
                <c:pt idx="2424">
                  <c:v>2.7433377843567142</c:v>
                </c:pt>
                <c:pt idx="2425">
                  <c:v>2.7433377843567142</c:v>
                </c:pt>
                <c:pt idx="2426">
                  <c:v>2.7433377843567142</c:v>
                </c:pt>
                <c:pt idx="2427">
                  <c:v>2.7433377843567142</c:v>
                </c:pt>
                <c:pt idx="2428">
                  <c:v>2.7433377843567142</c:v>
                </c:pt>
                <c:pt idx="2429">
                  <c:v>2.7433377843567142</c:v>
                </c:pt>
                <c:pt idx="2430">
                  <c:v>2.7433377843567142</c:v>
                </c:pt>
                <c:pt idx="2431">
                  <c:v>2.7433377843567142</c:v>
                </c:pt>
                <c:pt idx="2432">
                  <c:v>2.7433377843567142</c:v>
                </c:pt>
                <c:pt idx="2433">
                  <c:v>2.7433377843567142</c:v>
                </c:pt>
                <c:pt idx="2434">
                  <c:v>2.7433377843567142</c:v>
                </c:pt>
                <c:pt idx="2435">
                  <c:v>2.7433377843567142</c:v>
                </c:pt>
                <c:pt idx="2436">
                  <c:v>2.7433377843567142</c:v>
                </c:pt>
                <c:pt idx="2437">
                  <c:v>2.7433377843567142</c:v>
                </c:pt>
                <c:pt idx="2438">
                  <c:v>2.7433377843567142</c:v>
                </c:pt>
                <c:pt idx="2439">
                  <c:v>2.7433377843567142</c:v>
                </c:pt>
                <c:pt idx="2440">
                  <c:v>2.7433377843567142</c:v>
                </c:pt>
                <c:pt idx="2441">
                  <c:v>2.7433377843567142</c:v>
                </c:pt>
                <c:pt idx="2442">
                  <c:v>2.7433377843567142</c:v>
                </c:pt>
                <c:pt idx="2443">
                  <c:v>2.7433377843567142</c:v>
                </c:pt>
                <c:pt idx="2444">
                  <c:v>2.7433377843567142</c:v>
                </c:pt>
                <c:pt idx="2445">
                  <c:v>2.7433377843567142</c:v>
                </c:pt>
                <c:pt idx="2446">
                  <c:v>2.7433377843567142</c:v>
                </c:pt>
                <c:pt idx="2447">
                  <c:v>2.7433377843567142</c:v>
                </c:pt>
                <c:pt idx="2448">
                  <c:v>2.7433377843567142</c:v>
                </c:pt>
                <c:pt idx="2449">
                  <c:v>2.7433377843567142</c:v>
                </c:pt>
                <c:pt idx="2450">
                  <c:v>2.7433377843567142</c:v>
                </c:pt>
                <c:pt idx="2451">
                  <c:v>2.7433377843567142</c:v>
                </c:pt>
                <c:pt idx="2452">
                  <c:v>2.7433377843567142</c:v>
                </c:pt>
                <c:pt idx="2453">
                  <c:v>2.7433377843567142</c:v>
                </c:pt>
                <c:pt idx="2454">
                  <c:v>2.7433377843567142</c:v>
                </c:pt>
                <c:pt idx="2455">
                  <c:v>2.7433377843567142</c:v>
                </c:pt>
                <c:pt idx="2456">
                  <c:v>2.7433377843567142</c:v>
                </c:pt>
                <c:pt idx="2457">
                  <c:v>2.7433377843567142</c:v>
                </c:pt>
                <c:pt idx="2458">
                  <c:v>2.7433377843567142</c:v>
                </c:pt>
                <c:pt idx="2459">
                  <c:v>2.7433377843567142</c:v>
                </c:pt>
                <c:pt idx="2460">
                  <c:v>2.7433377843567142</c:v>
                </c:pt>
                <c:pt idx="2461">
                  <c:v>2.7433377843567142</c:v>
                </c:pt>
                <c:pt idx="2462">
                  <c:v>2.7433377843567142</c:v>
                </c:pt>
                <c:pt idx="2463">
                  <c:v>2.7433377843567142</c:v>
                </c:pt>
                <c:pt idx="2464">
                  <c:v>2.7433377843567142</c:v>
                </c:pt>
                <c:pt idx="2465">
                  <c:v>2.7433377843567142</c:v>
                </c:pt>
                <c:pt idx="2466">
                  <c:v>2.7433377843567142</c:v>
                </c:pt>
                <c:pt idx="2467">
                  <c:v>2.7433377843567142</c:v>
                </c:pt>
                <c:pt idx="2468">
                  <c:v>2.7433377843567142</c:v>
                </c:pt>
                <c:pt idx="2469">
                  <c:v>2.7433377843567142</c:v>
                </c:pt>
                <c:pt idx="2470">
                  <c:v>2.7433377843567142</c:v>
                </c:pt>
                <c:pt idx="2471">
                  <c:v>2.7433377843567142</c:v>
                </c:pt>
                <c:pt idx="2472">
                  <c:v>2.7433377843567142</c:v>
                </c:pt>
                <c:pt idx="2473">
                  <c:v>2.7433377843567142</c:v>
                </c:pt>
                <c:pt idx="2474">
                  <c:v>2.7433377843567142</c:v>
                </c:pt>
                <c:pt idx="2475">
                  <c:v>2.7433377843567142</c:v>
                </c:pt>
                <c:pt idx="2476">
                  <c:v>2.7433377843567142</c:v>
                </c:pt>
                <c:pt idx="2477">
                  <c:v>2.7433377843567142</c:v>
                </c:pt>
                <c:pt idx="2478">
                  <c:v>2.7433377843567142</c:v>
                </c:pt>
                <c:pt idx="2479">
                  <c:v>2.7433377843567142</c:v>
                </c:pt>
                <c:pt idx="2480">
                  <c:v>2.7433377843567142</c:v>
                </c:pt>
                <c:pt idx="2481">
                  <c:v>2.7433377843567142</c:v>
                </c:pt>
                <c:pt idx="2482">
                  <c:v>2.7433377843567142</c:v>
                </c:pt>
                <c:pt idx="2483">
                  <c:v>2.7433377843567142</c:v>
                </c:pt>
                <c:pt idx="2484">
                  <c:v>2.7433377843567142</c:v>
                </c:pt>
                <c:pt idx="2485">
                  <c:v>2.7433377843567142</c:v>
                </c:pt>
                <c:pt idx="2486">
                  <c:v>2.7433377843567142</c:v>
                </c:pt>
                <c:pt idx="2487">
                  <c:v>2.7433377843567142</c:v>
                </c:pt>
                <c:pt idx="2488">
                  <c:v>2.7433377843567142</c:v>
                </c:pt>
                <c:pt idx="2489">
                  <c:v>2.7433377843567142</c:v>
                </c:pt>
                <c:pt idx="2490">
                  <c:v>2.7433377843567142</c:v>
                </c:pt>
                <c:pt idx="2491">
                  <c:v>2.7433377843567142</c:v>
                </c:pt>
                <c:pt idx="2492">
                  <c:v>2.7433377843567142</c:v>
                </c:pt>
                <c:pt idx="2493">
                  <c:v>2.7433377843567142</c:v>
                </c:pt>
                <c:pt idx="2494">
                  <c:v>2.7433377843567142</c:v>
                </c:pt>
                <c:pt idx="2495">
                  <c:v>2.7433377843567142</c:v>
                </c:pt>
                <c:pt idx="2496">
                  <c:v>2.7433377843567142</c:v>
                </c:pt>
                <c:pt idx="2497">
                  <c:v>2.7433377843567142</c:v>
                </c:pt>
                <c:pt idx="2498">
                  <c:v>2.7433377843567142</c:v>
                </c:pt>
                <c:pt idx="2499">
                  <c:v>2.7433377843567142</c:v>
                </c:pt>
                <c:pt idx="2500">
                  <c:v>2.7433377843567142</c:v>
                </c:pt>
                <c:pt idx="2501">
                  <c:v>2.7433377843567142</c:v>
                </c:pt>
                <c:pt idx="2502">
                  <c:v>2.7433377843567142</c:v>
                </c:pt>
                <c:pt idx="2503">
                  <c:v>2.7433377843567142</c:v>
                </c:pt>
                <c:pt idx="2504">
                  <c:v>2.7433377843567142</c:v>
                </c:pt>
                <c:pt idx="2505">
                  <c:v>2.7961908348595799</c:v>
                </c:pt>
                <c:pt idx="2506">
                  <c:v>2.7961908348595799</c:v>
                </c:pt>
                <c:pt idx="2507">
                  <c:v>2.7961908348595799</c:v>
                </c:pt>
                <c:pt idx="2508">
                  <c:v>2.7961908348595799</c:v>
                </c:pt>
                <c:pt idx="2509">
                  <c:v>2.7961908348595799</c:v>
                </c:pt>
                <c:pt idx="2510">
                  <c:v>2.7961908348595799</c:v>
                </c:pt>
                <c:pt idx="2511">
                  <c:v>2.7961908348595799</c:v>
                </c:pt>
                <c:pt idx="2512">
                  <c:v>2.7961908348595799</c:v>
                </c:pt>
                <c:pt idx="2513">
                  <c:v>2.7961908348595799</c:v>
                </c:pt>
                <c:pt idx="2514">
                  <c:v>2.7961908348595799</c:v>
                </c:pt>
                <c:pt idx="2515">
                  <c:v>2.7961908348595799</c:v>
                </c:pt>
                <c:pt idx="2516">
                  <c:v>2.7961908348595799</c:v>
                </c:pt>
                <c:pt idx="2517">
                  <c:v>2.7961908348595799</c:v>
                </c:pt>
                <c:pt idx="2518">
                  <c:v>2.7961908348595799</c:v>
                </c:pt>
                <c:pt idx="2519">
                  <c:v>2.7961908348595799</c:v>
                </c:pt>
                <c:pt idx="2520">
                  <c:v>2.7961908348595799</c:v>
                </c:pt>
                <c:pt idx="2521">
                  <c:v>2.7961908348595799</c:v>
                </c:pt>
                <c:pt idx="2522">
                  <c:v>2.7961908348595799</c:v>
                </c:pt>
                <c:pt idx="2523">
                  <c:v>2.7961908348595799</c:v>
                </c:pt>
                <c:pt idx="2524">
                  <c:v>2.7961908348595799</c:v>
                </c:pt>
                <c:pt idx="2525">
                  <c:v>2.7961908348595799</c:v>
                </c:pt>
                <c:pt idx="2526">
                  <c:v>2.7961908348595799</c:v>
                </c:pt>
                <c:pt idx="2527">
                  <c:v>2.7961908348595799</c:v>
                </c:pt>
                <c:pt idx="2528">
                  <c:v>2.7961908348595799</c:v>
                </c:pt>
                <c:pt idx="2529">
                  <c:v>2.7961908348595799</c:v>
                </c:pt>
                <c:pt idx="2530">
                  <c:v>2.7961908348595799</c:v>
                </c:pt>
                <c:pt idx="2531">
                  <c:v>2.7961908348595799</c:v>
                </c:pt>
                <c:pt idx="2532">
                  <c:v>2.7961908348595799</c:v>
                </c:pt>
                <c:pt idx="2533">
                  <c:v>2.7961908348595799</c:v>
                </c:pt>
                <c:pt idx="2534">
                  <c:v>2.7961908348595799</c:v>
                </c:pt>
                <c:pt idx="2535">
                  <c:v>2.7961908348595799</c:v>
                </c:pt>
                <c:pt idx="2536">
                  <c:v>2.7961908348595799</c:v>
                </c:pt>
                <c:pt idx="2537">
                  <c:v>2.7961908348595799</c:v>
                </c:pt>
                <c:pt idx="2538">
                  <c:v>2.7961908348595799</c:v>
                </c:pt>
                <c:pt idx="2539">
                  <c:v>2.7961908348595799</c:v>
                </c:pt>
                <c:pt idx="2540">
                  <c:v>2.7961908348595799</c:v>
                </c:pt>
                <c:pt idx="2541">
                  <c:v>2.7961908348595799</c:v>
                </c:pt>
                <c:pt idx="2542">
                  <c:v>2.7961908348595799</c:v>
                </c:pt>
                <c:pt idx="2543">
                  <c:v>2.7961908348595799</c:v>
                </c:pt>
                <c:pt idx="2544">
                  <c:v>2.7961908348595799</c:v>
                </c:pt>
                <c:pt idx="2545">
                  <c:v>2.7961908348595799</c:v>
                </c:pt>
                <c:pt idx="2546">
                  <c:v>2.7961908348595799</c:v>
                </c:pt>
                <c:pt idx="2547">
                  <c:v>2.7961908348595799</c:v>
                </c:pt>
                <c:pt idx="2548">
                  <c:v>2.7961908348595799</c:v>
                </c:pt>
                <c:pt idx="2549">
                  <c:v>2.7961908348595799</c:v>
                </c:pt>
                <c:pt idx="2550">
                  <c:v>2.7961908348595799</c:v>
                </c:pt>
                <c:pt idx="2551">
                  <c:v>2.7961908348595799</c:v>
                </c:pt>
                <c:pt idx="2552">
                  <c:v>2.7961908348595799</c:v>
                </c:pt>
                <c:pt idx="2553">
                  <c:v>2.7961908348595799</c:v>
                </c:pt>
                <c:pt idx="2554">
                  <c:v>2.7961908348595799</c:v>
                </c:pt>
                <c:pt idx="2555">
                  <c:v>2.7961908348595799</c:v>
                </c:pt>
                <c:pt idx="2556">
                  <c:v>2.7961908348595799</c:v>
                </c:pt>
                <c:pt idx="2557">
                  <c:v>2.7961908348595799</c:v>
                </c:pt>
                <c:pt idx="2558">
                  <c:v>2.7961908348595799</c:v>
                </c:pt>
                <c:pt idx="2559">
                  <c:v>2.7961908348595799</c:v>
                </c:pt>
                <c:pt idx="2560">
                  <c:v>2.7961908348595799</c:v>
                </c:pt>
                <c:pt idx="2561">
                  <c:v>2.7961908348595799</c:v>
                </c:pt>
                <c:pt idx="2562">
                  <c:v>2.7961908348595799</c:v>
                </c:pt>
                <c:pt idx="2563">
                  <c:v>2.7961908348595799</c:v>
                </c:pt>
                <c:pt idx="2564">
                  <c:v>2.7961908348595799</c:v>
                </c:pt>
                <c:pt idx="2565">
                  <c:v>2.7961908348595799</c:v>
                </c:pt>
                <c:pt idx="2566">
                  <c:v>2.7961908348595799</c:v>
                </c:pt>
                <c:pt idx="2567">
                  <c:v>2.7961908348595799</c:v>
                </c:pt>
                <c:pt idx="2568">
                  <c:v>2.7961908348595799</c:v>
                </c:pt>
                <c:pt idx="2569">
                  <c:v>2.7961908348595799</c:v>
                </c:pt>
                <c:pt idx="2570">
                  <c:v>2.7961908348595799</c:v>
                </c:pt>
                <c:pt idx="2571">
                  <c:v>2.7961908348595799</c:v>
                </c:pt>
                <c:pt idx="2572">
                  <c:v>2.7961908348595799</c:v>
                </c:pt>
                <c:pt idx="2573">
                  <c:v>2.7961908348595799</c:v>
                </c:pt>
                <c:pt idx="2574">
                  <c:v>2.7961908348595799</c:v>
                </c:pt>
                <c:pt idx="2575">
                  <c:v>2.7961908348595799</c:v>
                </c:pt>
                <c:pt idx="2576">
                  <c:v>2.7961908348595799</c:v>
                </c:pt>
                <c:pt idx="2577">
                  <c:v>2.7961908348595799</c:v>
                </c:pt>
                <c:pt idx="2578">
                  <c:v>2.7961908348595799</c:v>
                </c:pt>
                <c:pt idx="2579">
                  <c:v>2.7961908348595799</c:v>
                </c:pt>
                <c:pt idx="2580">
                  <c:v>2.7961908348595799</c:v>
                </c:pt>
                <c:pt idx="2581">
                  <c:v>2.7961908348595799</c:v>
                </c:pt>
                <c:pt idx="2582">
                  <c:v>2.7961908348595799</c:v>
                </c:pt>
                <c:pt idx="2583">
                  <c:v>2.7961908348595799</c:v>
                </c:pt>
                <c:pt idx="2584">
                  <c:v>2.7961908348595799</c:v>
                </c:pt>
                <c:pt idx="2585">
                  <c:v>2.7961908348595799</c:v>
                </c:pt>
                <c:pt idx="2586">
                  <c:v>2.7961908348595799</c:v>
                </c:pt>
                <c:pt idx="2587">
                  <c:v>2.7961908348595799</c:v>
                </c:pt>
                <c:pt idx="2588">
                  <c:v>2.7961908348595799</c:v>
                </c:pt>
                <c:pt idx="2589">
                  <c:v>2.7961908348595799</c:v>
                </c:pt>
                <c:pt idx="2590">
                  <c:v>2.7961908348595799</c:v>
                </c:pt>
                <c:pt idx="2591">
                  <c:v>2.7961908348595799</c:v>
                </c:pt>
                <c:pt idx="2592">
                  <c:v>2.7961908348595799</c:v>
                </c:pt>
                <c:pt idx="2593">
                  <c:v>2.7961908348595799</c:v>
                </c:pt>
                <c:pt idx="2594">
                  <c:v>2.7961908348595799</c:v>
                </c:pt>
                <c:pt idx="2595">
                  <c:v>2.7961908348595799</c:v>
                </c:pt>
                <c:pt idx="2596">
                  <c:v>2.7961908348595799</c:v>
                </c:pt>
                <c:pt idx="2597">
                  <c:v>2.7961908348595799</c:v>
                </c:pt>
                <c:pt idx="2598">
                  <c:v>2.7961908348595799</c:v>
                </c:pt>
                <c:pt idx="2599">
                  <c:v>2.7961908348595799</c:v>
                </c:pt>
                <c:pt idx="2600">
                  <c:v>2.7961908348595799</c:v>
                </c:pt>
                <c:pt idx="2601">
                  <c:v>2.7961908348595799</c:v>
                </c:pt>
                <c:pt idx="2602">
                  <c:v>2.7961908348595799</c:v>
                </c:pt>
                <c:pt idx="2603">
                  <c:v>2.7961908348595799</c:v>
                </c:pt>
                <c:pt idx="2604">
                  <c:v>2.7961908348595799</c:v>
                </c:pt>
                <c:pt idx="2605">
                  <c:v>2.7961908348595799</c:v>
                </c:pt>
                <c:pt idx="2606">
                  <c:v>2.7961908348595799</c:v>
                </c:pt>
                <c:pt idx="2607">
                  <c:v>2.7961908348595799</c:v>
                </c:pt>
                <c:pt idx="2608">
                  <c:v>2.7961908348595799</c:v>
                </c:pt>
                <c:pt idx="2609">
                  <c:v>2.7961908348595799</c:v>
                </c:pt>
                <c:pt idx="2610">
                  <c:v>2.7961908348595799</c:v>
                </c:pt>
                <c:pt idx="2611">
                  <c:v>2.7961908348595799</c:v>
                </c:pt>
                <c:pt idx="2612">
                  <c:v>2.7961908348595799</c:v>
                </c:pt>
                <c:pt idx="2613">
                  <c:v>2.7961908348595799</c:v>
                </c:pt>
                <c:pt idx="2614">
                  <c:v>2.7961908348595799</c:v>
                </c:pt>
                <c:pt idx="2615">
                  <c:v>2.7961908348595799</c:v>
                </c:pt>
                <c:pt idx="2616">
                  <c:v>2.7961908348595799</c:v>
                </c:pt>
                <c:pt idx="2617">
                  <c:v>2.7961908348595799</c:v>
                </c:pt>
                <c:pt idx="2618">
                  <c:v>2.7961908348595799</c:v>
                </c:pt>
                <c:pt idx="2619">
                  <c:v>2.7961908348595799</c:v>
                </c:pt>
                <c:pt idx="2620">
                  <c:v>2.7961908348595799</c:v>
                </c:pt>
                <c:pt idx="2621">
                  <c:v>2.7961908348595799</c:v>
                </c:pt>
              </c:numCache>
            </c:numRef>
          </c:val>
          <c:smooth val="0"/>
          <c:extLst>
            <c:ext xmlns:c16="http://schemas.microsoft.com/office/drawing/2014/chart" uri="{C3380CC4-5D6E-409C-BE32-E72D297353CC}">
              <c16:uniqueId val="{00000001-BB7F-4022-A753-11D48A35C268}"/>
            </c:ext>
          </c:extLst>
        </c:ser>
        <c:dLbls>
          <c:showLegendKey val="0"/>
          <c:showVal val="0"/>
          <c:showCatName val="0"/>
          <c:showSerName val="0"/>
          <c:showPercent val="0"/>
          <c:showBubbleSize val="0"/>
        </c:dLbls>
        <c:smooth val="0"/>
        <c:axId val="205391743"/>
        <c:axId val="205405183"/>
        <c:extLst>
          <c:ext xmlns:c15="http://schemas.microsoft.com/office/drawing/2012/chart" uri="{02D57815-91ED-43cb-92C2-25804820EDAC}">
            <c15:filteredLineSeries>
              <c15:ser>
                <c:idx val="2"/>
                <c:order val="1"/>
                <c:spPr>
                  <a:ln w="28575" cap="rnd">
                    <a:solidFill>
                      <a:schemeClr val="accent6"/>
                    </a:solidFill>
                    <a:round/>
                  </a:ln>
                  <a:effectLst/>
                </c:spPr>
                <c:marker>
                  <c:symbol val="none"/>
                </c:marker>
                <c:cat>
                  <c:numRef>
                    <c:extLst>
                      <c:ext uri="{02D57815-91ED-43cb-92C2-25804820EDAC}">
                        <c15:formulaRef>
                          <c15:sqref>'Interest rates'!$A$1227:$A$4142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extLst>
                      <c:ext uri="{02D57815-91ED-43cb-92C2-25804820EDAC}">
                        <c15:formulaRef>
                          <c15:sqref>'Interest rates'!$A$1228:$A$4142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val>
                <c:smooth val="0"/>
                <c:extLst>
                  <c:ext xmlns:c16="http://schemas.microsoft.com/office/drawing/2014/chart" uri="{C3380CC4-5D6E-409C-BE32-E72D297353CC}">
                    <c16:uniqueId val="{00000002-BB7F-4022-A753-11D48A35C268}"/>
                  </c:ext>
                </c:extLst>
              </c15:ser>
            </c15:filteredLineSeries>
          </c:ext>
        </c:extLst>
      </c:lineChart>
      <c:dateAx>
        <c:axId val="205391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0"/>
              <a:t>Nominal</a:t>
            </a:r>
            <a:r>
              <a:rPr lang="en-NZ" b="0" baseline="0"/>
              <a:t> interest rates - actual 3 month average (up to Sep 2025 and then fixed at latest value) versus 5 year trailing average</a:t>
            </a:r>
            <a:endParaRPr lang="en-NZ"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v>5 year trailing average</c:v>
          </c:tx>
          <c:spPr>
            <a:ln w="28575" cap="rnd">
              <a:solidFill>
                <a:schemeClr val="accent2"/>
              </a:solidFill>
              <a:round/>
            </a:ln>
            <a:effectLst/>
          </c:spPr>
          <c:marker>
            <c:symbol val="none"/>
          </c:marker>
          <c:cat>
            <c:numRef>
              <c:f>'Interest rates'!$A$1227:$A$4239</c:f>
              <c:numCache>
                <c:formatCode>m/d/yyyy</c:formatCode>
                <c:ptCount val="2719"/>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pt idx="2622">
                  <c:v>45918</c:v>
                </c:pt>
                <c:pt idx="2623">
                  <c:v>45919</c:v>
                </c:pt>
                <c:pt idx="2624">
                  <c:v>45922</c:v>
                </c:pt>
                <c:pt idx="2625">
                  <c:v>45923</c:v>
                </c:pt>
                <c:pt idx="2626">
                  <c:v>45924</c:v>
                </c:pt>
                <c:pt idx="2627">
                  <c:v>45925</c:v>
                </c:pt>
                <c:pt idx="2628">
                  <c:v>45926</c:v>
                </c:pt>
                <c:pt idx="2629">
                  <c:v>45929</c:v>
                </c:pt>
                <c:pt idx="2630">
                  <c:v>45930</c:v>
                </c:pt>
                <c:pt idx="2631">
                  <c:v>45931</c:v>
                </c:pt>
                <c:pt idx="2632">
                  <c:v>45932</c:v>
                </c:pt>
                <c:pt idx="2633">
                  <c:v>45933</c:v>
                </c:pt>
                <c:pt idx="2634">
                  <c:v>45936</c:v>
                </c:pt>
                <c:pt idx="2635">
                  <c:v>45937</c:v>
                </c:pt>
                <c:pt idx="2636">
                  <c:v>45938</c:v>
                </c:pt>
                <c:pt idx="2637">
                  <c:v>45939</c:v>
                </c:pt>
                <c:pt idx="2638">
                  <c:v>45940</c:v>
                </c:pt>
                <c:pt idx="2639">
                  <c:v>45943</c:v>
                </c:pt>
                <c:pt idx="2640">
                  <c:v>45944</c:v>
                </c:pt>
                <c:pt idx="2641">
                  <c:v>45945</c:v>
                </c:pt>
                <c:pt idx="2642">
                  <c:v>45946</c:v>
                </c:pt>
                <c:pt idx="2643">
                  <c:v>45947</c:v>
                </c:pt>
                <c:pt idx="2644">
                  <c:v>45950</c:v>
                </c:pt>
                <c:pt idx="2645">
                  <c:v>45951</c:v>
                </c:pt>
                <c:pt idx="2646">
                  <c:v>45952</c:v>
                </c:pt>
                <c:pt idx="2647">
                  <c:v>45953</c:v>
                </c:pt>
                <c:pt idx="2648">
                  <c:v>45954</c:v>
                </c:pt>
                <c:pt idx="2649">
                  <c:v>45957</c:v>
                </c:pt>
                <c:pt idx="2650">
                  <c:v>45958</c:v>
                </c:pt>
                <c:pt idx="2651">
                  <c:v>45959</c:v>
                </c:pt>
                <c:pt idx="2652">
                  <c:v>45960</c:v>
                </c:pt>
                <c:pt idx="2653">
                  <c:v>45961</c:v>
                </c:pt>
                <c:pt idx="2654">
                  <c:v>45964</c:v>
                </c:pt>
                <c:pt idx="2655">
                  <c:v>45965</c:v>
                </c:pt>
                <c:pt idx="2656">
                  <c:v>45966</c:v>
                </c:pt>
                <c:pt idx="2657">
                  <c:v>45967</c:v>
                </c:pt>
                <c:pt idx="2658">
                  <c:v>45968</c:v>
                </c:pt>
                <c:pt idx="2659">
                  <c:v>45971</c:v>
                </c:pt>
                <c:pt idx="2660">
                  <c:v>45972</c:v>
                </c:pt>
                <c:pt idx="2661">
                  <c:v>45973</c:v>
                </c:pt>
                <c:pt idx="2662">
                  <c:v>45974</c:v>
                </c:pt>
                <c:pt idx="2663">
                  <c:v>45975</c:v>
                </c:pt>
                <c:pt idx="2664">
                  <c:v>45978</c:v>
                </c:pt>
                <c:pt idx="2665">
                  <c:v>45979</c:v>
                </c:pt>
                <c:pt idx="2666">
                  <c:v>45980</c:v>
                </c:pt>
                <c:pt idx="2667">
                  <c:v>45981</c:v>
                </c:pt>
                <c:pt idx="2668">
                  <c:v>45982</c:v>
                </c:pt>
                <c:pt idx="2669">
                  <c:v>45985</c:v>
                </c:pt>
                <c:pt idx="2670">
                  <c:v>45986</c:v>
                </c:pt>
                <c:pt idx="2671">
                  <c:v>45987</c:v>
                </c:pt>
                <c:pt idx="2672">
                  <c:v>45988</c:v>
                </c:pt>
                <c:pt idx="2673">
                  <c:v>45989</c:v>
                </c:pt>
                <c:pt idx="2674">
                  <c:v>45992</c:v>
                </c:pt>
                <c:pt idx="2675">
                  <c:v>45993</c:v>
                </c:pt>
                <c:pt idx="2676">
                  <c:v>45994</c:v>
                </c:pt>
                <c:pt idx="2677">
                  <c:v>45995</c:v>
                </c:pt>
                <c:pt idx="2678">
                  <c:v>45996</c:v>
                </c:pt>
                <c:pt idx="2679">
                  <c:v>45999</c:v>
                </c:pt>
                <c:pt idx="2680">
                  <c:v>46000</c:v>
                </c:pt>
                <c:pt idx="2681">
                  <c:v>46001</c:v>
                </c:pt>
                <c:pt idx="2682">
                  <c:v>46002</c:v>
                </c:pt>
                <c:pt idx="2683">
                  <c:v>46003</c:v>
                </c:pt>
                <c:pt idx="2684">
                  <c:v>46006</c:v>
                </c:pt>
                <c:pt idx="2685">
                  <c:v>46007</c:v>
                </c:pt>
                <c:pt idx="2686">
                  <c:v>46008</c:v>
                </c:pt>
                <c:pt idx="2687">
                  <c:v>46009</c:v>
                </c:pt>
                <c:pt idx="2688">
                  <c:v>46010</c:v>
                </c:pt>
                <c:pt idx="2689">
                  <c:v>46013</c:v>
                </c:pt>
                <c:pt idx="2690">
                  <c:v>46014</c:v>
                </c:pt>
                <c:pt idx="2691">
                  <c:v>46015</c:v>
                </c:pt>
                <c:pt idx="2692">
                  <c:v>46016</c:v>
                </c:pt>
                <c:pt idx="2693">
                  <c:v>46017</c:v>
                </c:pt>
                <c:pt idx="2694">
                  <c:v>46020</c:v>
                </c:pt>
                <c:pt idx="2695">
                  <c:v>46021</c:v>
                </c:pt>
                <c:pt idx="2696">
                  <c:v>46022</c:v>
                </c:pt>
                <c:pt idx="2697">
                  <c:v>46023</c:v>
                </c:pt>
                <c:pt idx="2698">
                  <c:v>46024</c:v>
                </c:pt>
                <c:pt idx="2699">
                  <c:v>46027</c:v>
                </c:pt>
                <c:pt idx="2700">
                  <c:v>46028</c:v>
                </c:pt>
                <c:pt idx="2701">
                  <c:v>46029</c:v>
                </c:pt>
                <c:pt idx="2702">
                  <c:v>46030</c:v>
                </c:pt>
                <c:pt idx="2703">
                  <c:v>46031</c:v>
                </c:pt>
                <c:pt idx="2704">
                  <c:v>46034</c:v>
                </c:pt>
                <c:pt idx="2705">
                  <c:v>46035</c:v>
                </c:pt>
                <c:pt idx="2706">
                  <c:v>46036</c:v>
                </c:pt>
                <c:pt idx="2707">
                  <c:v>46037</c:v>
                </c:pt>
                <c:pt idx="2708">
                  <c:v>46038</c:v>
                </c:pt>
                <c:pt idx="2709">
                  <c:v>46041</c:v>
                </c:pt>
                <c:pt idx="2710">
                  <c:v>46042</c:v>
                </c:pt>
                <c:pt idx="2711">
                  <c:v>46043</c:v>
                </c:pt>
                <c:pt idx="2712">
                  <c:v>46044</c:v>
                </c:pt>
                <c:pt idx="2713">
                  <c:v>46045</c:v>
                </c:pt>
                <c:pt idx="2714">
                  <c:v>46048</c:v>
                </c:pt>
                <c:pt idx="2715">
                  <c:v>46049</c:v>
                </c:pt>
                <c:pt idx="2716">
                  <c:v>46050</c:v>
                </c:pt>
                <c:pt idx="2717">
                  <c:v>46051</c:v>
                </c:pt>
                <c:pt idx="2718">
                  <c:v>46052</c:v>
                </c:pt>
              </c:numCache>
            </c:numRef>
          </c:cat>
          <c:val>
            <c:numRef>
              <c:f>'Interest rates'!$O$1227:$O$4239</c:f>
              <c:numCache>
                <c:formatCode>0.00</c:formatCode>
                <c:ptCount val="2719"/>
                <c:pt idx="0">
                  <c:v>3.8186562500000001</c:v>
                </c:pt>
                <c:pt idx="1">
                  <c:v>3.8186562500000001</c:v>
                </c:pt>
                <c:pt idx="2">
                  <c:v>3.8186562500000001</c:v>
                </c:pt>
                <c:pt idx="3">
                  <c:v>3.8186562500000001</c:v>
                </c:pt>
                <c:pt idx="4">
                  <c:v>3.8186562500000001</c:v>
                </c:pt>
                <c:pt idx="5">
                  <c:v>3.8186562500000001</c:v>
                </c:pt>
                <c:pt idx="6">
                  <c:v>3.8186562500000001</c:v>
                </c:pt>
                <c:pt idx="7">
                  <c:v>3.8186562500000001</c:v>
                </c:pt>
                <c:pt idx="8">
                  <c:v>3.8186562500000001</c:v>
                </c:pt>
                <c:pt idx="9">
                  <c:v>3.8186562500000001</c:v>
                </c:pt>
                <c:pt idx="10">
                  <c:v>3.8186562500000001</c:v>
                </c:pt>
                <c:pt idx="11">
                  <c:v>3.8186562500000001</c:v>
                </c:pt>
                <c:pt idx="12">
                  <c:v>3.8186562500000001</c:v>
                </c:pt>
                <c:pt idx="13">
                  <c:v>3.8186562500000001</c:v>
                </c:pt>
                <c:pt idx="14">
                  <c:v>3.8186562500000001</c:v>
                </c:pt>
                <c:pt idx="15">
                  <c:v>3.8186562500000001</c:v>
                </c:pt>
                <c:pt idx="16">
                  <c:v>3.8186562500000001</c:v>
                </c:pt>
                <c:pt idx="17">
                  <c:v>3.8186562500000001</c:v>
                </c:pt>
                <c:pt idx="18">
                  <c:v>3.8186562500000001</c:v>
                </c:pt>
                <c:pt idx="19">
                  <c:v>3.8186562500000001</c:v>
                </c:pt>
                <c:pt idx="20">
                  <c:v>3.8186562500000001</c:v>
                </c:pt>
                <c:pt idx="21">
                  <c:v>3.8186562500000001</c:v>
                </c:pt>
                <c:pt idx="22">
                  <c:v>3.8186562500000001</c:v>
                </c:pt>
                <c:pt idx="23">
                  <c:v>3.8186562500000001</c:v>
                </c:pt>
                <c:pt idx="24">
                  <c:v>3.8186562500000001</c:v>
                </c:pt>
                <c:pt idx="25">
                  <c:v>3.8186562500000001</c:v>
                </c:pt>
                <c:pt idx="26">
                  <c:v>3.8186562500000001</c:v>
                </c:pt>
                <c:pt idx="27">
                  <c:v>3.8186562500000001</c:v>
                </c:pt>
                <c:pt idx="28">
                  <c:v>3.8186562500000001</c:v>
                </c:pt>
                <c:pt idx="29">
                  <c:v>3.8186562500000001</c:v>
                </c:pt>
                <c:pt idx="30">
                  <c:v>3.8186562500000001</c:v>
                </c:pt>
                <c:pt idx="31">
                  <c:v>3.8186562500000001</c:v>
                </c:pt>
                <c:pt idx="32">
                  <c:v>3.8186562500000001</c:v>
                </c:pt>
                <c:pt idx="33">
                  <c:v>3.8186562500000001</c:v>
                </c:pt>
                <c:pt idx="34">
                  <c:v>3.8186562500000001</c:v>
                </c:pt>
                <c:pt idx="35">
                  <c:v>3.8186562500000001</c:v>
                </c:pt>
                <c:pt idx="36">
                  <c:v>3.8186562500000001</c:v>
                </c:pt>
                <c:pt idx="37">
                  <c:v>3.8186562500000001</c:v>
                </c:pt>
                <c:pt idx="38">
                  <c:v>3.8186562500000001</c:v>
                </c:pt>
                <c:pt idx="39">
                  <c:v>3.8186562500000001</c:v>
                </c:pt>
                <c:pt idx="40">
                  <c:v>3.8186562500000001</c:v>
                </c:pt>
                <c:pt idx="41">
                  <c:v>3.8186562500000001</c:v>
                </c:pt>
                <c:pt idx="42">
                  <c:v>3.8186562500000001</c:v>
                </c:pt>
                <c:pt idx="43">
                  <c:v>3.8186562500000001</c:v>
                </c:pt>
                <c:pt idx="44">
                  <c:v>3.8186562500000001</c:v>
                </c:pt>
                <c:pt idx="45">
                  <c:v>3.8186562500000001</c:v>
                </c:pt>
                <c:pt idx="46">
                  <c:v>3.8186562500000001</c:v>
                </c:pt>
                <c:pt idx="47">
                  <c:v>3.8186562500000001</c:v>
                </c:pt>
                <c:pt idx="48">
                  <c:v>3.8186562500000001</c:v>
                </c:pt>
                <c:pt idx="49">
                  <c:v>3.8186562500000001</c:v>
                </c:pt>
                <c:pt idx="50">
                  <c:v>3.8186562500000001</c:v>
                </c:pt>
                <c:pt idx="51">
                  <c:v>3.8186562500000001</c:v>
                </c:pt>
                <c:pt idx="52">
                  <c:v>3.8186562500000001</c:v>
                </c:pt>
                <c:pt idx="53">
                  <c:v>3.8186562500000001</c:v>
                </c:pt>
                <c:pt idx="54">
                  <c:v>3.8186562500000001</c:v>
                </c:pt>
                <c:pt idx="55">
                  <c:v>3.8186562500000001</c:v>
                </c:pt>
                <c:pt idx="56">
                  <c:v>3.8186562500000001</c:v>
                </c:pt>
                <c:pt idx="57">
                  <c:v>3.8186562500000001</c:v>
                </c:pt>
                <c:pt idx="58">
                  <c:v>3.8186562500000001</c:v>
                </c:pt>
                <c:pt idx="59">
                  <c:v>3.8186562500000001</c:v>
                </c:pt>
                <c:pt idx="60">
                  <c:v>3.8186562500000001</c:v>
                </c:pt>
                <c:pt idx="61">
                  <c:v>3.8186562500000001</c:v>
                </c:pt>
                <c:pt idx="62">
                  <c:v>3.8186562500000001</c:v>
                </c:pt>
                <c:pt idx="63">
                  <c:v>3.8186562500000001</c:v>
                </c:pt>
                <c:pt idx="64">
                  <c:v>3.8186562500000001</c:v>
                </c:pt>
                <c:pt idx="65">
                  <c:v>3.8186562500000001</c:v>
                </c:pt>
                <c:pt idx="66">
                  <c:v>3.8186562500000001</c:v>
                </c:pt>
                <c:pt idx="67">
                  <c:v>3.8186562500000001</c:v>
                </c:pt>
                <c:pt idx="68">
                  <c:v>3.8186562500000001</c:v>
                </c:pt>
                <c:pt idx="69">
                  <c:v>3.8186562500000001</c:v>
                </c:pt>
                <c:pt idx="70">
                  <c:v>3.8186562500000001</c:v>
                </c:pt>
                <c:pt idx="71">
                  <c:v>3.8186562500000001</c:v>
                </c:pt>
                <c:pt idx="72">
                  <c:v>3.8186562500000001</c:v>
                </c:pt>
                <c:pt idx="73">
                  <c:v>3.8186562500000001</c:v>
                </c:pt>
                <c:pt idx="74">
                  <c:v>3.8186562500000001</c:v>
                </c:pt>
                <c:pt idx="75">
                  <c:v>3.8186562500000001</c:v>
                </c:pt>
                <c:pt idx="76">
                  <c:v>3.8186562500000001</c:v>
                </c:pt>
                <c:pt idx="77">
                  <c:v>3.8186562500000001</c:v>
                </c:pt>
                <c:pt idx="78">
                  <c:v>3.8186562500000001</c:v>
                </c:pt>
                <c:pt idx="79">
                  <c:v>3.8186562500000001</c:v>
                </c:pt>
                <c:pt idx="80">
                  <c:v>3.8186562500000001</c:v>
                </c:pt>
                <c:pt idx="81">
                  <c:v>3.8186562500000001</c:v>
                </c:pt>
                <c:pt idx="82">
                  <c:v>3.8186562500000001</c:v>
                </c:pt>
                <c:pt idx="83">
                  <c:v>3.8186562500000001</c:v>
                </c:pt>
                <c:pt idx="84">
                  <c:v>3.8186562500000001</c:v>
                </c:pt>
                <c:pt idx="85">
                  <c:v>3.8186562500000001</c:v>
                </c:pt>
                <c:pt idx="86">
                  <c:v>3.8186562500000001</c:v>
                </c:pt>
                <c:pt idx="87">
                  <c:v>3.8186562500000001</c:v>
                </c:pt>
                <c:pt idx="88">
                  <c:v>3.8186562500000001</c:v>
                </c:pt>
                <c:pt idx="89">
                  <c:v>3.8186562500000001</c:v>
                </c:pt>
                <c:pt idx="90">
                  <c:v>3.8186562500000001</c:v>
                </c:pt>
                <c:pt idx="91">
                  <c:v>3.8186562500000001</c:v>
                </c:pt>
                <c:pt idx="92">
                  <c:v>3.8186562500000001</c:v>
                </c:pt>
                <c:pt idx="93">
                  <c:v>3.8186562500000001</c:v>
                </c:pt>
                <c:pt idx="94">
                  <c:v>3.8186562500000001</c:v>
                </c:pt>
                <c:pt idx="95">
                  <c:v>3.8186562500000001</c:v>
                </c:pt>
                <c:pt idx="96">
                  <c:v>3.8186562500000001</c:v>
                </c:pt>
                <c:pt idx="97">
                  <c:v>3.8186562500000001</c:v>
                </c:pt>
                <c:pt idx="98">
                  <c:v>3.8186562500000001</c:v>
                </c:pt>
                <c:pt idx="99">
                  <c:v>3.8186562500000001</c:v>
                </c:pt>
                <c:pt idx="100">
                  <c:v>3.8186562500000001</c:v>
                </c:pt>
                <c:pt idx="101">
                  <c:v>3.8186562500000001</c:v>
                </c:pt>
                <c:pt idx="102">
                  <c:v>3.8186562500000001</c:v>
                </c:pt>
                <c:pt idx="103">
                  <c:v>3.8186562500000001</c:v>
                </c:pt>
                <c:pt idx="104">
                  <c:v>3.8186562500000001</c:v>
                </c:pt>
                <c:pt idx="105">
                  <c:v>3.8186562500000001</c:v>
                </c:pt>
                <c:pt idx="106">
                  <c:v>3.8186562500000001</c:v>
                </c:pt>
                <c:pt idx="107">
                  <c:v>3.8186562500000001</c:v>
                </c:pt>
                <c:pt idx="108">
                  <c:v>3.8186562500000001</c:v>
                </c:pt>
                <c:pt idx="109">
                  <c:v>3.8186562500000001</c:v>
                </c:pt>
                <c:pt idx="110">
                  <c:v>3.8186562500000001</c:v>
                </c:pt>
                <c:pt idx="111">
                  <c:v>3.8186562500000001</c:v>
                </c:pt>
                <c:pt idx="112">
                  <c:v>3.8186562500000001</c:v>
                </c:pt>
                <c:pt idx="113">
                  <c:v>3.8186562500000001</c:v>
                </c:pt>
                <c:pt idx="114">
                  <c:v>3.8186562500000001</c:v>
                </c:pt>
                <c:pt idx="115">
                  <c:v>3.8186562500000001</c:v>
                </c:pt>
                <c:pt idx="116">
                  <c:v>3.8186562500000001</c:v>
                </c:pt>
                <c:pt idx="117">
                  <c:v>3.8186562500000001</c:v>
                </c:pt>
                <c:pt idx="118">
                  <c:v>3.8186562500000001</c:v>
                </c:pt>
                <c:pt idx="119">
                  <c:v>3.8186562500000001</c:v>
                </c:pt>
                <c:pt idx="120">
                  <c:v>3.8186562500000001</c:v>
                </c:pt>
                <c:pt idx="121">
                  <c:v>3.8186562500000001</c:v>
                </c:pt>
                <c:pt idx="122">
                  <c:v>3.8186562500000001</c:v>
                </c:pt>
                <c:pt idx="123">
                  <c:v>3.8186562500000001</c:v>
                </c:pt>
                <c:pt idx="124">
                  <c:v>3.8186562500000001</c:v>
                </c:pt>
                <c:pt idx="125">
                  <c:v>3.8186562500000001</c:v>
                </c:pt>
                <c:pt idx="126">
                  <c:v>3.8186562500000001</c:v>
                </c:pt>
                <c:pt idx="127">
                  <c:v>3.8186562500000001</c:v>
                </c:pt>
                <c:pt idx="128">
                  <c:v>3.8186562500000001</c:v>
                </c:pt>
                <c:pt idx="129">
                  <c:v>3.8186562500000001</c:v>
                </c:pt>
                <c:pt idx="130">
                  <c:v>3.8186562500000001</c:v>
                </c:pt>
                <c:pt idx="131">
                  <c:v>3.8186562500000001</c:v>
                </c:pt>
                <c:pt idx="132">
                  <c:v>3.8186562500000001</c:v>
                </c:pt>
                <c:pt idx="133">
                  <c:v>3.8186562500000001</c:v>
                </c:pt>
                <c:pt idx="134">
                  <c:v>3.8186562500000001</c:v>
                </c:pt>
                <c:pt idx="135">
                  <c:v>3.8186562500000001</c:v>
                </c:pt>
                <c:pt idx="136">
                  <c:v>3.8186562500000001</c:v>
                </c:pt>
                <c:pt idx="137">
                  <c:v>3.8186562500000001</c:v>
                </c:pt>
                <c:pt idx="138">
                  <c:v>3.8186562500000001</c:v>
                </c:pt>
                <c:pt idx="139">
                  <c:v>3.8186562500000001</c:v>
                </c:pt>
                <c:pt idx="140">
                  <c:v>3.8186562500000001</c:v>
                </c:pt>
                <c:pt idx="141">
                  <c:v>3.8186562500000001</c:v>
                </c:pt>
                <c:pt idx="142">
                  <c:v>3.8186562500000001</c:v>
                </c:pt>
                <c:pt idx="143">
                  <c:v>3.8186562500000001</c:v>
                </c:pt>
                <c:pt idx="144">
                  <c:v>3.8186562500000001</c:v>
                </c:pt>
                <c:pt idx="145">
                  <c:v>3.8186562500000001</c:v>
                </c:pt>
                <c:pt idx="146">
                  <c:v>3.8186562500000001</c:v>
                </c:pt>
                <c:pt idx="147">
                  <c:v>3.8186562500000001</c:v>
                </c:pt>
                <c:pt idx="148">
                  <c:v>3.8186562500000001</c:v>
                </c:pt>
                <c:pt idx="149">
                  <c:v>3.8186562500000001</c:v>
                </c:pt>
                <c:pt idx="150">
                  <c:v>3.8186562500000001</c:v>
                </c:pt>
                <c:pt idx="151">
                  <c:v>3.8186562500000001</c:v>
                </c:pt>
                <c:pt idx="152">
                  <c:v>3.8186562500000001</c:v>
                </c:pt>
                <c:pt idx="153">
                  <c:v>3.8186562500000001</c:v>
                </c:pt>
                <c:pt idx="154">
                  <c:v>3.8186562500000001</c:v>
                </c:pt>
                <c:pt idx="155">
                  <c:v>3.8186562500000001</c:v>
                </c:pt>
                <c:pt idx="156">
                  <c:v>3.8186562500000001</c:v>
                </c:pt>
                <c:pt idx="157">
                  <c:v>3.8186562500000001</c:v>
                </c:pt>
                <c:pt idx="158">
                  <c:v>3.8186562500000001</c:v>
                </c:pt>
                <c:pt idx="159">
                  <c:v>3.8186562500000001</c:v>
                </c:pt>
                <c:pt idx="160">
                  <c:v>3.8186562500000001</c:v>
                </c:pt>
                <c:pt idx="161">
                  <c:v>3.8186562500000001</c:v>
                </c:pt>
                <c:pt idx="162">
                  <c:v>3.8186562500000001</c:v>
                </c:pt>
                <c:pt idx="163">
                  <c:v>3.8186562500000001</c:v>
                </c:pt>
                <c:pt idx="164">
                  <c:v>3.8186562500000001</c:v>
                </c:pt>
                <c:pt idx="165">
                  <c:v>3.8186562500000001</c:v>
                </c:pt>
                <c:pt idx="166">
                  <c:v>3.8186562500000001</c:v>
                </c:pt>
                <c:pt idx="167">
                  <c:v>3.8186562500000001</c:v>
                </c:pt>
                <c:pt idx="168">
                  <c:v>3.8186562500000001</c:v>
                </c:pt>
                <c:pt idx="169">
                  <c:v>3.8186562500000001</c:v>
                </c:pt>
                <c:pt idx="170">
                  <c:v>3.8186562500000001</c:v>
                </c:pt>
                <c:pt idx="171">
                  <c:v>3.8186562500000001</c:v>
                </c:pt>
                <c:pt idx="172">
                  <c:v>3.8186562500000001</c:v>
                </c:pt>
                <c:pt idx="173">
                  <c:v>3.8186562500000001</c:v>
                </c:pt>
                <c:pt idx="174">
                  <c:v>3.8186562500000001</c:v>
                </c:pt>
                <c:pt idx="175">
                  <c:v>3.8186562500000001</c:v>
                </c:pt>
                <c:pt idx="176">
                  <c:v>3.8186562500000001</c:v>
                </c:pt>
                <c:pt idx="177">
                  <c:v>3.8186562500000001</c:v>
                </c:pt>
                <c:pt idx="178">
                  <c:v>3.8186562500000001</c:v>
                </c:pt>
                <c:pt idx="179">
                  <c:v>3.8186562500000001</c:v>
                </c:pt>
                <c:pt idx="180">
                  <c:v>3.8186562500000001</c:v>
                </c:pt>
                <c:pt idx="181">
                  <c:v>3.8186562500000001</c:v>
                </c:pt>
                <c:pt idx="182">
                  <c:v>3.8186562500000001</c:v>
                </c:pt>
                <c:pt idx="183">
                  <c:v>3.8186562500000001</c:v>
                </c:pt>
                <c:pt idx="184">
                  <c:v>3.8186562500000001</c:v>
                </c:pt>
                <c:pt idx="185">
                  <c:v>3.8186562500000001</c:v>
                </c:pt>
                <c:pt idx="186">
                  <c:v>3.8186562500000001</c:v>
                </c:pt>
                <c:pt idx="187">
                  <c:v>3.8186562500000001</c:v>
                </c:pt>
                <c:pt idx="188">
                  <c:v>3.8186562500000001</c:v>
                </c:pt>
                <c:pt idx="189">
                  <c:v>3.8186562500000001</c:v>
                </c:pt>
                <c:pt idx="190">
                  <c:v>3.8186562500000001</c:v>
                </c:pt>
                <c:pt idx="191">
                  <c:v>3.8186562500000001</c:v>
                </c:pt>
                <c:pt idx="192">
                  <c:v>3.8186562500000001</c:v>
                </c:pt>
                <c:pt idx="193">
                  <c:v>3.8186562500000001</c:v>
                </c:pt>
                <c:pt idx="194">
                  <c:v>3.8186562500000001</c:v>
                </c:pt>
                <c:pt idx="195">
                  <c:v>3.8186562500000001</c:v>
                </c:pt>
                <c:pt idx="196">
                  <c:v>3.8186562500000001</c:v>
                </c:pt>
                <c:pt idx="197">
                  <c:v>3.8186562500000001</c:v>
                </c:pt>
                <c:pt idx="198">
                  <c:v>3.8186562500000001</c:v>
                </c:pt>
                <c:pt idx="199">
                  <c:v>3.8186562500000001</c:v>
                </c:pt>
                <c:pt idx="200">
                  <c:v>3.8186562500000001</c:v>
                </c:pt>
                <c:pt idx="201">
                  <c:v>3.8186562500000001</c:v>
                </c:pt>
                <c:pt idx="202">
                  <c:v>3.8186562500000001</c:v>
                </c:pt>
                <c:pt idx="203">
                  <c:v>3.8186562500000001</c:v>
                </c:pt>
                <c:pt idx="204">
                  <c:v>3.8186562500000001</c:v>
                </c:pt>
                <c:pt idx="205">
                  <c:v>3.8186562500000001</c:v>
                </c:pt>
                <c:pt idx="206">
                  <c:v>3.8186562500000001</c:v>
                </c:pt>
                <c:pt idx="207">
                  <c:v>3.8186562500000001</c:v>
                </c:pt>
                <c:pt idx="208">
                  <c:v>3.8186562500000001</c:v>
                </c:pt>
                <c:pt idx="209">
                  <c:v>3.8186562500000001</c:v>
                </c:pt>
                <c:pt idx="210">
                  <c:v>3.8186562500000001</c:v>
                </c:pt>
                <c:pt idx="211">
                  <c:v>3.8186562500000001</c:v>
                </c:pt>
                <c:pt idx="212">
                  <c:v>3.8186562500000001</c:v>
                </c:pt>
                <c:pt idx="213">
                  <c:v>3.8186562500000001</c:v>
                </c:pt>
                <c:pt idx="214">
                  <c:v>3.8186562500000001</c:v>
                </c:pt>
                <c:pt idx="215">
                  <c:v>3.8186562500000001</c:v>
                </c:pt>
                <c:pt idx="216">
                  <c:v>3.8186562500000001</c:v>
                </c:pt>
                <c:pt idx="217">
                  <c:v>3.8186562500000001</c:v>
                </c:pt>
                <c:pt idx="218">
                  <c:v>3.8186562500000001</c:v>
                </c:pt>
                <c:pt idx="219">
                  <c:v>3.8186562500000001</c:v>
                </c:pt>
                <c:pt idx="220">
                  <c:v>3.8186562500000001</c:v>
                </c:pt>
                <c:pt idx="221">
                  <c:v>3.8186562500000001</c:v>
                </c:pt>
                <c:pt idx="222">
                  <c:v>3.8186562500000001</c:v>
                </c:pt>
                <c:pt idx="223">
                  <c:v>3.8186562500000001</c:v>
                </c:pt>
                <c:pt idx="224">
                  <c:v>3.8186562500000001</c:v>
                </c:pt>
                <c:pt idx="225">
                  <c:v>3.8186562500000001</c:v>
                </c:pt>
                <c:pt idx="226">
                  <c:v>3.8186562500000001</c:v>
                </c:pt>
                <c:pt idx="227">
                  <c:v>3.8186562500000001</c:v>
                </c:pt>
                <c:pt idx="228">
                  <c:v>3.8186562500000001</c:v>
                </c:pt>
                <c:pt idx="229">
                  <c:v>3.8186562500000001</c:v>
                </c:pt>
                <c:pt idx="230">
                  <c:v>3.8186562500000001</c:v>
                </c:pt>
                <c:pt idx="231">
                  <c:v>3.8186562500000001</c:v>
                </c:pt>
                <c:pt idx="232">
                  <c:v>3.8186562500000001</c:v>
                </c:pt>
                <c:pt idx="233">
                  <c:v>3.8186562500000001</c:v>
                </c:pt>
                <c:pt idx="234">
                  <c:v>3.8186562500000001</c:v>
                </c:pt>
                <c:pt idx="235">
                  <c:v>3.8186562500000001</c:v>
                </c:pt>
                <c:pt idx="236">
                  <c:v>3.8186562500000001</c:v>
                </c:pt>
                <c:pt idx="237">
                  <c:v>3.8186562500000001</c:v>
                </c:pt>
                <c:pt idx="238">
                  <c:v>3.8186562500000001</c:v>
                </c:pt>
                <c:pt idx="239">
                  <c:v>3.8186562500000001</c:v>
                </c:pt>
                <c:pt idx="240">
                  <c:v>3.8186562500000001</c:v>
                </c:pt>
                <c:pt idx="241">
                  <c:v>3.8186562500000001</c:v>
                </c:pt>
                <c:pt idx="242">
                  <c:v>3.8186562500000001</c:v>
                </c:pt>
                <c:pt idx="243">
                  <c:v>3.8186562500000001</c:v>
                </c:pt>
                <c:pt idx="244">
                  <c:v>3.8186562500000001</c:v>
                </c:pt>
                <c:pt idx="245">
                  <c:v>3.8186562500000001</c:v>
                </c:pt>
                <c:pt idx="246">
                  <c:v>3.8186562500000001</c:v>
                </c:pt>
                <c:pt idx="247">
                  <c:v>3.8186562500000001</c:v>
                </c:pt>
                <c:pt idx="248">
                  <c:v>3.8186562500000001</c:v>
                </c:pt>
                <c:pt idx="249">
                  <c:v>3.8186562500000001</c:v>
                </c:pt>
                <c:pt idx="250">
                  <c:v>3.4651014423076925</c:v>
                </c:pt>
                <c:pt idx="251">
                  <c:v>3.4651014423076925</c:v>
                </c:pt>
                <c:pt idx="252">
                  <c:v>3.4651014423076925</c:v>
                </c:pt>
                <c:pt idx="253">
                  <c:v>3.4651014423076925</c:v>
                </c:pt>
                <c:pt idx="254">
                  <c:v>3.4651014423076925</c:v>
                </c:pt>
                <c:pt idx="255">
                  <c:v>3.4651014423076925</c:v>
                </c:pt>
                <c:pt idx="256">
                  <c:v>3.4651014423076925</c:v>
                </c:pt>
                <c:pt idx="257">
                  <c:v>3.4651014423076925</c:v>
                </c:pt>
                <c:pt idx="258">
                  <c:v>3.4651014423076925</c:v>
                </c:pt>
                <c:pt idx="259">
                  <c:v>3.4651014423076925</c:v>
                </c:pt>
                <c:pt idx="260">
                  <c:v>3.4651014423076925</c:v>
                </c:pt>
                <c:pt idx="261">
                  <c:v>3.4651014423076925</c:v>
                </c:pt>
                <c:pt idx="262">
                  <c:v>3.4651014423076925</c:v>
                </c:pt>
                <c:pt idx="263">
                  <c:v>3.4651014423076925</c:v>
                </c:pt>
                <c:pt idx="264">
                  <c:v>3.4651014423076925</c:v>
                </c:pt>
                <c:pt idx="265">
                  <c:v>3.4651014423076925</c:v>
                </c:pt>
                <c:pt idx="266">
                  <c:v>3.4651014423076925</c:v>
                </c:pt>
                <c:pt idx="267">
                  <c:v>3.4651014423076925</c:v>
                </c:pt>
                <c:pt idx="268">
                  <c:v>3.4651014423076925</c:v>
                </c:pt>
                <c:pt idx="269">
                  <c:v>3.4651014423076925</c:v>
                </c:pt>
                <c:pt idx="270">
                  <c:v>3.4651014423076925</c:v>
                </c:pt>
                <c:pt idx="271">
                  <c:v>3.4651014423076925</c:v>
                </c:pt>
                <c:pt idx="272">
                  <c:v>3.4651014423076925</c:v>
                </c:pt>
                <c:pt idx="273">
                  <c:v>3.4651014423076925</c:v>
                </c:pt>
                <c:pt idx="274">
                  <c:v>3.4651014423076925</c:v>
                </c:pt>
                <c:pt idx="275">
                  <c:v>3.4651014423076925</c:v>
                </c:pt>
                <c:pt idx="276">
                  <c:v>3.4651014423076925</c:v>
                </c:pt>
                <c:pt idx="277">
                  <c:v>3.4651014423076925</c:v>
                </c:pt>
                <c:pt idx="278">
                  <c:v>3.4651014423076925</c:v>
                </c:pt>
                <c:pt idx="279">
                  <c:v>3.4651014423076925</c:v>
                </c:pt>
                <c:pt idx="280">
                  <c:v>3.4651014423076925</c:v>
                </c:pt>
                <c:pt idx="281">
                  <c:v>3.4651014423076925</c:v>
                </c:pt>
                <c:pt idx="282">
                  <c:v>3.4651014423076925</c:v>
                </c:pt>
                <c:pt idx="283">
                  <c:v>3.4651014423076925</c:v>
                </c:pt>
                <c:pt idx="284">
                  <c:v>3.4651014423076925</c:v>
                </c:pt>
                <c:pt idx="285">
                  <c:v>3.4651014423076925</c:v>
                </c:pt>
                <c:pt idx="286">
                  <c:v>3.4651014423076925</c:v>
                </c:pt>
                <c:pt idx="287">
                  <c:v>3.4651014423076925</c:v>
                </c:pt>
                <c:pt idx="288">
                  <c:v>3.4651014423076925</c:v>
                </c:pt>
                <c:pt idx="289">
                  <c:v>3.4651014423076925</c:v>
                </c:pt>
                <c:pt idx="290">
                  <c:v>3.4651014423076925</c:v>
                </c:pt>
                <c:pt idx="291">
                  <c:v>3.4651014423076925</c:v>
                </c:pt>
                <c:pt idx="292">
                  <c:v>3.4651014423076925</c:v>
                </c:pt>
                <c:pt idx="293">
                  <c:v>3.4651014423076925</c:v>
                </c:pt>
                <c:pt idx="294">
                  <c:v>3.4651014423076925</c:v>
                </c:pt>
                <c:pt idx="295">
                  <c:v>3.4651014423076925</c:v>
                </c:pt>
                <c:pt idx="296">
                  <c:v>3.4651014423076925</c:v>
                </c:pt>
                <c:pt idx="297">
                  <c:v>3.4651014423076925</c:v>
                </c:pt>
                <c:pt idx="298">
                  <c:v>3.4651014423076925</c:v>
                </c:pt>
                <c:pt idx="299">
                  <c:v>3.4651014423076925</c:v>
                </c:pt>
                <c:pt idx="300">
                  <c:v>3.4651014423076925</c:v>
                </c:pt>
                <c:pt idx="301">
                  <c:v>3.4651014423076925</c:v>
                </c:pt>
                <c:pt idx="302">
                  <c:v>3.4651014423076925</c:v>
                </c:pt>
                <c:pt idx="303">
                  <c:v>3.4651014423076925</c:v>
                </c:pt>
                <c:pt idx="304">
                  <c:v>3.4651014423076925</c:v>
                </c:pt>
                <c:pt idx="305">
                  <c:v>3.4651014423076925</c:v>
                </c:pt>
                <c:pt idx="306">
                  <c:v>3.4651014423076925</c:v>
                </c:pt>
                <c:pt idx="307">
                  <c:v>3.4651014423076925</c:v>
                </c:pt>
                <c:pt idx="308">
                  <c:v>3.4651014423076925</c:v>
                </c:pt>
                <c:pt idx="309">
                  <c:v>3.4651014423076925</c:v>
                </c:pt>
                <c:pt idx="310">
                  <c:v>3.4651014423076925</c:v>
                </c:pt>
                <c:pt idx="311">
                  <c:v>3.4651014423076925</c:v>
                </c:pt>
                <c:pt idx="312">
                  <c:v>3.4651014423076925</c:v>
                </c:pt>
                <c:pt idx="313">
                  <c:v>3.4651014423076925</c:v>
                </c:pt>
                <c:pt idx="314">
                  <c:v>3.4651014423076925</c:v>
                </c:pt>
                <c:pt idx="315">
                  <c:v>3.4651014423076925</c:v>
                </c:pt>
                <c:pt idx="316">
                  <c:v>3.4651014423076925</c:v>
                </c:pt>
                <c:pt idx="317">
                  <c:v>3.4651014423076925</c:v>
                </c:pt>
                <c:pt idx="318">
                  <c:v>3.4651014423076925</c:v>
                </c:pt>
                <c:pt idx="319">
                  <c:v>3.4651014423076925</c:v>
                </c:pt>
                <c:pt idx="320">
                  <c:v>3.4651014423076925</c:v>
                </c:pt>
                <c:pt idx="321">
                  <c:v>3.4651014423076925</c:v>
                </c:pt>
                <c:pt idx="322">
                  <c:v>3.4651014423076925</c:v>
                </c:pt>
                <c:pt idx="323">
                  <c:v>3.4651014423076925</c:v>
                </c:pt>
                <c:pt idx="324">
                  <c:v>3.4651014423076925</c:v>
                </c:pt>
                <c:pt idx="325">
                  <c:v>3.4651014423076925</c:v>
                </c:pt>
                <c:pt idx="326">
                  <c:v>3.4651014423076925</c:v>
                </c:pt>
                <c:pt idx="327">
                  <c:v>3.4651014423076925</c:v>
                </c:pt>
                <c:pt idx="328">
                  <c:v>3.4651014423076925</c:v>
                </c:pt>
                <c:pt idx="329">
                  <c:v>3.4651014423076925</c:v>
                </c:pt>
                <c:pt idx="330">
                  <c:v>3.4651014423076925</c:v>
                </c:pt>
                <c:pt idx="331">
                  <c:v>3.4651014423076925</c:v>
                </c:pt>
                <c:pt idx="332">
                  <c:v>3.4651014423076925</c:v>
                </c:pt>
                <c:pt idx="333">
                  <c:v>3.4651014423076925</c:v>
                </c:pt>
                <c:pt idx="334">
                  <c:v>3.4651014423076925</c:v>
                </c:pt>
                <c:pt idx="335">
                  <c:v>3.4651014423076925</c:v>
                </c:pt>
                <c:pt idx="336">
                  <c:v>3.4651014423076925</c:v>
                </c:pt>
                <c:pt idx="337">
                  <c:v>3.4651014423076925</c:v>
                </c:pt>
                <c:pt idx="338">
                  <c:v>3.4651014423076925</c:v>
                </c:pt>
                <c:pt idx="339">
                  <c:v>3.4651014423076925</c:v>
                </c:pt>
                <c:pt idx="340">
                  <c:v>3.4651014423076925</c:v>
                </c:pt>
                <c:pt idx="341">
                  <c:v>3.4651014423076925</c:v>
                </c:pt>
                <c:pt idx="342">
                  <c:v>3.4651014423076925</c:v>
                </c:pt>
                <c:pt idx="343">
                  <c:v>3.4651014423076925</c:v>
                </c:pt>
                <c:pt idx="344">
                  <c:v>3.4651014423076925</c:v>
                </c:pt>
                <c:pt idx="345">
                  <c:v>3.4651014423076925</c:v>
                </c:pt>
                <c:pt idx="346">
                  <c:v>3.4651014423076925</c:v>
                </c:pt>
                <c:pt idx="347">
                  <c:v>3.4651014423076925</c:v>
                </c:pt>
                <c:pt idx="348">
                  <c:v>3.4651014423076925</c:v>
                </c:pt>
                <c:pt idx="349">
                  <c:v>3.4651014423076925</c:v>
                </c:pt>
                <c:pt idx="350">
                  <c:v>3.4651014423076925</c:v>
                </c:pt>
                <c:pt idx="351">
                  <c:v>3.4651014423076925</c:v>
                </c:pt>
                <c:pt idx="352">
                  <c:v>3.4651014423076925</c:v>
                </c:pt>
                <c:pt idx="353">
                  <c:v>3.4651014423076925</c:v>
                </c:pt>
                <c:pt idx="354">
                  <c:v>3.4651014423076925</c:v>
                </c:pt>
                <c:pt idx="355">
                  <c:v>3.4651014423076925</c:v>
                </c:pt>
                <c:pt idx="356">
                  <c:v>3.4651014423076925</c:v>
                </c:pt>
                <c:pt idx="357">
                  <c:v>3.4651014423076925</c:v>
                </c:pt>
                <c:pt idx="358">
                  <c:v>3.4651014423076925</c:v>
                </c:pt>
                <c:pt idx="359">
                  <c:v>3.4651014423076925</c:v>
                </c:pt>
                <c:pt idx="360">
                  <c:v>3.4651014423076925</c:v>
                </c:pt>
                <c:pt idx="361">
                  <c:v>3.4651014423076925</c:v>
                </c:pt>
                <c:pt idx="362">
                  <c:v>3.4651014423076925</c:v>
                </c:pt>
                <c:pt idx="363">
                  <c:v>3.4651014423076925</c:v>
                </c:pt>
                <c:pt idx="364">
                  <c:v>3.4651014423076925</c:v>
                </c:pt>
                <c:pt idx="365">
                  <c:v>3.4651014423076925</c:v>
                </c:pt>
                <c:pt idx="366">
                  <c:v>3.4651014423076925</c:v>
                </c:pt>
                <c:pt idx="367">
                  <c:v>3.4651014423076925</c:v>
                </c:pt>
                <c:pt idx="368">
                  <c:v>3.4651014423076925</c:v>
                </c:pt>
                <c:pt idx="369">
                  <c:v>3.4651014423076925</c:v>
                </c:pt>
                <c:pt idx="370">
                  <c:v>3.4651014423076925</c:v>
                </c:pt>
                <c:pt idx="371">
                  <c:v>3.4651014423076925</c:v>
                </c:pt>
                <c:pt idx="372">
                  <c:v>3.4651014423076925</c:v>
                </c:pt>
                <c:pt idx="373">
                  <c:v>3.4651014423076925</c:v>
                </c:pt>
                <c:pt idx="374">
                  <c:v>3.4651014423076925</c:v>
                </c:pt>
                <c:pt idx="375">
                  <c:v>3.4651014423076925</c:v>
                </c:pt>
                <c:pt idx="376">
                  <c:v>3.4651014423076925</c:v>
                </c:pt>
                <c:pt idx="377">
                  <c:v>3.4651014423076925</c:v>
                </c:pt>
                <c:pt idx="378">
                  <c:v>3.4651014423076925</c:v>
                </c:pt>
                <c:pt idx="379">
                  <c:v>3.4651014423076925</c:v>
                </c:pt>
                <c:pt idx="380">
                  <c:v>3.4651014423076925</c:v>
                </c:pt>
                <c:pt idx="381">
                  <c:v>3.4651014423076925</c:v>
                </c:pt>
                <c:pt idx="382">
                  <c:v>3.4651014423076925</c:v>
                </c:pt>
                <c:pt idx="383">
                  <c:v>3.4651014423076925</c:v>
                </c:pt>
                <c:pt idx="384">
                  <c:v>3.4651014423076925</c:v>
                </c:pt>
                <c:pt idx="385">
                  <c:v>3.4651014423076925</c:v>
                </c:pt>
                <c:pt idx="386">
                  <c:v>3.4651014423076925</c:v>
                </c:pt>
                <c:pt idx="387">
                  <c:v>3.4651014423076925</c:v>
                </c:pt>
                <c:pt idx="388">
                  <c:v>3.4651014423076925</c:v>
                </c:pt>
                <c:pt idx="389">
                  <c:v>3.4651014423076925</c:v>
                </c:pt>
                <c:pt idx="390">
                  <c:v>3.4651014423076925</c:v>
                </c:pt>
                <c:pt idx="391">
                  <c:v>3.4651014423076925</c:v>
                </c:pt>
                <c:pt idx="392">
                  <c:v>3.4651014423076925</c:v>
                </c:pt>
                <c:pt idx="393">
                  <c:v>3.4651014423076925</c:v>
                </c:pt>
                <c:pt idx="394">
                  <c:v>3.4651014423076925</c:v>
                </c:pt>
                <c:pt idx="395">
                  <c:v>3.4651014423076925</c:v>
                </c:pt>
                <c:pt idx="396">
                  <c:v>3.4651014423076925</c:v>
                </c:pt>
                <c:pt idx="397">
                  <c:v>3.4651014423076925</c:v>
                </c:pt>
                <c:pt idx="398">
                  <c:v>3.4651014423076925</c:v>
                </c:pt>
                <c:pt idx="399">
                  <c:v>3.4651014423076925</c:v>
                </c:pt>
                <c:pt idx="400">
                  <c:v>3.4651014423076925</c:v>
                </c:pt>
                <c:pt idx="401">
                  <c:v>3.4651014423076925</c:v>
                </c:pt>
                <c:pt idx="402">
                  <c:v>3.4651014423076925</c:v>
                </c:pt>
                <c:pt idx="403">
                  <c:v>3.4651014423076925</c:v>
                </c:pt>
                <c:pt idx="404">
                  <c:v>3.4651014423076925</c:v>
                </c:pt>
                <c:pt idx="405">
                  <c:v>3.4651014423076925</c:v>
                </c:pt>
                <c:pt idx="406">
                  <c:v>3.4651014423076925</c:v>
                </c:pt>
                <c:pt idx="407">
                  <c:v>3.4651014423076925</c:v>
                </c:pt>
                <c:pt idx="408">
                  <c:v>3.4651014423076925</c:v>
                </c:pt>
                <c:pt idx="409">
                  <c:v>3.4651014423076925</c:v>
                </c:pt>
                <c:pt idx="410">
                  <c:v>3.4651014423076925</c:v>
                </c:pt>
                <c:pt idx="411">
                  <c:v>3.4651014423076925</c:v>
                </c:pt>
                <c:pt idx="412">
                  <c:v>3.4651014423076925</c:v>
                </c:pt>
                <c:pt idx="413">
                  <c:v>3.4651014423076925</c:v>
                </c:pt>
                <c:pt idx="414">
                  <c:v>3.4651014423076925</c:v>
                </c:pt>
                <c:pt idx="415">
                  <c:v>3.4651014423076925</c:v>
                </c:pt>
                <c:pt idx="416">
                  <c:v>3.4651014423076925</c:v>
                </c:pt>
                <c:pt idx="417">
                  <c:v>3.4651014423076925</c:v>
                </c:pt>
                <c:pt idx="418">
                  <c:v>3.4651014423076925</c:v>
                </c:pt>
                <c:pt idx="419">
                  <c:v>3.4651014423076925</c:v>
                </c:pt>
                <c:pt idx="420">
                  <c:v>3.4651014423076925</c:v>
                </c:pt>
                <c:pt idx="421">
                  <c:v>3.4651014423076925</c:v>
                </c:pt>
                <c:pt idx="422">
                  <c:v>3.4651014423076925</c:v>
                </c:pt>
                <c:pt idx="423">
                  <c:v>3.4651014423076925</c:v>
                </c:pt>
                <c:pt idx="424">
                  <c:v>3.4651014423076925</c:v>
                </c:pt>
                <c:pt idx="425">
                  <c:v>3.4651014423076925</c:v>
                </c:pt>
                <c:pt idx="426">
                  <c:v>3.4651014423076925</c:v>
                </c:pt>
                <c:pt idx="427">
                  <c:v>3.4651014423076925</c:v>
                </c:pt>
                <c:pt idx="428">
                  <c:v>3.4651014423076925</c:v>
                </c:pt>
                <c:pt idx="429">
                  <c:v>3.4651014423076925</c:v>
                </c:pt>
                <c:pt idx="430">
                  <c:v>3.4651014423076925</c:v>
                </c:pt>
                <c:pt idx="431">
                  <c:v>3.4651014423076925</c:v>
                </c:pt>
                <c:pt idx="432">
                  <c:v>3.4651014423076925</c:v>
                </c:pt>
                <c:pt idx="433">
                  <c:v>3.4651014423076925</c:v>
                </c:pt>
                <c:pt idx="434">
                  <c:v>3.4651014423076925</c:v>
                </c:pt>
                <c:pt idx="435">
                  <c:v>3.4651014423076925</c:v>
                </c:pt>
                <c:pt idx="436">
                  <c:v>3.4651014423076925</c:v>
                </c:pt>
                <c:pt idx="437">
                  <c:v>3.4651014423076925</c:v>
                </c:pt>
                <c:pt idx="438">
                  <c:v>3.4651014423076925</c:v>
                </c:pt>
                <c:pt idx="439">
                  <c:v>3.4651014423076925</c:v>
                </c:pt>
                <c:pt idx="440">
                  <c:v>3.4651014423076925</c:v>
                </c:pt>
                <c:pt idx="441">
                  <c:v>3.4651014423076925</c:v>
                </c:pt>
                <c:pt idx="442">
                  <c:v>3.4651014423076925</c:v>
                </c:pt>
                <c:pt idx="443">
                  <c:v>3.4651014423076925</c:v>
                </c:pt>
                <c:pt idx="444">
                  <c:v>3.4651014423076925</c:v>
                </c:pt>
                <c:pt idx="445">
                  <c:v>3.4651014423076925</c:v>
                </c:pt>
                <c:pt idx="446">
                  <c:v>3.4651014423076925</c:v>
                </c:pt>
                <c:pt idx="447">
                  <c:v>3.4651014423076925</c:v>
                </c:pt>
                <c:pt idx="448">
                  <c:v>3.4651014423076925</c:v>
                </c:pt>
                <c:pt idx="449">
                  <c:v>3.4651014423076925</c:v>
                </c:pt>
                <c:pt idx="450">
                  <c:v>3.4651014423076925</c:v>
                </c:pt>
                <c:pt idx="451">
                  <c:v>3.4651014423076925</c:v>
                </c:pt>
                <c:pt idx="452">
                  <c:v>3.4651014423076925</c:v>
                </c:pt>
                <c:pt idx="453">
                  <c:v>3.4651014423076925</c:v>
                </c:pt>
                <c:pt idx="454">
                  <c:v>3.4651014423076925</c:v>
                </c:pt>
                <c:pt idx="455">
                  <c:v>3.4651014423076925</c:v>
                </c:pt>
                <c:pt idx="456">
                  <c:v>3.4651014423076925</c:v>
                </c:pt>
                <c:pt idx="457">
                  <c:v>3.4651014423076925</c:v>
                </c:pt>
                <c:pt idx="458">
                  <c:v>3.4651014423076925</c:v>
                </c:pt>
                <c:pt idx="459">
                  <c:v>3.4651014423076925</c:v>
                </c:pt>
                <c:pt idx="460">
                  <c:v>3.4651014423076925</c:v>
                </c:pt>
                <c:pt idx="461">
                  <c:v>3.4651014423076925</c:v>
                </c:pt>
                <c:pt idx="462">
                  <c:v>3.4651014423076925</c:v>
                </c:pt>
                <c:pt idx="463">
                  <c:v>3.4651014423076925</c:v>
                </c:pt>
                <c:pt idx="464">
                  <c:v>3.4651014423076925</c:v>
                </c:pt>
                <c:pt idx="465">
                  <c:v>3.4651014423076925</c:v>
                </c:pt>
                <c:pt idx="466">
                  <c:v>3.4651014423076925</c:v>
                </c:pt>
                <c:pt idx="467">
                  <c:v>3.4651014423076925</c:v>
                </c:pt>
                <c:pt idx="468">
                  <c:v>3.4651014423076925</c:v>
                </c:pt>
                <c:pt idx="469">
                  <c:v>3.4651014423076925</c:v>
                </c:pt>
                <c:pt idx="470">
                  <c:v>3.4651014423076925</c:v>
                </c:pt>
                <c:pt idx="471">
                  <c:v>3.4651014423076925</c:v>
                </c:pt>
                <c:pt idx="472">
                  <c:v>3.4651014423076925</c:v>
                </c:pt>
                <c:pt idx="473">
                  <c:v>3.4651014423076925</c:v>
                </c:pt>
                <c:pt idx="474">
                  <c:v>3.4651014423076925</c:v>
                </c:pt>
                <c:pt idx="475">
                  <c:v>3.4651014423076925</c:v>
                </c:pt>
                <c:pt idx="476">
                  <c:v>3.4651014423076925</c:v>
                </c:pt>
                <c:pt idx="477">
                  <c:v>3.4651014423076925</c:v>
                </c:pt>
                <c:pt idx="478">
                  <c:v>3.4651014423076925</c:v>
                </c:pt>
                <c:pt idx="479">
                  <c:v>3.4651014423076925</c:v>
                </c:pt>
                <c:pt idx="480">
                  <c:v>3.4651014423076925</c:v>
                </c:pt>
                <c:pt idx="481">
                  <c:v>3.4651014423076925</c:v>
                </c:pt>
                <c:pt idx="482">
                  <c:v>3.4651014423076925</c:v>
                </c:pt>
                <c:pt idx="483">
                  <c:v>3.4651014423076925</c:v>
                </c:pt>
                <c:pt idx="484">
                  <c:v>3.4651014423076925</c:v>
                </c:pt>
                <c:pt idx="485">
                  <c:v>3.4651014423076925</c:v>
                </c:pt>
                <c:pt idx="486">
                  <c:v>3.4651014423076925</c:v>
                </c:pt>
                <c:pt idx="487">
                  <c:v>3.4651014423076925</c:v>
                </c:pt>
                <c:pt idx="488">
                  <c:v>3.4651014423076925</c:v>
                </c:pt>
                <c:pt idx="489">
                  <c:v>3.4651014423076925</c:v>
                </c:pt>
                <c:pt idx="490">
                  <c:v>3.4651014423076925</c:v>
                </c:pt>
                <c:pt idx="491">
                  <c:v>3.4651014423076925</c:v>
                </c:pt>
                <c:pt idx="492">
                  <c:v>3.4651014423076925</c:v>
                </c:pt>
                <c:pt idx="493">
                  <c:v>3.4651014423076925</c:v>
                </c:pt>
                <c:pt idx="494">
                  <c:v>3.4651014423076925</c:v>
                </c:pt>
                <c:pt idx="495">
                  <c:v>3.4651014423076925</c:v>
                </c:pt>
                <c:pt idx="496">
                  <c:v>3.4651014423076925</c:v>
                </c:pt>
                <c:pt idx="497">
                  <c:v>3.4651014423076925</c:v>
                </c:pt>
                <c:pt idx="498">
                  <c:v>3.4651014423076925</c:v>
                </c:pt>
                <c:pt idx="499">
                  <c:v>3.4651014423076925</c:v>
                </c:pt>
                <c:pt idx="500">
                  <c:v>3.4651014423076925</c:v>
                </c:pt>
                <c:pt idx="501">
                  <c:v>3.4651014423076925</c:v>
                </c:pt>
                <c:pt idx="502">
                  <c:v>3.4651014423076925</c:v>
                </c:pt>
                <c:pt idx="503">
                  <c:v>3.0816639423076921</c:v>
                </c:pt>
                <c:pt idx="504">
                  <c:v>3.0816639423076921</c:v>
                </c:pt>
                <c:pt idx="505">
                  <c:v>3.0816639423076921</c:v>
                </c:pt>
                <c:pt idx="506">
                  <c:v>3.0816639423076921</c:v>
                </c:pt>
                <c:pt idx="507">
                  <c:v>3.0816639423076921</c:v>
                </c:pt>
                <c:pt idx="508">
                  <c:v>3.0816639423076921</c:v>
                </c:pt>
                <c:pt idx="509">
                  <c:v>3.0816639423076921</c:v>
                </c:pt>
                <c:pt idx="510">
                  <c:v>3.0816639423076921</c:v>
                </c:pt>
                <c:pt idx="511">
                  <c:v>3.0816639423076921</c:v>
                </c:pt>
                <c:pt idx="512">
                  <c:v>3.0816639423076921</c:v>
                </c:pt>
                <c:pt idx="513">
                  <c:v>3.0816639423076921</c:v>
                </c:pt>
                <c:pt idx="514">
                  <c:v>3.0816639423076921</c:v>
                </c:pt>
                <c:pt idx="515">
                  <c:v>3.0816639423076921</c:v>
                </c:pt>
                <c:pt idx="516">
                  <c:v>3.0816639423076921</c:v>
                </c:pt>
                <c:pt idx="517">
                  <c:v>3.0816639423076921</c:v>
                </c:pt>
                <c:pt idx="518">
                  <c:v>3.0816639423076921</c:v>
                </c:pt>
                <c:pt idx="519">
                  <c:v>3.0816639423076921</c:v>
                </c:pt>
                <c:pt idx="520">
                  <c:v>3.0816639423076921</c:v>
                </c:pt>
                <c:pt idx="521">
                  <c:v>3.0816639423076921</c:v>
                </c:pt>
                <c:pt idx="522">
                  <c:v>3.0816639423076921</c:v>
                </c:pt>
                <c:pt idx="523">
                  <c:v>3.0816639423076921</c:v>
                </c:pt>
                <c:pt idx="524">
                  <c:v>3.0816639423076921</c:v>
                </c:pt>
                <c:pt idx="525">
                  <c:v>3.0816639423076921</c:v>
                </c:pt>
                <c:pt idx="526">
                  <c:v>3.0816639423076921</c:v>
                </c:pt>
                <c:pt idx="527">
                  <c:v>3.0816639423076921</c:v>
                </c:pt>
                <c:pt idx="528">
                  <c:v>3.0816639423076921</c:v>
                </c:pt>
                <c:pt idx="529">
                  <c:v>3.0816639423076921</c:v>
                </c:pt>
                <c:pt idx="530">
                  <c:v>3.0816639423076921</c:v>
                </c:pt>
                <c:pt idx="531">
                  <c:v>3.0816639423076921</c:v>
                </c:pt>
                <c:pt idx="532">
                  <c:v>3.0816639423076921</c:v>
                </c:pt>
                <c:pt idx="533">
                  <c:v>3.0816639423076921</c:v>
                </c:pt>
                <c:pt idx="534">
                  <c:v>3.0816639423076921</c:v>
                </c:pt>
                <c:pt idx="535">
                  <c:v>3.0816639423076921</c:v>
                </c:pt>
                <c:pt idx="536">
                  <c:v>3.0816639423076921</c:v>
                </c:pt>
                <c:pt idx="537">
                  <c:v>3.0816639423076921</c:v>
                </c:pt>
                <c:pt idx="538">
                  <c:v>3.0816639423076921</c:v>
                </c:pt>
                <c:pt idx="539">
                  <c:v>3.0816639423076921</c:v>
                </c:pt>
                <c:pt idx="540">
                  <c:v>3.0816639423076921</c:v>
                </c:pt>
                <c:pt idx="541">
                  <c:v>3.0816639423076921</c:v>
                </c:pt>
                <c:pt idx="542">
                  <c:v>3.0816639423076921</c:v>
                </c:pt>
                <c:pt idx="543">
                  <c:v>3.0816639423076921</c:v>
                </c:pt>
                <c:pt idx="544">
                  <c:v>3.0816639423076921</c:v>
                </c:pt>
                <c:pt idx="545">
                  <c:v>3.0816639423076921</c:v>
                </c:pt>
                <c:pt idx="546">
                  <c:v>3.0816639423076921</c:v>
                </c:pt>
                <c:pt idx="547">
                  <c:v>3.0816639423076921</c:v>
                </c:pt>
                <c:pt idx="548">
                  <c:v>3.0816639423076921</c:v>
                </c:pt>
                <c:pt idx="549">
                  <c:v>3.0816639423076921</c:v>
                </c:pt>
                <c:pt idx="550">
                  <c:v>3.0816639423076921</c:v>
                </c:pt>
                <c:pt idx="551">
                  <c:v>3.0816639423076921</c:v>
                </c:pt>
                <c:pt idx="552">
                  <c:v>3.0816639423076921</c:v>
                </c:pt>
                <c:pt idx="553">
                  <c:v>3.0816639423076921</c:v>
                </c:pt>
                <c:pt idx="554">
                  <c:v>3.0816639423076921</c:v>
                </c:pt>
                <c:pt idx="555">
                  <c:v>3.0816639423076921</c:v>
                </c:pt>
                <c:pt idx="556">
                  <c:v>3.0816639423076921</c:v>
                </c:pt>
                <c:pt idx="557">
                  <c:v>3.0816639423076921</c:v>
                </c:pt>
                <c:pt idx="558">
                  <c:v>3.0816639423076921</c:v>
                </c:pt>
                <c:pt idx="559">
                  <c:v>3.0816639423076921</c:v>
                </c:pt>
                <c:pt idx="560">
                  <c:v>3.0816639423076921</c:v>
                </c:pt>
                <c:pt idx="561">
                  <c:v>3.0816639423076921</c:v>
                </c:pt>
                <c:pt idx="562">
                  <c:v>3.0816639423076921</c:v>
                </c:pt>
                <c:pt idx="563">
                  <c:v>3.0816639423076921</c:v>
                </c:pt>
                <c:pt idx="564">
                  <c:v>3.0816639423076921</c:v>
                </c:pt>
                <c:pt idx="565">
                  <c:v>3.0816639423076921</c:v>
                </c:pt>
                <c:pt idx="566">
                  <c:v>3.0816639423076921</c:v>
                </c:pt>
                <c:pt idx="567">
                  <c:v>3.0816639423076921</c:v>
                </c:pt>
                <c:pt idx="568">
                  <c:v>3.0816639423076921</c:v>
                </c:pt>
                <c:pt idx="569">
                  <c:v>3.0816639423076921</c:v>
                </c:pt>
                <c:pt idx="570">
                  <c:v>3.0816639423076921</c:v>
                </c:pt>
                <c:pt idx="571">
                  <c:v>3.0816639423076921</c:v>
                </c:pt>
                <c:pt idx="572">
                  <c:v>3.0816639423076921</c:v>
                </c:pt>
                <c:pt idx="573">
                  <c:v>3.0816639423076921</c:v>
                </c:pt>
                <c:pt idx="574">
                  <c:v>3.0816639423076921</c:v>
                </c:pt>
                <c:pt idx="575">
                  <c:v>3.0816639423076921</c:v>
                </c:pt>
                <c:pt idx="576">
                  <c:v>3.0816639423076921</c:v>
                </c:pt>
                <c:pt idx="577">
                  <c:v>3.0816639423076921</c:v>
                </c:pt>
                <c:pt idx="578">
                  <c:v>3.0816639423076921</c:v>
                </c:pt>
                <c:pt idx="579">
                  <c:v>3.0816639423076921</c:v>
                </c:pt>
                <c:pt idx="580">
                  <c:v>3.0816639423076921</c:v>
                </c:pt>
                <c:pt idx="581">
                  <c:v>3.0816639423076921</c:v>
                </c:pt>
                <c:pt idx="582">
                  <c:v>3.0816639423076921</c:v>
                </c:pt>
                <c:pt idx="583">
                  <c:v>3.0816639423076921</c:v>
                </c:pt>
                <c:pt idx="584">
                  <c:v>3.0816639423076921</c:v>
                </c:pt>
                <c:pt idx="585">
                  <c:v>3.0816639423076921</c:v>
                </c:pt>
                <c:pt idx="586">
                  <c:v>3.0816639423076921</c:v>
                </c:pt>
                <c:pt idx="587">
                  <c:v>3.0816639423076921</c:v>
                </c:pt>
                <c:pt idx="588">
                  <c:v>3.0816639423076921</c:v>
                </c:pt>
                <c:pt idx="589">
                  <c:v>3.0816639423076921</c:v>
                </c:pt>
                <c:pt idx="590">
                  <c:v>3.0816639423076921</c:v>
                </c:pt>
                <c:pt idx="591">
                  <c:v>3.0816639423076921</c:v>
                </c:pt>
                <c:pt idx="592">
                  <c:v>3.0816639423076921</c:v>
                </c:pt>
                <c:pt idx="593">
                  <c:v>3.0816639423076921</c:v>
                </c:pt>
                <c:pt idx="594">
                  <c:v>3.0816639423076921</c:v>
                </c:pt>
                <c:pt idx="595">
                  <c:v>3.0816639423076921</c:v>
                </c:pt>
                <c:pt idx="596">
                  <c:v>3.0816639423076921</c:v>
                </c:pt>
                <c:pt idx="597">
                  <c:v>3.0816639423076921</c:v>
                </c:pt>
                <c:pt idx="598">
                  <c:v>3.0816639423076921</c:v>
                </c:pt>
                <c:pt idx="599">
                  <c:v>3.0816639423076921</c:v>
                </c:pt>
                <c:pt idx="600">
                  <c:v>3.0816639423076921</c:v>
                </c:pt>
                <c:pt idx="601">
                  <c:v>3.0816639423076921</c:v>
                </c:pt>
                <c:pt idx="602">
                  <c:v>3.0816639423076921</c:v>
                </c:pt>
                <c:pt idx="603">
                  <c:v>3.0816639423076921</c:v>
                </c:pt>
                <c:pt idx="604">
                  <c:v>3.0816639423076921</c:v>
                </c:pt>
                <c:pt idx="605">
                  <c:v>3.0816639423076921</c:v>
                </c:pt>
                <c:pt idx="606">
                  <c:v>3.0816639423076921</c:v>
                </c:pt>
                <c:pt idx="607">
                  <c:v>3.0816639423076921</c:v>
                </c:pt>
                <c:pt idx="608">
                  <c:v>3.0816639423076921</c:v>
                </c:pt>
                <c:pt idx="609">
                  <c:v>3.0816639423076921</c:v>
                </c:pt>
                <c:pt idx="610">
                  <c:v>3.0816639423076921</c:v>
                </c:pt>
                <c:pt idx="611">
                  <c:v>3.0816639423076921</c:v>
                </c:pt>
                <c:pt idx="612">
                  <c:v>3.0816639423076921</c:v>
                </c:pt>
                <c:pt idx="613">
                  <c:v>3.0816639423076921</c:v>
                </c:pt>
                <c:pt idx="614">
                  <c:v>3.0816639423076921</c:v>
                </c:pt>
                <c:pt idx="615">
                  <c:v>3.0816639423076921</c:v>
                </c:pt>
                <c:pt idx="616">
                  <c:v>3.0816639423076921</c:v>
                </c:pt>
                <c:pt idx="617">
                  <c:v>3.0816639423076921</c:v>
                </c:pt>
                <c:pt idx="618">
                  <c:v>3.0816639423076921</c:v>
                </c:pt>
                <c:pt idx="619">
                  <c:v>3.0816639423076921</c:v>
                </c:pt>
                <c:pt idx="620">
                  <c:v>3.0816639423076921</c:v>
                </c:pt>
                <c:pt idx="621">
                  <c:v>3.0816639423076921</c:v>
                </c:pt>
                <c:pt idx="622">
                  <c:v>3.0816639423076921</c:v>
                </c:pt>
                <c:pt idx="623">
                  <c:v>3.0816639423076921</c:v>
                </c:pt>
                <c:pt idx="624">
                  <c:v>3.0816639423076921</c:v>
                </c:pt>
                <c:pt idx="625">
                  <c:v>3.0816639423076921</c:v>
                </c:pt>
                <c:pt idx="626">
                  <c:v>3.0816639423076921</c:v>
                </c:pt>
                <c:pt idx="627">
                  <c:v>3.0816639423076921</c:v>
                </c:pt>
                <c:pt idx="628">
                  <c:v>3.0816639423076921</c:v>
                </c:pt>
                <c:pt idx="629">
                  <c:v>3.0816639423076921</c:v>
                </c:pt>
                <c:pt idx="630">
                  <c:v>3.0816639423076921</c:v>
                </c:pt>
                <c:pt idx="631">
                  <c:v>3.0816639423076921</c:v>
                </c:pt>
                <c:pt idx="632">
                  <c:v>3.0816639423076921</c:v>
                </c:pt>
                <c:pt idx="633">
                  <c:v>3.0816639423076921</c:v>
                </c:pt>
                <c:pt idx="634">
                  <c:v>3.0816639423076921</c:v>
                </c:pt>
                <c:pt idx="635">
                  <c:v>3.0816639423076921</c:v>
                </c:pt>
                <c:pt idx="636">
                  <c:v>3.0816639423076921</c:v>
                </c:pt>
                <c:pt idx="637">
                  <c:v>3.0816639423076921</c:v>
                </c:pt>
                <c:pt idx="638">
                  <c:v>3.0816639423076921</c:v>
                </c:pt>
                <c:pt idx="639">
                  <c:v>3.0816639423076921</c:v>
                </c:pt>
                <c:pt idx="640">
                  <c:v>3.0816639423076921</c:v>
                </c:pt>
                <c:pt idx="641">
                  <c:v>3.0816639423076921</c:v>
                </c:pt>
                <c:pt idx="642">
                  <c:v>3.0816639423076921</c:v>
                </c:pt>
                <c:pt idx="643">
                  <c:v>3.0816639423076921</c:v>
                </c:pt>
                <c:pt idx="644">
                  <c:v>3.0816639423076921</c:v>
                </c:pt>
                <c:pt idx="645">
                  <c:v>3.0816639423076921</c:v>
                </c:pt>
                <c:pt idx="646">
                  <c:v>3.0816639423076921</c:v>
                </c:pt>
                <c:pt idx="647">
                  <c:v>3.0816639423076921</c:v>
                </c:pt>
                <c:pt idx="648">
                  <c:v>3.0816639423076921</c:v>
                </c:pt>
                <c:pt idx="649">
                  <c:v>3.0816639423076921</c:v>
                </c:pt>
                <c:pt idx="650">
                  <c:v>3.0816639423076921</c:v>
                </c:pt>
                <c:pt idx="651">
                  <c:v>3.0816639423076921</c:v>
                </c:pt>
                <c:pt idx="652">
                  <c:v>3.0816639423076921</c:v>
                </c:pt>
                <c:pt idx="653">
                  <c:v>3.0816639423076921</c:v>
                </c:pt>
                <c:pt idx="654">
                  <c:v>3.0816639423076921</c:v>
                </c:pt>
                <c:pt idx="655">
                  <c:v>3.0816639423076921</c:v>
                </c:pt>
                <c:pt idx="656">
                  <c:v>3.0816639423076921</c:v>
                </c:pt>
                <c:pt idx="657">
                  <c:v>3.0816639423076921</c:v>
                </c:pt>
                <c:pt idx="658">
                  <c:v>3.0816639423076921</c:v>
                </c:pt>
                <c:pt idx="659">
                  <c:v>3.0816639423076921</c:v>
                </c:pt>
                <c:pt idx="660">
                  <c:v>3.0816639423076921</c:v>
                </c:pt>
                <c:pt idx="661">
                  <c:v>3.0816639423076921</c:v>
                </c:pt>
                <c:pt idx="662">
                  <c:v>3.0816639423076921</c:v>
                </c:pt>
                <c:pt idx="663">
                  <c:v>3.0816639423076921</c:v>
                </c:pt>
                <c:pt idx="664">
                  <c:v>3.0816639423076921</c:v>
                </c:pt>
                <c:pt idx="665">
                  <c:v>3.0816639423076921</c:v>
                </c:pt>
                <c:pt idx="666">
                  <c:v>3.0816639423076921</c:v>
                </c:pt>
                <c:pt idx="667">
                  <c:v>3.0816639423076921</c:v>
                </c:pt>
                <c:pt idx="668">
                  <c:v>3.0816639423076921</c:v>
                </c:pt>
                <c:pt idx="669">
                  <c:v>3.0816639423076921</c:v>
                </c:pt>
                <c:pt idx="670">
                  <c:v>3.0816639423076921</c:v>
                </c:pt>
                <c:pt idx="671">
                  <c:v>3.0816639423076921</c:v>
                </c:pt>
                <c:pt idx="672">
                  <c:v>3.0816639423076921</c:v>
                </c:pt>
                <c:pt idx="673">
                  <c:v>3.0816639423076921</c:v>
                </c:pt>
                <c:pt idx="674">
                  <c:v>3.0816639423076921</c:v>
                </c:pt>
                <c:pt idx="675">
                  <c:v>3.0816639423076921</c:v>
                </c:pt>
                <c:pt idx="676">
                  <c:v>3.0816639423076921</c:v>
                </c:pt>
                <c:pt idx="677">
                  <c:v>3.0816639423076921</c:v>
                </c:pt>
                <c:pt idx="678">
                  <c:v>3.0816639423076921</c:v>
                </c:pt>
                <c:pt idx="679">
                  <c:v>3.0816639423076921</c:v>
                </c:pt>
                <c:pt idx="680">
                  <c:v>3.0816639423076921</c:v>
                </c:pt>
                <c:pt idx="681">
                  <c:v>3.0816639423076921</c:v>
                </c:pt>
                <c:pt idx="682">
                  <c:v>3.0816639423076921</c:v>
                </c:pt>
                <c:pt idx="683">
                  <c:v>3.0816639423076921</c:v>
                </c:pt>
                <c:pt idx="684">
                  <c:v>3.0816639423076921</c:v>
                </c:pt>
                <c:pt idx="685">
                  <c:v>3.0816639423076921</c:v>
                </c:pt>
                <c:pt idx="686">
                  <c:v>3.0816639423076921</c:v>
                </c:pt>
                <c:pt idx="687">
                  <c:v>3.0816639423076921</c:v>
                </c:pt>
                <c:pt idx="688">
                  <c:v>3.0816639423076921</c:v>
                </c:pt>
                <c:pt idx="689">
                  <c:v>3.0816639423076921</c:v>
                </c:pt>
                <c:pt idx="690">
                  <c:v>3.0816639423076921</c:v>
                </c:pt>
                <c:pt idx="691">
                  <c:v>3.0816639423076921</c:v>
                </c:pt>
                <c:pt idx="692">
                  <c:v>3.0816639423076921</c:v>
                </c:pt>
                <c:pt idx="693">
                  <c:v>3.0816639423076921</c:v>
                </c:pt>
                <c:pt idx="694">
                  <c:v>3.0816639423076921</c:v>
                </c:pt>
                <c:pt idx="695">
                  <c:v>3.0816639423076921</c:v>
                </c:pt>
                <c:pt idx="696">
                  <c:v>3.0816639423076921</c:v>
                </c:pt>
                <c:pt idx="697">
                  <c:v>3.0816639423076921</c:v>
                </c:pt>
                <c:pt idx="698">
                  <c:v>3.0816639423076921</c:v>
                </c:pt>
                <c:pt idx="699">
                  <c:v>3.0816639423076921</c:v>
                </c:pt>
                <c:pt idx="700">
                  <c:v>3.0816639423076921</c:v>
                </c:pt>
                <c:pt idx="701">
                  <c:v>3.0816639423076921</c:v>
                </c:pt>
                <c:pt idx="702">
                  <c:v>3.0816639423076921</c:v>
                </c:pt>
                <c:pt idx="703">
                  <c:v>3.0816639423076921</c:v>
                </c:pt>
                <c:pt idx="704">
                  <c:v>3.0816639423076921</c:v>
                </c:pt>
                <c:pt idx="705">
                  <c:v>3.0816639423076921</c:v>
                </c:pt>
                <c:pt idx="706">
                  <c:v>3.0816639423076921</c:v>
                </c:pt>
                <c:pt idx="707">
                  <c:v>3.0816639423076921</c:v>
                </c:pt>
                <c:pt idx="708">
                  <c:v>3.0816639423076921</c:v>
                </c:pt>
                <c:pt idx="709">
                  <c:v>3.0816639423076921</c:v>
                </c:pt>
                <c:pt idx="710">
                  <c:v>3.0816639423076921</c:v>
                </c:pt>
                <c:pt idx="711">
                  <c:v>3.0816639423076921</c:v>
                </c:pt>
                <c:pt idx="712">
                  <c:v>3.0816639423076921</c:v>
                </c:pt>
                <c:pt idx="713">
                  <c:v>3.0816639423076921</c:v>
                </c:pt>
                <c:pt idx="714">
                  <c:v>3.0816639423076921</c:v>
                </c:pt>
                <c:pt idx="715">
                  <c:v>3.0816639423076921</c:v>
                </c:pt>
                <c:pt idx="716">
                  <c:v>3.0816639423076921</c:v>
                </c:pt>
                <c:pt idx="717">
                  <c:v>3.0816639423076921</c:v>
                </c:pt>
                <c:pt idx="718">
                  <c:v>3.0816639423076921</c:v>
                </c:pt>
                <c:pt idx="719">
                  <c:v>3.0816639423076921</c:v>
                </c:pt>
                <c:pt idx="720">
                  <c:v>3.0816639423076921</c:v>
                </c:pt>
                <c:pt idx="721">
                  <c:v>3.0816639423076921</c:v>
                </c:pt>
                <c:pt idx="722">
                  <c:v>3.0816639423076921</c:v>
                </c:pt>
                <c:pt idx="723">
                  <c:v>3.0816639423076921</c:v>
                </c:pt>
                <c:pt idx="724">
                  <c:v>3.0816639423076921</c:v>
                </c:pt>
                <c:pt idx="725">
                  <c:v>3.0816639423076921</c:v>
                </c:pt>
                <c:pt idx="726">
                  <c:v>3.0816639423076921</c:v>
                </c:pt>
                <c:pt idx="727">
                  <c:v>3.0816639423076921</c:v>
                </c:pt>
                <c:pt idx="728">
                  <c:v>3.0816639423076921</c:v>
                </c:pt>
                <c:pt idx="729">
                  <c:v>3.0816639423076921</c:v>
                </c:pt>
                <c:pt idx="730">
                  <c:v>3.0816639423076921</c:v>
                </c:pt>
                <c:pt idx="731">
                  <c:v>3.0816639423076921</c:v>
                </c:pt>
                <c:pt idx="732">
                  <c:v>3.0816639423076921</c:v>
                </c:pt>
                <c:pt idx="733">
                  <c:v>3.0816639423076921</c:v>
                </c:pt>
                <c:pt idx="734">
                  <c:v>3.0816639423076921</c:v>
                </c:pt>
                <c:pt idx="735">
                  <c:v>3.0816639423076921</c:v>
                </c:pt>
                <c:pt idx="736">
                  <c:v>3.0816639423076921</c:v>
                </c:pt>
                <c:pt idx="737">
                  <c:v>3.0816639423076921</c:v>
                </c:pt>
                <c:pt idx="738">
                  <c:v>3.0816639423076921</c:v>
                </c:pt>
                <c:pt idx="739">
                  <c:v>3.0816639423076921</c:v>
                </c:pt>
                <c:pt idx="740">
                  <c:v>3.0816639423076921</c:v>
                </c:pt>
                <c:pt idx="741">
                  <c:v>3.0816639423076921</c:v>
                </c:pt>
                <c:pt idx="742">
                  <c:v>3.0816639423076921</c:v>
                </c:pt>
                <c:pt idx="743">
                  <c:v>3.0816639423076921</c:v>
                </c:pt>
                <c:pt idx="744">
                  <c:v>3.0816639423076921</c:v>
                </c:pt>
                <c:pt idx="745">
                  <c:v>3.0816639423076921</c:v>
                </c:pt>
                <c:pt idx="746">
                  <c:v>3.0816639423076921</c:v>
                </c:pt>
                <c:pt idx="747">
                  <c:v>3.0816639423076921</c:v>
                </c:pt>
                <c:pt idx="748">
                  <c:v>3.0816639423076921</c:v>
                </c:pt>
                <c:pt idx="749">
                  <c:v>3.0816639423076921</c:v>
                </c:pt>
                <c:pt idx="750">
                  <c:v>3.0816639423076921</c:v>
                </c:pt>
                <c:pt idx="751">
                  <c:v>3.0816639423076921</c:v>
                </c:pt>
                <c:pt idx="752">
                  <c:v>3.0026326923076923</c:v>
                </c:pt>
                <c:pt idx="753">
                  <c:v>3.0026326923076923</c:v>
                </c:pt>
                <c:pt idx="754">
                  <c:v>3.0026326923076923</c:v>
                </c:pt>
                <c:pt idx="755">
                  <c:v>3.0026326923076923</c:v>
                </c:pt>
                <c:pt idx="756">
                  <c:v>3.0026326923076923</c:v>
                </c:pt>
                <c:pt idx="757">
                  <c:v>3.0026326923076923</c:v>
                </c:pt>
                <c:pt idx="758">
                  <c:v>3.0026326923076923</c:v>
                </c:pt>
                <c:pt idx="759">
                  <c:v>3.0026326923076923</c:v>
                </c:pt>
                <c:pt idx="760">
                  <c:v>3.0026326923076923</c:v>
                </c:pt>
                <c:pt idx="761">
                  <c:v>3.0026326923076923</c:v>
                </c:pt>
                <c:pt idx="762">
                  <c:v>3.0026326923076923</c:v>
                </c:pt>
                <c:pt idx="763">
                  <c:v>3.0026326923076923</c:v>
                </c:pt>
                <c:pt idx="764">
                  <c:v>3.0026326923076923</c:v>
                </c:pt>
                <c:pt idx="765">
                  <c:v>3.0026326923076923</c:v>
                </c:pt>
                <c:pt idx="766">
                  <c:v>3.0026326923076923</c:v>
                </c:pt>
                <c:pt idx="767">
                  <c:v>3.0026326923076923</c:v>
                </c:pt>
                <c:pt idx="768">
                  <c:v>3.0026326923076923</c:v>
                </c:pt>
                <c:pt idx="769">
                  <c:v>3.0026326923076923</c:v>
                </c:pt>
                <c:pt idx="770">
                  <c:v>3.0026326923076923</c:v>
                </c:pt>
                <c:pt idx="771">
                  <c:v>3.0026326923076923</c:v>
                </c:pt>
                <c:pt idx="772">
                  <c:v>3.0026326923076923</c:v>
                </c:pt>
                <c:pt idx="773">
                  <c:v>3.0026326923076923</c:v>
                </c:pt>
                <c:pt idx="774">
                  <c:v>3.0026326923076923</c:v>
                </c:pt>
                <c:pt idx="775">
                  <c:v>3.0026326923076923</c:v>
                </c:pt>
                <c:pt idx="776">
                  <c:v>3.0026326923076923</c:v>
                </c:pt>
                <c:pt idx="777">
                  <c:v>3.0026326923076923</c:v>
                </c:pt>
                <c:pt idx="778">
                  <c:v>3.0026326923076923</c:v>
                </c:pt>
                <c:pt idx="779">
                  <c:v>3.0026326923076923</c:v>
                </c:pt>
                <c:pt idx="780">
                  <c:v>3.0026326923076923</c:v>
                </c:pt>
                <c:pt idx="781">
                  <c:v>3.0026326923076923</c:v>
                </c:pt>
                <c:pt idx="782">
                  <c:v>3.0026326923076923</c:v>
                </c:pt>
                <c:pt idx="783">
                  <c:v>3.0026326923076923</c:v>
                </c:pt>
                <c:pt idx="784">
                  <c:v>3.0026326923076923</c:v>
                </c:pt>
                <c:pt idx="785">
                  <c:v>3.0026326923076923</c:v>
                </c:pt>
                <c:pt idx="786">
                  <c:v>3.0026326923076923</c:v>
                </c:pt>
                <c:pt idx="787">
                  <c:v>3.0026326923076923</c:v>
                </c:pt>
                <c:pt idx="788">
                  <c:v>3.0026326923076923</c:v>
                </c:pt>
                <c:pt idx="789">
                  <c:v>3.0026326923076923</c:v>
                </c:pt>
                <c:pt idx="790">
                  <c:v>3.0026326923076923</c:v>
                </c:pt>
                <c:pt idx="791">
                  <c:v>3.0026326923076923</c:v>
                </c:pt>
                <c:pt idx="792">
                  <c:v>3.0026326923076923</c:v>
                </c:pt>
                <c:pt idx="793">
                  <c:v>3.0026326923076923</c:v>
                </c:pt>
                <c:pt idx="794">
                  <c:v>3.0026326923076923</c:v>
                </c:pt>
                <c:pt idx="795">
                  <c:v>3.0026326923076923</c:v>
                </c:pt>
                <c:pt idx="796">
                  <c:v>3.0026326923076923</c:v>
                </c:pt>
                <c:pt idx="797">
                  <c:v>3.0026326923076923</c:v>
                </c:pt>
                <c:pt idx="798">
                  <c:v>3.0026326923076923</c:v>
                </c:pt>
                <c:pt idx="799">
                  <c:v>3.0026326923076923</c:v>
                </c:pt>
                <c:pt idx="800">
                  <c:v>3.0026326923076923</c:v>
                </c:pt>
                <c:pt idx="801">
                  <c:v>3.0026326923076923</c:v>
                </c:pt>
                <c:pt idx="802">
                  <c:v>3.0026326923076923</c:v>
                </c:pt>
                <c:pt idx="803">
                  <c:v>3.0026326923076923</c:v>
                </c:pt>
                <c:pt idx="804">
                  <c:v>3.0026326923076923</c:v>
                </c:pt>
                <c:pt idx="805">
                  <c:v>3.0026326923076923</c:v>
                </c:pt>
                <c:pt idx="806">
                  <c:v>3.0026326923076923</c:v>
                </c:pt>
                <c:pt idx="807">
                  <c:v>3.0026326923076923</c:v>
                </c:pt>
                <c:pt idx="808">
                  <c:v>3.0026326923076923</c:v>
                </c:pt>
                <c:pt idx="809">
                  <c:v>3.0026326923076923</c:v>
                </c:pt>
                <c:pt idx="810">
                  <c:v>3.0026326923076923</c:v>
                </c:pt>
                <c:pt idx="811">
                  <c:v>3.0026326923076923</c:v>
                </c:pt>
                <c:pt idx="812">
                  <c:v>3.0026326923076923</c:v>
                </c:pt>
                <c:pt idx="813">
                  <c:v>3.0026326923076923</c:v>
                </c:pt>
                <c:pt idx="814">
                  <c:v>3.0026326923076923</c:v>
                </c:pt>
                <c:pt idx="815">
                  <c:v>3.0026326923076923</c:v>
                </c:pt>
                <c:pt idx="816">
                  <c:v>3.0026326923076923</c:v>
                </c:pt>
                <c:pt idx="817">
                  <c:v>3.0026326923076923</c:v>
                </c:pt>
                <c:pt idx="818">
                  <c:v>3.0026326923076923</c:v>
                </c:pt>
                <c:pt idx="819">
                  <c:v>3.0026326923076923</c:v>
                </c:pt>
                <c:pt idx="820">
                  <c:v>3.0026326923076923</c:v>
                </c:pt>
                <c:pt idx="821">
                  <c:v>3.0026326923076923</c:v>
                </c:pt>
                <c:pt idx="822">
                  <c:v>3.0026326923076923</c:v>
                </c:pt>
                <c:pt idx="823">
                  <c:v>3.0026326923076923</c:v>
                </c:pt>
                <c:pt idx="824">
                  <c:v>3.0026326923076923</c:v>
                </c:pt>
                <c:pt idx="825">
                  <c:v>3.0026326923076923</c:v>
                </c:pt>
                <c:pt idx="826">
                  <c:v>3.0026326923076923</c:v>
                </c:pt>
                <c:pt idx="827">
                  <c:v>3.0026326923076923</c:v>
                </c:pt>
                <c:pt idx="828">
                  <c:v>3.0026326923076923</c:v>
                </c:pt>
                <c:pt idx="829">
                  <c:v>3.0026326923076923</c:v>
                </c:pt>
                <c:pt idx="830">
                  <c:v>3.0026326923076923</c:v>
                </c:pt>
                <c:pt idx="831">
                  <c:v>3.0026326923076923</c:v>
                </c:pt>
                <c:pt idx="832">
                  <c:v>3.0026326923076923</c:v>
                </c:pt>
                <c:pt idx="833">
                  <c:v>3.0026326923076923</c:v>
                </c:pt>
                <c:pt idx="834">
                  <c:v>3.0026326923076923</c:v>
                </c:pt>
                <c:pt idx="835">
                  <c:v>3.0026326923076923</c:v>
                </c:pt>
                <c:pt idx="836">
                  <c:v>3.0026326923076923</c:v>
                </c:pt>
                <c:pt idx="837">
                  <c:v>3.0026326923076923</c:v>
                </c:pt>
                <c:pt idx="838">
                  <c:v>3.0026326923076923</c:v>
                </c:pt>
                <c:pt idx="839">
                  <c:v>3.0026326923076923</c:v>
                </c:pt>
                <c:pt idx="840">
                  <c:v>3.0026326923076923</c:v>
                </c:pt>
                <c:pt idx="841">
                  <c:v>3.0026326923076923</c:v>
                </c:pt>
                <c:pt idx="842">
                  <c:v>3.0026326923076923</c:v>
                </c:pt>
                <c:pt idx="843">
                  <c:v>3.0026326923076923</c:v>
                </c:pt>
                <c:pt idx="844">
                  <c:v>3.0026326923076923</c:v>
                </c:pt>
                <c:pt idx="845">
                  <c:v>3.0026326923076923</c:v>
                </c:pt>
                <c:pt idx="846">
                  <c:v>3.0026326923076923</c:v>
                </c:pt>
                <c:pt idx="847">
                  <c:v>3.0026326923076923</c:v>
                </c:pt>
                <c:pt idx="848">
                  <c:v>3.0026326923076923</c:v>
                </c:pt>
                <c:pt idx="849">
                  <c:v>3.0026326923076923</c:v>
                </c:pt>
                <c:pt idx="850">
                  <c:v>3.0026326923076923</c:v>
                </c:pt>
                <c:pt idx="851">
                  <c:v>3.0026326923076923</c:v>
                </c:pt>
                <c:pt idx="852">
                  <c:v>3.0026326923076923</c:v>
                </c:pt>
                <c:pt idx="853">
                  <c:v>3.0026326923076923</c:v>
                </c:pt>
                <c:pt idx="854">
                  <c:v>3.0026326923076923</c:v>
                </c:pt>
                <c:pt idx="855">
                  <c:v>3.0026326923076923</c:v>
                </c:pt>
                <c:pt idx="856">
                  <c:v>3.0026326923076923</c:v>
                </c:pt>
                <c:pt idx="857">
                  <c:v>3.0026326923076923</c:v>
                </c:pt>
                <c:pt idx="858">
                  <c:v>3.0026326923076923</c:v>
                </c:pt>
                <c:pt idx="859">
                  <c:v>3.0026326923076923</c:v>
                </c:pt>
                <c:pt idx="860">
                  <c:v>3.0026326923076923</c:v>
                </c:pt>
                <c:pt idx="861">
                  <c:v>3.0026326923076923</c:v>
                </c:pt>
                <c:pt idx="862">
                  <c:v>3.0026326923076923</c:v>
                </c:pt>
                <c:pt idx="863">
                  <c:v>3.0026326923076923</c:v>
                </c:pt>
                <c:pt idx="864">
                  <c:v>3.0026326923076923</c:v>
                </c:pt>
                <c:pt idx="865">
                  <c:v>3.0026326923076923</c:v>
                </c:pt>
                <c:pt idx="866">
                  <c:v>3.0026326923076923</c:v>
                </c:pt>
                <c:pt idx="867">
                  <c:v>3.0026326923076923</c:v>
                </c:pt>
                <c:pt idx="868">
                  <c:v>3.0026326923076923</c:v>
                </c:pt>
                <c:pt idx="869">
                  <c:v>3.0026326923076923</c:v>
                </c:pt>
                <c:pt idx="870">
                  <c:v>3.0026326923076923</c:v>
                </c:pt>
                <c:pt idx="871">
                  <c:v>3.0026326923076923</c:v>
                </c:pt>
                <c:pt idx="872">
                  <c:v>3.0026326923076923</c:v>
                </c:pt>
                <c:pt idx="873">
                  <c:v>3.0026326923076923</c:v>
                </c:pt>
                <c:pt idx="874">
                  <c:v>3.0026326923076923</c:v>
                </c:pt>
                <c:pt idx="875">
                  <c:v>3.0026326923076923</c:v>
                </c:pt>
                <c:pt idx="876">
                  <c:v>3.0026326923076923</c:v>
                </c:pt>
                <c:pt idx="877">
                  <c:v>3.0026326923076923</c:v>
                </c:pt>
                <c:pt idx="878">
                  <c:v>3.0026326923076923</c:v>
                </c:pt>
                <c:pt idx="879">
                  <c:v>3.0026326923076923</c:v>
                </c:pt>
                <c:pt idx="880">
                  <c:v>3.0026326923076923</c:v>
                </c:pt>
                <c:pt idx="881">
                  <c:v>3.0026326923076923</c:v>
                </c:pt>
                <c:pt idx="882">
                  <c:v>3.0026326923076923</c:v>
                </c:pt>
                <c:pt idx="883">
                  <c:v>3.0026326923076923</c:v>
                </c:pt>
                <c:pt idx="884">
                  <c:v>3.0026326923076923</c:v>
                </c:pt>
                <c:pt idx="885">
                  <c:v>3.0026326923076923</c:v>
                </c:pt>
                <c:pt idx="886">
                  <c:v>3.0026326923076923</c:v>
                </c:pt>
                <c:pt idx="887">
                  <c:v>3.0026326923076923</c:v>
                </c:pt>
                <c:pt idx="888">
                  <c:v>3.0026326923076923</c:v>
                </c:pt>
                <c:pt idx="889">
                  <c:v>3.0026326923076923</c:v>
                </c:pt>
                <c:pt idx="890">
                  <c:v>3.0026326923076923</c:v>
                </c:pt>
                <c:pt idx="891">
                  <c:v>3.0026326923076923</c:v>
                </c:pt>
                <c:pt idx="892">
                  <c:v>3.0026326923076923</c:v>
                </c:pt>
                <c:pt idx="893">
                  <c:v>3.0026326923076923</c:v>
                </c:pt>
                <c:pt idx="894">
                  <c:v>3.0026326923076923</c:v>
                </c:pt>
                <c:pt idx="895">
                  <c:v>3.0026326923076923</c:v>
                </c:pt>
                <c:pt idx="896">
                  <c:v>3.0026326923076923</c:v>
                </c:pt>
                <c:pt idx="897">
                  <c:v>3.0026326923076923</c:v>
                </c:pt>
                <c:pt idx="898">
                  <c:v>3.0026326923076923</c:v>
                </c:pt>
                <c:pt idx="899">
                  <c:v>3.0026326923076923</c:v>
                </c:pt>
                <c:pt idx="900">
                  <c:v>3.0026326923076923</c:v>
                </c:pt>
                <c:pt idx="901">
                  <c:v>3.0026326923076923</c:v>
                </c:pt>
                <c:pt idx="902">
                  <c:v>3.0026326923076923</c:v>
                </c:pt>
                <c:pt idx="903">
                  <c:v>3.0026326923076923</c:v>
                </c:pt>
                <c:pt idx="904">
                  <c:v>3.0026326923076923</c:v>
                </c:pt>
                <c:pt idx="905">
                  <c:v>3.0026326923076923</c:v>
                </c:pt>
                <c:pt idx="906">
                  <c:v>3.0026326923076923</c:v>
                </c:pt>
                <c:pt idx="907">
                  <c:v>3.0026326923076923</c:v>
                </c:pt>
                <c:pt idx="908">
                  <c:v>3.0026326923076923</c:v>
                </c:pt>
                <c:pt idx="909">
                  <c:v>3.0026326923076923</c:v>
                </c:pt>
                <c:pt idx="910">
                  <c:v>3.0026326923076923</c:v>
                </c:pt>
                <c:pt idx="911">
                  <c:v>3.0026326923076923</c:v>
                </c:pt>
                <c:pt idx="912">
                  <c:v>3.0026326923076923</c:v>
                </c:pt>
                <c:pt idx="913">
                  <c:v>3.0026326923076923</c:v>
                </c:pt>
                <c:pt idx="914">
                  <c:v>3.0026326923076923</c:v>
                </c:pt>
                <c:pt idx="915">
                  <c:v>3.0026326923076923</c:v>
                </c:pt>
                <c:pt idx="916">
                  <c:v>3.0026326923076923</c:v>
                </c:pt>
                <c:pt idx="917">
                  <c:v>3.0026326923076923</c:v>
                </c:pt>
                <c:pt idx="918">
                  <c:v>3.0026326923076923</c:v>
                </c:pt>
                <c:pt idx="919">
                  <c:v>3.0026326923076923</c:v>
                </c:pt>
                <c:pt idx="920">
                  <c:v>3.0026326923076923</c:v>
                </c:pt>
                <c:pt idx="921">
                  <c:v>3.0026326923076923</c:v>
                </c:pt>
                <c:pt idx="922">
                  <c:v>3.0026326923076923</c:v>
                </c:pt>
                <c:pt idx="923">
                  <c:v>3.0026326923076923</c:v>
                </c:pt>
                <c:pt idx="924">
                  <c:v>3.0026326923076923</c:v>
                </c:pt>
                <c:pt idx="925">
                  <c:v>3.0026326923076923</c:v>
                </c:pt>
                <c:pt idx="926">
                  <c:v>3.0026326923076923</c:v>
                </c:pt>
                <c:pt idx="927">
                  <c:v>3.0026326923076923</c:v>
                </c:pt>
                <c:pt idx="928">
                  <c:v>3.0026326923076923</c:v>
                </c:pt>
                <c:pt idx="929">
                  <c:v>3.0026326923076923</c:v>
                </c:pt>
                <c:pt idx="930">
                  <c:v>3.0026326923076923</c:v>
                </c:pt>
                <c:pt idx="931">
                  <c:v>3.0026326923076923</c:v>
                </c:pt>
                <c:pt idx="932">
                  <c:v>3.0026326923076923</c:v>
                </c:pt>
                <c:pt idx="933">
                  <c:v>3.0026326923076923</c:v>
                </c:pt>
                <c:pt idx="934">
                  <c:v>3.0026326923076923</c:v>
                </c:pt>
                <c:pt idx="935">
                  <c:v>3.0026326923076923</c:v>
                </c:pt>
                <c:pt idx="936">
                  <c:v>3.0026326923076923</c:v>
                </c:pt>
                <c:pt idx="937">
                  <c:v>3.0026326923076923</c:v>
                </c:pt>
                <c:pt idx="938">
                  <c:v>3.0026326923076923</c:v>
                </c:pt>
                <c:pt idx="939">
                  <c:v>3.0026326923076923</c:v>
                </c:pt>
                <c:pt idx="940">
                  <c:v>3.0026326923076923</c:v>
                </c:pt>
                <c:pt idx="941">
                  <c:v>3.0026326923076923</c:v>
                </c:pt>
                <c:pt idx="942">
                  <c:v>3.0026326923076923</c:v>
                </c:pt>
                <c:pt idx="943">
                  <c:v>3.0026326923076923</c:v>
                </c:pt>
                <c:pt idx="944">
                  <c:v>3.0026326923076923</c:v>
                </c:pt>
                <c:pt idx="945">
                  <c:v>3.0026326923076923</c:v>
                </c:pt>
                <c:pt idx="946">
                  <c:v>3.0026326923076923</c:v>
                </c:pt>
                <c:pt idx="947">
                  <c:v>3.0026326923076923</c:v>
                </c:pt>
                <c:pt idx="948">
                  <c:v>3.0026326923076923</c:v>
                </c:pt>
                <c:pt idx="949">
                  <c:v>3.0026326923076923</c:v>
                </c:pt>
                <c:pt idx="950">
                  <c:v>3.0026326923076923</c:v>
                </c:pt>
                <c:pt idx="951">
                  <c:v>3.0026326923076923</c:v>
                </c:pt>
                <c:pt idx="952">
                  <c:v>3.0026326923076923</c:v>
                </c:pt>
                <c:pt idx="953">
                  <c:v>3.0026326923076923</c:v>
                </c:pt>
                <c:pt idx="954">
                  <c:v>3.0026326923076923</c:v>
                </c:pt>
                <c:pt idx="955">
                  <c:v>3.0026326923076923</c:v>
                </c:pt>
                <c:pt idx="956">
                  <c:v>3.0026326923076923</c:v>
                </c:pt>
                <c:pt idx="957">
                  <c:v>3.0026326923076923</c:v>
                </c:pt>
                <c:pt idx="958">
                  <c:v>3.0026326923076923</c:v>
                </c:pt>
                <c:pt idx="959">
                  <c:v>3.0026326923076923</c:v>
                </c:pt>
                <c:pt idx="960">
                  <c:v>3.0026326923076923</c:v>
                </c:pt>
                <c:pt idx="961">
                  <c:v>3.0026326923076923</c:v>
                </c:pt>
                <c:pt idx="962">
                  <c:v>3.0026326923076923</c:v>
                </c:pt>
                <c:pt idx="963">
                  <c:v>3.0026326923076923</c:v>
                </c:pt>
                <c:pt idx="964">
                  <c:v>3.0026326923076923</c:v>
                </c:pt>
                <c:pt idx="965">
                  <c:v>3.0026326923076923</c:v>
                </c:pt>
                <c:pt idx="966">
                  <c:v>3.0026326923076923</c:v>
                </c:pt>
                <c:pt idx="967">
                  <c:v>3.0026326923076923</c:v>
                </c:pt>
                <c:pt idx="968">
                  <c:v>3.0026326923076923</c:v>
                </c:pt>
                <c:pt idx="969">
                  <c:v>3.0026326923076923</c:v>
                </c:pt>
                <c:pt idx="970">
                  <c:v>3.0026326923076923</c:v>
                </c:pt>
                <c:pt idx="971">
                  <c:v>3.0026326923076923</c:v>
                </c:pt>
                <c:pt idx="972">
                  <c:v>3.0026326923076923</c:v>
                </c:pt>
                <c:pt idx="973">
                  <c:v>3.0026326923076923</c:v>
                </c:pt>
                <c:pt idx="974">
                  <c:v>3.0026326923076923</c:v>
                </c:pt>
                <c:pt idx="975">
                  <c:v>3.0026326923076923</c:v>
                </c:pt>
                <c:pt idx="976">
                  <c:v>3.0026326923076923</c:v>
                </c:pt>
                <c:pt idx="977">
                  <c:v>3.0026326923076923</c:v>
                </c:pt>
                <c:pt idx="978">
                  <c:v>3.0026326923076923</c:v>
                </c:pt>
                <c:pt idx="979">
                  <c:v>3.0026326923076923</c:v>
                </c:pt>
                <c:pt idx="980">
                  <c:v>3.0026326923076923</c:v>
                </c:pt>
                <c:pt idx="981">
                  <c:v>3.0026326923076923</c:v>
                </c:pt>
                <c:pt idx="982">
                  <c:v>3.0026326923076923</c:v>
                </c:pt>
                <c:pt idx="983">
                  <c:v>3.0026326923076923</c:v>
                </c:pt>
                <c:pt idx="984">
                  <c:v>3.0026326923076923</c:v>
                </c:pt>
                <c:pt idx="985">
                  <c:v>3.0026326923076923</c:v>
                </c:pt>
                <c:pt idx="986">
                  <c:v>3.0026326923076923</c:v>
                </c:pt>
                <c:pt idx="987">
                  <c:v>3.0026326923076923</c:v>
                </c:pt>
                <c:pt idx="988">
                  <c:v>3.0026326923076923</c:v>
                </c:pt>
                <c:pt idx="989">
                  <c:v>3.0026326923076923</c:v>
                </c:pt>
                <c:pt idx="990">
                  <c:v>3.0026326923076923</c:v>
                </c:pt>
                <c:pt idx="991">
                  <c:v>3.0026326923076923</c:v>
                </c:pt>
                <c:pt idx="992">
                  <c:v>3.0026326923076923</c:v>
                </c:pt>
                <c:pt idx="993">
                  <c:v>3.0026326923076923</c:v>
                </c:pt>
                <c:pt idx="994">
                  <c:v>3.0026326923076923</c:v>
                </c:pt>
                <c:pt idx="995">
                  <c:v>3.0026326923076923</c:v>
                </c:pt>
                <c:pt idx="996">
                  <c:v>3.0026326923076923</c:v>
                </c:pt>
                <c:pt idx="997">
                  <c:v>3.0026326923076923</c:v>
                </c:pt>
                <c:pt idx="998">
                  <c:v>3.0026326923076923</c:v>
                </c:pt>
                <c:pt idx="999">
                  <c:v>3.0026326923076923</c:v>
                </c:pt>
                <c:pt idx="1000">
                  <c:v>3.0026326923076923</c:v>
                </c:pt>
                <c:pt idx="1001">
                  <c:v>3.0026326923076923</c:v>
                </c:pt>
                <c:pt idx="1002">
                  <c:v>3.0026326923076923</c:v>
                </c:pt>
                <c:pt idx="1003">
                  <c:v>2.7148201923076924</c:v>
                </c:pt>
                <c:pt idx="1004">
                  <c:v>2.7148201923076924</c:v>
                </c:pt>
                <c:pt idx="1005">
                  <c:v>2.7148201923076924</c:v>
                </c:pt>
                <c:pt idx="1006">
                  <c:v>2.7148201923076924</c:v>
                </c:pt>
                <c:pt idx="1007">
                  <c:v>2.7148201923076924</c:v>
                </c:pt>
                <c:pt idx="1008">
                  <c:v>2.7148201923076924</c:v>
                </c:pt>
                <c:pt idx="1009">
                  <c:v>2.7148201923076924</c:v>
                </c:pt>
                <c:pt idx="1010">
                  <c:v>2.7148201923076924</c:v>
                </c:pt>
                <c:pt idx="1011">
                  <c:v>2.7148201923076924</c:v>
                </c:pt>
                <c:pt idx="1012">
                  <c:v>2.7148201923076924</c:v>
                </c:pt>
                <c:pt idx="1013">
                  <c:v>2.7148201923076924</c:v>
                </c:pt>
                <c:pt idx="1014">
                  <c:v>2.7148201923076924</c:v>
                </c:pt>
                <c:pt idx="1015">
                  <c:v>2.7148201923076924</c:v>
                </c:pt>
                <c:pt idx="1016">
                  <c:v>2.7148201923076924</c:v>
                </c:pt>
                <c:pt idx="1017">
                  <c:v>2.7148201923076924</c:v>
                </c:pt>
                <c:pt idx="1018">
                  <c:v>2.7148201923076924</c:v>
                </c:pt>
                <c:pt idx="1019">
                  <c:v>2.7148201923076924</c:v>
                </c:pt>
                <c:pt idx="1020">
                  <c:v>2.7148201923076924</c:v>
                </c:pt>
                <c:pt idx="1021">
                  <c:v>2.7148201923076924</c:v>
                </c:pt>
                <c:pt idx="1022">
                  <c:v>2.7148201923076924</c:v>
                </c:pt>
                <c:pt idx="1023">
                  <c:v>2.7148201923076924</c:v>
                </c:pt>
                <c:pt idx="1024">
                  <c:v>2.7148201923076924</c:v>
                </c:pt>
                <c:pt idx="1025">
                  <c:v>2.7148201923076924</c:v>
                </c:pt>
                <c:pt idx="1026">
                  <c:v>2.7148201923076924</c:v>
                </c:pt>
                <c:pt idx="1027">
                  <c:v>2.7148201923076924</c:v>
                </c:pt>
                <c:pt idx="1028">
                  <c:v>2.7148201923076924</c:v>
                </c:pt>
                <c:pt idx="1029">
                  <c:v>2.7148201923076924</c:v>
                </c:pt>
                <c:pt idx="1030">
                  <c:v>2.7148201923076924</c:v>
                </c:pt>
                <c:pt idx="1031">
                  <c:v>2.7148201923076924</c:v>
                </c:pt>
                <c:pt idx="1032">
                  <c:v>2.7148201923076924</c:v>
                </c:pt>
                <c:pt idx="1033">
                  <c:v>2.7148201923076924</c:v>
                </c:pt>
                <c:pt idx="1034">
                  <c:v>2.7148201923076924</c:v>
                </c:pt>
                <c:pt idx="1035">
                  <c:v>2.7148201923076924</c:v>
                </c:pt>
                <c:pt idx="1036">
                  <c:v>2.7148201923076924</c:v>
                </c:pt>
                <c:pt idx="1037">
                  <c:v>2.7148201923076924</c:v>
                </c:pt>
                <c:pt idx="1038">
                  <c:v>2.7148201923076924</c:v>
                </c:pt>
                <c:pt idx="1039">
                  <c:v>2.7148201923076924</c:v>
                </c:pt>
                <c:pt idx="1040">
                  <c:v>2.7148201923076924</c:v>
                </c:pt>
                <c:pt idx="1041">
                  <c:v>2.7148201923076924</c:v>
                </c:pt>
                <c:pt idx="1042">
                  <c:v>2.7148201923076924</c:v>
                </c:pt>
                <c:pt idx="1043">
                  <c:v>2.7148201923076924</c:v>
                </c:pt>
                <c:pt idx="1044">
                  <c:v>2.7148201923076924</c:v>
                </c:pt>
                <c:pt idx="1045">
                  <c:v>2.7148201923076924</c:v>
                </c:pt>
                <c:pt idx="1046">
                  <c:v>2.7148201923076924</c:v>
                </c:pt>
                <c:pt idx="1047">
                  <c:v>2.7148201923076924</c:v>
                </c:pt>
                <c:pt idx="1048">
                  <c:v>2.7148201923076924</c:v>
                </c:pt>
                <c:pt idx="1049">
                  <c:v>2.7148201923076924</c:v>
                </c:pt>
                <c:pt idx="1050">
                  <c:v>2.7148201923076924</c:v>
                </c:pt>
                <c:pt idx="1051">
                  <c:v>2.7148201923076924</c:v>
                </c:pt>
                <c:pt idx="1052">
                  <c:v>2.7148201923076924</c:v>
                </c:pt>
                <c:pt idx="1053">
                  <c:v>2.7148201923076924</c:v>
                </c:pt>
                <c:pt idx="1054">
                  <c:v>2.7148201923076924</c:v>
                </c:pt>
                <c:pt idx="1055">
                  <c:v>2.7148201923076924</c:v>
                </c:pt>
                <c:pt idx="1056">
                  <c:v>2.7148201923076924</c:v>
                </c:pt>
                <c:pt idx="1057">
                  <c:v>2.7148201923076924</c:v>
                </c:pt>
                <c:pt idx="1058">
                  <c:v>2.7148201923076924</c:v>
                </c:pt>
                <c:pt idx="1059">
                  <c:v>2.7148201923076924</c:v>
                </c:pt>
                <c:pt idx="1060">
                  <c:v>2.7148201923076924</c:v>
                </c:pt>
                <c:pt idx="1061">
                  <c:v>2.7148201923076924</c:v>
                </c:pt>
                <c:pt idx="1062">
                  <c:v>2.7148201923076924</c:v>
                </c:pt>
                <c:pt idx="1063">
                  <c:v>2.7148201923076924</c:v>
                </c:pt>
                <c:pt idx="1064">
                  <c:v>2.7148201923076924</c:v>
                </c:pt>
                <c:pt idx="1065">
                  <c:v>2.7148201923076924</c:v>
                </c:pt>
                <c:pt idx="1066">
                  <c:v>2.7148201923076924</c:v>
                </c:pt>
                <c:pt idx="1067">
                  <c:v>2.7148201923076924</c:v>
                </c:pt>
                <c:pt idx="1068">
                  <c:v>2.7148201923076924</c:v>
                </c:pt>
                <c:pt idx="1069">
                  <c:v>2.7148201923076924</c:v>
                </c:pt>
                <c:pt idx="1070">
                  <c:v>2.7148201923076924</c:v>
                </c:pt>
                <c:pt idx="1071">
                  <c:v>2.7148201923076924</c:v>
                </c:pt>
                <c:pt idx="1072">
                  <c:v>2.7148201923076924</c:v>
                </c:pt>
                <c:pt idx="1073">
                  <c:v>2.7148201923076924</c:v>
                </c:pt>
                <c:pt idx="1074">
                  <c:v>2.7148201923076924</c:v>
                </c:pt>
                <c:pt idx="1075">
                  <c:v>2.7148201923076924</c:v>
                </c:pt>
                <c:pt idx="1076">
                  <c:v>2.7148201923076924</c:v>
                </c:pt>
                <c:pt idx="1077">
                  <c:v>2.7148201923076924</c:v>
                </c:pt>
                <c:pt idx="1078">
                  <c:v>2.7148201923076924</c:v>
                </c:pt>
                <c:pt idx="1079">
                  <c:v>2.7148201923076924</c:v>
                </c:pt>
                <c:pt idx="1080">
                  <c:v>2.7148201923076924</c:v>
                </c:pt>
                <c:pt idx="1081">
                  <c:v>2.7148201923076924</c:v>
                </c:pt>
                <c:pt idx="1082">
                  <c:v>2.7148201923076924</c:v>
                </c:pt>
                <c:pt idx="1083">
                  <c:v>2.7148201923076924</c:v>
                </c:pt>
                <c:pt idx="1084">
                  <c:v>2.7148201923076924</c:v>
                </c:pt>
                <c:pt idx="1085">
                  <c:v>2.7148201923076924</c:v>
                </c:pt>
                <c:pt idx="1086">
                  <c:v>2.7148201923076924</c:v>
                </c:pt>
                <c:pt idx="1087">
                  <c:v>2.7148201923076924</c:v>
                </c:pt>
                <c:pt idx="1088">
                  <c:v>2.7148201923076924</c:v>
                </c:pt>
                <c:pt idx="1089">
                  <c:v>2.7148201923076924</c:v>
                </c:pt>
                <c:pt idx="1090">
                  <c:v>2.7148201923076924</c:v>
                </c:pt>
                <c:pt idx="1091">
                  <c:v>2.7148201923076924</c:v>
                </c:pt>
                <c:pt idx="1092">
                  <c:v>2.7148201923076924</c:v>
                </c:pt>
                <c:pt idx="1093">
                  <c:v>2.7148201923076924</c:v>
                </c:pt>
                <c:pt idx="1094">
                  <c:v>2.7148201923076924</c:v>
                </c:pt>
                <c:pt idx="1095">
                  <c:v>2.7148201923076924</c:v>
                </c:pt>
                <c:pt idx="1096">
                  <c:v>2.7148201923076924</c:v>
                </c:pt>
                <c:pt idx="1097">
                  <c:v>2.7148201923076924</c:v>
                </c:pt>
                <c:pt idx="1098">
                  <c:v>2.7148201923076924</c:v>
                </c:pt>
                <c:pt idx="1099">
                  <c:v>2.7148201923076924</c:v>
                </c:pt>
                <c:pt idx="1100">
                  <c:v>2.7148201923076924</c:v>
                </c:pt>
                <c:pt idx="1101">
                  <c:v>2.7148201923076924</c:v>
                </c:pt>
                <c:pt idx="1102">
                  <c:v>2.7148201923076924</c:v>
                </c:pt>
                <c:pt idx="1103">
                  <c:v>2.7148201923076924</c:v>
                </c:pt>
                <c:pt idx="1104">
                  <c:v>2.7148201923076924</c:v>
                </c:pt>
                <c:pt idx="1105">
                  <c:v>2.7148201923076924</c:v>
                </c:pt>
                <c:pt idx="1106">
                  <c:v>2.7148201923076924</c:v>
                </c:pt>
                <c:pt idx="1107">
                  <c:v>2.7148201923076924</c:v>
                </c:pt>
                <c:pt idx="1108">
                  <c:v>2.7148201923076924</c:v>
                </c:pt>
                <c:pt idx="1109">
                  <c:v>2.7148201923076924</c:v>
                </c:pt>
                <c:pt idx="1110">
                  <c:v>2.7148201923076924</c:v>
                </c:pt>
                <c:pt idx="1111">
                  <c:v>2.7148201923076924</c:v>
                </c:pt>
                <c:pt idx="1112">
                  <c:v>2.7148201923076924</c:v>
                </c:pt>
                <c:pt idx="1113">
                  <c:v>2.7148201923076924</c:v>
                </c:pt>
                <c:pt idx="1114">
                  <c:v>2.7148201923076924</c:v>
                </c:pt>
                <c:pt idx="1115">
                  <c:v>2.7148201923076924</c:v>
                </c:pt>
                <c:pt idx="1116">
                  <c:v>2.7148201923076924</c:v>
                </c:pt>
                <c:pt idx="1117">
                  <c:v>2.7148201923076924</c:v>
                </c:pt>
                <c:pt idx="1118">
                  <c:v>2.7148201923076924</c:v>
                </c:pt>
                <c:pt idx="1119">
                  <c:v>2.7148201923076924</c:v>
                </c:pt>
                <c:pt idx="1120">
                  <c:v>2.7148201923076924</c:v>
                </c:pt>
                <c:pt idx="1121">
                  <c:v>2.7148201923076924</c:v>
                </c:pt>
                <c:pt idx="1122">
                  <c:v>2.7148201923076924</c:v>
                </c:pt>
                <c:pt idx="1123">
                  <c:v>2.7148201923076924</c:v>
                </c:pt>
                <c:pt idx="1124">
                  <c:v>2.7148201923076924</c:v>
                </c:pt>
                <c:pt idx="1125">
                  <c:v>2.7148201923076924</c:v>
                </c:pt>
                <c:pt idx="1126">
                  <c:v>2.7148201923076924</c:v>
                </c:pt>
                <c:pt idx="1127">
                  <c:v>2.7148201923076924</c:v>
                </c:pt>
                <c:pt idx="1128">
                  <c:v>2.7148201923076924</c:v>
                </c:pt>
                <c:pt idx="1129">
                  <c:v>2.7148201923076924</c:v>
                </c:pt>
                <c:pt idx="1130">
                  <c:v>2.7148201923076924</c:v>
                </c:pt>
                <c:pt idx="1131">
                  <c:v>2.7148201923076924</c:v>
                </c:pt>
                <c:pt idx="1132">
                  <c:v>2.7148201923076924</c:v>
                </c:pt>
                <c:pt idx="1133">
                  <c:v>2.7148201923076924</c:v>
                </c:pt>
                <c:pt idx="1134">
                  <c:v>2.7148201923076924</c:v>
                </c:pt>
                <c:pt idx="1135">
                  <c:v>2.7148201923076924</c:v>
                </c:pt>
                <c:pt idx="1136">
                  <c:v>2.7148201923076924</c:v>
                </c:pt>
                <c:pt idx="1137">
                  <c:v>2.7148201923076924</c:v>
                </c:pt>
                <c:pt idx="1138">
                  <c:v>2.7148201923076924</c:v>
                </c:pt>
                <c:pt idx="1139">
                  <c:v>2.7148201923076924</c:v>
                </c:pt>
                <c:pt idx="1140">
                  <c:v>2.7148201923076924</c:v>
                </c:pt>
                <c:pt idx="1141">
                  <c:v>2.7148201923076924</c:v>
                </c:pt>
                <c:pt idx="1142">
                  <c:v>2.7148201923076924</c:v>
                </c:pt>
                <c:pt idx="1143">
                  <c:v>2.7148201923076924</c:v>
                </c:pt>
                <c:pt idx="1144">
                  <c:v>2.7148201923076924</c:v>
                </c:pt>
                <c:pt idx="1145">
                  <c:v>2.7148201923076924</c:v>
                </c:pt>
                <c:pt idx="1146">
                  <c:v>2.7148201923076924</c:v>
                </c:pt>
                <c:pt idx="1147">
                  <c:v>2.7148201923076924</c:v>
                </c:pt>
                <c:pt idx="1148">
                  <c:v>2.7148201923076924</c:v>
                </c:pt>
                <c:pt idx="1149">
                  <c:v>2.7148201923076924</c:v>
                </c:pt>
                <c:pt idx="1150">
                  <c:v>2.7148201923076924</c:v>
                </c:pt>
                <c:pt idx="1151">
                  <c:v>2.7148201923076924</c:v>
                </c:pt>
                <c:pt idx="1152">
                  <c:v>2.7148201923076924</c:v>
                </c:pt>
                <c:pt idx="1153">
                  <c:v>2.7148201923076924</c:v>
                </c:pt>
                <c:pt idx="1154">
                  <c:v>2.7148201923076924</c:v>
                </c:pt>
                <c:pt idx="1155">
                  <c:v>2.7148201923076924</c:v>
                </c:pt>
                <c:pt idx="1156">
                  <c:v>2.7148201923076924</c:v>
                </c:pt>
                <c:pt idx="1157">
                  <c:v>2.7148201923076924</c:v>
                </c:pt>
                <c:pt idx="1158">
                  <c:v>2.7148201923076924</c:v>
                </c:pt>
                <c:pt idx="1159">
                  <c:v>2.7148201923076924</c:v>
                </c:pt>
                <c:pt idx="1160">
                  <c:v>2.7148201923076924</c:v>
                </c:pt>
                <c:pt idx="1161">
                  <c:v>2.7148201923076924</c:v>
                </c:pt>
                <c:pt idx="1162">
                  <c:v>2.7148201923076924</c:v>
                </c:pt>
                <c:pt idx="1163">
                  <c:v>2.7148201923076924</c:v>
                </c:pt>
                <c:pt idx="1164">
                  <c:v>2.7148201923076924</c:v>
                </c:pt>
                <c:pt idx="1165">
                  <c:v>2.7148201923076924</c:v>
                </c:pt>
                <c:pt idx="1166">
                  <c:v>2.7148201923076924</c:v>
                </c:pt>
                <c:pt idx="1167">
                  <c:v>2.7148201923076924</c:v>
                </c:pt>
                <c:pt idx="1168">
                  <c:v>2.7148201923076924</c:v>
                </c:pt>
                <c:pt idx="1169">
                  <c:v>2.7148201923076924</c:v>
                </c:pt>
                <c:pt idx="1170">
                  <c:v>2.7148201923076924</c:v>
                </c:pt>
                <c:pt idx="1171">
                  <c:v>2.7148201923076924</c:v>
                </c:pt>
                <c:pt idx="1172">
                  <c:v>2.7148201923076924</c:v>
                </c:pt>
                <c:pt idx="1173">
                  <c:v>2.7148201923076924</c:v>
                </c:pt>
                <c:pt idx="1174">
                  <c:v>2.7148201923076924</c:v>
                </c:pt>
                <c:pt idx="1175">
                  <c:v>2.7148201923076924</c:v>
                </c:pt>
                <c:pt idx="1176">
                  <c:v>2.7148201923076924</c:v>
                </c:pt>
                <c:pt idx="1177">
                  <c:v>2.7148201923076924</c:v>
                </c:pt>
                <c:pt idx="1178">
                  <c:v>2.7148201923076924</c:v>
                </c:pt>
                <c:pt idx="1179">
                  <c:v>2.7148201923076924</c:v>
                </c:pt>
                <c:pt idx="1180">
                  <c:v>2.7148201923076924</c:v>
                </c:pt>
                <c:pt idx="1181">
                  <c:v>2.7148201923076924</c:v>
                </c:pt>
                <c:pt idx="1182">
                  <c:v>2.7148201923076924</c:v>
                </c:pt>
                <c:pt idx="1183">
                  <c:v>2.7148201923076924</c:v>
                </c:pt>
                <c:pt idx="1184">
                  <c:v>2.7148201923076924</c:v>
                </c:pt>
                <c:pt idx="1185">
                  <c:v>2.7148201923076924</c:v>
                </c:pt>
                <c:pt idx="1186">
                  <c:v>2.7148201923076924</c:v>
                </c:pt>
                <c:pt idx="1187">
                  <c:v>2.7148201923076924</c:v>
                </c:pt>
                <c:pt idx="1188">
                  <c:v>2.7148201923076924</c:v>
                </c:pt>
                <c:pt idx="1189">
                  <c:v>2.7148201923076924</c:v>
                </c:pt>
                <c:pt idx="1190">
                  <c:v>2.7148201923076924</c:v>
                </c:pt>
                <c:pt idx="1191">
                  <c:v>2.7148201923076924</c:v>
                </c:pt>
                <c:pt idx="1192">
                  <c:v>2.7148201923076924</c:v>
                </c:pt>
                <c:pt idx="1193">
                  <c:v>2.7148201923076924</c:v>
                </c:pt>
                <c:pt idx="1194">
                  <c:v>2.7148201923076924</c:v>
                </c:pt>
                <c:pt idx="1195">
                  <c:v>2.7148201923076924</c:v>
                </c:pt>
                <c:pt idx="1196">
                  <c:v>2.7148201923076924</c:v>
                </c:pt>
                <c:pt idx="1197">
                  <c:v>2.7148201923076924</c:v>
                </c:pt>
                <c:pt idx="1198">
                  <c:v>2.7148201923076924</c:v>
                </c:pt>
                <c:pt idx="1199">
                  <c:v>2.7148201923076924</c:v>
                </c:pt>
                <c:pt idx="1200">
                  <c:v>2.7148201923076924</c:v>
                </c:pt>
                <c:pt idx="1201">
                  <c:v>2.7148201923076924</c:v>
                </c:pt>
                <c:pt idx="1202">
                  <c:v>2.7148201923076924</c:v>
                </c:pt>
                <c:pt idx="1203">
                  <c:v>2.7148201923076924</c:v>
                </c:pt>
                <c:pt idx="1204">
                  <c:v>2.7148201923076924</c:v>
                </c:pt>
                <c:pt idx="1205">
                  <c:v>2.7148201923076924</c:v>
                </c:pt>
                <c:pt idx="1206">
                  <c:v>2.7148201923076924</c:v>
                </c:pt>
                <c:pt idx="1207">
                  <c:v>2.7148201923076924</c:v>
                </c:pt>
                <c:pt idx="1208">
                  <c:v>2.7148201923076924</c:v>
                </c:pt>
                <c:pt idx="1209">
                  <c:v>2.7148201923076924</c:v>
                </c:pt>
                <c:pt idx="1210">
                  <c:v>2.7148201923076924</c:v>
                </c:pt>
                <c:pt idx="1211">
                  <c:v>2.7148201923076924</c:v>
                </c:pt>
                <c:pt idx="1212">
                  <c:v>2.7148201923076924</c:v>
                </c:pt>
                <c:pt idx="1213">
                  <c:v>2.7148201923076924</c:v>
                </c:pt>
                <c:pt idx="1214">
                  <c:v>2.7148201923076924</c:v>
                </c:pt>
                <c:pt idx="1215">
                  <c:v>2.7148201923076924</c:v>
                </c:pt>
                <c:pt idx="1216">
                  <c:v>2.7148201923076924</c:v>
                </c:pt>
                <c:pt idx="1217">
                  <c:v>2.7148201923076924</c:v>
                </c:pt>
                <c:pt idx="1218">
                  <c:v>2.7148201923076924</c:v>
                </c:pt>
                <c:pt idx="1219">
                  <c:v>2.7148201923076924</c:v>
                </c:pt>
                <c:pt idx="1220">
                  <c:v>2.7148201923076924</c:v>
                </c:pt>
                <c:pt idx="1221">
                  <c:v>2.7148201923076924</c:v>
                </c:pt>
                <c:pt idx="1222">
                  <c:v>2.7148201923076924</c:v>
                </c:pt>
                <c:pt idx="1223">
                  <c:v>2.7148201923076924</c:v>
                </c:pt>
                <c:pt idx="1224">
                  <c:v>2.7148201923076924</c:v>
                </c:pt>
                <c:pt idx="1225">
                  <c:v>2.7148201923076924</c:v>
                </c:pt>
                <c:pt idx="1226">
                  <c:v>2.7148201923076924</c:v>
                </c:pt>
                <c:pt idx="1227">
                  <c:v>2.7148201923076924</c:v>
                </c:pt>
                <c:pt idx="1228">
                  <c:v>2.7148201923076924</c:v>
                </c:pt>
                <c:pt idx="1229">
                  <c:v>2.7148201923076924</c:v>
                </c:pt>
                <c:pt idx="1230">
                  <c:v>2.7148201923076924</c:v>
                </c:pt>
                <c:pt idx="1231">
                  <c:v>2.7148201923076924</c:v>
                </c:pt>
                <c:pt idx="1232">
                  <c:v>2.7148201923076924</c:v>
                </c:pt>
                <c:pt idx="1233">
                  <c:v>2.7148201923076924</c:v>
                </c:pt>
                <c:pt idx="1234">
                  <c:v>2.7148201923076924</c:v>
                </c:pt>
                <c:pt idx="1235">
                  <c:v>2.7148201923076924</c:v>
                </c:pt>
                <c:pt idx="1236">
                  <c:v>2.7148201923076924</c:v>
                </c:pt>
                <c:pt idx="1237">
                  <c:v>2.7148201923076924</c:v>
                </c:pt>
                <c:pt idx="1238">
                  <c:v>2.7148201923076924</c:v>
                </c:pt>
                <c:pt idx="1239">
                  <c:v>2.7148201923076924</c:v>
                </c:pt>
                <c:pt idx="1240">
                  <c:v>2.7148201923076924</c:v>
                </c:pt>
                <c:pt idx="1241">
                  <c:v>2.7148201923076924</c:v>
                </c:pt>
                <c:pt idx="1242">
                  <c:v>2.7148201923076924</c:v>
                </c:pt>
                <c:pt idx="1243">
                  <c:v>2.7148201923076924</c:v>
                </c:pt>
                <c:pt idx="1244">
                  <c:v>2.7148201923076924</c:v>
                </c:pt>
                <c:pt idx="1245">
                  <c:v>2.7148201923076924</c:v>
                </c:pt>
                <c:pt idx="1246">
                  <c:v>2.7148201923076924</c:v>
                </c:pt>
                <c:pt idx="1247">
                  <c:v>2.7148201923076924</c:v>
                </c:pt>
                <c:pt idx="1248">
                  <c:v>2.7148201923076924</c:v>
                </c:pt>
                <c:pt idx="1249">
                  <c:v>2.7148201923076924</c:v>
                </c:pt>
                <c:pt idx="1250">
                  <c:v>2.7148201923076924</c:v>
                </c:pt>
                <c:pt idx="1251">
                  <c:v>2.7148201923076924</c:v>
                </c:pt>
                <c:pt idx="1252">
                  <c:v>2.7148201923076924</c:v>
                </c:pt>
                <c:pt idx="1253">
                  <c:v>2.7148201923076924</c:v>
                </c:pt>
                <c:pt idx="1254">
                  <c:v>2.7148201923076924</c:v>
                </c:pt>
                <c:pt idx="1255">
                  <c:v>2.1303201923076918</c:v>
                </c:pt>
                <c:pt idx="1256">
                  <c:v>2.1303201923076918</c:v>
                </c:pt>
                <c:pt idx="1257">
                  <c:v>2.1303201923076918</c:v>
                </c:pt>
                <c:pt idx="1258">
                  <c:v>2.1303201923076918</c:v>
                </c:pt>
                <c:pt idx="1259">
                  <c:v>2.1303201923076918</c:v>
                </c:pt>
                <c:pt idx="1260">
                  <c:v>2.1303201923076918</c:v>
                </c:pt>
                <c:pt idx="1261">
                  <c:v>2.1303201923076918</c:v>
                </c:pt>
                <c:pt idx="1262">
                  <c:v>2.1303201923076918</c:v>
                </c:pt>
                <c:pt idx="1263">
                  <c:v>2.1303201923076918</c:v>
                </c:pt>
                <c:pt idx="1264">
                  <c:v>2.1303201923076918</c:v>
                </c:pt>
                <c:pt idx="1265">
                  <c:v>2.1303201923076918</c:v>
                </c:pt>
                <c:pt idx="1266">
                  <c:v>2.1303201923076918</c:v>
                </c:pt>
                <c:pt idx="1267">
                  <c:v>2.1303201923076918</c:v>
                </c:pt>
                <c:pt idx="1268">
                  <c:v>2.1303201923076918</c:v>
                </c:pt>
                <c:pt idx="1269">
                  <c:v>2.1303201923076918</c:v>
                </c:pt>
                <c:pt idx="1270">
                  <c:v>2.1303201923076918</c:v>
                </c:pt>
                <c:pt idx="1271">
                  <c:v>2.1303201923076918</c:v>
                </c:pt>
                <c:pt idx="1272">
                  <c:v>2.1303201923076918</c:v>
                </c:pt>
                <c:pt idx="1273">
                  <c:v>2.1303201923076918</c:v>
                </c:pt>
                <c:pt idx="1274">
                  <c:v>2.1303201923076918</c:v>
                </c:pt>
                <c:pt idx="1275">
                  <c:v>2.1303201923076918</c:v>
                </c:pt>
                <c:pt idx="1276">
                  <c:v>2.1303201923076918</c:v>
                </c:pt>
                <c:pt idx="1277">
                  <c:v>2.1303201923076918</c:v>
                </c:pt>
                <c:pt idx="1278">
                  <c:v>2.1303201923076918</c:v>
                </c:pt>
                <c:pt idx="1279">
                  <c:v>2.1303201923076918</c:v>
                </c:pt>
                <c:pt idx="1280">
                  <c:v>2.1303201923076918</c:v>
                </c:pt>
                <c:pt idx="1281">
                  <c:v>2.1303201923076918</c:v>
                </c:pt>
                <c:pt idx="1282">
                  <c:v>2.1303201923076918</c:v>
                </c:pt>
                <c:pt idx="1283">
                  <c:v>2.1303201923076918</c:v>
                </c:pt>
                <c:pt idx="1284">
                  <c:v>2.1303201923076918</c:v>
                </c:pt>
                <c:pt idx="1285">
                  <c:v>2.1303201923076918</c:v>
                </c:pt>
                <c:pt idx="1286">
                  <c:v>2.1303201923076918</c:v>
                </c:pt>
                <c:pt idx="1287">
                  <c:v>2.1303201923076918</c:v>
                </c:pt>
                <c:pt idx="1288">
                  <c:v>2.1303201923076918</c:v>
                </c:pt>
                <c:pt idx="1289">
                  <c:v>2.1303201923076918</c:v>
                </c:pt>
                <c:pt idx="1290">
                  <c:v>2.1303201923076918</c:v>
                </c:pt>
                <c:pt idx="1291">
                  <c:v>2.1303201923076918</c:v>
                </c:pt>
                <c:pt idx="1292">
                  <c:v>2.1303201923076918</c:v>
                </c:pt>
                <c:pt idx="1293">
                  <c:v>2.1303201923076918</c:v>
                </c:pt>
                <c:pt idx="1294">
                  <c:v>2.1303201923076918</c:v>
                </c:pt>
                <c:pt idx="1295">
                  <c:v>2.1303201923076918</c:v>
                </c:pt>
                <c:pt idx="1296">
                  <c:v>2.1303201923076918</c:v>
                </c:pt>
                <c:pt idx="1297">
                  <c:v>2.1303201923076918</c:v>
                </c:pt>
                <c:pt idx="1298">
                  <c:v>2.1303201923076918</c:v>
                </c:pt>
                <c:pt idx="1299">
                  <c:v>2.1303201923076918</c:v>
                </c:pt>
                <c:pt idx="1300">
                  <c:v>2.1303201923076918</c:v>
                </c:pt>
                <c:pt idx="1301">
                  <c:v>2.1303201923076918</c:v>
                </c:pt>
                <c:pt idx="1302">
                  <c:v>2.1303201923076918</c:v>
                </c:pt>
                <c:pt idx="1303">
                  <c:v>2.1303201923076918</c:v>
                </c:pt>
                <c:pt idx="1304">
                  <c:v>2.1303201923076918</c:v>
                </c:pt>
                <c:pt idx="1305">
                  <c:v>2.1303201923076918</c:v>
                </c:pt>
                <c:pt idx="1306">
                  <c:v>2.1303201923076918</c:v>
                </c:pt>
                <c:pt idx="1307">
                  <c:v>2.1303201923076918</c:v>
                </c:pt>
                <c:pt idx="1308">
                  <c:v>2.1303201923076918</c:v>
                </c:pt>
                <c:pt idx="1309">
                  <c:v>2.1303201923076918</c:v>
                </c:pt>
                <c:pt idx="1310">
                  <c:v>2.1303201923076918</c:v>
                </c:pt>
                <c:pt idx="1311">
                  <c:v>2.1303201923076918</c:v>
                </c:pt>
                <c:pt idx="1312">
                  <c:v>2.1303201923076918</c:v>
                </c:pt>
                <c:pt idx="1313">
                  <c:v>2.1303201923076918</c:v>
                </c:pt>
                <c:pt idx="1314">
                  <c:v>2.1303201923076918</c:v>
                </c:pt>
                <c:pt idx="1315">
                  <c:v>2.1303201923076918</c:v>
                </c:pt>
                <c:pt idx="1316">
                  <c:v>2.1303201923076918</c:v>
                </c:pt>
                <c:pt idx="1317">
                  <c:v>2.1303201923076918</c:v>
                </c:pt>
                <c:pt idx="1318">
                  <c:v>2.1303201923076918</c:v>
                </c:pt>
                <c:pt idx="1319">
                  <c:v>2.1303201923076918</c:v>
                </c:pt>
                <c:pt idx="1320">
                  <c:v>2.1303201923076918</c:v>
                </c:pt>
                <c:pt idx="1321">
                  <c:v>2.1303201923076918</c:v>
                </c:pt>
                <c:pt idx="1322">
                  <c:v>2.1303201923076918</c:v>
                </c:pt>
                <c:pt idx="1323">
                  <c:v>2.1303201923076918</c:v>
                </c:pt>
                <c:pt idx="1324">
                  <c:v>2.1303201923076918</c:v>
                </c:pt>
                <c:pt idx="1325">
                  <c:v>2.1303201923076918</c:v>
                </c:pt>
                <c:pt idx="1326">
                  <c:v>2.1303201923076918</c:v>
                </c:pt>
                <c:pt idx="1327">
                  <c:v>2.1303201923076918</c:v>
                </c:pt>
                <c:pt idx="1328">
                  <c:v>2.1303201923076918</c:v>
                </c:pt>
                <c:pt idx="1329">
                  <c:v>2.1303201923076918</c:v>
                </c:pt>
                <c:pt idx="1330">
                  <c:v>2.1303201923076918</c:v>
                </c:pt>
                <c:pt idx="1331">
                  <c:v>2.1303201923076918</c:v>
                </c:pt>
                <c:pt idx="1332">
                  <c:v>2.1303201923076918</c:v>
                </c:pt>
                <c:pt idx="1333">
                  <c:v>2.1303201923076918</c:v>
                </c:pt>
                <c:pt idx="1334">
                  <c:v>2.1303201923076918</c:v>
                </c:pt>
                <c:pt idx="1335">
                  <c:v>2.1303201923076918</c:v>
                </c:pt>
                <c:pt idx="1336">
                  <c:v>2.1303201923076918</c:v>
                </c:pt>
                <c:pt idx="1337">
                  <c:v>2.1303201923076918</c:v>
                </c:pt>
                <c:pt idx="1338">
                  <c:v>2.1303201923076918</c:v>
                </c:pt>
                <c:pt idx="1339">
                  <c:v>2.1303201923076918</c:v>
                </c:pt>
                <c:pt idx="1340">
                  <c:v>2.1303201923076918</c:v>
                </c:pt>
                <c:pt idx="1341">
                  <c:v>2.1303201923076918</c:v>
                </c:pt>
                <c:pt idx="1342">
                  <c:v>2.1303201923076918</c:v>
                </c:pt>
                <c:pt idx="1343">
                  <c:v>2.1303201923076918</c:v>
                </c:pt>
                <c:pt idx="1344">
                  <c:v>2.1303201923076918</c:v>
                </c:pt>
                <c:pt idx="1345">
                  <c:v>2.1303201923076918</c:v>
                </c:pt>
                <c:pt idx="1346">
                  <c:v>2.1303201923076918</c:v>
                </c:pt>
                <c:pt idx="1347">
                  <c:v>2.1303201923076918</c:v>
                </c:pt>
                <c:pt idx="1348">
                  <c:v>2.1303201923076918</c:v>
                </c:pt>
                <c:pt idx="1349">
                  <c:v>2.1303201923076918</c:v>
                </c:pt>
                <c:pt idx="1350">
                  <c:v>2.1303201923076918</c:v>
                </c:pt>
                <c:pt idx="1351">
                  <c:v>2.1303201923076918</c:v>
                </c:pt>
                <c:pt idx="1352">
                  <c:v>2.1303201923076918</c:v>
                </c:pt>
                <c:pt idx="1353">
                  <c:v>2.1303201923076918</c:v>
                </c:pt>
                <c:pt idx="1354">
                  <c:v>2.1303201923076918</c:v>
                </c:pt>
                <c:pt idx="1355">
                  <c:v>2.1303201923076918</c:v>
                </c:pt>
                <c:pt idx="1356">
                  <c:v>2.1303201923076918</c:v>
                </c:pt>
                <c:pt idx="1357">
                  <c:v>2.1303201923076918</c:v>
                </c:pt>
                <c:pt idx="1358">
                  <c:v>2.1303201923076918</c:v>
                </c:pt>
                <c:pt idx="1359">
                  <c:v>2.1303201923076918</c:v>
                </c:pt>
                <c:pt idx="1360">
                  <c:v>2.1303201923076918</c:v>
                </c:pt>
                <c:pt idx="1361">
                  <c:v>2.1303201923076918</c:v>
                </c:pt>
                <c:pt idx="1362">
                  <c:v>2.1303201923076918</c:v>
                </c:pt>
                <c:pt idx="1363">
                  <c:v>2.1303201923076918</c:v>
                </c:pt>
                <c:pt idx="1364">
                  <c:v>2.1303201923076918</c:v>
                </c:pt>
                <c:pt idx="1365">
                  <c:v>2.1303201923076918</c:v>
                </c:pt>
                <c:pt idx="1366">
                  <c:v>2.1303201923076918</c:v>
                </c:pt>
                <c:pt idx="1367">
                  <c:v>2.1303201923076918</c:v>
                </c:pt>
                <c:pt idx="1368">
                  <c:v>2.1303201923076918</c:v>
                </c:pt>
                <c:pt idx="1369">
                  <c:v>2.1303201923076918</c:v>
                </c:pt>
                <c:pt idx="1370">
                  <c:v>2.1303201923076918</c:v>
                </c:pt>
                <c:pt idx="1371">
                  <c:v>2.1303201923076918</c:v>
                </c:pt>
                <c:pt idx="1372">
                  <c:v>2.1303201923076918</c:v>
                </c:pt>
                <c:pt idx="1373">
                  <c:v>2.1303201923076918</c:v>
                </c:pt>
                <c:pt idx="1374">
                  <c:v>2.1303201923076918</c:v>
                </c:pt>
                <c:pt idx="1375">
                  <c:v>2.1303201923076918</c:v>
                </c:pt>
                <c:pt idx="1376">
                  <c:v>2.1303201923076918</c:v>
                </c:pt>
                <c:pt idx="1377">
                  <c:v>2.1303201923076918</c:v>
                </c:pt>
                <c:pt idx="1378">
                  <c:v>2.1303201923076918</c:v>
                </c:pt>
                <c:pt idx="1379">
                  <c:v>2.1303201923076918</c:v>
                </c:pt>
                <c:pt idx="1380">
                  <c:v>2.1303201923076918</c:v>
                </c:pt>
                <c:pt idx="1381">
                  <c:v>2.1303201923076918</c:v>
                </c:pt>
                <c:pt idx="1382">
                  <c:v>2.1303201923076918</c:v>
                </c:pt>
                <c:pt idx="1383">
                  <c:v>2.1303201923076918</c:v>
                </c:pt>
                <c:pt idx="1384">
                  <c:v>2.1303201923076918</c:v>
                </c:pt>
                <c:pt idx="1385">
                  <c:v>2.1303201923076918</c:v>
                </c:pt>
                <c:pt idx="1386">
                  <c:v>2.1303201923076918</c:v>
                </c:pt>
                <c:pt idx="1387">
                  <c:v>2.1303201923076918</c:v>
                </c:pt>
                <c:pt idx="1388">
                  <c:v>2.1303201923076918</c:v>
                </c:pt>
                <c:pt idx="1389">
                  <c:v>2.1303201923076918</c:v>
                </c:pt>
                <c:pt idx="1390">
                  <c:v>2.1303201923076918</c:v>
                </c:pt>
                <c:pt idx="1391">
                  <c:v>2.1303201923076918</c:v>
                </c:pt>
                <c:pt idx="1392">
                  <c:v>2.1303201923076918</c:v>
                </c:pt>
                <c:pt idx="1393">
                  <c:v>2.1303201923076918</c:v>
                </c:pt>
                <c:pt idx="1394">
                  <c:v>2.1303201923076918</c:v>
                </c:pt>
                <c:pt idx="1395">
                  <c:v>2.1303201923076918</c:v>
                </c:pt>
                <c:pt idx="1396">
                  <c:v>2.1303201923076918</c:v>
                </c:pt>
                <c:pt idx="1397">
                  <c:v>2.1303201923076918</c:v>
                </c:pt>
                <c:pt idx="1398">
                  <c:v>2.1303201923076918</c:v>
                </c:pt>
                <c:pt idx="1399">
                  <c:v>2.1303201923076918</c:v>
                </c:pt>
                <c:pt idx="1400">
                  <c:v>2.1303201923076918</c:v>
                </c:pt>
                <c:pt idx="1401">
                  <c:v>2.1303201923076918</c:v>
                </c:pt>
                <c:pt idx="1402">
                  <c:v>2.1303201923076918</c:v>
                </c:pt>
                <c:pt idx="1403">
                  <c:v>2.1303201923076918</c:v>
                </c:pt>
                <c:pt idx="1404">
                  <c:v>2.1303201923076918</c:v>
                </c:pt>
                <c:pt idx="1405">
                  <c:v>2.1303201923076918</c:v>
                </c:pt>
                <c:pt idx="1406">
                  <c:v>2.1303201923076918</c:v>
                </c:pt>
                <c:pt idx="1407">
                  <c:v>2.1303201923076918</c:v>
                </c:pt>
                <c:pt idx="1408">
                  <c:v>2.1303201923076918</c:v>
                </c:pt>
                <c:pt idx="1409">
                  <c:v>2.1303201923076918</c:v>
                </c:pt>
                <c:pt idx="1410">
                  <c:v>2.1303201923076918</c:v>
                </c:pt>
                <c:pt idx="1411">
                  <c:v>2.1303201923076918</c:v>
                </c:pt>
                <c:pt idx="1412">
                  <c:v>2.1303201923076918</c:v>
                </c:pt>
                <c:pt idx="1413">
                  <c:v>2.1303201923076918</c:v>
                </c:pt>
                <c:pt idx="1414">
                  <c:v>2.1303201923076918</c:v>
                </c:pt>
                <c:pt idx="1415">
                  <c:v>2.1303201923076918</c:v>
                </c:pt>
                <c:pt idx="1416">
                  <c:v>2.1303201923076918</c:v>
                </c:pt>
                <c:pt idx="1417">
                  <c:v>2.1303201923076918</c:v>
                </c:pt>
                <c:pt idx="1418">
                  <c:v>2.1303201923076918</c:v>
                </c:pt>
                <c:pt idx="1419">
                  <c:v>2.1303201923076918</c:v>
                </c:pt>
                <c:pt idx="1420">
                  <c:v>2.1303201923076918</c:v>
                </c:pt>
                <c:pt idx="1421">
                  <c:v>2.1303201923076918</c:v>
                </c:pt>
                <c:pt idx="1422">
                  <c:v>2.1303201923076918</c:v>
                </c:pt>
                <c:pt idx="1423">
                  <c:v>2.1303201923076918</c:v>
                </c:pt>
                <c:pt idx="1424">
                  <c:v>2.1303201923076918</c:v>
                </c:pt>
                <c:pt idx="1425">
                  <c:v>2.1303201923076918</c:v>
                </c:pt>
                <c:pt idx="1426">
                  <c:v>2.1303201923076918</c:v>
                </c:pt>
                <c:pt idx="1427">
                  <c:v>2.1303201923076918</c:v>
                </c:pt>
                <c:pt idx="1428">
                  <c:v>2.1303201923076918</c:v>
                </c:pt>
                <c:pt idx="1429">
                  <c:v>2.1303201923076918</c:v>
                </c:pt>
                <c:pt idx="1430">
                  <c:v>2.1303201923076918</c:v>
                </c:pt>
                <c:pt idx="1431">
                  <c:v>2.1303201923076918</c:v>
                </c:pt>
                <c:pt idx="1432">
                  <c:v>2.1303201923076918</c:v>
                </c:pt>
                <c:pt idx="1433">
                  <c:v>2.1303201923076918</c:v>
                </c:pt>
                <c:pt idx="1434">
                  <c:v>2.1303201923076918</c:v>
                </c:pt>
                <c:pt idx="1435">
                  <c:v>2.1303201923076918</c:v>
                </c:pt>
                <c:pt idx="1436">
                  <c:v>2.1303201923076918</c:v>
                </c:pt>
                <c:pt idx="1437">
                  <c:v>2.1303201923076918</c:v>
                </c:pt>
                <c:pt idx="1438">
                  <c:v>2.1303201923076918</c:v>
                </c:pt>
                <c:pt idx="1439">
                  <c:v>2.1303201923076918</c:v>
                </c:pt>
                <c:pt idx="1440">
                  <c:v>2.1303201923076918</c:v>
                </c:pt>
                <c:pt idx="1441">
                  <c:v>2.1303201923076918</c:v>
                </c:pt>
                <c:pt idx="1442">
                  <c:v>2.1303201923076918</c:v>
                </c:pt>
                <c:pt idx="1443">
                  <c:v>2.1303201923076918</c:v>
                </c:pt>
                <c:pt idx="1444">
                  <c:v>2.1303201923076918</c:v>
                </c:pt>
                <c:pt idx="1445">
                  <c:v>2.1303201923076918</c:v>
                </c:pt>
                <c:pt idx="1446">
                  <c:v>2.1303201923076918</c:v>
                </c:pt>
                <c:pt idx="1447">
                  <c:v>2.1303201923076918</c:v>
                </c:pt>
                <c:pt idx="1448">
                  <c:v>2.1303201923076918</c:v>
                </c:pt>
                <c:pt idx="1449">
                  <c:v>2.1303201923076918</c:v>
                </c:pt>
                <c:pt idx="1450">
                  <c:v>2.1303201923076918</c:v>
                </c:pt>
                <c:pt idx="1451">
                  <c:v>2.1303201923076918</c:v>
                </c:pt>
                <c:pt idx="1452">
                  <c:v>2.1303201923076918</c:v>
                </c:pt>
                <c:pt idx="1453">
                  <c:v>2.1303201923076918</c:v>
                </c:pt>
                <c:pt idx="1454">
                  <c:v>2.1303201923076918</c:v>
                </c:pt>
                <c:pt idx="1455">
                  <c:v>2.1303201923076918</c:v>
                </c:pt>
                <c:pt idx="1456">
                  <c:v>2.1303201923076918</c:v>
                </c:pt>
                <c:pt idx="1457">
                  <c:v>2.1303201923076918</c:v>
                </c:pt>
                <c:pt idx="1458">
                  <c:v>2.1303201923076918</c:v>
                </c:pt>
                <c:pt idx="1459">
                  <c:v>2.1303201923076918</c:v>
                </c:pt>
                <c:pt idx="1460">
                  <c:v>2.1303201923076918</c:v>
                </c:pt>
                <c:pt idx="1461">
                  <c:v>2.1303201923076918</c:v>
                </c:pt>
                <c:pt idx="1462">
                  <c:v>2.1303201923076918</c:v>
                </c:pt>
                <c:pt idx="1463">
                  <c:v>2.1303201923076918</c:v>
                </c:pt>
                <c:pt idx="1464">
                  <c:v>2.1303201923076918</c:v>
                </c:pt>
                <c:pt idx="1465">
                  <c:v>2.1303201923076918</c:v>
                </c:pt>
                <c:pt idx="1466">
                  <c:v>2.1303201923076918</c:v>
                </c:pt>
                <c:pt idx="1467">
                  <c:v>2.1303201923076918</c:v>
                </c:pt>
                <c:pt idx="1468">
                  <c:v>2.1303201923076918</c:v>
                </c:pt>
                <c:pt idx="1469">
                  <c:v>2.1303201923076918</c:v>
                </c:pt>
                <c:pt idx="1470">
                  <c:v>2.1303201923076918</c:v>
                </c:pt>
                <c:pt idx="1471">
                  <c:v>2.1303201923076918</c:v>
                </c:pt>
                <c:pt idx="1472">
                  <c:v>2.1303201923076918</c:v>
                </c:pt>
                <c:pt idx="1473">
                  <c:v>2.1303201923076918</c:v>
                </c:pt>
                <c:pt idx="1474">
                  <c:v>2.1303201923076918</c:v>
                </c:pt>
                <c:pt idx="1475">
                  <c:v>2.1303201923076918</c:v>
                </c:pt>
                <c:pt idx="1476">
                  <c:v>2.1303201923076918</c:v>
                </c:pt>
                <c:pt idx="1477">
                  <c:v>2.1303201923076918</c:v>
                </c:pt>
                <c:pt idx="1478">
                  <c:v>2.1303201923076918</c:v>
                </c:pt>
                <c:pt idx="1479">
                  <c:v>2.1303201923076918</c:v>
                </c:pt>
                <c:pt idx="1480">
                  <c:v>2.1303201923076918</c:v>
                </c:pt>
                <c:pt idx="1481">
                  <c:v>2.1303201923076918</c:v>
                </c:pt>
                <c:pt idx="1482">
                  <c:v>2.1303201923076918</c:v>
                </c:pt>
                <c:pt idx="1483">
                  <c:v>2.1303201923076918</c:v>
                </c:pt>
                <c:pt idx="1484">
                  <c:v>2.1303201923076918</c:v>
                </c:pt>
                <c:pt idx="1485">
                  <c:v>2.1303201923076918</c:v>
                </c:pt>
                <c:pt idx="1486">
                  <c:v>2.1303201923076918</c:v>
                </c:pt>
                <c:pt idx="1487">
                  <c:v>2.1303201923076918</c:v>
                </c:pt>
                <c:pt idx="1488">
                  <c:v>2.1303201923076918</c:v>
                </c:pt>
                <c:pt idx="1489">
                  <c:v>2.1303201923076918</c:v>
                </c:pt>
                <c:pt idx="1490">
                  <c:v>2.1303201923076918</c:v>
                </c:pt>
                <c:pt idx="1491">
                  <c:v>2.1303201923076918</c:v>
                </c:pt>
                <c:pt idx="1492">
                  <c:v>2.1303201923076918</c:v>
                </c:pt>
                <c:pt idx="1493">
                  <c:v>2.1303201923076918</c:v>
                </c:pt>
                <c:pt idx="1494">
                  <c:v>2.1303201923076918</c:v>
                </c:pt>
                <c:pt idx="1495">
                  <c:v>2.1303201923076918</c:v>
                </c:pt>
                <c:pt idx="1496">
                  <c:v>2.1303201923076918</c:v>
                </c:pt>
                <c:pt idx="1497">
                  <c:v>2.1303201923076918</c:v>
                </c:pt>
                <c:pt idx="1498">
                  <c:v>2.1303201923076918</c:v>
                </c:pt>
                <c:pt idx="1499">
                  <c:v>2.1303201923076918</c:v>
                </c:pt>
                <c:pt idx="1500">
                  <c:v>2.1303201923076918</c:v>
                </c:pt>
                <c:pt idx="1501">
                  <c:v>2.1303201923076918</c:v>
                </c:pt>
                <c:pt idx="1502">
                  <c:v>2.1303201923076918</c:v>
                </c:pt>
                <c:pt idx="1503">
                  <c:v>2.1303201923076918</c:v>
                </c:pt>
                <c:pt idx="1504">
                  <c:v>2.1303201923076918</c:v>
                </c:pt>
                <c:pt idx="1505">
                  <c:v>2.1303201923076918</c:v>
                </c:pt>
                <c:pt idx="1506">
                  <c:v>1.6225355769230767</c:v>
                </c:pt>
                <c:pt idx="1507">
                  <c:v>1.6225355769230767</c:v>
                </c:pt>
                <c:pt idx="1508">
                  <c:v>1.6225355769230767</c:v>
                </c:pt>
                <c:pt idx="1509">
                  <c:v>1.6225355769230767</c:v>
                </c:pt>
                <c:pt idx="1510">
                  <c:v>1.6225355769230767</c:v>
                </c:pt>
                <c:pt idx="1511">
                  <c:v>1.6225355769230767</c:v>
                </c:pt>
                <c:pt idx="1512">
                  <c:v>1.6225355769230767</c:v>
                </c:pt>
                <c:pt idx="1513">
                  <c:v>1.6225355769230767</c:v>
                </c:pt>
                <c:pt idx="1514">
                  <c:v>1.6225355769230767</c:v>
                </c:pt>
                <c:pt idx="1515">
                  <c:v>1.6225355769230767</c:v>
                </c:pt>
                <c:pt idx="1516">
                  <c:v>1.6225355769230767</c:v>
                </c:pt>
                <c:pt idx="1517">
                  <c:v>1.6225355769230767</c:v>
                </c:pt>
                <c:pt idx="1518">
                  <c:v>1.6225355769230767</c:v>
                </c:pt>
                <c:pt idx="1519">
                  <c:v>1.6225355769230767</c:v>
                </c:pt>
                <c:pt idx="1520">
                  <c:v>1.6225355769230767</c:v>
                </c:pt>
                <c:pt idx="1521">
                  <c:v>1.6225355769230767</c:v>
                </c:pt>
                <c:pt idx="1522">
                  <c:v>1.6225355769230767</c:v>
                </c:pt>
                <c:pt idx="1523">
                  <c:v>1.6225355769230767</c:v>
                </c:pt>
                <c:pt idx="1524">
                  <c:v>1.6225355769230767</c:v>
                </c:pt>
                <c:pt idx="1525">
                  <c:v>1.6225355769230767</c:v>
                </c:pt>
                <c:pt idx="1526">
                  <c:v>1.6225355769230767</c:v>
                </c:pt>
                <c:pt idx="1527">
                  <c:v>1.6225355769230767</c:v>
                </c:pt>
                <c:pt idx="1528">
                  <c:v>1.6225355769230767</c:v>
                </c:pt>
                <c:pt idx="1529">
                  <c:v>1.6225355769230767</c:v>
                </c:pt>
                <c:pt idx="1530">
                  <c:v>1.6225355769230767</c:v>
                </c:pt>
                <c:pt idx="1531">
                  <c:v>1.6225355769230767</c:v>
                </c:pt>
                <c:pt idx="1532">
                  <c:v>1.6225355769230767</c:v>
                </c:pt>
                <c:pt idx="1533">
                  <c:v>1.6225355769230767</c:v>
                </c:pt>
                <c:pt idx="1534">
                  <c:v>1.6225355769230767</c:v>
                </c:pt>
                <c:pt idx="1535">
                  <c:v>1.6225355769230767</c:v>
                </c:pt>
                <c:pt idx="1536">
                  <c:v>1.6225355769230767</c:v>
                </c:pt>
                <c:pt idx="1537">
                  <c:v>1.6225355769230767</c:v>
                </c:pt>
                <c:pt idx="1538">
                  <c:v>1.6225355769230767</c:v>
                </c:pt>
                <c:pt idx="1539">
                  <c:v>1.6225355769230767</c:v>
                </c:pt>
                <c:pt idx="1540">
                  <c:v>1.6225355769230767</c:v>
                </c:pt>
                <c:pt idx="1541">
                  <c:v>1.6225355769230767</c:v>
                </c:pt>
                <c:pt idx="1542">
                  <c:v>1.6225355769230767</c:v>
                </c:pt>
                <c:pt idx="1543">
                  <c:v>1.6225355769230767</c:v>
                </c:pt>
                <c:pt idx="1544">
                  <c:v>1.6225355769230767</c:v>
                </c:pt>
                <c:pt idx="1545">
                  <c:v>1.6225355769230767</c:v>
                </c:pt>
                <c:pt idx="1546">
                  <c:v>1.6225355769230767</c:v>
                </c:pt>
                <c:pt idx="1547">
                  <c:v>1.6225355769230767</c:v>
                </c:pt>
                <c:pt idx="1548">
                  <c:v>1.6225355769230767</c:v>
                </c:pt>
                <c:pt idx="1549">
                  <c:v>1.6225355769230767</c:v>
                </c:pt>
                <c:pt idx="1550">
                  <c:v>1.6225355769230767</c:v>
                </c:pt>
                <c:pt idx="1551">
                  <c:v>1.6225355769230767</c:v>
                </c:pt>
                <c:pt idx="1552">
                  <c:v>1.6225355769230767</c:v>
                </c:pt>
                <c:pt idx="1553">
                  <c:v>1.6225355769230767</c:v>
                </c:pt>
                <c:pt idx="1554">
                  <c:v>1.6225355769230767</c:v>
                </c:pt>
                <c:pt idx="1555">
                  <c:v>1.6225355769230767</c:v>
                </c:pt>
                <c:pt idx="1556">
                  <c:v>1.6225355769230767</c:v>
                </c:pt>
                <c:pt idx="1557">
                  <c:v>1.6225355769230767</c:v>
                </c:pt>
                <c:pt idx="1558">
                  <c:v>1.6225355769230767</c:v>
                </c:pt>
                <c:pt idx="1559">
                  <c:v>1.6225355769230767</c:v>
                </c:pt>
                <c:pt idx="1560">
                  <c:v>1.6225355769230767</c:v>
                </c:pt>
                <c:pt idx="1561">
                  <c:v>1.6225355769230767</c:v>
                </c:pt>
                <c:pt idx="1562">
                  <c:v>1.6225355769230767</c:v>
                </c:pt>
                <c:pt idx="1563">
                  <c:v>1.6225355769230767</c:v>
                </c:pt>
                <c:pt idx="1564">
                  <c:v>1.6225355769230767</c:v>
                </c:pt>
                <c:pt idx="1565">
                  <c:v>1.6225355769230767</c:v>
                </c:pt>
                <c:pt idx="1566">
                  <c:v>1.6225355769230767</c:v>
                </c:pt>
                <c:pt idx="1567">
                  <c:v>1.6225355769230767</c:v>
                </c:pt>
                <c:pt idx="1568">
                  <c:v>1.6225355769230767</c:v>
                </c:pt>
                <c:pt idx="1569">
                  <c:v>1.6225355769230767</c:v>
                </c:pt>
                <c:pt idx="1570">
                  <c:v>1.6225355769230767</c:v>
                </c:pt>
                <c:pt idx="1571">
                  <c:v>1.6225355769230767</c:v>
                </c:pt>
                <c:pt idx="1572">
                  <c:v>1.6225355769230767</c:v>
                </c:pt>
                <c:pt idx="1573">
                  <c:v>1.6225355769230767</c:v>
                </c:pt>
                <c:pt idx="1574">
                  <c:v>1.6225355769230767</c:v>
                </c:pt>
                <c:pt idx="1575">
                  <c:v>1.6225355769230767</c:v>
                </c:pt>
                <c:pt idx="1576">
                  <c:v>1.6225355769230767</c:v>
                </c:pt>
                <c:pt idx="1577">
                  <c:v>1.6225355769230767</c:v>
                </c:pt>
                <c:pt idx="1578">
                  <c:v>1.6225355769230767</c:v>
                </c:pt>
                <c:pt idx="1579">
                  <c:v>1.6225355769230767</c:v>
                </c:pt>
                <c:pt idx="1580">
                  <c:v>1.6225355769230767</c:v>
                </c:pt>
                <c:pt idx="1581">
                  <c:v>1.6225355769230767</c:v>
                </c:pt>
                <c:pt idx="1582">
                  <c:v>1.6225355769230767</c:v>
                </c:pt>
                <c:pt idx="1583">
                  <c:v>1.6225355769230767</c:v>
                </c:pt>
                <c:pt idx="1584">
                  <c:v>1.6225355769230767</c:v>
                </c:pt>
                <c:pt idx="1585">
                  <c:v>1.6225355769230767</c:v>
                </c:pt>
                <c:pt idx="1586">
                  <c:v>1.6225355769230767</c:v>
                </c:pt>
                <c:pt idx="1587">
                  <c:v>1.6225355769230767</c:v>
                </c:pt>
                <c:pt idx="1588">
                  <c:v>1.6225355769230767</c:v>
                </c:pt>
                <c:pt idx="1589">
                  <c:v>1.6225355769230767</c:v>
                </c:pt>
                <c:pt idx="1590">
                  <c:v>1.6225355769230767</c:v>
                </c:pt>
                <c:pt idx="1591">
                  <c:v>1.6225355769230767</c:v>
                </c:pt>
                <c:pt idx="1592">
                  <c:v>1.6225355769230767</c:v>
                </c:pt>
                <c:pt idx="1593">
                  <c:v>1.6225355769230767</c:v>
                </c:pt>
                <c:pt idx="1594">
                  <c:v>1.6225355769230767</c:v>
                </c:pt>
                <c:pt idx="1595">
                  <c:v>1.6225355769230767</c:v>
                </c:pt>
                <c:pt idx="1596">
                  <c:v>1.6225355769230767</c:v>
                </c:pt>
                <c:pt idx="1597">
                  <c:v>1.6225355769230767</c:v>
                </c:pt>
                <c:pt idx="1598">
                  <c:v>1.6225355769230767</c:v>
                </c:pt>
                <c:pt idx="1599">
                  <c:v>1.6225355769230767</c:v>
                </c:pt>
                <c:pt idx="1600">
                  <c:v>1.6225355769230767</c:v>
                </c:pt>
                <c:pt idx="1601">
                  <c:v>1.6225355769230767</c:v>
                </c:pt>
                <c:pt idx="1602">
                  <c:v>1.6225355769230767</c:v>
                </c:pt>
                <c:pt idx="1603">
                  <c:v>1.6225355769230767</c:v>
                </c:pt>
                <c:pt idx="1604">
                  <c:v>1.6225355769230767</c:v>
                </c:pt>
                <c:pt idx="1605">
                  <c:v>1.6225355769230767</c:v>
                </c:pt>
                <c:pt idx="1606">
                  <c:v>1.6225355769230767</c:v>
                </c:pt>
                <c:pt idx="1607">
                  <c:v>1.6225355769230767</c:v>
                </c:pt>
                <c:pt idx="1608">
                  <c:v>1.6225355769230767</c:v>
                </c:pt>
                <c:pt idx="1609">
                  <c:v>1.6225355769230767</c:v>
                </c:pt>
                <c:pt idx="1610">
                  <c:v>1.6225355769230767</c:v>
                </c:pt>
                <c:pt idx="1611">
                  <c:v>1.6225355769230767</c:v>
                </c:pt>
                <c:pt idx="1612">
                  <c:v>1.6225355769230767</c:v>
                </c:pt>
                <c:pt idx="1613">
                  <c:v>1.6225355769230767</c:v>
                </c:pt>
                <c:pt idx="1614">
                  <c:v>1.6225355769230767</c:v>
                </c:pt>
                <c:pt idx="1615">
                  <c:v>1.6225355769230767</c:v>
                </c:pt>
                <c:pt idx="1616">
                  <c:v>1.6225355769230767</c:v>
                </c:pt>
                <c:pt idx="1617">
                  <c:v>1.6225355769230767</c:v>
                </c:pt>
                <c:pt idx="1618">
                  <c:v>1.6225355769230767</c:v>
                </c:pt>
                <c:pt idx="1619">
                  <c:v>1.6225355769230767</c:v>
                </c:pt>
                <c:pt idx="1620">
                  <c:v>1.6225355769230767</c:v>
                </c:pt>
                <c:pt idx="1621">
                  <c:v>1.6225355769230767</c:v>
                </c:pt>
                <c:pt idx="1622">
                  <c:v>1.6225355769230767</c:v>
                </c:pt>
                <c:pt idx="1623">
                  <c:v>1.6225355769230767</c:v>
                </c:pt>
                <c:pt idx="1624">
                  <c:v>1.6225355769230767</c:v>
                </c:pt>
                <c:pt idx="1625">
                  <c:v>1.6225355769230767</c:v>
                </c:pt>
                <c:pt idx="1626">
                  <c:v>1.6225355769230767</c:v>
                </c:pt>
                <c:pt idx="1627">
                  <c:v>1.6225355769230767</c:v>
                </c:pt>
                <c:pt idx="1628">
                  <c:v>1.6225355769230767</c:v>
                </c:pt>
                <c:pt idx="1629">
                  <c:v>1.6225355769230767</c:v>
                </c:pt>
                <c:pt idx="1630">
                  <c:v>1.6225355769230767</c:v>
                </c:pt>
                <c:pt idx="1631">
                  <c:v>1.6225355769230767</c:v>
                </c:pt>
                <c:pt idx="1632">
                  <c:v>1.6225355769230767</c:v>
                </c:pt>
                <c:pt idx="1633">
                  <c:v>1.6225355769230767</c:v>
                </c:pt>
                <c:pt idx="1634">
                  <c:v>1.6225355769230767</c:v>
                </c:pt>
                <c:pt idx="1635">
                  <c:v>1.6225355769230767</c:v>
                </c:pt>
                <c:pt idx="1636">
                  <c:v>1.6225355769230767</c:v>
                </c:pt>
                <c:pt idx="1637">
                  <c:v>1.6225355769230767</c:v>
                </c:pt>
                <c:pt idx="1638">
                  <c:v>1.6225355769230767</c:v>
                </c:pt>
                <c:pt idx="1639">
                  <c:v>1.6225355769230767</c:v>
                </c:pt>
                <c:pt idx="1640">
                  <c:v>1.6225355769230767</c:v>
                </c:pt>
                <c:pt idx="1641">
                  <c:v>1.6225355769230767</c:v>
                </c:pt>
                <c:pt idx="1642">
                  <c:v>1.6225355769230767</c:v>
                </c:pt>
                <c:pt idx="1643">
                  <c:v>1.6225355769230767</c:v>
                </c:pt>
                <c:pt idx="1644">
                  <c:v>1.6225355769230767</c:v>
                </c:pt>
                <c:pt idx="1645">
                  <c:v>1.6225355769230767</c:v>
                </c:pt>
                <c:pt idx="1646">
                  <c:v>1.6225355769230767</c:v>
                </c:pt>
                <c:pt idx="1647">
                  <c:v>1.6225355769230767</c:v>
                </c:pt>
                <c:pt idx="1648">
                  <c:v>1.6225355769230767</c:v>
                </c:pt>
                <c:pt idx="1649">
                  <c:v>1.6225355769230767</c:v>
                </c:pt>
                <c:pt idx="1650">
                  <c:v>1.6225355769230767</c:v>
                </c:pt>
                <c:pt idx="1651">
                  <c:v>1.6225355769230767</c:v>
                </c:pt>
                <c:pt idx="1652">
                  <c:v>1.6225355769230767</c:v>
                </c:pt>
                <c:pt idx="1653">
                  <c:v>1.6225355769230767</c:v>
                </c:pt>
                <c:pt idx="1654">
                  <c:v>1.6225355769230767</c:v>
                </c:pt>
                <c:pt idx="1655">
                  <c:v>1.6225355769230767</c:v>
                </c:pt>
                <c:pt idx="1656">
                  <c:v>1.6225355769230767</c:v>
                </c:pt>
                <c:pt idx="1657">
                  <c:v>1.6225355769230767</c:v>
                </c:pt>
                <c:pt idx="1658">
                  <c:v>1.6225355769230767</c:v>
                </c:pt>
                <c:pt idx="1659">
                  <c:v>1.6225355769230767</c:v>
                </c:pt>
                <c:pt idx="1660">
                  <c:v>1.6225355769230767</c:v>
                </c:pt>
                <c:pt idx="1661">
                  <c:v>1.6225355769230767</c:v>
                </c:pt>
                <c:pt idx="1662">
                  <c:v>1.6225355769230767</c:v>
                </c:pt>
                <c:pt idx="1663">
                  <c:v>1.6225355769230767</c:v>
                </c:pt>
                <c:pt idx="1664">
                  <c:v>1.6225355769230767</c:v>
                </c:pt>
                <c:pt idx="1665">
                  <c:v>1.6225355769230767</c:v>
                </c:pt>
                <c:pt idx="1666">
                  <c:v>1.6225355769230767</c:v>
                </c:pt>
                <c:pt idx="1667">
                  <c:v>1.6225355769230767</c:v>
                </c:pt>
                <c:pt idx="1668">
                  <c:v>1.6225355769230767</c:v>
                </c:pt>
                <c:pt idx="1669">
                  <c:v>1.6225355769230767</c:v>
                </c:pt>
                <c:pt idx="1670">
                  <c:v>1.6225355769230767</c:v>
                </c:pt>
                <c:pt idx="1671">
                  <c:v>1.6225355769230767</c:v>
                </c:pt>
                <c:pt idx="1672">
                  <c:v>1.6225355769230767</c:v>
                </c:pt>
                <c:pt idx="1673">
                  <c:v>1.6225355769230767</c:v>
                </c:pt>
                <c:pt idx="1674">
                  <c:v>1.6225355769230767</c:v>
                </c:pt>
                <c:pt idx="1675">
                  <c:v>1.6225355769230767</c:v>
                </c:pt>
                <c:pt idx="1676">
                  <c:v>1.6225355769230767</c:v>
                </c:pt>
                <c:pt idx="1677">
                  <c:v>1.6225355769230767</c:v>
                </c:pt>
                <c:pt idx="1678">
                  <c:v>1.6225355769230767</c:v>
                </c:pt>
                <c:pt idx="1679">
                  <c:v>1.6225355769230767</c:v>
                </c:pt>
                <c:pt idx="1680">
                  <c:v>1.6225355769230767</c:v>
                </c:pt>
                <c:pt idx="1681">
                  <c:v>1.6225355769230767</c:v>
                </c:pt>
                <c:pt idx="1682">
                  <c:v>1.6225355769230767</c:v>
                </c:pt>
                <c:pt idx="1683">
                  <c:v>1.6225355769230767</c:v>
                </c:pt>
                <c:pt idx="1684">
                  <c:v>1.6225355769230767</c:v>
                </c:pt>
                <c:pt idx="1685">
                  <c:v>1.6225355769230767</c:v>
                </c:pt>
                <c:pt idx="1686">
                  <c:v>1.6225355769230767</c:v>
                </c:pt>
                <c:pt idx="1687">
                  <c:v>1.6225355769230767</c:v>
                </c:pt>
                <c:pt idx="1688">
                  <c:v>1.6225355769230767</c:v>
                </c:pt>
                <c:pt idx="1689">
                  <c:v>1.6225355769230767</c:v>
                </c:pt>
                <c:pt idx="1690">
                  <c:v>1.6225355769230767</c:v>
                </c:pt>
                <c:pt idx="1691">
                  <c:v>1.6225355769230767</c:v>
                </c:pt>
                <c:pt idx="1692">
                  <c:v>1.6225355769230767</c:v>
                </c:pt>
                <c:pt idx="1693">
                  <c:v>1.6225355769230767</c:v>
                </c:pt>
                <c:pt idx="1694">
                  <c:v>1.6225355769230767</c:v>
                </c:pt>
                <c:pt idx="1695">
                  <c:v>1.6225355769230767</c:v>
                </c:pt>
                <c:pt idx="1696">
                  <c:v>1.6225355769230767</c:v>
                </c:pt>
                <c:pt idx="1697">
                  <c:v>1.6225355769230767</c:v>
                </c:pt>
                <c:pt idx="1698">
                  <c:v>1.6225355769230767</c:v>
                </c:pt>
                <c:pt idx="1699">
                  <c:v>1.6225355769230767</c:v>
                </c:pt>
                <c:pt idx="1700">
                  <c:v>1.6225355769230767</c:v>
                </c:pt>
                <c:pt idx="1701">
                  <c:v>1.6225355769230767</c:v>
                </c:pt>
                <c:pt idx="1702">
                  <c:v>1.6225355769230767</c:v>
                </c:pt>
                <c:pt idx="1703">
                  <c:v>1.6225355769230767</c:v>
                </c:pt>
                <c:pt idx="1704">
                  <c:v>1.6225355769230767</c:v>
                </c:pt>
                <c:pt idx="1705">
                  <c:v>1.6225355769230767</c:v>
                </c:pt>
                <c:pt idx="1706">
                  <c:v>1.6225355769230767</c:v>
                </c:pt>
                <c:pt idx="1707">
                  <c:v>1.6225355769230767</c:v>
                </c:pt>
                <c:pt idx="1708">
                  <c:v>1.6225355769230767</c:v>
                </c:pt>
                <c:pt idx="1709">
                  <c:v>1.6225355769230767</c:v>
                </c:pt>
                <c:pt idx="1710">
                  <c:v>1.6225355769230767</c:v>
                </c:pt>
                <c:pt idx="1711">
                  <c:v>1.6225355769230767</c:v>
                </c:pt>
                <c:pt idx="1712">
                  <c:v>1.6225355769230767</c:v>
                </c:pt>
                <c:pt idx="1713">
                  <c:v>1.6225355769230767</c:v>
                </c:pt>
                <c:pt idx="1714">
                  <c:v>1.6225355769230767</c:v>
                </c:pt>
                <c:pt idx="1715">
                  <c:v>1.6225355769230767</c:v>
                </c:pt>
                <c:pt idx="1716">
                  <c:v>1.6225355769230767</c:v>
                </c:pt>
                <c:pt idx="1717">
                  <c:v>1.6225355769230767</c:v>
                </c:pt>
                <c:pt idx="1718">
                  <c:v>1.6225355769230767</c:v>
                </c:pt>
                <c:pt idx="1719">
                  <c:v>1.6225355769230767</c:v>
                </c:pt>
                <c:pt idx="1720">
                  <c:v>1.6225355769230767</c:v>
                </c:pt>
                <c:pt idx="1721">
                  <c:v>1.6225355769230767</c:v>
                </c:pt>
                <c:pt idx="1722">
                  <c:v>1.6225355769230767</c:v>
                </c:pt>
                <c:pt idx="1723">
                  <c:v>1.6225355769230767</c:v>
                </c:pt>
                <c:pt idx="1724">
                  <c:v>1.6225355769230767</c:v>
                </c:pt>
                <c:pt idx="1725">
                  <c:v>1.6225355769230767</c:v>
                </c:pt>
                <c:pt idx="1726">
                  <c:v>1.6225355769230767</c:v>
                </c:pt>
                <c:pt idx="1727">
                  <c:v>1.6225355769230767</c:v>
                </c:pt>
                <c:pt idx="1728">
                  <c:v>1.6225355769230767</c:v>
                </c:pt>
                <c:pt idx="1729">
                  <c:v>1.6225355769230767</c:v>
                </c:pt>
                <c:pt idx="1730">
                  <c:v>1.6225355769230767</c:v>
                </c:pt>
                <c:pt idx="1731">
                  <c:v>1.6225355769230767</c:v>
                </c:pt>
                <c:pt idx="1732">
                  <c:v>1.6225355769230767</c:v>
                </c:pt>
                <c:pt idx="1733">
                  <c:v>1.6225355769230767</c:v>
                </c:pt>
                <c:pt idx="1734">
                  <c:v>1.6225355769230767</c:v>
                </c:pt>
                <c:pt idx="1735">
                  <c:v>1.6225355769230767</c:v>
                </c:pt>
                <c:pt idx="1736">
                  <c:v>1.6225355769230767</c:v>
                </c:pt>
                <c:pt idx="1737">
                  <c:v>1.6225355769230767</c:v>
                </c:pt>
                <c:pt idx="1738">
                  <c:v>1.6225355769230767</c:v>
                </c:pt>
                <c:pt idx="1739">
                  <c:v>1.6225355769230767</c:v>
                </c:pt>
                <c:pt idx="1740">
                  <c:v>1.6225355769230767</c:v>
                </c:pt>
                <c:pt idx="1741">
                  <c:v>1.6225355769230767</c:v>
                </c:pt>
                <c:pt idx="1742">
                  <c:v>1.6225355769230767</c:v>
                </c:pt>
                <c:pt idx="1743">
                  <c:v>1.6225355769230767</c:v>
                </c:pt>
                <c:pt idx="1744">
                  <c:v>1.6225355769230767</c:v>
                </c:pt>
                <c:pt idx="1745">
                  <c:v>1.6225355769230767</c:v>
                </c:pt>
                <c:pt idx="1746">
                  <c:v>1.6225355769230767</c:v>
                </c:pt>
                <c:pt idx="1747">
                  <c:v>1.6225355769230767</c:v>
                </c:pt>
                <c:pt idx="1748">
                  <c:v>1.6225355769230767</c:v>
                </c:pt>
                <c:pt idx="1749">
                  <c:v>1.6225355769230767</c:v>
                </c:pt>
                <c:pt idx="1750">
                  <c:v>1.6225355769230767</c:v>
                </c:pt>
                <c:pt idx="1751">
                  <c:v>1.6225355769230767</c:v>
                </c:pt>
                <c:pt idx="1752">
                  <c:v>1.6225355769230767</c:v>
                </c:pt>
                <c:pt idx="1753">
                  <c:v>1.6225355769230767</c:v>
                </c:pt>
                <c:pt idx="1754">
                  <c:v>1.6225355769230767</c:v>
                </c:pt>
                <c:pt idx="1755">
                  <c:v>1.6225355769230767</c:v>
                </c:pt>
                <c:pt idx="1756">
                  <c:v>1.6225355769230767</c:v>
                </c:pt>
                <c:pt idx="1757">
                  <c:v>1.4642855769230769</c:v>
                </c:pt>
                <c:pt idx="1758">
                  <c:v>1.4642855769230769</c:v>
                </c:pt>
                <c:pt idx="1759">
                  <c:v>1.4642855769230769</c:v>
                </c:pt>
                <c:pt idx="1760">
                  <c:v>1.4642855769230769</c:v>
                </c:pt>
                <c:pt idx="1761">
                  <c:v>1.4642855769230769</c:v>
                </c:pt>
                <c:pt idx="1762">
                  <c:v>1.4642855769230769</c:v>
                </c:pt>
                <c:pt idx="1763">
                  <c:v>1.4642855769230769</c:v>
                </c:pt>
                <c:pt idx="1764">
                  <c:v>1.4642855769230769</c:v>
                </c:pt>
                <c:pt idx="1765">
                  <c:v>1.4642855769230769</c:v>
                </c:pt>
                <c:pt idx="1766">
                  <c:v>1.4642855769230769</c:v>
                </c:pt>
                <c:pt idx="1767">
                  <c:v>1.4642855769230769</c:v>
                </c:pt>
                <c:pt idx="1768">
                  <c:v>1.4642855769230769</c:v>
                </c:pt>
                <c:pt idx="1769">
                  <c:v>1.4642855769230769</c:v>
                </c:pt>
                <c:pt idx="1770">
                  <c:v>1.4642855769230769</c:v>
                </c:pt>
                <c:pt idx="1771">
                  <c:v>1.4642855769230769</c:v>
                </c:pt>
                <c:pt idx="1772">
                  <c:v>1.4642855769230769</c:v>
                </c:pt>
                <c:pt idx="1773">
                  <c:v>1.4642855769230769</c:v>
                </c:pt>
                <c:pt idx="1774">
                  <c:v>1.4642855769230769</c:v>
                </c:pt>
                <c:pt idx="1775">
                  <c:v>1.4642855769230769</c:v>
                </c:pt>
                <c:pt idx="1776">
                  <c:v>1.4642855769230769</c:v>
                </c:pt>
                <c:pt idx="1777">
                  <c:v>1.4642855769230769</c:v>
                </c:pt>
                <c:pt idx="1778">
                  <c:v>1.4642855769230769</c:v>
                </c:pt>
                <c:pt idx="1779">
                  <c:v>1.4642855769230769</c:v>
                </c:pt>
                <c:pt idx="1780">
                  <c:v>1.4642855769230769</c:v>
                </c:pt>
                <c:pt idx="1781">
                  <c:v>1.4642855769230769</c:v>
                </c:pt>
                <c:pt idx="1782">
                  <c:v>1.4642855769230769</c:v>
                </c:pt>
                <c:pt idx="1783">
                  <c:v>1.4642855769230769</c:v>
                </c:pt>
                <c:pt idx="1784">
                  <c:v>1.4642855769230769</c:v>
                </c:pt>
                <c:pt idx="1785">
                  <c:v>1.4642855769230769</c:v>
                </c:pt>
                <c:pt idx="1786">
                  <c:v>1.4642855769230769</c:v>
                </c:pt>
                <c:pt idx="1787">
                  <c:v>1.4642855769230769</c:v>
                </c:pt>
                <c:pt idx="1788">
                  <c:v>1.4642855769230769</c:v>
                </c:pt>
                <c:pt idx="1789">
                  <c:v>1.4642855769230769</c:v>
                </c:pt>
                <c:pt idx="1790">
                  <c:v>1.4642855769230769</c:v>
                </c:pt>
                <c:pt idx="1791">
                  <c:v>1.4642855769230769</c:v>
                </c:pt>
                <c:pt idx="1792">
                  <c:v>1.4642855769230769</c:v>
                </c:pt>
                <c:pt idx="1793">
                  <c:v>1.4642855769230769</c:v>
                </c:pt>
                <c:pt idx="1794">
                  <c:v>1.4642855769230769</c:v>
                </c:pt>
                <c:pt idx="1795">
                  <c:v>1.4642855769230769</c:v>
                </c:pt>
                <c:pt idx="1796">
                  <c:v>1.4642855769230769</c:v>
                </c:pt>
                <c:pt idx="1797">
                  <c:v>1.4642855769230769</c:v>
                </c:pt>
                <c:pt idx="1798">
                  <c:v>1.4642855769230769</c:v>
                </c:pt>
                <c:pt idx="1799">
                  <c:v>1.4642855769230769</c:v>
                </c:pt>
                <c:pt idx="1800">
                  <c:v>1.4642855769230769</c:v>
                </c:pt>
                <c:pt idx="1801">
                  <c:v>1.4642855769230769</c:v>
                </c:pt>
                <c:pt idx="1802">
                  <c:v>1.4642855769230769</c:v>
                </c:pt>
                <c:pt idx="1803">
                  <c:v>1.4642855769230769</c:v>
                </c:pt>
                <c:pt idx="1804">
                  <c:v>1.4642855769230769</c:v>
                </c:pt>
                <c:pt idx="1805">
                  <c:v>1.4642855769230769</c:v>
                </c:pt>
                <c:pt idx="1806">
                  <c:v>1.4642855769230769</c:v>
                </c:pt>
                <c:pt idx="1807">
                  <c:v>1.4642855769230769</c:v>
                </c:pt>
                <c:pt idx="1808">
                  <c:v>1.4642855769230769</c:v>
                </c:pt>
                <c:pt idx="1809">
                  <c:v>1.4642855769230769</c:v>
                </c:pt>
                <c:pt idx="1810">
                  <c:v>1.4642855769230769</c:v>
                </c:pt>
                <c:pt idx="1811">
                  <c:v>1.4642855769230769</c:v>
                </c:pt>
                <c:pt idx="1812">
                  <c:v>1.4642855769230769</c:v>
                </c:pt>
                <c:pt idx="1813">
                  <c:v>1.4642855769230769</c:v>
                </c:pt>
                <c:pt idx="1814">
                  <c:v>1.4642855769230769</c:v>
                </c:pt>
                <c:pt idx="1815">
                  <c:v>1.4642855769230769</c:v>
                </c:pt>
                <c:pt idx="1816">
                  <c:v>1.4642855769230769</c:v>
                </c:pt>
                <c:pt idx="1817">
                  <c:v>1.4642855769230769</c:v>
                </c:pt>
                <c:pt idx="1818">
                  <c:v>1.4642855769230769</c:v>
                </c:pt>
                <c:pt idx="1819">
                  <c:v>1.4642855769230769</c:v>
                </c:pt>
                <c:pt idx="1820">
                  <c:v>1.4642855769230769</c:v>
                </c:pt>
                <c:pt idx="1821">
                  <c:v>1.4642855769230769</c:v>
                </c:pt>
                <c:pt idx="1822">
                  <c:v>1.4642855769230769</c:v>
                </c:pt>
                <c:pt idx="1823">
                  <c:v>1.4642855769230769</c:v>
                </c:pt>
                <c:pt idx="1824">
                  <c:v>1.4642855769230769</c:v>
                </c:pt>
                <c:pt idx="1825">
                  <c:v>1.4642855769230769</c:v>
                </c:pt>
                <c:pt idx="1826">
                  <c:v>1.4642855769230769</c:v>
                </c:pt>
                <c:pt idx="1827">
                  <c:v>1.4642855769230769</c:v>
                </c:pt>
                <c:pt idx="1828">
                  <c:v>1.4642855769230769</c:v>
                </c:pt>
                <c:pt idx="1829">
                  <c:v>1.4642855769230769</c:v>
                </c:pt>
                <c:pt idx="1830">
                  <c:v>1.4642855769230769</c:v>
                </c:pt>
                <c:pt idx="1831">
                  <c:v>1.4642855769230769</c:v>
                </c:pt>
                <c:pt idx="1832">
                  <c:v>1.4642855769230769</c:v>
                </c:pt>
                <c:pt idx="1833">
                  <c:v>1.4642855769230769</c:v>
                </c:pt>
                <c:pt idx="1834">
                  <c:v>1.4642855769230769</c:v>
                </c:pt>
                <c:pt idx="1835">
                  <c:v>1.4642855769230769</c:v>
                </c:pt>
                <c:pt idx="1836">
                  <c:v>1.4642855769230769</c:v>
                </c:pt>
                <c:pt idx="1837">
                  <c:v>1.4642855769230769</c:v>
                </c:pt>
                <c:pt idx="1838">
                  <c:v>1.4642855769230769</c:v>
                </c:pt>
                <c:pt idx="1839">
                  <c:v>1.4642855769230769</c:v>
                </c:pt>
                <c:pt idx="1840">
                  <c:v>1.4642855769230769</c:v>
                </c:pt>
                <c:pt idx="1841">
                  <c:v>1.4642855769230769</c:v>
                </c:pt>
                <c:pt idx="1842">
                  <c:v>1.4642855769230769</c:v>
                </c:pt>
                <c:pt idx="1843">
                  <c:v>1.4642855769230769</c:v>
                </c:pt>
                <c:pt idx="1844">
                  <c:v>1.4642855769230769</c:v>
                </c:pt>
                <c:pt idx="1845">
                  <c:v>1.4642855769230769</c:v>
                </c:pt>
                <c:pt idx="1846">
                  <c:v>1.4642855769230769</c:v>
                </c:pt>
                <c:pt idx="1847">
                  <c:v>1.4642855769230769</c:v>
                </c:pt>
                <c:pt idx="1848">
                  <c:v>1.4642855769230769</c:v>
                </c:pt>
                <c:pt idx="1849">
                  <c:v>1.4642855769230769</c:v>
                </c:pt>
                <c:pt idx="1850">
                  <c:v>1.4642855769230769</c:v>
                </c:pt>
                <c:pt idx="1851">
                  <c:v>1.4642855769230769</c:v>
                </c:pt>
                <c:pt idx="1852">
                  <c:v>1.4642855769230769</c:v>
                </c:pt>
                <c:pt idx="1853">
                  <c:v>1.4642855769230769</c:v>
                </c:pt>
                <c:pt idx="1854">
                  <c:v>1.4642855769230769</c:v>
                </c:pt>
                <c:pt idx="1855">
                  <c:v>1.4642855769230769</c:v>
                </c:pt>
                <c:pt idx="1856">
                  <c:v>1.4642855769230769</c:v>
                </c:pt>
                <c:pt idx="1857">
                  <c:v>1.4642855769230769</c:v>
                </c:pt>
                <c:pt idx="1858">
                  <c:v>1.4642855769230769</c:v>
                </c:pt>
                <c:pt idx="1859">
                  <c:v>1.4642855769230769</c:v>
                </c:pt>
                <c:pt idx="1860">
                  <c:v>1.4642855769230769</c:v>
                </c:pt>
                <c:pt idx="1861">
                  <c:v>1.4642855769230769</c:v>
                </c:pt>
                <c:pt idx="1862">
                  <c:v>1.4642855769230769</c:v>
                </c:pt>
                <c:pt idx="1863">
                  <c:v>1.4642855769230769</c:v>
                </c:pt>
                <c:pt idx="1864">
                  <c:v>1.4642855769230769</c:v>
                </c:pt>
                <c:pt idx="1865">
                  <c:v>1.4642855769230769</c:v>
                </c:pt>
                <c:pt idx="1866">
                  <c:v>1.4642855769230769</c:v>
                </c:pt>
                <c:pt idx="1867">
                  <c:v>1.4642855769230769</c:v>
                </c:pt>
                <c:pt idx="1868">
                  <c:v>1.4642855769230769</c:v>
                </c:pt>
                <c:pt idx="1869">
                  <c:v>1.4642855769230769</c:v>
                </c:pt>
                <c:pt idx="1870">
                  <c:v>1.4642855769230769</c:v>
                </c:pt>
                <c:pt idx="1871">
                  <c:v>1.4642855769230769</c:v>
                </c:pt>
                <c:pt idx="1872">
                  <c:v>1.4642855769230769</c:v>
                </c:pt>
                <c:pt idx="1873">
                  <c:v>1.4642855769230769</c:v>
                </c:pt>
                <c:pt idx="1874">
                  <c:v>1.4642855769230769</c:v>
                </c:pt>
                <c:pt idx="1875">
                  <c:v>1.4642855769230769</c:v>
                </c:pt>
                <c:pt idx="1876">
                  <c:v>1.4642855769230769</c:v>
                </c:pt>
                <c:pt idx="1877">
                  <c:v>1.4642855769230769</c:v>
                </c:pt>
                <c:pt idx="1878">
                  <c:v>1.4642855769230769</c:v>
                </c:pt>
                <c:pt idx="1879">
                  <c:v>1.4642855769230769</c:v>
                </c:pt>
                <c:pt idx="1880">
                  <c:v>1.4642855769230769</c:v>
                </c:pt>
                <c:pt idx="1881">
                  <c:v>1.4642855769230769</c:v>
                </c:pt>
                <c:pt idx="1882">
                  <c:v>1.4642855769230769</c:v>
                </c:pt>
                <c:pt idx="1883">
                  <c:v>1.4642855769230769</c:v>
                </c:pt>
                <c:pt idx="1884">
                  <c:v>1.4642855769230769</c:v>
                </c:pt>
                <c:pt idx="1885">
                  <c:v>1.4642855769230769</c:v>
                </c:pt>
                <c:pt idx="1886">
                  <c:v>1.4642855769230769</c:v>
                </c:pt>
                <c:pt idx="1887">
                  <c:v>1.4642855769230769</c:v>
                </c:pt>
                <c:pt idx="1888">
                  <c:v>1.4642855769230769</c:v>
                </c:pt>
                <c:pt idx="1889">
                  <c:v>1.4642855769230769</c:v>
                </c:pt>
                <c:pt idx="1890">
                  <c:v>1.4642855769230769</c:v>
                </c:pt>
                <c:pt idx="1891">
                  <c:v>1.4642855769230769</c:v>
                </c:pt>
                <c:pt idx="1892">
                  <c:v>1.4642855769230769</c:v>
                </c:pt>
                <c:pt idx="1893">
                  <c:v>1.4642855769230769</c:v>
                </c:pt>
                <c:pt idx="1894">
                  <c:v>1.4642855769230769</c:v>
                </c:pt>
                <c:pt idx="1895">
                  <c:v>1.4642855769230769</c:v>
                </c:pt>
                <c:pt idx="1896">
                  <c:v>1.4642855769230769</c:v>
                </c:pt>
                <c:pt idx="1897">
                  <c:v>1.4642855769230769</c:v>
                </c:pt>
                <c:pt idx="1898">
                  <c:v>1.4642855769230769</c:v>
                </c:pt>
                <c:pt idx="1899">
                  <c:v>1.4642855769230769</c:v>
                </c:pt>
                <c:pt idx="1900">
                  <c:v>1.4642855769230769</c:v>
                </c:pt>
                <c:pt idx="1901">
                  <c:v>1.4642855769230769</c:v>
                </c:pt>
                <c:pt idx="1902">
                  <c:v>1.4642855769230769</c:v>
                </c:pt>
                <c:pt idx="1903">
                  <c:v>1.4642855769230769</c:v>
                </c:pt>
                <c:pt idx="1904">
                  <c:v>1.4642855769230769</c:v>
                </c:pt>
                <c:pt idx="1905">
                  <c:v>1.4642855769230769</c:v>
                </c:pt>
                <c:pt idx="1906">
                  <c:v>1.4642855769230769</c:v>
                </c:pt>
                <c:pt idx="1907">
                  <c:v>1.4642855769230769</c:v>
                </c:pt>
                <c:pt idx="1908">
                  <c:v>1.4642855769230769</c:v>
                </c:pt>
                <c:pt idx="1909">
                  <c:v>1.4642855769230769</c:v>
                </c:pt>
                <c:pt idx="1910">
                  <c:v>1.4642855769230769</c:v>
                </c:pt>
                <c:pt idx="1911">
                  <c:v>1.4642855769230769</c:v>
                </c:pt>
                <c:pt idx="1912">
                  <c:v>1.4642855769230769</c:v>
                </c:pt>
                <c:pt idx="1913">
                  <c:v>1.4642855769230769</c:v>
                </c:pt>
                <c:pt idx="1914">
                  <c:v>1.4642855769230769</c:v>
                </c:pt>
                <c:pt idx="1915">
                  <c:v>1.4642855769230769</c:v>
                </c:pt>
                <c:pt idx="1916">
                  <c:v>1.4642855769230769</c:v>
                </c:pt>
                <c:pt idx="1917">
                  <c:v>1.4642855769230769</c:v>
                </c:pt>
                <c:pt idx="1918">
                  <c:v>1.4642855769230769</c:v>
                </c:pt>
                <c:pt idx="1919">
                  <c:v>1.4642855769230769</c:v>
                </c:pt>
                <c:pt idx="1920">
                  <c:v>1.4642855769230769</c:v>
                </c:pt>
                <c:pt idx="1921">
                  <c:v>1.4642855769230769</c:v>
                </c:pt>
                <c:pt idx="1922">
                  <c:v>1.4642855769230769</c:v>
                </c:pt>
                <c:pt idx="1923">
                  <c:v>1.4642855769230769</c:v>
                </c:pt>
                <c:pt idx="1924">
                  <c:v>1.4642855769230769</c:v>
                </c:pt>
                <c:pt idx="1925">
                  <c:v>1.4642855769230769</c:v>
                </c:pt>
                <c:pt idx="1926">
                  <c:v>1.4642855769230769</c:v>
                </c:pt>
                <c:pt idx="1927">
                  <c:v>1.4642855769230769</c:v>
                </c:pt>
                <c:pt idx="1928">
                  <c:v>1.4642855769230769</c:v>
                </c:pt>
                <c:pt idx="1929">
                  <c:v>1.4642855769230769</c:v>
                </c:pt>
                <c:pt idx="1930">
                  <c:v>1.4642855769230769</c:v>
                </c:pt>
                <c:pt idx="1931">
                  <c:v>1.4642855769230769</c:v>
                </c:pt>
                <c:pt idx="1932">
                  <c:v>1.4642855769230769</c:v>
                </c:pt>
                <c:pt idx="1933">
                  <c:v>1.4642855769230769</c:v>
                </c:pt>
                <c:pt idx="1934">
                  <c:v>1.4642855769230769</c:v>
                </c:pt>
                <c:pt idx="1935">
                  <c:v>1.4642855769230769</c:v>
                </c:pt>
                <c:pt idx="1936">
                  <c:v>1.4642855769230769</c:v>
                </c:pt>
                <c:pt idx="1937">
                  <c:v>1.4642855769230769</c:v>
                </c:pt>
                <c:pt idx="1938">
                  <c:v>1.4642855769230769</c:v>
                </c:pt>
                <c:pt idx="1939">
                  <c:v>1.4642855769230769</c:v>
                </c:pt>
                <c:pt idx="1940">
                  <c:v>1.4642855769230769</c:v>
                </c:pt>
                <c:pt idx="1941">
                  <c:v>1.4642855769230769</c:v>
                </c:pt>
                <c:pt idx="1942">
                  <c:v>1.4642855769230769</c:v>
                </c:pt>
                <c:pt idx="1943">
                  <c:v>1.4642855769230769</c:v>
                </c:pt>
                <c:pt idx="1944">
                  <c:v>1.4642855769230769</c:v>
                </c:pt>
                <c:pt idx="1945">
                  <c:v>1.4642855769230769</c:v>
                </c:pt>
                <c:pt idx="1946">
                  <c:v>1.4642855769230769</c:v>
                </c:pt>
                <c:pt idx="1947">
                  <c:v>1.4642855769230769</c:v>
                </c:pt>
                <c:pt idx="1948">
                  <c:v>1.4642855769230769</c:v>
                </c:pt>
                <c:pt idx="1949">
                  <c:v>1.4642855769230769</c:v>
                </c:pt>
                <c:pt idx="1950">
                  <c:v>1.4642855769230769</c:v>
                </c:pt>
                <c:pt idx="1951">
                  <c:v>1.4642855769230769</c:v>
                </c:pt>
                <c:pt idx="1952">
                  <c:v>1.4642855769230769</c:v>
                </c:pt>
                <c:pt idx="1953">
                  <c:v>1.4642855769230769</c:v>
                </c:pt>
                <c:pt idx="1954">
                  <c:v>1.4642855769230769</c:v>
                </c:pt>
                <c:pt idx="1955">
                  <c:v>1.4642855769230769</c:v>
                </c:pt>
                <c:pt idx="1956">
                  <c:v>1.4642855769230769</c:v>
                </c:pt>
                <c:pt idx="1957">
                  <c:v>1.4642855769230769</c:v>
                </c:pt>
                <c:pt idx="1958">
                  <c:v>1.4642855769230769</c:v>
                </c:pt>
                <c:pt idx="1959">
                  <c:v>1.4642855769230769</c:v>
                </c:pt>
                <c:pt idx="1960">
                  <c:v>1.4642855769230769</c:v>
                </c:pt>
                <c:pt idx="1961">
                  <c:v>1.4642855769230769</c:v>
                </c:pt>
                <c:pt idx="1962">
                  <c:v>1.4642855769230769</c:v>
                </c:pt>
                <c:pt idx="1963">
                  <c:v>1.4642855769230769</c:v>
                </c:pt>
                <c:pt idx="1964">
                  <c:v>1.4642855769230769</c:v>
                </c:pt>
                <c:pt idx="1965">
                  <c:v>1.4642855769230769</c:v>
                </c:pt>
                <c:pt idx="1966">
                  <c:v>1.4642855769230769</c:v>
                </c:pt>
                <c:pt idx="1967">
                  <c:v>1.4642855769230769</c:v>
                </c:pt>
                <c:pt idx="1968">
                  <c:v>1.4642855769230769</c:v>
                </c:pt>
                <c:pt idx="1969">
                  <c:v>1.4642855769230769</c:v>
                </c:pt>
                <c:pt idx="1970">
                  <c:v>1.4642855769230769</c:v>
                </c:pt>
                <c:pt idx="1971">
                  <c:v>1.4642855769230769</c:v>
                </c:pt>
                <c:pt idx="1972">
                  <c:v>1.4642855769230769</c:v>
                </c:pt>
                <c:pt idx="1973">
                  <c:v>1.4642855769230769</c:v>
                </c:pt>
                <c:pt idx="1974">
                  <c:v>1.4642855769230769</c:v>
                </c:pt>
                <c:pt idx="1975">
                  <c:v>1.4642855769230769</c:v>
                </c:pt>
                <c:pt idx="1976">
                  <c:v>1.4642855769230769</c:v>
                </c:pt>
                <c:pt idx="1977">
                  <c:v>1.4642855769230769</c:v>
                </c:pt>
                <c:pt idx="1978">
                  <c:v>1.4642855769230769</c:v>
                </c:pt>
                <c:pt idx="1979">
                  <c:v>1.4642855769230769</c:v>
                </c:pt>
                <c:pt idx="1980">
                  <c:v>1.4642855769230769</c:v>
                </c:pt>
                <c:pt idx="1981">
                  <c:v>1.4642855769230769</c:v>
                </c:pt>
                <c:pt idx="1982">
                  <c:v>1.4642855769230769</c:v>
                </c:pt>
                <c:pt idx="1983">
                  <c:v>1.4642855769230769</c:v>
                </c:pt>
                <c:pt idx="1984">
                  <c:v>1.4642855769230769</c:v>
                </c:pt>
                <c:pt idx="1985">
                  <c:v>1.4642855769230769</c:v>
                </c:pt>
                <c:pt idx="1986">
                  <c:v>1.4642855769230769</c:v>
                </c:pt>
                <c:pt idx="1987">
                  <c:v>1.4642855769230769</c:v>
                </c:pt>
                <c:pt idx="1988">
                  <c:v>1.4642855769230769</c:v>
                </c:pt>
                <c:pt idx="1989">
                  <c:v>1.4642855769230769</c:v>
                </c:pt>
                <c:pt idx="1990">
                  <c:v>1.4642855769230769</c:v>
                </c:pt>
                <c:pt idx="1991">
                  <c:v>1.4642855769230769</c:v>
                </c:pt>
                <c:pt idx="1992">
                  <c:v>1.4642855769230769</c:v>
                </c:pt>
                <c:pt idx="1993">
                  <c:v>1.4642855769230769</c:v>
                </c:pt>
                <c:pt idx="1994">
                  <c:v>1.4642855769230769</c:v>
                </c:pt>
                <c:pt idx="1995">
                  <c:v>1.4642855769230769</c:v>
                </c:pt>
                <c:pt idx="1996">
                  <c:v>1.4642855769230769</c:v>
                </c:pt>
                <c:pt idx="1997">
                  <c:v>1.4642855769230769</c:v>
                </c:pt>
                <c:pt idx="1998">
                  <c:v>1.4642855769230769</c:v>
                </c:pt>
                <c:pt idx="1999">
                  <c:v>1.4642855769230769</c:v>
                </c:pt>
                <c:pt idx="2000">
                  <c:v>1.4642855769230769</c:v>
                </c:pt>
                <c:pt idx="2001">
                  <c:v>1.4642855769230769</c:v>
                </c:pt>
                <c:pt idx="2002">
                  <c:v>1.4642855769230769</c:v>
                </c:pt>
                <c:pt idx="2003">
                  <c:v>1.4642855769230769</c:v>
                </c:pt>
                <c:pt idx="2004">
                  <c:v>1.4642855769230769</c:v>
                </c:pt>
                <c:pt idx="2005">
                  <c:v>1.4642855769230769</c:v>
                </c:pt>
                <c:pt idx="2006">
                  <c:v>1.6762022435897435</c:v>
                </c:pt>
                <c:pt idx="2007">
                  <c:v>1.6762022435897435</c:v>
                </c:pt>
                <c:pt idx="2008">
                  <c:v>1.6762022435897435</c:v>
                </c:pt>
                <c:pt idx="2009">
                  <c:v>1.6762022435897435</c:v>
                </c:pt>
                <c:pt idx="2010">
                  <c:v>1.6762022435897435</c:v>
                </c:pt>
                <c:pt idx="2011">
                  <c:v>1.6762022435897435</c:v>
                </c:pt>
                <c:pt idx="2012">
                  <c:v>1.6762022435897435</c:v>
                </c:pt>
                <c:pt idx="2013">
                  <c:v>1.6762022435897435</c:v>
                </c:pt>
                <c:pt idx="2014">
                  <c:v>1.6762022435897435</c:v>
                </c:pt>
                <c:pt idx="2015">
                  <c:v>1.6762022435897435</c:v>
                </c:pt>
                <c:pt idx="2016">
                  <c:v>1.6762022435897435</c:v>
                </c:pt>
                <c:pt idx="2017">
                  <c:v>1.6762022435897435</c:v>
                </c:pt>
                <c:pt idx="2018">
                  <c:v>1.6762022435897435</c:v>
                </c:pt>
                <c:pt idx="2019">
                  <c:v>1.6762022435897435</c:v>
                </c:pt>
                <c:pt idx="2020">
                  <c:v>1.6762022435897435</c:v>
                </c:pt>
                <c:pt idx="2021">
                  <c:v>1.6762022435897435</c:v>
                </c:pt>
                <c:pt idx="2022">
                  <c:v>1.6762022435897435</c:v>
                </c:pt>
                <c:pt idx="2023">
                  <c:v>1.6762022435897435</c:v>
                </c:pt>
                <c:pt idx="2024">
                  <c:v>1.6762022435897435</c:v>
                </c:pt>
                <c:pt idx="2025">
                  <c:v>1.6762022435897435</c:v>
                </c:pt>
                <c:pt idx="2026">
                  <c:v>1.6762022435897435</c:v>
                </c:pt>
                <c:pt idx="2027">
                  <c:v>1.6762022435897435</c:v>
                </c:pt>
                <c:pt idx="2028">
                  <c:v>1.6762022435897435</c:v>
                </c:pt>
                <c:pt idx="2029">
                  <c:v>1.6762022435897435</c:v>
                </c:pt>
                <c:pt idx="2030">
                  <c:v>1.6762022435897435</c:v>
                </c:pt>
                <c:pt idx="2031">
                  <c:v>1.6762022435897435</c:v>
                </c:pt>
                <c:pt idx="2032">
                  <c:v>1.6762022435897435</c:v>
                </c:pt>
                <c:pt idx="2033">
                  <c:v>1.6762022435897435</c:v>
                </c:pt>
                <c:pt idx="2034">
                  <c:v>1.6762022435897435</c:v>
                </c:pt>
                <c:pt idx="2035">
                  <c:v>1.6762022435897435</c:v>
                </c:pt>
                <c:pt idx="2036">
                  <c:v>1.6762022435897435</c:v>
                </c:pt>
                <c:pt idx="2037">
                  <c:v>1.6762022435897435</c:v>
                </c:pt>
                <c:pt idx="2038">
                  <c:v>1.6762022435897435</c:v>
                </c:pt>
                <c:pt idx="2039">
                  <c:v>1.6762022435897435</c:v>
                </c:pt>
                <c:pt idx="2040">
                  <c:v>1.6762022435897435</c:v>
                </c:pt>
                <c:pt idx="2041">
                  <c:v>1.6762022435897435</c:v>
                </c:pt>
                <c:pt idx="2042">
                  <c:v>1.6762022435897435</c:v>
                </c:pt>
                <c:pt idx="2043">
                  <c:v>1.6762022435897435</c:v>
                </c:pt>
                <c:pt idx="2044">
                  <c:v>1.6762022435897435</c:v>
                </c:pt>
                <c:pt idx="2045">
                  <c:v>1.6762022435897435</c:v>
                </c:pt>
                <c:pt idx="2046">
                  <c:v>1.6762022435897435</c:v>
                </c:pt>
                <c:pt idx="2047">
                  <c:v>1.6762022435897435</c:v>
                </c:pt>
                <c:pt idx="2048">
                  <c:v>1.6762022435897435</c:v>
                </c:pt>
                <c:pt idx="2049">
                  <c:v>1.6762022435897435</c:v>
                </c:pt>
                <c:pt idx="2050">
                  <c:v>1.6762022435897435</c:v>
                </c:pt>
                <c:pt idx="2051">
                  <c:v>1.6762022435897435</c:v>
                </c:pt>
                <c:pt idx="2052">
                  <c:v>1.6762022435897435</c:v>
                </c:pt>
                <c:pt idx="2053">
                  <c:v>1.6762022435897435</c:v>
                </c:pt>
                <c:pt idx="2054">
                  <c:v>1.6762022435897435</c:v>
                </c:pt>
                <c:pt idx="2055">
                  <c:v>1.6762022435897435</c:v>
                </c:pt>
                <c:pt idx="2056">
                  <c:v>1.6762022435897435</c:v>
                </c:pt>
                <c:pt idx="2057">
                  <c:v>1.6762022435897435</c:v>
                </c:pt>
                <c:pt idx="2058">
                  <c:v>1.6762022435897435</c:v>
                </c:pt>
                <c:pt idx="2059">
                  <c:v>1.6762022435897435</c:v>
                </c:pt>
                <c:pt idx="2060">
                  <c:v>1.6762022435897435</c:v>
                </c:pt>
                <c:pt idx="2061">
                  <c:v>1.6762022435897435</c:v>
                </c:pt>
                <c:pt idx="2062">
                  <c:v>1.6762022435897435</c:v>
                </c:pt>
                <c:pt idx="2063">
                  <c:v>1.6762022435897435</c:v>
                </c:pt>
                <c:pt idx="2064">
                  <c:v>1.6762022435897435</c:v>
                </c:pt>
                <c:pt idx="2065">
                  <c:v>1.6762022435897435</c:v>
                </c:pt>
                <c:pt idx="2066">
                  <c:v>1.6762022435897435</c:v>
                </c:pt>
                <c:pt idx="2067">
                  <c:v>1.6762022435897435</c:v>
                </c:pt>
                <c:pt idx="2068">
                  <c:v>1.6762022435897435</c:v>
                </c:pt>
                <c:pt idx="2069">
                  <c:v>1.6762022435897435</c:v>
                </c:pt>
                <c:pt idx="2070">
                  <c:v>1.6762022435897435</c:v>
                </c:pt>
                <c:pt idx="2071">
                  <c:v>1.6762022435897435</c:v>
                </c:pt>
                <c:pt idx="2072">
                  <c:v>1.6762022435897435</c:v>
                </c:pt>
                <c:pt idx="2073">
                  <c:v>1.6762022435897435</c:v>
                </c:pt>
                <c:pt idx="2074">
                  <c:v>1.6762022435897435</c:v>
                </c:pt>
                <c:pt idx="2075">
                  <c:v>1.6762022435897435</c:v>
                </c:pt>
                <c:pt idx="2076">
                  <c:v>1.6762022435897435</c:v>
                </c:pt>
                <c:pt idx="2077">
                  <c:v>1.6762022435897435</c:v>
                </c:pt>
                <c:pt idx="2078">
                  <c:v>1.6762022435897435</c:v>
                </c:pt>
                <c:pt idx="2079">
                  <c:v>1.6762022435897435</c:v>
                </c:pt>
                <c:pt idx="2080">
                  <c:v>1.6762022435897435</c:v>
                </c:pt>
                <c:pt idx="2081">
                  <c:v>1.6762022435897435</c:v>
                </c:pt>
                <c:pt idx="2082">
                  <c:v>1.6762022435897435</c:v>
                </c:pt>
                <c:pt idx="2083">
                  <c:v>1.6762022435897435</c:v>
                </c:pt>
                <c:pt idx="2084">
                  <c:v>1.6762022435897435</c:v>
                </c:pt>
                <c:pt idx="2085">
                  <c:v>1.6762022435897435</c:v>
                </c:pt>
                <c:pt idx="2086">
                  <c:v>1.6762022435897435</c:v>
                </c:pt>
                <c:pt idx="2087">
                  <c:v>1.6762022435897435</c:v>
                </c:pt>
                <c:pt idx="2088">
                  <c:v>1.6762022435897435</c:v>
                </c:pt>
                <c:pt idx="2089">
                  <c:v>1.6762022435897435</c:v>
                </c:pt>
                <c:pt idx="2090">
                  <c:v>1.6762022435897435</c:v>
                </c:pt>
                <c:pt idx="2091">
                  <c:v>1.6762022435897435</c:v>
                </c:pt>
                <c:pt idx="2092">
                  <c:v>1.6762022435897435</c:v>
                </c:pt>
                <c:pt idx="2093">
                  <c:v>1.6762022435897435</c:v>
                </c:pt>
                <c:pt idx="2094">
                  <c:v>1.6762022435897435</c:v>
                </c:pt>
                <c:pt idx="2095">
                  <c:v>1.6762022435897435</c:v>
                </c:pt>
                <c:pt idx="2096">
                  <c:v>1.6762022435897435</c:v>
                </c:pt>
                <c:pt idx="2097">
                  <c:v>1.6762022435897435</c:v>
                </c:pt>
                <c:pt idx="2098">
                  <c:v>1.6762022435897435</c:v>
                </c:pt>
                <c:pt idx="2099">
                  <c:v>1.6762022435897435</c:v>
                </c:pt>
                <c:pt idx="2100">
                  <c:v>1.6762022435897435</c:v>
                </c:pt>
                <c:pt idx="2101">
                  <c:v>1.6762022435897435</c:v>
                </c:pt>
                <c:pt idx="2102">
                  <c:v>1.6762022435897435</c:v>
                </c:pt>
                <c:pt idx="2103">
                  <c:v>1.6762022435897435</c:v>
                </c:pt>
                <c:pt idx="2104">
                  <c:v>1.6762022435897435</c:v>
                </c:pt>
                <c:pt idx="2105">
                  <c:v>1.6762022435897435</c:v>
                </c:pt>
                <c:pt idx="2106">
                  <c:v>1.6762022435897435</c:v>
                </c:pt>
                <c:pt idx="2107">
                  <c:v>1.6762022435897435</c:v>
                </c:pt>
                <c:pt idx="2108">
                  <c:v>1.6762022435897435</c:v>
                </c:pt>
                <c:pt idx="2109">
                  <c:v>1.6762022435897435</c:v>
                </c:pt>
                <c:pt idx="2110">
                  <c:v>1.6762022435897435</c:v>
                </c:pt>
                <c:pt idx="2111">
                  <c:v>1.6762022435897435</c:v>
                </c:pt>
                <c:pt idx="2112">
                  <c:v>1.6762022435897435</c:v>
                </c:pt>
                <c:pt idx="2113">
                  <c:v>1.6762022435897435</c:v>
                </c:pt>
                <c:pt idx="2114">
                  <c:v>1.6762022435897435</c:v>
                </c:pt>
                <c:pt idx="2115">
                  <c:v>1.6762022435897435</c:v>
                </c:pt>
                <c:pt idx="2116">
                  <c:v>1.6762022435897435</c:v>
                </c:pt>
                <c:pt idx="2117">
                  <c:v>1.6762022435897435</c:v>
                </c:pt>
                <c:pt idx="2118">
                  <c:v>1.6762022435897435</c:v>
                </c:pt>
                <c:pt idx="2119">
                  <c:v>1.6762022435897435</c:v>
                </c:pt>
                <c:pt idx="2120">
                  <c:v>1.6762022435897435</c:v>
                </c:pt>
                <c:pt idx="2121">
                  <c:v>1.6762022435897435</c:v>
                </c:pt>
                <c:pt idx="2122">
                  <c:v>1.6762022435897435</c:v>
                </c:pt>
                <c:pt idx="2123">
                  <c:v>1.6762022435897435</c:v>
                </c:pt>
                <c:pt idx="2124">
                  <c:v>1.6762022435897435</c:v>
                </c:pt>
                <c:pt idx="2125">
                  <c:v>1.6762022435897435</c:v>
                </c:pt>
                <c:pt idx="2126">
                  <c:v>1.6762022435897435</c:v>
                </c:pt>
                <c:pt idx="2127">
                  <c:v>1.6762022435897435</c:v>
                </c:pt>
                <c:pt idx="2128">
                  <c:v>1.6762022435897435</c:v>
                </c:pt>
                <c:pt idx="2129">
                  <c:v>1.6762022435897435</c:v>
                </c:pt>
                <c:pt idx="2130">
                  <c:v>1.6762022435897435</c:v>
                </c:pt>
                <c:pt idx="2131">
                  <c:v>1.6762022435897435</c:v>
                </c:pt>
                <c:pt idx="2132">
                  <c:v>1.6762022435897435</c:v>
                </c:pt>
                <c:pt idx="2133">
                  <c:v>1.6762022435897435</c:v>
                </c:pt>
                <c:pt idx="2134">
                  <c:v>1.6762022435897435</c:v>
                </c:pt>
                <c:pt idx="2135">
                  <c:v>1.6762022435897435</c:v>
                </c:pt>
                <c:pt idx="2136">
                  <c:v>1.6762022435897435</c:v>
                </c:pt>
                <c:pt idx="2137">
                  <c:v>1.6762022435897435</c:v>
                </c:pt>
                <c:pt idx="2138">
                  <c:v>1.6762022435897435</c:v>
                </c:pt>
                <c:pt idx="2139">
                  <c:v>1.6762022435897435</c:v>
                </c:pt>
                <c:pt idx="2140">
                  <c:v>1.6762022435897435</c:v>
                </c:pt>
                <c:pt idx="2141">
                  <c:v>1.6762022435897435</c:v>
                </c:pt>
                <c:pt idx="2142">
                  <c:v>1.6762022435897435</c:v>
                </c:pt>
                <c:pt idx="2143">
                  <c:v>1.6762022435897435</c:v>
                </c:pt>
                <c:pt idx="2144">
                  <c:v>1.6762022435897435</c:v>
                </c:pt>
                <c:pt idx="2145">
                  <c:v>1.6762022435897435</c:v>
                </c:pt>
                <c:pt idx="2146">
                  <c:v>1.6762022435897435</c:v>
                </c:pt>
                <c:pt idx="2147">
                  <c:v>1.6762022435897435</c:v>
                </c:pt>
                <c:pt idx="2148">
                  <c:v>1.6762022435897435</c:v>
                </c:pt>
                <c:pt idx="2149">
                  <c:v>1.6762022435897435</c:v>
                </c:pt>
                <c:pt idx="2150">
                  <c:v>1.6762022435897435</c:v>
                </c:pt>
                <c:pt idx="2151">
                  <c:v>1.6762022435897435</c:v>
                </c:pt>
                <c:pt idx="2152">
                  <c:v>1.6762022435897435</c:v>
                </c:pt>
                <c:pt idx="2153">
                  <c:v>1.6762022435897435</c:v>
                </c:pt>
                <c:pt idx="2154">
                  <c:v>1.6762022435897435</c:v>
                </c:pt>
                <c:pt idx="2155">
                  <c:v>1.6762022435897435</c:v>
                </c:pt>
                <c:pt idx="2156">
                  <c:v>1.6762022435897435</c:v>
                </c:pt>
                <c:pt idx="2157">
                  <c:v>1.6762022435897435</c:v>
                </c:pt>
                <c:pt idx="2158">
                  <c:v>1.6762022435897435</c:v>
                </c:pt>
                <c:pt idx="2159">
                  <c:v>1.6762022435897435</c:v>
                </c:pt>
                <c:pt idx="2160">
                  <c:v>1.6762022435897435</c:v>
                </c:pt>
                <c:pt idx="2161">
                  <c:v>1.6762022435897435</c:v>
                </c:pt>
                <c:pt idx="2162">
                  <c:v>1.6762022435897435</c:v>
                </c:pt>
                <c:pt idx="2163">
                  <c:v>1.6762022435897435</c:v>
                </c:pt>
                <c:pt idx="2164">
                  <c:v>1.6762022435897435</c:v>
                </c:pt>
                <c:pt idx="2165">
                  <c:v>1.6762022435897435</c:v>
                </c:pt>
                <c:pt idx="2166">
                  <c:v>1.6762022435897435</c:v>
                </c:pt>
                <c:pt idx="2167">
                  <c:v>1.6762022435897435</c:v>
                </c:pt>
                <c:pt idx="2168">
                  <c:v>1.6762022435897435</c:v>
                </c:pt>
                <c:pt idx="2169">
                  <c:v>1.6762022435897435</c:v>
                </c:pt>
                <c:pt idx="2170">
                  <c:v>1.6762022435897435</c:v>
                </c:pt>
                <c:pt idx="2171">
                  <c:v>1.6762022435897435</c:v>
                </c:pt>
                <c:pt idx="2172">
                  <c:v>1.6762022435897435</c:v>
                </c:pt>
                <c:pt idx="2173">
                  <c:v>1.6762022435897435</c:v>
                </c:pt>
                <c:pt idx="2174">
                  <c:v>1.6762022435897435</c:v>
                </c:pt>
                <c:pt idx="2175">
                  <c:v>1.6762022435897435</c:v>
                </c:pt>
                <c:pt idx="2176">
                  <c:v>1.6762022435897435</c:v>
                </c:pt>
                <c:pt idx="2177">
                  <c:v>1.6762022435897435</c:v>
                </c:pt>
                <c:pt idx="2178">
                  <c:v>1.6762022435897435</c:v>
                </c:pt>
                <c:pt idx="2179">
                  <c:v>1.6762022435897435</c:v>
                </c:pt>
                <c:pt idx="2180">
                  <c:v>1.6762022435897435</c:v>
                </c:pt>
                <c:pt idx="2181">
                  <c:v>1.6762022435897435</c:v>
                </c:pt>
                <c:pt idx="2182">
                  <c:v>1.6762022435897435</c:v>
                </c:pt>
                <c:pt idx="2183">
                  <c:v>1.6762022435897435</c:v>
                </c:pt>
                <c:pt idx="2184">
                  <c:v>1.6762022435897435</c:v>
                </c:pt>
                <c:pt idx="2185">
                  <c:v>1.6762022435897435</c:v>
                </c:pt>
                <c:pt idx="2186">
                  <c:v>1.6762022435897435</c:v>
                </c:pt>
                <c:pt idx="2187">
                  <c:v>1.6762022435897435</c:v>
                </c:pt>
                <c:pt idx="2188">
                  <c:v>1.6762022435897435</c:v>
                </c:pt>
                <c:pt idx="2189">
                  <c:v>1.6762022435897435</c:v>
                </c:pt>
                <c:pt idx="2190">
                  <c:v>1.6762022435897435</c:v>
                </c:pt>
                <c:pt idx="2191">
                  <c:v>1.6762022435897435</c:v>
                </c:pt>
                <c:pt idx="2192">
                  <c:v>1.6762022435897435</c:v>
                </c:pt>
                <c:pt idx="2193">
                  <c:v>1.6762022435897435</c:v>
                </c:pt>
                <c:pt idx="2194">
                  <c:v>1.6762022435897435</c:v>
                </c:pt>
                <c:pt idx="2195">
                  <c:v>1.6762022435897435</c:v>
                </c:pt>
                <c:pt idx="2196">
                  <c:v>1.6762022435897435</c:v>
                </c:pt>
                <c:pt idx="2197">
                  <c:v>1.6762022435897435</c:v>
                </c:pt>
                <c:pt idx="2198">
                  <c:v>1.6762022435897435</c:v>
                </c:pt>
                <c:pt idx="2199">
                  <c:v>1.6762022435897435</c:v>
                </c:pt>
                <c:pt idx="2200">
                  <c:v>1.6762022435897435</c:v>
                </c:pt>
                <c:pt idx="2201">
                  <c:v>1.6762022435897435</c:v>
                </c:pt>
                <c:pt idx="2202">
                  <c:v>1.6762022435897435</c:v>
                </c:pt>
                <c:pt idx="2203">
                  <c:v>1.6762022435897435</c:v>
                </c:pt>
                <c:pt idx="2204">
                  <c:v>1.6762022435897435</c:v>
                </c:pt>
                <c:pt idx="2205">
                  <c:v>1.6762022435897435</c:v>
                </c:pt>
                <c:pt idx="2206">
                  <c:v>1.6762022435897435</c:v>
                </c:pt>
                <c:pt idx="2207">
                  <c:v>1.6762022435897435</c:v>
                </c:pt>
                <c:pt idx="2208">
                  <c:v>1.6762022435897435</c:v>
                </c:pt>
                <c:pt idx="2209">
                  <c:v>1.6762022435897435</c:v>
                </c:pt>
                <c:pt idx="2210">
                  <c:v>1.6762022435897435</c:v>
                </c:pt>
                <c:pt idx="2211">
                  <c:v>1.6762022435897435</c:v>
                </c:pt>
                <c:pt idx="2212">
                  <c:v>1.6762022435897435</c:v>
                </c:pt>
                <c:pt idx="2213">
                  <c:v>1.6762022435897435</c:v>
                </c:pt>
                <c:pt idx="2214">
                  <c:v>1.6762022435897435</c:v>
                </c:pt>
                <c:pt idx="2215">
                  <c:v>1.6762022435897435</c:v>
                </c:pt>
                <c:pt idx="2216">
                  <c:v>1.6762022435897435</c:v>
                </c:pt>
                <c:pt idx="2217">
                  <c:v>1.6762022435897435</c:v>
                </c:pt>
                <c:pt idx="2218">
                  <c:v>1.6762022435897435</c:v>
                </c:pt>
                <c:pt idx="2219">
                  <c:v>1.6762022435897435</c:v>
                </c:pt>
                <c:pt idx="2220">
                  <c:v>1.6762022435897435</c:v>
                </c:pt>
                <c:pt idx="2221">
                  <c:v>1.6762022435897435</c:v>
                </c:pt>
                <c:pt idx="2222">
                  <c:v>1.6762022435897435</c:v>
                </c:pt>
                <c:pt idx="2223">
                  <c:v>1.6762022435897435</c:v>
                </c:pt>
                <c:pt idx="2224">
                  <c:v>1.6762022435897435</c:v>
                </c:pt>
                <c:pt idx="2225">
                  <c:v>1.6762022435897435</c:v>
                </c:pt>
                <c:pt idx="2226">
                  <c:v>1.6762022435897435</c:v>
                </c:pt>
                <c:pt idx="2227">
                  <c:v>1.6762022435897435</c:v>
                </c:pt>
                <c:pt idx="2228">
                  <c:v>1.6762022435897435</c:v>
                </c:pt>
                <c:pt idx="2229">
                  <c:v>1.6762022435897435</c:v>
                </c:pt>
                <c:pt idx="2230">
                  <c:v>1.6762022435897435</c:v>
                </c:pt>
                <c:pt idx="2231">
                  <c:v>1.6762022435897435</c:v>
                </c:pt>
                <c:pt idx="2232">
                  <c:v>1.6762022435897435</c:v>
                </c:pt>
                <c:pt idx="2233">
                  <c:v>1.6762022435897435</c:v>
                </c:pt>
                <c:pt idx="2234">
                  <c:v>1.6762022435897435</c:v>
                </c:pt>
                <c:pt idx="2235">
                  <c:v>1.6762022435897435</c:v>
                </c:pt>
                <c:pt idx="2236">
                  <c:v>1.6762022435897435</c:v>
                </c:pt>
                <c:pt idx="2237">
                  <c:v>1.6762022435897435</c:v>
                </c:pt>
                <c:pt idx="2238">
                  <c:v>1.6762022435897435</c:v>
                </c:pt>
                <c:pt idx="2239">
                  <c:v>1.6762022435897435</c:v>
                </c:pt>
                <c:pt idx="2240">
                  <c:v>1.6762022435897435</c:v>
                </c:pt>
                <c:pt idx="2241">
                  <c:v>1.6762022435897435</c:v>
                </c:pt>
                <c:pt idx="2242">
                  <c:v>1.6762022435897435</c:v>
                </c:pt>
                <c:pt idx="2243">
                  <c:v>1.6762022435897435</c:v>
                </c:pt>
                <c:pt idx="2244">
                  <c:v>1.6762022435897435</c:v>
                </c:pt>
                <c:pt idx="2245">
                  <c:v>1.6762022435897435</c:v>
                </c:pt>
                <c:pt idx="2246">
                  <c:v>1.6762022435897435</c:v>
                </c:pt>
                <c:pt idx="2247">
                  <c:v>1.6762022435897435</c:v>
                </c:pt>
                <c:pt idx="2248">
                  <c:v>1.6762022435897435</c:v>
                </c:pt>
                <c:pt idx="2249">
                  <c:v>1.6762022435897435</c:v>
                </c:pt>
                <c:pt idx="2250">
                  <c:v>1.6762022435897435</c:v>
                </c:pt>
                <c:pt idx="2251">
                  <c:v>1.6762022435897435</c:v>
                </c:pt>
                <c:pt idx="2252">
                  <c:v>1.6762022435897435</c:v>
                </c:pt>
                <c:pt idx="2253">
                  <c:v>1.6762022435897435</c:v>
                </c:pt>
                <c:pt idx="2254">
                  <c:v>2.1874279380341881</c:v>
                </c:pt>
                <c:pt idx="2255">
                  <c:v>2.1874279380341881</c:v>
                </c:pt>
                <c:pt idx="2256">
                  <c:v>2.1874279380341881</c:v>
                </c:pt>
                <c:pt idx="2257">
                  <c:v>2.1874279380341881</c:v>
                </c:pt>
                <c:pt idx="2258">
                  <c:v>2.1874279380341881</c:v>
                </c:pt>
                <c:pt idx="2259">
                  <c:v>2.1874279380341881</c:v>
                </c:pt>
                <c:pt idx="2260">
                  <c:v>2.1874279380341881</c:v>
                </c:pt>
                <c:pt idx="2261">
                  <c:v>2.1874279380341881</c:v>
                </c:pt>
                <c:pt idx="2262">
                  <c:v>2.1874279380341881</c:v>
                </c:pt>
                <c:pt idx="2263">
                  <c:v>2.1874279380341881</c:v>
                </c:pt>
                <c:pt idx="2264">
                  <c:v>2.1874279380341881</c:v>
                </c:pt>
                <c:pt idx="2265">
                  <c:v>2.1874279380341881</c:v>
                </c:pt>
                <c:pt idx="2266">
                  <c:v>2.1874279380341881</c:v>
                </c:pt>
                <c:pt idx="2267">
                  <c:v>2.1874279380341881</c:v>
                </c:pt>
                <c:pt idx="2268">
                  <c:v>2.1874279380341881</c:v>
                </c:pt>
                <c:pt idx="2269">
                  <c:v>2.1874279380341881</c:v>
                </c:pt>
                <c:pt idx="2270">
                  <c:v>2.1874279380341881</c:v>
                </c:pt>
                <c:pt idx="2271">
                  <c:v>2.1874279380341881</c:v>
                </c:pt>
                <c:pt idx="2272">
                  <c:v>2.1874279380341881</c:v>
                </c:pt>
                <c:pt idx="2273">
                  <c:v>2.1874279380341881</c:v>
                </c:pt>
                <c:pt idx="2274">
                  <c:v>2.1874279380341881</c:v>
                </c:pt>
                <c:pt idx="2275">
                  <c:v>2.1874279380341881</c:v>
                </c:pt>
                <c:pt idx="2276">
                  <c:v>2.1874279380341881</c:v>
                </c:pt>
                <c:pt idx="2277">
                  <c:v>2.1874279380341881</c:v>
                </c:pt>
                <c:pt idx="2278">
                  <c:v>2.1874279380341881</c:v>
                </c:pt>
                <c:pt idx="2279">
                  <c:v>2.1874279380341881</c:v>
                </c:pt>
                <c:pt idx="2280">
                  <c:v>2.1874279380341881</c:v>
                </c:pt>
                <c:pt idx="2281">
                  <c:v>2.1874279380341881</c:v>
                </c:pt>
                <c:pt idx="2282">
                  <c:v>2.1874279380341881</c:v>
                </c:pt>
                <c:pt idx="2283">
                  <c:v>2.1874279380341881</c:v>
                </c:pt>
                <c:pt idx="2284">
                  <c:v>2.1874279380341881</c:v>
                </c:pt>
                <c:pt idx="2285">
                  <c:v>2.1874279380341881</c:v>
                </c:pt>
                <c:pt idx="2286">
                  <c:v>2.1874279380341881</c:v>
                </c:pt>
                <c:pt idx="2287">
                  <c:v>2.1874279380341881</c:v>
                </c:pt>
                <c:pt idx="2288">
                  <c:v>2.1874279380341881</c:v>
                </c:pt>
                <c:pt idx="2289">
                  <c:v>2.1874279380341881</c:v>
                </c:pt>
                <c:pt idx="2290">
                  <c:v>2.1874279380341881</c:v>
                </c:pt>
                <c:pt idx="2291">
                  <c:v>2.1874279380341881</c:v>
                </c:pt>
                <c:pt idx="2292">
                  <c:v>2.1874279380341881</c:v>
                </c:pt>
                <c:pt idx="2293">
                  <c:v>2.1874279380341881</c:v>
                </c:pt>
                <c:pt idx="2294">
                  <c:v>2.1874279380341881</c:v>
                </c:pt>
                <c:pt idx="2295">
                  <c:v>2.1874279380341881</c:v>
                </c:pt>
                <c:pt idx="2296">
                  <c:v>2.1874279380341881</c:v>
                </c:pt>
                <c:pt idx="2297">
                  <c:v>2.1874279380341881</c:v>
                </c:pt>
                <c:pt idx="2298">
                  <c:v>2.1874279380341881</c:v>
                </c:pt>
                <c:pt idx="2299">
                  <c:v>2.1874279380341881</c:v>
                </c:pt>
                <c:pt idx="2300">
                  <c:v>2.1874279380341881</c:v>
                </c:pt>
                <c:pt idx="2301">
                  <c:v>2.1874279380341881</c:v>
                </c:pt>
                <c:pt idx="2302">
                  <c:v>2.1874279380341881</c:v>
                </c:pt>
                <c:pt idx="2303">
                  <c:v>2.1874279380341881</c:v>
                </c:pt>
                <c:pt idx="2304">
                  <c:v>2.1874279380341881</c:v>
                </c:pt>
                <c:pt idx="2305">
                  <c:v>2.1874279380341881</c:v>
                </c:pt>
                <c:pt idx="2306">
                  <c:v>2.1874279380341881</c:v>
                </c:pt>
                <c:pt idx="2307">
                  <c:v>2.1874279380341881</c:v>
                </c:pt>
                <c:pt idx="2308">
                  <c:v>2.1874279380341881</c:v>
                </c:pt>
                <c:pt idx="2309">
                  <c:v>2.1874279380341881</c:v>
                </c:pt>
                <c:pt idx="2310">
                  <c:v>2.1874279380341881</c:v>
                </c:pt>
                <c:pt idx="2311">
                  <c:v>2.1874279380341881</c:v>
                </c:pt>
                <c:pt idx="2312">
                  <c:v>2.1874279380341881</c:v>
                </c:pt>
                <c:pt idx="2313">
                  <c:v>2.1874279380341881</c:v>
                </c:pt>
                <c:pt idx="2314">
                  <c:v>2.1874279380341881</c:v>
                </c:pt>
                <c:pt idx="2315">
                  <c:v>2.1874279380341881</c:v>
                </c:pt>
                <c:pt idx="2316">
                  <c:v>2.1874279380341881</c:v>
                </c:pt>
                <c:pt idx="2317">
                  <c:v>2.1874279380341881</c:v>
                </c:pt>
                <c:pt idx="2318">
                  <c:v>2.1874279380341881</c:v>
                </c:pt>
                <c:pt idx="2319">
                  <c:v>2.1874279380341881</c:v>
                </c:pt>
                <c:pt idx="2320">
                  <c:v>2.1874279380341881</c:v>
                </c:pt>
                <c:pt idx="2321">
                  <c:v>2.1874279380341881</c:v>
                </c:pt>
                <c:pt idx="2322">
                  <c:v>2.1874279380341881</c:v>
                </c:pt>
                <c:pt idx="2323">
                  <c:v>2.1874279380341881</c:v>
                </c:pt>
                <c:pt idx="2324">
                  <c:v>2.1874279380341881</c:v>
                </c:pt>
                <c:pt idx="2325">
                  <c:v>2.1874279380341881</c:v>
                </c:pt>
                <c:pt idx="2326">
                  <c:v>2.1874279380341881</c:v>
                </c:pt>
                <c:pt idx="2327">
                  <c:v>2.1874279380341881</c:v>
                </c:pt>
                <c:pt idx="2328">
                  <c:v>2.1874279380341881</c:v>
                </c:pt>
                <c:pt idx="2329">
                  <c:v>2.1874279380341881</c:v>
                </c:pt>
                <c:pt idx="2330">
                  <c:v>2.1874279380341881</c:v>
                </c:pt>
                <c:pt idx="2331">
                  <c:v>2.1874279380341881</c:v>
                </c:pt>
                <c:pt idx="2332">
                  <c:v>2.1874279380341881</c:v>
                </c:pt>
                <c:pt idx="2333">
                  <c:v>2.1874279380341881</c:v>
                </c:pt>
                <c:pt idx="2334">
                  <c:v>2.1874279380341881</c:v>
                </c:pt>
                <c:pt idx="2335">
                  <c:v>2.1874279380341881</c:v>
                </c:pt>
                <c:pt idx="2336">
                  <c:v>2.1874279380341881</c:v>
                </c:pt>
                <c:pt idx="2337">
                  <c:v>2.1874279380341881</c:v>
                </c:pt>
                <c:pt idx="2338">
                  <c:v>2.1874279380341881</c:v>
                </c:pt>
                <c:pt idx="2339">
                  <c:v>2.1874279380341881</c:v>
                </c:pt>
                <c:pt idx="2340">
                  <c:v>2.1874279380341881</c:v>
                </c:pt>
                <c:pt idx="2341">
                  <c:v>2.1874279380341881</c:v>
                </c:pt>
                <c:pt idx="2342">
                  <c:v>2.1874279380341881</c:v>
                </c:pt>
                <c:pt idx="2343">
                  <c:v>2.1874279380341881</c:v>
                </c:pt>
                <c:pt idx="2344">
                  <c:v>2.1874279380341881</c:v>
                </c:pt>
                <c:pt idx="2345">
                  <c:v>2.1874279380341881</c:v>
                </c:pt>
                <c:pt idx="2346">
                  <c:v>2.1874279380341881</c:v>
                </c:pt>
                <c:pt idx="2347">
                  <c:v>2.1874279380341881</c:v>
                </c:pt>
                <c:pt idx="2348">
                  <c:v>2.1874279380341881</c:v>
                </c:pt>
                <c:pt idx="2349">
                  <c:v>2.1874279380341881</c:v>
                </c:pt>
                <c:pt idx="2350">
                  <c:v>2.1874279380341881</c:v>
                </c:pt>
                <c:pt idx="2351">
                  <c:v>2.1874279380341881</c:v>
                </c:pt>
                <c:pt idx="2352">
                  <c:v>2.1874279380341881</c:v>
                </c:pt>
                <c:pt idx="2353">
                  <c:v>2.1874279380341881</c:v>
                </c:pt>
                <c:pt idx="2354">
                  <c:v>2.1874279380341881</c:v>
                </c:pt>
                <c:pt idx="2355">
                  <c:v>2.1874279380341881</c:v>
                </c:pt>
                <c:pt idx="2356">
                  <c:v>2.1874279380341881</c:v>
                </c:pt>
                <c:pt idx="2357">
                  <c:v>2.1874279380341881</c:v>
                </c:pt>
                <c:pt idx="2358">
                  <c:v>2.1874279380341881</c:v>
                </c:pt>
                <c:pt idx="2359">
                  <c:v>2.1874279380341881</c:v>
                </c:pt>
                <c:pt idx="2360">
                  <c:v>2.1874279380341881</c:v>
                </c:pt>
                <c:pt idx="2361">
                  <c:v>2.1874279380341881</c:v>
                </c:pt>
                <c:pt idx="2362">
                  <c:v>2.1874279380341881</c:v>
                </c:pt>
                <c:pt idx="2363">
                  <c:v>2.1874279380341881</c:v>
                </c:pt>
                <c:pt idx="2364">
                  <c:v>2.1874279380341881</c:v>
                </c:pt>
                <c:pt idx="2365">
                  <c:v>2.1874279380341881</c:v>
                </c:pt>
                <c:pt idx="2366">
                  <c:v>2.1874279380341881</c:v>
                </c:pt>
                <c:pt idx="2367">
                  <c:v>2.1874279380341881</c:v>
                </c:pt>
                <c:pt idx="2368">
                  <c:v>2.1874279380341881</c:v>
                </c:pt>
                <c:pt idx="2369">
                  <c:v>2.1874279380341881</c:v>
                </c:pt>
                <c:pt idx="2370">
                  <c:v>2.1874279380341881</c:v>
                </c:pt>
                <c:pt idx="2371">
                  <c:v>2.1874279380341881</c:v>
                </c:pt>
                <c:pt idx="2372">
                  <c:v>2.1874279380341881</c:v>
                </c:pt>
                <c:pt idx="2373">
                  <c:v>2.1874279380341881</c:v>
                </c:pt>
                <c:pt idx="2374">
                  <c:v>2.1874279380341881</c:v>
                </c:pt>
                <c:pt idx="2375">
                  <c:v>2.1874279380341881</c:v>
                </c:pt>
                <c:pt idx="2376">
                  <c:v>2.1874279380341881</c:v>
                </c:pt>
                <c:pt idx="2377">
                  <c:v>2.1874279380341881</c:v>
                </c:pt>
                <c:pt idx="2378">
                  <c:v>2.1874279380341881</c:v>
                </c:pt>
                <c:pt idx="2379">
                  <c:v>2.1874279380341881</c:v>
                </c:pt>
                <c:pt idx="2380">
                  <c:v>2.1874279380341881</c:v>
                </c:pt>
                <c:pt idx="2381">
                  <c:v>2.1874279380341881</c:v>
                </c:pt>
                <c:pt idx="2382">
                  <c:v>2.1874279380341881</c:v>
                </c:pt>
                <c:pt idx="2383">
                  <c:v>2.1874279380341881</c:v>
                </c:pt>
                <c:pt idx="2384">
                  <c:v>2.1874279380341881</c:v>
                </c:pt>
                <c:pt idx="2385">
                  <c:v>2.1874279380341881</c:v>
                </c:pt>
                <c:pt idx="2386">
                  <c:v>2.1874279380341881</c:v>
                </c:pt>
                <c:pt idx="2387">
                  <c:v>2.1874279380341881</c:v>
                </c:pt>
                <c:pt idx="2388">
                  <c:v>2.1874279380341881</c:v>
                </c:pt>
                <c:pt idx="2389">
                  <c:v>2.1874279380341881</c:v>
                </c:pt>
                <c:pt idx="2390">
                  <c:v>2.1874279380341881</c:v>
                </c:pt>
                <c:pt idx="2391">
                  <c:v>2.1874279380341881</c:v>
                </c:pt>
                <c:pt idx="2392">
                  <c:v>2.1874279380341881</c:v>
                </c:pt>
                <c:pt idx="2393">
                  <c:v>2.1874279380341881</c:v>
                </c:pt>
                <c:pt idx="2394">
                  <c:v>2.1874279380341881</c:v>
                </c:pt>
                <c:pt idx="2395">
                  <c:v>2.1874279380341881</c:v>
                </c:pt>
                <c:pt idx="2396">
                  <c:v>2.1874279380341881</c:v>
                </c:pt>
                <c:pt idx="2397">
                  <c:v>2.1874279380341881</c:v>
                </c:pt>
                <c:pt idx="2398">
                  <c:v>2.1874279380341881</c:v>
                </c:pt>
                <c:pt idx="2399">
                  <c:v>2.1874279380341881</c:v>
                </c:pt>
                <c:pt idx="2400">
                  <c:v>2.1874279380341881</c:v>
                </c:pt>
                <c:pt idx="2401">
                  <c:v>2.1874279380341881</c:v>
                </c:pt>
                <c:pt idx="2402">
                  <c:v>2.1874279380341881</c:v>
                </c:pt>
                <c:pt idx="2403">
                  <c:v>2.1874279380341881</c:v>
                </c:pt>
                <c:pt idx="2404">
                  <c:v>2.1874279380341881</c:v>
                </c:pt>
                <c:pt idx="2405">
                  <c:v>2.1874279380341881</c:v>
                </c:pt>
                <c:pt idx="2406">
                  <c:v>2.1874279380341881</c:v>
                </c:pt>
                <c:pt idx="2407">
                  <c:v>2.1874279380341881</c:v>
                </c:pt>
                <c:pt idx="2408">
                  <c:v>2.1874279380341881</c:v>
                </c:pt>
                <c:pt idx="2409">
                  <c:v>2.1874279380341881</c:v>
                </c:pt>
                <c:pt idx="2410">
                  <c:v>2.1874279380341881</c:v>
                </c:pt>
                <c:pt idx="2411">
                  <c:v>2.1874279380341881</c:v>
                </c:pt>
                <c:pt idx="2412">
                  <c:v>2.1874279380341881</c:v>
                </c:pt>
                <c:pt idx="2413">
                  <c:v>2.1874279380341881</c:v>
                </c:pt>
                <c:pt idx="2414">
                  <c:v>2.1874279380341881</c:v>
                </c:pt>
                <c:pt idx="2415">
                  <c:v>2.1874279380341881</c:v>
                </c:pt>
                <c:pt idx="2416">
                  <c:v>2.1874279380341881</c:v>
                </c:pt>
                <c:pt idx="2417">
                  <c:v>2.1874279380341881</c:v>
                </c:pt>
                <c:pt idx="2418">
                  <c:v>2.1874279380341881</c:v>
                </c:pt>
                <c:pt idx="2419">
                  <c:v>2.1874279380341881</c:v>
                </c:pt>
                <c:pt idx="2420">
                  <c:v>2.1874279380341881</c:v>
                </c:pt>
                <c:pt idx="2421">
                  <c:v>2.1874279380341881</c:v>
                </c:pt>
                <c:pt idx="2422">
                  <c:v>2.1874279380341881</c:v>
                </c:pt>
                <c:pt idx="2423">
                  <c:v>2.1874279380341881</c:v>
                </c:pt>
                <c:pt idx="2424">
                  <c:v>2.1874279380341881</c:v>
                </c:pt>
                <c:pt idx="2425">
                  <c:v>2.1874279380341881</c:v>
                </c:pt>
                <c:pt idx="2426">
                  <c:v>2.1874279380341881</c:v>
                </c:pt>
                <c:pt idx="2427">
                  <c:v>2.1874279380341881</c:v>
                </c:pt>
                <c:pt idx="2428">
                  <c:v>2.1874279380341881</c:v>
                </c:pt>
                <c:pt idx="2429">
                  <c:v>2.1874279380341881</c:v>
                </c:pt>
                <c:pt idx="2430">
                  <c:v>2.1874279380341881</c:v>
                </c:pt>
                <c:pt idx="2431">
                  <c:v>2.1874279380341881</c:v>
                </c:pt>
                <c:pt idx="2432">
                  <c:v>2.1874279380341881</c:v>
                </c:pt>
                <c:pt idx="2433">
                  <c:v>2.1874279380341881</c:v>
                </c:pt>
                <c:pt idx="2434">
                  <c:v>2.1874279380341881</c:v>
                </c:pt>
                <c:pt idx="2435">
                  <c:v>2.1874279380341881</c:v>
                </c:pt>
                <c:pt idx="2436">
                  <c:v>2.1874279380341881</c:v>
                </c:pt>
                <c:pt idx="2437">
                  <c:v>2.1874279380341881</c:v>
                </c:pt>
                <c:pt idx="2438">
                  <c:v>2.1874279380341881</c:v>
                </c:pt>
                <c:pt idx="2439">
                  <c:v>2.1874279380341881</c:v>
                </c:pt>
                <c:pt idx="2440">
                  <c:v>2.1874279380341881</c:v>
                </c:pt>
                <c:pt idx="2441">
                  <c:v>2.1874279380341881</c:v>
                </c:pt>
                <c:pt idx="2442">
                  <c:v>2.1874279380341881</c:v>
                </c:pt>
                <c:pt idx="2443">
                  <c:v>2.1874279380341881</c:v>
                </c:pt>
                <c:pt idx="2444">
                  <c:v>2.1874279380341881</c:v>
                </c:pt>
                <c:pt idx="2445">
                  <c:v>2.1874279380341881</c:v>
                </c:pt>
                <c:pt idx="2446">
                  <c:v>2.1874279380341881</c:v>
                </c:pt>
                <c:pt idx="2447">
                  <c:v>2.1874279380341881</c:v>
                </c:pt>
                <c:pt idx="2448">
                  <c:v>2.1874279380341881</c:v>
                </c:pt>
                <c:pt idx="2449">
                  <c:v>2.1874279380341881</c:v>
                </c:pt>
                <c:pt idx="2450">
                  <c:v>2.1874279380341881</c:v>
                </c:pt>
                <c:pt idx="2451">
                  <c:v>2.1874279380341881</c:v>
                </c:pt>
                <c:pt idx="2452">
                  <c:v>2.1874279380341881</c:v>
                </c:pt>
                <c:pt idx="2453">
                  <c:v>2.1874279380341881</c:v>
                </c:pt>
                <c:pt idx="2454">
                  <c:v>2.1874279380341881</c:v>
                </c:pt>
                <c:pt idx="2455">
                  <c:v>2.1874279380341881</c:v>
                </c:pt>
                <c:pt idx="2456">
                  <c:v>2.1874279380341881</c:v>
                </c:pt>
                <c:pt idx="2457">
                  <c:v>2.1874279380341881</c:v>
                </c:pt>
                <c:pt idx="2458">
                  <c:v>2.1874279380341881</c:v>
                </c:pt>
                <c:pt idx="2459">
                  <c:v>2.1874279380341881</c:v>
                </c:pt>
                <c:pt idx="2460">
                  <c:v>2.1874279380341881</c:v>
                </c:pt>
                <c:pt idx="2461">
                  <c:v>2.1874279380341881</c:v>
                </c:pt>
                <c:pt idx="2462">
                  <c:v>2.1874279380341881</c:v>
                </c:pt>
                <c:pt idx="2463">
                  <c:v>2.1874279380341881</c:v>
                </c:pt>
                <c:pt idx="2464">
                  <c:v>2.1874279380341881</c:v>
                </c:pt>
                <c:pt idx="2465">
                  <c:v>2.1874279380341881</c:v>
                </c:pt>
                <c:pt idx="2466">
                  <c:v>2.1874279380341881</c:v>
                </c:pt>
                <c:pt idx="2467">
                  <c:v>2.1874279380341881</c:v>
                </c:pt>
                <c:pt idx="2468">
                  <c:v>2.1874279380341881</c:v>
                </c:pt>
                <c:pt idx="2469">
                  <c:v>2.1874279380341881</c:v>
                </c:pt>
                <c:pt idx="2470">
                  <c:v>2.1874279380341881</c:v>
                </c:pt>
                <c:pt idx="2471">
                  <c:v>2.1874279380341881</c:v>
                </c:pt>
                <c:pt idx="2472">
                  <c:v>2.1874279380341881</c:v>
                </c:pt>
                <c:pt idx="2473">
                  <c:v>2.1874279380341881</c:v>
                </c:pt>
                <c:pt idx="2474">
                  <c:v>2.1874279380341881</c:v>
                </c:pt>
                <c:pt idx="2475">
                  <c:v>2.1874279380341881</c:v>
                </c:pt>
                <c:pt idx="2476">
                  <c:v>2.1874279380341881</c:v>
                </c:pt>
                <c:pt idx="2477">
                  <c:v>2.1874279380341881</c:v>
                </c:pt>
                <c:pt idx="2478">
                  <c:v>2.1874279380341881</c:v>
                </c:pt>
                <c:pt idx="2479">
                  <c:v>2.1874279380341881</c:v>
                </c:pt>
                <c:pt idx="2480">
                  <c:v>2.1874279380341881</c:v>
                </c:pt>
                <c:pt idx="2481">
                  <c:v>2.1874279380341881</c:v>
                </c:pt>
                <c:pt idx="2482">
                  <c:v>2.1874279380341881</c:v>
                </c:pt>
                <c:pt idx="2483">
                  <c:v>2.1874279380341881</c:v>
                </c:pt>
                <c:pt idx="2484">
                  <c:v>2.1874279380341881</c:v>
                </c:pt>
                <c:pt idx="2485">
                  <c:v>2.1874279380341881</c:v>
                </c:pt>
                <c:pt idx="2486">
                  <c:v>2.1874279380341881</c:v>
                </c:pt>
                <c:pt idx="2487">
                  <c:v>2.1874279380341881</c:v>
                </c:pt>
                <c:pt idx="2488">
                  <c:v>2.1874279380341881</c:v>
                </c:pt>
                <c:pt idx="2489">
                  <c:v>2.1874279380341881</c:v>
                </c:pt>
                <c:pt idx="2490">
                  <c:v>2.1874279380341881</c:v>
                </c:pt>
                <c:pt idx="2491">
                  <c:v>2.1874279380341881</c:v>
                </c:pt>
                <c:pt idx="2492">
                  <c:v>2.1874279380341881</c:v>
                </c:pt>
                <c:pt idx="2493">
                  <c:v>2.1874279380341881</c:v>
                </c:pt>
                <c:pt idx="2494">
                  <c:v>2.1874279380341881</c:v>
                </c:pt>
                <c:pt idx="2495">
                  <c:v>2.1874279380341881</c:v>
                </c:pt>
                <c:pt idx="2496">
                  <c:v>2.1874279380341881</c:v>
                </c:pt>
                <c:pt idx="2497">
                  <c:v>2.1874279380341881</c:v>
                </c:pt>
                <c:pt idx="2498">
                  <c:v>2.1874279380341881</c:v>
                </c:pt>
                <c:pt idx="2499">
                  <c:v>2.1874279380341881</c:v>
                </c:pt>
                <c:pt idx="2500">
                  <c:v>2.1874279380341881</c:v>
                </c:pt>
                <c:pt idx="2501">
                  <c:v>2.1874279380341881</c:v>
                </c:pt>
                <c:pt idx="2502">
                  <c:v>2.1874279380341881</c:v>
                </c:pt>
                <c:pt idx="2503">
                  <c:v>2.1874279380341881</c:v>
                </c:pt>
                <c:pt idx="2504">
                  <c:v>2.1874279380341881</c:v>
                </c:pt>
                <c:pt idx="2505">
                  <c:v>2.7961908348595848</c:v>
                </c:pt>
                <c:pt idx="2506">
                  <c:v>2.7961908348595848</c:v>
                </c:pt>
                <c:pt idx="2507">
                  <c:v>2.7961908348595848</c:v>
                </c:pt>
                <c:pt idx="2508">
                  <c:v>2.7961908348595848</c:v>
                </c:pt>
                <c:pt idx="2509">
                  <c:v>2.7961908348595848</c:v>
                </c:pt>
                <c:pt idx="2510">
                  <c:v>2.7961908348595848</c:v>
                </c:pt>
                <c:pt idx="2511">
                  <c:v>2.7961908348595848</c:v>
                </c:pt>
                <c:pt idx="2512">
                  <c:v>2.7961908348595848</c:v>
                </c:pt>
                <c:pt idx="2513">
                  <c:v>2.7961908348595848</c:v>
                </c:pt>
                <c:pt idx="2514">
                  <c:v>2.7961908348595848</c:v>
                </c:pt>
                <c:pt idx="2515">
                  <c:v>2.7961908348595848</c:v>
                </c:pt>
                <c:pt idx="2516">
                  <c:v>2.7961908348595848</c:v>
                </c:pt>
                <c:pt idx="2517">
                  <c:v>2.7961908348595848</c:v>
                </c:pt>
                <c:pt idx="2518">
                  <c:v>2.7961908348595848</c:v>
                </c:pt>
                <c:pt idx="2519">
                  <c:v>2.7961908348595848</c:v>
                </c:pt>
                <c:pt idx="2520">
                  <c:v>2.7961908348595848</c:v>
                </c:pt>
                <c:pt idx="2521">
                  <c:v>2.7961908348595848</c:v>
                </c:pt>
                <c:pt idx="2522">
                  <c:v>2.7961908348595848</c:v>
                </c:pt>
                <c:pt idx="2523">
                  <c:v>2.7961908348595848</c:v>
                </c:pt>
                <c:pt idx="2524">
                  <c:v>2.7961908348595848</c:v>
                </c:pt>
                <c:pt idx="2525">
                  <c:v>2.7961908348595848</c:v>
                </c:pt>
                <c:pt idx="2526">
                  <c:v>2.7961908348595848</c:v>
                </c:pt>
                <c:pt idx="2527">
                  <c:v>2.7961908348595848</c:v>
                </c:pt>
                <c:pt idx="2528">
                  <c:v>2.7961908348595848</c:v>
                </c:pt>
                <c:pt idx="2529">
                  <c:v>2.7961908348595848</c:v>
                </c:pt>
                <c:pt idx="2530">
                  <c:v>2.7961908348595848</c:v>
                </c:pt>
                <c:pt idx="2531">
                  <c:v>2.7961908348595848</c:v>
                </c:pt>
                <c:pt idx="2532">
                  <c:v>2.7961908348595848</c:v>
                </c:pt>
                <c:pt idx="2533">
                  <c:v>2.7961908348595848</c:v>
                </c:pt>
                <c:pt idx="2534">
                  <c:v>2.7961908348595848</c:v>
                </c:pt>
                <c:pt idx="2535">
                  <c:v>2.7961908348595848</c:v>
                </c:pt>
                <c:pt idx="2536">
                  <c:v>2.7961908348595848</c:v>
                </c:pt>
                <c:pt idx="2537">
                  <c:v>2.7961908348595848</c:v>
                </c:pt>
                <c:pt idx="2538">
                  <c:v>2.7961908348595848</c:v>
                </c:pt>
                <c:pt idx="2539">
                  <c:v>2.7961908348595848</c:v>
                </c:pt>
                <c:pt idx="2540">
                  <c:v>2.7961908348595848</c:v>
                </c:pt>
                <c:pt idx="2541">
                  <c:v>2.7961908348595848</c:v>
                </c:pt>
                <c:pt idx="2542">
                  <c:v>2.7961908348595848</c:v>
                </c:pt>
                <c:pt idx="2543">
                  <c:v>2.7961908348595848</c:v>
                </c:pt>
                <c:pt idx="2544">
                  <c:v>2.7961908348595848</c:v>
                </c:pt>
                <c:pt idx="2545">
                  <c:v>2.7961908348595848</c:v>
                </c:pt>
                <c:pt idx="2546">
                  <c:v>2.7961908348595848</c:v>
                </c:pt>
                <c:pt idx="2547">
                  <c:v>2.7961908348595848</c:v>
                </c:pt>
                <c:pt idx="2548">
                  <c:v>2.7961908348595848</c:v>
                </c:pt>
                <c:pt idx="2549">
                  <c:v>2.7961908348595848</c:v>
                </c:pt>
                <c:pt idx="2550">
                  <c:v>2.7961908348595848</c:v>
                </c:pt>
                <c:pt idx="2551">
                  <c:v>2.7961908348595848</c:v>
                </c:pt>
                <c:pt idx="2552">
                  <c:v>2.7961908348595848</c:v>
                </c:pt>
                <c:pt idx="2553">
                  <c:v>2.7961908348595848</c:v>
                </c:pt>
                <c:pt idx="2554">
                  <c:v>2.7961908348595848</c:v>
                </c:pt>
                <c:pt idx="2555">
                  <c:v>2.7961908348595848</c:v>
                </c:pt>
                <c:pt idx="2556">
                  <c:v>2.7961908348595848</c:v>
                </c:pt>
                <c:pt idx="2557">
                  <c:v>2.7961908348595848</c:v>
                </c:pt>
                <c:pt idx="2558">
                  <c:v>2.7961908348595848</c:v>
                </c:pt>
                <c:pt idx="2559">
                  <c:v>2.7961908348595848</c:v>
                </c:pt>
                <c:pt idx="2560">
                  <c:v>2.7961908348595848</c:v>
                </c:pt>
                <c:pt idx="2561">
                  <c:v>2.7961908348595848</c:v>
                </c:pt>
                <c:pt idx="2562">
                  <c:v>2.7961908348595848</c:v>
                </c:pt>
                <c:pt idx="2563">
                  <c:v>2.7961908348595848</c:v>
                </c:pt>
                <c:pt idx="2564">
                  <c:v>2.7961908348595848</c:v>
                </c:pt>
                <c:pt idx="2565">
                  <c:v>2.7961908348595848</c:v>
                </c:pt>
                <c:pt idx="2566">
                  <c:v>2.7961908348595848</c:v>
                </c:pt>
                <c:pt idx="2567">
                  <c:v>2.7961908348595848</c:v>
                </c:pt>
                <c:pt idx="2568">
                  <c:v>2.7961908348595848</c:v>
                </c:pt>
                <c:pt idx="2569">
                  <c:v>2.7961908348595848</c:v>
                </c:pt>
                <c:pt idx="2570">
                  <c:v>2.7961908348595848</c:v>
                </c:pt>
                <c:pt idx="2571">
                  <c:v>2.7961908348595848</c:v>
                </c:pt>
                <c:pt idx="2572">
                  <c:v>2.7961908348595848</c:v>
                </c:pt>
                <c:pt idx="2573">
                  <c:v>2.7961908348595848</c:v>
                </c:pt>
                <c:pt idx="2574">
                  <c:v>2.7961908348595848</c:v>
                </c:pt>
                <c:pt idx="2575">
                  <c:v>2.7961908348595848</c:v>
                </c:pt>
                <c:pt idx="2576">
                  <c:v>2.7961908348595848</c:v>
                </c:pt>
                <c:pt idx="2577">
                  <c:v>2.7961908348595848</c:v>
                </c:pt>
                <c:pt idx="2578">
                  <c:v>2.7961908348595848</c:v>
                </c:pt>
                <c:pt idx="2579">
                  <c:v>2.7961908348595848</c:v>
                </c:pt>
                <c:pt idx="2580">
                  <c:v>2.7961908348595848</c:v>
                </c:pt>
                <c:pt idx="2581">
                  <c:v>2.7961908348595848</c:v>
                </c:pt>
                <c:pt idx="2582">
                  <c:v>2.7961908348595848</c:v>
                </c:pt>
                <c:pt idx="2583">
                  <c:v>2.7961908348595848</c:v>
                </c:pt>
                <c:pt idx="2584">
                  <c:v>2.7961908348595848</c:v>
                </c:pt>
                <c:pt idx="2585">
                  <c:v>2.7961908348595848</c:v>
                </c:pt>
                <c:pt idx="2586">
                  <c:v>2.7961908348595848</c:v>
                </c:pt>
                <c:pt idx="2587">
                  <c:v>2.7961908348595848</c:v>
                </c:pt>
                <c:pt idx="2588">
                  <c:v>2.7961908348595848</c:v>
                </c:pt>
                <c:pt idx="2589">
                  <c:v>2.7961908348595848</c:v>
                </c:pt>
                <c:pt idx="2590">
                  <c:v>2.7961908348595848</c:v>
                </c:pt>
                <c:pt idx="2591">
                  <c:v>2.7961908348595848</c:v>
                </c:pt>
                <c:pt idx="2592">
                  <c:v>2.7961908348595848</c:v>
                </c:pt>
                <c:pt idx="2593">
                  <c:v>2.7961908348595848</c:v>
                </c:pt>
                <c:pt idx="2594">
                  <c:v>2.7961908348595848</c:v>
                </c:pt>
                <c:pt idx="2595">
                  <c:v>2.7961908348595848</c:v>
                </c:pt>
                <c:pt idx="2596">
                  <c:v>2.7961908348595848</c:v>
                </c:pt>
                <c:pt idx="2597">
                  <c:v>2.7961908348595848</c:v>
                </c:pt>
                <c:pt idx="2598">
                  <c:v>2.7961908348595848</c:v>
                </c:pt>
                <c:pt idx="2599">
                  <c:v>2.7961908348595848</c:v>
                </c:pt>
                <c:pt idx="2600">
                  <c:v>2.7961908348595848</c:v>
                </c:pt>
                <c:pt idx="2601">
                  <c:v>2.7961908348595848</c:v>
                </c:pt>
                <c:pt idx="2602">
                  <c:v>2.7961908348595848</c:v>
                </c:pt>
                <c:pt idx="2603">
                  <c:v>2.7961908348595848</c:v>
                </c:pt>
                <c:pt idx="2604">
                  <c:v>2.7961908348595848</c:v>
                </c:pt>
                <c:pt idx="2605">
                  <c:v>2.7961908348595848</c:v>
                </c:pt>
                <c:pt idx="2606">
                  <c:v>2.7961908348595848</c:v>
                </c:pt>
                <c:pt idx="2607">
                  <c:v>2.7961908348595848</c:v>
                </c:pt>
                <c:pt idx="2608">
                  <c:v>2.7961908348595848</c:v>
                </c:pt>
                <c:pt idx="2609">
                  <c:v>2.7961908348595848</c:v>
                </c:pt>
                <c:pt idx="2610">
                  <c:v>2.7961908348595848</c:v>
                </c:pt>
                <c:pt idx="2611">
                  <c:v>2.7961908348595848</c:v>
                </c:pt>
                <c:pt idx="2612">
                  <c:v>2.7961908348595848</c:v>
                </c:pt>
                <c:pt idx="2613">
                  <c:v>2.7961908348595848</c:v>
                </c:pt>
                <c:pt idx="2614">
                  <c:v>2.7961908348595848</c:v>
                </c:pt>
                <c:pt idx="2615">
                  <c:v>2.7961908348595848</c:v>
                </c:pt>
                <c:pt idx="2616">
                  <c:v>2.7961908348595848</c:v>
                </c:pt>
                <c:pt idx="2617">
                  <c:v>2.7961908348595848</c:v>
                </c:pt>
                <c:pt idx="2618">
                  <c:v>2.7961908348595848</c:v>
                </c:pt>
                <c:pt idx="2619">
                  <c:v>2.7961908348595848</c:v>
                </c:pt>
                <c:pt idx="2620">
                  <c:v>2.7961908348595848</c:v>
                </c:pt>
                <c:pt idx="2621">
                  <c:v>2.7961908348595848</c:v>
                </c:pt>
                <c:pt idx="2622">
                  <c:v>2.7961908348595848</c:v>
                </c:pt>
                <c:pt idx="2623">
                  <c:v>2.7961908348595848</c:v>
                </c:pt>
                <c:pt idx="2624">
                  <c:v>2.7961908348595848</c:v>
                </c:pt>
                <c:pt idx="2625">
                  <c:v>2.7961908348595848</c:v>
                </c:pt>
                <c:pt idx="2626">
                  <c:v>2.7961908348595848</c:v>
                </c:pt>
                <c:pt idx="2627">
                  <c:v>2.7961908348595848</c:v>
                </c:pt>
                <c:pt idx="2628">
                  <c:v>2.7961908348595848</c:v>
                </c:pt>
                <c:pt idx="2629">
                  <c:v>2.7961908348595848</c:v>
                </c:pt>
                <c:pt idx="2630">
                  <c:v>2.7961908348595848</c:v>
                </c:pt>
                <c:pt idx="2631">
                  <c:v>2.7961908348595848</c:v>
                </c:pt>
                <c:pt idx="2632">
                  <c:v>2.7961908348595848</c:v>
                </c:pt>
                <c:pt idx="2633">
                  <c:v>2.7961908348595848</c:v>
                </c:pt>
                <c:pt idx="2634">
                  <c:v>2.7961908348595848</c:v>
                </c:pt>
                <c:pt idx="2635">
                  <c:v>2.7961908348595848</c:v>
                </c:pt>
                <c:pt idx="2636">
                  <c:v>2.7961908348595848</c:v>
                </c:pt>
                <c:pt idx="2637">
                  <c:v>2.7961908348595848</c:v>
                </c:pt>
                <c:pt idx="2638">
                  <c:v>2.7961908348595848</c:v>
                </c:pt>
                <c:pt idx="2639">
                  <c:v>2.7961908348595848</c:v>
                </c:pt>
                <c:pt idx="2640">
                  <c:v>2.7961908348595848</c:v>
                </c:pt>
                <c:pt idx="2641">
                  <c:v>2.7961908348595848</c:v>
                </c:pt>
                <c:pt idx="2642">
                  <c:v>2.7961908348595848</c:v>
                </c:pt>
                <c:pt idx="2643">
                  <c:v>2.7961908348595848</c:v>
                </c:pt>
                <c:pt idx="2644">
                  <c:v>2.7961908348595848</c:v>
                </c:pt>
                <c:pt idx="2645">
                  <c:v>2.7961908348595848</c:v>
                </c:pt>
                <c:pt idx="2646">
                  <c:v>2.7961908348595848</c:v>
                </c:pt>
                <c:pt idx="2647">
                  <c:v>2.7961908348595848</c:v>
                </c:pt>
                <c:pt idx="2648">
                  <c:v>2.7961908348595848</c:v>
                </c:pt>
                <c:pt idx="2649">
                  <c:v>2.7961908348595848</c:v>
                </c:pt>
                <c:pt idx="2650">
                  <c:v>2.7961908348595848</c:v>
                </c:pt>
                <c:pt idx="2651">
                  <c:v>2.7961908348595848</c:v>
                </c:pt>
                <c:pt idx="2652">
                  <c:v>2.7961908348595848</c:v>
                </c:pt>
                <c:pt idx="2653">
                  <c:v>2.7961908348595848</c:v>
                </c:pt>
                <c:pt idx="2654">
                  <c:v>2.7961908348595848</c:v>
                </c:pt>
                <c:pt idx="2655">
                  <c:v>2.7961908348595848</c:v>
                </c:pt>
                <c:pt idx="2656">
                  <c:v>2.7961908348595848</c:v>
                </c:pt>
                <c:pt idx="2657">
                  <c:v>2.7961908348595848</c:v>
                </c:pt>
                <c:pt idx="2658">
                  <c:v>2.7961908348595848</c:v>
                </c:pt>
                <c:pt idx="2659">
                  <c:v>2.7961908348595848</c:v>
                </c:pt>
                <c:pt idx="2660">
                  <c:v>2.7961908348595848</c:v>
                </c:pt>
                <c:pt idx="2661">
                  <c:v>2.7961908348595848</c:v>
                </c:pt>
                <c:pt idx="2662">
                  <c:v>2.7961908348595848</c:v>
                </c:pt>
                <c:pt idx="2663">
                  <c:v>2.7961908348595848</c:v>
                </c:pt>
                <c:pt idx="2664">
                  <c:v>2.7961908348595848</c:v>
                </c:pt>
                <c:pt idx="2665">
                  <c:v>2.7961908348595848</c:v>
                </c:pt>
                <c:pt idx="2666">
                  <c:v>2.7961908348595848</c:v>
                </c:pt>
                <c:pt idx="2667">
                  <c:v>2.7961908348595848</c:v>
                </c:pt>
                <c:pt idx="2668">
                  <c:v>2.7961908348595848</c:v>
                </c:pt>
                <c:pt idx="2669">
                  <c:v>2.7961908348595848</c:v>
                </c:pt>
                <c:pt idx="2670">
                  <c:v>2.7961908348595848</c:v>
                </c:pt>
                <c:pt idx="2671">
                  <c:v>2.7961908348595848</c:v>
                </c:pt>
                <c:pt idx="2672">
                  <c:v>2.7961908348595848</c:v>
                </c:pt>
                <c:pt idx="2673">
                  <c:v>2.7961908348595848</c:v>
                </c:pt>
                <c:pt idx="2674">
                  <c:v>2.7961908348595848</c:v>
                </c:pt>
                <c:pt idx="2675">
                  <c:v>2.7961908348595848</c:v>
                </c:pt>
                <c:pt idx="2676">
                  <c:v>2.7961908348595848</c:v>
                </c:pt>
                <c:pt idx="2677">
                  <c:v>2.7961908348595848</c:v>
                </c:pt>
                <c:pt idx="2678">
                  <c:v>2.7961908348595848</c:v>
                </c:pt>
                <c:pt idx="2679">
                  <c:v>2.7961908348595848</c:v>
                </c:pt>
                <c:pt idx="2680">
                  <c:v>2.7961908348595848</c:v>
                </c:pt>
                <c:pt idx="2681">
                  <c:v>2.7961908348595848</c:v>
                </c:pt>
                <c:pt idx="2682">
                  <c:v>2.7961908348595848</c:v>
                </c:pt>
                <c:pt idx="2683">
                  <c:v>2.7961908348595848</c:v>
                </c:pt>
                <c:pt idx="2684">
                  <c:v>2.7961908348595848</c:v>
                </c:pt>
                <c:pt idx="2685">
                  <c:v>2.7961908348595848</c:v>
                </c:pt>
                <c:pt idx="2686">
                  <c:v>2.7961908348595848</c:v>
                </c:pt>
                <c:pt idx="2687">
                  <c:v>2.7961908348595848</c:v>
                </c:pt>
                <c:pt idx="2688">
                  <c:v>2.7961908348595848</c:v>
                </c:pt>
                <c:pt idx="2689">
                  <c:v>2.7961908348595848</c:v>
                </c:pt>
                <c:pt idx="2690">
                  <c:v>2.7961908348595848</c:v>
                </c:pt>
                <c:pt idx="2691">
                  <c:v>2.7961908348595848</c:v>
                </c:pt>
                <c:pt idx="2692">
                  <c:v>2.7961908348595848</c:v>
                </c:pt>
                <c:pt idx="2693">
                  <c:v>2.7961908348595848</c:v>
                </c:pt>
                <c:pt idx="2694">
                  <c:v>2.7961908348595848</c:v>
                </c:pt>
                <c:pt idx="2695">
                  <c:v>2.7961908348595848</c:v>
                </c:pt>
                <c:pt idx="2696">
                  <c:v>2.7961908348595848</c:v>
                </c:pt>
                <c:pt idx="2697">
                  <c:v>2.7961908348595848</c:v>
                </c:pt>
                <c:pt idx="2698">
                  <c:v>2.7961908348595848</c:v>
                </c:pt>
                <c:pt idx="2699">
                  <c:v>2.7961908348595848</c:v>
                </c:pt>
                <c:pt idx="2700">
                  <c:v>2.7961908348595848</c:v>
                </c:pt>
                <c:pt idx="2701">
                  <c:v>2.7961908348595848</c:v>
                </c:pt>
                <c:pt idx="2702">
                  <c:v>2.7961908348595848</c:v>
                </c:pt>
                <c:pt idx="2703">
                  <c:v>2.7961908348595848</c:v>
                </c:pt>
                <c:pt idx="2704">
                  <c:v>2.7961908348595848</c:v>
                </c:pt>
                <c:pt idx="2705">
                  <c:v>2.7961908348595848</c:v>
                </c:pt>
                <c:pt idx="2706">
                  <c:v>2.7961908348595848</c:v>
                </c:pt>
                <c:pt idx="2707">
                  <c:v>2.7961908348595848</c:v>
                </c:pt>
                <c:pt idx="2708">
                  <c:v>2.7961908348595848</c:v>
                </c:pt>
                <c:pt idx="2709">
                  <c:v>2.7961908348595848</c:v>
                </c:pt>
                <c:pt idx="2710">
                  <c:v>2.7961908348595848</c:v>
                </c:pt>
                <c:pt idx="2711">
                  <c:v>2.7961908348595848</c:v>
                </c:pt>
                <c:pt idx="2712">
                  <c:v>2.7961908348595848</c:v>
                </c:pt>
                <c:pt idx="2713">
                  <c:v>2.7961908348595848</c:v>
                </c:pt>
                <c:pt idx="2714">
                  <c:v>2.7961908348595848</c:v>
                </c:pt>
                <c:pt idx="2715">
                  <c:v>2.7961908348595848</c:v>
                </c:pt>
                <c:pt idx="2716">
                  <c:v>2.7961908348595848</c:v>
                </c:pt>
                <c:pt idx="2717">
                  <c:v>2.7961908348595848</c:v>
                </c:pt>
                <c:pt idx="2718">
                  <c:v>2.7961908348595848</c:v>
                </c:pt>
              </c:numCache>
            </c:numRef>
          </c:val>
          <c:smooth val="0"/>
          <c:extLst>
            <c:ext xmlns:c16="http://schemas.microsoft.com/office/drawing/2014/chart" uri="{C3380CC4-5D6E-409C-BE32-E72D297353CC}">
              <c16:uniqueId val="{00000000-47E3-44FA-8B0B-D0CBE0C9C481}"/>
            </c:ext>
          </c:extLst>
        </c:ser>
        <c:ser>
          <c:idx val="5"/>
          <c:order val="2"/>
          <c:tx>
            <c:v>3 month</c:v>
          </c:tx>
          <c:spPr>
            <a:ln w="28575" cap="rnd">
              <a:solidFill>
                <a:schemeClr val="accent6">
                  <a:lumMod val="60000"/>
                </a:schemeClr>
              </a:solidFill>
              <a:round/>
            </a:ln>
            <a:effectLst/>
          </c:spPr>
          <c:marker>
            <c:symbol val="none"/>
          </c:marker>
          <c:cat>
            <c:numRef>
              <c:f>'Interest rates'!$A$1227:$A$4239</c:f>
              <c:numCache>
                <c:formatCode>m/d/yyyy</c:formatCode>
                <c:ptCount val="2719"/>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pt idx="2622">
                  <c:v>45918</c:v>
                </c:pt>
                <c:pt idx="2623">
                  <c:v>45919</c:v>
                </c:pt>
                <c:pt idx="2624">
                  <c:v>45922</c:v>
                </c:pt>
                <c:pt idx="2625">
                  <c:v>45923</c:v>
                </c:pt>
                <c:pt idx="2626">
                  <c:v>45924</c:v>
                </c:pt>
                <c:pt idx="2627">
                  <c:v>45925</c:v>
                </c:pt>
                <c:pt idx="2628">
                  <c:v>45926</c:v>
                </c:pt>
                <c:pt idx="2629">
                  <c:v>45929</c:v>
                </c:pt>
                <c:pt idx="2630">
                  <c:v>45930</c:v>
                </c:pt>
                <c:pt idx="2631">
                  <c:v>45931</c:v>
                </c:pt>
                <c:pt idx="2632">
                  <c:v>45932</c:v>
                </c:pt>
                <c:pt idx="2633">
                  <c:v>45933</c:v>
                </c:pt>
                <c:pt idx="2634">
                  <c:v>45936</c:v>
                </c:pt>
                <c:pt idx="2635">
                  <c:v>45937</c:v>
                </c:pt>
                <c:pt idx="2636">
                  <c:v>45938</c:v>
                </c:pt>
                <c:pt idx="2637">
                  <c:v>45939</c:v>
                </c:pt>
                <c:pt idx="2638">
                  <c:v>45940</c:v>
                </c:pt>
                <c:pt idx="2639">
                  <c:v>45943</c:v>
                </c:pt>
                <c:pt idx="2640">
                  <c:v>45944</c:v>
                </c:pt>
                <c:pt idx="2641">
                  <c:v>45945</c:v>
                </c:pt>
                <c:pt idx="2642">
                  <c:v>45946</c:v>
                </c:pt>
                <c:pt idx="2643">
                  <c:v>45947</c:v>
                </c:pt>
                <c:pt idx="2644">
                  <c:v>45950</c:v>
                </c:pt>
                <c:pt idx="2645">
                  <c:v>45951</c:v>
                </c:pt>
                <c:pt idx="2646">
                  <c:v>45952</c:v>
                </c:pt>
                <c:pt idx="2647">
                  <c:v>45953</c:v>
                </c:pt>
                <c:pt idx="2648">
                  <c:v>45954</c:v>
                </c:pt>
                <c:pt idx="2649">
                  <c:v>45957</c:v>
                </c:pt>
                <c:pt idx="2650">
                  <c:v>45958</c:v>
                </c:pt>
                <c:pt idx="2651">
                  <c:v>45959</c:v>
                </c:pt>
                <c:pt idx="2652">
                  <c:v>45960</c:v>
                </c:pt>
                <c:pt idx="2653">
                  <c:v>45961</c:v>
                </c:pt>
                <c:pt idx="2654">
                  <c:v>45964</c:v>
                </c:pt>
                <c:pt idx="2655">
                  <c:v>45965</c:v>
                </c:pt>
                <c:pt idx="2656">
                  <c:v>45966</c:v>
                </c:pt>
                <c:pt idx="2657">
                  <c:v>45967</c:v>
                </c:pt>
                <c:pt idx="2658">
                  <c:v>45968</c:v>
                </c:pt>
                <c:pt idx="2659">
                  <c:v>45971</c:v>
                </c:pt>
                <c:pt idx="2660">
                  <c:v>45972</c:v>
                </c:pt>
                <c:pt idx="2661">
                  <c:v>45973</c:v>
                </c:pt>
                <c:pt idx="2662">
                  <c:v>45974</c:v>
                </c:pt>
                <c:pt idx="2663">
                  <c:v>45975</c:v>
                </c:pt>
                <c:pt idx="2664">
                  <c:v>45978</c:v>
                </c:pt>
                <c:pt idx="2665">
                  <c:v>45979</c:v>
                </c:pt>
                <c:pt idx="2666">
                  <c:v>45980</c:v>
                </c:pt>
                <c:pt idx="2667">
                  <c:v>45981</c:v>
                </c:pt>
                <c:pt idx="2668">
                  <c:v>45982</c:v>
                </c:pt>
                <c:pt idx="2669">
                  <c:v>45985</c:v>
                </c:pt>
                <c:pt idx="2670">
                  <c:v>45986</c:v>
                </c:pt>
                <c:pt idx="2671">
                  <c:v>45987</c:v>
                </c:pt>
                <c:pt idx="2672">
                  <c:v>45988</c:v>
                </c:pt>
                <c:pt idx="2673">
                  <c:v>45989</c:v>
                </c:pt>
                <c:pt idx="2674">
                  <c:v>45992</c:v>
                </c:pt>
                <c:pt idx="2675">
                  <c:v>45993</c:v>
                </c:pt>
                <c:pt idx="2676">
                  <c:v>45994</c:v>
                </c:pt>
                <c:pt idx="2677">
                  <c:v>45995</c:v>
                </c:pt>
                <c:pt idx="2678">
                  <c:v>45996</c:v>
                </c:pt>
                <c:pt idx="2679">
                  <c:v>45999</c:v>
                </c:pt>
                <c:pt idx="2680">
                  <c:v>46000</c:v>
                </c:pt>
                <c:pt idx="2681">
                  <c:v>46001</c:v>
                </c:pt>
                <c:pt idx="2682">
                  <c:v>46002</c:v>
                </c:pt>
                <c:pt idx="2683">
                  <c:v>46003</c:v>
                </c:pt>
                <c:pt idx="2684">
                  <c:v>46006</c:v>
                </c:pt>
                <c:pt idx="2685">
                  <c:v>46007</c:v>
                </c:pt>
                <c:pt idx="2686">
                  <c:v>46008</c:v>
                </c:pt>
                <c:pt idx="2687">
                  <c:v>46009</c:v>
                </c:pt>
                <c:pt idx="2688">
                  <c:v>46010</c:v>
                </c:pt>
                <c:pt idx="2689">
                  <c:v>46013</c:v>
                </c:pt>
                <c:pt idx="2690">
                  <c:v>46014</c:v>
                </c:pt>
                <c:pt idx="2691">
                  <c:v>46015</c:v>
                </c:pt>
                <c:pt idx="2692">
                  <c:v>46016</c:v>
                </c:pt>
                <c:pt idx="2693">
                  <c:v>46017</c:v>
                </c:pt>
                <c:pt idx="2694">
                  <c:v>46020</c:v>
                </c:pt>
                <c:pt idx="2695">
                  <c:v>46021</c:v>
                </c:pt>
                <c:pt idx="2696">
                  <c:v>46022</c:v>
                </c:pt>
                <c:pt idx="2697">
                  <c:v>46023</c:v>
                </c:pt>
                <c:pt idx="2698">
                  <c:v>46024</c:v>
                </c:pt>
                <c:pt idx="2699">
                  <c:v>46027</c:v>
                </c:pt>
                <c:pt idx="2700">
                  <c:v>46028</c:v>
                </c:pt>
                <c:pt idx="2701">
                  <c:v>46029</c:v>
                </c:pt>
                <c:pt idx="2702">
                  <c:v>46030</c:v>
                </c:pt>
                <c:pt idx="2703">
                  <c:v>46031</c:v>
                </c:pt>
                <c:pt idx="2704">
                  <c:v>46034</c:v>
                </c:pt>
                <c:pt idx="2705">
                  <c:v>46035</c:v>
                </c:pt>
                <c:pt idx="2706">
                  <c:v>46036</c:v>
                </c:pt>
                <c:pt idx="2707">
                  <c:v>46037</c:v>
                </c:pt>
                <c:pt idx="2708">
                  <c:v>46038</c:v>
                </c:pt>
                <c:pt idx="2709">
                  <c:v>46041</c:v>
                </c:pt>
                <c:pt idx="2710">
                  <c:v>46042</c:v>
                </c:pt>
                <c:pt idx="2711">
                  <c:v>46043</c:v>
                </c:pt>
                <c:pt idx="2712">
                  <c:v>46044</c:v>
                </c:pt>
                <c:pt idx="2713">
                  <c:v>46045</c:v>
                </c:pt>
                <c:pt idx="2714">
                  <c:v>46048</c:v>
                </c:pt>
                <c:pt idx="2715">
                  <c:v>46049</c:v>
                </c:pt>
                <c:pt idx="2716">
                  <c:v>46050</c:v>
                </c:pt>
                <c:pt idx="2717">
                  <c:v>46051</c:v>
                </c:pt>
                <c:pt idx="2718">
                  <c:v>46052</c:v>
                </c:pt>
              </c:numCache>
            </c:numRef>
          </c:cat>
          <c:val>
            <c:numRef>
              <c:f>'Interest rates'!$F$1227:$F$4239</c:f>
              <c:numCache>
                <c:formatCode>0.00</c:formatCode>
                <c:ptCount val="2719"/>
                <c:pt idx="0">
                  <c:v>3.2749180327868861</c:v>
                </c:pt>
                <c:pt idx="1">
                  <c:v>3.2727419354838712</c:v>
                </c:pt>
                <c:pt idx="2">
                  <c:v>3.2571666666666661</c:v>
                </c:pt>
                <c:pt idx="3">
                  <c:v>3.2494999999999994</c:v>
                </c:pt>
                <c:pt idx="4">
                  <c:v>3.2424999999999997</c:v>
                </c:pt>
                <c:pt idx="5">
                  <c:v>3.240327868852459</c:v>
                </c:pt>
                <c:pt idx="6">
                  <c:v>3.2296666666666662</c:v>
                </c:pt>
                <c:pt idx="7">
                  <c:v>3.2229999999999994</c:v>
                </c:pt>
                <c:pt idx="8">
                  <c:v>3.2158333333333329</c:v>
                </c:pt>
                <c:pt idx="9">
                  <c:v>3.2103333333333328</c:v>
                </c:pt>
                <c:pt idx="10">
                  <c:v>3.2088524590163932</c:v>
                </c:pt>
                <c:pt idx="11">
                  <c:v>3.201166666666666</c:v>
                </c:pt>
                <c:pt idx="12">
                  <c:v>3.1973333333333329</c:v>
                </c:pt>
                <c:pt idx="13">
                  <c:v>3.1943333333333324</c:v>
                </c:pt>
                <c:pt idx="14">
                  <c:v>3.1913333333333327</c:v>
                </c:pt>
                <c:pt idx="15">
                  <c:v>3.1904918032786878</c:v>
                </c:pt>
                <c:pt idx="16">
                  <c:v>3.1842372881355923</c:v>
                </c:pt>
                <c:pt idx="17">
                  <c:v>3.1838983050847451</c:v>
                </c:pt>
                <c:pt idx="18">
                  <c:v>3.183389830508474</c:v>
                </c:pt>
                <c:pt idx="19">
                  <c:v>3.1826666666666656</c:v>
                </c:pt>
                <c:pt idx="20">
                  <c:v>3.1853448275862064</c:v>
                </c:pt>
                <c:pt idx="21">
                  <c:v>3.1855172413793098</c:v>
                </c:pt>
                <c:pt idx="22">
                  <c:v>3.185423728813559</c:v>
                </c:pt>
                <c:pt idx="23">
                  <c:v>3.1858333333333331</c:v>
                </c:pt>
                <c:pt idx="24">
                  <c:v>3.1868852459016388</c:v>
                </c:pt>
                <c:pt idx="25">
                  <c:v>3.1832203389830505</c:v>
                </c:pt>
                <c:pt idx="26">
                  <c:v>3.1813559322033891</c:v>
                </c:pt>
                <c:pt idx="27">
                  <c:v>3.180847457627118</c:v>
                </c:pt>
                <c:pt idx="28">
                  <c:v>3.1811666666666656</c:v>
                </c:pt>
                <c:pt idx="29">
                  <c:v>3.1824590163934414</c:v>
                </c:pt>
                <c:pt idx="30">
                  <c:v>3.1798305084745757</c:v>
                </c:pt>
                <c:pt idx="31">
                  <c:v>3.1786440677966095</c:v>
                </c:pt>
                <c:pt idx="32">
                  <c:v>3.1779661016949148</c:v>
                </c:pt>
                <c:pt idx="33">
                  <c:v>3.1789999999999998</c:v>
                </c:pt>
                <c:pt idx="34">
                  <c:v>3.1801639344262291</c:v>
                </c:pt>
                <c:pt idx="35">
                  <c:v>3.1772881355932205</c:v>
                </c:pt>
                <c:pt idx="36">
                  <c:v>3.1781355932203388</c:v>
                </c:pt>
                <c:pt idx="37">
                  <c:v>3.1789830508474584</c:v>
                </c:pt>
                <c:pt idx="38">
                  <c:v>3.1800000000000006</c:v>
                </c:pt>
                <c:pt idx="39">
                  <c:v>3.180983606557378</c:v>
                </c:pt>
                <c:pt idx="40">
                  <c:v>3.1804918032786893</c:v>
                </c:pt>
                <c:pt idx="41">
                  <c:v>3.1803278688524599</c:v>
                </c:pt>
                <c:pt idx="42">
                  <c:v>3.1800000000000006</c:v>
                </c:pt>
                <c:pt idx="43">
                  <c:v>3.1804918032786893</c:v>
                </c:pt>
                <c:pt idx="44">
                  <c:v>3.1813114754098364</c:v>
                </c:pt>
                <c:pt idx="45">
                  <c:v>3.1814754098360658</c:v>
                </c:pt>
                <c:pt idx="46">
                  <c:v>3.1811475409836074</c:v>
                </c:pt>
                <c:pt idx="47">
                  <c:v>3.1822950819672138</c:v>
                </c:pt>
                <c:pt idx="48">
                  <c:v>3.1827868852459025</c:v>
                </c:pt>
                <c:pt idx="49">
                  <c:v>3.1816393442622961</c:v>
                </c:pt>
                <c:pt idx="50">
                  <c:v>3.1803278688524603</c:v>
                </c:pt>
                <c:pt idx="51">
                  <c:v>3.1796721311475422</c:v>
                </c:pt>
                <c:pt idx="52">
                  <c:v>3.1788524590163947</c:v>
                </c:pt>
                <c:pt idx="53">
                  <c:v>3.1781967213114766</c:v>
                </c:pt>
                <c:pt idx="54">
                  <c:v>3.1767213114754109</c:v>
                </c:pt>
                <c:pt idx="55">
                  <c:v>3.1754098360655747</c:v>
                </c:pt>
                <c:pt idx="56">
                  <c:v>3.1750819672131154</c:v>
                </c:pt>
                <c:pt idx="57">
                  <c:v>3.1755737704918046</c:v>
                </c:pt>
                <c:pt idx="58">
                  <c:v>3.1749180327868856</c:v>
                </c:pt>
                <c:pt idx="59">
                  <c:v>3.1734426229508199</c:v>
                </c:pt>
                <c:pt idx="60">
                  <c:v>3.1713114754098357</c:v>
                </c:pt>
                <c:pt idx="61">
                  <c:v>3.1703333333333332</c:v>
                </c:pt>
                <c:pt idx="62">
                  <c:v>3.1696666666666662</c:v>
                </c:pt>
                <c:pt idx="63">
                  <c:v>3.1670491803278682</c:v>
                </c:pt>
                <c:pt idx="64">
                  <c:v>3.1641935483870962</c:v>
                </c:pt>
                <c:pt idx="65">
                  <c:v>3.161774193548387</c:v>
                </c:pt>
                <c:pt idx="66">
                  <c:v>3.1585483870967739</c:v>
                </c:pt>
                <c:pt idx="67">
                  <c:v>3.1541935483870964</c:v>
                </c:pt>
                <c:pt idx="68">
                  <c:v>3.1499999999999995</c:v>
                </c:pt>
                <c:pt idx="69">
                  <c:v>3.1475806451612893</c:v>
                </c:pt>
                <c:pt idx="70">
                  <c:v>3.1461290322580635</c:v>
                </c:pt>
                <c:pt idx="71">
                  <c:v>3.1449999999999991</c:v>
                </c:pt>
                <c:pt idx="72">
                  <c:v>3.1425806451612894</c:v>
                </c:pt>
                <c:pt idx="73">
                  <c:v>3.1380645161290319</c:v>
                </c:pt>
                <c:pt idx="74">
                  <c:v>3.1329032258064511</c:v>
                </c:pt>
                <c:pt idx="75">
                  <c:v>3.1274193548387093</c:v>
                </c:pt>
                <c:pt idx="76">
                  <c:v>3.1219354838709679</c:v>
                </c:pt>
                <c:pt idx="77">
                  <c:v>3.1164516129032256</c:v>
                </c:pt>
                <c:pt idx="78">
                  <c:v>3.1109677419354838</c:v>
                </c:pt>
                <c:pt idx="79">
                  <c:v>3.1047619047619048</c:v>
                </c:pt>
                <c:pt idx="80">
                  <c:v>3.0977777777777775</c:v>
                </c:pt>
                <c:pt idx="81">
                  <c:v>3.0915873015873019</c:v>
                </c:pt>
                <c:pt idx="82">
                  <c:v>3.0852380952380956</c:v>
                </c:pt>
                <c:pt idx="83">
                  <c:v>3.0804687500000005</c:v>
                </c:pt>
                <c:pt idx="84">
                  <c:v>3.0739062500000003</c:v>
                </c:pt>
                <c:pt idx="85">
                  <c:v>3.0670312500000008</c:v>
                </c:pt>
                <c:pt idx="86">
                  <c:v>3.0592187500000008</c:v>
                </c:pt>
                <c:pt idx="87">
                  <c:v>3.0512500000000005</c:v>
                </c:pt>
                <c:pt idx="88">
                  <c:v>3.0431250000000003</c:v>
                </c:pt>
                <c:pt idx="89">
                  <c:v>3.0360937500000005</c:v>
                </c:pt>
                <c:pt idx="90">
                  <c:v>3.0295312500000002</c:v>
                </c:pt>
                <c:pt idx="91">
                  <c:v>3.0223437500000001</c:v>
                </c:pt>
                <c:pt idx="92">
                  <c:v>3.0137500000000004</c:v>
                </c:pt>
                <c:pt idx="93">
                  <c:v>3.0051562500000006</c:v>
                </c:pt>
                <c:pt idx="94">
                  <c:v>2.9975000000000005</c:v>
                </c:pt>
                <c:pt idx="95">
                  <c:v>2.9904687500000002</c:v>
                </c:pt>
                <c:pt idx="96">
                  <c:v>2.9826562500000002</c:v>
                </c:pt>
                <c:pt idx="97">
                  <c:v>2.9748437499999998</c:v>
                </c:pt>
                <c:pt idx="98">
                  <c:v>2.9660937499999998</c:v>
                </c:pt>
                <c:pt idx="99">
                  <c:v>2.9570312499999996</c:v>
                </c:pt>
                <c:pt idx="100">
                  <c:v>2.9468749999999995</c:v>
                </c:pt>
                <c:pt idx="101">
                  <c:v>2.9370312499999995</c:v>
                </c:pt>
                <c:pt idx="102">
                  <c:v>2.9278124999999995</c:v>
                </c:pt>
                <c:pt idx="103">
                  <c:v>2.9187499999999997</c:v>
                </c:pt>
                <c:pt idx="104">
                  <c:v>2.9112499999999994</c:v>
                </c:pt>
                <c:pt idx="105">
                  <c:v>2.907538461538461</c:v>
                </c:pt>
                <c:pt idx="106">
                  <c:v>2.8989230769230763</c:v>
                </c:pt>
                <c:pt idx="107">
                  <c:v>2.8903076923076916</c:v>
                </c:pt>
                <c:pt idx="108">
                  <c:v>2.8812307692307679</c:v>
                </c:pt>
                <c:pt idx="109">
                  <c:v>2.8718461538461533</c:v>
                </c:pt>
                <c:pt idx="110">
                  <c:v>2.861846153846153</c:v>
                </c:pt>
                <c:pt idx="111">
                  <c:v>2.8526153846153841</c:v>
                </c:pt>
                <c:pt idx="112">
                  <c:v>2.8436923076923071</c:v>
                </c:pt>
                <c:pt idx="113">
                  <c:v>2.8346153846153839</c:v>
                </c:pt>
                <c:pt idx="114">
                  <c:v>2.8261538461538449</c:v>
                </c:pt>
                <c:pt idx="115">
                  <c:v>2.817846153846153</c:v>
                </c:pt>
                <c:pt idx="116">
                  <c:v>2.8096923076923068</c:v>
                </c:pt>
                <c:pt idx="117">
                  <c:v>2.802615384615383</c:v>
                </c:pt>
                <c:pt idx="118">
                  <c:v>2.7970769230769212</c:v>
                </c:pt>
                <c:pt idx="119">
                  <c:v>2.7912307692307676</c:v>
                </c:pt>
                <c:pt idx="120">
                  <c:v>2.7849230769230755</c:v>
                </c:pt>
                <c:pt idx="121">
                  <c:v>2.7783076923076906</c:v>
                </c:pt>
                <c:pt idx="122">
                  <c:v>2.7707692307692295</c:v>
                </c:pt>
                <c:pt idx="123">
                  <c:v>2.7644615384615365</c:v>
                </c:pt>
                <c:pt idx="124">
                  <c:v>2.7586153846153834</c:v>
                </c:pt>
                <c:pt idx="125">
                  <c:v>2.7535384615384606</c:v>
                </c:pt>
                <c:pt idx="126">
                  <c:v>2.7478461538461532</c:v>
                </c:pt>
                <c:pt idx="127">
                  <c:v>2.7423076923076914</c:v>
                </c:pt>
                <c:pt idx="128">
                  <c:v>2.7376923076923068</c:v>
                </c:pt>
                <c:pt idx="129">
                  <c:v>2.7333846153846144</c:v>
                </c:pt>
                <c:pt idx="130">
                  <c:v>2.7295384615384606</c:v>
                </c:pt>
                <c:pt idx="131">
                  <c:v>2.7266153846153838</c:v>
                </c:pt>
                <c:pt idx="132">
                  <c:v>2.7252307692307682</c:v>
                </c:pt>
                <c:pt idx="133">
                  <c:v>2.7243076923076912</c:v>
                </c:pt>
                <c:pt idx="134">
                  <c:v>2.7229230769230761</c:v>
                </c:pt>
                <c:pt idx="135">
                  <c:v>2.7209230769230768</c:v>
                </c:pt>
                <c:pt idx="136">
                  <c:v>2.7183076923076919</c:v>
                </c:pt>
                <c:pt idx="137">
                  <c:v>2.7153846153846151</c:v>
                </c:pt>
                <c:pt idx="138">
                  <c:v>2.7132307692307691</c:v>
                </c:pt>
                <c:pt idx="139">
                  <c:v>2.7112307692307689</c:v>
                </c:pt>
                <c:pt idx="140">
                  <c:v>2.7095384615384615</c:v>
                </c:pt>
                <c:pt idx="141">
                  <c:v>2.7080000000000002</c:v>
                </c:pt>
                <c:pt idx="142">
                  <c:v>2.7072307692307693</c:v>
                </c:pt>
                <c:pt idx="143">
                  <c:v>2.7063076923076923</c:v>
                </c:pt>
                <c:pt idx="144">
                  <c:v>2.7064062499999997</c:v>
                </c:pt>
                <c:pt idx="145">
                  <c:v>2.7064062499999992</c:v>
                </c:pt>
                <c:pt idx="146">
                  <c:v>2.7053124999999989</c:v>
                </c:pt>
                <c:pt idx="147">
                  <c:v>2.7039062499999988</c:v>
                </c:pt>
                <c:pt idx="148">
                  <c:v>2.7040624999999987</c:v>
                </c:pt>
                <c:pt idx="149">
                  <c:v>2.704218749999999</c:v>
                </c:pt>
                <c:pt idx="150">
                  <c:v>2.7054687499999992</c:v>
                </c:pt>
                <c:pt idx="151">
                  <c:v>2.7065624999999991</c:v>
                </c:pt>
                <c:pt idx="152">
                  <c:v>2.7074999999999991</c:v>
                </c:pt>
                <c:pt idx="153">
                  <c:v>2.7096874999999994</c:v>
                </c:pt>
                <c:pt idx="154">
                  <c:v>2.7134374999999999</c:v>
                </c:pt>
                <c:pt idx="155">
                  <c:v>2.7182812499999995</c:v>
                </c:pt>
                <c:pt idx="156">
                  <c:v>2.7235937499999996</c:v>
                </c:pt>
                <c:pt idx="157">
                  <c:v>2.7285937499999995</c:v>
                </c:pt>
                <c:pt idx="158">
                  <c:v>2.7332812499999992</c:v>
                </c:pt>
                <c:pt idx="159">
                  <c:v>2.7373437499999991</c:v>
                </c:pt>
                <c:pt idx="160">
                  <c:v>2.7415624999999997</c:v>
                </c:pt>
                <c:pt idx="161">
                  <c:v>2.7454687499999997</c:v>
                </c:pt>
                <c:pt idx="162">
                  <c:v>2.7504687499999996</c:v>
                </c:pt>
                <c:pt idx="163">
                  <c:v>2.7556250000000002</c:v>
                </c:pt>
                <c:pt idx="164">
                  <c:v>2.7621875000000005</c:v>
                </c:pt>
                <c:pt idx="165">
                  <c:v>2.7678125000000007</c:v>
                </c:pt>
                <c:pt idx="166">
                  <c:v>2.7735937500000007</c:v>
                </c:pt>
                <c:pt idx="167">
                  <c:v>2.7782812500000009</c:v>
                </c:pt>
                <c:pt idx="168">
                  <c:v>2.7821875000000009</c:v>
                </c:pt>
                <c:pt idx="169">
                  <c:v>2.7890476190476199</c:v>
                </c:pt>
                <c:pt idx="170">
                  <c:v>2.7936507936507944</c:v>
                </c:pt>
                <c:pt idx="171">
                  <c:v>2.7969841269841274</c:v>
                </c:pt>
                <c:pt idx="172">
                  <c:v>2.8003174603174608</c:v>
                </c:pt>
                <c:pt idx="173">
                  <c:v>2.8044444444444445</c:v>
                </c:pt>
                <c:pt idx="174">
                  <c:v>2.8084126984126985</c:v>
                </c:pt>
                <c:pt idx="175">
                  <c:v>2.8111111111111113</c:v>
                </c:pt>
                <c:pt idx="176">
                  <c:v>2.814603174603175</c:v>
                </c:pt>
                <c:pt idx="177">
                  <c:v>2.8187301587301583</c:v>
                </c:pt>
                <c:pt idx="178">
                  <c:v>2.8234920634920635</c:v>
                </c:pt>
                <c:pt idx="179">
                  <c:v>2.8277777777777775</c:v>
                </c:pt>
                <c:pt idx="180">
                  <c:v>2.8320634920634919</c:v>
                </c:pt>
                <c:pt idx="181">
                  <c:v>2.8369841269841269</c:v>
                </c:pt>
                <c:pt idx="182">
                  <c:v>2.8426984126984118</c:v>
                </c:pt>
                <c:pt idx="183">
                  <c:v>2.8474603174603161</c:v>
                </c:pt>
                <c:pt idx="184">
                  <c:v>2.8514285714285701</c:v>
                </c:pt>
                <c:pt idx="185">
                  <c:v>2.8565079365079353</c:v>
                </c:pt>
                <c:pt idx="186">
                  <c:v>2.8611111111111098</c:v>
                </c:pt>
                <c:pt idx="187">
                  <c:v>2.8709836065573757</c:v>
                </c:pt>
                <c:pt idx="188">
                  <c:v>2.8754098360655727</c:v>
                </c:pt>
                <c:pt idx="189">
                  <c:v>2.8772580645161279</c:v>
                </c:pt>
                <c:pt idx="190">
                  <c:v>2.888166666666665</c:v>
                </c:pt>
                <c:pt idx="191">
                  <c:v>2.8911666666666651</c:v>
                </c:pt>
                <c:pt idx="192">
                  <c:v>2.8924999999999992</c:v>
                </c:pt>
                <c:pt idx="193">
                  <c:v>2.8928333333333329</c:v>
                </c:pt>
                <c:pt idx="194">
                  <c:v>2.8929999999999998</c:v>
                </c:pt>
                <c:pt idx="195">
                  <c:v>2.8928333333333334</c:v>
                </c:pt>
                <c:pt idx="196">
                  <c:v>2.8933333333333331</c:v>
                </c:pt>
                <c:pt idx="197">
                  <c:v>2.8935000000000004</c:v>
                </c:pt>
                <c:pt idx="198">
                  <c:v>2.8941666666666666</c:v>
                </c:pt>
                <c:pt idx="199">
                  <c:v>2.8953333333333338</c:v>
                </c:pt>
                <c:pt idx="200">
                  <c:v>2.8956666666666666</c:v>
                </c:pt>
                <c:pt idx="201">
                  <c:v>2.8960000000000004</c:v>
                </c:pt>
                <c:pt idx="202">
                  <c:v>2.8945000000000003</c:v>
                </c:pt>
                <c:pt idx="203">
                  <c:v>2.8940000000000001</c:v>
                </c:pt>
                <c:pt idx="204">
                  <c:v>2.8940000000000006</c:v>
                </c:pt>
                <c:pt idx="205">
                  <c:v>2.890983606557378</c:v>
                </c:pt>
                <c:pt idx="206">
                  <c:v>2.8911475409836074</c:v>
                </c:pt>
                <c:pt idx="207">
                  <c:v>2.8924590163934436</c:v>
                </c:pt>
                <c:pt idx="208">
                  <c:v>2.8932786885245911</c:v>
                </c:pt>
                <c:pt idx="209">
                  <c:v>2.8932786885245907</c:v>
                </c:pt>
                <c:pt idx="210">
                  <c:v>2.8934426229508197</c:v>
                </c:pt>
                <c:pt idx="211">
                  <c:v>2.8924590163934423</c:v>
                </c:pt>
                <c:pt idx="212">
                  <c:v>2.8903278688524581</c:v>
                </c:pt>
                <c:pt idx="213">
                  <c:v>2.8885245901639336</c:v>
                </c:pt>
                <c:pt idx="214">
                  <c:v>2.8843333333333323</c:v>
                </c:pt>
                <c:pt idx="215">
                  <c:v>2.8769999999999998</c:v>
                </c:pt>
                <c:pt idx="216">
                  <c:v>2.8708333333333327</c:v>
                </c:pt>
                <c:pt idx="217">
                  <c:v>2.8636666666666661</c:v>
                </c:pt>
                <c:pt idx="218">
                  <c:v>2.8563333333333332</c:v>
                </c:pt>
                <c:pt idx="219">
                  <c:v>2.8504999999999998</c:v>
                </c:pt>
                <c:pt idx="220">
                  <c:v>2.8444999999999991</c:v>
                </c:pt>
                <c:pt idx="221">
                  <c:v>2.8383333333333325</c:v>
                </c:pt>
                <c:pt idx="222">
                  <c:v>2.8321666666666654</c:v>
                </c:pt>
                <c:pt idx="223">
                  <c:v>2.825666666666665</c:v>
                </c:pt>
                <c:pt idx="224">
                  <c:v>2.8188333333333322</c:v>
                </c:pt>
                <c:pt idx="225">
                  <c:v>2.8118333333333325</c:v>
                </c:pt>
                <c:pt idx="226">
                  <c:v>2.8036666666666661</c:v>
                </c:pt>
                <c:pt idx="227">
                  <c:v>2.7959999999999998</c:v>
                </c:pt>
                <c:pt idx="228">
                  <c:v>2.7883333333333336</c:v>
                </c:pt>
                <c:pt idx="229">
                  <c:v>2.7766101694915259</c:v>
                </c:pt>
                <c:pt idx="230">
                  <c:v>2.767966101694916</c:v>
                </c:pt>
                <c:pt idx="231">
                  <c:v>2.7603389830508474</c:v>
                </c:pt>
                <c:pt idx="232">
                  <c:v>2.7522033898305085</c:v>
                </c:pt>
                <c:pt idx="233">
                  <c:v>2.7440677966101696</c:v>
                </c:pt>
                <c:pt idx="234">
                  <c:v>2.7369491525423726</c:v>
                </c:pt>
                <c:pt idx="235">
                  <c:v>2.7296610169491529</c:v>
                </c:pt>
                <c:pt idx="236">
                  <c:v>2.7218644067796611</c:v>
                </c:pt>
                <c:pt idx="237">
                  <c:v>2.7116949152542369</c:v>
                </c:pt>
                <c:pt idx="238">
                  <c:v>2.7028813559322029</c:v>
                </c:pt>
                <c:pt idx="239">
                  <c:v>2.6937288135593218</c:v>
                </c:pt>
                <c:pt idx="240">
                  <c:v>2.6833898305084745</c:v>
                </c:pt>
                <c:pt idx="241">
                  <c:v>2.6733898305084738</c:v>
                </c:pt>
                <c:pt idx="242">
                  <c:v>2.6640677966101696</c:v>
                </c:pt>
                <c:pt idx="243">
                  <c:v>2.6542372881355933</c:v>
                </c:pt>
                <c:pt idx="244">
                  <c:v>2.6440677966101696</c:v>
                </c:pt>
                <c:pt idx="245">
                  <c:v>2.6337288135593222</c:v>
                </c:pt>
                <c:pt idx="246">
                  <c:v>2.623898305084746</c:v>
                </c:pt>
                <c:pt idx="247">
                  <c:v>2.6137288135593217</c:v>
                </c:pt>
                <c:pt idx="248">
                  <c:v>2.6035593220338979</c:v>
                </c:pt>
                <c:pt idx="249">
                  <c:v>2.5920338983050843</c:v>
                </c:pt>
                <c:pt idx="250">
                  <c:v>2.5868333333333329</c:v>
                </c:pt>
                <c:pt idx="251">
                  <c:v>2.5818032786885241</c:v>
                </c:pt>
                <c:pt idx="252">
                  <c:v>2.5704918032786881</c:v>
                </c:pt>
                <c:pt idx="253">
                  <c:v>2.5604918032786879</c:v>
                </c:pt>
                <c:pt idx="254">
                  <c:v>2.5509836065573768</c:v>
                </c:pt>
                <c:pt idx="255">
                  <c:v>2.541147540983606</c:v>
                </c:pt>
                <c:pt idx="256">
                  <c:v>2.5311475409836057</c:v>
                </c:pt>
                <c:pt idx="257">
                  <c:v>2.5209836065573761</c:v>
                </c:pt>
                <c:pt idx="258">
                  <c:v>2.5118032786885243</c:v>
                </c:pt>
                <c:pt idx="259">
                  <c:v>2.504426229508196</c:v>
                </c:pt>
                <c:pt idx="260">
                  <c:v>2.4959016393442619</c:v>
                </c:pt>
                <c:pt idx="261">
                  <c:v>2.4883606557377043</c:v>
                </c:pt>
                <c:pt idx="262">
                  <c:v>2.4798360655737706</c:v>
                </c:pt>
                <c:pt idx="263">
                  <c:v>2.4731147540983605</c:v>
                </c:pt>
                <c:pt idx="264">
                  <c:v>2.4655737704918033</c:v>
                </c:pt>
                <c:pt idx="265">
                  <c:v>2.4581967213114755</c:v>
                </c:pt>
                <c:pt idx="266">
                  <c:v>2.4458333333333342</c:v>
                </c:pt>
                <c:pt idx="267">
                  <c:v>2.4383333333333339</c:v>
                </c:pt>
                <c:pt idx="268">
                  <c:v>2.4306666666666672</c:v>
                </c:pt>
                <c:pt idx="269">
                  <c:v>2.4228333333333341</c:v>
                </c:pt>
                <c:pt idx="270">
                  <c:v>2.409830508474577</c:v>
                </c:pt>
                <c:pt idx="271">
                  <c:v>2.4032203389830511</c:v>
                </c:pt>
                <c:pt idx="272">
                  <c:v>2.3966101694915256</c:v>
                </c:pt>
                <c:pt idx="273">
                  <c:v>2.3884745762711863</c:v>
                </c:pt>
                <c:pt idx="274">
                  <c:v>2.3849999999999998</c:v>
                </c:pt>
                <c:pt idx="275">
                  <c:v>2.3766666666666669</c:v>
                </c:pt>
                <c:pt idx="276">
                  <c:v>2.3681666666666672</c:v>
                </c:pt>
                <c:pt idx="277">
                  <c:v>2.359500000000001</c:v>
                </c:pt>
                <c:pt idx="278">
                  <c:v>2.3515000000000006</c:v>
                </c:pt>
                <c:pt idx="279">
                  <c:v>2.3475409836065579</c:v>
                </c:pt>
                <c:pt idx="280">
                  <c:v>2.3346666666666667</c:v>
                </c:pt>
                <c:pt idx="281">
                  <c:v>2.3263333333333334</c:v>
                </c:pt>
                <c:pt idx="282">
                  <c:v>2.3181666666666669</c:v>
                </c:pt>
                <c:pt idx="283">
                  <c:v>2.3109999999999999</c:v>
                </c:pt>
                <c:pt idx="284">
                  <c:v>2.3098360655737706</c:v>
                </c:pt>
                <c:pt idx="285">
                  <c:v>2.2989999999999999</c:v>
                </c:pt>
                <c:pt idx="286">
                  <c:v>2.2946666666666666</c:v>
                </c:pt>
                <c:pt idx="287">
                  <c:v>2.2905000000000002</c:v>
                </c:pt>
                <c:pt idx="288">
                  <c:v>2.2864999999999998</c:v>
                </c:pt>
                <c:pt idx="289">
                  <c:v>2.284754098360656</c:v>
                </c:pt>
                <c:pt idx="290">
                  <c:v>2.2793442622950817</c:v>
                </c:pt>
                <c:pt idx="291">
                  <c:v>2.2772580645161291</c:v>
                </c:pt>
                <c:pt idx="292">
                  <c:v>2.2732258064516127</c:v>
                </c:pt>
                <c:pt idx="293">
                  <c:v>2.2687096774193543</c:v>
                </c:pt>
                <c:pt idx="294">
                  <c:v>2.2637096774193548</c:v>
                </c:pt>
                <c:pt idx="295">
                  <c:v>2.2542622950819671</c:v>
                </c:pt>
                <c:pt idx="296">
                  <c:v>2.2485245901639344</c:v>
                </c:pt>
                <c:pt idx="297">
                  <c:v>2.2434426229508202</c:v>
                </c:pt>
                <c:pt idx="298">
                  <c:v>2.2409836065573772</c:v>
                </c:pt>
                <c:pt idx="299">
                  <c:v>2.2370491803278694</c:v>
                </c:pt>
                <c:pt idx="300">
                  <c:v>2.2318032786885253</c:v>
                </c:pt>
                <c:pt idx="301">
                  <c:v>2.2265573770491813</c:v>
                </c:pt>
                <c:pt idx="302">
                  <c:v>2.221147540983607</c:v>
                </c:pt>
                <c:pt idx="303">
                  <c:v>2.2159016393442634</c:v>
                </c:pt>
                <c:pt idx="304">
                  <c:v>2.2116393442622959</c:v>
                </c:pt>
                <c:pt idx="305">
                  <c:v>2.2080327868852461</c:v>
                </c:pt>
                <c:pt idx="306">
                  <c:v>2.2047540983606559</c:v>
                </c:pt>
                <c:pt idx="307">
                  <c:v>2.2009836065573767</c:v>
                </c:pt>
                <c:pt idx="308">
                  <c:v>2.1983606557377047</c:v>
                </c:pt>
                <c:pt idx="309">
                  <c:v>2.1954838709677422</c:v>
                </c:pt>
                <c:pt idx="310">
                  <c:v>2.1926984126984128</c:v>
                </c:pt>
                <c:pt idx="311">
                  <c:v>2.186666666666667</c:v>
                </c:pt>
                <c:pt idx="312">
                  <c:v>2.1819047619047627</c:v>
                </c:pt>
                <c:pt idx="313">
                  <c:v>2.1762903225806451</c:v>
                </c:pt>
                <c:pt idx="314">
                  <c:v>2.1729032258064516</c:v>
                </c:pt>
                <c:pt idx="315">
                  <c:v>2.1691935483870965</c:v>
                </c:pt>
                <c:pt idx="316">
                  <c:v>2.1653225806451615</c:v>
                </c:pt>
                <c:pt idx="317">
                  <c:v>2.1606451612903226</c:v>
                </c:pt>
                <c:pt idx="318">
                  <c:v>2.1566129032258066</c:v>
                </c:pt>
                <c:pt idx="319">
                  <c:v>2.1532258064516134</c:v>
                </c:pt>
                <c:pt idx="320">
                  <c:v>2.1493548387096779</c:v>
                </c:pt>
                <c:pt idx="321">
                  <c:v>2.1453225806451615</c:v>
                </c:pt>
                <c:pt idx="322">
                  <c:v>2.1422580645161293</c:v>
                </c:pt>
                <c:pt idx="323">
                  <c:v>2.1387096774193548</c:v>
                </c:pt>
                <c:pt idx="324">
                  <c:v>2.1361290322580646</c:v>
                </c:pt>
                <c:pt idx="325">
                  <c:v>2.1324193548387096</c:v>
                </c:pt>
                <c:pt idx="326">
                  <c:v>2.1279032258064512</c:v>
                </c:pt>
                <c:pt idx="327">
                  <c:v>2.1233870967741932</c:v>
                </c:pt>
                <c:pt idx="328">
                  <c:v>2.1183870967741933</c:v>
                </c:pt>
                <c:pt idx="329">
                  <c:v>2.1149206349206344</c:v>
                </c:pt>
                <c:pt idx="330">
                  <c:v>2.1088888888888886</c:v>
                </c:pt>
                <c:pt idx="331">
                  <c:v>2.1030158730158721</c:v>
                </c:pt>
                <c:pt idx="332">
                  <c:v>2.0984126984126976</c:v>
                </c:pt>
                <c:pt idx="333">
                  <c:v>2.0930158730158728</c:v>
                </c:pt>
                <c:pt idx="334">
                  <c:v>2.0895312499999998</c:v>
                </c:pt>
                <c:pt idx="335">
                  <c:v>2.08296875</c:v>
                </c:pt>
                <c:pt idx="336">
                  <c:v>2.0757812499999999</c:v>
                </c:pt>
                <c:pt idx="337">
                  <c:v>2.0701562499999997</c:v>
                </c:pt>
                <c:pt idx="338">
                  <c:v>2.0651562499999998</c:v>
                </c:pt>
                <c:pt idx="339">
                  <c:v>2.0607812499999998</c:v>
                </c:pt>
                <c:pt idx="340">
                  <c:v>2.0564062499999993</c:v>
                </c:pt>
                <c:pt idx="341">
                  <c:v>2.0520312499999998</c:v>
                </c:pt>
                <c:pt idx="342">
                  <c:v>2.0465624999999994</c:v>
                </c:pt>
                <c:pt idx="343">
                  <c:v>2.0409374999999996</c:v>
                </c:pt>
                <c:pt idx="344">
                  <c:v>2.0349999999999993</c:v>
                </c:pt>
                <c:pt idx="345">
                  <c:v>2.0290624999999998</c:v>
                </c:pt>
                <c:pt idx="346">
                  <c:v>2.0229687499999995</c:v>
                </c:pt>
                <c:pt idx="347">
                  <c:v>2.0168749999999998</c:v>
                </c:pt>
                <c:pt idx="348">
                  <c:v>2.0092187499999996</c:v>
                </c:pt>
                <c:pt idx="349">
                  <c:v>2.0021874999999998</c:v>
                </c:pt>
                <c:pt idx="350">
                  <c:v>1.9949999999999999</c:v>
                </c:pt>
                <c:pt idx="351">
                  <c:v>1.9876562499999997</c:v>
                </c:pt>
                <c:pt idx="352">
                  <c:v>1.98046875</c:v>
                </c:pt>
                <c:pt idx="353">
                  <c:v>1.9746875000000002</c:v>
                </c:pt>
                <c:pt idx="354">
                  <c:v>1.9698437500000001</c:v>
                </c:pt>
                <c:pt idx="355">
                  <c:v>1.9650000000000001</c:v>
                </c:pt>
                <c:pt idx="356">
                  <c:v>1.9596875</c:v>
                </c:pt>
                <c:pt idx="357">
                  <c:v>1.9539062500000002</c:v>
                </c:pt>
                <c:pt idx="358">
                  <c:v>1.9485937500000001</c:v>
                </c:pt>
                <c:pt idx="359">
                  <c:v>1.9437500000000001</c:v>
                </c:pt>
                <c:pt idx="360">
                  <c:v>1.9426153846153849</c:v>
                </c:pt>
                <c:pt idx="361">
                  <c:v>1.9389230769230772</c:v>
                </c:pt>
                <c:pt idx="362">
                  <c:v>1.9344615384615385</c:v>
                </c:pt>
                <c:pt idx="363">
                  <c:v>1.9293846153846153</c:v>
                </c:pt>
                <c:pt idx="364">
                  <c:v>1.9256923076923078</c:v>
                </c:pt>
                <c:pt idx="365">
                  <c:v>1.9239999999999999</c:v>
                </c:pt>
                <c:pt idx="366">
                  <c:v>1.9226153846153844</c:v>
                </c:pt>
                <c:pt idx="367">
                  <c:v>1.9216923076923076</c:v>
                </c:pt>
                <c:pt idx="368">
                  <c:v>1.9210769230769229</c:v>
                </c:pt>
                <c:pt idx="369">
                  <c:v>1.9207692307692306</c:v>
                </c:pt>
                <c:pt idx="370">
                  <c:v>1.92</c:v>
                </c:pt>
                <c:pt idx="371">
                  <c:v>1.9190769230769227</c:v>
                </c:pt>
                <c:pt idx="372">
                  <c:v>1.9179999999999999</c:v>
                </c:pt>
                <c:pt idx="373">
                  <c:v>1.9149230769230769</c:v>
                </c:pt>
                <c:pt idx="374">
                  <c:v>1.9141538461538461</c:v>
                </c:pt>
                <c:pt idx="375">
                  <c:v>1.9132307692307691</c:v>
                </c:pt>
                <c:pt idx="376">
                  <c:v>1.9126153846153844</c:v>
                </c:pt>
                <c:pt idx="377">
                  <c:v>1.9118461538461538</c:v>
                </c:pt>
                <c:pt idx="378">
                  <c:v>1.9112307692307688</c:v>
                </c:pt>
                <c:pt idx="379">
                  <c:v>1.9099999999999997</c:v>
                </c:pt>
                <c:pt idx="380">
                  <c:v>1.9095384615384612</c:v>
                </c:pt>
                <c:pt idx="381">
                  <c:v>1.9101538461538459</c:v>
                </c:pt>
                <c:pt idx="382">
                  <c:v>1.9119999999999995</c:v>
                </c:pt>
                <c:pt idx="383">
                  <c:v>1.9141538461538457</c:v>
                </c:pt>
                <c:pt idx="384">
                  <c:v>1.9155384615384612</c:v>
                </c:pt>
                <c:pt idx="385">
                  <c:v>1.9166153846153844</c:v>
                </c:pt>
                <c:pt idx="386">
                  <c:v>1.9169230769230765</c:v>
                </c:pt>
                <c:pt idx="387">
                  <c:v>1.9170769230769229</c:v>
                </c:pt>
                <c:pt idx="388">
                  <c:v>1.9169230769230765</c:v>
                </c:pt>
                <c:pt idx="389">
                  <c:v>1.9163076923076923</c:v>
                </c:pt>
                <c:pt idx="390">
                  <c:v>1.9166153846153846</c:v>
                </c:pt>
                <c:pt idx="391">
                  <c:v>1.9187692307692308</c:v>
                </c:pt>
                <c:pt idx="392">
                  <c:v>1.9206153846153846</c:v>
                </c:pt>
                <c:pt idx="393">
                  <c:v>1.9227692307692306</c:v>
                </c:pt>
                <c:pt idx="394">
                  <c:v>1.9256249999999999</c:v>
                </c:pt>
                <c:pt idx="395">
                  <c:v>1.9282812499999999</c:v>
                </c:pt>
                <c:pt idx="396">
                  <c:v>1.9303124999999997</c:v>
                </c:pt>
                <c:pt idx="397">
                  <c:v>1.9340624999999998</c:v>
                </c:pt>
                <c:pt idx="398">
                  <c:v>1.9389062499999998</c:v>
                </c:pt>
                <c:pt idx="399">
                  <c:v>1.9445312499999996</c:v>
                </c:pt>
                <c:pt idx="400">
                  <c:v>1.9499999999999997</c:v>
                </c:pt>
                <c:pt idx="401">
                  <c:v>1.9560937499999997</c:v>
                </c:pt>
                <c:pt idx="402">
                  <c:v>1.9620312499999994</c:v>
                </c:pt>
                <c:pt idx="403">
                  <c:v>1.9696874999999994</c:v>
                </c:pt>
                <c:pt idx="404">
                  <c:v>1.9773437499999993</c:v>
                </c:pt>
                <c:pt idx="405">
                  <c:v>1.9857812499999994</c:v>
                </c:pt>
                <c:pt idx="406">
                  <c:v>1.9934374999999995</c:v>
                </c:pt>
                <c:pt idx="407">
                  <c:v>2.0034374999999995</c:v>
                </c:pt>
                <c:pt idx="408">
                  <c:v>2.0145312499999997</c:v>
                </c:pt>
                <c:pt idx="409">
                  <c:v>2.0264062499999995</c:v>
                </c:pt>
                <c:pt idx="410">
                  <c:v>2.0374999999999996</c:v>
                </c:pt>
                <c:pt idx="411">
                  <c:v>2.0481249999999998</c:v>
                </c:pt>
                <c:pt idx="412">
                  <c:v>2.0579687499999997</c:v>
                </c:pt>
                <c:pt idx="413">
                  <c:v>2.0685937499999998</c:v>
                </c:pt>
                <c:pt idx="414">
                  <c:v>2.0785937499999996</c:v>
                </c:pt>
                <c:pt idx="415">
                  <c:v>2.0885937499999994</c:v>
                </c:pt>
                <c:pt idx="416">
                  <c:v>2.0990624999999992</c:v>
                </c:pt>
                <c:pt idx="417">
                  <c:v>2.1101562499999997</c:v>
                </c:pt>
                <c:pt idx="418">
                  <c:v>2.1209374999999993</c:v>
                </c:pt>
                <c:pt idx="419">
                  <c:v>2.1304687499999995</c:v>
                </c:pt>
                <c:pt idx="420">
                  <c:v>2.1403124999999994</c:v>
                </c:pt>
                <c:pt idx="421">
                  <c:v>2.1557142857142848</c:v>
                </c:pt>
                <c:pt idx="422">
                  <c:v>2.1665079365079363</c:v>
                </c:pt>
                <c:pt idx="423">
                  <c:v>2.1774603174603171</c:v>
                </c:pt>
                <c:pt idx="424">
                  <c:v>2.1876190476190471</c:v>
                </c:pt>
                <c:pt idx="425">
                  <c:v>2.1984126984126982</c:v>
                </c:pt>
                <c:pt idx="426">
                  <c:v>2.2090476190476185</c:v>
                </c:pt>
                <c:pt idx="427">
                  <c:v>2.2182539682539675</c:v>
                </c:pt>
                <c:pt idx="428">
                  <c:v>2.2269841269841262</c:v>
                </c:pt>
                <c:pt idx="429">
                  <c:v>2.2357142857142853</c:v>
                </c:pt>
                <c:pt idx="430">
                  <c:v>2.2436507936507932</c:v>
                </c:pt>
                <c:pt idx="431">
                  <c:v>2.2515873015873011</c:v>
                </c:pt>
                <c:pt idx="432">
                  <c:v>2.2603174603174594</c:v>
                </c:pt>
                <c:pt idx="433">
                  <c:v>2.2690476190476181</c:v>
                </c:pt>
                <c:pt idx="434">
                  <c:v>2.2782539682539675</c:v>
                </c:pt>
                <c:pt idx="435">
                  <c:v>2.2874603174603165</c:v>
                </c:pt>
                <c:pt idx="436">
                  <c:v>2.2988888888888876</c:v>
                </c:pt>
                <c:pt idx="437">
                  <c:v>2.31111111111111</c:v>
                </c:pt>
                <c:pt idx="438">
                  <c:v>2.3357377049180328</c:v>
                </c:pt>
                <c:pt idx="439">
                  <c:v>2.3488524590163928</c:v>
                </c:pt>
                <c:pt idx="440">
                  <c:v>2.3616393442622949</c:v>
                </c:pt>
                <c:pt idx="441">
                  <c:v>2.379166666666666</c:v>
                </c:pt>
                <c:pt idx="442">
                  <c:v>2.3889999999999998</c:v>
                </c:pt>
                <c:pt idx="443">
                  <c:v>2.3974999999999995</c:v>
                </c:pt>
                <c:pt idx="444">
                  <c:v>2.4054999999999995</c:v>
                </c:pt>
                <c:pt idx="445">
                  <c:v>2.4148333333333332</c:v>
                </c:pt>
                <c:pt idx="446">
                  <c:v>2.4234999999999998</c:v>
                </c:pt>
                <c:pt idx="447">
                  <c:v>2.4319999999999999</c:v>
                </c:pt>
                <c:pt idx="448">
                  <c:v>2.4403333333333337</c:v>
                </c:pt>
                <c:pt idx="449">
                  <c:v>2.4491666666666663</c:v>
                </c:pt>
                <c:pt idx="450">
                  <c:v>2.4576666666666669</c:v>
                </c:pt>
                <c:pt idx="451">
                  <c:v>2.4650000000000003</c:v>
                </c:pt>
                <c:pt idx="452">
                  <c:v>2.4725000000000006</c:v>
                </c:pt>
                <c:pt idx="453">
                  <c:v>2.4815</c:v>
                </c:pt>
                <c:pt idx="454">
                  <c:v>2.491166666666667</c:v>
                </c:pt>
                <c:pt idx="455">
                  <c:v>2.4939344262295084</c:v>
                </c:pt>
                <c:pt idx="456">
                  <c:v>2.5029508196721317</c:v>
                </c:pt>
                <c:pt idx="457">
                  <c:v>2.5119672131147546</c:v>
                </c:pt>
                <c:pt idx="458">
                  <c:v>2.5213114754098367</c:v>
                </c:pt>
                <c:pt idx="459">
                  <c:v>2.5306557377049184</c:v>
                </c:pt>
                <c:pt idx="460">
                  <c:v>2.5398360655737706</c:v>
                </c:pt>
                <c:pt idx="461">
                  <c:v>2.5485245901639351</c:v>
                </c:pt>
                <c:pt idx="462">
                  <c:v>2.5560655737704923</c:v>
                </c:pt>
                <c:pt idx="463">
                  <c:v>2.5639344262295083</c:v>
                </c:pt>
                <c:pt idx="464">
                  <c:v>2.5748333333333338</c:v>
                </c:pt>
                <c:pt idx="465">
                  <c:v>2.5800000000000005</c:v>
                </c:pt>
                <c:pt idx="466">
                  <c:v>2.5860000000000003</c:v>
                </c:pt>
                <c:pt idx="467">
                  <c:v>2.5880000000000001</c:v>
                </c:pt>
                <c:pt idx="468">
                  <c:v>2.5891666666666664</c:v>
                </c:pt>
                <c:pt idx="469">
                  <c:v>2.5898333333333325</c:v>
                </c:pt>
                <c:pt idx="470">
                  <c:v>2.5914999999999995</c:v>
                </c:pt>
                <c:pt idx="471">
                  <c:v>2.5939999999999999</c:v>
                </c:pt>
                <c:pt idx="472">
                  <c:v>2.5986666666666665</c:v>
                </c:pt>
                <c:pt idx="473">
                  <c:v>2.6014999999999997</c:v>
                </c:pt>
                <c:pt idx="474">
                  <c:v>2.6039999999999996</c:v>
                </c:pt>
                <c:pt idx="475">
                  <c:v>2.6071666666666662</c:v>
                </c:pt>
                <c:pt idx="476">
                  <c:v>2.6096666666666666</c:v>
                </c:pt>
                <c:pt idx="477">
                  <c:v>2.6108333333333333</c:v>
                </c:pt>
                <c:pt idx="478">
                  <c:v>2.6120000000000001</c:v>
                </c:pt>
                <c:pt idx="479">
                  <c:v>2.6138333333333335</c:v>
                </c:pt>
                <c:pt idx="480">
                  <c:v>2.6194827586206904</c:v>
                </c:pt>
                <c:pt idx="481">
                  <c:v>2.620000000000001</c:v>
                </c:pt>
                <c:pt idx="482">
                  <c:v>2.6196610169491534</c:v>
                </c:pt>
                <c:pt idx="483">
                  <c:v>2.6218965517241393</c:v>
                </c:pt>
                <c:pt idx="484">
                  <c:v>2.6229310344827597</c:v>
                </c:pt>
                <c:pt idx="485">
                  <c:v>2.6246551724137932</c:v>
                </c:pt>
                <c:pt idx="486">
                  <c:v>2.6255172413793102</c:v>
                </c:pt>
                <c:pt idx="487">
                  <c:v>2.6255932203389829</c:v>
                </c:pt>
                <c:pt idx="488">
                  <c:v>2.6281034482758621</c:v>
                </c:pt>
                <c:pt idx="489">
                  <c:v>2.6294827586206897</c:v>
                </c:pt>
                <c:pt idx="490">
                  <c:v>2.6289655172413786</c:v>
                </c:pt>
                <c:pt idx="491">
                  <c:v>2.6284482758620689</c:v>
                </c:pt>
                <c:pt idx="492">
                  <c:v>2.6267796610169492</c:v>
                </c:pt>
                <c:pt idx="493">
                  <c:v>2.6231034482758617</c:v>
                </c:pt>
                <c:pt idx="494">
                  <c:v>2.6191379310344827</c:v>
                </c:pt>
                <c:pt idx="495">
                  <c:v>2.6150000000000002</c:v>
                </c:pt>
                <c:pt idx="496">
                  <c:v>2.6100000000000003</c:v>
                </c:pt>
                <c:pt idx="497">
                  <c:v>2.608474576271187</c:v>
                </c:pt>
                <c:pt idx="498">
                  <c:v>2.6071666666666671</c:v>
                </c:pt>
                <c:pt idx="499">
                  <c:v>2.6019999999999999</c:v>
                </c:pt>
                <c:pt idx="500">
                  <c:v>2.5981666666666663</c:v>
                </c:pt>
                <c:pt idx="501">
                  <c:v>2.5951666666666671</c:v>
                </c:pt>
                <c:pt idx="502">
                  <c:v>2.5931147540983615</c:v>
                </c:pt>
                <c:pt idx="503">
                  <c:v>2.5912903225806456</c:v>
                </c:pt>
                <c:pt idx="504">
                  <c:v>2.5880645161290321</c:v>
                </c:pt>
                <c:pt idx="505">
                  <c:v>2.5853225806451605</c:v>
                </c:pt>
                <c:pt idx="506">
                  <c:v>2.5832258064516123</c:v>
                </c:pt>
                <c:pt idx="507">
                  <c:v>2.5806349206349197</c:v>
                </c:pt>
                <c:pt idx="508">
                  <c:v>2.5770967741935475</c:v>
                </c:pt>
                <c:pt idx="509">
                  <c:v>2.5746774193548374</c:v>
                </c:pt>
                <c:pt idx="510">
                  <c:v>2.5725806451612887</c:v>
                </c:pt>
                <c:pt idx="511">
                  <c:v>2.569838709677418</c:v>
                </c:pt>
                <c:pt idx="512">
                  <c:v>2.5671666666666653</c:v>
                </c:pt>
                <c:pt idx="513">
                  <c:v>2.5631666666666657</c:v>
                </c:pt>
                <c:pt idx="514">
                  <c:v>2.5576666666666656</c:v>
                </c:pt>
                <c:pt idx="515">
                  <c:v>2.5547540983606547</c:v>
                </c:pt>
                <c:pt idx="516">
                  <c:v>2.5491666666666659</c:v>
                </c:pt>
                <c:pt idx="517">
                  <c:v>2.5430508474576268</c:v>
                </c:pt>
                <c:pt idx="518">
                  <c:v>2.5383050847457627</c:v>
                </c:pt>
                <c:pt idx="519">
                  <c:v>2.5369999999999999</c:v>
                </c:pt>
                <c:pt idx="520">
                  <c:v>2.5256896551724148</c:v>
                </c:pt>
                <c:pt idx="521">
                  <c:v>2.5203448275862077</c:v>
                </c:pt>
                <c:pt idx="522">
                  <c:v>2.5150000000000006</c:v>
                </c:pt>
                <c:pt idx="523">
                  <c:v>2.5125423728813567</c:v>
                </c:pt>
                <c:pt idx="524">
                  <c:v>2.5111666666666674</c:v>
                </c:pt>
                <c:pt idx="525">
                  <c:v>2.5061016949152548</c:v>
                </c:pt>
                <c:pt idx="526">
                  <c:v>2.5052542372881366</c:v>
                </c:pt>
                <c:pt idx="527">
                  <c:v>2.5042372881355943</c:v>
                </c:pt>
                <c:pt idx="528">
                  <c:v>2.5036666666666676</c:v>
                </c:pt>
                <c:pt idx="529">
                  <c:v>2.5019672131147552</c:v>
                </c:pt>
                <c:pt idx="530">
                  <c:v>2.4957627118644075</c:v>
                </c:pt>
                <c:pt idx="531">
                  <c:v>2.4898305084745767</c:v>
                </c:pt>
                <c:pt idx="532">
                  <c:v>2.4844067796610179</c:v>
                </c:pt>
                <c:pt idx="533">
                  <c:v>2.4811666666666672</c:v>
                </c:pt>
                <c:pt idx="534">
                  <c:v>2.4775409836065578</c:v>
                </c:pt>
                <c:pt idx="535">
                  <c:v>2.4672881355932206</c:v>
                </c:pt>
                <c:pt idx="536">
                  <c:v>2.4616949152542369</c:v>
                </c:pt>
                <c:pt idx="537">
                  <c:v>2.4559322033898305</c:v>
                </c:pt>
                <c:pt idx="538">
                  <c:v>2.4525000000000001</c:v>
                </c:pt>
                <c:pt idx="539">
                  <c:v>2.4536065573770496</c:v>
                </c:pt>
                <c:pt idx="540">
                  <c:v>2.4501666666666666</c:v>
                </c:pt>
                <c:pt idx="541">
                  <c:v>2.4511475409836061</c:v>
                </c:pt>
                <c:pt idx="542">
                  <c:v>2.4519354838709675</c:v>
                </c:pt>
                <c:pt idx="543">
                  <c:v>2.4498387096774197</c:v>
                </c:pt>
                <c:pt idx="544">
                  <c:v>2.447096774193549</c:v>
                </c:pt>
                <c:pt idx="545">
                  <c:v>2.4427868852459023</c:v>
                </c:pt>
                <c:pt idx="546">
                  <c:v>2.439836065573771</c:v>
                </c:pt>
                <c:pt idx="547">
                  <c:v>2.4365573770491809</c:v>
                </c:pt>
                <c:pt idx="548">
                  <c:v>2.4332786885245907</c:v>
                </c:pt>
                <c:pt idx="549">
                  <c:v>2.430000000000001</c:v>
                </c:pt>
                <c:pt idx="550">
                  <c:v>2.4275409836065585</c:v>
                </c:pt>
                <c:pt idx="551">
                  <c:v>2.4254098360655747</c:v>
                </c:pt>
                <c:pt idx="552">
                  <c:v>2.4231147540983611</c:v>
                </c:pt>
                <c:pt idx="553">
                  <c:v>2.4213114754098362</c:v>
                </c:pt>
                <c:pt idx="554">
                  <c:v>2.4196721311475415</c:v>
                </c:pt>
                <c:pt idx="555">
                  <c:v>2.4188524590163936</c:v>
                </c:pt>
                <c:pt idx="556">
                  <c:v>2.4185245901639347</c:v>
                </c:pt>
                <c:pt idx="557">
                  <c:v>2.4183606557377049</c:v>
                </c:pt>
                <c:pt idx="558">
                  <c:v>2.4177049180327868</c:v>
                </c:pt>
                <c:pt idx="559">
                  <c:v>2.4163934426229505</c:v>
                </c:pt>
                <c:pt idx="560">
                  <c:v>2.4160655737704917</c:v>
                </c:pt>
                <c:pt idx="561">
                  <c:v>2.415573770491803</c:v>
                </c:pt>
                <c:pt idx="562">
                  <c:v>2.4159016393442618</c:v>
                </c:pt>
                <c:pt idx="563">
                  <c:v>2.4165573770491799</c:v>
                </c:pt>
                <c:pt idx="564">
                  <c:v>2.4191666666666665</c:v>
                </c:pt>
                <c:pt idx="565">
                  <c:v>2.4241666666666664</c:v>
                </c:pt>
                <c:pt idx="566">
                  <c:v>2.4283333333333332</c:v>
                </c:pt>
                <c:pt idx="567">
                  <c:v>2.4321666666666664</c:v>
                </c:pt>
                <c:pt idx="568">
                  <c:v>2.4359999999999999</c:v>
                </c:pt>
                <c:pt idx="569">
                  <c:v>2.4405000000000001</c:v>
                </c:pt>
                <c:pt idx="570">
                  <c:v>2.4456666666666669</c:v>
                </c:pt>
                <c:pt idx="571">
                  <c:v>2.4511666666666669</c:v>
                </c:pt>
                <c:pt idx="572">
                  <c:v>2.4565000000000001</c:v>
                </c:pt>
                <c:pt idx="573">
                  <c:v>2.4590163934426235</c:v>
                </c:pt>
                <c:pt idx="574">
                  <c:v>2.4619354838709682</c:v>
                </c:pt>
                <c:pt idx="575">
                  <c:v>2.4661290322580647</c:v>
                </c:pt>
                <c:pt idx="576">
                  <c:v>2.4706451612903226</c:v>
                </c:pt>
                <c:pt idx="577">
                  <c:v>2.4741935483870967</c:v>
                </c:pt>
                <c:pt idx="578">
                  <c:v>2.4775806451612912</c:v>
                </c:pt>
                <c:pt idx="579">
                  <c:v>2.4795161290322585</c:v>
                </c:pt>
                <c:pt idx="580">
                  <c:v>2.480952380952381</c:v>
                </c:pt>
                <c:pt idx="581">
                  <c:v>2.4826984126984133</c:v>
                </c:pt>
                <c:pt idx="582">
                  <c:v>2.4850793650793661</c:v>
                </c:pt>
                <c:pt idx="583">
                  <c:v>2.4873015873015887</c:v>
                </c:pt>
                <c:pt idx="584">
                  <c:v>2.4887500000000014</c:v>
                </c:pt>
                <c:pt idx="585">
                  <c:v>2.4912500000000004</c:v>
                </c:pt>
                <c:pt idx="586">
                  <c:v>2.4943750000000007</c:v>
                </c:pt>
                <c:pt idx="587">
                  <c:v>2.4975000000000005</c:v>
                </c:pt>
                <c:pt idx="588">
                  <c:v>2.4990625000000009</c:v>
                </c:pt>
                <c:pt idx="589">
                  <c:v>2.4996875000000007</c:v>
                </c:pt>
                <c:pt idx="590">
                  <c:v>2.5003125000000002</c:v>
                </c:pt>
                <c:pt idx="591">
                  <c:v>2.4998437500000001</c:v>
                </c:pt>
                <c:pt idx="592">
                  <c:v>2.4990625</c:v>
                </c:pt>
                <c:pt idx="593">
                  <c:v>2.4998437499999997</c:v>
                </c:pt>
                <c:pt idx="594">
                  <c:v>2.5007812499999993</c:v>
                </c:pt>
                <c:pt idx="595">
                  <c:v>2.5029687499999991</c:v>
                </c:pt>
                <c:pt idx="596">
                  <c:v>2.5057812499999987</c:v>
                </c:pt>
                <c:pt idx="597">
                  <c:v>2.5087499999999987</c:v>
                </c:pt>
                <c:pt idx="598">
                  <c:v>2.5115624999999988</c:v>
                </c:pt>
                <c:pt idx="599">
                  <c:v>2.5142187499999986</c:v>
                </c:pt>
                <c:pt idx="600">
                  <c:v>2.5173437499999989</c:v>
                </c:pt>
                <c:pt idx="601">
                  <c:v>2.5209374999999983</c:v>
                </c:pt>
                <c:pt idx="602">
                  <c:v>2.5248437499999987</c:v>
                </c:pt>
                <c:pt idx="603">
                  <c:v>2.5243749999999987</c:v>
                </c:pt>
                <c:pt idx="604">
                  <c:v>2.5242187499999988</c:v>
                </c:pt>
                <c:pt idx="605">
                  <c:v>2.523593749999999</c:v>
                </c:pt>
                <c:pt idx="606">
                  <c:v>2.5226562499999994</c:v>
                </c:pt>
                <c:pt idx="607">
                  <c:v>2.5228124999999992</c:v>
                </c:pt>
                <c:pt idx="608">
                  <c:v>2.5237499999999997</c:v>
                </c:pt>
                <c:pt idx="609">
                  <c:v>2.5235937499999994</c:v>
                </c:pt>
                <c:pt idx="610">
                  <c:v>2.5219999999999994</c:v>
                </c:pt>
                <c:pt idx="611">
                  <c:v>2.5223076923076917</c:v>
                </c:pt>
                <c:pt idx="612">
                  <c:v>2.5218461538461536</c:v>
                </c:pt>
                <c:pt idx="613">
                  <c:v>2.5213846153846147</c:v>
                </c:pt>
                <c:pt idx="614">
                  <c:v>2.5203076923076919</c:v>
                </c:pt>
                <c:pt idx="615">
                  <c:v>2.5192307692307687</c:v>
                </c:pt>
                <c:pt idx="616">
                  <c:v>2.5183076923076917</c:v>
                </c:pt>
                <c:pt idx="617">
                  <c:v>2.5178461538461527</c:v>
                </c:pt>
                <c:pt idx="618">
                  <c:v>2.5190769230769225</c:v>
                </c:pt>
                <c:pt idx="619">
                  <c:v>2.5201538461538457</c:v>
                </c:pt>
                <c:pt idx="620">
                  <c:v>2.5218461538461532</c:v>
                </c:pt>
                <c:pt idx="621">
                  <c:v>2.5236923076923077</c:v>
                </c:pt>
                <c:pt idx="622">
                  <c:v>2.5258461538461536</c:v>
                </c:pt>
                <c:pt idx="623">
                  <c:v>2.5283076923076915</c:v>
                </c:pt>
                <c:pt idx="624">
                  <c:v>2.530615384615384</c:v>
                </c:pt>
                <c:pt idx="625">
                  <c:v>2.5324615384615381</c:v>
                </c:pt>
                <c:pt idx="626">
                  <c:v>2.5340000000000003</c:v>
                </c:pt>
                <c:pt idx="627">
                  <c:v>2.5346153846153849</c:v>
                </c:pt>
                <c:pt idx="628">
                  <c:v>2.5352307692307701</c:v>
                </c:pt>
                <c:pt idx="629">
                  <c:v>2.5332307692307694</c:v>
                </c:pt>
                <c:pt idx="630">
                  <c:v>2.5307692307692311</c:v>
                </c:pt>
                <c:pt idx="631">
                  <c:v>2.5287692307692313</c:v>
                </c:pt>
                <c:pt idx="632">
                  <c:v>2.5270769230769234</c:v>
                </c:pt>
                <c:pt idx="633">
                  <c:v>2.5255384615384617</c:v>
                </c:pt>
                <c:pt idx="634">
                  <c:v>2.5232307692307696</c:v>
                </c:pt>
                <c:pt idx="635">
                  <c:v>2.5212307692307689</c:v>
                </c:pt>
                <c:pt idx="636">
                  <c:v>2.5193846153846162</c:v>
                </c:pt>
                <c:pt idx="637">
                  <c:v>2.5178461538461545</c:v>
                </c:pt>
                <c:pt idx="638">
                  <c:v>2.5167692307692313</c:v>
                </c:pt>
                <c:pt idx="639">
                  <c:v>2.5149230769230773</c:v>
                </c:pt>
                <c:pt idx="640">
                  <c:v>2.5127692307692309</c:v>
                </c:pt>
                <c:pt idx="641">
                  <c:v>2.5112307692307692</c:v>
                </c:pt>
                <c:pt idx="642">
                  <c:v>2.5093846153846151</c:v>
                </c:pt>
                <c:pt idx="643">
                  <c:v>2.5078461538461538</c:v>
                </c:pt>
                <c:pt idx="644">
                  <c:v>2.5056249999999998</c:v>
                </c:pt>
                <c:pt idx="645">
                  <c:v>2.5042187499999997</c:v>
                </c:pt>
                <c:pt idx="646">
                  <c:v>2.5024999999999999</c:v>
                </c:pt>
                <c:pt idx="647">
                  <c:v>2.5014062500000001</c:v>
                </c:pt>
                <c:pt idx="648">
                  <c:v>2.5006249999999999</c:v>
                </c:pt>
                <c:pt idx="649">
                  <c:v>2.4992187499999994</c:v>
                </c:pt>
                <c:pt idx="650">
                  <c:v>2.4967187499999994</c:v>
                </c:pt>
                <c:pt idx="651">
                  <c:v>2.4948437499999994</c:v>
                </c:pt>
                <c:pt idx="652">
                  <c:v>2.4929687499999993</c:v>
                </c:pt>
                <c:pt idx="653">
                  <c:v>2.4914062499999994</c:v>
                </c:pt>
                <c:pt idx="654">
                  <c:v>2.4887499999999996</c:v>
                </c:pt>
                <c:pt idx="655">
                  <c:v>2.4878124999999995</c:v>
                </c:pt>
                <c:pt idx="656">
                  <c:v>2.4878124999999995</c:v>
                </c:pt>
                <c:pt idx="657">
                  <c:v>2.4884374999999994</c:v>
                </c:pt>
                <c:pt idx="658">
                  <c:v>2.4895312499999993</c:v>
                </c:pt>
                <c:pt idx="659">
                  <c:v>2.4899999999999989</c:v>
                </c:pt>
                <c:pt idx="660">
                  <c:v>2.4899999999999993</c:v>
                </c:pt>
                <c:pt idx="661">
                  <c:v>2.4896874999999996</c:v>
                </c:pt>
                <c:pt idx="662">
                  <c:v>2.4895312499999998</c:v>
                </c:pt>
                <c:pt idx="663">
                  <c:v>2.4898437499999999</c:v>
                </c:pt>
                <c:pt idx="664">
                  <c:v>2.4889062500000003</c:v>
                </c:pt>
                <c:pt idx="665">
                  <c:v>2.4879687500000003</c:v>
                </c:pt>
                <c:pt idx="666">
                  <c:v>2.4860937499999998</c:v>
                </c:pt>
                <c:pt idx="667">
                  <c:v>2.4842187499999997</c:v>
                </c:pt>
                <c:pt idx="668">
                  <c:v>2.4826562499999998</c:v>
                </c:pt>
                <c:pt idx="669">
                  <c:v>2.4814062499999996</c:v>
                </c:pt>
                <c:pt idx="670">
                  <c:v>2.4803124999999997</c:v>
                </c:pt>
                <c:pt idx="671">
                  <c:v>2.4782812500000002</c:v>
                </c:pt>
                <c:pt idx="672">
                  <c:v>2.4760317460317456</c:v>
                </c:pt>
                <c:pt idx="673">
                  <c:v>2.4742857142857138</c:v>
                </c:pt>
                <c:pt idx="674">
                  <c:v>2.4728571428571429</c:v>
                </c:pt>
                <c:pt idx="675">
                  <c:v>2.4730158730158727</c:v>
                </c:pt>
                <c:pt idx="676">
                  <c:v>2.4722222222222223</c:v>
                </c:pt>
                <c:pt idx="677">
                  <c:v>2.4717460317460316</c:v>
                </c:pt>
                <c:pt idx="678">
                  <c:v>2.4712698412698413</c:v>
                </c:pt>
                <c:pt idx="679">
                  <c:v>2.4711111111111106</c:v>
                </c:pt>
                <c:pt idx="680">
                  <c:v>2.4706349206349203</c:v>
                </c:pt>
                <c:pt idx="681">
                  <c:v>2.4688888888888885</c:v>
                </c:pt>
                <c:pt idx="682">
                  <c:v>2.4661904761904756</c:v>
                </c:pt>
                <c:pt idx="683">
                  <c:v>2.4622222222222216</c:v>
                </c:pt>
                <c:pt idx="684">
                  <c:v>2.4576190476190471</c:v>
                </c:pt>
                <c:pt idx="685">
                  <c:v>2.4522222222222219</c:v>
                </c:pt>
                <c:pt idx="686">
                  <c:v>2.4465079365079365</c:v>
                </c:pt>
                <c:pt idx="687">
                  <c:v>2.4414285714285708</c:v>
                </c:pt>
                <c:pt idx="688">
                  <c:v>2.4329508196721306</c:v>
                </c:pt>
                <c:pt idx="689">
                  <c:v>2.4285245901639341</c:v>
                </c:pt>
                <c:pt idx="690">
                  <c:v>2.4237704918032787</c:v>
                </c:pt>
                <c:pt idx="691">
                  <c:v>2.4163333333333337</c:v>
                </c:pt>
                <c:pt idx="692">
                  <c:v>2.4128333333333338</c:v>
                </c:pt>
                <c:pt idx="693">
                  <c:v>2.4098333333333337</c:v>
                </c:pt>
                <c:pt idx="694">
                  <c:v>2.4065000000000003</c:v>
                </c:pt>
                <c:pt idx="695">
                  <c:v>2.4033333333333342</c:v>
                </c:pt>
                <c:pt idx="696">
                  <c:v>2.4001666666666668</c:v>
                </c:pt>
                <c:pt idx="697">
                  <c:v>2.3978333333333333</c:v>
                </c:pt>
                <c:pt idx="698">
                  <c:v>2.395833333333333</c:v>
                </c:pt>
                <c:pt idx="699">
                  <c:v>2.3936666666666659</c:v>
                </c:pt>
                <c:pt idx="700">
                  <c:v>2.3921666666666659</c:v>
                </c:pt>
                <c:pt idx="701">
                  <c:v>2.3906666666666658</c:v>
                </c:pt>
                <c:pt idx="702">
                  <c:v>2.3898333333333324</c:v>
                </c:pt>
                <c:pt idx="703">
                  <c:v>2.3889999999999989</c:v>
                </c:pt>
                <c:pt idx="704">
                  <c:v>2.3893333333333326</c:v>
                </c:pt>
                <c:pt idx="705">
                  <c:v>2.391311475409835</c:v>
                </c:pt>
                <c:pt idx="706">
                  <c:v>2.3916393442622943</c:v>
                </c:pt>
                <c:pt idx="707">
                  <c:v>2.391311475409835</c:v>
                </c:pt>
                <c:pt idx="708">
                  <c:v>2.3903278688524581</c:v>
                </c:pt>
                <c:pt idx="709">
                  <c:v>2.388688524590163</c:v>
                </c:pt>
                <c:pt idx="710">
                  <c:v>2.3878688524590164</c:v>
                </c:pt>
                <c:pt idx="711">
                  <c:v>2.3877049180327865</c:v>
                </c:pt>
                <c:pt idx="712">
                  <c:v>2.3868852459016394</c:v>
                </c:pt>
                <c:pt idx="713">
                  <c:v>2.3870491803278693</c:v>
                </c:pt>
                <c:pt idx="714">
                  <c:v>2.3878688524590168</c:v>
                </c:pt>
                <c:pt idx="715">
                  <c:v>2.3898333333333337</c:v>
                </c:pt>
                <c:pt idx="716">
                  <c:v>2.3896666666666673</c:v>
                </c:pt>
                <c:pt idx="717">
                  <c:v>2.3881666666666677</c:v>
                </c:pt>
                <c:pt idx="718">
                  <c:v>2.3865000000000003</c:v>
                </c:pt>
                <c:pt idx="719">
                  <c:v>2.3853333333333344</c:v>
                </c:pt>
                <c:pt idx="720">
                  <c:v>2.3836666666666675</c:v>
                </c:pt>
                <c:pt idx="721">
                  <c:v>2.3825000000000003</c:v>
                </c:pt>
                <c:pt idx="722">
                  <c:v>2.3823333333333339</c:v>
                </c:pt>
                <c:pt idx="723">
                  <c:v>2.3816666666666668</c:v>
                </c:pt>
                <c:pt idx="724">
                  <c:v>2.3816666666666673</c:v>
                </c:pt>
                <c:pt idx="725">
                  <c:v>2.3818333333333337</c:v>
                </c:pt>
                <c:pt idx="726">
                  <c:v>2.3823333333333339</c:v>
                </c:pt>
                <c:pt idx="727">
                  <c:v>2.3833333333333337</c:v>
                </c:pt>
                <c:pt idx="728">
                  <c:v>2.3841666666666672</c:v>
                </c:pt>
                <c:pt idx="729">
                  <c:v>2.3841666666666672</c:v>
                </c:pt>
                <c:pt idx="730">
                  <c:v>2.3845000000000005</c:v>
                </c:pt>
                <c:pt idx="731">
                  <c:v>2.3882758620689657</c:v>
                </c:pt>
                <c:pt idx="732">
                  <c:v>2.3888135593220339</c:v>
                </c:pt>
                <c:pt idx="733">
                  <c:v>2.3898275862068967</c:v>
                </c:pt>
                <c:pt idx="734">
                  <c:v>2.390862068965518</c:v>
                </c:pt>
                <c:pt idx="735">
                  <c:v>2.392586206896552</c:v>
                </c:pt>
                <c:pt idx="736">
                  <c:v>2.3937931034482762</c:v>
                </c:pt>
                <c:pt idx="737">
                  <c:v>2.3944067796610176</c:v>
                </c:pt>
                <c:pt idx="738">
                  <c:v>2.3943103448275869</c:v>
                </c:pt>
                <c:pt idx="739">
                  <c:v>2.3955172413793111</c:v>
                </c:pt>
                <c:pt idx="740">
                  <c:v>2.3972413793103455</c:v>
                </c:pt>
                <c:pt idx="741">
                  <c:v>2.3989655172413791</c:v>
                </c:pt>
                <c:pt idx="742">
                  <c:v>2.3986440677966097</c:v>
                </c:pt>
                <c:pt idx="743">
                  <c:v>2.4010344827586207</c:v>
                </c:pt>
                <c:pt idx="744">
                  <c:v>2.4020689655172411</c:v>
                </c:pt>
                <c:pt idx="745">
                  <c:v>2.402931034482759</c:v>
                </c:pt>
                <c:pt idx="746">
                  <c:v>2.4041379310344833</c:v>
                </c:pt>
                <c:pt idx="747">
                  <c:v>2.4030508474576275</c:v>
                </c:pt>
                <c:pt idx="748">
                  <c:v>2.401333333333334</c:v>
                </c:pt>
                <c:pt idx="749">
                  <c:v>2.4020000000000006</c:v>
                </c:pt>
                <c:pt idx="750">
                  <c:v>2.4033333333333338</c:v>
                </c:pt>
                <c:pt idx="751">
                  <c:v>2.4040000000000008</c:v>
                </c:pt>
                <c:pt idx="752">
                  <c:v>2.4033333333333338</c:v>
                </c:pt>
                <c:pt idx="753">
                  <c:v>2.4028333333333336</c:v>
                </c:pt>
                <c:pt idx="754">
                  <c:v>2.4028333333333336</c:v>
                </c:pt>
                <c:pt idx="755">
                  <c:v>2.4021311475409841</c:v>
                </c:pt>
                <c:pt idx="756">
                  <c:v>2.4020000000000006</c:v>
                </c:pt>
                <c:pt idx="757">
                  <c:v>2.4006666666666669</c:v>
                </c:pt>
                <c:pt idx="758">
                  <c:v>2.3996666666666675</c:v>
                </c:pt>
                <c:pt idx="759">
                  <c:v>2.3990000000000009</c:v>
                </c:pt>
                <c:pt idx="760">
                  <c:v>2.3981967213114763</c:v>
                </c:pt>
                <c:pt idx="761">
                  <c:v>2.3971666666666667</c:v>
                </c:pt>
                <c:pt idx="762">
                  <c:v>2.3963333333333332</c:v>
                </c:pt>
                <c:pt idx="763">
                  <c:v>2.395</c:v>
                </c:pt>
                <c:pt idx="764">
                  <c:v>2.3928333333333334</c:v>
                </c:pt>
                <c:pt idx="765">
                  <c:v>2.3927868852459011</c:v>
                </c:pt>
                <c:pt idx="766">
                  <c:v>2.3891666666666662</c:v>
                </c:pt>
                <c:pt idx="767">
                  <c:v>2.3884999999999996</c:v>
                </c:pt>
                <c:pt idx="768">
                  <c:v>2.3874576271186432</c:v>
                </c:pt>
                <c:pt idx="769">
                  <c:v>2.3883333333333328</c:v>
                </c:pt>
                <c:pt idx="770">
                  <c:v>2.3872881355932196</c:v>
                </c:pt>
                <c:pt idx="771">
                  <c:v>2.3862068965517236</c:v>
                </c:pt>
                <c:pt idx="772">
                  <c:v>2.3849999999999998</c:v>
                </c:pt>
                <c:pt idx="773">
                  <c:v>2.384745762711864</c:v>
                </c:pt>
                <c:pt idx="774">
                  <c:v>2.3843333333333332</c:v>
                </c:pt>
                <c:pt idx="775">
                  <c:v>2.3822033898305088</c:v>
                </c:pt>
                <c:pt idx="776">
                  <c:v>2.3810169491525426</c:v>
                </c:pt>
                <c:pt idx="777">
                  <c:v>2.3800000000000003</c:v>
                </c:pt>
                <c:pt idx="778">
                  <c:v>2.379666666666667</c:v>
                </c:pt>
                <c:pt idx="779">
                  <c:v>2.3785245901639351</c:v>
                </c:pt>
                <c:pt idx="780">
                  <c:v>2.376101694915254</c:v>
                </c:pt>
                <c:pt idx="781">
                  <c:v>2.373559322033898</c:v>
                </c:pt>
                <c:pt idx="782">
                  <c:v>2.3715254237288139</c:v>
                </c:pt>
                <c:pt idx="783">
                  <c:v>2.3710000000000004</c:v>
                </c:pt>
                <c:pt idx="784">
                  <c:v>2.3708196721311481</c:v>
                </c:pt>
                <c:pt idx="785">
                  <c:v>2.3688135593220339</c:v>
                </c:pt>
                <c:pt idx="786">
                  <c:v>2.36728813559322</c:v>
                </c:pt>
                <c:pt idx="787">
                  <c:v>2.3657627118644071</c:v>
                </c:pt>
                <c:pt idx="788">
                  <c:v>2.3650000000000002</c:v>
                </c:pt>
                <c:pt idx="789">
                  <c:v>2.3639344262295086</c:v>
                </c:pt>
                <c:pt idx="790">
                  <c:v>2.3610169491525426</c:v>
                </c:pt>
                <c:pt idx="791">
                  <c:v>2.359666666666667</c:v>
                </c:pt>
                <c:pt idx="792">
                  <c:v>2.3586885245901645</c:v>
                </c:pt>
                <c:pt idx="793">
                  <c:v>2.3574193548387101</c:v>
                </c:pt>
                <c:pt idx="794">
                  <c:v>2.3550000000000009</c:v>
                </c:pt>
                <c:pt idx="795">
                  <c:v>2.3524590163934431</c:v>
                </c:pt>
                <c:pt idx="796">
                  <c:v>2.35016393442623</c:v>
                </c:pt>
                <c:pt idx="797">
                  <c:v>2.3481967213114756</c:v>
                </c:pt>
                <c:pt idx="798">
                  <c:v>2.3470491803278692</c:v>
                </c:pt>
                <c:pt idx="799">
                  <c:v>2.3457377049180335</c:v>
                </c:pt>
                <c:pt idx="800">
                  <c:v>2.3436065573770497</c:v>
                </c:pt>
                <c:pt idx="801">
                  <c:v>2.3416393442622958</c:v>
                </c:pt>
                <c:pt idx="802">
                  <c:v>2.3403278688524596</c:v>
                </c:pt>
                <c:pt idx="803">
                  <c:v>2.3393442622950826</c:v>
                </c:pt>
                <c:pt idx="804">
                  <c:v>2.3386885245901645</c:v>
                </c:pt>
                <c:pt idx="805">
                  <c:v>2.3377049180327871</c:v>
                </c:pt>
                <c:pt idx="806">
                  <c:v>2.3363934426229505</c:v>
                </c:pt>
                <c:pt idx="807">
                  <c:v>2.3350819672131142</c:v>
                </c:pt>
                <c:pt idx="808">
                  <c:v>2.3342622950819667</c:v>
                </c:pt>
                <c:pt idx="809">
                  <c:v>2.3339344262295083</c:v>
                </c:pt>
                <c:pt idx="810">
                  <c:v>2.3329508196721309</c:v>
                </c:pt>
                <c:pt idx="811">
                  <c:v>2.3314754098360657</c:v>
                </c:pt>
                <c:pt idx="812">
                  <c:v>2.3303278688524589</c:v>
                </c:pt>
                <c:pt idx="813">
                  <c:v>2.3285245901639344</c:v>
                </c:pt>
                <c:pt idx="814">
                  <c:v>2.3256451612903226</c:v>
                </c:pt>
                <c:pt idx="815">
                  <c:v>2.3229032258064515</c:v>
                </c:pt>
                <c:pt idx="816">
                  <c:v>2.3193548387096774</c:v>
                </c:pt>
                <c:pt idx="817">
                  <c:v>2.3154838709677419</c:v>
                </c:pt>
                <c:pt idx="818">
                  <c:v>2.3116129032258068</c:v>
                </c:pt>
                <c:pt idx="819">
                  <c:v>2.3083870967741933</c:v>
                </c:pt>
                <c:pt idx="820">
                  <c:v>2.3048387096774183</c:v>
                </c:pt>
                <c:pt idx="821">
                  <c:v>2.3020967741935481</c:v>
                </c:pt>
                <c:pt idx="822">
                  <c:v>2.2993548387096769</c:v>
                </c:pt>
                <c:pt idx="823">
                  <c:v>2.2962903225806452</c:v>
                </c:pt>
                <c:pt idx="824">
                  <c:v>2.2929032258064517</c:v>
                </c:pt>
                <c:pt idx="825">
                  <c:v>2.2891935483870971</c:v>
                </c:pt>
                <c:pt idx="826">
                  <c:v>2.285967741935484</c:v>
                </c:pt>
                <c:pt idx="827">
                  <c:v>2.2824193548387095</c:v>
                </c:pt>
                <c:pt idx="828">
                  <c:v>2.2783870967741939</c:v>
                </c:pt>
                <c:pt idx="829">
                  <c:v>2.2735483870967745</c:v>
                </c:pt>
                <c:pt idx="830">
                  <c:v>2.2691935483870966</c:v>
                </c:pt>
                <c:pt idx="831">
                  <c:v>2.2674603174603174</c:v>
                </c:pt>
                <c:pt idx="832">
                  <c:v>2.2626984126984131</c:v>
                </c:pt>
                <c:pt idx="833">
                  <c:v>2.2584126984126986</c:v>
                </c:pt>
                <c:pt idx="834">
                  <c:v>2.2544444444444447</c:v>
                </c:pt>
                <c:pt idx="835">
                  <c:v>2.2523437500000005</c:v>
                </c:pt>
                <c:pt idx="836">
                  <c:v>2.2489062500000001</c:v>
                </c:pt>
                <c:pt idx="837">
                  <c:v>2.2456250000000004</c:v>
                </c:pt>
                <c:pt idx="838">
                  <c:v>2.24265625</c:v>
                </c:pt>
                <c:pt idx="839">
                  <c:v>2.2396875000000001</c:v>
                </c:pt>
                <c:pt idx="840">
                  <c:v>2.2365625000000002</c:v>
                </c:pt>
                <c:pt idx="841">
                  <c:v>2.2332812500000006</c:v>
                </c:pt>
                <c:pt idx="842">
                  <c:v>2.2295312500000009</c:v>
                </c:pt>
                <c:pt idx="843">
                  <c:v>2.2250000000000014</c:v>
                </c:pt>
                <c:pt idx="844">
                  <c:v>2.2195312500000011</c:v>
                </c:pt>
                <c:pt idx="845">
                  <c:v>2.2143750000000013</c:v>
                </c:pt>
                <c:pt idx="846">
                  <c:v>2.2089062500000014</c:v>
                </c:pt>
                <c:pt idx="847">
                  <c:v>2.2026562500000009</c:v>
                </c:pt>
                <c:pt idx="848">
                  <c:v>2.1962500000000009</c:v>
                </c:pt>
                <c:pt idx="849">
                  <c:v>2.189843750000001</c:v>
                </c:pt>
                <c:pt idx="850">
                  <c:v>2.183906250000001</c:v>
                </c:pt>
                <c:pt idx="851">
                  <c:v>2.1782812500000008</c:v>
                </c:pt>
                <c:pt idx="852">
                  <c:v>2.1728125000000005</c:v>
                </c:pt>
                <c:pt idx="853">
                  <c:v>2.1673437500000001</c:v>
                </c:pt>
                <c:pt idx="854">
                  <c:v>2.1620312500000005</c:v>
                </c:pt>
                <c:pt idx="855">
                  <c:v>2.1571875</c:v>
                </c:pt>
                <c:pt idx="856">
                  <c:v>2.1521875000000001</c:v>
                </c:pt>
                <c:pt idx="857">
                  <c:v>2.1474999999999995</c:v>
                </c:pt>
                <c:pt idx="858">
                  <c:v>2.1420312499999996</c:v>
                </c:pt>
                <c:pt idx="859">
                  <c:v>2.1360937499999992</c:v>
                </c:pt>
                <c:pt idx="860">
                  <c:v>2.1324615384615377</c:v>
                </c:pt>
                <c:pt idx="861">
                  <c:v>2.1258461538461533</c:v>
                </c:pt>
                <c:pt idx="862">
                  <c:v>2.1192307692307684</c:v>
                </c:pt>
                <c:pt idx="863">
                  <c:v>2.1116923076923073</c:v>
                </c:pt>
                <c:pt idx="864">
                  <c:v>2.1046153846153843</c:v>
                </c:pt>
                <c:pt idx="865">
                  <c:v>2.0978461538461537</c:v>
                </c:pt>
                <c:pt idx="866">
                  <c:v>2.0910769230769226</c:v>
                </c:pt>
                <c:pt idx="867">
                  <c:v>2.0841538461538454</c:v>
                </c:pt>
                <c:pt idx="868">
                  <c:v>2.0773846153846147</c:v>
                </c:pt>
                <c:pt idx="869">
                  <c:v>2.0712307692307688</c:v>
                </c:pt>
                <c:pt idx="870">
                  <c:v>2.0655384615384609</c:v>
                </c:pt>
                <c:pt idx="871">
                  <c:v>2.06076923076923</c:v>
                </c:pt>
                <c:pt idx="872">
                  <c:v>2.0561538461538458</c:v>
                </c:pt>
                <c:pt idx="873">
                  <c:v>2.0515384615384615</c:v>
                </c:pt>
                <c:pt idx="874">
                  <c:v>2.0472307692307692</c:v>
                </c:pt>
                <c:pt idx="875">
                  <c:v>2.0432307692307687</c:v>
                </c:pt>
                <c:pt idx="876">
                  <c:v>2.0398461538461539</c:v>
                </c:pt>
                <c:pt idx="877">
                  <c:v>2.0370769230769228</c:v>
                </c:pt>
                <c:pt idx="878">
                  <c:v>2.0344615384615379</c:v>
                </c:pt>
                <c:pt idx="879">
                  <c:v>2.031846153846153</c:v>
                </c:pt>
                <c:pt idx="880">
                  <c:v>2.0293846153846147</c:v>
                </c:pt>
                <c:pt idx="881">
                  <c:v>2.0272307692307692</c:v>
                </c:pt>
                <c:pt idx="882">
                  <c:v>2.0247692307692304</c:v>
                </c:pt>
                <c:pt idx="883">
                  <c:v>2.0226153846153845</c:v>
                </c:pt>
                <c:pt idx="884">
                  <c:v>2.0199999999999996</c:v>
                </c:pt>
                <c:pt idx="885">
                  <c:v>2.0176923076923083</c:v>
                </c:pt>
                <c:pt idx="886">
                  <c:v>2.0149230769230768</c:v>
                </c:pt>
                <c:pt idx="887">
                  <c:v>2.0123076923076919</c:v>
                </c:pt>
                <c:pt idx="888">
                  <c:v>2.0093846153846155</c:v>
                </c:pt>
                <c:pt idx="889">
                  <c:v>2.0070769230769234</c:v>
                </c:pt>
                <c:pt idx="890">
                  <c:v>2.0047692307692309</c:v>
                </c:pt>
                <c:pt idx="891">
                  <c:v>2.0027692307692311</c:v>
                </c:pt>
                <c:pt idx="892">
                  <c:v>2.0006153846153847</c:v>
                </c:pt>
                <c:pt idx="893">
                  <c:v>1.998615384615384</c:v>
                </c:pt>
                <c:pt idx="894">
                  <c:v>1.9943749999999998</c:v>
                </c:pt>
                <c:pt idx="895">
                  <c:v>1.9920312499999999</c:v>
                </c:pt>
                <c:pt idx="896">
                  <c:v>1.9896874999999998</c:v>
                </c:pt>
                <c:pt idx="897">
                  <c:v>1.9867187499999996</c:v>
                </c:pt>
                <c:pt idx="898">
                  <c:v>1.9837499999999997</c:v>
                </c:pt>
                <c:pt idx="899">
                  <c:v>1.9804687499999998</c:v>
                </c:pt>
                <c:pt idx="900">
                  <c:v>1.9771874999999999</c:v>
                </c:pt>
                <c:pt idx="901">
                  <c:v>1.9737499999999999</c:v>
                </c:pt>
                <c:pt idx="902">
                  <c:v>1.9706249999999998</c:v>
                </c:pt>
                <c:pt idx="903">
                  <c:v>1.9681249999999999</c:v>
                </c:pt>
                <c:pt idx="904">
                  <c:v>1.9665625</c:v>
                </c:pt>
                <c:pt idx="905">
                  <c:v>1.9654687500000001</c:v>
                </c:pt>
                <c:pt idx="906">
                  <c:v>1.965625</c:v>
                </c:pt>
                <c:pt idx="907">
                  <c:v>1.9679687500000003</c:v>
                </c:pt>
                <c:pt idx="908">
                  <c:v>1.971875</c:v>
                </c:pt>
                <c:pt idx="909">
                  <c:v>1.97578125</c:v>
                </c:pt>
                <c:pt idx="910">
                  <c:v>1.9798437499999999</c:v>
                </c:pt>
                <c:pt idx="911">
                  <c:v>1.98359375</c:v>
                </c:pt>
                <c:pt idx="912">
                  <c:v>1.9871875000000001</c:v>
                </c:pt>
                <c:pt idx="913">
                  <c:v>1.9903124999999999</c:v>
                </c:pt>
                <c:pt idx="914">
                  <c:v>1.993125</c:v>
                </c:pt>
                <c:pt idx="915">
                  <c:v>1.9959375000000001</c:v>
                </c:pt>
                <c:pt idx="916">
                  <c:v>1.9989062500000001</c:v>
                </c:pt>
                <c:pt idx="917">
                  <c:v>2.0017187500000002</c:v>
                </c:pt>
                <c:pt idx="918">
                  <c:v>2.0042187500000002</c:v>
                </c:pt>
                <c:pt idx="919">
                  <c:v>2.0062500000000001</c:v>
                </c:pt>
                <c:pt idx="920">
                  <c:v>2.0079687500000003</c:v>
                </c:pt>
                <c:pt idx="921">
                  <c:v>2.0092187500000001</c:v>
                </c:pt>
                <c:pt idx="922">
                  <c:v>2.0109375000000003</c:v>
                </c:pt>
                <c:pt idx="923">
                  <c:v>2.0142857142857147</c:v>
                </c:pt>
                <c:pt idx="924">
                  <c:v>2.0166666666666671</c:v>
                </c:pt>
                <c:pt idx="925">
                  <c:v>2.0180952380952384</c:v>
                </c:pt>
                <c:pt idx="926">
                  <c:v>2.0193650793650799</c:v>
                </c:pt>
                <c:pt idx="927">
                  <c:v>2.020317460317461</c:v>
                </c:pt>
                <c:pt idx="928">
                  <c:v>2.0209523809523819</c:v>
                </c:pt>
                <c:pt idx="929">
                  <c:v>2.0214285714285727</c:v>
                </c:pt>
                <c:pt idx="930">
                  <c:v>2.0220634920634928</c:v>
                </c:pt>
                <c:pt idx="931">
                  <c:v>2.0231746031746041</c:v>
                </c:pt>
                <c:pt idx="932">
                  <c:v>2.0244444444444452</c:v>
                </c:pt>
                <c:pt idx="933">
                  <c:v>2.0249206349206359</c:v>
                </c:pt>
                <c:pt idx="934">
                  <c:v>2.0249206349206359</c:v>
                </c:pt>
                <c:pt idx="935">
                  <c:v>2.0241269841269847</c:v>
                </c:pt>
                <c:pt idx="936">
                  <c:v>2.0230158730158738</c:v>
                </c:pt>
                <c:pt idx="937">
                  <c:v>2.0204761904761912</c:v>
                </c:pt>
                <c:pt idx="938">
                  <c:v>2.0184126984126993</c:v>
                </c:pt>
                <c:pt idx="939">
                  <c:v>2.0157377049180338</c:v>
                </c:pt>
                <c:pt idx="940">
                  <c:v>2.0139344262295094</c:v>
                </c:pt>
                <c:pt idx="941">
                  <c:v>2.0114516129032269</c:v>
                </c:pt>
                <c:pt idx="942">
                  <c:v>2.0108333333333341</c:v>
                </c:pt>
                <c:pt idx="943">
                  <c:v>2.0076666666666676</c:v>
                </c:pt>
                <c:pt idx="944">
                  <c:v>2.0050000000000008</c:v>
                </c:pt>
                <c:pt idx="945">
                  <c:v>2.0025000000000008</c:v>
                </c:pt>
                <c:pt idx="946">
                  <c:v>1.9996666666666676</c:v>
                </c:pt>
                <c:pt idx="947">
                  <c:v>1.9968333333333343</c:v>
                </c:pt>
                <c:pt idx="948">
                  <c:v>1.9936666666666676</c:v>
                </c:pt>
                <c:pt idx="949">
                  <c:v>1.9900000000000011</c:v>
                </c:pt>
                <c:pt idx="950">
                  <c:v>1.9861666666666673</c:v>
                </c:pt>
                <c:pt idx="951">
                  <c:v>1.9816666666666676</c:v>
                </c:pt>
                <c:pt idx="952">
                  <c:v>1.9771666666666676</c:v>
                </c:pt>
                <c:pt idx="953">
                  <c:v>1.9726666666666677</c:v>
                </c:pt>
                <c:pt idx="954">
                  <c:v>1.9688333333333345</c:v>
                </c:pt>
                <c:pt idx="955">
                  <c:v>1.9659016393442634</c:v>
                </c:pt>
                <c:pt idx="956">
                  <c:v>1.9624590163934437</c:v>
                </c:pt>
                <c:pt idx="957">
                  <c:v>1.9595081967213124</c:v>
                </c:pt>
                <c:pt idx="958">
                  <c:v>1.9570491803278696</c:v>
                </c:pt>
                <c:pt idx="959">
                  <c:v>1.9544262295081973</c:v>
                </c:pt>
                <c:pt idx="960">
                  <c:v>1.9521311475409839</c:v>
                </c:pt>
                <c:pt idx="961">
                  <c:v>1.9498360655737712</c:v>
                </c:pt>
                <c:pt idx="962">
                  <c:v>1.9473770491803286</c:v>
                </c:pt>
                <c:pt idx="963">
                  <c:v>1.9437704918032794</c:v>
                </c:pt>
                <c:pt idx="964">
                  <c:v>1.9391803278688531</c:v>
                </c:pt>
                <c:pt idx="965">
                  <c:v>1.9342622950819679</c:v>
                </c:pt>
                <c:pt idx="966">
                  <c:v>1.9260000000000006</c:v>
                </c:pt>
                <c:pt idx="967">
                  <c:v>1.9175000000000004</c:v>
                </c:pt>
                <c:pt idx="968">
                  <c:v>1.9078333333333337</c:v>
                </c:pt>
                <c:pt idx="969">
                  <c:v>1.8985000000000005</c:v>
                </c:pt>
                <c:pt idx="970">
                  <c:v>1.8886666666666669</c:v>
                </c:pt>
                <c:pt idx="971">
                  <c:v>1.8805000000000003</c:v>
                </c:pt>
                <c:pt idx="972">
                  <c:v>1.8730000000000002</c:v>
                </c:pt>
                <c:pt idx="973">
                  <c:v>1.8658333333333337</c:v>
                </c:pt>
                <c:pt idx="974">
                  <c:v>1.8593333333333335</c:v>
                </c:pt>
                <c:pt idx="975">
                  <c:v>1.8528333333333336</c:v>
                </c:pt>
                <c:pt idx="976">
                  <c:v>1.8460000000000003</c:v>
                </c:pt>
                <c:pt idx="977">
                  <c:v>1.8391666666666671</c:v>
                </c:pt>
                <c:pt idx="978">
                  <c:v>1.8323333333333336</c:v>
                </c:pt>
                <c:pt idx="979">
                  <c:v>1.8253333333333335</c:v>
                </c:pt>
                <c:pt idx="980">
                  <c:v>1.8185000000000002</c:v>
                </c:pt>
                <c:pt idx="981">
                  <c:v>1.8118333333333334</c:v>
                </c:pt>
                <c:pt idx="982">
                  <c:v>1.8023728813559323</c:v>
                </c:pt>
                <c:pt idx="983">
                  <c:v>1.7931034482758625</c:v>
                </c:pt>
                <c:pt idx="984">
                  <c:v>1.7886206896551728</c:v>
                </c:pt>
                <c:pt idx="985">
                  <c:v>1.7843103448275863</c:v>
                </c:pt>
                <c:pt idx="986">
                  <c:v>1.779655172413793</c:v>
                </c:pt>
                <c:pt idx="987">
                  <c:v>1.7772881355932204</c:v>
                </c:pt>
                <c:pt idx="988">
                  <c:v>1.7694827586206896</c:v>
                </c:pt>
                <c:pt idx="989">
                  <c:v>1.7641379310344829</c:v>
                </c:pt>
                <c:pt idx="990">
                  <c:v>1.7584482758620692</c:v>
                </c:pt>
                <c:pt idx="991">
                  <c:v>1.7529310344827589</c:v>
                </c:pt>
                <c:pt idx="992">
                  <c:v>1.7510169491525427</c:v>
                </c:pt>
                <c:pt idx="993">
                  <c:v>1.7429310344827591</c:v>
                </c:pt>
                <c:pt idx="994">
                  <c:v>1.7381034482758624</c:v>
                </c:pt>
                <c:pt idx="995">
                  <c:v>1.7343103448275867</c:v>
                </c:pt>
                <c:pt idx="996">
                  <c:v>1.729827586206897</c:v>
                </c:pt>
                <c:pt idx="997">
                  <c:v>1.727118644067797</c:v>
                </c:pt>
                <c:pt idx="998">
                  <c:v>1.7222033898305085</c:v>
                </c:pt>
                <c:pt idx="999">
                  <c:v>1.7188333333333332</c:v>
                </c:pt>
                <c:pt idx="1000">
                  <c:v>1.7131666666666667</c:v>
                </c:pt>
                <c:pt idx="1001">
                  <c:v>1.7055000000000002</c:v>
                </c:pt>
                <c:pt idx="1002">
                  <c:v>1.7003278688524592</c:v>
                </c:pt>
                <c:pt idx="1003">
                  <c:v>1.6936065573770491</c:v>
                </c:pt>
                <c:pt idx="1004">
                  <c:v>1.6901612903225807</c:v>
                </c:pt>
                <c:pt idx="1005">
                  <c:v>1.6850000000000001</c:v>
                </c:pt>
                <c:pt idx="1006">
                  <c:v>1.68</c:v>
                </c:pt>
                <c:pt idx="1007">
                  <c:v>1.6780952380952381</c:v>
                </c:pt>
                <c:pt idx="1008">
                  <c:v>1.6711290322580645</c:v>
                </c:pt>
                <c:pt idx="1009">
                  <c:v>1.6661290322580646</c:v>
                </c:pt>
                <c:pt idx="1010">
                  <c:v>1.6622580645161291</c:v>
                </c:pt>
                <c:pt idx="1011">
                  <c:v>1.6588709677419353</c:v>
                </c:pt>
                <c:pt idx="1012">
                  <c:v>1.6577777777777778</c:v>
                </c:pt>
                <c:pt idx="1013">
                  <c:v>1.6530645161290323</c:v>
                </c:pt>
                <c:pt idx="1014">
                  <c:v>1.6508064516129031</c:v>
                </c:pt>
                <c:pt idx="1015">
                  <c:v>1.6498387096774194</c:v>
                </c:pt>
                <c:pt idx="1016">
                  <c:v>1.6475806451612904</c:v>
                </c:pt>
                <c:pt idx="1017">
                  <c:v>1.6400000000000003</c:v>
                </c:pt>
                <c:pt idx="1018">
                  <c:v>1.6371666666666669</c:v>
                </c:pt>
                <c:pt idx="1019">
                  <c:v>1.6338333333333337</c:v>
                </c:pt>
                <c:pt idx="1020">
                  <c:v>1.6279661016949156</c:v>
                </c:pt>
                <c:pt idx="1021">
                  <c:v>1.6244067796610173</c:v>
                </c:pt>
                <c:pt idx="1022">
                  <c:v>1.6200000000000003</c:v>
                </c:pt>
                <c:pt idx="1023">
                  <c:v>1.6188135593220343</c:v>
                </c:pt>
                <c:pt idx="1024">
                  <c:v>1.6180000000000001</c:v>
                </c:pt>
                <c:pt idx="1025">
                  <c:v>1.6135593220338986</c:v>
                </c:pt>
                <c:pt idx="1026">
                  <c:v>1.6120338983050848</c:v>
                </c:pt>
                <c:pt idx="1027">
                  <c:v>1.6113559322033897</c:v>
                </c:pt>
                <c:pt idx="1028">
                  <c:v>1.6104999999999998</c:v>
                </c:pt>
                <c:pt idx="1029">
                  <c:v>1.609672131147541</c:v>
                </c:pt>
                <c:pt idx="1030">
                  <c:v>1.6071186440677965</c:v>
                </c:pt>
                <c:pt idx="1031">
                  <c:v>1.603898305084746</c:v>
                </c:pt>
                <c:pt idx="1032">
                  <c:v>1.6005084745762714</c:v>
                </c:pt>
                <c:pt idx="1033">
                  <c:v>1.5993333333333337</c:v>
                </c:pt>
                <c:pt idx="1034">
                  <c:v>1.5978688524590168</c:v>
                </c:pt>
                <c:pt idx="1035">
                  <c:v>1.5883050847457629</c:v>
                </c:pt>
                <c:pt idx="1036">
                  <c:v>1.5849152542372882</c:v>
                </c:pt>
                <c:pt idx="1037">
                  <c:v>1.5813559322033901</c:v>
                </c:pt>
                <c:pt idx="1038">
                  <c:v>1.579666666666667</c:v>
                </c:pt>
                <c:pt idx="1039">
                  <c:v>1.5777049180327871</c:v>
                </c:pt>
                <c:pt idx="1040">
                  <c:v>1.5701694915254241</c:v>
                </c:pt>
                <c:pt idx="1041">
                  <c:v>1.5661016949152546</c:v>
                </c:pt>
                <c:pt idx="1042">
                  <c:v>1.5638333333333339</c:v>
                </c:pt>
                <c:pt idx="1043">
                  <c:v>1.5609836065573774</c:v>
                </c:pt>
                <c:pt idx="1044">
                  <c:v>1.5588709677419361</c:v>
                </c:pt>
                <c:pt idx="1045">
                  <c:v>1.5519672131147546</c:v>
                </c:pt>
                <c:pt idx="1046">
                  <c:v>1.54688524590164</c:v>
                </c:pt>
                <c:pt idx="1047">
                  <c:v>1.5419672131147548</c:v>
                </c:pt>
                <c:pt idx="1048">
                  <c:v>1.5370491803278696</c:v>
                </c:pt>
                <c:pt idx="1049">
                  <c:v>1.5327868852459023</c:v>
                </c:pt>
                <c:pt idx="1050">
                  <c:v>1.528524590163935</c:v>
                </c:pt>
                <c:pt idx="1051">
                  <c:v>1.5242622950819678</c:v>
                </c:pt>
                <c:pt idx="1052">
                  <c:v>1.5201639344262299</c:v>
                </c:pt>
                <c:pt idx="1053">
                  <c:v>1.5152459016393447</c:v>
                </c:pt>
                <c:pt idx="1054">
                  <c:v>1.5098360655737708</c:v>
                </c:pt>
                <c:pt idx="1055">
                  <c:v>1.5042622950819677</c:v>
                </c:pt>
                <c:pt idx="1056">
                  <c:v>1.4988524590163941</c:v>
                </c:pt>
                <c:pt idx="1057">
                  <c:v>1.4932786885245908</c:v>
                </c:pt>
                <c:pt idx="1058">
                  <c:v>1.4870491803278691</c:v>
                </c:pt>
                <c:pt idx="1059">
                  <c:v>1.4809836065573776</c:v>
                </c:pt>
                <c:pt idx="1060">
                  <c:v>1.4760655737704924</c:v>
                </c:pt>
                <c:pt idx="1061">
                  <c:v>1.4708196721311477</c:v>
                </c:pt>
                <c:pt idx="1062">
                  <c:v>1.4680327868852461</c:v>
                </c:pt>
                <c:pt idx="1063">
                  <c:v>1.4662295081967216</c:v>
                </c:pt>
                <c:pt idx="1064">
                  <c:v>1.4626666666666668</c:v>
                </c:pt>
                <c:pt idx="1065">
                  <c:v>1.4591666666666669</c:v>
                </c:pt>
                <c:pt idx="1066">
                  <c:v>1.4548333333333334</c:v>
                </c:pt>
                <c:pt idx="1067">
                  <c:v>1.4493333333333334</c:v>
                </c:pt>
                <c:pt idx="1068">
                  <c:v>1.4435000000000002</c:v>
                </c:pt>
                <c:pt idx="1069">
                  <c:v>1.4381666666666668</c:v>
                </c:pt>
                <c:pt idx="1070">
                  <c:v>1.4326666666666665</c:v>
                </c:pt>
                <c:pt idx="1071">
                  <c:v>1.4266666666666667</c:v>
                </c:pt>
                <c:pt idx="1072">
                  <c:v>1.4208333333333334</c:v>
                </c:pt>
                <c:pt idx="1073">
                  <c:v>1.4146666666666667</c:v>
                </c:pt>
                <c:pt idx="1074">
                  <c:v>1.4090000000000003</c:v>
                </c:pt>
                <c:pt idx="1075">
                  <c:v>1.4025000000000001</c:v>
                </c:pt>
                <c:pt idx="1076">
                  <c:v>1.3961666666666668</c:v>
                </c:pt>
                <c:pt idx="1077">
                  <c:v>1.3900000000000001</c:v>
                </c:pt>
                <c:pt idx="1078">
                  <c:v>1.3877049180327869</c:v>
                </c:pt>
                <c:pt idx="1079">
                  <c:v>1.3854838709677419</c:v>
                </c:pt>
                <c:pt idx="1080">
                  <c:v>1.3793548387096777</c:v>
                </c:pt>
                <c:pt idx="1081">
                  <c:v>1.3738709677419356</c:v>
                </c:pt>
                <c:pt idx="1082">
                  <c:v>1.3715873015873017</c:v>
                </c:pt>
                <c:pt idx="1083">
                  <c:v>1.3657142857142859</c:v>
                </c:pt>
                <c:pt idx="1084">
                  <c:v>1.3595238095238096</c:v>
                </c:pt>
                <c:pt idx="1085">
                  <c:v>1.352857142857143</c:v>
                </c:pt>
                <c:pt idx="1086">
                  <c:v>1.35</c:v>
                </c:pt>
                <c:pt idx="1087">
                  <c:v>1.3435937500000004</c:v>
                </c:pt>
                <c:pt idx="1088">
                  <c:v>1.3370312500000003</c:v>
                </c:pt>
                <c:pt idx="1089">
                  <c:v>1.3290625000000003</c:v>
                </c:pt>
                <c:pt idx="1090">
                  <c:v>1.3206250000000002</c:v>
                </c:pt>
                <c:pt idx="1091">
                  <c:v>1.3123437500000001</c:v>
                </c:pt>
                <c:pt idx="1092">
                  <c:v>1.3021875000000001</c:v>
                </c:pt>
                <c:pt idx="1093">
                  <c:v>1.2910937499999999</c:v>
                </c:pt>
                <c:pt idx="1094">
                  <c:v>1.2798437500000002</c:v>
                </c:pt>
                <c:pt idx="1095">
                  <c:v>1.2690625</c:v>
                </c:pt>
                <c:pt idx="1096">
                  <c:v>1.25828125</c:v>
                </c:pt>
                <c:pt idx="1097">
                  <c:v>1.2478125</c:v>
                </c:pt>
                <c:pt idx="1098">
                  <c:v>1.2365625</c:v>
                </c:pt>
                <c:pt idx="1099">
                  <c:v>1.2253125</c:v>
                </c:pt>
                <c:pt idx="1100">
                  <c:v>1.2142187499999999</c:v>
                </c:pt>
                <c:pt idx="1101">
                  <c:v>1.2035937499999998</c:v>
                </c:pt>
                <c:pt idx="1102">
                  <c:v>1.1932812499999998</c:v>
                </c:pt>
                <c:pt idx="1103">
                  <c:v>1.1835937499999998</c:v>
                </c:pt>
                <c:pt idx="1104">
                  <c:v>1.1751562499999997</c:v>
                </c:pt>
                <c:pt idx="1105">
                  <c:v>1.1654687499999998</c:v>
                </c:pt>
                <c:pt idx="1106">
                  <c:v>1.1565624999999997</c:v>
                </c:pt>
                <c:pt idx="1107">
                  <c:v>1.1481249999999998</c:v>
                </c:pt>
                <c:pt idx="1108">
                  <c:v>1.1387499999999999</c:v>
                </c:pt>
                <c:pt idx="1109">
                  <c:v>1.1303124999999998</c:v>
                </c:pt>
                <c:pt idx="1110">
                  <c:v>1.1256923076923075</c:v>
                </c:pt>
                <c:pt idx="1111">
                  <c:v>1.117230769230769</c:v>
                </c:pt>
                <c:pt idx="1112">
                  <c:v>1.1087692307692307</c:v>
                </c:pt>
                <c:pt idx="1113">
                  <c:v>1.1010769230769233</c:v>
                </c:pt>
                <c:pt idx="1114">
                  <c:v>1.0940000000000005</c:v>
                </c:pt>
                <c:pt idx="1115">
                  <c:v>1.0864615384615388</c:v>
                </c:pt>
                <c:pt idx="1116">
                  <c:v>1.0796923076923077</c:v>
                </c:pt>
                <c:pt idx="1117">
                  <c:v>1.0738461538461541</c:v>
                </c:pt>
                <c:pt idx="1118">
                  <c:v>1.0690769230769233</c:v>
                </c:pt>
                <c:pt idx="1119">
                  <c:v>1.0646153846153847</c:v>
                </c:pt>
                <c:pt idx="1120">
                  <c:v>1.0604615384615386</c:v>
                </c:pt>
                <c:pt idx="1121">
                  <c:v>1.0556923076923079</c:v>
                </c:pt>
                <c:pt idx="1122">
                  <c:v>1.0509230769230771</c:v>
                </c:pt>
                <c:pt idx="1123">
                  <c:v>1.0469230769230775</c:v>
                </c:pt>
                <c:pt idx="1124">
                  <c:v>1.042461538461539</c:v>
                </c:pt>
                <c:pt idx="1125">
                  <c:v>1.037384615384616</c:v>
                </c:pt>
                <c:pt idx="1126">
                  <c:v>1.032461538461539</c:v>
                </c:pt>
                <c:pt idx="1127">
                  <c:v>1.0272307692307696</c:v>
                </c:pt>
                <c:pt idx="1128">
                  <c:v>1.021538461538462</c:v>
                </c:pt>
                <c:pt idx="1129">
                  <c:v>1.0160000000000002</c:v>
                </c:pt>
                <c:pt idx="1130">
                  <c:v>1.0103076923076926</c:v>
                </c:pt>
                <c:pt idx="1131">
                  <c:v>1.0049230769230773</c:v>
                </c:pt>
                <c:pt idx="1132">
                  <c:v>0.99892307692307725</c:v>
                </c:pt>
                <c:pt idx="1133">
                  <c:v>0.99261538461538501</c:v>
                </c:pt>
                <c:pt idx="1134">
                  <c:v>0.98584615384615426</c:v>
                </c:pt>
                <c:pt idx="1135">
                  <c:v>0.97861538461538478</c:v>
                </c:pt>
                <c:pt idx="1136">
                  <c:v>0.9715384615384618</c:v>
                </c:pt>
                <c:pt idx="1137">
                  <c:v>0.9644615384615387</c:v>
                </c:pt>
                <c:pt idx="1138">
                  <c:v>0.9580000000000003</c:v>
                </c:pt>
                <c:pt idx="1139">
                  <c:v>0.95184615384615412</c:v>
                </c:pt>
                <c:pt idx="1140">
                  <c:v>0.94569230769230783</c:v>
                </c:pt>
                <c:pt idx="1141">
                  <c:v>0.93969230769230794</c:v>
                </c:pt>
                <c:pt idx="1142">
                  <c:v>0.93384615384615399</c:v>
                </c:pt>
                <c:pt idx="1143">
                  <c:v>0.92861538461538473</c:v>
                </c:pt>
                <c:pt idx="1144">
                  <c:v>0.92384615384615376</c:v>
                </c:pt>
                <c:pt idx="1145">
                  <c:v>0.91938461538461524</c:v>
                </c:pt>
                <c:pt idx="1146">
                  <c:v>0.91599999999999993</c:v>
                </c:pt>
                <c:pt idx="1147">
                  <c:v>0.91199999999999992</c:v>
                </c:pt>
                <c:pt idx="1148">
                  <c:v>0.90799999999999992</c:v>
                </c:pt>
                <c:pt idx="1149">
                  <c:v>0.89937499999999981</c:v>
                </c:pt>
                <c:pt idx="1150">
                  <c:v>0.8967187499999999</c:v>
                </c:pt>
                <c:pt idx="1151">
                  <c:v>0.89437500000000003</c:v>
                </c:pt>
                <c:pt idx="1152">
                  <c:v>0.8923437500000001</c:v>
                </c:pt>
                <c:pt idx="1153">
                  <c:v>0.89093750000000016</c:v>
                </c:pt>
                <c:pt idx="1154">
                  <c:v>0.89109375000000013</c:v>
                </c:pt>
                <c:pt idx="1155">
                  <c:v>0.89140625000000018</c:v>
                </c:pt>
                <c:pt idx="1156">
                  <c:v>0.89375000000000027</c:v>
                </c:pt>
                <c:pt idx="1157">
                  <c:v>0.89640625000000029</c:v>
                </c:pt>
                <c:pt idx="1158">
                  <c:v>0.90000000000000036</c:v>
                </c:pt>
                <c:pt idx="1159">
                  <c:v>0.90359375000000031</c:v>
                </c:pt>
                <c:pt idx="1160">
                  <c:v>0.90703125000000029</c:v>
                </c:pt>
                <c:pt idx="1161">
                  <c:v>0.91250000000000031</c:v>
                </c:pt>
                <c:pt idx="1162">
                  <c:v>0.91828125000000027</c:v>
                </c:pt>
                <c:pt idx="1163">
                  <c:v>0.92390625000000037</c:v>
                </c:pt>
                <c:pt idx="1164">
                  <c:v>0.92906250000000024</c:v>
                </c:pt>
                <c:pt idx="1165">
                  <c:v>0.93375000000000019</c:v>
                </c:pt>
                <c:pt idx="1166">
                  <c:v>0.93828125000000018</c:v>
                </c:pt>
                <c:pt idx="1167">
                  <c:v>0.94218750000000018</c:v>
                </c:pt>
                <c:pt idx="1168">
                  <c:v>0.9459375000000001</c:v>
                </c:pt>
                <c:pt idx="1169">
                  <c:v>0.95062500000000005</c:v>
                </c:pt>
                <c:pt idx="1170">
                  <c:v>0.95468750000000002</c:v>
                </c:pt>
                <c:pt idx="1171">
                  <c:v>0.9587500000000001</c:v>
                </c:pt>
                <c:pt idx="1172">
                  <c:v>0.9626562500000001</c:v>
                </c:pt>
                <c:pt idx="1173">
                  <c:v>0.96888888888888913</c:v>
                </c:pt>
                <c:pt idx="1174">
                  <c:v>0.97412698412698429</c:v>
                </c:pt>
                <c:pt idx="1175">
                  <c:v>0.98047619047619061</c:v>
                </c:pt>
                <c:pt idx="1176">
                  <c:v>0.98571428571428588</c:v>
                </c:pt>
                <c:pt idx="1177">
                  <c:v>0.99095238095238103</c:v>
                </c:pt>
                <c:pt idx="1178">
                  <c:v>0.99666666666666681</c:v>
                </c:pt>
                <c:pt idx="1179">
                  <c:v>1.0023809523809524</c:v>
                </c:pt>
                <c:pt idx="1180">
                  <c:v>1.0068253968253968</c:v>
                </c:pt>
                <c:pt idx="1181">
                  <c:v>1.0104761904761905</c:v>
                </c:pt>
                <c:pt idx="1182">
                  <c:v>1.0139682539682537</c:v>
                </c:pt>
                <c:pt idx="1183">
                  <c:v>1.0182539682539682</c:v>
                </c:pt>
                <c:pt idx="1184">
                  <c:v>1.0225396825396824</c:v>
                </c:pt>
                <c:pt idx="1185">
                  <c:v>1.027460317460317</c:v>
                </c:pt>
                <c:pt idx="1186">
                  <c:v>1.0330158730158727</c:v>
                </c:pt>
                <c:pt idx="1187">
                  <c:v>1.0393650793650793</c:v>
                </c:pt>
                <c:pt idx="1188">
                  <c:v>1.0466666666666664</c:v>
                </c:pt>
                <c:pt idx="1189">
                  <c:v>1.0538095238095235</c:v>
                </c:pt>
                <c:pt idx="1190">
                  <c:v>1.0663934426229509</c:v>
                </c:pt>
                <c:pt idx="1191">
                  <c:v>1.0739344262295081</c:v>
                </c:pt>
                <c:pt idx="1192">
                  <c:v>1.0783870967741933</c:v>
                </c:pt>
                <c:pt idx="1193">
                  <c:v>1.0946666666666665</c:v>
                </c:pt>
                <c:pt idx="1194">
                  <c:v>1.1034999999999999</c:v>
                </c:pt>
                <c:pt idx="1195">
                  <c:v>1.1116666666666668</c:v>
                </c:pt>
                <c:pt idx="1196">
                  <c:v>1.1194999999999999</c:v>
                </c:pt>
                <c:pt idx="1197">
                  <c:v>1.1265000000000001</c:v>
                </c:pt>
                <c:pt idx="1198">
                  <c:v>1.1333333333333333</c:v>
                </c:pt>
                <c:pt idx="1199">
                  <c:v>1.1388333333333336</c:v>
                </c:pt>
                <c:pt idx="1200">
                  <c:v>1.1436666666666668</c:v>
                </c:pt>
                <c:pt idx="1201">
                  <c:v>1.1495000000000002</c:v>
                </c:pt>
                <c:pt idx="1202">
                  <c:v>1.1550000000000005</c:v>
                </c:pt>
                <c:pt idx="1203">
                  <c:v>1.1603333333333339</c:v>
                </c:pt>
                <c:pt idx="1204">
                  <c:v>1.1655000000000006</c:v>
                </c:pt>
                <c:pt idx="1205">
                  <c:v>1.1703333333333339</c:v>
                </c:pt>
                <c:pt idx="1206">
                  <c:v>1.1745000000000008</c:v>
                </c:pt>
                <c:pt idx="1207">
                  <c:v>1.1788333333333338</c:v>
                </c:pt>
                <c:pt idx="1208">
                  <c:v>1.1833333333333338</c:v>
                </c:pt>
                <c:pt idx="1209">
                  <c:v>1.1883333333333337</c:v>
                </c:pt>
                <c:pt idx="1210">
                  <c:v>1.188524590163935</c:v>
                </c:pt>
                <c:pt idx="1211">
                  <c:v>1.1903278688524594</c:v>
                </c:pt>
                <c:pt idx="1212">
                  <c:v>1.1922950819672136</c:v>
                </c:pt>
                <c:pt idx="1213">
                  <c:v>1.1934426229508202</c:v>
                </c:pt>
                <c:pt idx="1214">
                  <c:v>1.1950819672131152</c:v>
                </c:pt>
                <c:pt idx="1215">
                  <c:v>1.1949180327868858</c:v>
                </c:pt>
                <c:pt idx="1216">
                  <c:v>1.1942622950819677</c:v>
                </c:pt>
                <c:pt idx="1217">
                  <c:v>1.1980000000000002</c:v>
                </c:pt>
                <c:pt idx="1218">
                  <c:v>1.1988333333333336</c:v>
                </c:pt>
                <c:pt idx="1219">
                  <c:v>1.1985000000000001</c:v>
                </c:pt>
                <c:pt idx="1220">
                  <c:v>1.1986666666666668</c:v>
                </c:pt>
                <c:pt idx="1221">
                  <c:v>1.1980000000000002</c:v>
                </c:pt>
                <c:pt idx="1222">
                  <c:v>1.1983333333333335</c:v>
                </c:pt>
                <c:pt idx="1223">
                  <c:v>1.1983333333333337</c:v>
                </c:pt>
                <c:pt idx="1224">
                  <c:v>1.1980000000000004</c:v>
                </c:pt>
                <c:pt idx="1225">
                  <c:v>1.1976666666666669</c:v>
                </c:pt>
                <c:pt idx="1226">
                  <c:v>1.1976666666666669</c:v>
                </c:pt>
                <c:pt idx="1227">
                  <c:v>1.1973333333333334</c:v>
                </c:pt>
                <c:pt idx="1228">
                  <c:v>1.1958333333333335</c:v>
                </c:pt>
                <c:pt idx="1229">
                  <c:v>1.1938333333333335</c:v>
                </c:pt>
                <c:pt idx="1230">
                  <c:v>1.1920000000000002</c:v>
                </c:pt>
                <c:pt idx="1231">
                  <c:v>1.1901666666666666</c:v>
                </c:pt>
                <c:pt idx="1232">
                  <c:v>1.1879999999999999</c:v>
                </c:pt>
                <c:pt idx="1233">
                  <c:v>1.1845762711864407</c:v>
                </c:pt>
                <c:pt idx="1234">
                  <c:v>1.1772881355932205</c:v>
                </c:pt>
                <c:pt idx="1235">
                  <c:v>1.17135593220339</c:v>
                </c:pt>
                <c:pt idx="1236">
                  <c:v>1.1637288135593222</c:v>
                </c:pt>
                <c:pt idx="1237">
                  <c:v>1.1562711864406783</c:v>
                </c:pt>
                <c:pt idx="1238">
                  <c:v>1.1462711864406778</c:v>
                </c:pt>
                <c:pt idx="1239">
                  <c:v>1.1354237288135596</c:v>
                </c:pt>
                <c:pt idx="1240">
                  <c:v>1.1261016949152542</c:v>
                </c:pt>
                <c:pt idx="1241">
                  <c:v>1.118305084745763</c:v>
                </c:pt>
                <c:pt idx="1242">
                  <c:v>1.109661016949153</c:v>
                </c:pt>
                <c:pt idx="1243">
                  <c:v>1.1045762711864411</c:v>
                </c:pt>
                <c:pt idx="1244">
                  <c:v>1.0945762711864411</c:v>
                </c:pt>
                <c:pt idx="1245">
                  <c:v>1.0881355932203396</c:v>
                </c:pt>
                <c:pt idx="1246">
                  <c:v>1.0838983050847462</c:v>
                </c:pt>
                <c:pt idx="1247">
                  <c:v>1.0849152542372884</c:v>
                </c:pt>
                <c:pt idx="1248">
                  <c:v>1.0794915254237292</c:v>
                </c:pt>
                <c:pt idx="1249">
                  <c:v>1.0661016949152546</c:v>
                </c:pt>
                <c:pt idx="1250">
                  <c:v>1.0586666666666669</c:v>
                </c:pt>
                <c:pt idx="1251">
                  <c:v>1.053114754098361</c:v>
                </c:pt>
                <c:pt idx="1252">
                  <c:v>1.0429508196721313</c:v>
                </c:pt>
                <c:pt idx="1253">
                  <c:v>1.0324590163934428</c:v>
                </c:pt>
                <c:pt idx="1254">
                  <c:v>1.0209836065573772</c:v>
                </c:pt>
                <c:pt idx="1255">
                  <c:v>1.0158064516129035</c:v>
                </c:pt>
                <c:pt idx="1256">
                  <c:v>1.0111111111111113</c:v>
                </c:pt>
                <c:pt idx="1257">
                  <c:v>1.0014285714285716</c:v>
                </c:pt>
                <c:pt idx="1258">
                  <c:v>0.99142857142857155</c:v>
                </c:pt>
                <c:pt idx="1259">
                  <c:v>0.9812698412698414</c:v>
                </c:pt>
                <c:pt idx="1260">
                  <c:v>0.97253968253968259</c:v>
                </c:pt>
                <c:pt idx="1261">
                  <c:v>0.96317460317460335</c:v>
                </c:pt>
                <c:pt idx="1262">
                  <c:v>0.94426229508196735</c:v>
                </c:pt>
                <c:pt idx="1263">
                  <c:v>0.93327868852459051</c:v>
                </c:pt>
                <c:pt idx="1264">
                  <c:v>0.92245901639344274</c:v>
                </c:pt>
                <c:pt idx="1265">
                  <c:v>0.91065573770491826</c:v>
                </c:pt>
                <c:pt idx="1266">
                  <c:v>0.89868852459016413</c:v>
                </c:pt>
                <c:pt idx="1267">
                  <c:v>0.88639344262295106</c:v>
                </c:pt>
                <c:pt idx="1268">
                  <c:v>0.87442622950819693</c:v>
                </c:pt>
                <c:pt idx="1269">
                  <c:v>0.86229508196721316</c:v>
                </c:pt>
                <c:pt idx="1270">
                  <c:v>0.85032786885245915</c:v>
                </c:pt>
                <c:pt idx="1271">
                  <c:v>0.83283333333333331</c:v>
                </c:pt>
                <c:pt idx="1272">
                  <c:v>0.81933333333333314</c:v>
                </c:pt>
                <c:pt idx="1273">
                  <c:v>0.80699999999999983</c:v>
                </c:pt>
                <c:pt idx="1274">
                  <c:v>0.79399999999999993</c:v>
                </c:pt>
                <c:pt idx="1275">
                  <c:v>0.77661016949152517</c:v>
                </c:pt>
                <c:pt idx="1276">
                  <c:v>0.76118644067796593</c:v>
                </c:pt>
                <c:pt idx="1277">
                  <c:v>0.75216666666666643</c:v>
                </c:pt>
                <c:pt idx="1278">
                  <c:v>0.73866666666666658</c:v>
                </c:pt>
                <c:pt idx="1279">
                  <c:v>0.73114754098360646</c:v>
                </c:pt>
                <c:pt idx="1280">
                  <c:v>0.71166666666666645</c:v>
                </c:pt>
                <c:pt idx="1281">
                  <c:v>0.69599999999999984</c:v>
                </c:pt>
                <c:pt idx="1282">
                  <c:v>0.68033333333333323</c:v>
                </c:pt>
                <c:pt idx="1283">
                  <c:v>0.66416666666666646</c:v>
                </c:pt>
                <c:pt idx="1284">
                  <c:v>0.6562295081967211</c:v>
                </c:pt>
                <c:pt idx="1285">
                  <c:v>0.63316666666666632</c:v>
                </c:pt>
                <c:pt idx="1286">
                  <c:v>0.61766666666666636</c:v>
                </c:pt>
                <c:pt idx="1287">
                  <c:v>0.60333333333333328</c:v>
                </c:pt>
                <c:pt idx="1288">
                  <c:v>0.59033333333333338</c:v>
                </c:pt>
                <c:pt idx="1289">
                  <c:v>0.58442622950819667</c:v>
                </c:pt>
                <c:pt idx="1290">
                  <c:v>0.56466666666666654</c:v>
                </c:pt>
                <c:pt idx="1291">
                  <c:v>0.55216666666666647</c:v>
                </c:pt>
                <c:pt idx="1292">
                  <c:v>0.54116666666666668</c:v>
                </c:pt>
                <c:pt idx="1293">
                  <c:v>0.53249999999999997</c:v>
                </c:pt>
                <c:pt idx="1294">
                  <c:v>0.52950819672131144</c:v>
                </c:pt>
                <c:pt idx="1295">
                  <c:v>0.52278688524590167</c:v>
                </c:pt>
                <c:pt idx="1296">
                  <c:v>0.51573770491803284</c:v>
                </c:pt>
                <c:pt idx="1297">
                  <c:v>0.50967213114754106</c:v>
                </c:pt>
                <c:pt idx="1298">
                  <c:v>0.50344262295081965</c:v>
                </c:pt>
                <c:pt idx="1299">
                  <c:v>0.49950819672131147</c:v>
                </c:pt>
                <c:pt idx="1300">
                  <c:v>0.49737704918032788</c:v>
                </c:pt>
                <c:pt idx="1301">
                  <c:v>0.49360655737704917</c:v>
                </c:pt>
                <c:pt idx="1302">
                  <c:v>0.48852459016393451</c:v>
                </c:pt>
                <c:pt idx="1303">
                  <c:v>0.48278688524590169</c:v>
                </c:pt>
                <c:pt idx="1304">
                  <c:v>0.47459016393442627</c:v>
                </c:pt>
                <c:pt idx="1305">
                  <c:v>0.47081967213114756</c:v>
                </c:pt>
                <c:pt idx="1306">
                  <c:v>0.4632786885245902</c:v>
                </c:pt>
                <c:pt idx="1307">
                  <c:v>0.45278688524590172</c:v>
                </c:pt>
                <c:pt idx="1308">
                  <c:v>0.4362295081967214</c:v>
                </c:pt>
                <c:pt idx="1309">
                  <c:v>0.4262295081967214</c:v>
                </c:pt>
                <c:pt idx="1310">
                  <c:v>0.42377049180327875</c:v>
                </c:pt>
                <c:pt idx="1311">
                  <c:v>0.42065573770491815</c:v>
                </c:pt>
                <c:pt idx="1312">
                  <c:v>0.41622950819672139</c:v>
                </c:pt>
                <c:pt idx="1313">
                  <c:v>0.41163934426229515</c:v>
                </c:pt>
                <c:pt idx="1314">
                  <c:v>0.40721311475409849</c:v>
                </c:pt>
                <c:pt idx="1315">
                  <c:v>0.4032786885245902</c:v>
                </c:pt>
                <c:pt idx="1316">
                  <c:v>0.39350000000000007</c:v>
                </c:pt>
                <c:pt idx="1317">
                  <c:v>0.38983333333333337</c:v>
                </c:pt>
                <c:pt idx="1318">
                  <c:v>0.38733333333333331</c:v>
                </c:pt>
                <c:pt idx="1319">
                  <c:v>0.38499999999999995</c:v>
                </c:pt>
                <c:pt idx="1320">
                  <c:v>0.38216666666666665</c:v>
                </c:pt>
                <c:pt idx="1321">
                  <c:v>0.37949999999999995</c:v>
                </c:pt>
                <c:pt idx="1322">
                  <c:v>0.3778333333333333</c:v>
                </c:pt>
                <c:pt idx="1323">
                  <c:v>0.37967213114754095</c:v>
                </c:pt>
                <c:pt idx="1324">
                  <c:v>0.38096774193548383</c:v>
                </c:pt>
                <c:pt idx="1325">
                  <c:v>0.37919354838709668</c:v>
                </c:pt>
                <c:pt idx="1326">
                  <c:v>0.37693548387096765</c:v>
                </c:pt>
                <c:pt idx="1327">
                  <c:v>0.37548387096774188</c:v>
                </c:pt>
                <c:pt idx="1328">
                  <c:v>0.37403225806451607</c:v>
                </c:pt>
                <c:pt idx="1329">
                  <c:v>0.37241935483870964</c:v>
                </c:pt>
                <c:pt idx="1330">
                  <c:v>0.3708064516129031</c:v>
                </c:pt>
                <c:pt idx="1331">
                  <c:v>0.36935483870967734</c:v>
                </c:pt>
                <c:pt idx="1332">
                  <c:v>0.36822580645161279</c:v>
                </c:pt>
                <c:pt idx="1333">
                  <c:v>0.36790322580645152</c:v>
                </c:pt>
                <c:pt idx="1334">
                  <c:v>0.36793650793650789</c:v>
                </c:pt>
                <c:pt idx="1335">
                  <c:v>0.36920634920634909</c:v>
                </c:pt>
                <c:pt idx="1336">
                  <c:v>0.36999999999999994</c:v>
                </c:pt>
                <c:pt idx="1337">
                  <c:v>0.37142857142857127</c:v>
                </c:pt>
                <c:pt idx="1338">
                  <c:v>0.37140624999999988</c:v>
                </c:pt>
                <c:pt idx="1339">
                  <c:v>0.37312499999999993</c:v>
                </c:pt>
                <c:pt idx="1340">
                  <c:v>0.37531249999999994</c:v>
                </c:pt>
                <c:pt idx="1341">
                  <c:v>0.37734374999999992</c:v>
                </c:pt>
                <c:pt idx="1342">
                  <c:v>0.37796874999999996</c:v>
                </c:pt>
                <c:pt idx="1343">
                  <c:v>0.37937500000000002</c:v>
                </c:pt>
                <c:pt idx="1344">
                  <c:v>0.38140625</c:v>
                </c:pt>
                <c:pt idx="1345">
                  <c:v>0.38343750000000004</c:v>
                </c:pt>
                <c:pt idx="1346">
                  <c:v>0.38515625000000003</c:v>
                </c:pt>
                <c:pt idx="1347">
                  <c:v>0.38718750000000007</c:v>
                </c:pt>
                <c:pt idx="1348">
                  <c:v>0.38765625000000015</c:v>
                </c:pt>
                <c:pt idx="1349">
                  <c:v>0.38843750000000016</c:v>
                </c:pt>
                <c:pt idx="1350">
                  <c:v>0.38937500000000008</c:v>
                </c:pt>
                <c:pt idx="1351">
                  <c:v>0.38921875000000006</c:v>
                </c:pt>
                <c:pt idx="1352">
                  <c:v>0.38828125000000008</c:v>
                </c:pt>
                <c:pt idx="1353">
                  <c:v>0.38718750000000007</c:v>
                </c:pt>
                <c:pt idx="1354">
                  <c:v>0.38593750000000004</c:v>
                </c:pt>
                <c:pt idx="1355">
                  <c:v>0.38421875000000011</c:v>
                </c:pt>
                <c:pt idx="1356">
                  <c:v>0.38171875000000005</c:v>
                </c:pt>
                <c:pt idx="1357">
                  <c:v>0.37859375000000006</c:v>
                </c:pt>
                <c:pt idx="1358">
                  <c:v>0.37531250000000005</c:v>
                </c:pt>
                <c:pt idx="1359">
                  <c:v>0.37203125000000015</c:v>
                </c:pt>
                <c:pt idx="1360">
                  <c:v>0.36861538461538473</c:v>
                </c:pt>
                <c:pt idx="1361">
                  <c:v>0.36461538461538473</c:v>
                </c:pt>
                <c:pt idx="1362">
                  <c:v>0.36030769230769238</c:v>
                </c:pt>
                <c:pt idx="1363">
                  <c:v>0.35553846153846164</c:v>
                </c:pt>
                <c:pt idx="1364">
                  <c:v>0.34953846153846158</c:v>
                </c:pt>
                <c:pt idx="1365">
                  <c:v>0.34323076923076934</c:v>
                </c:pt>
                <c:pt idx="1366">
                  <c:v>0.33707692307692311</c:v>
                </c:pt>
                <c:pt idx="1367">
                  <c:v>0.33030769230769236</c:v>
                </c:pt>
                <c:pt idx="1368">
                  <c:v>0.32446153846153847</c:v>
                </c:pt>
                <c:pt idx="1369">
                  <c:v>0.31784615384615372</c:v>
                </c:pt>
                <c:pt idx="1370">
                  <c:v>0.31107692307692303</c:v>
                </c:pt>
                <c:pt idx="1371">
                  <c:v>0.30461538461538451</c:v>
                </c:pt>
                <c:pt idx="1372">
                  <c:v>0.29830769230769227</c:v>
                </c:pt>
                <c:pt idx="1373">
                  <c:v>0.29184615384615376</c:v>
                </c:pt>
                <c:pt idx="1374">
                  <c:v>0.28507692307692301</c:v>
                </c:pt>
                <c:pt idx="1375">
                  <c:v>0.27815384615384614</c:v>
                </c:pt>
                <c:pt idx="1376">
                  <c:v>0.27061538461538454</c:v>
                </c:pt>
                <c:pt idx="1377">
                  <c:v>0.26292307692307693</c:v>
                </c:pt>
                <c:pt idx="1378">
                  <c:v>0.25523076923076921</c:v>
                </c:pt>
                <c:pt idx="1379">
                  <c:v>0.24784615384615388</c:v>
                </c:pt>
                <c:pt idx="1380">
                  <c:v>0.24107692307692311</c:v>
                </c:pt>
                <c:pt idx="1381">
                  <c:v>0.23400000000000004</c:v>
                </c:pt>
                <c:pt idx="1382">
                  <c:v>0.22707692307692309</c:v>
                </c:pt>
                <c:pt idx="1383">
                  <c:v>0.22046153846153849</c:v>
                </c:pt>
                <c:pt idx="1384">
                  <c:v>0.21369230769230774</c:v>
                </c:pt>
                <c:pt idx="1385">
                  <c:v>0.20676923076923079</c:v>
                </c:pt>
                <c:pt idx="1386">
                  <c:v>0.20015384615384618</c:v>
                </c:pt>
                <c:pt idx="1387">
                  <c:v>0.19353846153846155</c:v>
                </c:pt>
                <c:pt idx="1388">
                  <c:v>0.18630769230769231</c:v>
                </c:pt>
                <c:pt idx="1389">
                  <c:v>0.17953846153846156</c:v>
                </c:pt>
                <c:pt idx="1390">
                  <c:v>0.17323076923076924</c:v>
                </c:pt>
                <c:pt idx="1391">
                  <c:v>0.16753846153846155</c:v>
                </c:pt>
                <c:pt idx="1392">
                  <c:v>0.16169230769230766</c:v>
                </c:pt>
                <c:pt idx="1393">
                  <c:v>0.15584615384615386</c:v>
                </c:pt>
                <c:pt idx="1394">
                  <c:v>0.15</c:v>
                </c:pt>
                <c:pt idx="1395">
                  <c:v>0.1443076923076923</c:v>
                </c:pt>
                <c:pt idx="1396">
                  <c:v>0.13861538461538456</c:v>
                </c:pt>
                <c:pt idx="1397">
                  <c:v>0.13338461538461532</c:v>
                </c:pt>
                <c:pt idx="1398">
                  <c:v>0.128</c:v>
                </c:pt>
                <c:pt idx="1399">
                  <c:v>0.11921874999999996</c:v>
                </c:pt>
                <c:pt idx="1400">
                  <c:v>0.11343749999999997</c:v>
                </c:pt>
                <c:pt idx="1401">
                  <c:v>0.10703124999999995</c:v>
                </c:pt>
                <c:pt idx="1402">
                  <c:v>0.10140624999999995</c:v>
                </c:pt>
                <c:pt idx="1403">
                  <c:v>9.656249999999994E-2</c:v>
                </c:pt>
                <c:pt idx="1404">
                  <c:v>9.1874999999999943E-2</c:v>
                </c:pt>
                <c:pt idx="1405">
                  <c:v>8.6718749999999942E-2</c:v>
                </c:pt>
                <c:pt idx="1406">
                  <c:v>8.2187499999999941E-2</c:v>
                </c:pt>
                <c:pt idx="1407">
                  <c:v>7.6718749999999933E-2</c:v>
                </c:pt>
                <c:pt idx="1408">
                  <c:v>7.2187499999999974E-2</c:v>
                </c:pt>
                <c:pt idx="1409">
                  <c:v>6.7812499999999984E-2</c:v>
                </c:pt>
                <c:pt idx="1410">
                  <c:v>6.4999999999999988E-2</c:v>
                </c:pt>
                <c:pt idx="1411">
                  <c:v>6.4843749999999978E-2</c:v>
                </c:pt>
                <c:pt idx="1412">
                  <c:v>6.6249999999999989E-2</c:v>
                </c:pt>
                <c:pt idx="1413">
                  <c:v>6.687499999999999E-2</c:v>
                </c:pt>
                <c:pt idx="1414">
                  <c:v>6.7499999999999991E-2</c:v>
                </c:pt>
                <c:pt idx="1415">
                  <c:v>6.9531249999999989E-2</c:v>
                </c:pt>
                <c:pt idx="1416">
                  <c:v>7.1093749999999997E-2</c:v>
                </c:pt>
                <c:pt idx="1417">
                  <c:v>7.2968750000000013E-2</c:v>
                </c:pt>
                <c:pt idx="1418">
                  <c:v>7.4531250000000021E-2</c:v>
                </c:pt>
                <c:pt idx="1419">
                  <c:v>7.6406250000000009E-2</c:v>
                </c:pt>
                <c:pt idx="1420">
                  <c:v>8.0000000000000016E-2</c:v>
                </c:pt>
                <c:pt idx="1421">
                  <c:v>8.3750000000000019E-2</c:v>
                </c:pt>
                <c:pt idx="1422">
                  <c:v>8.6718750000000011E-2</c:v>
                </c:pt>
                <c:pt idx="1423">
                  <c:v>8.9218750000000013E-2</c:v>
                </c:pt>
                <c:pt idx="1424">
                  <c:v>9.0793650793650815E-2</c:v>
                </c:pt>
                <c:pt idx="1425">
                  <c:v>9.3333333333333365E-2</c:v>
                </c:pt>
                <c:pt idx="1426">
                  <c:v>9.6507936507936543E-2</c:v>
                </c:pt>
                <c:pt idx="1427">
                  <c:v>0.10031746031746035</c:v>
                </c:pt>
                <c:pt idx="1428">
                  <c:v>0.10396825396825399</c:v>
                </c:pt>
                <c:pt idx="1429">
                  <c:v>0.10825396825396827</c:v>
                </c:pt>
                <c:pt idx="1430">
                  <c:v>0.11317460317460321</c:v>
                </c:pt>
                <c:pt idx="1431">
                  <c:v>0.11761904761904764</c:v>
                </c:pt>
                <c:pt idx="1432">
                  <c:v>0.12222222222222222</c:v>
                </c:pt>
                <c:pt idx="1433">
                  <c:v>0.12682539682539684</c:v>
                </c:pt>
                <c:pt idx="1434">
                  <c:v>0.13111111111111109</c:v>
                </c:pt>
                <c:pt idx="1435">
                  <c:v>0.13587301587301587</c:v>
                </c:pt>
                <c:pt idx="1436">
                  <c:v>0.14126984126984127</c:v>
                </c:pt>
                <c:pt idx="1437">
                  <c:v>0.14746031746031749</c:v>
                </c:pt>
                <c:pt idx="1438">
                  <c:v>0.15412698412698414</c:v>
                </c:pt>
                <c:pt idx="1439">
                  <c:v>0.16095238095238096</c:v>
                </c:pt>
                <c:pt idx="1440">
                  <c:v>0.16761904761904764</c:v>
                </c:pt>
                <c:pt idx="1441">
                  <c:v>0.17428571428571427</c:v>
                </c:pt>
                <c:pt idx="1442">
                  <c:v>0.18803278688524591</c:v>
                </c:pt>
                <c:pt idx="1443">
                  <c:v>0.19409836065573771</c:v>
                </c:pt>
                <c:pt idx="1444">
                  <c:v>0.19725806451612904</c:v>
                </c:pt>
                <c:pt idx="1445">
                  <c:v>0.20883333333333334</c:v>
                </c:pt>
                <c:pt idx="1446">
                  <c:v>0.2141666666666667</c:v>
                </c:pt>
                <c:pt idx="1447">
                  <c:v>0.21983333333333333</c:v>
                </c:pt>
                <c:pt idx="1448">
                  <c:v>0.22633333333333333</c:v>
                </c:pt>
                <c:pt idx="1449">
                  <c:v>0.23316666666666666</c:v>
                </c:pt>
                <c:pt idx="1450">
                  <c:v>0.23966666666666664</c:v>
                </c:pt>
                <c:pt idx="1451">
                  <c:v>0.24583333333333329</c:v>
                </c:pt>
                <c:pt idx="1452">
                  <c:v>0.2518333333333333</c:v>
                </c:pt>
                <c:pt idx="1453">
                  <c:v>0.2578333333333333</c:v>
                </c:pt>
                <c:pt idx="1454">
                  <c:v>0.26366666666666666</c:v>
                </c:pt>
                <c:pt idx="1455">
                  <c:v>0.26933333333333331</c:v>
                </c:pt>
                <c:pt idx="1456">
                  <c:v>0.27516666666666662</c:v>
                </c:pt>
                <c:pt idx="1457">
                  <c:v>0.28033333333333332</c:v>
                </c:pt>
                <c:pt idx="1458">
                  <c:v>0.28566666666666668</c:v>
                </c:pt>
                <c:pt idx="1459">
                  <c:v>0.29116666666666663</c:v>
                </c:pt>
                <c:pt idx="1460">
                  <c:v>0.29278688524590163</c:v>
                </c:pt>
                <c:pt idx="1461">
                  <c:v>0.2981967213114754</c:v>
                </c:pt>
                <c:pt idx="1462">
                  <c:v>0.30459016393442623</c:v>
                </c:pt>
                <c:pt idx="1463">
                  <c:v>0.31065573770491794</c:v>
                </c:pt>
                <c:pt idx="1464">
                  <c:v>0.3168852459016393</c:v>
                </c:pt>
                <c:pt idx="1465">
                  <c:v>0.32295081967213107</c:v>
                </c:pt>
                <c:pt idx="1466">
                  <c:v>0.33032786885245896</c:v>
                </c:pt>
                <c:pt idx="1467">
                  <c:v>0.33836065573770485</c:v>
                </c:pt>
                <c:pt idx="1468">
                  <c:v>0.34737704918032786</c:v>
                </c:pt>
                <c:pt idx="1469">
                  <c:v>0.36033333333333323</c:v>
                </c:pt>
                <c:pt idx="1470">
                  <c:v>0.36766666666666653</c:v>
                </c:pt>
                <c:pt idx="1471">
                  <c:v>0.37549999999999989</c:v>
                </c:pt>
                <c:pt idx="1472">
                  <c:v>0.38216666666666654</c:v>
                </c:pt>
                <c:pt idx="1473">
                  <c:v>0.3893333333333332</c:v>
                </c:pt>
                <c:pt idx="1474">
                  <c:v>0.3968333333333332</c:v>
                </c:pt>
                <c:pt idx="1475">
                  <c:v>0.40433333333333327</c:v>
                </c:pt>
                <c:pt idx="1476">
                  <c:v>0.41349999999999992</c:v>
                </c:pt>
                <c:pt idx="1477">
                  <c:v>0.42249999999999999</c:v>
                </c:pt>
                <c:pt idx="1478">
                  <c:v>0.43216666666666659</c:v>
                </c:pt>
                <c:pt idx="1479">
                  <c:v>0.44299999999999989</c:v>
                </c:pt>
                <c:pt idx="1480">
                  <c:v>0.45216666666666661</c:v>
                </c:pt>
                <c:pt idx="1481">
                  <c:v>0.46183333333333326</c:v>
                </c:pt>
                <c:pt idx="1482">
                  <c:v>0.47483333333333333</c:v>
                </c:pt>
                <c:pt idx="1483">
                  <c:v>0.49482758620689649</c:v>
                </c:pt>
                <c:pt idx="1484">
                  <c:v>0.50741379310344825</c:v>
                </c:pt>
                <c:pt idx="1485">
                  <c:v>0.52017241379310342</c:v>
                </c:pt>
                <c:pt idx="1486">
                  <c:v>0.53310344827586209</c:v>
                </c:pt>
                <c:pt idx="1487">
                  <c:v>0.54338983050847467</c:v>
                </c:pt>
                <c:pt idx="1488">
                  <c:v>0.56137931034482758</c:v>
                </c:pt>
                <c:pt idx="1489">
                  <c:v>0.57534482758620686</c:v>
                </c:pt>
                <c:pt idx="1490">
                  <c:v>0.58982758620689657</c:v>
                </c:pt>
                <c:pt idx="1491">
                  <c:v>0.60379310344827597</c:v>
                </c:pt>
                <c:pt idx="1492">
                  <c:v>0.6113559322033898</c:v>
                </c:pt>
                <c:pt idx="1493">
                  <c:v>0.62948275862068959</c:v>
                </c:pt>
                <c:pt idx="1494">
                  <c:v>0.64310344827586197</c:v>
                </c:pt>
                <c:pt idx="1495">
                  <c:v>0.65551724137931022</c:v>
                </c:pt>
                <c:pt idx="1496">
                  <c:v>0.66775862068965508</c:v>
                </c:pt>
                <c:pt idx="1497">
                  <c:v>0.67440677966101692</c:v>
                </c:pt>
                <c:pt idx="1498">
                  <c:v>0.69155172413793098</c:v>
                </c:pt>
                <c:pt idx="1499">
                  <c:v>0.70275862068965522</c:v>
                </c:pt>
                <c:pt idx="1500">
                  <c:v>0.71206896551724141</c:v>
                </c:pt>
                <c:pt idx="1501">
                  <c:v>0.71355932203389838</c:v>
                </c:pt>
                <c:pt idx="1502">
                  <c:v>0.71583333333333343</c:v>
                </c:pt>
                <c:pt idx="1503">
                  <c:v>0.72350000000000003</c:v>
                </c:pt>
                <c:pt idx="1504">
                  <c:v>0.73183333333333345</c:v>
                </c:pt>
                <c:pt idx="1505">
                  <c:v>0.7410000000000001</c:v>
                </c:pt>
                <c:pt idx="1506">
                  <c:v>0.74475409836065587</c:v>
                </c:pt>
                <c:pt idx="1507">
                  <c:v>0.76100000000000001</c:v>
                </c:pt>
                <c:pt idx="1508">
                  <c:v>0.76966666666666661</c:v>
                </c:pt>
                <c:pt idx="1509">
                  <c:v>0.77783333333333338</c:v>
                </c:pt>
                <c:pt idx="1510">
                  <c:v>0.78</c:v>
                </c:pt>
                <c:pt idx="1511">
                  <c:v>0.79349999999999998</c:v>
                </c:pt>
                <c:pt idx="1512">
                  <c:v>0.80133333333333345</c:v>
                </c:pt>
                <c:pt idx="1513">
                  <c:v>0.8095</c:v>
                </c:pt>
                <c:pt idx="1514">
                  <c:v>0.81766666666666665</c:v>
                </c:pt>
                <c:pt idx="1515">
                  <c:v>0.81852459016393442</c:v>
                </c:pt>
                <c:pt idx="1516">
                  <c:v>0.8338333333333332</c:v>
                </c:pt>
                <c:pt idx="1517">
                  <c:v>0.84149999999999991</c:v>
                </c:pt>
                <c:pt idx="1518">
                  <c:v>0.84983333333333322</c:v>
                </c:pt>
                <c:pt idx="1519">
                  <c:v>0.85749999999999993</c:v>
                </c:pt>
                <c:pt idx="1520">
                  <c:v>0.85688524590163928</c:v>
                </c:pt>
                <c:pt idx="1521">
                  <c:v>0.88118644067796592</c:v>
                </c:pt>
                <c:pt idx="1522">
                  <c:v>0.889322033898305</c:v>
                </c:pt>
                <c:pt idx="1523">
                  <c:v>0.89694915254237262</c:v>
                </c:pt>
                <c:pt idx="1524">
                  <c:v>0.89616666666666644</c:v>
                </c:pt>
                <c:pt idx="1525">
                  <c:v>0.91741379310344806</c:v>
                </c:pt>
                <c:pt idx="1526">
                  <c:v>0.92293103448275837</c:v>
                </c:pt>
                <c:pt idx="1527">
                  <c:v>0.92844827586206879</c:v>
                </c:pt>
                <c:pt idx="1528">
                  <c:v>0.92881355932203369</c:v>
                </c:pt>
                <c:pt idx="1529">
                  <c:v>0.92916666666666659</c:v>
                </c:pt>
                <c:pt idx="1530">
                  <c:v>0.93813559322033879</c:v>
                </c:pt>
                <c:pt idx="1531">
                  <c:v>0.94305084745762713</c:v>
                </c:pt>
                <c:pt idx="1532">
                  <c:v>0.94830508474576281</c:v>
                </c:pt>
                <c:pt idx="1533">
                  <c:v>0.95</c:v>
                </c:pt>
                <c:pt idx="1534">
                  <c:v>0.9521311475409836</c:v>
                </c:pt>
                <c:pt idx="1535">
                  <c:v>0.96305084745762715</c:v>
                </c:pt>
                <c:pt idx="1536">
                  <c:v>0.96745762711864403</c:v>
                </c:pt>
                <c:pt idx="1537">
                  <c:v>0.9720338983050848</c:v>
                </c:pt>
                <c:pt idx="1538">
                  <c:v>0.97416666666666674</c:v>
                </c:pt>
                <c:pt idx="1539">
                  <c:v>0.97590163934426233</c:v>
                </c:pt>
                <c:pt idx="1540">
                  <c:v>0.97966101694915264</c:v>
                </c:pt>
                <c:pt idx="1541">
                  <c:v>0.9784745762711865</c:v>
                </c:pt>
                <c:pt idx="1542">
                  <c:v>0.97694915254237302</c:v>
                </c:pt>
                <c:pt idx="1543">
                  <c:v>0.97933333333333339</c:v>
                </c:pt>
                <c:pt idx="1544">
                  <c:v>0.98213114754098363</c:v>
                </c:pt>
                <c:pt idx="1545">
                  <c:v>0.98435483870967744</c:v>
                </c:pt>
                <c:pt idx="1546">
                  <c:v>0.98451612903225816</c:v>
                </c:pt>
                <c:pt idx="1547">
                  <c:v>0.98387096774193561</c:v>
                </c:pt>
                <c:pt idx="1548">
                  <c:v>0.98354838709677428</c:v>
                </c:pt>
                <c:pt idx="1549">
                  <c:v>0.98177419354838702</c:v>
                </c:pt>
                <c:pt idx="1550">
                  <c:v>0.97688524590163939</c:v>
                </c:pt>
                <c:pt idx="1551">
                  <c:v>0.97475409836065585</c:v>
                </c:pt>
                <c:pt idx="1552">
                  <c:v>0.97262295081967221</c:v>
                </c:pt>
                <c:pt idx="1553">
                  <c:v>0.9706557377049182</c:v>
                </c:pt>
                <c:pt idx="1554">
                  <c:v>0.96836065573770491</c:v>
                </c:pt>
                <c:pt idx="1555">
                  <c:v>0.96508196721311457</c:v>
                </c:pt>
                <c:pt idx="1556">
                  <c:v>0.9621311475409835</c:v>
                </c:pt>
                <c:pt idx="1557">
                  <c:v>0.95918032786885221</c:v>
                </c:pt>
                <c:pt idx="1558">
                  <c:v>0.95885245901639327</c:v>
                </c:pt>
                <c:pt idx="1559">
                  <c:v>0.95885245901639338</c:v>
                </c:pt>
                <c:pt idx="1560">
                  <c:v>0.95967213114754091</c:v>
                </c:pt>
                <c:pt idx="1561">
                  <c:v>0.96295081967213103</c:v>
                </c:pt>
                <c:pt idx="1562">
                  <c:v>0.96803278688524586</c:v>
                </c:pt>
                <c:pt idx="1563">
                  <c:v>0.97213114754098351</c:v>
                </c:pt>
                <c:pt idx="1564">
                  <c:v>0.97672131147540986</c:v>
                </c:pt>
                <c:pt idx="1565">
                  <c:v>0.98114754098360646</c:v>
                </c:pt>
                <c:pt idx="1566">
                  <c:v>0.98426229508196705</c:v>
                </c:pt>
                <c:pt idx="1567">
                  <c:v>0.98733333333333329</c:v>
                </c:pt>
                <c:pt idx="1568">
                  <c:v>0.98967213114754093</c:v>
                </c:pt>
                <c:pt idx="1569">
                  <c:v>0.99145161290322581</c:v>
                </c:pt>
                <c:pt idx="1570">
                  <c:v>0.99403225806451612</c:v>
                </c:pt>
                <c:pt idx="1571">
                  <c:v>0.99806451612903246</c:v>
                </c:pt>
                <c:pt idx="1572">
                  <c:v>1.0017741935483873</c:v>
                </c:pt>
                <c:pt idx="1573">
                  <c:v>1.0048387096774196</c:v>
                </c:pt>
                <c:pt idx="1574">
                  <c:v>1.0077419354838713</c:v>
                </c:pt>
                <c:pt idx="1575">
                  <c:v>1.010161290322581</c:v>
                </c:pt>
                <c:pt idx="1576">
                  <c:v>1.0133870967741936</c:v>
                </c:pt>
                <c:pt idx="1577">
                  <c:v>1.018225806451613</c:v>
                </c:pt>
                <c:pt idx="1578">
                  <c:v>1.0240322580645163</c:v>
                </c:pt>
                <c:pt idx="1579">
                  <c:v>1.030483870967742</c:v>
                </c:pt>
                <c:pt idx="1580">
                  <c:v>1.0361290322580647</c:v>
                </c:pt>
                <c:pt idx="1581">
                  <c:v>1.0408064516129032</c:v>
                </c:pt>
                <c:pt idx="1582">
                  <c:v>1.0462903225806452</c:v>
                </c:pt>
                <c:pt idx="1583">
                  <c:v>1.0511290322580649</c:v>
                </c:pt>
                <c:pt idx="1584">
                  <c:v>1.0525396825396829</c:v>
                </c:pt>
                <c:pt idx="1585">
                  <c:v>1.0568253968253969</c:v>
                </c:pt>
                <c:pt idx="1586">
                  <c:v>1.0612698412698414</c:v>
                </c:pt>
                <c:pt idx="1587">
                  <c:v>1.0655555555555558</c:v>
                </c:pt>
                <c:pt idx="1588">
                  <c:v>1.0692063492063493</c:v>
                </c:pt>
                <c:pt idx="1589">
                  <c:v>1.0701562499999999</c:v>
                </c:pt>
                <c:pt idx="1590">
                  <c:v>1.0740625000000001</c:v>
                </c:pt>
                <c:pt idx="1591">
                  <c:v>1.0782812500000001</c:v>
                </c:pt>
                <c:pt idx="1592">
                  <c:v>1.08328125</c:v>
                </c:pt>
                <c:pt idx="1593">
                  <c:v>1.0882812500000001</c:v>
                </c:pt>
                <c:pt idx="1594">
                  <c:v>1.0931250000000001</c:v>
                </c:pt>
                <c:pt idx="1595">
                  <c:v>1.0982812499999999</c:v>
                </c:pt>
                <c:pt idx="1596">
                  <c:v>1.1034375000000001</c:v>
                </c:pt>
                <c:pt idx="1597">
                  <c:v>1.1082812499999999</c:v>
                </c:pt>
                <c:pt idx="1598">
                  <c:v>1.1125</c:v>
                </c:pt>
                <c:pt idx="1599">
                  <c:v>1.1170312499999999</c:v>
                </c:pt>
                <c:pt idx="1600">
                  <c:v>1.1218750000000002</c:v>
                </c:pt>
                <c:pt idx="1601">
                  <c:v>1.125</c:v>
                </c:pt>
                <c:pt idx="1602">
                  <c:v>1.1285937499999998</c:v>
                </c:pt>
                <c:pt idx="1603">
                  <c:v>1.1321875000000001</c:v>
                </c:pt>
                <c:pt idx="1604">
                  <c:v>1.1353124999999999</c:v>
                </c:pt>
                <c:pt idx="1605">
                  <c:v>1.1385937500000001</c:v>
                </c:pt>
                <c:pt idx="1606">
                  <c:v>1.1428125000000002</c:v>
                </c:pt>
                <c:pt idx="1607">
                  <c:v>1.1459375000000001</c:v>
                </c:pt>
                <c:pt idx="1608">
                  <c:v>1.1487500000000002</c:v>
                </c:pt>
                <c:pt idx="1609">
                  <c:v>1.1526562500000004</c:v>
                </c:pt>
                <c:pt idx="1610">
                  <c:v>1.1573437500000001</c:v>
                </c:pt>
                <c:pt idx="1611">
                  <c:v>1.1626562500000004</c:v>
                </c:pt>
                <c:pt idx="1612">
                  <c:v>1.1684375000000002</c:v>
                </c:pt>
                <c:pt idx="1613">
                  <c:v>1.1748437500000002</c:v>
                </c:pt>
                <c:pt idx="1614">
                  <c:v>1.1814062500000002</c:v>
                </c:pt>
                <c:pt idx="1615">
                  <c:v>1.186769230769231</c:v>
                </c:pt>
                <c:pt idx="1616">
                  <c:v>1.1950769230769234</c:v>
                </c:pt>
                <c:pt idx="1617">
                  <c:v>1.2043076923076927</c:v>
                </c:pt>
                <c:pt idx="1618">
                  <c:v>1.2138461538461545</c:v>
                </c:pt>
                <c:pt idx="1619">
                  <c:v>1.2235384615384617</c:v>
                </c:pt>
                <c:pt idx="1620">
                  <c:v>1.2333846153846155</c:v>
                </c:pt>
                <c:pt idx="1621">
                  <c:v>1.2430769230769232</c:v>
                </c:pt>
                <c:pt idx="1622">
                  <c:v>1.2516923076923079</c:v>
                </c:pt>
                <c:pt idx="1623">
                  <c:v>1.2592307692307694</c:v>
                </c:pt>
                <c:pt idx="1624">
                  <c:v>1.266923076923077</c:v>
                </c:pt>
                <c:pt idx="1625">
                  <c:v>1.2746153846153847</c:v>
                </c:pt>
                <c:pt idx="1626">
                  <c:v>1.2807692307692307</c:v>
                </c:pt>
                <c:pt idx="1627">
                  <c:v>1.2872307692307692</c:v>
                </c:pt>
                <c:pt idx="1628">
                  <c:v>1.293076923076923</c:v>
                </c:pt>
                <c:pt idx="1629">
                  <c:v>1.2993846153846156</c:v>
                </c:pt>
                <c:pt idx="1630">
                  <c:v>1.3052307692307694</c:v>
                </c:pt>
                <c:pt idx="1631">
                  <c:v>1.3118461538461541</c:v>
                </c:pt>
                <c:pt idx="1632">
                  <c:v>1.3183076923076924</c:v>
                </c:pt>
                <c:pt idx="1633">
                  <c:v>1.3244615384615386</c:v>
                </c:pt>
                <c:pt idx="1634">
                  <c:v>1.3310769230769233</c:v>
                </c:pt>
                <c:pt idx="1635">
                  <c:v>1.3373846153846154</c:v>
                </c:pt>
                <c:pt idx="1636">
                  <c:v>1.3424615384615386</c:v>
                </c:pt>
                <c:pt idx="1637">
                  <c:v>1.3480000000000003</c:v>
                </c:pt>
                <c:pt idx="1638">
                  <c:v>1.3544615384615386</c:v>
                </c:pt>
                <c:pt idx="1639">
                  <c:v>1.3616923076923078</c:v>
                </c:pt>
                <c:pt idx="1640">
                  <c:v>1.3698461538461542</c:v>
                </c:pt>
                <c:pt idx="1641">
                  <c:v>1.3783076923076929</c:v>
                </c:pt>
                <c:pt idx="1642">
                  <c:v>1.3860000000000006</c:v>
                </c:pt>
                <c:pt idx="1643">
                  <c:v>1.3932307692307695</c:v>
                </c:pt>
                <c:pt idx="1644">
                  <c:v>1.4009230769230774</c:v>
                </c:pt>
                <c:pt idx="1645">
                  <c:v>1.4121538461538465</c:v>
                </c:pt>
                <c:pt idx="1646">
                  <c:v>1.4247692307692308</c:v>
                </c:pt>
                <c:pt idx="1647">
                  <c:v>1.4373846153846157</c:v>
                </c:pt>
                <c:pt idx="1648">
                  <c:v>1.4506153846153846</c:v>
                </c:pt>
                <c:pt idx="1649">
                  <c:v>1.4695312500000004</c:v>
                </c:pt>
                <c:pt idx="1650">
                  <c:v>1.4842187500000004</c:v>
                </c:pt>
                <c:pt idx="1651">
                  <c:v>1.5015625000000001</c:v>
                </c:pt>
                <c:pt idx="1652">
                  <c:v>1.5215625000000002</c:v>
                </c:pt>
                <c:pt idx="1653">
                  <c:v>1.5406250000000001</c:v>
                </c:pt>
                <c:pt idx="1654">
                  <c:v>1.5590625</c:v>
                </c:pt>
                <c:pt idx="1655">
                  <c:v>1.5771875000000002</c:v>
                </c:pt>
                <c:pt idx="1656">
                  <c:v>1.59375</c:v>
                </c:pt>
                <c:pt idx="1657">
                  <c:v>1.6104687500000001</c:v>
                </c:pt>
                <c:pt idx="1658">
                  <c:v>1.6264062500000001</c:v>
                </c:pt>
                <c:pt idx="1659">
                  <c:v>1.6417187499999999</c:v>
                </c:pt>
                <c:pt idx="1660">
                  <c:v>1.6570312499999997</c:v>
                </c:pt>
                <c:pt idx="1661">
                  <c:v>1.6717187499999997</c:v>
                </c:pt>
                <c:pt idx="1662">
                  <c:v>1.6876562499999996</c:v>
                </c:pt>
                <c:pt idx="1663">
                  <c:v>1.7032812499999996</c:v>
                </c:pt>
                <c:pt idx="1664">
                  <c:v>1.7182812499999995</c:v>
                </c:pt>
                <c:pt idx="1665">
                  <c:v>1.7351562499999995</c:v>
                </c:pt>
                <c:pt idx="1666">
                  <c:v>1.7515624999999992</c:v>
                </c:pt>
                <c:pt idx="1667">
                  <c:v>1.7682812499999991</c:v>
                </c:pt>
                <c:pt idx="1668">
                  <c:v>1.7864062499999991</c:v>
                </c:pt>
                <c:pt idx="1669">
                  <c:v>1.8042187499999991</c:v>
                </c:pt>
                <c:pt idx="1670">
                  <c:v>1.8215624999999993</c:v>
                </c:pt>
                <c:pt idx="1671">
                  <c:v>1.8368749999999991</c:v>
                </c:pt>
                <c:pt idx="1672">
                  <c:v>1.8521874999999992</c:v>
                </c:pt>
                <c:pt idx="1673">
                  <c:v>1.8657812499999991</c:v>
                </c:pt>
                <c:pt idx="1674">
                  <c:v>1.8793749999999991</c:v>
                </c:pt>
                <c:pt idx="1675">
                  <c:v>1.900158730158729</c:v>
                </c:pt>
                <c:pt idx="1676">
                  <c:v>1.9122222222222214</c:v>
                </c:pt>
                <c:pt idx="1677">
                  <c:v>1.923968253968253</c:v>
                </c:pt>
                <c:pt idx="1678">
                  <c:v>1.9346031746031738</c:v>
                </c:pt>
                <c:pt idx="1679">
                  <c:v>1.9442857142857135</c:v>
                </c:pt>
                <c:pt idx="1680">
                  <c:v>1.9549206349206343</c:v>
                </c:pt>
                <c:pt idx="1681">
                  <c:v>1.9665079365079359</c:v>
                </c:pt>
                <c:pt idx="1682">
                  <c:v>1.9792063492063485</c:v>
                </c:pt>
                <c:pt idx="1683">
                  <c:v>1.9909523809523804</c:v>
                </c:pt>
                <c:pt idx="1684">
                  <c:v>2.0025396825396822</c:v>
                </c:pt>
                <c:pt idx="1685">
                  <c:v>2.014444444444444</c:v>
                </c:pt>
                <c:pt idx="1686">
                  <c:v>2.0252380952380946</c:v>
                </c:pt>
                <c:pt idx="1687">
                  <c:v>2.0357142857142851</c:v>
                </c:pt>
                <c:pt idx="1688">
                  <c:v>2.0457142857142854</c:v>
                </c:pt>
                <c:pt idx="1689">
                  <c:v>2.0557142857142856</c:v>
                </c:pt>
                <c:pt idx="1690">
                  <c:v>2.0657142857142854</c:v>
                </c:pt>
                <c:pt idx="1691">
                  <c:v>2.0768253968253965</c:v>
                </c:pt>
                <c:pt idx="1692">
                  <c:v>2.0869841269841265</c:v>
                </c:pt>
                <c:pt idx="1693">
                  <c:v>2.1150819672131149</c:v>
                </c:pt>
                <c:pt idx="1694">
                  <c:v>2.1252459016393441</c:v>
                </c:pt>
                <c:pt idx="1695">
                  <c:v>2.1259677419354834</c:v>
                </c:pt>
                <c:pt idx="1696">
                  <c:v>2.1581666666666668</c:v>
                </c:pt>
                <c:pt idx="1697">
                  <c:v>2.1710000000000003</c:v>
                </c:pt>
                <c:pt idx="1698">
                  <c:v>2.1845000000000003</c:v>
                </c:pt>
                <c:pt idx="1699">
                  <c:v>2.1971666666666669</c:v>
                </c:pt>
                <c:pt idx="1700">
                  <c:v>2.2100000000000004</c:v>
                </c:pt>
                <c:pt idx="1701">
                  <c:v>2.2221666666666668</c:v>
                </c:pt>
                <c:pt idx="1702">
                  <c:v>2.2329999999999997</c:v>
                </c:pt>
                <c:pt idx="1703">
                  <c:v>2.2436666666666669</c:v>
                </c:pt>
                <c:pt idx="1704">
                  <c:v>2.2528333333333337</c:v>
                </c:pt>
                <c:pt idx="1705">
                  <c:v>2.2596666666666669</c:v>
                </c:pt>
                <c:pt idx="1706">
                  <c:v>2.2658333333333336</c:v>
                </c:pt>
                <c:pt idx="1707">
                  <c:v>2.2734999999999999</c:v>
                </c:pt>
                <c:pt idx="1708">
                  <c:v>2.2805000000000004</c:v>
                </c:pt>
                <c:pt idx="1709">
                  <c:v>2.2861666666666669</c:v>
                </c:pt>
                <c:pt idx="1710">
                  <c:v>2.2875409836065579</c:v>
                </c:pt>
                <c:pt idx="1711">
                  <c:v>2.2931147540983607</c:v>
                </c:pt>
                <c:pt idx="1712">
                  <c:v>2.2967213114754097</c:v>
                </c:pt>
                <c:pt idx="1713">
                  <c:v>2.2986885245901636</c:v>
                </c:pt>
                <c:pt idx="1714">
                  <c:v>2.3001639344262292</c:v>
                </c:pt>
                <c:pt idx="1715">
                  <c:v>2.3021311475409831</c:v>
                </c:pt>
                <c:pt idx="1716">
                  <c:v>2.304098360655737</c:v>
                </c:pt>
                <c:pt idx="1717">
                  <c:v>2.3057377049180325</c:v>
                </c:pt>
                <c:pt idx="1718">
                  <c:v>2.3063934426229507</c:v>
                </c:pt>
                <c:pt idx="1719">
                  <c:v>2.3089999999999997</c:v>
                </c:pt>
                <c:pt idx="1720">
                  <c:v>2.312666666666666</c:v>
                </c:pt>
                <c:pt idx="1721">
                  <c:v>2.3169999999999997</c:v>
                </c:pt>
                <c:pt idx="1722">
                  <c:v>2.3198333333333334</c:v>
                </c:pt>
                <c:pt idx="1723">
                  <c:v>2.3241666666666658</c:v>
                </c:pt>
                <c:pt idx="1724">
                  <c:v>2.3284999999999996</c:v>
                </c:pt>
                <c:pt idx="1725">
                  <c:v>2.3328333333333329</c:v>
                </c:pt>
                <c:pt idx="1726">
                  <c:v>2.3374999999999995</c:v>
                </c:pt>
                <c:pt idx="1727">
                  <c:v>2.3418333333333332</c:v>
                </c:pt>
                <c:pt idx="1728">
                  <c:v>2.3456666666666659</c:v>
                </c:pt>
                <c:pt idx="1729">
                  <c:v>2.3491666666666662</c:v>
                </c:pt>
                <c:pt idx="1730">
                  <c:v>2.351833333333333</c:v>
                </c:pt>
                <c:pt idx="1731">
                  <c:v>2.3579999999999997</c:v>
                </c:pt>
                <c:pt idx="1732">
                  <c:v>2.3636666666666666</c:v>
                </c:pt>
                <c:pt idx="1733">
                  <c:v>2.3711666666666669</c:v>
                </c:pt>
                <c:pt idx="1734">
                  <c:v>2.3841379310344832</c:v>
                </c:pt>
                <c:pt idx="1735">
                  <c:v>2.3917241379310354</c:v>
                </c:pt>
                <c:pt idx="1736">
                  <c:v>2.3991379310344834</c:v>
                </c:pt>
                <c:pt idx="1737">
                  <c:v>2.4035593220338987</c:v>
                </c:pt>
                <c:pt idx="1738">
                  <c:v>2.4146551724137932</c:v>
                </c:pt>
                <c:pt idx="1739">
                  <c:v>2.420517241379311</c:v>
                </c:pt>
                <c:pt idx="1740">
                  <c:v>2.4267241379310351</c:v>
                </c:pt>
                <c:pt idx="1741">
                  <c:v>2.4346551724137933</c:v>
                </c:pt>
                <c:pt idx="1742">
                  <c:v>2.4410169491525426</c:v>
                </c:pt>
                <c:pt idx="1743">
                  <c:v>2.4550000000000001</c:v>
                </c:pt>
                <c:pt idx="1744">
                  <c:v>2.4667241379310343</c:v>
                </c:pt>
                <c:pt idx="1745">
                  <c:v>2.4798275862068961</c:v>
                </c:pt>
                <c:pt idx="1746">
                  <c:v>2.4936206896551725</c:v>
                </c:pt>
                <c:pt idx="1747">
                  <c:v>2.5018644067796609</c:v>
                </c:pt>
                <c:pt idx="1748">
                  <c:v>2.5220689655172408</c:v>
                </c:pt>
                <c:pt idx="1749">
                  <c:v>2.5358620689655171</c:v>
                </c:pt>
                <c:pt idx="1750">
                  <c:v>2.5520689655172411</c:v>
                </c:pt>
                <c:pt idx="1751">
                  <c:v>2.568965517241379</c:v>
                </c:pt>
                <c:pt idx="1752">
                  <c:v>2.5784745762711858</c:v>
                </c:pt>
                <c:pt idx="1753">
                  <c:v>2.5876666666666659</c:v>
                </c:pt>
                <c:pt idx="1754">
                  <c:v>2.6046666666666662</c:v>
                </c:pt>
                <c:pt idx="1755">
                  <c:v>2.6214999999999993</c:v>
                </c:pt>
                <c:pt idx="1756">
                  <c:v>2.6374999999999997</c:v>
                </c:pt>
                <c:pt idx="1757">
                  <c:v>2.6454098360655736</c:v>
                </c:pt>
                <c:pt idx="1758">
                  <c:v>2.6541935483870964</c:v>
                </c:pt>
                <c:pt idx="1759">
                  <c:v>2.669354838709677</c:v>
                </c:pt>
                <c:pt idx="1760">
                  <c:v>2.6835483870967738</c:v>
                </c:pt>
                <c:pt idx="1761">
                  <c:v>2.7008064516129027</c:v>
                </c:pt>
                <c:pt idx="1762">
                  <c:v>2.7115873015873011</c:v>
                </c:pt>
                <c:pt idx="1763">
                  <c:v>2.734032258064516</c:v>
                </c:pt>
                <c:pt idx="1764">
                  <c:v>2.7520967741935478</c:v>
                </c:pt>
                <c:pt idx="1765">
                  <c:v>2.7709677419354835</c:v>
                </c:pt>
                <c:pt idx="1766">
                  <c:v>2.7883870967741933</c:v>
                </c:pt>
                <c:pt idx="1767">
                  <c:v>2.8179999999999996</c:v>
                </c:pt>
                <c:pt idx="1768">
                  <c:v>2.8338333333333332</c:v>
                </c:pt>
                <c:pt idx="1769">
                  <c:v>2.8511666666666664</c:v>
                </c:pt>
                <c:pt idx="1770">
                  <c:v>2.86</c:v>
                </c:pt>
                <c:pt idx="1771">
                  <c:v>2.8933898305084744</c:v>
                </c:pt>
                <c:pt idx="1772">
                  <c:v>2.9103389830508477</c:v>
                </c:pt>
                <c:pt idx="1773">
                  <c:v>2.9288135593220335</c:v>
                </c:pt>
                <c:pt idx="1774">
                  <c:v>2.9384999999999994</c:v>
                </c:pt>
                <c:pt idx="1775">
                  <c:v>2.9748275862068962</c:v>
                </c:pt>
                <c:pt idx="1776">
                  <c:v>2.9956896551724137</c:v>
                </c:pt>
                <c:pt idx="1777">
                  <c:v>3.0156896551724137</c:v>
                </c:pt>
                <c:pt idx="1778">
                  <c:v>3.0276271186440677</c:v>
                </c:pt>
                <c:pt idx="1779">
                  <c:v>3.0375000000000001</c:v>
                </c:pt>
                <c:pt idx="1780">
                  <c:v>3.064576271186441</c:v>
                </c:pt>
                <c:pt idx="1781">
                  <c:v>3.0837288135593219</c:v>
                </c:pt>
                <c:pt idx="1782">
                  <c:v>3.1005084745762708</c:v>
                </c:pt>
                <c:pt idx="1783">
                  <c:v>3.1088333333333327</c:v>
                </c:pt>
                <c:pt idx="1784">
                  <c:v>3.1155737704918032</c:v>
                </c:pt>
                <c:pt idx="1785">
                  <c:v>3.1450847457627114</c:v>
                </c:pt>
                <c:pt idx="1786">
                  <c:v>3.1576271186440672</c:v>
                </c:pt>
                <c:pt idx="1787">
                  <c:v>3.1711864406779657</c:v>
                </c:pt>
                <c:pt idx="1788">
                  <c:v>3.1754999999999995</c:v>
                </c:pt>
                <c:pt idx="1789">
                  <c:v>3.179508196721311</c:v>
                </c:pt>
                <c:pt idx="1790">
                  <c:v>3.2106779661016942</c:v>
                </c:pt>
                <c:pt idx="1791">
                  <c:v>3.2223728813559318</c:v>
                </c:pt>
                <c:pt idx="1792">
                  <c:v>3.2330508474576267</c:v>
                </c:pt>
                <c:pt idx="1793">
                  <c:v>3.2359999999999993</c:v>
                </c:pt>
                <c:pt idx="1794">
                  <c:v>3.2381967213114748</c:v>
                </c:pt>
                <c:pt idx="1795">
                  <c:v>3.2504918032786883</c:v>
                </c:pt>
                <c:pt idx="1796">
                  <c:v>3.2529032258064512</c:v>
                </c:pt>
                <c:pt idx="1797">
                  <c:v>3.2658064516129026</c:v>
                </c:pt>
                <c:pt idx="1798">
                  <c:v>3.2790322580645155</c:v>
                </c:pt>
                <c:pt idx="1799">
                  <c:v>3.2919354838709673</c:v>
                </c:pt>
                <c:pt idx="1800">
                  <c:v>3.31639344262295</c:v>
                </c:pt>
                <c:pt idx="1801">
                  <c:v>3.3301639344262286</c:v>
                </c:pt>
                <c:pt idx="1802">
                  <c:v>3.3440983606557371</c:v>
                </c:pt>
                <c:pt idx="1803">
                  <c:v>3.3578688524590157</c:v>
                </c:pt>
                <c:pt idx="1804">
                  <c:v>3.3713114754098359</c:v>
                </c:pt>
                <c:pt idx="1805">
                  <c:v>3.3862295081967209</c:v>
                </c:pt>
                <c:pt idx="1806">
                  <c:v>3.4031147540983597</c:v>
                </c:pt>
                <c:pt idx="1807">
                  <c:v>3.4211475409836054</c:v>
                </c:pt>
                <c:pt idx="1808">
                  <c:v>3.4388524590163927</c:v>
                </c:pt>
                <c:pt idx="1809">
                  <c:v>3.4563934426229506</c:v>
                </c:pt>
                <c:pt idx="1810">
                  <c:v>3.4734426229508197</c:v>
                </c:pt>
                <c:pt idx="1811">
                  <c:v>3.4881967213114753</c:v>
                </c:pt>
                <c:pt idx="1812">
                  <c:v>3.5006557377049186</c:v>
                </c:pt>
                <c:pt idx="1813">
                  <c:v>3.5180000000000002</c:v>
                </c:pt>
                <c:pt idx="1814">
                  <c:v>3.5270000000000006</c:v>
                </c:pt>
                <c:pt idx="1815">
                  <c:v>3.5360000000000009</c:v>
                </c:pt>
                <c:pt idx="1816">
                  <c:v>3.5453333333333337</c:v>
                </c:pt>
                <c:pt idx="1817">
                  <c:v>3.5606779661016952</c:v>
                </c:pt>
                <c:pt idx="1818">
                  <c:v>3.5654237288135597</c:v>
                </c:pt>
                <c:pt idx="1819">
                  <c:v>3.568813559322034</c:v>
                </c:pt>
                <c:pt idx="1820">
                  <c:v>3.570508474576271</c:v>
                </c:pt>
                <c:pt idx="1821">
                  <c:v>3.570508474576271</c:v>
                </c:pt>
                <c:pt idx="1822">
                  <c:v>3.5710169491525425</c:v>
                </c:pt>
                <c:pt idx="1823">
                  <c:v>3.570847457627119</c:v>
                </c:pt>
                <c:pt idx="1824">
                  <c:v>3.5713559322033901</c:v>
                </c:pt>
                <c:pt idx="1825">
                  <c:v>3.5735593220338981</c:v>
                </c:pt>
                <c:pt idx="1826">
                  <c:v>3.5755932203389835</c:v>
                </c:pt>
                <c:pt idx="1827">
                  <c:v>3.5755000000000003</c:v>
                </c:pt>
                <c:pt idx="1828">
                  <c:v>3.5757377049180334</c:v>
                </c:pt>
                <c:pt idx="1829">
                  <c:v>3.5796721311475417</c:v>
                </c:pt>
                <c:pt idx="1830">
                  <c:v>3.5836065573770499</c:v>
                </c:pt>
                <c:pt idx="1831">
                  <c:v>3.5891803278688528</c:v>
                </c:pt>
                <c:pt idx="1832">
                  <c:v>3.5927868852459022</c:v>
                </c:pt>
                <c:pt idx="1833">
                  <c:v>3.5932258064516134</c:v>
                </c:pt>
                <c:pt idx="1834">
                  <c:v>3.5937096774193553</c:v>
                </c:pt>
                <c:pt idx="1835">
                  <c:v>3.5933870967741939</c:v>
                </c:pt>
                <c:pt idx="1836">
                  <c:v>3.59241935483871</c:v>
                </c:pt>
                <c:pt idx="1837">
                  <c:v>3.5900000000000003</c:v>
                </c:pt>
                <c:pt idx="1838">
                  <c:v>3.5847619047619048</c:v>
                </c:pt>
                <c:pt idx="1839">
                  <c:v>3.5798412698412694</c:v>
                </c:pt>
                <c:pt idx="1840">
                  <c:v>3.5733333333333328</c:v>
                </c:pt>
                <c:pt idx="1841">
                  <c:v>3.565079365079364</c:v>
                </c:pt>
                <c:pt idx="1842">
                  <c:v>3.5596825396825387</c:v>
                </c:pt>
                <c:pt idx="1843">
                  <c:v>3.5534920634920626</c:v>
                </c:pt>
                <c:pt idx="1844">
                  <c:v>3.5477777777777773</c:v>
                </c:pt>
                <c:pt idx="1845">
                  <c:v>3.5412698412698407</c:v>
                </c:pt>
                <c:pt idx="1846">
                  <c:v>3.5363492063492052</c:v>
                </c:pt>
                <c:pt idx="1847">
                  <c:v>3.5336507936507928</c:v>
                </c:pt>
                <c:pt idx="1848">
                  <c:v>3.5338095238095231</c:v>
                </c:pt>
                <c:pt idx="1849">
                  <c:v>3.5342857142857138</c:v>
                </c:pt>
                <c:pt idx="1850">
                  <c:v>3.532857142857142</c:v>
                </c:pt>
                <c:pt idx="1851">
                  <c:v>3.5319047619047614</c:v>
                </c:pt>
                <c:pt idx="1852">
                  <c:v>3.532539682539682</c:v>
                </c:pt>
                <c:pt idx="1853">
                  <c:v>3.5357142857142847</c:v>
                </c:pt>
                <c:pt idx="1854">
                  <c:v>3.5404761904761899</c:v>
                </c:pt>
                <c:pt idx="1855">
                  <c:v>3.5468253968253958</c:v>
                </c:pt>
                <c:pt idx="1856">
                  <c:v>3.5517460317460308</c:v>
                </c:pt>
                <c:pt idx="1857">
                  <c:v>3.5579365079365068</c:v>
                </c:pt>
                <c:pt idx="1858">
                  <c:v>3.5633333333333326</c:v>
                </c:pt>
                <c:pt idx="1859">
                  <c:v>3.5704761904761897</c:v>
                </c:pt>
                <c:pt idx="1860">
                  <c:v>3.576825396825396</c:v>
                </c:pt>
                <c:pt idx="1861">
                  <c:v>3.583333333333333</c:v>
                </c:pt>
                <c:pt idx="1862">
                  <c:v>3.5909523809523805</c:v>
                </c:pt>
                <c:pt idx="1863">
                  <c:v>3.5974603174603161</c:v>
                </c:pt>
                <c:pt idx="1864">
                  <c:v>3.602187499999999</c:v>
                </c:pt>
                <c:pt idx="1865">
                  <c:v>3.6081249999999994</c:v>
                </c:pt>
                <c:pt idx="1866">
                  <c:v>3.6137499999999996</c:v>
                </c:pt>
                <c:pt idx="1867">
                  <c:v>3.6165625000000001</c:v>
                </c:pt>
                <c:pt idx="1868">
                  <c:v>3.6190625000000005</c:v>
                </c:pt>
                <c:pt idx="1869">
                  <c:v>3.619531250000001</c:v>
                </c:pt>
                <c:pt idx="1870">
                  <c:v>3.616093750000001</c:v>
                </c:pt>
                <c:pt idx="1871">
                  <c:v>3.6131250000000006</c:v>
                </c:pt>
                <c:pt idx="1872">
                  <c:v>3.6106250000000011</c:v>
                </c:pt>
                <c:pt idx="1873">
                  <c:v>3.609687500000001</c:v>
                </c:pt>
                <c:pt idx="1874">
                  <c:v>3.6089062500000013</c:v>
                </c:pt>
                <c:pt idx="1875">
                  <c:v>3.607343750000001</c:v>
                </c:pt>
                <c:pt idx="1876">
                  <c:v>3.6081250000000007</c:v>
                </c:pt>
                <c:pt idx="1877">
                  <c:v>3.6110937500000007</c:v>
                </c:pt>
                <c:pt idx="1878">
                  <c:v>3.6173437500000007</c:v>
                </c:pt>
                <c:pt idx="1879">
                  <c:v>3.6254687500000005</c:v>
                </c:pt>
                <c:pt idx="1880">
                  <c:v>3.6342187500000009</c:v>
                </c:pt>
                <c:pt idx="1881">
                  <c:v>3.6418750000000011</c:v>
                </c:pt>
                <c:pt idx="1882">
                  <c:v>3.6534375000000008</c:v>
                </c:pt>
                <c:pt idx="1883">
                  <c:v>3.6662500000000007</c:v>
                </c:pt>
                <c:pt idx="1884">
                  <c:v>3.6759375000000007</c:v>
                </c:pt>
                <c:pt idx="1885">
                  <c:v>3.6851562500000008</c:v>
                </c:pt>
                <c:pt idx="1886">
                  <c:v>3.695625000000001</c:v>
                </c:pt>
                <c:pt idx="1887">
                  <c:v>3.7076562500000008</c:v>
                </c:pt>
                <c:pt idx="1888">
                  <c:v>3.7198437500000003</c:v>
                </c:pt>
                <c:pt idx="1889">
                  <c:v>3.7340625000000003</c:v>
                </c:pt>
                <c:pt idx="1890">
                  <c:v>3.7489062500000006</c:v>
                </c:pt>
                <c:pt idx="1891">
                  <c:v>3.7620312500000002</c:v>
                </c:pt>
                <c:pt idx="1892">
                  <c:v>3.7746875000000006</c:v>
                </c:pt>
                <c:pt idx="1893">
                  <c:v>3.7873437500000002</c:v>
                </c:pt>
                <c:pt idx="1894">
                  <c:v>3.8006250000000001</c:v>
                </c:pt>
                <c:pt idx="1895">
                  <c:v>3.8153124999999997</c:v>
                </c:pt>
                <c:pt idx="1896">
                  <c:v>3.8299999999999996</c:v>
                </c:pt>
                <c:pt idx="1897">
                  <c:v>3.8509523809523802</c:v>
                </c:pt>
                <c:pt idx="1898">
                  <c:v>3.8673015873015868</c:v>
                </c:pt>
                <c:pt idx="1899">
                  <c:v>3.8836507936507925</c:v>
                </c:pt>
                <c:pt idx="1900">
                  <c:v>3.8985714285714272</c:v>
                </c:pt>
                <c:pt idx="1901">
                  <c:v>3.9144444444444435</c:v>
                </c:pt>
                <c:pt idx="1902">
                  <c:v>3.9290476190476178</c:v>
                </c:pt>
                <c:pt idx="1903">
                  <c:v>3.9469841269841259</c:v>
                </c:pt>
                <c:pt idx="1904">
                  <c:v>3.9669841269841268</c:v>
                </c:pt>
                <c:pt idx="1905">
                  <c:v>3.9869841269841269</c:v>
                </c:pt>
                <c:pt idx="1906">
                  <c:v>4.0068253968253966</c:v>
                </c:pt>
                <c:pt idx="1907">
                  <c:v>4.0261904761904752</c:v>
                </c:pt>
                <c:pt idx="1908">
                  <c:v>4.0487301587301578</c:v>
                </c:pt>
                <c:pt idx="1909">
                  <c:v>4.0685714285714276</c:v>
                </c:pt>
                <c:pt idx="1910">
                  <c:v>4.0849206349206346</c:v>
                </c:pt>
                <c:pt idx="1911">
                  <c:v>4.0968253968253956</c:v>
                </c:pt>
                <c:pt idx="1912">
                  <c:v>4.1096825396825389</c:v>
                </c:pt>
                <c:pt idx="1913">
                  <c:v>4.1231746031746024</c:v>
                </c:pt>
                <c:pt idx="1914">
                  <c:v>4.1360317460317448</c:v>
                </c:pt>
                <c:pt idx="1915">
                  <c:v>4.1466666666666656</c:v>
                </c:pt>
                <c:pt idx="1916">
                  <c:v>4.1569841269841259</c:v>
                </c:pt>
                <c:pt idx="1917">
                  <c:v>4.1657142857142846</c:v>
                </c:pt>
                <c:pt idx="1918">
                  <c:v>4.1734920634920627</c:v>
                </c:pt>
                <c:pt idx="1919">
                  <c:v>4.1830158730158713</c:v>
                </c:pt>
                <c:pt idx="1920">
                  <c:v>4.1912698412698397</c:v>
                </c:pt>
                <c:pt idx="1921">
                  <c:v>4.2001587301587291</c:v>
                </c:pt>
                <c:pt idx="1922">
                  <c:v>4.2058730158730144</c:v>
                </c:pt>
                <c:pt idx="1923">
                  <c:v>4.2122222222222208</c:v>
                </c:pt>
                <c:pt idx="1924">
                  <c:v>4.2225806451612904</c:v>
                </c:pt>
                <c:pt idx="1925">
                  <c:v>4.2274193548387089</c:v>
                </c:pt>
                <c:pt idx="1926">
                  <c:v>4.2304838709677401</c:v>
                </c:pt>
                <c:pt idx="1927">
                  <c:v>4.2330645161290308</c:v>
                </c:pt>
                <c:pt idx="1928">
                  <c:v>4.2353225806451622</c:v>
                </c:pt>
                <c:pt idx="1929">
                  <c:v>4.2403225806451612</c:v>
                </c:pt>
                <c:pt idx="1930">
                  <c:v>4.2448387096774196</c:v>
                </c:pt>
                <c:pt idx="1931">
                  <c:v>4.2498387096774186</c:v>
                </c:pt>
                <c:pt idx="1932">
                  <c:v>4.2559677419354838</c:v>
                </c:pt>
                <c:pt idx="1933">
                  <c:v>4.2611290322580651</c:v>
                </c:pt>
                <c:pt idx="1934">
                  <c:v>4.2662903225806463</c:v>
                </c:pt>
                <c:pt idx="1935">
                  <c:v>4.2720967741935487</c:v>
                </c:pt>
                <c:pt idx="1936">
                  <c:v>4.2780645161290316</c:v>
                </c:pt>
                <c:pt idx="1937">
                  <c:v>4.2843548387096764</c:v>
                </c:pt>
                <c:pt idx="1938">
                  <c:v>4.290645161290322</c:v>
                </c:pt>
                <c:pt idx="1939">
                  <c:v>4.2966129032258058</c:v>
                </c:pt>
                <c:pt idx="1940">
                  <c:v>4.3004838709677422</c:v>
                </c:pt>
                <c:pt idx="1941">
                  <c:v>4.3027868852459017</c:v>
                </c:pt>
                <c:pt idx="1942">
                  <c:v>4.3086885245901634</c:v>
                </c:pt>
                <c:pt idx="1943">
                  <c:v>4.3134426229508191</c:v>
                </c:pt>
                <c:pt idx="1944">
                  <c:v>4.3215000000000003</c:v>
                </c:pt>
                <c:pt idx="1945">
                  <c:v>4.3281666666666663</c:v>
                </c:pt>
                <c:pt idx="1946">
                  <c:v>4.3324999999999996</c:v>
                </c:pt>
                <c:pt idx="1947">
                  <c:v>4.3348333333333331</c:v>
                </c:pt>
                <c:pt idx="1948">
                  <c:v>4.3345000000000002</c:v>
                </c:pt>
                <c:pt idx="1949">
                  <c:v>4.331666666666667</c:v>
                </c:pt>
                <c:pt idx="1950">
                  <c:v>4.3286666666666669</c:v>
                </c:pt>
                <c:pt idx="1951">
                  <c:v>4.3231666666666673</c:v>
                </c:pt>
                <c:pt idx="1952">
                  <c:v>4.3173333333333339</c:v>
                </c:pt>
                <c:pt idx="1953">
                  <c:v>4.3111666666666668</c:v>
                </c:pt>
                <c:pt idx="1954">
                  <c:v>4.304166666666668</c:v>
                </c:pt>
                <c:pt idx="1955">
                  <c:v>4.2940000000000005</c:v>
                </c:pt>
                <c:pt idx="1956">
                  <c:v>4.2813333333333343</c:v>
                </c:pt>
                <c:pt idx="1957">
                  <c:v>4.2701666666666682</c:v>
                </c:pt>
                <c:pt idx="1958">
                  <c:v>4.2652459016393465</c:v>
                </c:pt>
                <c:pt idx="1959">
                  <c:v>4.2572131147540997</c:v>
                </c:pt>
                <c:pt idx="1960">
                  <c:v>4.2491803278688529</c:v>
                </c:pt>
                <c:pt idx="1961">
                  <c:v>4.242786885245903</c:v>
                </c:pt>
                <c:pt idx="1962">
                  <c:v>4.238360655737706</c:v>
                </c:pt>
                <c:pt idx="1963">
                  <c:v>4.2349180327868865</c:v>
                </c:pt>
                <c:pt idx="1964">
                  <c:v>4.230327868852461</c:v>
                </c:pt>
                <c:pt idx="1965">
                  <c:v>4.2231147540983631</c:v>
                </c:pt>
                <c:pt idx="1966">
                  <c:v>4.2127868852459036</c:v>
                </c:pt>
                <c:pt idx="1967">
                  <c:v>4.1953333333333349</c:v>
                </c:pt>
                <c:pt idx="1968">
                  <c:v>4.1840000000000019</c:v>
                </c:pt>
                <c:pt idx="1969">
                  <c:v>4.1753333333333353</c:v>
                </c:pt>
                <c:pt idx="1970">
                  <c:v>4.1703333333333354</c:v>
                </c:pt>
                <c:pt idx="1971">
                  <c:v>4.1696666666666689</c:v>
                </c:pt>
                <c:pt idx="1972">
                  <c:v>4.1703333333333354</c:v>
                </c:pt>
                <c:pt idx="1973">
                  <c:v>4.1713333333333349</c:v>
                </c:pt>
                <c:pt idx="1974">
                  <c:v>4.1728333333333349</c:v>
                </c:pt>
                <c:pt idx="1975">
                  <c:v>4.1758333333333351</c:v>
                </c:pt>
                <c:pt idx="1976">
                  <c:v>4.1783333333333355</c:v>
                </c:pt>
                <c:pt idx="1977">
                  <c:v>4.1801666666666684</c:v>
                </c:pt>
                <c:pt idx="1978">
                  <c:v>4.1826666666666688</c:v>
                </c:pt>
                <c:pt idx="1979">
                  <c:v>4.1850000000000014</c:v>
                </c:pt>
                <c:pt idx="1980">
                  <c:v>4.190166666666669</c:v>
                </c:pt>
                <c:pt idx="1981">
                  <c:v>4.1950000000000021</c:v>
                </c:pt>
                <c:pt idx="1982">
                  <c:v>4.2020000000000017</c:v>
                </c:pt>
                <c:pt idx="1983">
                  <c:v>4.2068965517241397</c:v>
                </c:pt>
                <c:pt idx="1984">
                  <c:v>4.214482758620691</c:v>
                </c:pt>
                <c:pt idx="1985">
                  <c:v>4.2211864406779673</c:v>
                </c:pt>
                <c:pt idx="1986">
                  <c:v>4.2339655172413808</c:v>
                </c:pt>
                <c:pt idx="1987">
                  <c:v>4.2424137931034496</c:v>
                </c:pt>
                <c:pt idx="1988">
                  <c:v>4.2517241379310358</c:v>
                </c:pt>
                <c:pt idx="1989">
                  <c:v>4.2612068965517249</c:v>
                </c:pt>
                <c:pt idx="1990">
                  <c:v>4.2674576271186453</c:v>
                </c:pt>
                <c:pt idx="1991">
                  <c:v>4.2744827586206897</c:v>
                </c:pt>
                <c:pt idx="1992">
                  <c:v>4.2782758620689654</c:v>
                </c:pt>
                <c:pt idx="1993">
                  <c:v>4.2767241379310343</c:v>
                </c:pt>
                <c:pt idx="1994">
                  <c:v>4.2787931034482769</c:v>
                </c:pt>
                <c:pt idx="1995">
                  <c:v>4.2794915254237296</c:v>
                </c:pt>
                <c:pt idx="1996">
                  <c:v>4.2796551724137935</c:v>
                </c:pt>
                <c:pt idx="1997">
                  <c:v>4.2775862068965518</c:v>
                </c:pt>
                <c:pt idx="1998">
                  <c:v>4.2741379310344829</c:v>
                </c:pt>
                <c:pt idx="1999">
                  <c:v>4.2724137931034498</c:v>
                </c:pt>
                <c:pt idx="2000">
                  <c:v>4.2710169491525436</c:v>
                </c:pt>
                <c:pt idx="2001">
                  <c:v>4.2685000000000013</c:v>
                </c:pt>
                <c:pt idx="2002">
                  <c:v>4.2601666666666675</c:v>
                </c:pt>
                <c:pt idx="2003">
                  <c:v>4.2528333333333341</c:v>
                </c:pt>
                <c:pt idx="2004">
                  <c:v>4.2478333333333342</c:v>
                </c:pt>
                <c:pt idx="2005">
                  <c:v>4.2478688524590176</c:v>
                </c:pt>
                <c:pt idx="2006">
                  <c:v>4.2479032258064526</c:v>
                </c:pt>
                <c:pt idx="2007">
                  <c:v>4.2448387096774205</c:v>
                </c:pt>
                <c:pt idx="2008">
                  <c:v>4.241612903225807</c:v>
                </c:pt>
                <c:pt idx="2009">
                  <c:v>4.2385483870967748</c:v>
                </c:pt>
                <c:pt idx="2010">
                  <c:v>4.2348333333333334</c:v>
                </c:pt>
                <c:pt idx="2011">
                  <c:v>4.2340000000000009</c:v>
                </c:pt>
                <c:pt idx="2012">
                  <c:v>4.2336666666666671</c:v>
                </c:pt>
                <c:pt idx="2013">
                  <c:v>4.2308196721311484</c:v>
                </c:pt>
                <c:pt idx="2014">
                  <c:v>4.233833333333334</c:v>
                </c:pt>
                <c:pt idx="2015">
                  <c:v>4.2346666666666675</c:v>
                </c:pt>
                <c:pt idx="2016">
                  <c:v>4.2408333333333337</c:v>
                </c:pt>
                <c:pt idx="2017">
                  <c:v>4.2463333333333342</c:v>
                </c:pt>
                <c:pt idx="2018">
                  <c:v>4.2457377049180334</c:v>
                </c:pt>
                <c:pt idx="2019">
                  <c:v>4.2513333333333341</c:v>
                </c:pt>
                <c:pt idx="2020">
                  <c:v>4.2584745762711878</c:v>
                </c:pt>
                <c:pt idx="2021">
                  <c:v>4.2584745762711886</c:v>
                </c:pt>
                <c:pt idx="2022">
                  <c:v>4.2541666666666682</c:v>
                </c:pt>
                <c:pt idx="2023">
                  <c:v>4.26241379310345</c:v>
                </c:pt>
                <c:pt idx="2024">
                  <c:v>4.2643103448275879</c:v>
                </c:pt>
                <c:pt idx="2025">
                  <c:v>4.2694827586206907</c:v>
                </c:pt>
                <c:pt idx="2026">
                  <c:v>4.2669491525423746</c:v>
                </c:pt>
                <c:pt idx="2027">
                  <c:v>4.2635000000000014</c:v>
                </c:pt>
                <c:pt idx="2028">
                  <c:v>4.2684745762711875</c:v>
                </c:pt>
                <c:pt idx="2029">
                  <c:v>4.2688135593220347</c:v>
                </c:pt>
                <c:pt idx="2030">
                  <c:v>4.2681355932203395</c:v>
                </c:pt>
                <c:pt idx="2031">
                  <c:v>4.2651666666666674</c:v>
                </c:pt>
                <c:pt idx="2032">
                  <c:v>4.2616393442622957</c:v>
                </c:pt>
                <c:pt idx="2033">
                  <c:v>4.2559322033898317</c:v>
                </c:pt>
                <c:pt idx="2034">
                  <c:v>4.2501694915254244</c:v>
                </c:pt>
                <c:pt idx="2035">
                  <c:v>4.2461016949152546</c:v>
                </c:pt>
                <c:pt idx="2036">
                  <c:v>4.2441666666666675</c:v>
                </c:pt>
                <c:pt idx="2037">
                  <c:v>4.2449180327868863</c:v>
                </c:pt>
                <c:pt idx="2038">
                  <c:v>4.2413559322033896</c:v>
                </c:pt>
                <c:pt idx="2039">
                  <c:v>4.2379661016949157</c:v>
                </c:pt>
                <c:pt idx="2040">
                  <c:v>4.2359322033898312</c:v>
                </c:pt>
                <c:pt idx="2041">
                  <c:v>4.2363333333333335</c:v>
                </c:pt>
                <c:pt idx="2042">
                  <c:v>4.2372131147540992</c:v>
                </c:pt>
                <c:pt idx="2043">
                  <c:v>4.2268333333333343</c:v>
                </c:pt>
                <c:pt idx="2044">
                  <c:v>4.2280327868852465</c:v>
                </c:pt>
                <c:pt idx="2045">
                  <c:v>4.2282258064516132</c:v>
                </c:pt>
                <c:pt idx="2046">
                  <c:v>4.2232258064516142</c:v>
                </c:pt>
                <c:pt idx="2047">
                  <c:v>4.2174193548387109</c:v>
                </c:pt>
                <c:pt idx="2048">
                  <c:v>4.2037704918032786</c:v>
                </c:pt>
                <c:pt idx="2049">
                  <c:v>4.1986885245901648</c:v>
                </c:pt>
                <c:pt idx="2050">
                  <c:v>4.1932786885245914</c:v>
                </c:pt>
                <c:pt idx="2051">
                  <c:v>4.1906557377049181</c:v>
                </c:pt>
                <c:pt idx="2052">
                  <c:v>4.189016393442623</c:v>
                </c:pt>
                <c:pt idx="2053">
                  <c:v>4.1891803278688524</c:v>
                </c:pt>
                <c:pt idx="2054">
                  <c:v>4.1919672131147534</c:v>
                </c:pt>
                <c:pt idx="2055">
                  <c:v>4.1924590163934425</c:v>
                </c:pt>
                <c:pt idx="2056">
                  <c:v>4.1950819672131141</c:v>
                </c:pt>
                <c:pt idx="2057">
                  <c:v>4.1960655737704915</c:v>
                </c:pt>
                <c:pt idx="2058">
                  <c:v>4.1985245901639345</c:v>
                </c:pt>
                <c:pt idx="2059">
                  <c:v>4.202786885245902</c:v>
                </c:pt>
                <c:pt idx="2060">
                  <c:v>4.2057377049180324</c:v>
                </c:pt>
                <c:pt idx="2061">
                  <c:v>4.2106557377049176</c:v>
                </c:pt>
                <c:pt idx="2062">
                  <c:v>4.2173770491803264</c:v>
                </c:pt>
                <c:pt idx="2063">
                  <c:v>4.2250819672131144</c:v>
                </c:pt>
                <c:pt idx="2064">
                  <c:v>4.2319672131147534</c:v>
                </c:pt>
                <c:pt idx="2065">
                  <c:v>4.2373770491803269</c:v>
                </c:pt>
                <c:pt idx="2066">
                  <c:v>4.2418032786885238</c:v>
                </c:pt>
                <c:pt idx="2067">
                  <c:v>4.2486666666666668</c:v>
                </c:pt>
                <c:pt idx="2068">
                  <c:v>4.2560000000000011</c:v>
                </c:pt>
                <c:pt idx="2069">
                  <c:v>4.2641666666666671</c:v>
                </c:pt>
                <c:pt idx="2070">
                  <c:v>4.2751666666666672</c:v>
                </c:pt>
                <c:pt idx="2071">
                  <c:v>4.2826229508196736</c:v>
                </c:pt>
                <c:pt idx="2072">
                  <c:v>4.2925806451612907</c:v>
                </c:pt>
                <c:pt idx="2073">
                  <c:v>4.3070967741935489</c:v>
                </c:pt>
                <c:pt idx="2074">
                  <c:v>4.3196774193548384</c:v>
                </c:pt>
                <c:pt idx="2075">
                  <c:v>4.3301612903225806</c:v>
                </c:pt>
                <c:pt idx="2076">
                  <c:v>4.342459016393442</c:v>
                </c:pt>
                <c:pt idx="2077">
                  <c:v>4.3477049180327869</c:v>
                </c:pt>
                <c:pt idx="2078">
                  <c:v>4.3519672131147535</c:v>
                </c:pt>
                <c:pt idx="2079">
                  <c:v>4.358196721311475</c:v>
                </c:pt>
                <c:pt idx="2080">
                  <c:v>4.3670491803278679</c:v>
                </c:pt>
                <c:pt idx="2081">
                  <c:v>4.377213114754098</c:v>
                </c:pt>
                <c:pt idx="2082">
                  <c:v>4.3822580645161286</c:v>
                </c:pt>
                <c:pt idx="2083">
                  <c:v>4.3938709677419361</c:v>
                </c:pt>
                <c:pt idx="2084">
                  <c:v>4.4054838709677426</c:v>
                </c:pt>
                <c:pt idx="2085">
                  <c:v>4.4162903225806449</c:v>
                </c:pt>
                <c:pt idx="2086">
                  <c:v>4.421904761904762</c:v>
                </c:pt>
                <c:pt idx="2087">
                  <c:v>4.4330158730158731</c:v>
                </c:pt>
                <c:pt idx="2088">
                  <c:v>4.4434920634920632</c:v>
                </c:pt>
                <c:pt idx="2089">
                  <c:v>4.453333333333334</c:v>
                </c:pt>
                <c:pt idx="2090">
                  <c:v>4.4639682539682539</c:v>
                </c:pt>
                <c:pt idx="2091">
                  <c:v>4.4765079365079368</c:v>
                </c:pt>
                <c:pt idx="2092">
                  <c:v>4.4866666666666681</c:v>
                </c:pt>
                <c:pt idx="2093">
                  <c:v>4.4974603174603178</c:v>
                </c:pt>
                <c:pt idx="2094">
                  <c:v>4.5082539682539684</c:v>
                </c:pt>
                <c:pt idx="2095">
                  <c:v>4.5200000000000005</c:v>
                </c:pt>
                <c:pt idx="2096">
                  <c:v>4.5341269841269849</c:v>
                </c:pt>
                <c:pt idx="2097">
                  <c:v>4.5482539682539684</c:v>
                </c:pt>
                <c:pt idx="2098">
                  <c:v>4.5614285714285714</c:v>
                </c:pt>
                <c:pt idx="2099">
                  <c:v>4.5738095238095244</c:v>
                </c:pt>
                <c:pt idx="2100">
                  <c:v>4.585238095238096</c:v>
                </c:pt>
                <c:pt idx="2101">
                  <c:v>4.5941269841269854</c:v>
                </c:pt>
                <c:pt idx="2102">
                  <c:v>4.6038095238095238</c:v>
                </c:pt>
                <c:pt idx="2103">
                  <c:v>4.6138095238095245</c:v>
                </c:pt>
                <c:pt idx="2104">
                  <c:v>4.6260317460317468</c:v>
                </c:pt>
                <c:pt idx="2105">
                  <c:v>4.6366666666666676</c:v>
                </c:pt>
                <c:pt idx="2106">
                  <c:v>4.6473015873015875</c:v>
                </c:pt>
                <c:pt idx="2107">
                  <c:v>4.6587301587301599</c:v>
                </c:pt>
                <c:pt idx="2108">
                  <c:v>4.6706349206349209</c:v>
                </c:pt>
                <c:pt idx="2109">
                  <c:v>4.6820634920634925</c:v>
                </c:pt>
                <c:pt idx="2110">
                  <c:v>4.6922222222222212</c:v>
                </c:pt>
                <c:pt idx="2111">
                  <c:v>4.7015873015873018</c:v>
                </c:pt>
                <c:pt idx="2112">
                  <c:v>4.7051562499999999</c:v>
                </c:pt>
                <c:pt idx="2113">
                  <c:v>4.7151562499999997</c:v>
                </c:pt>
                <c:pt idx="2114">
                  <c:v>4.7253125000000002</c:v>
                </c:pt>
                <c:pt idx="2115">
                  <c:v>4.7337500000000006</c:v>
                </c:pt>
                <c:pt idx="2116">
                  <c:v>4.7418750000000003</c:v>
                </c:pt>
                <c:pt idx="2117">
                  <c:v>4.7506250000000003</c:v>
                </c:pt>
                <c:pt idx="2118">
                  <c:v>4.7592187500000014</c:v>
                </c:pt>
                <c:pt idx="2119">
                  <c:v>4.7671875000000004</c:v>
                </c:pt>
                <c:pt idx="2120">
                  <c:v>4.7746874999999998</c:v>
                </c:pt>
                <c:pt idx="2121">
                  <c:v>4.7823437499999999</c:v>
                </c:pt>
                <c:pt idx="2122">
                  <c:v>4.7923437499999988</c:v>
                </c:pt>
                <c:pt idx="2123">
                  <c:v>4.8024999999999993</c:v>
                </c:pt>
                <c:pt idx="2124">
                  <c:v>4.8129687499999987</c:v>
                </c:pt>
                <c:pt idx="2125">
                  <c:v>4.8239062499999994</c:v>
                </c:pt>
                <c:pt idx="2126">
                  <c:v>4.8343749999999988</c:v>
                </c:pt>
                <c:pt idx="2127">
                  <c:v>4.8448437499999999</c:v>
                </c:pt>
                <c:pt idx="2128">
                  <c:v>4.8560937499999994</c:v>
                </c:pt>
                <c:pt idx="2129">
                  <c:v>4.8668749999999994</c:v>
                </c:pt>
                <c:pt idx="2130">
                  <c:v>4.8778125000000001</c:v>
                </c:pt>
                <c:pt idx="2131">
                  <c:v>4.8884374999999993</c:v>
                </c:pt>
                <c:pt idx="2132">
                  <c:v>4.9001562499999993</c:v>
                </c:pt>
                <c:pt idx="2133">
                  <c:v>4.9115625000000005</c:v>
                </c:pt>
                <c:pt idx="2134">
                  <c:v>4.9237500000000001</c:v>
                </c:pt>
                <c:pt idx="2135">
                  <c:v>4.93453125</c:v>
                </c:pt>
                <c:pt idx="2136">
                  <c:v>4.9426562500000015</c:v>
                </c:pt>
                <c:pt idx="2137">
                  <c:v>4.9501562500000018</c:v>
                </c:pt>
                <c:pt idx="2138">
                  <c:v>4.9585937500000012</c:v>
                </c:pt>
                <c:pt idx="2139">
                  <c:v>4.9681250000000015</c:v>
                </c:pt>
                <c:pt idx="2140">
                  <c:v>4.9785937500000017</c:v>
                </c:pt>
                <c:pt idx="2141">
                  <c:v>4.9844615384615407</c:v>
                </c:pt>
                <c:pt idx="2142">
                  <c:v>4.9961538461538471</c:v>
                </c:pt>
                <c:pt idx="2143">
                  <c:v>5.0081538461538466</c:v>
                </c:pt>
                <c:pt idx="2144">
                  <c:v>5.0200000000000005</c:v>
                </c:pt>
                <c:pt idx="2145">
                  <c:v>5.0321538461538475</c:v>
                </c:pt>
                <c:pt idx="2146">
                  <c:v>5.0478125000000009</c:v>
                </c:pt>
                <c:pt idx="2147">
                  <c:v>5.0570312500000005</c:v>
                </c:pt>
                <c:pt idx="2148">
                  <c:v>5.0653125000000001</c:v>
                </c:pt>
                <c:pt idx="2149">
                  <c:v>5.0749999999999993</c:v>
                </c:pt>
                <c:pt idx="2150">
                  <c:v>5.0832812499999989</c:v>
                </c:pt>
                <c:pt idx="2151">
                  <c:v>5.0926562499999992</c:v>
                </c:pt>
                <c:pt idx="2152">
                  <c:v>5.1021874999999994</c:v>
                </c:pt>
                <c:pt idx="2153">
                  <c:v>5.1107812499999996</c:v>
                </c:pt>
                <c:pt idx="2154">
                  <c:v>5.1157812499999995</c:v>
                </c:pt>
                <c:pt idx="2155">
                  <c:v>5.1203124999999989</c:v>
                </c:pt>
                <c:pt idx="2156">
                  <c:v>5.1246874999999994</c:v>
                </c:pt>
                <c:pt idx="2157">
                  <c:v>5.12890625</c:v>
                </c:pt>
                <c:pt idx="2158">
                  <c:v>5.131875</c:v>
                </c:pt>
                <c:pt idx="2159">
                  <c:v>5.1334374999999994</c:v>
                </c:pt>
                <c:pt idx="2160">
                  <c:v>5.1359374999999998</c:v>
                </c:pt>
                <c:pt idx="2161">
                  <c:v>5.1385937499999983</c:v>
                </c:pt>
                <c:pt idx="2162">
                  <c:v>5.1401562499999986</c:v>
                </c:pt>
                <c:pt idx="2163">
                  <c:v>5.1390624999999988</c:v>
                </c:pt>
                <c:pt idx="2164">
                  <c:v>5.1360937499999988</c:v>
                </c:pt>
                <c:pt idx="2165">
                  <c:v>5.1321874999999997</c:v>
                </c:pt>
                <c:pt idx="2166">
                  <c:v>5.1284374999999986</c:v>
                </c:pt>
                <c:pt idx="2167">
                  <c:v>5.1228124999999984</c:v>
                </c:pt>
                <c:pt idx="2168">
                  <c:v>5.1187499999999977</c:v>
                </c:pt>
                <c:pt idx="2169">
                  <c:v>5.116406249999998</c:v>
                </c:pt>
                <c:pt idx="2170">
                  <c:v>5.1146874999999987</c:v>
                </c:pt>
                <c:pt idx="2171">
                  <c:v>5.1129687499999985</c:v>
                </c:pt>
                <c:pt idx="2172">
                  <c:v>5.110468749999999</c:v>
                </c:pt>
                <c:pt idx="2173">
                  <c:v>5.1085937499999998</c:v>
                </c:pt>
                <c:pt idx="2174">
                  <c:v>5.1103174603174599</c:v>
                </c:pt>
                <c:pt idx="2175">
                  <c:v>5.1088888888888881</c:v>
                </c:pt>
                <c:pt idx="2176">
                  <c:v>5.1058730158730166</c:v>
                </c:pt>
                <c:pt idx="2177">
                  <c:v>5.1019047619047617</c:v>
                </c:pt>
                <c:pt idx="2178">
                  <c:v>5.0973015873015886</c:v>
                </c:pt>
                <c:pt idx="2179">
                  <c:v>5.0934920634920644</c:v>
                </c:pt>
                <c:pt idx="2180">
                  <c:v>5.0895238095238104</c:v>
                </c:pt>
                <c:pt idx="2181">
                  <c:v>5.0863492063492073</c:v>
                </c:pt>
                <c:pt idx="2182">
                  <c:v>5.0828571428571436</c:v>
                </c:pt>
                <c:pt idx="2183">
                  <c:v>5.0784126984126994</c:v>
                </c:pt>
                <c:pt idx="2184">
                  <c:v>5.0696825396825407</c:v>
                </c:pt>
                <c:pt idx="2185">
                  <c:v>5.0600000000000014</c:v>
                </c:pt>
                <c:pt idx="2186">
                  <c:v>5.0492063492063517</c:v>
                </c:pt>
                <c:pt idx="2187">
                  <c:v>5.0376190476190494</c:v>
                </c:pt>
                <c:pt idx="2188">
                  <c:v>5.0239682539682553</c:v>
                </c:pt>
                <c:pt idx="2189">
                  <c:v>5.0090476190476201</c:v>
                </c:pt>
                <c:pt idx="2190">
                  <c:v>4.9883606557377052</c:v>
                </c:pt>
                <c:pt idx="2191">
                  <c:v>4.9719672131147545</c:v>
                </c:pt>
                <c:pt idx="2192">
                  <c:v>4.9529508196721315</c:v>
                </c:pt>
                <c:pt idx="2193">
                  <c:v>4.9261666666666653</c:v>
                </c:pt>
                <c:pt idx="2194">
                  <c:v>4.9061666666666657</c:v>
                </c:pt>
                <c:pt idx="2195">
                  <c:v>4.8871666666666647</c:v>
                </c:pt>
                <c:pt idx="2196">
                  <c:v>4.8689999999999989</c:v>
                </c:pt>
                <c:pt idx="2197">
                  <c:v>4.8516666666666657</c:v>
                </c:pt>
                <c:pt idx="2198">
                  <c:v>4.8346666666666644</c:v>
                </c:pt>
                <c:pt idx="2199">
                  <c:v>4.8189999999999973</c:v>
                </c:pt>
                <c:pt idx="2200">
                  <c:v>4.8038333333333307</c:v>
                </c:pt>
                <c:pt idx="2201">
                  <c:v>4.7859999999999987</c:v>
                </c:pt>
                <c:pt idx="2202">
                  <c:v>4.7678333333333311</c:v>
                </c:pt>
                <c:pt idx="2203">
                  <c:v>4.750333333333332</c:v>
                </c:pt>
                <c:pt idx="2204">
                  <c:v>4.7328333333333328</c:v>
                </c:pt>
                <c:pt idx="2205">
                  <c:v>4.7156666666666673</c:v>
                </c:pt>
                <c:pt idx="2206">
                  <c:v>4.7001666666666662</c:v>
                </c:pt>
                <c:pt idx="2207">
                  <c:v>4.6962295081967209</c:v>
                </c:pt>
                <c:pt idx="2208">
                  <c:v>4.6809836065573753</c:v>
                </c:pt>
                <c:pt idx="2209">
                  <c:v>4.6672131147540972</c:v>
                </c:pt>
                <c:pt idx="2210">
                  <c:v>4.652622950819671</c:v>
                </c:pt>
                <c:pt idx="2211">
                  <c:v>4.6377049180327852</c:v>
                </c:pt>
                <c:pt idx="2212">
                  <c:v>4.6224590163934423</c:v>
                </c:pt>
                <c:pt idx="2213">
                  <c:v>4.6067213114754084</c:v>
                </c:pt>
                <c:pt idx="2214">
                  <c:v>4.5916393442622949</c:v>
                </c:pt>
                <c:pt idx="2215">
                  <c:v>4.5799999999999992</c:v>
                </c:pt>
                <c:pt idx="2216">
                  <c:v>4.5675409836065564</c:v>
                </c:pt>
                <c:pt idx="2217">
                  <c:v>4.5499999999999989</c:v>
                </c:pt>
                <c:pt idx="2218">
                  <c:v>4.5431666666666661</c:v>
                </c:pt>
                <c:pt idx="2219">
                  <c:v>4.5376666666666674</c:v>
                </c:pt>
                <c:pt idx="2220">
                  <c:v>4.5330000000000004</c:v>
                </c:pt>
                <c:pt idx="2221">
                  <c:v>4.5280000000000005</c:v>
                </c:pt>
                <c:pt idx="2222">
                  <c:v>4.5233333333333343</c:v>
                </c:pt>
                <c:pt idx="2223">
                  <c:v>4.5225000000000017</c:v>
                </c:pt>
                <c:pt idx="2224">
                  <c:v>4.5196666666666667</c:v>
                </c:pt>
                <c:pt idx="2225">
                  <c:v>4.5186666666666673</c:v>
                </c:pt>
                <c:pt idx="2226">
                  <c:v>4.5175000000000001</c:v>
                </c:pt>
                <c:pt idx="2227">
                  <c:v>4.5163333333333338</c:v>
                </c:pt>
                <c:pt idx="2228">
                  <c:v>4.5145</c:v>
                </c:pt>
                <c:pt idx="2229">
                  <c:v>4.5121666666666673</c:v>
                </c:pt>
                <c:pt idx="2230">
                  <c:v>4.5090000000000003</c:v>
                </c:pt>
                <c:pt idx="2231">
                  <c:v>4.5049999999999999</c:v>
                </c:pt>
                <c:pt idx="2232">
                  <c:v>4.5026666666666664</c:v>
                </c:pt>
                <c:pt idx="2233">
                  <c:v>4.4983333333333331</c:v>
                </c:pt>
                <c:pt idx="2234">
                  <c:v>4.4891525423728806</c:v>
                </c:pt>
                <c:pt idx="2235">
                  <c:v>4.4850847457627108</c:v>
                </c:pt>
                <c:pt idx="2236">
                  <c:v>4.4811864406779636</c:v>
                </c:pt>
                <c:pt idx="2237">
                  <c:v>4.4781355932203377</c:v>
                </c:pt>
                <c:pt idx="2238">
                  <c:v>4.4740677966101687</c:v>
                </c:pt>
                <c:pt idx="2239">
                  <c:v>4.4693220338983037</c:v>
                </c:pt>
                <c:pt idx="2240">
                  <c:v>4.4633898305084729</c:v>
                </c:pt>
                <c:pt idx="2241">
                  <c:v>4.4567796610169479</c:v>
                </c:pt>
                <c:pt idx="2242">
                  <c:v>4.4518644067796593</c:v>
                </c:pt>
                <c:pt idx="2243">
                  <c:v>4.4522033898305065</c:v>
                </c:pt>
                <c:pt idx="2244">
                  <c:v>4.45237288135593</c:v>
                </c:pt>
                <c:pt idx="2245">
                  <c:v>4.4538983050847447</c:v>
                </c:pt>
                <c:pt idx="2246">
                  <c:v>4.454915254237287</c:v>
                </c:pt>
                <c:pt idx="2247">
                  <c:v>4.4562711864406772</c:v>
                </c:pt>
                <c:pt idx="2248">
                  <c:v>4.4577966101694892</c:v>
                </c:pt>
                <c:pt idx="2249">
                  <c:v>4.4583050847457608</c:v>
                </c:pt>
                <c:pt idx="2250">
                  <c:v>4.4563333333333315</c:v>
                </c:pt>
                <c:pt idx="2251">
                  <c:v>4.454262295081965</c:v>
                </c:pt>
                <c:pt idx="2252">
                  <c:v>4.4568852459016366</c:v>
                </c:pt>
                <c:pt idx="2253">
                  <c:v>4.4613114754098344</c:v>
                </c:pt>
                <c:pt idx="2254">
                  <c:v>4.4650819672131128</c:v>
                </c:pt>
                <c:pt idx="2255">
                  <c:v>4.4678688524590155</c:v>
                </c:pt>
                <c:pt idx="2256">
                  <c:v>4.47</c:v>
                </c:pt>
                <c:pt idx="2257">
                  <c:v>4.4716393442622939</c:v>
                </c:pt>
                <c:pt idx="2258">
                  <c:v>4.4724590163934428</c:v>
                </c:pt>
                <c:pt idx="2259">
                  <c:v>4.4755737704918026</c:v>
                </c:pt>
                <c:pt idx="2260">
                  <c:v>4.4783606557377045</c:v>
                </c:pt>
                <c:pt idx="2261">
                  <c:v>4.4799999999999986</c:v>
                </c:pt>
                <c:pt idx="2262">
                  <c:v>4.485409836065573</c:v>
                </c:pt>
                <c:pt idx="2263">
                  <c:v>4.4927868852459003</c:v>
                </c:pt>
                <c:pt idx="2264">
                  <c:v>4.4983606557377049</c:v>
                </c:pt>
                <c:pt idx="2265">
                  <c:v>4.5045901639344255</c:v>
                </c:pt>
                <c:pt idx="2266">
                  <c:v>4.5103278688524577</c:v>
                </c:pt>
                <c:pt idx="2267">
                  <c:v>4.5142622950819664</c:v>
                </c:pt>
                <c:pt idx="2268">
                  <c:v>4.5175409836065565</c:v>
                </c:pt>
                <c:pt idx="2269">
                  <c:v>4.5234426229508191</c:v>
                </c:pt>
                <c:pt idx="2270">
                  <c:v>4.527868852459016</c:v>
                </c:pt>
                <c:pt idx="2271">
                  <c:v>4.5349999999999993</c:v>
                </c:pt>
                <c:pt idx="2272">
                  <c:v>4.5418333333333329</c:v>
                </c:pt>
                <c:pt idx="2273">
                  <c:v>4.5479999999999992</c:v>
                </c:pt>
                <c:pt idx="2274">
                  <c:v>4.5574576271186427</c:v>
                </c:pt>
                <c:pt idx="2275">
                  <c:v>4.5642372881355939</c:v>
                </c:pt>
                <c:pt idx="2276">
                  <c:v>4.5660000000000007</c:v>
                </c:pt>
                <c:pt idx="2277">
                  <c:v>4.5686666666666671</c:v>
                </c:pt>
                <c:pt idx="2278">
                  <c:v>4.569</c:v>
                </c:pt>
                <c:pt idx="2279">
                  <c:v>4.5684999999999993</c:v>
                </c:pt>
                <c:pt idx="2280">
                  <c:v>4.5653333333333315</c:v>
                </c:pt>
                <c:pt idx="2281">
                  <c:v>4.565737704918031</c:v>
                </c:pt>
                <c:pt idx="2282">
                  <c:v>4.5606666666666653</c:v>
                </c:pt>
                <c:pt idx="2283">
                  <c:v>4.5569999999999986</c:v>
                </c:pt>
                <c:pt idx="2284">
                  <c:v>4.5549999999999979</c:v>
                </c:pt>
                <c:pt idx="2285">
                  <c:v>4.5523333333333325</c:v>
                </c:pt>
                <c:pt idx="2286">
                  <c:v>4.5501639344262284</c:v>
                </c:pt>
                <c:pt idx="2287">
                  <c:v>4.5439999999999996</c:v>
                </c:pt>
                <c:pt idx="2288">
                  <c:v>4.5404999999999989</c:v>
                </c:pt>
                <c:pt idx="2289">
                  <c:v>4.5369999999999981</c:v>
                </c:pt>
                <c:pt idx="2290">
                  <c:v>4.533999999999998</c:v>
                </c:pt>
                <c:pt idx="2291">
                  <c:v>4.5345901639344248</c:v>
                </c:pt>
                <c:pt idx="2292">
                  <c:v>4.5308333333333319</c:v>
                </c:pt>
                <c:pt idx="2293">
                  <c:v>4.5316666666666663</c:v>
                </c:pt>
                <c:pt idx="2294">
                  <c:v>4.5331666666666672</c:v>
                </c:pt>
                <c:pt idx="2295">
                  <c:v>4.5360655737704914</c:v>
                </c:pt>
                <c:pt idx="2296">
                  <c:v>4.5387096774193543</c:v>
                </c:pt>
                <c:pt idx="2297">
                  <c:v>4.5404918032786874</c:v>
                </c:pt>
                <c:pt idx="2298">
                  <c:v>4.5413114754098345</c:v>
                </c:pt>
                <c:pt idx="2299">
                  <c:v>4.5424590163934413</c:v>
                </c:pt>
                <c:pt idx="2300">
                  <c:v>4.5431147540983599</c:v>
                </c:pt>
                <c:pt idx="2301">
                  <c:v>4.5440983606557364</c:v>
                </c:pt>
                <c:pt idx="2302">
                  <c:v>4.5473770491803265</c:v>
                </c:pt>
                <c:pt idx="2303">
                  <c:v>4.5506557377049166</c:v>
                </c:pt>
                <c:pt idx="2304">
                  <c:v>4.5532786885245891</c:v>
                </c:pt>
                <c:pt idx="2305">
                  <c:v>4.5545901639344244</c:v>
                </c:pt>
                <c:pt idx="2306">
                  <c:v>4.554426229508195</c:v>
                </c:pt>
                <c:pt idx="2307">
                  <c:v>4.554098360655737</c:v>
                </c:pt>
                <c:pt idx="2308">
                  <c:v>4.5545901639344262</c:v>
                </c:pt>
                <c:pt idx="2309">
                  <c:v>4.5552459016393447</c:v>
                </c:pt>
                <c:pt idx="2310">
                  <c:v>4.5572131147540986</c:v>
                </c:pt>
                <c:pt idx="2311">
                  <c:v>4.5591803278688516</c:v>
                </c:pt>
                <c:pt idx="2312">
                  <c:v>4.5608196721311476</c:v>
                </c:pt>
                <c:pt idx="2313">
                  <c:v>4.5613114754098358</c:v>
                </c:pt>
                <c:pt idx="2314">
                  <c:v>4.562622950819673</c:v>
                </c:pt>
                <c:pt idx="2315">
                  <c:v>4.5650819672131151</c:v>
                </c:pt>
                <c:pt idx="2316">
                  <c:v>4.5662295081967228</c:v>
                </c:pt>
                <c:pt idx="2317">
                  <c:v>4.567868852459017</c:v>
                </c:pt>
                <c:pt idx="2318">
                  <c:v>4.5693442622950826</c:v>
                </c:pt>
                <c:pt idx="2319">
                  <c:v>4.5711475409836062</c:v>
                </c:pt>
                <c:pt idx="2320">
                  <c:v>4.5708196721311474</c:v>
                </c:pt>
                <c:pt idx="2321">
                  <c:v>4.569508196721312</c:v>
                </c:pt>
                <c:pt idx="2322">
                  <c:v>4.5688524590163944</c:v>
                </c:pt>
                <c:pt idx="2323">
                  <c:v>4.5644262295081974</c:v>
                </c:pt>
                <c:pt idx="2324">
                  <c:v>4.5580327868852475</c:v>
                </c:pt>
                <c:pt idx="2325">
                  <c:v>4.5514754098360672</c:v>
                </c:pt>
                <c:pt idx="2326">
                  <c:v>4.5429508196721331</c:v>
                </c:pt>
                <c:pt idx="2327">
                  <c:v>4.5319672131147559</c:v>
                </c:pt>
                <c:pt idx="2328">
                  <c:v>4.5222950819672141</c:v>
                </c:pt>
                <c:pt idx="2329">
                  <c:v>4.5126229508196731</c:v>
                </c:pt>
                <c:pt idx="2330">
                  <c:v>4.5018032786885245</c:v>
                </c:pt>
                <c:pt idx="2331">
                  <c:v>4.4921311475409835</c:v>
                </c:pt>
                <c:pt idx="2332">
                  <c:v>4.4818032786885231</c:v>
                </c:pt>
                <c:pt idx="2333">
                  <c:v>4.4753225806451598</c:v>
                </c:pt>
                <c:pt idx="2334">
                  <c:v>4.4638709677419346</c:v>
                </c:pt>
                <c:pt idx="2335">
                  <c:v>4.4522580645161272</c:v>
                </c:pt>
                <c:pt idx="2336">
                  <c:v>4.441129032258063</c:v>
                </c:pt>
                <c:pt idx="2337">
                  <c:v>4.4349206349206334</c:v>
                </c:pt>
                <c:pt idx="2338">
                  <c:v>4.4238095238095223</c:v>
                </c:pt>
                <c:pt idx="2339">
                  <c:v>4.412698412698413</c:v>
                </c:pt>
                <c:pt idx="2340">
                  <c:v>4.4020634920634931</c:v>
                </c:pt>
                <c:pt idx="2341">
                  <c:v>4.389682539682541</c:v>
                </c:pt>
                <c:pt idx="2342">
                  <c:v>4.3793650793650798</c:v>
                </c:pt>
                <c:pt idx="2343">
                  <c:v>4.3709523809523825</c:v>
                </c:pt>
                <c:pt idx="2344">
                  <c:v>4.3604761904761933</c:v>
                </c:pt>
                <c:pt idx="2345">
                  <c:v>4.34968253968254</c:v>
                </c:pt>
                <c:pt idx="2346">
                  <c:v>4.33920634920635</c:v>
                </c:pt>
                <c:pt idx="2347">
                  <c:v>4.32936507936508</c:v>
                </c:pt>
                <c:pt idx="2348">
                  <c:v>4.3184126984126987</c:v>
                </c:pt>
                <c:pt idx="2349">
                  <c:v>4.3074603174603183</c:v>
                </c:pt>
                <c:pt idx="2350">
                  <c:v>4.2960317460317468</c:v>
                </c:pt>
                <c:pt idx="2351">
                  <c:v>4.285396825396826</c:v>
                </c:pt>
                <c:pt idx="2352">
                  <c:v>4.2750793650793648</c:v>
                </c:pt>
                <c:pt idx="2353">
                  <c:v>4.263809523809523</c:v>
                </c:pt>
                <c:pt idx="2354">
                  <c:v>4.2517460317460314</c:v>
                </c:pt>
                <c:pt idx="2355">
                  <c:v>4.239523809523809</c:v>
                </c:pt>
                <c:pt idx="2356">
                  <c:v>4.2263492063492052</c:v>
                </c:pt>
                <c:pt idx="2357">
                  <c:v>4.2134920634920627</c:v>
                </c:pt>
                <c:pt idx="2358">
                  <c:v>4.1996825396825388</c:v>
                </c:pt>
                <c:pt idx="2359">
                  <c:v>4.1865079365079358</c:v>
                </c:pt>
                <c:pt idx="2360">
                  <c:v>4.1741269841269846</c:v>
                </c:pt>
                <c:pt idx="2361">
                  <c:v>4.1700000000000008</c:v>
                </c:pt>
                <c:pt idx="2362">
                  <c:v>4.1592187500000009</c:v>
                </c:pt>
                <c:pt idx="2363">
                  <c:v>4.1478125000000006</c:v>
                </c:pt>
                <c:pt idx="2364">
                  <c:v>4.1362499999999995</c:v>
                </c:pt>
                <c:pt idx="2365">
                  <c:v>4.1246875000000003</c:v>
                </c:pt>
                <c:pt idx="2366">
                  <c:v>4.1125000000000007</c:v>
                </c:pt>
                <c:pt idx="2367">
                  <c:v>4.1001562500000004</c:v>
                </c:pt>
                <c:pt idx="2368">
                  <c:v>4.086875</c:v>
                </c:pt>
                <c:pt idx="2369">
                  <c:v>4.0748437500000003</c:v>
                </c:pt>
                <c:pt idx="2370">
                  <c:v>4.0628125000000006</c:v>
                </c:pt>
                <c:pt idx="2371">
                  <c:v>4.0506250000000001</c:v>
                </c:pt>
                <c:pt idx="2372">
                  <c:v>4.0387500000000003</c:v>
                </c:pt>
                <c:pt idx="2373">
                  <c:v>4.0281250000000011</c:v>
                </c:pt>
                <c:pt idx="2374">
                  <c:v>4.0171875000000012</c:v>
                </c:pt>
                <c:pt idx="2375">
                  <c:v>4.0056250000000011</c:v>
                </c:pt>
                <c:pt idx="2376">
                  <c:v>3.9951562500000009</c:v>
                </c:pt>
                <c:pt idx="2377">
                  <c:v>3.9848437500000009</c:v>
                </c:pt>
                <c:pt idx="2378">
                  <c:v>3.9732812500000008</c:v>
                </c:pt>
                <c:pt idx="2379">
                  <c:v>3.9612500000000015</c:v>
                </c:pt>
                <c:pt idx="2380">
                  <c:v>3.9580000000000015</c:v>
                </c:pt>
                <c:pt idx="2381">
                  <c:v>3.9467692307692319</c:v>
                </c:pt>
                <c:pt idx="2382">
                  <c:v>3.9350769230769238</c:v>
                </c:pt>
                <c:pt idx="2383">
                  <c:v>3.9230769230769242</c:v>
                </c:pt>
                <c:pt idx="2384">
                  <c:v>3.911384615384617</c:v>
                </c:pt>
                <c:pt idx="2385">
                  <c:v>3.9001538461538479</c:v>
                </c:pt>
                <c:pt idx="2386">
                  <c:v>3.8903076923076938</c:v>
                </c:pt>
                <c:pt idx="2387">
                  <c:v>3.8809230769230791</c:v>
                </c:pt>
                <c:pt idx="2388">
                  <c:v>3.8729230769230787</c:v>
                </c:pt>
                <c:pt idx="2389">
                  <c:v>3.8666153846153866</c:v>
                </c:pt>
                <c:pt idx="2390">
                  <c:v>3.8626153846153861</c:v>
                </c:pt>
                <c:pt idx="2391">
                  <c:v>3.8604615384615397</c:v>
                </c:pt>
                <c:pt idx="2392">
                  <c:v>3.8587692307692318</c:v>
                </c:pt>
                <c:pt idx="2393">
                  <c:v>3.8561538461538474</c:v>
                </c:pt>
                <c:pt idx="2394">
                  <c:v>3.8538461538461548</c:v>
                </c:pt>
                <c:pt idx="2395">
                  <c:v>3.8521538461538478</c:v>
                </c:pt>
                <c:pt idx="2396">
                  <c:v>3.8503076923076933</c:v>
                </c:pt>
                <c:pt idx="2397">
                  <c:v>3.8490769230769244</c:v>
                </c:pt>
                <c:pt idx="2398">
                  <c:v>3.8481538461538474</c:v>
                </c:pt>
                <c:pt idx="2399">
                  <c:v>3.8467692307692318</c:v>
                </c:pt>
                <c:pt idx="2400">
                  <c:v>3.8420312500000011</c:v>
                </c:pt>
                <c:pt idx="2401">
                  <c:v>3.8403125000000009</c:v>
                </c:pt>
                <c:pt idx="2402">
                  <c:v>3.8390625000000007</c:v>
                </c:pt>
                <c:pt idx="2403">
                  <c:v>3.8390625000000007</c:v>
                </c:pt>
                <c:pt idx="2404">
                  <c:v>3.8393750000000009</c:v>
                </c:pt>
                <c:pt idx="2405">
                  <c:v>3.8440625000000006</c:v>
                </c:pt>
                <c:pt idx="2406">
                  <c:v>3.8471875000000009</c:v>
                </c:pt>
                <c:pt idx="2407">
                  <c:v>3.8506250000000004</c:v>
                </c:pt>
                <c:pt idx="2408">
                  <c:v>3.8556250000000007</c:v>
                </c:pt>
                <c:pt idx="2409">
                  <c:v>3.8604687500000008</c:v>
                </c:pt>
                <c:pt idx="2410">
                  <c:v>3.865625000000001</c:v>
                </c:pt>
                <c:pt idx="2411">
                  <c:v>3.8710937500000009</c:v>
                </c:pt>
                <c:pt idx="2412">
                  <c:v>3.879218750000001</c:v>
                </c:pt>
                <c:pt idx="2413">
                  <c:v>3.8892187500000008</c:v>
                </c:pt>
                <c:pt idx="2414">
                  <c:v>3.8995312500000008</c:v>
                </c:pt>
                <c:pt idx="2415">
                  <c:v>3.9082812500000008</c:v>
                </c:pt>
                <c:pt idx="2416">
                  <c:v>3.9157812500000002</c:v>
                </c:pt>
                <c:pt idx="2417">
                  <c:v>3.9231250000000002</c:v>
                </c:pt>
                <c:pt idx="2418">
                  <c:v>3.9304687500000002</c:v>
                </c:pt>
                <c:pt idx="2419">
                  <c:v>3.9365624999999995</c:v>
                </c:pt>
                <c:pt idx="2420">
                  <c:v>3.9417187500000002</c:v>
                </c:pt>
                <c:pt idx="2421">
                  <c:v>3.9453125</c:v>
                </c:pt>
                <c:pt idx="2422">
                  <c:v>3.9495312500000006</c:v>
                </c:pt>
                <c:pt idx="2423">
                  <c:v>3.9521875000000004</c:v>
                </c:pt>
                <c:pt idx="2424">
                  <c:v>3.9555555555555557</c:v>
                </c:pt>
                <c:pt idx="2425">
                  <c:v>3.9573015873015875</c:v>
                </c:pt>
                <c:pt idx="2426">
                  <c:v>3.9598412698412697</c:v>
                </c:pt>
                <c:pt idx="2427">
                  <c:v>3.9633333333333334</c:v>
                </c:pt>
                <c:pt idx="2428">
                  <c:v>3.9676190476190478</c:v>
                </c:pt>
                <c:pt idx="2429">
                  <c:v>3.9712698412698408</c:v>
                </c:pt>
                <c:pt idx="2430">
                  <c:v>3.9744444444444449</c:v>
                </c:pt>
                <c:pt idx="2431">
                  <c:v>3.9784126984126988</c:v>
                </c:pt>
                <c:pt idx="2432">
                  <c:v>3.9823809523809532</c:v>
                </c:pt>
                <c:pt idx="2433">
                  <c:v>3.9876190476190478</c:v>
                </c:pt>
                <c:pt idx="2434">
                  <c:v>3.9938095238095239</c:v>
                </c:pt>
                <c:pt idx="2435">
                  <c:v>3.9998412698412702</c:v>
                </c:pt>
                <c:pt idx="2436">
                  <c:v>4.0053968253968257</c:v>
                </c:pt>
                <c:pt idx="2437">
                  <c:v>4.0101587301587305</c:v>
                </c:pt>
                <c:pt idx="2438">
                  <c:v>4.0153968253968255</c:v>
                </c:pt>
                <c:pt idx="2439">
                  <c:v>4.0207936507936513</c:v>
                </c:pt>
                <c:pt idx="2440">
                  <c:v>4.0249206349206341</c:v>
                </c:pt>
                <c:pt idx="2441">
                  <c:v>4.0383606557377041</c:v>
                </c:pt>
                <c:pt idx="2442">
                  <c:v>4.0413114754098354</c:v>
                </c:pt>
                <c:pt idx="2443">
                  <c:v>4.040645161290322</c:v>
                </c:pt>
                <c:pt idx="2444">
                  <c:v>4.0528333333333331</c:v>
                </c:pt>
                <c:pt idx="2445">
                  <c:v>4.0549999999999997</c:v>
                </c:pt>
                <c:pt idx="2446">
                  <c:v>4.0568333333333335</c:v>
                </c:pt>
                <c:pt idx="2447">
                  <c:v>4.0588333333333333</c:v>
                </c:pt>
                <c:pt idx="2448">
                  <c:v>4.0618333333333334</c:v>
                </c:pt>
                <c:pt idx="2449">
                  <c:v>4.0633333333333335</c:v>
                </c:pt>
                <c:pt idx="2450">
                  <c:v>4.0636666666666663</c:v>
                </c:pt>
                <c:pt idx="2451">
                  <c:v>4.0641666666666669</c:v>
                </c:pt>
                <c:pt idx="2452">
                  <c:v>4.067166666666667</c:v>
                </c:pt>
                <c:pt idx="2453">
                  <c:v>4.0723333333333338</c:v>
                </c:pt>
                <c:pt idx="2454">
                  <c:v>4.0765000000000002</c:v>
                </c:pt>
                <c:pt idx="2455">
                  <c:v>4.0801666666666678</c:v>
                </c:pt>
                <c:pt idx="2456">
                  <c:v>4.0836666666666677</c:v>
                </c:pt>
                <c:pt idx="2457">
                  <c:v>4.0851666666666677</c:v>
                </c:pt>
                <c:pt idx="2458">
                  <c:v>4.0861666666666672</c:v>
                </c:pt>
                <c:pt idx="2459">
                  <c:v>4.0875000000000012</c:v>
                </c:pt>
                <c:pt idx="2460">
                  <c:v>4.0898333333333339</c:v>
                </c:pt>
                <c:pt idx="2461">
                  <c:v>4.0895081967213125</c:v>
                </c:pt>
                <c:pt idx="2462">
                  <c:v>4.090491803278689</c:v>
                </c:pt>
                <c:pt idx="2463">
                  <c:v>4.0909836065573764</c:v>
                </c:pt>
                <c:pt idx="2464">
                  <c:v>4.0914754098360655</c:v>
                </c:pt>
                <c:pt idx="2465">
                  <c:v>4.0924590163934429</c:v>
                </c:pt>
                <c:pt idx="2466">
                  <c:v>4.0901639344262293</c:v>
                </c:pt>
                <c:pt idx="2467">
                  <c:v>4.0881967213114754</c:v>
                </c:pt>
                <c:pt idx="2468">
                  <c:v>4.0811666666666664</c:v>
                </c:pt>
                <c:pt idx="2469">
                  <c:v>4.0778333333333334</c:v>
                </c:pt>
                <c:pt idx="2470">
                  <c:v>4.0744999999999996</c:v>
                </c:pt>
                <c:pt idx="2471">
                  <c:v>4.0711666666666666</c:v>
                </c:pt>
                <c:pt idx="2472">
                  <c:v>4.0669999999999993</c:v>
                </c:pt>
                <c:pt idx="2473">
                  <c:v>4.0626666666666669</c:v>
                </c:pt>
                <c:pt idx="2474">
                  <c:v>4.057833333333333</c:v>
                </c:pt>
                <c:pt idx="2475">
                  <c:v>4.0541666666666663</c:v>
                </c:pt>
                <c:pt idx="2476">
                  <c:v>4.0513333333333339</c:v>
                </c:pt>
                <c:pt idx="2477">
                  <c:v>4.0490000000000004</c:v>
                </c:pt>
                <c:pt idx="2478">
                  <c:v>4.0468333333333337</c:v>
                </c:pt>
                <c:pt idx="2479">
                  <c:v>4.0461666666666671</c:v>
                </c:pt>
                <c:pt idx="2480">
                  <c:v>4.0466666666666669</c:v>
                </c:pt>
                <c:pt idx="2481">
                  <c:v>4.0473333333333334</c:v>
                </c:pt>
                <c:pt idx="2482">
                  <c:v>4.0471666666666666</c:v>
                </c:pt>
                <c:pt idx="2483">
                  <c:v>4.048</c:v>
                </c:pt>
                <c:pt idx="2484">
                  <c:v>4.0491379310344824</c:v>
                </c:pt>
                <c:pt idx="2485">
                  <c:v>4.0494827586206892</c:v>
                </c:pt>
                <c:pt idx="2486">
                  <c:v>4.0486206896551717</c:v>
                </c:pt>
                <c:pt idx="2487">
                  <c:v>4.0491379310344824</c:v>
                </c:pt>
                <c:pt idx="2488">
                  <c:v>4.0506779661016941</c:v>
                </c:pt>
                <c:pt idx="2489">
                  <c:v>4.0527586206896542</c:v>
                </c:pt>
                <c:pt idx="2490">
                  <c:v>4.0541379310344823</c:v>
                </c:pt>
                <c:pt idx="2491">
                  <c:v>4.0543103448275852</c:v>
                </c:pt>
                <c:pt idx="2492">
                  <c:v>4.0551724137931027</c:v>
                </c:pt>
                <c:pt idx="2493">
                  <c:v>4.0555932203389826</c:v>
                </c:pt>
                <c:pt idx="2494">
                  <c:v>4.0560344827586201</c:v>
                </c:pt>
                <c:pt idx="2495">
                  <c:v>4.0575862068965511</c:v>
                </c:pt>
                <c:pt idx="2496">
                  <c:v>4.0589655172413792</c:v>
                </c:pt>
                <c:pt idx="2497">
                  <c:v>4.0587931034482754</c:v>
                </c:pt>
                <c:pt idx="2498">
                  <c:v>4.0584745762711867</c:v>
                </c:pt>
                <c:pt idx="2499">
                  <c:v>4.0603448275862073</c:v>
                </c:pt>
                <c:pt idx="2500">
                  <c:v>4.0605084745762712</c:v>
                </c:pt>
                <c:pt idx="2501">
                  <c:v>4.0605000000000002</c:v>
                </c:pt>
                <c:pt idx="2502">
                  <c:v>4.0623333333333331</c:v>
                </c:pt>
                <c:pt idx="2503">
                  <c:v>4.0627868852459015</c:v>
                </c:pt>
                <c:pt idx="2504">
                  <c:v>4.0663333333333336</c:v>
                </c:pt>
                <c:pt idx="2505">
                  <c:v>4.065409836065573</c:v>
                </c:pt>
                <c:pt idx="2506">
                  <c:v>4.0643548387096775</c:v>
                </c:pt>
                <c:pt idx="2507">
                  <c:v>4.0656451612903224</c:v>
                </c:pt>
                <c:pt idx="2508">
                  <c:v>4.063015873015873</c:v>
                </c:pt>
                <c:pt idx="2509">
                  <c:v>4.0622580645161284</c:v>
                </c:pt>
                <c:pt idx="2510">
                  <c:v>4.0585483870967733</c:v>
                </c:pt>
                <c:pt idx="2511">
                  <c:v>4.056774193548387</c:v>
                </c:pt>
                <c:pt idx="2512">
                  <c:v>4.0553225806451616</c:v>
                </c:pt>
                <c:pt idx="2513">
                  <c:v>4.053174603174603</c:v>
                </c:pt>
                <c:pt idx="2514">
                  <c:v>4.0496774193548388</c:v>
                </c:pt>
                <c:pt idx="2515">
                  <c:v>4.0448387096774185</c:v>
                </c:pt>
                <c:pt idx="2516">
                  <c:v>4.0395161290322577</c:v>
                </c:pt>
                <c:pt idx="2517">
                  <c:v>4.0343548387096773</c:v>
                </c:pt>
                <c:pt idx="2518">
                  <c:v>4.0265000000000004</c:v>
                </c:pt>
                <c:pt idx="2519">
                  <c:v>4.0221666666666671</c:v>
                </c:pt>
                <c:pt idx="2520">
                  <c:v>4.0183333333333335</c:v>
                </c:pt>
                <c:pt idx="2521">
                  <c:v>4.0145762711864403</c:v>
                </c:pt>
                <c:pt idx="2522">
                  <c:v>4.011016949152542</c:v>
                </c:pt>
                <c:pt idx="2523">
                  <c:v>4.0077966101694917</c:v>
                </c:pt>
                <c:pt idx="2524">
                  <c:v>4.004067796610169</c:v>
                </c:pt>
                <c:pt idx="2525">
                  <c:v>4.0006666666666666</c:v>
                </c:pt>
                <c:pt idx="2526">
                  <c:v>3.9998275862068975</c:v>
                </c:pt>
                <c:pt idx="2527">
                  <c:v>3.9972881355932213</c:v>
                </c:pt>
                <c:pt idx="2528">
                  <c:v>3.9952542372881359</c:v>
                </c:pt>
                <c:pt idx="2529">
                  <c:v>3.9925000000000006</c:v>
                </c:pt>
                <c:pt idx="2530">
                  <c:v>3.989344262295083</c:v>
                </c:pt>
                <c:pt idx="2531">
                  <c:v>3.982881355932204</c:v>
                </c:pt>
                <c:pt idx="2532">
                  <c:v>3.9788135593220351</c:v>
                </c:pt>
                <c:pt idx="2533">
                  <c:v>3.976271186440679</c:v>
                </c:pt>
                <c:pt idx="2534">
                  <c:v>3.9761666666666673</c:v>
                </c:pt>
                <c:pt idx="2535">
                  <c:v>3.9755737704918039</c:v>
                </c:pt>
                <c:pt idx="2536">
                  <c:v>3.9671186440677975</c:v>
                </c:pt>
                <c:pt idx="2537">
                  <c:v>3.9642372881355943</c:v>
                </c:pt>
                <c:pt idx="2538">
                  <c:v>3.9605084745762729</c:v>
                </c:pt>
                <c:pt idx="2539">
                  <c:v>3.9606666666666683</c:v>
                </c:pt>
                <c:pt idx="2540">
                  <c:v>3.96049180327869</c:v>
                </c:pt>
                <c:pt idx="2541">
                  <c:v>3.9523728813559336</c:v>
                </c:pt>
                <c:pt idx="2542">
                  <c:v>3.9493220338983068</c:v>
                </c:pt>
                <c:pt idx="2543">
                  <c:v>3.9472881355932219</c:v>
                </c:pt>
                <c:pt idx="2544">
                  <c:v>3.9473333333333347</c:v>
                </c:pt>
                <c:pt idx="2545">
                  <c:v>3.948196721311477</c:v>
                </c:pt>
                <c:pt idx="2546">
                  <c:v>3.9472131147540996</c:v>
                </c:pt>
                <c:pt idx="2547">
                  <c:v>3.9470491803278702</c:v>
                </c:pt>
                <c:pt idx="2548">
                  <c:v>3.9444262295081978</c:v>
                </c:pt>
                <c:pt idx="2549">
                  <c:v>3.9400000000000008</c:v>
                </c:pt>
                <c:pt idx="2550">
                  <c:v>3.9381967213114764</c:v>
                </c:pt>
                <c:pt idx="2551">
                  <c:v>3.9363934426229514</c:v>
                </c:pt>
                <c:pt idx="2552">
                  <c:v>3.9350819672131152</c:v>
                </c:pt>
                <c:pt idx="2553">
                  <c:v>3.932950819672131</c:v>
                </c:pt>
                <c:pt idx="2554">
                  <c:v>3.930491803278688</c:v>
                </c:pt>
                <c:pt idx="2555">
                  <c:v>3.9277049180327865</c:v>
                </c:pt>
                <c:pt idx="2556">
                  <c:v>3.9252459016393439</c:v>
                </c:pt>
                <c:pt idx="2557">
                  <c:v>3.9226229508196711</c:v>
                </c:pt>
                <c:pt idx="2558">
                  <c:v>3.9206557377049172</c:v>
                </c:pt>
                <c:pt idx="2559">
                  <c:v>3.9169999999999989</c:v>
                </c:pt>
                <c:pt idx="2560">
                  <c:v>3.9151666666666656</c:v>
                </c:pt>
                <c:pt idx="2561">
                  <c:v>3.9129999999999989</c:v>
                </c:pt>
                <c:pt idx="2562">
                  <c:v>3.9101666666666661</c:v>
                </c:pt>
                <c:pt idx="2563">
                  <c:v>3.9059999999999993</c:v>
                </c:pt>
                <c:pt idx="2564">
                  <c:v>3.902499999999999</c:v>
                </c:pt>
                <c:pt idx="2565">
                  <c:v>3.8983050847457621</c:v>
                </c:pt>
                <c:pt idx="2566">
                  <c:v>3.8955932203389825</c:v>
                </c:pt>
                <c:pt idx="2567">
                  <c:v>3.8945762711864407</c:v>
                </c:pt>
                <c:pt idx="2568">
                  <c:v>3.8959322033898309</c:v>
                </c:pt>
                <c:pt idx="2569">
                  <c:v>3.8972881355932207</c:v>
                </c:pt>
                <c:pt idx="2570">
                  <c:v>3.8966101694915256</c:v>
                </c:pt>
                <c:pt idx="2571">
                  <c:v>3.8959322033898314</c:v>
                </c:pt>
                <c:pt idx="2572">
                  <c:v>3.8955932203389838</c:v>
                </c:pt>
                <c:pt idx="2573">
                  <c:v>3.8935593220338993</c:v>
                </c:pt>
                <c:pt idx="2574">
                  <c:v>3.8916949152542379</c:v>
                </c:pt>
                <c:pt idx="2575">
                  <c:v>3.8918644067796615</c:v>
                </c:pt>
                <c:pt idx="2576">
                  <c:v>3.8922033898305091</c:v>
                </c:pt>
                <c:pt idx="2577">
                  <c:v>3.8930508474576282</c:v>
                </c:pt>
                <c:pt idx="2578">
                  <c:v>3.892500000000001</c:v>
                </c:pt>
                <c:pt idx="2579">
                  <c:v>3.8924590163934436</c:v>
                </c:pt>
                <c:pt idx="2580">
                  <c:v>3.8929508196721314</c:v>
                </c:pt>
                <c:pt idx="2581">
                  <c:v>3.8931147540983608</c:v>
                </c:pt>
                <c:pt idx="2582">
                  <c:v>3.8932786885245902</c:v>
                </c:pt>
                <c:pt idx="2583">
                  <c:v>3.8929032258064518</c:v>
                </c:pt>
                <c:pt idx="2584">
                  <c:v>3.8946774193548395</c:v>
                </c:pt>
                <c:pt idx="2585">
                  <c:v>3.8956451612903233</c:v>
                </c:pt>
                <c:pt idx="2586">
                  <c:v>3.8966129032258077</c:v>
                </c:pt>
                <c:pt idx="2587">
                  <c:v>3.8953968253968267</c:v>
                </c:pt>
                <c:pt idx="2588">
                  <c:v>3.8957142857142872</c:v>
                </c:pt>
                <c:pt idx="2589">
                  <c:v>3.8960317460317473</c:v>
                </c:pt>
                <c:pt idx="2590">
                  <c:v>3.8947619047619058</c:v>
                </c:pt>
                <c:pt idx="2591">
                  <c:v>3.8920634920634929</c:v>
                </c:pt>
                <c:pt idx="2592">
                  <c:v>3.8907936507936518</c:v>
                </c:pt>
                <c:pt idx="2593">
                  <c:v>3.8896825396825405</c:v>
                </c:pt>
                <c:pt idx="2594">
                  <c:v>3.8879365079365087</c:v>
                </c:pt>
                <c:pt idx="2595">
                  <c:v>3.8855555555555563</c:v>
                </c:pt>
                <c:pt idx="2596">
                  <c:v>3.8820634920634922</c:v>
                </c:pt>
                <c:pt idx="2597">
                  <c:v>3.8779365079365085</c:v>
                </c:pt>
                <c:pt idx="2598">
                  <c:v>3.8738095238095243</c:v>
                </c:pt>
                <c:pt idx="2599">
                  <c:v>3.870317460317461</c:v>
                </c:pt>
                <c:pt idx="2600">
                  <c:v>3.8663492063492066</c:v>
                </c:pt>
                <c:pt idx="2601">
                  <c:v>3.8633333333333337</c:v>
                </c:pt>
                <c:pt idx="2602">
                  <c:v>3.8580952380952382</c:v>
                </c:pt>
                <c:pt idx="2603">
                  <c:v>3.8526984126984125</c:v>
                </c:pt>
                <c:pt idx="2604">
                  <c:v>3.8479365079365078</c:v>
                </c:pt>
                <c:pt idx="2605">
                  <c:v>3.8433333333333333</c:v>
                </c:pt>
                <c:pt idx="2606">
                  <c:v>3.8392063492063491</c:v>
                </c:pt>
                <c:pt idx="2607">
                  <c:v>3.833968253968254</c:v>
                </c:pt>
                <c:pt idx="2608">
                  <c:v>3.8274603174603175</c:v>
                </c:pt>
                <c:pt idx="2609">
                  <c:v>3.8215873015873014</c:v>
                </c:pt>
                <c:pt idx="2610">
                  <c:v>3.8181249999999998</c:v>
                </c:pt>
                <c:pt idx="2611">
                  <c:v>3.8128125000000002</c:v>
                </c:pt>
                <c:pt idx="2612">
                  <c:v>3.8089062500000002</c:v>
                </c:pt>
                <c:pt idx="2613">
                  <c:v>3.8050000000000002</c:v>
                </c:pt>
                <c:pt idx="2614">
                  <c:v>3.7996875000000001</c:v>
                </c:pt>
                <c:pt idx="2615">
                  <c:v>3.7935937500000003</c:v>
                </c:pt>
                <c:pt idx="2616">
                  <c:v>3.7875000000000005</c:v>
                </c:pt>
                <c:pt idx="2617">
                  <c:v>3.7815625000000006</c:v>
                </c:pt>
                <c:pt idx="2618">
                  <c:v>3.7756250000000007</c:v>
                </c:pt>
                <c:pt idx="2619">
                  <c:v>3.7696875000000003</c:v>
                </c:pt>
                <c:pt idx="2620">
                  <c:v>3.7632812499999999</c:v>
                </c:pt>
                <c:pt idx="2621">
                  <c:v>3.7564062499999999</c:v>
                </c:pt>
                <c:pt idx="2622">
                  <c:v>3.7492187499999994</c:v>
                </c:pt>
                <c:pt idx="2623">
                  <c:v>3.7409375000000002</c:v>
                </c:pt>
                <c:pt idx="2624">
                  <c:v>3.7355384615384617</c:v>
                </c:pt>
                <c:pt idx="2625">
                  <c:v>3.7272307692307689</c:v>
                </c:pt>
                <c:pt idx="2626">
                  <c:v>3.7189230769230766</c:v>
                </c:pt>
                <c:pt idx="2627">
                  <c:v>3.7112307692307684</c:v>
                </c:pt>
                <c:pt idx="2628">
                  <c:v>3.7043076923076916</c:v>
                </c:pt>
                <c:pt idx="2629">
                  <c:v>3.6973846153846144</c:v>
                </c:pt>
                <c:pt idx="2630">
                  <c:v>3.6899999999999991</c:v>
                </c:pt>
                <c:pt idx="2631">
                  <c:v>3.6829230769230761</c:v>
                </c:pt>
                <c:pt idx="2632">
                  <c:v>3.6756923076923069</c:v>
                </c:pt>
                <c:pt idx="2633">
                  <c:v>3.6679999999999993</c:v>
                </c:pt>
                <c:pt idx="2634">
                  <c:v>3.6606153846153839</c:v>
                </c:pt>
                <c:pt idx="2635">
                  <c:v>3.653538461538461</c:v>
                </c:pt>
                <c:pt idx="2636">
                  <c:v>3.6459999999999999</c:v>
                </c:pt>
                <c:pt idx="2637">
                  <c:v>3.637230769230769</c:v>
                </c:pt>
                <c:pt idx="2638">
                  <c:v>3.628769230769231</c:v>
                </c:pt>
                <c:pt idx="2639">
                  <c:v>3.6206153846153848</c:v>
                </c:pt>
                <c:pt idx="2640">
                  <c:v>3.6120000000000001</c:v>
                </c:pt>
                <c:pt idx="2641">
                  <c:v>3.602615384615385</c:v>
                </c:pt>
                <c:pt idx="2642">
                  <c:v>3.5926153846153848</c:v>
                </c:pt>
                <c:pt idx="2643">
                  <c:v>3.5824615384615384</c:v>
                </c:pt>
                <c:pt idx="2644">
                  <c:v>3.571076923076923</c:v>
                </c:pt>
                <c:pt idx="2645">
                  <c:v>3.5606153846153843</c:v>
                </c:pt>
                <c:pt idx="2646">
                  <c:v>3.549692307692307</c:v>
                </c:pt>
                <c:pt idx="2647">
                  <c:v>3.5389230769230759</c:v>
                </c:pt>
                <c:pt idx="2648">
                  <c:v>3.527846153846153</c:v>
                </c:pt>
                <c:pt idx="2649">
                  <c:v>3.5169230769230757</c:v>
                </c:pt>
                <c:pt idx="2650">
                  <c:v>3.5066153846153836</c:v>
                </c:pt>
                <c:pt idx="2651">
                  <c:v>3.4970769230769219</c:v>
                </c:pt>
                <c:pt idx="2652">
                  <c:v>3.4889230769230761</c:v>
                </c:pt>
                <c:pt idx="2653">
                  <c:v>3.4801538461538448</c:v>
                </c:pt>
                <c:pt idx="2654">
                  <c:v>3.4716923076923072</c:v>
                </c:pt>
                <c:pt idx="2655">
                  <c:v>3.4641538461538457</c:v>
                </c:pt>
                <c:pt idx="2656">
                  <c:v>3.4572307692307693</c:v>
                </c:pt>
                <c:pt idx="2657">
                  <c:v>3.4503076923076925</c:v>
                </c:pt>
                <c:pt idx="2658">
                  <c:v>3.4429230769230772</c:v>
                </c:pt>
                <c:pt idx="2659">
                  <c:v>3.4358461538461542</c:v>
                </c:pt>
                <c:pt idx="2660">
                  <c:v>3.4287692307692308</c:v>
                </c:pt>
                <c:pt idx="2661">
                  <c:v>3.4215384615384612</c:v>
                </c:pt>
                <c:pt idx="2662">
                  <c:v>3.4153846153846152</c:v>
                </c:pt>
                <c:pt idx="2663">
                  <c:v>3.4133846153846155</c:v>
                </c:pt>
                <c:pt idx="2664">
                  <c:v>3.4112307692307691</c:v>
                </c:pt>
                <c:pt idx="2665">
                  <c:v>3.408461538461538</c:v>
                </c:pt>
                <c:pt idx="2666">
                  <c:v>3.404461538461538</c:v>
                </c:pt>
                <c:pt idx="2667">
                  <c:v>3.4030769230769229</c:v>
                </c:pt>
                <c:pt idx="2668">
                  <c:v>3.4026153846153844</c:v>
                </c:pt>
                <c:pt idx="2669">
                  <c:v>3.4016923076923078</c:v>
                </c:pt>
                <c:pt idx="2670">
                  <c:v>3.4007692307692308</c:v>
                </c:pt>
                <c:pt idx="2671">
                  <c:v>3.4010769230769231</c:v>
                </c:pt>
                <c:pt idx="2672">
                  <c:v>3.4024615384615382</c:v>
                </c:pt>
                <c:pt idx="2673">
                  <c:v>3.4052307692307697</c:v>
                </c:pt>
                <c:pt idx="2674">
                  <c:v>3.4059375000000012</c:v>
                </c:pt>
                <c:pt idx="2675">
                  <c:v>3.4098437500000012</c:v>
                </c:pt>
                <c:pt idx="2676">
                  <c:v>3.4121875000000017</c:v>
                </c:pt>
                <c:pt idx="2677">
                  <c:v>3.4150000000000018</c:v>
                </c:pt>
                <c:pt idx="2678">
                  <c:v>3.4187500000000015</c:v>
                </c:pt>
                <c:pt idx="2679">
                  <c:v>3.4246875000000014</c:v>
                </c:pt>
                <c:pt idx="2680">
                  <c:v>3.4318750000000016</c:v>
                </c:pt>
                <c:pt idx="2681">
                  <c:v>3.4396875000000016</c:v>
                </c:pt>
                <c:pt idx="2682">
                  <c:v>3.4475000000000016</c:v>
                </c:pt>
                <c:pt idx="2683">
                  <c:v>3.4557812500000011</c:v>
                </c:pt>
                <c:pt idx="2684">
                  <c:v>3.4629687500000013</c:v>
                </c:pt>
                <c:pt idx="2685">
                  <c:v>3.4698437500000017</c:v>
                </c:pt>
                <c:pt idx="2686">
                  <c:v>3.4771875000000017</c:v>
                </c:pt>
                <c:pt idx="2687">
                  <c:v>3.4853125000000014</c:v>
                </c:pt>
                <c:pt idx="2688">
                  <c:v>3.4935937500000009</c:v>
                </c:pt>
                <c:pt idx="2689">
                  <c:v>3.5023437500000005</c:v>
                </c:pt>
                <c:pt idx="2690">
                  <c:v>3.5112500000000004</c:v>
                </c:pt>
                <c:pt idx="2691">
                  <c:v>3.5203125000000006</c:v>
                </c:pt>
                <c:pt idx="2692">
                  <c:v>3.5290625000000007</c:v>
                </c:pt>
                <c:pt idx="2693">
                  <c:v>3.5367187499999999</c:v>
                </c:pt>
                <c:pt idx="2694">
                  <c:v>3.5448437500000001</c:v>
                </c:pt>
                <c:pt idx="2695">
                  <c:v>3.55375</c:v>
                </c:pt>
                <c:pt idx="2696">
                  <c:v>3.559076923076923</c:v>
                </c:pt>
                <c:pt idx="2697">
                  <c:v>3.567076923076923</c:v>
                </c:pt>
                <c:pt idx="2698">
                  <c:v>3.5744615384615384</c:v>
                </c:pt>
                <c:pt idx="2699">
                  <c:v>3.581230769230769</c:v>
                </c:pt>
                <c:pt idx="2700">
                  <c:v>3.5879999999999992</c:v>
                </c:pt>
                <c:pt idx="2701">
                  <c:v>3.5952307692307688</c:v>
                </c:pt>
                <c:pt idx="2702">
                  <c:v>3.6035384615384611</c:v>
                </c:pt>
                <c:pt idx="2703">
                  <c:v>3.6115384615384611</c:v>
                </c:pt>
                <c:pt idx="2704">
                  <c:v>3.6196923076923073</c:v>
                </c:pt>
                <c:pt idx="2705">
                  <c:v>3.6290769230769224</c:v>
                </c:pt>
                <c:pt idx="2706">
                  <c:v>3.6393846153846146</c:v>
                </c:pt>
                <c:pt idx="2707">
                  <c:v>3.6510769230769222</c:v>
                </c:pt>
                <c:pt idx="2708">
                  <c:v>3.6632307692307684</c:v>
                </c:pt>
                <c:pt idx="2709">
                  <c:v>3.6767692307692301</c:v>
                </c:pt>
                <c:pt idx="2710">
                  <c:v>3.6899999999999991</c:v>
                </c:pt>
                <c:pt idx="2711">
                  <c:v>3.7038461538461527</c:v>
                </c:pt>
                <c:pt idx="2712">
                  <c:v>3.7183076923076914</c:v>
                </c:pt>
                <c:pt idx="2713">
                  <c:v>3.7327692307692297</c:v>
                </c:pt>
                <c:pt idx="2714">
                  <c:v>3.7466153846153838</c:v>
                </c:pt>
                <c:pt idx="2715">
                  <c:v>3.7599999999999989</c:v>
                </c:pt>
                <c:pt idx="2716">
                  <c:v>3.7724615384615379</c:v>
                </c:pt>
                <c:pt idx="2717">
                  <c:v>3.7833846153846147</c:v>
                </c:pt>
                <c:pt idx="2718">
                  <c:v>3.7947692307692305</c:v>
                </c:pt>
              </c:numCache>
            </c:numRef>
          </c:val>
          <c:smooth val="0"/>
          <c:extLst>
            <c:ext xmlns:c16="http://schemas.microsoft.com/office/drawing/2014/chart" uri="{C3380CC4-5D6E-409C-BE32-E72D297353CC}">
              <c16:uniqueId val="{00000001-47E3-44FA-8B0B-D0CBE0C9C481}"/>
            </c:ext>
          </c:extLst>
        </c:ser>
        <c:dLbls>
          <c:showLegendKey val="0"/>
          <c:showVal val="0"/>
          <c:showCatName val="0"/>
          <c:showSerName val="0"/>
          <c:showPercent val="0"/>
          <c:showBubbleSize val="0"/>
        </c:dLbls>
        <c:smooth val="0"/>
        <c:axId val="205391743"/>
        <c:axId val="205405183"/>
        <c:extLst>
          <c:ext xmlns:c15="http://schemas.microsoft.com/office/drawing/2012/chart" uri="{02D57815-91ED-43cb-92C2-25804820EDAC}">
            <c15:filteredLineSeries>
              <c15:ser>
                <c:idx val="2"/>
                <c:order val="1"/>
                <c:spPr>
                  <a:ln w="28575" cap="rnd">
                    <a:solidFill>
                      <a:schemeClr val="accent6"/>
                    </a:solidFill>
                    <a:round/>
                  </a:ln>
                  <a:effectLst/>
                </c:spPr>
                <c:marker>
                  <c:symbol val="none"/>
                </c:marker>
                <c:cat>
                  <c:numRef>
                    <c:extLst>
                      <c:ext uri="{02D57815-91ED-43cb-92C2-25804820EDAC}">
                        <c15:formulaRef>
                          <c15:sqref>'Interest rates'!$A$1227:$A$4239</c15:sqref>
                        </c15:formulaRef>
                      </c:ext>
                    </c:extLst>
                    <c:numCache>
                      <c:formatCode>m/d/yyyy</c:formatCode>
                      <c:ptCount val="2719"/>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pt idx="2622">
                        <c:v>45918</c:v>
                      </c:pt>
                      <c:pt idx="2623">
                        <c:v>45919</c:v>
                      </c:pt>
                      <c:pt idx="2624">
                        <c:v>45922</c:v>
                      </c:pt>
                      <c:pt idx="2625">
                        <c:v>45923</c:v>
                      </c:pt>
                      <c:pt idx="2626">
                        <c:v>45924</c:v>
                      </c:pt>
                      <c:pt idx="2627">
                        <c:v>45925</c:v>
                      </c:pt>
                      <c:pt idx="2628">
                        <c:v>45926</c:v>
                      </c:pt>
                      <c:pt idx="2629">
                        <c:v>45929</c:v>
                      </c:pt>
                      <c:pt idx="2630">
                        <c:v>45930</c:v>
                      </c:pt>
                      <c:pt idx="2631">
                        <c:v>45931</c:v>
                      </c:pt>
                      <c:pt idx="2632">
                        <c:v>45932</c:v>
                      </c:pt>
                      <c:pt idx="2633">
                        <c:v>45933</c:v>
                      </c:pt>
                      <c:pt idx="2634">
                        <c:v>45936</c:v>
                      </c:pt>
                      <c:pt idx="2635">
                        <c:v>45937</c:v>
                      </c:pt>
                      <c:pt idx="2636">
                        <c:v>45938</c:v>
                      </c:pt>
                      <c:pt idx="2637">
                        <c:v>45939</c:v>
                      </c:pt>
                      <c:pt idx="2638">
                        <c:v>45940</c:v>
                      </c:pt>
                      <c:pt idx="2639">
                        <c:v>45943</c:v>
                      </c:pt>
                      <c:pt idx="2640">
                        <c:v>45944</c:v>
                      </c:pt>
                      <c:pt idx="2641">
                        <c:v>45945</c:v>
                      </c:pt>
                      <c:pt idx="2642">
                        <c:v>45946</c:v>
                      </c:pt>
                      <c:pt idx="2643">
                        <c:v>45947</c:v>
                      </c:pt>
                      <c:pt idx="2644">
                        <c:v>45950</c:v>
                      </c:pt>
                      <c:pt idx="2645">
                        <c:v>45951</c:v>
                      </c:pt>
                      <c:pt idx="2646">
                        <c:v>45952</c:v>
                      </c:pt>
                      <c:pt idx="2647">
                        <c:v>45953</c:v>
                      </c:pt>
                      <c:pt idx="2648">
                        <c:v>45954</c:v>
                      </c:pt>
                      <c:pt idx="2649">
                        <c:v>45957</c:v>
                      </c:pt>
                      <c:pt idx="2650">
                        <c:v>45958</c:v>
                      </c:pt>
                      <c:pt idx="2651">
                        <c:v>45959</c:v>
                      </c:pt>
                      <c:pt idx="2652">
                        <c:v>45960</c:v>
                      </c:pt>
                      <c:pt idx="2653">
                        <c:v>45961</c:v>
                      </c:pt>
                      <c:pt idx="2654">
                        <c:v>45964</c:v>
                      </c:pt>
                      <c:pt idx="2655">
                        <c:v>45965</c:v>
                      </c:pt>
                      <c:pt idx="2656">
                        <c:v>45966</c:v>
                      </c:pt>
                      <c:pt idx="2657">
                        <c:v>45967</c:v>
                      </c:pt>
                      <c:pt idx="2658">
                        <c:v>45968</c:v>
                      </c:pt>
                      <c:pt idx="2659">
                        <c:v>45971</c:v>
                      </c:pt>
                      <c:pt idx="2660">
                        <c:v>45972</c:v>
                      </c:pt>
                      <c:pt idx="2661">
                        <c:v>45973</c:v>
                      </c:pt>
                      <c:pt idx="2662">
                        <c:v>45974</c:v>
                      </c:pt>
                      <c:pt idx="2663">
                        <c:v>45975</c:v>
                      </c:pt>
                      <c:pt idx="2664">
                        <c:v>45978</c:v>
                      </c:pt>
                      <c:pt idx="2665">
                        <c:v>45979</c:v>
                      </c:pt>
                      <c:pt idx="2666">
                        <c:v>45980</c:v>
                      </c:pt>
                      <c:pt idx="2667">
                        <c:v>45981</c:v>
                      </c:pt>
                      <c:pt idx="2668">
                        <c:v>45982</c:v>
                      </c:pt>
                      <c:pt idx="2669">
                        <c:v>45985</c:v>
                      </c:pt>
                      <c:pt idx="2670">
                        <c:v>45986</c:v>
                      </c:pt>
                      <c:pt idx="2671">
                        <c:v>45987</c:v>
                      </c:pt>
                      <c:pt idx="2672">
                        <c:v>45988</c:v>
                      </c:pt>
                      <c:pt idx="2673">
                        <c:v>45989</c:v>
                      </c:pt>
                      <c:pt idx="2674">
                        <c:v>45992</c:v>
                      </c:pt>
                      <c:pt idx="2675">
                        <c:v>45993</c:v>
                      </c:pt>
                      <c:pt idx="2676">
                        <c:v>45994</c:v>
                      </c:pt>
                      <c:pt idx="2677">
                        <c:v>45995</c:v>
                      </c:pt>
                      <c:pt idx="2678">
                        <c:v>45996</c:v>
                      </c:pt>
                      <c:pt idx="2679">
                        <c:v>45999</c:v>
                      </c:pt>
                      <c:pt idx="2680">
                        <c:v>46000</c:v>
                      </c:pt>
                      <c:pt idx="2681">
                        <c:v>46001</c:v>
                      </c:pt>
                      <c:pt idx="2682">
                        <c:v>46002</c:v>
                      </c:pt>
                      <c:pt idx="2683">
                        <c:v>46003</c:v>
                      </c:pt>
                      <c:pt idx="2684">
                        <c:v>46006</c:v>
                      </c:pt>
                      <c:pt idx="2685">
                        <c:v>46007</c:v>
                      </c:pt>
                      <c:pt idx="2686">
                        <c:v>46008</c:v>
                      </c:pt>
                      <c:pt idx="2687">
                        <c:v>46009</c:v>
                      </c:pt>
                      <c:pt idx="2688">
                        <c:v>46010</c:v>
                      </c:pt>
                      <c:pt idx="2689">
                        <c:v>46013</c:v>
                      </c:pt>
                      <c:pt idx="2690">
                        <c:v>46014</c:v>
                      </c:pt>
                      <c:pt idx="2691">
                        <c:v>46015</c:v>
                      </c:pt>
                      <c:pt idx="2692">
                        <c:v>46016</c:v>
                      </c:pt>
                      <c:pt idx="2693">
                        <c:v>46017</c:v>
                      </c:pt>
                      <c:pt idx="2694">
                        <c:v>46020</c:v>
                      </c:pt>
                      <c:pt idx="2695">
                        <c:v>46021</c:v>
                      </c:pt>
                      <c:pt idx="2696">
                        <c:v>46022</c:v>
                      </c:pt>
                      <c:pt idx="2697">
                        <c:v>46023</c:v>
                      </c:pt>
                      <c:pt idx="2698">
                        <c:v>46024</c:v>
                      </c:pt>
                      <c:pt idx="2699">
                        <c:v>46027</c:v>
                      </c:pt>
                      <c:pt idx="2700">
                        <c:v>46028</c:v>
                      </c:pt>
                      <c:pt idx="2701">
                        <c:v>46029</c:v>
                      </c:pt>
                      <c:pt idx="2702">
                        <c:v>46030</c:v>
                      </c:pt>
                      <c:pt idx="2703">
                        <c:v>46031</c:v>
                      </c:pt>
                      <c:pt idx="2704">
                        <c:v>46034</c:v>
                      </c:pt>
                      <c:pt idx="2705">
                        <c:v>46035</c:v>
                      </c:pt>
                      <c:pt idx="2706">
                        <c:v>46036</c:v>
                      </c:pt>
                      <c:pt idx="2707">
                        <c:v>46037</c:v>
                      </c:pt>
                      <c:pt idx="2708">
                        <c:v>46038</c:v>
                      </c:pt>
                      <c:pt idx="2709">
                        <c:v>46041</c:v>
                      </c:pt>
                      <c:pt idx="2710">
                        <c:v>46042</c:v>
                      </c:pt>
                      <c:pt idx="2711">
                        <c:v>46043</c:v>
                      </c:pt>
                      <c:pt idx="2712">
                        <c:v>46044</c:v>
                      </c:pt>
                      <c:pt idx="2713">
                        <c:v>46045</c:v>
                      </c:pt>
                      <c:pt idx="2714">
                        <c:v>46048</c:v>
                      </c:pt>
                      <c:pt idx="2715">
                        <c:v>46049</c:v>
                      </c:pt>
                      <c:pt idx="2716">
                        <c:v>46050</c:v>
                      </c:pt>
                      <c:pt idx="2717">
                        <c:v>46051</c:v>
                      </c:pt>
                      <c:pt idx="2718">
                        <c:v>46052</c:v>
                      </c:pt>
                    </c:numCache>
                  </c:numRef>
                </c:cat>
                <c:val>
                  <c:numRef>
                    <c:extLst>
                      <c:ext uri="{02D57815-91ED-43cb-92C2-25804820EDAC}">
                        <c15:formulaRef>
                          <c15:sqref>'Interest rates'!$A$1228:$A$4142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val>
                <c:smooth val="0"/>
                <c:extLst>
                  <c:ext xmlns:c16="http://schemas.microsoft.com/office/drawing/2014/chart" uri="{C3380CC4-5D6E-409C-BE32-E72D297353CC}">
                    <c16:uniqueId val="{00000002-47E3-44FA-8B0B-D0CBE0C9C481}"/>
                  </c:ext>
                </c:extLst>
              </c15:ser>
            </c15:filteredLineSeries>
          </c:ext>
        </c:extLst>
      </c:lineChart>
      <c:dateAx>
        <c:axId val="205391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5-year risk-free rate</c:v>
          </c:tx>
          <c:spPr>
            <a:ln w="28575" cap="rnd">
              <a:solidFill>
                <a:srgbClr val="E89466"/>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rates'!$F$1521:$F$4239</c:f>
              <c:numCache>
                <c:formatCode>0.00</c:formatCode>
                <c:ptCount val="2719"/>
                <c:pt idx="0">
                  <c:v>3.2749180327868861</c:v>
                </c:pt>
                <c:pt idx="1">
                  <c:v>3.2727419354838712</c:v>
                </c:pt>
                <c:pt idx="2">
                  <c:v>3.2571666666666661</c:v>
                </c:pt>
                <c:pt idx="3">
                  <c:v>3.2494999999999994</c:v>
                </c:pt>
                <c:pt idx="4">
                  <c:v>3.2424999999999997</c:v>
                </c:pt>
                <c:pt idx="5">
                  <c:v>3.240327868852459</c:v>
                </c:pt>
                <c:pt idx="6">
                  <c:v>3.2296666666666662</c:v>
                </c:pt>
                <c:pt idx="7">
                  <c:v>3.2229999999999994</c:v>
                </c:pt>
                <c:pt idx="8">
                  <c:v>3.2158333333333329</c:v>
                </c:pt>
                <c:pt idx="9">
                  <c:v>3.2103333333333328</c:v>
                </c:pt>
                <c:pt idx="10">
                  <c:v>3.2088524590163932</c:v>
                </c:pt>
                <c:pt idx="11">
                  <c:v>3.201166666666666</c:v>
                </c:pt>
                <c:pt idx="12">
                  <c:v>3.1973333333333329</c:v>
                </c:pt>
                <c:pt idx="13">
                  <c:v>3.1943333333333324</c:v>
                </c:pt>
                <c:pt idx="14">
                  <c:v>3.1913333333333327</c:v>
                </c:pt>
                <c:pt idx="15">
                  <c:v>3.1904918032786878</c:v>
                </c:pt>
                <c:pt idx="16">
                  <c:v>3.1842372881355923</c:v>
                </c:pt>
                <c:pt idx="17">
                  <c:v>3.1838983050847451</c:v>
                </c:pt>
                <c:pt idx="18">
                  <c:v>3.183389830508474</c:v>
                </c:pt>
                <c:pt idx="19">
                  <c:v>3.1826666666666656</c:v>
                </c:pt>
                <c:pt idx="20">
                  <c:v>3.1853448275862064</c:v>
                </c:pt>
                <c:pt idx="21">
                  <c:v>3.1855172413793098</c:v>
                </c:pt>
                <c:pt idx="22">
                  <c:v>3.185423728813559</c:v>
                </c:pt>
                <c:pt idx="23">
                  <c:v>3.1858333333333331</c:v>
                </c:pt>
                <c:pt idx="24">
                  <c:v>3.1868852459016388</c:v>
                </c:pt>
                <c:pt idx="25">
                  <c:v>3.1832203389830505</c:v>
                </c:pt>
                <c:pt idx="26">
                  <c:v>3.1813559322033891</c:v>
                </c:pt>
                <c:pt idx="27">
                  <c:v>3.180847457627118</c:v>
                </c:pt>
                <c:pt idx="28">
                  <c:v>3.1811666666666656</c:v>
                </c:pt>
                <c:pt idx="29">
                  <c:v>3.1824590163934414</c:v>
                </c:pt>
                <c:pt idx="30">
                  <c:v>3.1798305084745757</c:v>
                </c:pt>
                <c:pt idx="31">
                  <c:v>3.1786440677966095</c:v>
                </c:pt>
                <c:pt idx="32">
                  <c:v>3.1779661016949148</c:v>
                </c:pt>
                <c:pt idx="33">
                  <c:v>3.1789999999999998</c:v>
                </c:pt>
                <c:pt idx="34">
                  <c:v>3.1801639344262291</c:v>
                </c:pt>
                <c:pt idx="35">
                  <c:v>3.1772881355932205</c:v>
                </c:pt>
                <c:pt idx="36">
                  <c:v>3.1781355932203388</c:v>
                </c:pt>
                <c:pt idx="37">
                  <c:v>3.1789830508474584</c:v>
                </c:pt>
                <c:pt idx="38">
                  <c:v>3.1800000000000006</c:v>
                </c:pt>
                <c:pt idx="39">
                  <c:v>3.180983606557378</c:v>
                </c:pt>
                <c:pt idx="40">
                  <c:v>3.1804918032786893</c:v>
                </c:pt>
                <c:pt idx="41">
                  <c:v>3.1803278688524599</c:v>
                </c:pt>
                <c:pt idx="42">
                  <c:v>3.1800000000000006</c:v>
                </c:pt>
                <c:pt idx="43">
                  <c:v>3.1804918032786893</c:v>
                </c:pt>
                <c:pt idx="44">
                  <c:v>3.1813114754098364</c:v>
                </c:pt>
                <c:pt idx="45">
                  <c:v>3.1814754098360658</c:v>
                </c:pt>
                <c:pt idx="46">
                  <c:v>3.1811475409836074</c:v>
                </c:pt>
                <c:pt idx="47">
                  <c:v>3.1822950819672138</c:v>
                </c:pt>
                <c:pt idx="48">
                  <c:v>3.1827868852459025</c:v>
                </c:pt>
                <c:pt idx="49">
                  <c:v>3.1816393442622961</c:v>
                </c:pt>
                <c:pt idx="50">
                  <c:v>3.1803278688524603</c:v>
                </c:pt>
                <c:pt idx="51">
                  <c:v>3.1796721311475422</c:v>
                </c:pt>
                <c:pt idx="52">
                  <c:v>3.1788524590163947</c:v>
                </c:pt>
                <c:pt idx="53">
                  <c:v>3.1781967213114766</c:v>
                </c:pt>
                <c:pt idx="54">
                  <c:v>3.1767213114754109</c:v>
                </c:pt>
                <c:pt idx="55">
                  <c:v>3.1754098360655747</c:v>
                </c:pt>
                <c:pt idx="56">
                  <c:v>3.1750819672131154</c:v>
                </c:pt>
                <c:pt idx="57">
                  <c:v>3.1755737704918046</c:v>
                </c:pt>
                <c:pt idx="58">
                  <c:v>3.1749180327868856</c:v>
                </c:pt>
                <c:pt idx="59">
                  <c:v>3.1734426229508199</c:v>
                </c:pt>
                <c:pt idx="60">
                  <c:v>3.1713114754098357</c:v>
                </c:pt>
                <c:pt idx="61">
                  <c:v>3.1703333333333332</c:v>
                </c:pt>
                <c:pt idx="62">
                  <c:v>3.1696666666666662</c:v>
                </c:pt>
                <c:pt idx="63">
                  <c:v>3.1670491803278682</c:v>
                </c:pt>
                <c:pt idx="64">
                  <c:v>3.1641935483870962</c:v>
                </c:pt>
                <c:pt idx="65">
                  <c:v>3.161774193548387</c:v>
                </c:pt>
                <c:pt idx="66">
                  <c:v>3.1585483870967739</c:v>
                </c:pt>
                <c:pt idx="67">
                  <c:v>3.1541935483870964</c:v>
                </c:pt>
                <c:pt idx="68">
                  <c:v>3.1499999999999995</c:v>
                </c:pt>
                <c:pt idx="69">
                  <c:v>3.1475806451612893</c:v>
                </c:pt>
                <c:pt idx="70">
                  <c:v>3.1461290322580635</c:v>
                </c:pt>
                <c:pt idx="71">
                  <c:v>3.1449999999999991</c:v>
                </c:pt>
                <c:pt idx="72">
                  <c:v>3.1425806451612894</c:v>
                </c:pt>
                <c:pt idx="73">
                  <c:v>3.1380645161290319</c:v>
                </c:pt>
                <c:pt idx="74">
                  <c:v>3.1329032258064511</c:v>
                </c:pt>
                <c:pt idx="75">
                  <c:v>3.1274193548387093</c:v>
                </c:pt>
                <c:pt idx="76">
                  <c:v>3.1219354838709679</c:v>
                </c:pt>
                <c:pt idx="77">
                  <c:v>3.1164516129032256</c:v>
                </c:pt>
                <c:pt idx="78">
                  <c:v>3.1109677419354838</c:v>
                </c:pt>
                <c:pt idx="79">
                  <c:v>3.1047619047619048</c:v>
                </c:pt>
                <c:pt idx="80">
                  <c:v>3.0977777777777775</c:v>
                </c:pt>
                <c:pt idx="81">
                  <c:v>3.0915873015873019</c:v>
                </c:pt>
                <c:pt idx="82">
                  <c:v>3.0852380952380956</c:v>
                </c:pt>
                <c:pt idx="83">
                  <c:v>3.0804687500000005</c:v>
                </c:pt>
                <c:pt idx="84">
                  <c:v>3.0739062500000003</c:v>
                </c:pt>
                <c:pt idx="85">
                  <c:v>3.0670312500000008</c:v>
                </c:pt>
                <c:pt idx="86">
                  <c:v>3.0592187500000008</c:v>
                </c:pt>
                <c:pt idx="87">
                  <c:v>3.0512500000000005</c:v>
                </c:pt>
                <c:pt idx="88">
                  <c:v>3.0431250000000003</c:v>
                </c:pt>
                <c:pt idx="89">
                  <c:v>3.0360937500000005</c:v>
                </c:pt>
                <c:pt idx="90">
                  <c:v>3.0295312500000002</c:v>
                </c:pt>
                <c:pt idx="91">
                  <c:v>3.0223437500000001</c:v>
                </c:pt>
                <c:pt idx="92">
                  <c:v>3.0137500000000004</c:v>
                </c:pt>
                <c:pt idx="93">
                  <c:v>3.0051562500000006</c:v>
                </c:pt>
                <c:pt idx="94">
                  <c:v>2.9975000000000005</c:v>
                </c:pt>
                <c:pt idx="95">
                  <c:v>2.9904687500000002</c:v>
                </c:pt>
                <c:pt idx="96">
                  <c:v>2.9826562500000002</c:v>
                </c:pt>
                <c:pt idx="97">
                  <c:v>2.9748437499999998</c:v>
                </c:pt>
                <c:pt idx="98">
                  <c:v>2.9660937499999998</c:v>
                </c:pt>
                <c:pt idx="99">
                  <c:v>2.9570312499999996</c:v>
                </c:pt>
                <c:pt idx="100">
                  <c:v>2.9468749999999995</c:v>
                </c:pt>
                <c:pt idx="101">
                  <c:v>2.9370312499999995</c:v>
                </c:pt>
                <c:pt idx="102">
                  <c:v>2.9278124999999995</c:v>
                </c:pt>
                <c:pt idx="103">
                  <c:v>2.9187499999999997</c:v>
                </c:pt>
                <c:pt idx="104">
                  <c:v>2.9112499999999994</c:v>
                </c:pt>
                <c:pt idx="105">
                  <c:v>2.907538461538461</c:v>
                </c:pt>
                <c:pt idx="106">
                  <c:v>2.8989230769230763</c:v>
                </c:pt>
                <c:pt idx="107">
                  <c:v>2.8903076923076916</c:v>
                </c:pt>
                <c:pt idx="108">
                  <c:v>2.8812307692307679</c:v>
                </c:pt>
                <c:pt idx="109">
                  <c:v>2.8718461538461533</c:v>
                </c:pt>
                <c:pt idx="110">
                  <c:v>2.861846153846153</c:v>
                </c:pt>
                <c:pt idx="111">
                  <c:v>2.8526153846153841</c:v>
                </c:pt>
                <c:pt idx="112">
                  <c:v>2.8436923076923071</c:v>
                </c:pt>
                <c:pt idx="113">
                  <c:v>2.8346153846153839</c:v>
                </c:pt>
                <c:pt idx="114">
                  <c:v>2.8261538461538449</c:v>
                </c:pt>
                <c:pt idx="115">
                  <c:v>2.817846153846153</c:v>
                </c:pt>
                <c:pt idx="116">
                  <c:v>2.8096923076923068</c:v>
                </c:pt>
                <c:pt idx="117">
                  <c:v>2.802615384615383</c:v>
                </c:pt>
                <c:pt idx="118">
                  <c:v>2.7970769230769212</c:v>
                </c:pt>
                <c:pt idx="119">
                  <c:v>2.7912307692307676</c:v>
                </c:pt>
                <c:pt idx="120">
                  <c:v>2.7849230769230755</c:v>
                </c:pt>
                <c:pt idx="121">
                  <c:v>2.7783076923076906</c:v>
                </c:pt>
                <c:pt idx="122">
                  <c:v>2.7707692307692295</c:v>
                </c:pt>
                <c:pt idx="123">
                  <c:v>2.7644615384615365</c:v>
                </c:pt>
                <c:pt idx="124">
                  <c:v>2.7586153846153834</c:v>
                </c:pt>
                <c:pt idx="125">
                  <c:v>2.7535384615384606</c:v>
                </c:pt>
                <c:pt idx="126">
                  <c:v>2.7478461538461532</c:v>
                </c:pt>
                <c:pt idx="127">
                  <c:v>2.7423076923076914</c:v>
                </c:pt>
                <c:pt idx="128">
                  <c:v>2.7376923076923068</c:v>
                </c:pt>
                <c:pt idx="129">
                  <c:v>2.7333846153846144</c:v>
                </c:pt>
                <c:pt idx="130">
                  <c:v>2.7295384615384606</c:v>
                </c:pt>
                <c:pt idx="131">
                  <c:v>2.7266153846153838</c:v>
                </c:pt>
                <c:pt idx="132">
                  <c:v>2.7252307692307682</c:v>
                </c:pt>
                <c:pt idx="133">
                  <c:v>2.7243076923076912</c:v>
                </c:pt>
                <c:pt idx="134">
                  <c:v>2.7229230769230761</c:v>
                </c:pt>
                <c:pt idx="135">
                  <c:v>2.7209230769230768</c:v>
                </c:pt>
                <c:pt idx="136">
                  <c:v>2.7183076923076919</c:v>
                </c:pt>
                <c:pt idx="137">
                  <c:v>2.7153846153846151</c:v>
                </c:pt>
                <c:pt idx="138">
                  <c:v>2.7132307692307691</c:v>
                </c:pt>
                <c:pt idx="139">
                  <c:v>2.7112307692307689</c:v>
                </c:pt>
                <c:pt idx="140">
                  <c:v>2.7095384615384615</c:v>
                </c:pt>
                <c:pt idx="141">
                  <c:v>2.7080000000000002</c:v>
                </c:pt>
                <c:pt idx="142">
                  <c:v>2.7072307692307693</c:v>
                </c:pt>
                <c:pt idx="143">
                  <c:v>2.7063076923076923</c:v>
                </c:pt>
                <c:pt idx="144">
                  <c:v>2.7064062499999997</c:v>
                </c:pt>
                <c:pt idx="145">
                  <c:v>2.7064062499999992</c:v>
                </c:pt>
                <c:pt idx="146">
                  <c:v>2.7053124999999989</c:v>
                </c:pt>
                <c:pt idx="147">
                  <c:v>2.7039062499999988</c:v>
                </c:pt>
                <c:pt idx="148">
                  <c:v>2.7040624999999987</c:v>
                </c:pt>
                <c:pt idx="149">
                  <c:v>2.704218749999999</c:v>
                </c:pt>
                <c:pt idx="150">
                  <c:v>2.7054687499999992</c:v>
                </c:pt>
                <c:pt idx="151">
                  <c:v>2.7065624999999991</c:v>
                </c:pt>
                <c:pt idx="152">
                  <c:v>2.7074999999999991</c:v>
                </c:pt>
                <c:pt idx="153">
                  <c:v>2.7096874999999994</c:v>
                </c:pt>
                <c:pt idx="154">
                  <c:v>2.7134374999999999</c:v>
                </c:pt>
                <c:pt idx="155">
                  <c:v>2.7182812499999995</c:v>
                </c:pt>
                <c:pt idx="156">
                  <c:v>2.7235937499999996</c:v>
                </c:pt>
                <c:pt idx="157">
                  <c:v>2.7285937499999995</c:v>
                </c:pt>
                <c:pt idx="158">
                  <c:v>2.7332812499999992</c:v>
                </c:pt>
                <c:pt idx="159">
                  <c:v>2.7373437499999991</c:v>
                </c:pt>
                <c:pt idx="160">
                  <c:v>2.7415624999999997</c:v>
                </c:pt>
                <c:pt idx="161">
                  <c:v>2.7454687499999997</c:v>
                </c:pt>
                <c:pt idx="162">
                  <c:v>2.7504687499999996</c:v>
                </c:pt>
                <c:pt idx="163">
                  <c:v>2.7556250000000002</c:v>
                </c:pt>
                <c:pt idx="164">
                  <c:v>2.7621875000000005</c:v>
                </c:pt>
                <c:pt idx="165">
                  <c:v>2.7678125000000007</c:v>
                </c:pt>
                <c:pt idx="166">
                  <c:v>2.7735937500000007</c:v>
                </c:pt>
                <c:pt idx="167">
                  <c:v>2.7782812500000009</c:v>
                </c:pt>
                <c:pt idx="168">
                  <c:v>2.7821875000000009</c:v>
                </c:pt>
                <c:pt idx="169">
                  <c:v>2.7890476190476199</c:v>
                </c:pt>
                <c:pt idx="170">
                  <c:v>2.7936507936507944</c:v>
                </c:pt>
                <c:pt idx="171">
                  <c:v>2.7969841269841274</c:v>
                </c:pt>
                <c:pt idx="172">
                  <c:v>2.8003174603174608</c:v>
                </c:pt>
                <c:pt idx="173">
                  <c:v>2.8044444444444445</c:v>
                </c:pt>
                <c:pt idx="174">
                  <c:v>2.8084126984126985</c:v>
                </c:pt>
                <c:pt idx="175">
                  <c:v>2.8111111111111113</c:v>
                </c:pt>
                <c:pt idx="176">
                  <c:v>2.814603174603175</c:v>
                </c:pt>
                <c:pt idx="177">
                  <c:v>2.8187301587301583</c:v>
                </c:pt>
                <c:pt idx="178">
                  <c:v>2.8234920634920635</c:v>
                </c:pt>
                <c:pt idx="179">
                  <c:v>2.8277777777777775</c:v>
                </c:pt>
                <c:pt idx="180">
                  <c:v>2.8320634920634919</c:v>
                </c:pt>
                <c:pt idx="181">
                  <c:v>2.8369841269841269</c:v>
                </c:pt>
                <c:pt idx="182">
                  <c:v>2.8426984126984118</c:v>
                </c:pt>
                <c:pt idx="183">
                  <c:v>2.8474603174603161</c:v>
                </c:pt>
                <c:pt idx="184">
                  <c:v>2.8514285714285701</c:v>
                </c:pt>
                <c:pt idx="185">
                  <c:v>2.8565079365079353</c:v>
                </c:pt>
                <c:pt idx="186">
                  <c:v>2.8611111111111098</c:v>
                </c:pt>
                <c:pt idx="187">
                  <c:v>2.8709836065573757</c:v>
                </c:pt>
                <c:pt idx="188">
                  <c:v>2.8754098360655727</c:v>
                </c:pt>
                <c:pt idx="189">
                  <c:v>2.8772580645161279</c:v>
                </c:pt>
                <c:pt idx="190">
                  <c:v>2.888166666666665</c:v>
                </c:pt>
                <c:pt idx="191">
                  <c:v>2.8911666666666651</c:v>
                </c:pt>
                <c:pt idx="192">
                  <c:v>2.8924999999999992</c:v>
                </c:pt>
                <c:pt idx="193">
                  <c:v>2.8928333333333329</c:v>
                </c:pt>
                <c:pt idx="194">
                  <c:v>2.8929999999999998</c:v>
                </c:pt>
                <c:pt idx="195">
                  <c:v>2.8928333333333334</c:v>
                </c:pt>
                <c:pt idx="196">
                  <c:v>2.8933333333333331</c:v>
                </c:pt>
                <c:pt idx="197">
                  <c:v>2.8935000000000004</c:v>
                </c:pt>
                <c:pt idx="198">
                  <c:v>2.8941666666666666</c:v>
                </c:pt>
                <c:pt idx="199">
                  <c:v>2.8953333333333338</c:v>
                </c:pt>
                <c:pt idx="200">
                  <c:v>2.8956666666666666</c:v>
                </c:pt>
                <c:pt idx="201">
                  <c:v>2.8960000000000004</c:v>
                </c:pt>
                <c:pt idx="202">
                  <c:v>2.8945000000000003</c:v>
                </c:pt>
                <c:pt idx="203">
                  <c:v>2.8940000000000001</c:v>
                </c:pt>
                <c:pt idx="204">
                  <c:v>2.8940000000000006</c:v>
                </c:pt>
                <c:pt idx="205">
                  <c:v>2.890983606557378</c:v>
                </c:pt>
                <c:pt idx="206">
                  <c:v>2.8911475409836074</c:v>
                </c:pt>
                <c:pt idx="207">
                  <c:v>2.8924590163934436</c:v>
                </c:pt>
                <c:pt idx="208">
                  <c:v>2.8932786885245911</c:v>
                </c:pt>
                <c:pt idx="209">
                  <c:v>2.8932786885245907</c:v>
                </c:pt>
                <c:pt idx="210">
                  <c:v>2.8934426229508197</c:v>
                </c:pt>
                <c:pt idx="211">
                  <c:v>2.8924590163934423</c:v>
                </c:pt>
                <c:pt idx="212">
                  <c:v>2.8903278688524581</c:v>
                </c:pt>
                <c:pt idx="213">
                  <c:v>2.8885245901639336</c:v>
                </c:pt>
                <c:pt idx="214">
                  <c:v>2.8843333333333323</c:v>
                </c:pt>
                <c:pt idx="215">
                  <c:v>2.8769999999999998</c:v>
                </c:pt>
                <c:pt idx="216">
                  <c:v>2.8708333333333327</c:v>
                </c:pt>
                <c:pt idx="217">
                  <c:v>2.8636666666666661</c:v>
                </c:pt>
                <c:pt idx="218">
                  <c:v>2.8563333333333332</c:v>
                </c:pt>
                <c:pt idx="219">
                  <c:v>2.8504999999999998</c:v>
                </c:pt>
                <c:pt idx="220">
                  <c:v>2.8444999999999991</c:v>
                </c:pt>
                <c:pt idx="221">
                  <c:v>2.8383333333333325</c:v>
                </c:pt>
                <c:pt idx="222">
                  <c:v>2.8321666666666654</c:v>
                </c:pt>
                <c:pt idx="223">
                  <c:v>2.825666666666665</c:v>
                </c:pt>
                <c:pt idx="224">
                  <c:v>2.8188333333333322</c:v>
                </c:pt>
                <c:pt idx="225">
                  <c:v>2.8118333333333325</c:v>
                </c:pt>
                <c:pt idx="226">
                  <c:v>2.8036666666666661</c:v>
                </c:pt>
                <c:pt idx="227">
                  <c:v>2.7959999999999998</c:v>
                </c:pt>
                <c:pt idx="228">
                  <c:v>2.7883333333333336</c:v>
                </c:pt>
                <c:pt idx="229">
                  <c:v>2.7766101694915259</c:v>
                </c:pt>
                <c:pt idx="230">
                  <c:v>2.767966101694916</c:v>
                </c:pt>
                <c:pt idx="231">
                  <c:v>2.7603389830508474</c:v>
                </c:pt>
                <c:pt idx="232">
                  <c:v>2.7522033898305085</c:v>
                </c:pt>
                <c:pt idx="233">
                  <c:v>2.7440677966101696</c:v>
                </c:pt>
                <c:pt idx="234">
                  <c:v>2.7369491525423726</c:v>
                </c:pt>
                <c:pt idx="235">
                  <c:v>2.7296610169491529</c:v>
                </c:pt>
                <c:pt idx="236">
                  <c:v>2.7218644067796611</c:v>
                </c:pt>
                <c:pt idx="237">
                  <c:v>2.7116949152542369</c:v>
                </c:pt>
                <c:pt idx="238">
                  <c:v>2.7028813559322029</c:v>
                </c:pt>
                <c:pt idx="239">
                  <c:v>2.6937288135593218</c:v>
                </c:pt>
                <c:pt idx="240">
                  <c:v>2.6833898305084745</c:v>
                </c:pt>
                <c:pt idx="241">
                  <c:v>2.6733898305084738</c:v>
                </c:pt>
                <c:pt idx="242">
                  <c:v>2.6640677966101696</c:v>
                </c:pt>
                <c:pt idx="243">
                  <c:v>2.6542372881355933</c:v>
                </c:pt>
                <c:pt idx="244">
                  <c:v>2.6440677966101696</c:v>
                </c:pt>
                <c:pt idx="245">
                  <c:v>2.6337288135593222</c:v>
                </c:pt>
                <c:pt idx="246">
                  <c:v>2.623898305084746</c:v>
                </c:pt>
                <c:pt idx="247">
                  <c:v>2.6137288135593217</c:v>
                </c:pt>
                <c:pt idx="248">
                  <c:v>2.6035593220338979</c:v>
                </c:pt>
                <c:pt idx="249">
                  <c:v>2.5920338983050843</c:v>
                </c:pt>
                <c:pt idx="250">
                  <c:v>2.5868333333333329</c:v>
                </c:pt>
                <c:pt idx="251">
                  <c:v>2.5818032786885241</c:v>
                </c:pt>
                <c:pt idx="252">
                  <c:v>2.5704918032786881</c:v>
                </c:pt>
                <c:pt idx="253">
                  <c:v>2.5604918032786879</c:v>
                </c:pt>
                <c:pt idx="254">
                  <c:v>2.5509836065573768</c:v>
                </c:pt>
                <c:pt idx="255">
                  <c:v>2.541147540983606</c:v>
                </c:pt>
                <c:pt idx="256">
                  <c:v>2.5311475409836057</c:v>
                </c:pt>
                <c:pt idx="257">
                  <c:v>2.5209836065573761</c:v>
                </c:pt>
                <c:pt idx="258">
                  <c:v>2.5118032786885243</c:v>
                </c:pt>
                <c:pt idx="259">
                  <c:v>2.504426229508196</c:v>
                </c:pt>
                <c:pt idx="260">
                  <c:v>2.4959016393442619</c:v>
                </c:pt>
                <c:pt idx="261">
                  <c:v>2.4883606557377043</c:v>
                </c:pt>
                <c:pt idx="262">
                  <c:v>2.4798360655737706</c:v>
                </c:pt>
                <c:pt idx="263">
                  <c:v>2.4731147540983605</c:v>
                </c:pt>
                <c:pt idx="264">
                  <c:v>2.4655737704918033</c:v>
                </c:pt>
                <c:pt idx="265">
                  <c:v>2.4581967213114755</c:v>
                </c:pt>
                <c:pt idx="266">
                  <c:v>2.4458333333333342</c:v>
                </c:pt>
                <c:pt idx="267">
                  <c:v>2.4383333333333339</c:v>
                </c:pt>
                <c:pt idx="268">
                  <c:v>2.4306666666666672</c:v>
                </c:pt>
                <c:pt idx="269">
                  <c:v>2.4228333333333341</c:v>
                </c:pt>
                <c:pt idx="270">
                  <c:v>2.409830508474577</c:v>
                </c:pt>
                <c:pt idx="271">
                  <c:v>2.4032203389830511</c:v>
                </c:pt>
                <c:pt idx="272">
                  <c:v>2.3966101694915256</c:v>
                </c:pt>
                <c:pt idx="273">
                  <c:v>2.3884745762711863</c:v>
                </c:pt>
                <c:pt idx="274">
                  <c:v>2.3849999999999998</c:v>
                </c:pt>
                <c:pt idx="275">
                  <c:v>2.3766666666666669</c:v>
                </c:pt>
                <c:pt idx="276">
                  <c:v>2.3681666666666672</c:v>
                </c:pt>
                <c:pt idx="277">
                  <c:v>2.359500000000001</c:v>
                </c:pt>
                <c:pt idx="278">
                  <c:v>2.3515000000000006</c:v>
                </c:pt>
                <c:pt idx="279">
                  <c:v>2.3475409836065579</c:v>
                </c:pt>
                <c:pt idx="280">
                  <c:v>2.3346666666666667</c:v>
                </c:pt>
                <c:pt idx="281">
                  <c:v>2.3263333333333334</c:v>
                </c:pt>
                <c:pt idx="282">
                  <c:v>2.3181666666666669</c:v>
                </c:pt>
                <c:pt idx="283">
                  <c:v>2.3109999999999999</c:v>
                </c:pt>
                <c:pt idx="284">
                  <c:v>2.3098360655737706</c:v>
                </c:pt>
                <c:pt idx="285">
                  <c:v>2.2989999999999999</c:v>
                </c:pt>
                <c:pt idx="286">
                  <c:v>2.2946666666666666</c:v>
                </c:pt>
                <c:pt idx="287">
                  <c:v>2.2905000000000002</c:v>
                </c:pt>
                <c:pt idx="288">
                  <c:v>2.2864999999999998</c:v>
                </c:pt>
                <c:pt idx="289">
                  <c:v>2.284754098360656</c:v>
                </c:pt>
                <c:pt idx="290">
                  <c:v>2.2793442622950817</c:v>
                </c:pt>
                <c:pt idx="291">
                  <c:v>2.2772580645161291</c:v>
                </c:pt>
                <c:pt idx="292">
                  <c:v>2.2732258064516127</c:v>
                </c:pt>
                <c:pt idx="293">
                  <c:v>2.2687096774193543</c:v>
                </c:pt>
                <c:pt idx="294">
                  <c:v>2.2637096774193548</c:v>
                </c:pt>
                <c:pt idx="295">
                  <c:v>2.2542622950819671</c:v>
                </c:pt>
                <c:pt idx="296">
                  <c:v>2.2485245901639344</c:v>
                </c:pt>
                <c:pt idx="297">
                  <c:v>2.2434426229508202</c:v>
                </c:pt>
                <c:pt idx="298">
                  <c:v>2.2409836065573772</c:v>
                </c:pt>
                <c:pt idx="299">
                  <c:v>2.2370491803278694</c:v>
                </c:pt>
                <c:pt idx="300">
                  <c:v>2.2318032786885253</c:v>
                </c:pt>
                <c:pt idx="301">
                  <c:v>2.2265573770491813</c:v>
                </c:pt>
                <c:pt idx="302">
                  <c:v>2.221147540983607</c:v>
                </c:pt>
                <c:pt idx="303">
                  <c:v>2.2159016393442634</c:v>
                </c:pt>
                <c:pt idx="304">
                  <c:v>2.2116393442622959</c:v>
                </c:pt>
                <c:pt idx="305">
                  <c:v>2.2080327868852461</c:v>
                </c:pt>
                <c:pt idx="306">
                  <c:v>2.2047540983606559</c:v>
                </c:pt>
                <c:pt idx="307">
                  <c:v>2.2009836065573767</c:v>
                </c:pt>
                <c:pt idx="308">
                  <c:v>2.1983606557377047</c:v>
                </c:pt>
                <c:pt idx="309">
                  <c:v>2.1954838709677422</c:v>
                </c:pt>
                <c:pt idx="310">
                  <c:v>2.1926984126984128</c:v>
                </c:pt>
                <c:pt idx="311">
                  <c:v>2.186666666666667</c:v>
                </c:pt>
                <c:pt idx="312">
                  <c:v>2.1819047619047627</c:v>
                </c:pt>
                <c:pt idx="313">
                  <c:v>2.1762903225806451</c:v>
                </c:pt>
                <c:pt idx="314">
                  <c:v>2.1729032258064516</c:v>
                </c:pt>
                <c:pt idx="315">
                  <c:v>2.1691935483870965</c:v>
                </c:pt>
                <c:pt idx="316">
                  <c:v>2.1653225806451615</c:v>
                </c:pt>
                <c:pt idx="317">
                  <c:v>2.1606451612903226</c:v>
                </c:pt>
                <c:pt idx="318">
                  <c:v>2.1566129032258066</c:v>
                </c:pt>
                <c:pt idx="319">
                  <c:v>2.1532258064516134</c:v>
                </c:pt>
                <c:pt idx="320">
                  <c:v>2.1493548387096779</c:v>
                </c:pt>
                <c:pt idx="321">
                  <c:v>2.1453225806451615</c:v>
                </c:pt>
                <c:pt idx="322">
                  <c:v>2.1422580645161293</c:v>
                </c:pt>
                <c:pt idx="323">
                  <c:v>2.1387096774193548</c:v>
                </c:pt>
                <c:pt idx="324">
                  <c:v>2.1361290322580646</c:v>
                </c:pt>
                <c:pt idx="325">
                  <c:v>2.1324193548387096</c:v>
                </c:pt>
                <c:pt idx="326">
                  <c:v>2.1279032258064512</c:v>
                </c:pt>
                <c:pt idx="327">
                  <c:v>2.1233870967741932</c:v>
                </c:pt>
                <c:pt idx="328">
                  <c:v>2.1183870967741933</c:v>
                </c:pt>
                <c:pt idx="329">
                  <c:v>2.1149206349206344</c:v>
                </c:pt>
                <c:pt idx="330">
                  <c:v>2.1088888888888886</c:v>
                </c:pt>
                <c:pt idx="331">
                  <c:v>2.1030158730158721</c:v>
                </c:pt>
                <c:pt idx="332">
                  <c:v>2.0984126984126976</c:v>
                </c:pt>
                <c:pt idx="333">
                  <c:v>2.0930158730158728</c:v>
                </c:pt>
                <c:pt idx="334">
                  <c:v>2.0895312499999998</c:v>
                </c:pt>
                <c:pt idx="335">
                  <c:v>2.08296875</c:v>
                </c:pt>
                <c:pt idx="336">
                  <c:v>2.0757812499999999</c:v>
                </c:pt>
                <c:pt idx="337">
                  <c:v>2.0701562499999997</c:v>
                </c:pt>
                <c:pt idx="338">
                  <c:v>2.0651562499999998</c:v>
                </c:pt>
                <c:pt idx="339">
                  <c:v>2.0607812499999998</c:v>
                </c:pt>
                <c:pt idx="340">
                  <c:v>2.0564062499999993</c:v>
                </c:pt>
                <c:pt idx="341">
                  <c:v>2.0520312499999998</c:v>
                </c:pt>
                <c:pt idx="342">
                  <c:v>2.0465624999999994</c:v>
                </c:pt>
                <c:pt idx="343">
                  <c:v>2.0409374999999996</c:v>
                </c:pt>
                <c:pt idx="344">
                  <c:v>2.0349999999999993</c:v>
                </c:pt>
                <c:pt idx="345">
                  <c:v>2.0290624999999998</c:v>
                </c:pt>
                <c:pt idx="346">
                  <c:v>2.0229687499999995</c:v>
                </c:pt>
                <c:pt idx="347">
                  <c:v>2.0168749999999998</c:v>
                </c:pt>
                <c:pt idx="348">
                  <c:v>2.0092187499999996</c:v>
                </c:pt>
                <c:pt idx="349">
                  <c:v>2.0021874999999998</c:v>
                </c:pt>
                <c:pt idx="350">
                  <c:v>1.9949999999999999</c:v>
                </c:pt>
                <c:pt idx="351">
                  <c:v>1.9876562499999997</c:v>
                </c:pt>
                <c:pt idx="352">
                  <c:v>1.98046875</c:v>
                </c:pt>
                <c:pt idx="353">
                  <c:v>1.9746875000000002</c:v>
                </c:pt>
                <c:pt idx="354">
                  <c:v>1.9698437500000001</c:v>
                </c:pt>
                <c:pt idx="355">
                  <c:v>1.9650000000000001</c:v>
                </c:pt>
                <c:pt idx="356">
                  <c:v>1.9596875</c:v>
                </c:pt>
                <c:pt idx="357">
                  <c:v>1.9539062500000002</c:v>
                </c:pt>
                <c:pt idx="358">
                  <c:v>1.9485937500000001</c:v>
                </c:pt>
                <c:pt idx="359">
                  <c:v>1.9437500000000001</c:v>
                </c:pt>
                <c:pt idx="360">
                  <c:v>1.9426153846153849</c:v>
                </c:pt>
                <c:pt idx="361">
                  <c:v>1.9389230769230772</c:v>
                </c:pt>
                <c:pt idx="362">
                  <c:v>1.9344615384615385</c:v>
                </c:pt>
                <c:pt idx="363">
                  <c:v>1.9293846153846153</c:v>
                </c:pt>
                <c:pt idx="364">
                  <c:v>1.9256923076923078</c:v>
                </c:pt>
                <c:pt idx="365">
                  <c:v>1.9239999999999999</c:v>
                </c:pt>
                <c:pt idx="366">
                  <c:v>1.9226153846153844</c:v>
                </c:pt>
                <c:pt idx="367">
                  <c:v>1.9216923076923076</c:v>
                </c:pt>
                <c:pt idx="368">
                  <c:v>1.9210769230769229</c:v>
                </c:pt>
                <c:pt idx="369">
                  <c:v>1.9207692307692306</c:v>
                </c:pt>
                <c:pt idx="370">
                  <c:v>1.92</c:v>
                </c:pt>
                <c:pt idx="371">
                  <c:v>1.9190769230769227</c:v>
                </c:pt>
                <c:pt idx="372">
                  <c:v>1.9179999999999999</c:v>
                </c:pt>
                <c:pt idx="373">
                  <c:v>1.9149230769230769</c:v>
                </c:pt>
                <c:pt idx="374">
                  <c:v>1.9141538461538461</c:v>
                </c:pt>
                <c:pt idx="375">
                  <c:v>1.9132307692307691</c:v>
                </c:pt>
                <c:pt idx="376">
                  <c:v>1.9126153846153844</c:v>
                </c:pt>
                <c:pt idx="377">
                  <c:v>1.9118461538461538</c:v>
                </c:pt>
                <c:pt idx="378">
                  <c:v>1.9112307692307688</c:v>
                </c:pt>
                <c:pt idx="379">
                  <c:v>1.9099999999999997</c:v>
                </c:pt>
                <c:pt idx="380">
                  <c:v>1.9095384615384612</c:v>
                </c:pt>
                <c:pt idx="381">
                  <c:v>1.9101538461538459</c:v>
                </c:pt>
                <c:pt idx="382">
                  <c:v>1.9119999999999995</c:v>
                </c:pt>
                <c:pt idx="383">
                  <c:v>1.9141538461538457</c:v>
                </c:pt>
                <c:pt idx="384">
                  <c:v>1.9155384615384612</c:v>
                </c:pt>
                <c:pt idx="385">
                  <c:v>1.9166153846153844</c:v>
                </c:pt>
                <c:pt idx="386">
                  <c:v>1.9169230769230765</c:v>
                </c:pt>
                <c:pt idx="387">
                  <c:v>1.9170769230769229</c:v>
                </c:pt>
                <c:pt idx="388">
                  <c:v>1.9169230769230765</c:v>
                </c:pt>
                <c:pt idx="389">
                  <c:v>1.9163076923076923</c:v>
                </c:pt>
                <c:pt idx="390">
                  <c:v>1.9166153846153846</c:v>
                </c:pt>
                <c:pt idx="391">
                  <c:v>1.9187692307692308</c:v>
                </c:pt>
                <c:pt idx="392">
                  <c:v>1.9206153846153846</c:v>
                </c:pt>
                <c:pt idx="393">
                  <c:v>1.9227692307692306</c:v>
                </c:pt>
                <c:pt idx="394">
                  <c:v>1.9256249999999999</c:v>
                </c:pt>
                <c:pt idx="395">
                  <c:v>1.9282812499999999</c:v>
                </c:pt>
                <c:pt idx="396">
                  <c:v>1.9303124999999997</c:v>
                </c:pt>
                <c:pt idx="397">
                  <c:v>1.9340624999999998</c:v>
                </c:pt>
                <c:pt idx="398">
                  <c:v>1.9389062499999998</c:v>
                </c:pt>
                <c:pt idx="399">
                  <c:v>1.9445312499999996</c:v>
                </c:pt>
                <c:pt idx="400">
                  <c:v>1.9499999999999997</c:v>
                </c:pt>
                <c:pt idx="401">
                  <c:v>1.9560937499999997</c:v>
                </c:pt>
                <c:pt idx="402">
                  <c:v>1.9620312499999994</c:v>
                </c:pt>
                <c:pt idx="403">
                  <c:v>1.9696874999999994</c:v>
                </c:pt>
                <c:pt idx="404">
                  <c:v>1.9773437499999993</c:v>
                </c:pt>
                <c:pt idx="405">
                  <c:v>1.9857812499999994</c:v>
                </c:pt>
                <c:pt idx="406">
                  <c:v>1.9934374999999995</c:v>
                </c:pt>
                <c:pt idx="407">
                  <c:v>2.0034374999999995</c:v>
                </c:pt>
                <c:pt idx="408">
                  <c:v>2.0145312499999997</c:v>
                </c:pt>
                <c:pt idx="409">
                  <c:v>2.0264062499999995</c:v>
                </c:pt>
                <c:pt idx="410">
                  <c:v>2.0374999999999996</c:v>
                </c:pt>
                <c:pt idx="411">
                  <c:v>2.0481249999999998</c:v>
                </c:pt>
                <c:pt idx="412">
                  <c:v>2.0579687499999997</c:v>
                </c:pt>
                <c:pt idx="413">
                  <c:v>2.0685937499999998</c:v>
                </c:pt>
                <c:pt idx="414">
                  <c:v>2.0785937499999996</c:v>
                </c:pt>
                <c:pt idx="415">
                  <c:v>2.0885937499999994</c:v>
                </c:pt>
                <c:pt idx="416">
                  <c:v>2.0990624999999992</c:v>
                </c:pt>
                <c:pt idx="417">
                  <c:v>2.1101562499999997</c:v>
                </c:pt>
                <c:pt idx="418">
                  <c:v>2.1209374999999993</c:v>
                </c:pt>
                <c:pt idx="419">
                  <c:v>2.1304687499999995</c:v>
                </c:pt>
                <c:pt idx="420">
                  <c:v>2.1403124999999994</c:v>
                </c:pt>
                <c:pt idx="421">
                  <c:v>2.1557142857142848</c:v>
                </c:pt>
                <c:pt idx="422">
                  <c:v>2.1665079365079363</c:v>
                </c:pt>
                <c:pt idx="423">
                  <c:v>2.1774603174603171</c:v>
                </c:pt>
                <c:pt idx="424">
                  <c:v>2.1876190476190471</c:v>
                </c:pt>
                <c:pt idx="425">
                  <c:v>2.1984126984126982</c:v>
                </c:pt>
                <c:pt idx="426">
                  <c:v>2.2090476190476185</c:v>
                </c:pt>
                <c:pt idx="427">
                  <c:v>2.2182539682539675</c:v>
                </c:pt>
                <c:pt idx="428">
                  <c:v>2.2269841269841262</c:v>
                </c:pt>
                <c:pt idx="429">
                  <c:v>2.2357142857142853</c:v>
                </c:pt>
                <c:pt idx="430">
                  <c:v>2.2436507936507932</c:v>
                </c:pt>
                <c:pt idx="431">
                  <c:v>2.2515873015873011</c:v>
                </c:pt>
                <c:pt idx="432">
                  <c:v>2.2603174603174594</c:v>
                </c:pt>
                <c:pt idx="433">
                  <c:v>2.2690476190476181</c:v>
                </c:pt>
                <c:pt idx="434">
                  <c:v>2.2782539682539675</c:v>
                </c:pt>
                <c:pt idx="435">
                  <c:v>2.2874603174603165</c:v>
                </c:pt>
                <c:pt idx="436">
                  <c:v>2.2988888888888876</c:v>
                </c:pt>
                <c:pt idx="437">
                  <c:v>2.31111111111111</c:v>
                </c:pt>
                <c:pt idx="438">
                  <c:v>2.3357377049180328</c:v>
                </c:pt>
                <c:pt idx="439">
                  <c:v>2.3488524590163928</c:v>
                </c:pt>
                <c:pt idx="440">
                  <c:v>2.3616393442622949</c:v>
                </c:pt>
                <c:pt idx="441">
                  <c:v>2.379166666666666</c:v>
                </c:pt>
                <c:pt idx="442">
                  <c:v>2.3889999999999998</c:v>
                </c:pt>
                <c:pt idx="443">
                  <c:v>2.3974999999999995</c:v>
                </c:pt>
                <c:pt idx="444">
                  <c:v>2.4054999999999995</c:v>
                </c:pt>
                <c:pt idx="445">
                  <c:v>2.4148333333333332</c:v>
                </c:pt>
                <c:pt idx="446">
                  <c:v>2.4234999999999998</c:v>
                </c:pt>
                <c:pt idx="447">
                  <c:v>2.4319999999999999</c:v>
                </c:pt>
                <c:pt idx="448">
                  <c:v>2.4403333333333337</c:v>
                </c:pt>
                <c:pt idx="449">
                  <c:v>2.4491666666666663</c:v>
                </c:pt>
                <c:pt idx="450">
                  <c:v>2.4576666666666669</c:v>
                </c:pt>
                <c:pt idx="451">
                  <c:v>2.4650000000000003</c:v>
                </c:pt>
                <c:pt idx="452">
                  <c:v>2.4725000000000006</c:v>
                </c:pt>
                <c:pt idx="453">
                  <c:v>2.4815</c:v>
                </c:pt>
                <c:pt idx="454">
                  <c:v>2.491166666666667</c:v>
                </c:pt>
                <c:pt idx="455">
                  <c:v>2.4939344262295084</c:v>
                </c:pt>
                <c:pt idx="456">
                  <c:v>2.5029508196721317</c:v>
                </c:pt>
                <c:pt idx="457">
                  <c:v>2.5119672131147546</c:v>
                </c:pt>
                <c:pt idx="458">
                  <c:v>2.5213114754098367</c:v>
                </c:pt>
                <c:pt idx="459">
                  <c:v>2.5306557377049184</c:v>
                </c:pt>
                <c:pt idx="460">
                  <c:v>2.5398360655737706</c:v>
                </c:pt>
                <c:pt idx="461">
                  <c:v>2.5485245901639351</c:v>
                </c:pt>
                <c:pt idx="462">
                  <c:v>2.5560655737704923</c:v>
                </c:pt>
                <c:pt idx="463">
                  <c:v>2.5639344262295083</c:v>
                </c:pt>
                <c:pt idx="464">
                  <c:v>2.5748333333333338</c:v>
                </c:pt>
                <c:pt idx="465">
                  <c:v>2.5800000000000005</c:v>
                </c:pt>
                <c:pt idx="466">
                  <c:v>2.5860000000000003</c:v>
                </c:pt>
                <c:pt idx="467">
                  <c:v>2.5880000000000001</c:v>
                </c:pt>
                <c:pt idx="468">
                  <c:v>2.5891666666666664</c:v>
                </c:pt>
                <c:pt idx="469">
                  <c:v>2.5898333333333325</c:v>
                </c:pt>
                <c:pt idx="470">
                  <c:v>2.5914999999999995</c:v>
                </c:pt>
                <c:pt idx="471">
                  <c:v>2.5939999999999999</c:v>
                </c:pt>
                <c:pt idx="472">
                  <c:v>2.5986666666666665</c:v>
                </c:pt>
                <c:pt idx="473">
                  <c:v>2.6014999999999997</c:v>
                </c:pt>
                <c:pt idx="474">
                  <c:v>2.6039999999999996</c:v>
                </c:pt>
                <c:pt idx="475">
                  <c:v>2.6071666666666662</c:v>
                </c:pt>
                <c:pt idx="476">
                  <c:v>2.6096666666666666</c:v>
                </c:pt>
                <c:pt idx="477">
                  <c:v>2.6108333333333333</c:v>
                </c:pt>
                <c:pt idx="478">
                  <c:v>2.6120000000000001</c:v>
                </c:pt>
                <c:pt idx="479">
                  <c:v>2.6138333333333335</c:v>
                </c:pt>
                <c:pt idx="480">
                  <c:v>2.6194827586206904</c:v>
                </c:pt>
                <c:pt idx="481">
                  <c:v>2.620000000000001</c:v>
                </c:pt>
                <c:pt idx="482">
                  <c:v>2.6196610169491534</c:v>
                </c:pt>
                <c:pt idx="483">
                  <c:v>2.6218965517241393</c:v>
                </c:pt>
                <c:pt idx="484">
                  <c:v>2.6229310344827597</c:v>
                </c:pt>
                <c:pt idx="485">
                  <c:v>2.6246551724137932</c:v>
                </c:pt>
                <c:pt idx="486">
                  <c:v>2.6255172413793102</c:v>
                </c:pt>
                <c:pt idx="487">
                  <c:v>2.6255932203389829</c:v>
                </c:pt>
                <c:pt idx="488">
                  <c:v>2.6281034482758621</c:v>
                </c:pt>
                <c:pt idx="489">
                  <c:v>2.6294827586206897</c:v>
                </c:pt>
                <c:pt idx="490">
                  <c:v>2.6289655172413786</c:v>
                </c:pt>
                <c:pt idx="491">
                  <c:v>2.6284482758620689</c:v>
                </c:pt>
                <c:pt idx="492">
                  <c:v>2.6267796610169492</c:v>
                </c:pt>
                <c:pt idx="493">
                  <c:v>2.6231034482758617</c:v>
                </c:pt>
                <c:pt idx="494">
                  <c:v>2.6191379310344827</c:v>
                </c:pt>
                <c:pt idx="495">
                  <c:v>2.6150000000000002</c:v>
                </c:pt>
                <c:pt idx="496">
                  <c:v>2.6100000000000003</c:v>
                </c:pt>
                <c:pt idx="497">
                  <c:v>2.608474576271187</c:v>
                </c:pt>
                <c:pt idx="498">
                  <c:v>2.6071666666666671</c:v>
                </c:pt>
                <c:pt idx="499">
                  <c:v>2.6019999999999999</c:v>
                </c:pt>
                <c:pt idx="500">
                  <c:v>2.5981666666666663</c:v>
                </c:pt>
                <c:pt idx="501">
                  <c:v>2.5951666666666671</c:v>
                </c:pt>
                <c:pt idx="502">
                  <c:v>2.5931147540983615</c:v>
                </c:pt>
                <c:pt idx="503">
                  <c:v>2.5912903225806456</c:v>
                </c:pt>
                <c:pt idx="504">
                  <c:v>2.5880645161290321</c:v>
                </c:pt>
                <c:pt idx="505">
                  <c:v>2.5853225806451605</c:v>
                </c:pt>
                <c:pt idx="506">
                  <c:v>2.5832258064516123</c:v>
                </c:pt>
                <c:pt idx="507">
                  <c:v>2.5806349206349197</c:v>
                </c:pt>
                <c:pt idx="508">
                  <c:v>2.5770967741935475</c:v>
                </c:pt>
                <c:pt idx="509">
                  <c:v>2.5746774193548374</c:v>
                </c:pt>
                <c:pt idx="510">
                  <c:v>2.5725806451612887</c:v>
                </c:pt>
                <c:pt idx="511">
                  <c:v>2.569838709677418</c:v>
                </c:pt>
                <c:pt idx="512">
                  <c:v>2.5671666666666653</c:v>
                </c:pt>
                <c:pt idx="513">
                  <c:v>2.5631666666666657</c:v>
                </c:pt>
                <c:pt idx="514">
                  <c:v>2.5576666666666656</c:v>
                </c:pt>
                <c:pt idx="515">
                  <c:v>2.5547540983606547</c:v>
                </c:pt>
                <c:pt idx="516">
                  <c:v>2.5491666666666659</c:v>
                </c:pt>
                <c:pt idx="517">
                  <c:v>2.5430508474576268</c:v>
                </c:pt>
                <c:pt idx="518">
                  <c:v>2.5383050847457627</c:v>
                </c:pt>
                <c:pt idx="519">
                  <c:v>2.5369999999999999</c:v>
                </c:pt>
                <c:pt idx="520">
                  <c:v>2.5256896551724148</c:v>
                </c:pt>
                <c:pt idx="521">
                  <c:v>2.5203448275862077</c:v>
                </c:pt>
                <c:pt idx="522">
                  <c:v>2.5150000000000006</c:v>
                </c:pt>
                <c:pt idx="523">
                  <c:v>2.5125423728813567</c:v>
                </c:pt>
                <c:pt idx="524">
                  <c:v>2.5111666666666674</c:v>
                </c:pt>
                <c:pt idx="525">
                  <c:v>2.5061016949152548</c:v>
                </c:pt>
                <c:pt idx="526">
                  <c:v>2.5052542372881366</c:v>
                </c:pt>
                <c:pt idx="527">
                  <c:v>2.5042372881355943</c:v>
                </c:pt>
                <c:pt idx="528">
                  <c:v>2.5036666666666676</c:v>
                </c:pt>
                <c:pt idx="529">
                  <c:v>2.5019672131147552</c:v>
                </c:pt>
                <c:pt idx="530">
                  <c:v>2.4957627118644075</c:v>
                </c:pt>
                <c:pt idx="531">
                  <c:v>2.4898305084745767</c:v>
                </c:pt>
                <c:pt idx="532">
                  <c:v>2.4844067796610179</c:v>
                </c:pt>
                <c:pt idx="533">
                  <c:v>2.4811666666666672</c:v>
                </c:pt>
                <c:pt idx="534">
                  <c:v>2.4775409836065578</c:v>
                </c:pt>
                <c:pt idx="535">
                  <c:v>2.4672881355932206</c:v>
                </c:pt>
                <c:pt idx="536">
                  <c:v>2.4616949152542369</c:v>
                </c:pt>
                <c:pt idx="537">
                  <c:v>2.4559322033898305</c:v>
                </c:pt>
                <c:pt idx="538">
                  <c:v>2.4525000000000001</c:v>
                </c:pt>
                <c:pt idx="539">
                  <c:v>2.4536065573770496</c:v>
                </c:pt>
                <c:pt idx="540">
                  <c:v>2.4501666666666666</c:v>
                </c:pt>
                <c:pt idx="541">
                  <c:v>2.4511475409836061</c:v>
                </c:pt>
                <c:pt idx="542">
                  <c:v>2.4519354838709675</c:v>
                </c:pt>
                <c:pt idx="543">
                  <c:v>2.4498387096774197</c:v>
                </c:pt>
                <c:pt idx="544">
                  <c:v>2.447096774193549</c:v>
                </c:pt>
                <c:pt idx="545">
                  <c:v>2.4427868852459023</c:v>
                </c:pt>
                <c:pt idx="546">
                  <c:v>2.439836065573771</c:v>
                </c:pt>
                <c:pt idx="547">
                  <c:v>2.4365573770491809</c:v>
                </c:pt>
                <c:pt idx="548">
                  <c:v>2.4332786885245907</c:v>
                </c:pt>
                <c:pt idx="549">
                  <c:v>2.430000000000001</c:v>
                </c:pt>
                <c:pt idx="550">
                  <c:v>2.4275409836065585</c:v>
                </c:pt>
                <c:pt idx="551">
                  <c:v>2.4254098360655747</c:v>
                </c:pt>
                <c:pt idx="552">
                  <c:v>2.4231147540983611</c:v>
                </c:pt>
                <c:pt idx="553">
                  <c:v>2.4213114754098362</c:v>
                </c:pt>
                <c:pt idx="554">
                  <c:v>2.4196721311475415</c:v>
                </c:pt>
                <c:pt idx="555">
                  <c:v>2.4188524590163936</c:v>
                </c:pt>
                <c:pt idx="556">
                  <c:v>2.4185245901639347</c:v>
                </c:pt>
                <c:pt idx="557">
                  <c:v>2.4183606557377049</c:v>
                </c:pt>
                <c:pt idx="558">
                  <c:v>2.4177049180327868</c:v>
                </c:pt>
                <c:pt idx="559">
                  <c:v>2.4163934426229505</c:v>
                </c:pt>
                <c:pt idx="560">
                  <c:v>2.4160655737704917</c:v>
                </c:pt>
                <c:pt idx="561">
                  <c:v>2.415573770491803</c:v>
                </c:pt>
                <c:pt idx="562">
                  <c:v>2.4159016393442618</c:v>
                </c:pt>
                <c:pt idx="563">
                  <c:v>2.4165573770491799</c:v>
                </c:pt>
                <c:pt idx="564">
                  <c:v>2.4191666666666665</c:v>
                </c:pt>
                <c:pt idx="565">
                  <c:v>2.4241666666666664</c:v>
                </c:pt>
                <c:pt idx="566">
                  <c:v>2.4283333333333332</c:v>
                </c:pt>
                <c:pt idx="567">
                  <c:v>2.4321666666666664</c:v>
                </c:pt>
                <c:pt idx="568">
                  <c:v>2.4359999999999999</c:v>
                </c:pt>
                <c:pt idx="569">
                  <c:v>2.4405000000000001</c:v>
                </c:pt>
                <c:pt idx="570">
                  <c:v>2.4456666666666669</c:v>
                </c:pt>
                <c:pt idx="571">
                  <c:v>2.4511666666666669</c:v>
                </c:pt>
                <c:pt idx="572">
                  <c:v>2.4565000000000001</c:v>
                </c:pt>
                <c:pt idx="573">
                  <c:v>2.4590163934426235</c:v>
                </c:pt>
                <c:pt idx="574">
                  <c:v>2.4619354838709682</c:v>
                </c:pt>
                <c:pt idx="575">
                  <c:v>2.4661290322580647</c:v>
                </c:pt>
                <c:pt idx="576">
                  <c:v>2.4706451612903226</c:v>
                </c:pt>
                <c:pt idx="577">
                  <c:v>2.4741935483870967</c:v>
                </c:pt>
                <c:pt idx="578">
                  <c:v>2.4775806451612912</c:v>
                </c:pt>
                <c:pt idx="579">
                  <c:v>2.4795161290322585</c:v>
                </c:pt>
                <c:pt idx="580">
                  <c:v>2.480952380952381</c:v>
                </c:pt>
                <c:pt idx="581">
                  <c:v>2.4826984126984133</c:v>
                </c:pt>
                <c:pt idx="582">
                  <c:v>2.4850793650793661</c:v>
                </c:pt>
                <c:pt idx="583">
                  <c:v>2.4873015873015887</c:v>
                </c:pt>
                <c:pt idx="584">
                  <c:v>2.4887500000000014</c:v>
                </c:pt>
                <c:pt idx="585">
                  <c:v>2.4912500000000004</c:v>
                </c:pt>
                <c:pt idx="586">
                  <c:v>2.4943750000000007</c:v>
                </c:pt>
                <c:pt idx="587">
                  <c:v>2.4975000000000005</c:v>
                </c:pt>
                <c:pt idx="588">
                  <c:v>2.4990625000000009</c:v>
                </c:pt>
                <c:pt idx="589">
                  <c:v>2.4996875000000007</c:v>
                </c:pt>
                <c:pt idx="590">
                  <c:v>2.5003125000000002</c:v>
                </c:pt>
                <c:pt idx="591">
                  <c:v>2.4998437500000001</c:v>
                </c:pt>
                <c:pt idx="592">
                  <c:v>2.4990625</c:v>
                </c:pt>
                <c:pt idx="593">
                  <c:v>2.4998437499999997</c:v>
                </c:pt>
                <c:pt idx="594">
                  <c:v>2.5007812499999993</c:v>
                </c:pt>
                <c:pt idx="595">
                  <c:v>2.5029687499999991</c:v>
                </c:pt>
                <c:pt idx="596">
                  <c:v>2.5057812499999987</c:v>
                </c:pt>
                <c:pt idx="597">
                  <c:v>2.5087499999999987</c:v>
                </c:pt>
                <c:pt idx="598">
                  <c:v>2.5115624999999988</c:v>
                </c:pt>
                <c:pt idx="599">
                  <c:v>2.5142187499999986</c:v>
                </c:pt>
                <c:pt idx="600">
                  <c:v>2.5173437499999989</c:v>
                </c:pt>
                <c:pt idx="601">
                  <c:v>2.5209374999999983</c:v>
                </c:pt>
                <c:pt idx="602">
                  <c:v>2.5248437499999987</c:v>
                </c:pt>
                <c:pt idx="603">
                  <c:v>2.5243749999999987</c:v>
                </c:pt>
                <c:pt idx="604">
                  <c:v>2.5242187499999988</c:v>
                </c:pt>
                <c:pt idx="605">
                  <c:v>2.523593749999999</c:v>
                </c:pt>
                <c:pt idx="606">
                  <c:v>2.5226562499999994</c:v>
                </c:pt>
                <c:pt idx="607">
                  <c:v>2.5228124999999992</c:v>
                </c:pt>
                <c:pt idx="608">
                  <c:v>2.5237499999999997</c:v>
                </c:pt>
                <c:pt idx="609">
                  <c:v>2.5235937499999994</c:v>
                </c:pt>
                <c:pt idx="610">
                  <c:v>2.5219999999999994</c:v>
                </c:pt>
                <c:pt idx="611">
                  <c:v>2.5223076923076917</c:v>
                </c:pt>
                <c:pt idx="612">
                  <c:v>2.5218461538461536</c:v>
                </c:pt>
                <c:pt idx="613">
                  <c:v>2.5213846153846147</c:v>
                </c:pt>
                <c:pt idx="614">
                  <c:v>2.5203076923076919</c:v>
                </c:pt>
                <c:pt idx="615">
                  <c:v>2.5192307692307687</c:v>
                </c:pt>
                <c:pt idx="616">
                  <c:v>2.5183076923076917</c:v>
                </c:pt>
                <c:pt idx="617">
                  <c:v>2.5178461538461527</c:v>
                </c:pt>
                <c:pt idx="618">
                  <c:v>2.5190769230769225</c:v>
                </c:pt>
                <c:pt idx="619">
                  <c:v>2.5201538461538457</c:v>
                </c:pt>
                <c:pt idx="620">
                  <c:v>2.5218461538461532</c:v>
                </c:pt>
                <c:pt idx="621">
                  <c:v>2.5236923076923077</c:v>
                </c:pt>
                <c:pt idx="622">
                  <c:v>2.5258461538461536</c:v>
                </c:pt>
                <c:pt idx="623">
                  <c:v>2.5283076923076915</c:v>
                </c:pt>
                <c:pt idx="624">
                  <c:v>2.530615384615384</c:v>
                </c:pt>
                <c:pt idx="625">
                  <c:v>2.5324615384615381</c:v>
                </c:pt>
                <c:pt idx="626">
                  <c:v>2.5340000000000003</c:v>
                </c:pt>
                <c:pt idx="627">
                  <c:v>2.5346153846153849</c:v>
                </c:pt>
                <c:pt idx="628">
                  <c:v>2.5352307692307701</c:v>
                </c:pt>
                <c:pt idx="629">
                  <c:v>2.5332307692307694</c:v>
                </c:pt>
                <c:pt idx="630">
                  <c:v>2.5307692307692311</c:v>
                </c:pt>
                <c:pt idx="631">
                  <c:v>2.5287692307692313</c:v>
                </c:pt>
                <c:pt idx="632">
                  <c:v>2.5270769230769234</c:v>
                </c:pt>
                <c:pt idx="633">
                  <c:v>2.5255384615384617</c:v>
                </c:pt>
                <c:pt idx="634">
                  <c:v>2.5232307692307696</c:v>
                </c:pt>
                <c:pt idx="635">
                  <c:v>2.5212307692307689</c:v>
                </c:pt>
                <c:pt idx="636">
                  <c:v>2.5193846153846162</c:v>
                </c:pt>
                <c:pt idx="637">
                  <c:v>2.5178461538461545</c:v>
                </c:pt>
                <c:pt idx="638">
                  <c:v>2.5167692307692313</c:v>
                </c:pt>
                <c:pt idx="639">
                  <c:v>2.5149230769230773</c:v>
                </c:pt>
                <c:pt idx="640">
                  <c:v>2.5127692307692309</c:v>
                </c:pt>
                <c:pt idx="641">
                  <c:v>2.5112307692307692</c:v>
                </c:pt>
                <c:pt idx="642">
                  <c:v>2.5093846153846151</c:v>
                </c:pt>
                <c:pt idx="643">
                  <c:v>2.5078461538461538</c:v>
                </c:pt>
                <c:pt idx="644">
                  <c:v>2.5056249999999998</c:v>
                </c:pt>
                <c:pt idx="645">
                  <c:v>2.5042187499999997</c:v>
                </c:pt>
                <c:pt idx="646">
                  <c:v>2.5024999999999999</c:v>
                </c:pt>
                <c:pt idx="647">
                  <c:v>2.5014062500000001</c:v>
                </c:pt>
                <c:pt idx="648">
                  <c:v>2.5006249999999999</c:v>
                </c:pt>
                <c:pt idx="649">
                  <c:v>2.4992187499999994</c:v>
                </c:pt>
                <c:pt idx="650">
                  <c:v>2.4967187499999994</c:v>
                </c:pt>
                <c:pt idx="651">
                  <c:v>2.4948437499999994</c:v>
                </c:pt>
                <c:pt idx="652">
                  <c:v>2.4929687499999993</c:v>
                </c:pt>
                <c:pt idx="653">
                  <c:v>2.4914062499999994</c:v>
                </c:pt>
                <c:pt idx="654">
                  <c:v>2.4887499999999996</c:v>
                </c:pt>
                <c:pt idx="655">
                  <c:v>2.4878124999999995</c:v>
                </c:pt>
                <c:pt idx="656">
                  <c:v>2.4878124999999995</c:v>
                </c:pt>
                <c:pt idx="657">
                  <c:v>2.4884374999999994</c:v>
                </c:pt>
                <c:pt idx="658">
                  <c:v>2.4895312499999993</c:v>
                </c:pt>
                <c:pt idx="659">
                  <c:v>2.4899999999999989</c:v>
                </c:pt>
                <c:pt idx="660">
                  <c:v>2.4899999999999993</c:v>
                </c:pt>
                <c:pt idx="661">
                  <c:v>2.4896874999999996</c:v>
                </c:pt>
                <c:pt idx="662">
                  <c:v>2.4895312499999998</c:v>
                </c:pt>
                <c:pt idx="663">
                  <c:v>2.4898437499999999</c:v>
                </c:pt>
                <c:pt idx="664">
                  <c:v>2.4889062500000003</c:v>
                </c:pt>
                <c:pt idx="665">
                  <c:v>2.4879687500000003</c:v>
                </c:pt>
                <c:pt idx="666">
                  <c:v>2.4860937499999998</c:v>
                </c:pt>
                <c:pt idx="667">
                  <c:v>2.4842187499999997</c:v>
                </c:pt>
                <c:pt idx="668">
                  <c:v>2.4826562499999998</c:v>
                </c:pt>
                <c:pt idx="669">
                  <c:v>2.4814062499999996</c:v>
                </c:pt>
                <c:pt idx="670">
                  <c:v>2.4803124999999997</c:v>
                </c:pt>
                <c:pt idx="671">
                  <c:v>2.4782812500000002</c:v>
                </c:pt>
                <c:pt idx="672">
                  <c:v>2.4760317460317456</c:v>
                </c:pt>
                <c:pt idx="673">
                  <c:v>2.4742857142857138</c:v>
                </c:pt>
                <c:pt idx="674">
                  <c:v>2.4728571428571429</c:v>
                </c:pt>
                <c:pt idx="675">
                  <c:v>2.4730158730158727</c:v>
                </c:pt>
                <c:pt idx="676">
                  <c:v>2.4722222222222223</c:v>
                </c:pt>
                <c:pt idx="677">
                  <c:v>2.4717460317460316</c:v>
                </c:pt>
                <c:pt idx="678">
                  <c:v>2.4712698412698413</c:v>
                </c:pt>
                <c:pt idx="679">
                  <c:v>2.4711111111111106</c:v>
                </c:pt>
                <c:pt idx="680">
                  <c:v>2.4706349206349203</c:v>
                </c:pt>
                <c:pt idx="681">
                  <c:v>2.4688888888888885</c:v>
                </c:pt>
                <c:pt idx="682">
                  <c:v>2.4661904761904756</c:v>
                </c:pt>
                <c:pt idx="683">
                  <c:v>2.4622222222222216</c:v>
                </c:pt>
                <c:pt idx="684">
                  <c:v>2.4576190476190471</c:v>
                </c:pt>
                <c:pt idx="685">
                  <c:v>2.4522222222222219</c:v>
                </c:pt>
                <c:pt idx="686">
                  <c:v>2.4465079365079365</c:v>
                </c:pt>
                <c:pt idx="687">
                  <c:v>2.4414285714285708</c:v>
                </c:pt>
                <c:pt idx="688">
                  <c:v>2.4329508196721306</c:v>
                </c:pt>
                <c:pt idx="689">
                  <c:v>2.4285245901639341</c:v>
                </c:pt>
                <c:pt idx="690">
                  <c:v>2.4237704918032787</c:v>
                </c:pt>
                <c:pt idx="691">
                  <c:v>2.4163333333333337</c:v>
                </c:pt>
                <c:pt idx="692">
                  <c:v>2.4128333333333338</c:v>
                </c:pt>
                <c:pt idx="693">
                  <c:v>2.4098333333333337</c:v>
                </c:pt>
                <c:pt idx="694">
                  <c:v>2.4065000000000003</c:v>
                </c:pt>
                <c:pt idx="695">
                  <c:v>2.4033333333333342</c:v>
                </c:pt>
                <c:pt idx="696">
                  <c:v>2.4001666666666668</c:v>
                </c:pt>
                <c:pt idx="697">
                  <c:v>2.3978333333333333</c:v>
                </c:pt>
                <c:pt idx="698">
                  <c:v>2.395833333333333</c:v>
                </c:pt>
                <c:pt idx="699">
                  <c:v>2.3936666666666659</c:v>
                </c:pt>
                <c:pt idx="700">
                  <c:v>2.3921666666666659</c:v>
                </c:pt>
                <c:pt idx="701">
                  <c:v>2.3906666666666658</c:v>
                </c:pt>
                <c:pt idx="702">
                  <c:v>2.3898333333333324</c:v>
                </c:pt>
                <c:pt idx="703">
                  <c:v>2.3889999999999989</c:v>
                </c:pt>
                <c:pt idx="704">
                  <c:v>2.3893333333333326</c:v>
                </c:pt>
                <c:pt idx="705">
                  <c:v>2.391311475409835</c:v>
                </c:pt>
                <c:pt idx="706">
                  <c:v>2.3916393442622943</c:v>
                </c:pt>
                <c:pt idx="707">
                  <c:v>2.391311475409835</c:v>
                </c:pt>
                <c:pt idx="708">
                  <c:v>2.3903278688524581</c:v>
                </c:pt>
                <c:pt idx="709">
                  <c:v>2.388688524590163</c:v>
                </c:pt>
                <c:pt idx="710">
                  <c:v>2.3878688524590164</c:v>
                </c:pt>
                <c:pt idx="711">
                  <c:v>2.3877049180327865</c:v>
                </c:pt>
                <c:pt idx="712">
                  <c:v>2.3868852459016394</c:v>
                </c:pt>
                <c:pt idx="713">
                  <c:v>2.3870491803278693</c:v>
                </c:pt>
                <c:pt idx="714">
                  <c:v>2.3878688524590168</c:v>
                </c:pt>
                <c:pt idx="715">
                  <c:v>2.3898333333333337</c:v>
                </c:pt>
                <c:pt idx="716">
                  <c:v>2.3896666666666673</c:v>
                </c:pt>
                <c:pt idx="717">
                  <c:v>2.3881666666666677</c:v>
                </c:pt>
                <c:pt idx="718">
                  <c:v>2.3865000000000003</c:v>
                </c:pt>
                <c:pt idx="719">
                  <c:v>2.3853333333333344</c:v>
                </c:pt>
                <c:pt idx="720">
                  <c:v>2.3836666666666675</c:v>
                </c:pt>
                <c:pt idx="721">
                  <c:v>2.3825000000000003</c:v>
                </c:pt>
                <c:pt idx="722">
                  <c:v>2.3823333333333339</c:v>
                </c:pt>
                <c:pt idx="723">
                  <c:v>2.3816666666666668</c:v>
                </c:pt>
                <c:pt idx="724">
                  <c:v>2.3816666666666673</c:v>
                </c:pt>
                <c:pt idx="725">
                  <c:v>2.3818333333333337</c:v>
                </c:pt>
                <c:pt idx="726">
                  <c:v>2.3823333333333339</c:v>
                </c:pt>
                <c:pt idx="727">
                  <c:v>2.3833333333333337</c:v>
                </c:pt>
                <c:pt idx="728">
                  <c:v>2.3841666666666672</c:v>
                </c:pt>
                <c:pt idx="729">
                  <c:v>2.3841666666666672</c:v>
                </c:pt>
                <c:pt idx="730">
                  <c:v>2.3845000000000005</c:v>
                </c:pt>
                <c:pt idx="731">
                  <c:v>2.3882758620689657</c:v>
                </c:pt>
                <c:pt idx="732">
                  <c:v>2.3888135593220339</c:v>
                </c:pt>
                <c:pt idx="733">
                  <c:v>2.3898275862068967</c:v>
                </c:pt>
                <c:pt idx="734">
                  <c:v>2.390862068965518</c:v>
                </c:pt>
                <c:pt idx="735">
                  <c:v>2.392586206896552</c:v>
                </c:pt>
                <c:pt idx="736">
                  <c:v>2.3937931034482762</c:v>
                </c:pt>
                <c:pt idx="737">
                  <c:v>2.3944067796610176</c:v>
                </c:pt>
                <c:pt idx="738">
                  <c:v>2.3943103448275869</c:v>
                </c:pt>
                <c:pt idx="739">
                  <c:v>2.3955172413793111</c:v>
                </c:pt>
                <c:pt idx="740">
                  <c:v>2.3972413793103455</c:v>
                </c:pt>
                <c:pt idx="741">
                  <c:v>2.3989655172413791</c:v>
                </c:pt>
                <c:pt idx="742">
                  <c:v>2.3986440677966097</c:v>
                </c:pt>
                <c:pt idx="743">
                  <c:v>2.4010344827586207</c:v>
                </c:pt>
                <c:pt idx="744">
                  <c:v>2.4020689655172411</c:v>
                </c:pt>
                <c:pt idx="745">
                  <c:v>2.402931034482759</c:v>
                </c:pt>
                <c:pt idx="746">
                  <c:v>2.4041379310344833</c:v>
                </c:pt>
                <c:pt idx="747">
                  <c:v>2.4030508474576275</c:v>
                </c:pt>
                <c:pt idx="748">
                  <c:v>2.401333333333334</c:v>
                </c:pt>
                <c:pt idx="749">
                  <c:v>2.4020000000000006</c:v>
                </c:pt>
                <c:pt idx="750">
                  <c:v>2.4033333333333338</c:v>
                </c:pt>
                <c:pt idx="751">
                  <c:v>2.4040000000000008</c:v>
                </c:pt>
                <c:pt idx="752">
                  <c:v>2.4033333333333338</c:v>
                </c:pt>
                <c:pt idx="753">
                  <c:v>2.4028333333333336</c:v>
                </c:pt>
                <c:pt idx="754">
                  <c:v>2.4028333333333336</c:v>
                </c:pt>
                <c:pt idx="755">
                  <c:v>2.4021311475409841</c:v>
                </c:pt>
                <c:pt idx="756">
                  <c:v>2.4020000000000006</c:v>
                </c:pt>
                <c:pt idx="757">
                  <c:v>2.4006666666666669</c:v>
                </c:pt>
                <c:pt idx="758">
                  <c:v>2.3996666666666675</c:v>
                </c:pt>
                <c:pt idx="759">
                  <c:v>2.3990000000000009</c:v>
                </c:pt>
                <c:pt idx="760">
                  <c:v>2.3981967213114763</c:v>
                </c:pt>
                <c:pt idx="761">
                  <c:v>2.3971666666666667</c:v>
                </c:pt>
                <c:pt idx="762">
                  <c:v>2.3963333333333332</c:v>
                </c:pt>
                <c:pt idx="763">
                  <c:v>2.395</c:v>
                </c:pt>
                <c:pt idx="764">
                  <c:v>2.3928333333333334</c:v>
                </c:pt>
                <c:pt idx="765">
                  <c:v>2.3927868852459011</c:v>
                </c:pt>
                <c:pt idx="766">
                  <c:v>2.3891666666666662</c:v>
                </c:pt>
                <c:pt idx="767">
                  <c:v>2.3884999999999996</c:v>
                </c:pt>
                <c:pt idx="768">
                  <c:v>2.3874576271186432</c:v>
                </c:pt>
                <c:pt idx="769">
                  <c:v>2.3883333333333328</c:v>
                </c:pt>
                <c:pt idx="770">
                  <c:v>2.3872881355932196</c:v>
                </c:pt>
                <c:pt idx="771">
                  <c:v>2.3862068965517236</c:v>
                </c:pt>
                <c:pt idx="772">
                  <c:v>2.3849999999999998</c:v>
                </c:pt>
                <c:pt idx="773">
                  <c:v>2.384745762711864</c:v>
                </c:pt>
                <c:pt idx="774">
                  <c:v>2.3843333333333332</c:v>
                </c:pt>
                <c:pt idx="775">
                  <c:v>2.3822033898305088</c:v>
                </c:pt>
                <c:pt idx="776">
                  <c:v>2.3810169491525426</c:v>
                </c:pt>
                <c:pt idx="777">
                  <c:v>2.3800000000000003</c:v>
                </c:pt>
                <c:pt idx="778">
                  <c:v>2.379666666666667</c:v>
                </c:pt>
                <c:pt idx="779">
                  <c:v>2.3785245901639351</c:v>
                </c:pt>
                <c:pt idx="780">
                  <c:v>2.376101694915254</c:v>
                </c:pt>
                <c:pt idx="781">
                  <c:v>2.373559322033898</c:v>
                </c:pt>
                <c:pt idx="782">
                  <c:v>2.3715254237288139</c:v>
                </c:pt>
                <c:pt idx="783">
                  <c:v>2.3710000000000004</c:v>
                </c:pt>
                <c:pt idx="784">
                  <c:v>2.3708196721311481</c:v>
                </c:pt>
                <c:pt idx="785">
                  <c:v>2.3688135593220339</c:v>
                </c:pt>
                <c:pt idx="786">
                  <c:v>2.36728813559322</c:v>
                </c:pt>
                <c:pt idx="787">
                  <c:v>2.3657627118644071</c:v>
                </c:pt>
                <c:pt idx="788">
                  <c:v>2.3650000000000002</c:v>
                </c:pt>
                <c:pt idx="789">
                  <c:v>2.3639344262295086</c:v>
                </c:pt>
                <c:pt idx="790">
                  <c:v>2.3610169491525426</c:v>
                </c:pt>
                <c:pt idx="791">
                  <c:v>2.359666666666667</c:v>
                </c:pt>
                <c:pt idx="792">
                  <c:v>2.3586885245901645</c:v>
                </c:pt>
                <c:pt idx="793">
                  <c:v>2.3574193548387101</c:v>
                </c:pt>
                <c:pt idx="794">
                  <c:v>2.3550000000000009</c:v>
                </c:pt>
                <c:pt idx="795">
                  <c:v>2.3524590163934431</c:v>
                </c:pt>
                <c:pt idx="796">
                  <c:v>2.35016393442623</c:v>
                </c:pt>
                <c:pt idx="797">
                  <c:v>2.3481967213114756</c:v>
                </c:pt>
                <c:pt idx="798">
                  <c:v>2.3470491803278692</c:v>
                </c:pt>
                <c:pt idx="799">
                  <c:v>2.3457377049180335</c:v>
                </c:pt>
                <c:pt idx="800">
                  <c:v>2.3436065573770497</c:v>
                </c:pt>
                <c:pt idx="801">
                  <c:v>2.3416393442622958</c:v>
                </c:pt>
                <c:pt idx="802">
                  <c:v>2.3403278688524596</c:v>
                </c:pt>
                <c:pt idx="803">
                  <c:v>2.3393442622950826</c:v>
                </c:pt>
                <c:pt idx="804">
                  <c:v>2.3386885245901645</c:v>
                </c:pt>
                <c:pt idx="805">
                  <c:v>2.3377049180327871</c:v>
                </c:pt>
                <c:pt idx="806">
                  <c:v>2.3363934426229505</c:v>
                </c:pt>
                <c:pt idx="807">
                  <c:v>2.3350819672131142</c:v>
                </c:pt>
                <c:pt idx="808">
                  <c:v>2.3342622950819667</c:v>
                </c:pt>
                <c:pt idx="809">
                  <c:v>2.3339344262295083</c:v>
                </c:pt>
                <c:pt idx="810">
                  <c:v>2.3329508196721309</c:v>
                </c:pt>
                <c:pt idx="811">
                  <c:v>2.3314754098360657</c:v>
                </c:pt>
                <c:pt idx="812">
                  <c:v>2.3303278688524589</c:v>
                </c:pt>
                <c:pt idx="813">
                  <c:v>2.3285245901639344</c:v>
                </c:pt>
                <c:pt idx="814">
                  <c:v>2.3256451612903226</c:v>
                </c:pt>
                <c:pt idx="815">
                  <c:v>2.3229032258064515</c:v>
                </c:pt>
                <c:pt idx="816">
                  <c:v>2.3193548387096774</c:v>
                </c:pt>
                <c:pt idx="817">
                  <c:v>2.3154838709677419</c:v>
                </c:pt>
                <c:pt idx="818">
                  <c:v>2.3116129032258068</c:v>
                </c:pt>
                <c:pt idx="819">
                  <c:v>2.3083870967741933</c:v>
                </c:pt>
                <c:pt idx="820">
                  <c:v>2.3048387096774183</c:v>
                </c:pt>
                <c:pt idx="821">
                  <c:v>2.3020967741935481</c:v>
                </c:pt>
                <c:pt idx="822">
                  <c:v>2.2993548387096769</c:v>
                </c:pt>
                <c:pt idx="823">
                  <c:v>2.2962903225806452</c:v>
                </c:pt>
                <c:pt idx="824">
                  <c:v>2.2929032258064517</c:v>
                </c:pt>
                <c:pt idx="825">
                  <c:v>2.2891935483870971</c:v>
                </c:pt>
                <c:pt idx="826">
                  <c:v>2.285967741935484</c:v>
                </c:pt>
                <c:pt idx="827">
                  <c:v>2.2824193548387095</c:v>
                </c:pt>
                <c:pt idx="828">
                  <c:v>2.2783870967741939</c:v>
                </c:pt>
                <c:pt idx="829">
                  <c:v>2.2735483870967745</c:v>
                </c:pt>
                <c:pt idx="830">
                  <c:v>2.2691935483870966</c:v>
                </c:pt>
                <c:pt idx="831">
                  <c:v>2.2674603174603174</c:v>
                </c:pt>
                <c:pt idx="832">
                  <c:v>2.2626984126984131</c:v>
                </c:pt>
                <c:pt idx="833">
                  <c:v>2.2584126984126986</c:v>
                </c:pt>
                <c:pt idx="834">
                  <c:v>2.2544444444444447</c:v>
                </c:pt>
                <c:pt idx="835">
                  <c:v>2.2523437500000005</c:v>
                </c:pt>
                <c:pt idx="836">
                  <c:v>2.2489062500000001</c:v>
                </c:pt>
                <c:pt idx="837">
                  <c:v>2.2456250000000004</c:v>
                </c:pt>
                <c:pt idx="838">
                  <c:v>2.24265625</c:v>
                </c:pt>
                <c:pt idx="839">
                  <c:v>2.2396875000000001</c:v>
                </c:pt>
                <c:pt idx="840">
                  <c:v>2.2365625000000002</c:v>
                </c:pt>
                <c:pt idx="841">
                  <c:v>2.2332812500000006</c:v>
                </c:pt>
                <c:pt idx="842">
                  <c:v>2.2295312500000009</c:v>
                </c:pt>
                <c:pt idx="843">
                  <c:v>2.2250000000000014</c:v>
                </c:pt>
                <c:pt idx="844">
                  <c:v>2.2195312500000011</c:v>
                </c:pt>
                <c:pt idx="845">
                  <c:v>2.2143750000000013</c:v>
                </c:pt>
                <c:pt idx="846">
                  <c:v>2.2089062500000014</c:v>
                </c:pt>
                <c:pt idx="847">
                  <c:v>2.2026562500000009</c:v>
                </c:pt>
                <c:pt idx="848">
                  <c:v>2.1962500000000009</c:v>
                </c:pt>
                <c:pt idx="849">
                  <c:v>2.189843750000001</c:v>
                </c:pt>
                <c:pt idx="850">
                  <c:v>2.183906250000001</c:v>
                </c:pt>
                <c:pt idx="851">
                  <c:v>2.1782812500000008</c:v>
                </c:pt>
                <c:pt idx="852">
                  <c:v>2.1728125000000005</c:v>
                </c:pt>
                <c:pt idx="853">
                  <c:v>2.1673437500000001</c:v>
                </c:pt>
                <c:pt idx="854">
                  <c:v>2.1620312500000005</c:v>
                </c:pt>
                <c:pt idx="855">
                  <c:v>2.1571875</c:v>
                </c:pt>
                <c:pt idx="856">
                  <c:v>2.1521875000000001</c:v>
                </c:pt>
                <c:pt idx="857">
                  <c:v>2.1474999999999995</c:v>
                </c:pt>
                <c:pt idx="858">
                  <c:v>2.1420312499999996</c:v>
                </c:pt>
                <c:pt idx="859">
                  <c:v>2.1360937499999992</c:v>
                </c:pt>
                <c:pt idx="860">
                  <c:v>2.1324615384615377</c:v>
                </c:pt>
                <c:pt idx="861">
                  <c:v>2.1258461538461533</c:v>
                </c:pt>
                <c:pt idx="862">
                  <c:v>2.1192307692307684</c:v>
                </c:pt>
                <c:pt idx="863">
                  <c:v>2.1116923076923073</c:v>
                </c:pt>
                <c:pt idx="864">
                  <c:v>2.1046153846153843</c:v>
                </c:pt>
                <c:pt idx="865">
                  <c:v>2.0978461538461537</c:v>
                </c:pt>
                <c:pt idx="866">
                  <c:v>2.0910769230769226</c:v>
                </c:pt>
                <c:pt idx="867">
                  <c:v>2.0841538461538454</c:v>
                </c:pt>
                <c:pt idx="868">
                  <c:v>2.0773846153846147</c:v>
                </c:pt>
                <c:pt idx="869">
                  <c:v>2.0712307692307688</c:v>
                </c:pt>
                <c:pt idx="870">
                  <c:v>2.0655384615384609</c:v>
                </c:pt>
                <c:pt idx="871">
                  <c:v>2.06076923076923</c:v>
                </c:pt>
                <c:pt idx="872">
                  <c:v>2.0561538461538458</c:v>
                </c:pt>
                <c:pt idx="873">
                  <c:v>2.0515384615384615</c:v>
                </c:pt>
                <c:pt idx="874">
                  <c:v>2.0472307692307692</c:v>
                </c:pt>
                <c:pt idx="875">
                  <c:v>2.0432307692307687</c:v>
                </c:pt>
                <c:pt idx="876">
                  <c:v>2.0398461538461539</c:v>
                </c:pt>
                <c:pt idx="877">
                  <c:v>2.0370769230769228</c:v>
                </c:pt>
                <c:pt idx="878">
                  <c:v>2.0344615384615379</c:v>
                </c:pt>
                <c:pt idx="879">
                  <c:v>2.031846153846153</c:v>
                </c:pt>
                <c:pt idx="880">
                  <c:v>2.0293846153846147</c:v>
                </c:pt>
                <c:pt idx="881">
                  <c:v>2.0272307692307692</c:v>
                </c:pt>
                <c:pt idx="882">
                  <c:v>2.0247692307692304</c:v>
                </c:pt>
                <c:pt idx="883">
                  <c:v>2.0226153846153845</c:v>
                </c:pt>
                <c:pt idx="884">
                  <c:v>2.0199999999999996</c:v>
                </c:pt>
                <c:pt idx="885">
                  <c:v>2.0176923076923083</c:v>
                </c:pt>
                <c:pt idx="886">
                  <c:v>2.0149230769230768</c:v>
                </c:pt>
                <c:pt idx="887">
                  <c:v>2.0123076923076919</c:v>
                </c:pt>
                <c:pt idx="888">
                  <c:v>2.0093846153846155</c:v>
                </c:pt>
                <c:pt idx="889">
                  <c:v>2.0070769230769234</c:v>
                </c:pt>
                <c:pt idx="890">
                  <c:v>2.0047692307692309</c:v>
                </c:pt>
                <c:pt idx="891">
                  <c:v>2.0027692307692311</c:v>
                </c:pt>
                <c:pt idx="892">
                  <c:v>2.0006153846153847</c:v>
                </c:pt>
                <c:pt idx="893">
                  <c:v>1.998615384615384</c:v>
                </c:pt>
                <c:pt idx="894">
                  <c:v>1.9943749999999998</c:v>
                </c:pt>
                <c:pt idx="895">
                  <c:v>1.9920312499999999</c:v>
                </c:pt>
                <c:pt idx="896">
                  <c:v>1.9896874999999998</c:v>
                </c:pt>
                <c:pt idx="897">
                  <c:v>1.9867187499999996</c:v>
                </c:pt>
                <c:pt idx="898">
                  <c:v>1.9837499999999997</c:v>
                </c:pt>
                <c:pt idx="899">
                  <c:v>1.9804687499999998</c:v>
                </c:pt>
                <c:pt idx="900">
                  <c:v>1.9771874999999999</c:v>
                </c:pt>
                <c:pt idx="901">
                  <c:v>1.9737499999999999</c:v>
                </c:pt>
                <c:pt idx="902">
                  <c:v>1.9706249999999998</c:v>
                </c:pt>
                <c:pt idx="903">
                  <c:v>1.9681249999999999</c:v>
                </c:pt>
                <c:pt idx="904">
                  <c:v>1.9665625</c:v>
                </c:pt>
                <c:pt idx="905">
                  <c:v>1.9654687500000001</c:v>
                </c:pt>
                <c:pt idx="906">
                  <c:v>1.965625</c:v>
                </c:pt>
                <c:pt idx="907">
                  <c:v>1.9679687500000003</c:v>
                </c:pt>
                <c:pt idx="908">
                  <c:v>1.971875</c:v>
                </c:pt>
                <c:pt idx="909">
                  <c:v>1.97578125</c:v>
                </c:pt>
                <c:pt idx="910">
                  <c:v>1.9798437499999999</c:v>
                </c:pt>
                <c:pt idx="911">
                  <c:v>1.98359375</c:v>
                </c:pt>
                <c:pt idx="912">
                  <c:v>1.9871875000000001</c:v>
                </c:pt>
                <c:pt idx="913">
                  <c:v>1.9903124999999999</c:v>
                </c:pt>
                <c:pt idx="914">
                  <c:v>1.993125</c:v>
                </c:pt>
                <c:pt idx="915">
                  <c:v>1.9959375000000001</c:v>
                </c:pt>
                <c:pt idx="916">
                  <c:v>1.9989062500000001</c:v>
                </c:pt>
                <c:pt idx="917">
                  <c:v>2.0017187500000002</c:v>
                </c:pt>
                <c:pt idx="918">
                  <c:v>2.0042187500000002</c:v>
                </c:pt>
                <c:pt idx="919">
                  <c:v>2.0062500000000001</c:v>
                </c:pt>
                <c:pt idx="920">
                  <c:v>2.0079687500000003</c:v>
                </c:pt>
                <c:pt idx="921">
                  <c:v>2.0092187500000001</c:v>
                </c:pt>
                <c:pt idx="922">
                  <c:v>2.0109375000000003</c:v>
                </c:pt>
                <c:pt idx="923">
                  <c:v>2.0142857142857147</c:v>
                </c:pt>
                <c:pt idx="924">
                  <c:v>2.0166666666666671</c:v>
                </c:pt>
                <c:pt idx="925">
                  <c:v>2.0180952380952384</c:v>
                </c:pt>
                <c:pt idx="926">
                  <c:v>2.0193650793650799</c:v>
                </c:pt>
                <c:pt idx="927">
                  <c:v>2.020317460317461</c:v>
                </c:pt>
                <c:pt idx="928">
                  <c:v>2.0209523809523819</c:v>
                </c:pt>
                <c:pt idx="929">
                  <c:v>2.0214285714285727</c:v>
                </c:pt>
                <c:pt idx="930">
                  <c:v>2.0220634920634928</c:v>
                </c:pt>
                <c:pt idx="931">
                  <c:v>2.0231746031746041</c:v>
                </c:pt>
                <c:pt idx="932">
                  <c:v>2.0244444444444452</c:v>
                </c:pt>
                <c:pt idx="933">
                  <c:v>2.0249206349206359</c:v>
                </c:pt>
                <c:pt idx="934">
                  <c:v>2.0249206349206359</c:v>
                </c:pt>
                <c:pt idx="935">
                  <c:v>2.0241269841269847</c:v>
                </c:pt>
                <c:pt idx="936">
                  <c:v>2.0230158730158738</c:v>
                </c:pt>
                <c:pt idx="937">
                  <c:v>2.0204761904761912</c:v>
                </c:pt>
                <c:pt idx="938">
                  <c:v>2.0184126984126993</c:v>
                </c:pt>
                <c:pt idx="939">
                  <c:v>2.0157377049180338</c:v>
                </c:pt>
                <c:pt idx="940">
                  <c:v>2.0139344262295094</c:v>
                </c:pt>
                <c:pt idx="941">
                  <c:v>2.0114516129032269</c:v>
                </c:pt>
                <c:pt idx="942">
                  <c:v>2.0108333333333341</c:v>
                </c:pt>
                <c:pt idx="943">
                  <c:v>2.0076666666666676</c:v>
                </c:pt>
                <c:pt idx="944">
                  <c:v>2.0050000000000008</c:v>
                </c:pt>
                <c:pt idx="945">
                  <c:v>2.0025000000000008</c:v>
                </c:pt>
                <c:pt idx="946">
                  <c:v>1.9996666666666676</c:v>
                </c:pt>
                <c:pt idx="947">
                  <c:v>1.9968333333333343</c:v>
                </c:pt>
                <c:pt idx="948">
                  <c:v>1.9936666666666676</c:v>
                </c:pt>
                <c:pt idx="949">
                  <c:v>1.9900000000000011</c:v>
                </c:pt>
                <c:pt idx="950">
                  <c:v>1.9861666666666673</c:v>
                </c:pt>
                <c:pt idx="951">
                  <c:v>1.9816666666666676</c:v>
                </c:pt>
                <c:pt idx="952">
                  <c:v>1.9771666666666676</c:v>
                </c:pt>
                <c:pt idx="953">
                  <c:v>1.9726666666666677</c:v>
                </c:pt>
                <c:pt idx="954">
                  <c:v>1.9688333333333345</c:v>
                </c:pt>
                <c:pt idx="955">
                  <c:v>1.9659016393442634</c:v>
                </c:pt>
                <c:pt idx="956">
                  <c:v>1.9624590163934437</c:v>
                </c:pt>
                <c:pt idx="957">
                  <c:v>1.9595081967213124</c:v>
                </c:pt>
                <c:pt idx="958">
                  <c:v>1.9570491803278696</c:v>
                </c:pt>
                <c:pt idx="959">
                  <c:v>1.9544262295081973</c:v>
                </c:pt>
                <c:pt idx="960">
                  <c:v>1.9521311475409839</c:v>
                </c:pt>
                <c:pt idx="961">
                  <c:v>1.9498360655737712</c:v>
                </c:pt>
                <c:pt idx="962">
                  <c:v>1.9473770491803286</c:v>
                </c:pt>
                <c:pt idx="963">
                  <c:v>1.9437704918032794</c:v>
                </c:pt>
                <c:pt idx="964">
                  <c:v>1.9391803278688531</c:v>
                </c:pt>
                <c:pt idx="965">
                  <c:v>1.9342622950819679</c:v>
                </c:pt>
                <c:pt idx="966">
                  <c:v>1.9260000000000006</c:v>
                </c:pt>
                <c:pt idx="967">
                  <c:v>1.9175000000000004</c:v>
                </c:pt>
                <c:pt idx="968">
                  <c:v>1.9078333333333337</c:v>
                </c:pt>
                <c:pt idx="969">
                  <c:v>1.8985000000000005</c:v>
                </c:pt>
                <c:pt idx="970">
                  <c:v>1.8886666666666669</c:v>
                </c:pt>
                <c:pt idx="971">
                  <c:v>1.8805000000000003</c:v>
                </c:pt>
                <c:pt idx="972">
                  <c:v>1.8730000000000002</c:v>
                </c:pt>
                <c:pt idx="973">
                  <c:v>1.8658333333333337</c:v>
                </c:pt>
                <c:pt idx="974">
                  <c:v>1.8593333333333335</c:v>
                </c:pt>
                <c:pt idx="975">
                  <c:v>1.8528333333333336</c:v>
                </c:pt>
                <c:pt idx="976">
                  <c:v>1.8460000000000003</c:v>
                </c:pt>
                <c:pt idx="977">
                  <c:v>1.8391666666666671</c:v>
                </c:pt>
                <c:pt idx="978">
                  <c:v>1.8323333333333336</c:v>
                </c:pt>
                <c:pt idx="979">
                  <c:v>1.8253333333333335</c:v>
                </c:pt>
                <c:pt idx="980">
                  <c:v>1.8185000000000002</c:v>
                </c:pt>
                <c:pt idx="981">
                  <c:v>1.8118333333333334</c:v>
                </c:pt>
                <c:pt idx="982">
                  <c:v>1.8023728813559323</c:v>
                </c:pt>
                <c:pt idx="983">
                  <c:v>1.7931034482758625</c:v>
                </c:pt>
                <c:pt idx="984">
                  <c:v>1.7886206896551728</c:v>
                </c:pt>
                <c:pt idx="985">
                  <c:v>1.7843103448275863</c:v>
                </c:pt>
                <c:pt idx="986">
                  <c:v>1.779655172413793</c:v>
                </c:pt>
                <c:pt idx="987">
                  <c:v>1.7772881355932204</c:v>
                </c:pt>
                <c:pt idx="988">
                  <c:v>1.7694827586206896</c:v>
                </c:pt>
                <c:pt idx="989">
                  <c:v>1.7641379310344829</c:v>
                </c:pt>
                <c:pt idx="990">
                  <c:v>1.7584482758620692</c:v>
                </c:pt>
                <c:pt idx="991">
                  <c:v>1.7529310344827589</c:v>
                </c:pt>
                <c:pt idx="992">
                  <c:v>1.7510169491525427</c:v>
                </c:pt>
                <c:pt idx="993">
                  <c:v>1.7429310344827591</c:v>
                </c:pt>
                <c:pt idx="994">
                  <c:v>1.7381034482758624</c:v>
                </c:pt>
                <c:pt idx="995">
                  <c:v>1.7343103448275867</c:v>
                </c:pt>
                <c:pt idx="996">
                  <c:v>1.729827586206897</c:v>
                </c:pt>
                <c:pt idx="997">
                  <c:v>1.727118644067797</c:v>
                </c:pt>
                <c:pt idx="998">
                  <c:v>1.7222033898305085</c:v>
                </c:pt>
                <c:pt idx="999">
                  <c:v>1.7188333333333332</c:v>
                </c:pt>
                <c:pt idx="1000">
                  <c:v>1.7131666666666667</c:v>
                </c:pt>
                <c:pt idx="1001">
                  <c:v>1.7055000000000002</c:v>
                </c:pt>
                <c:pt idx="1002">
                  <c:v>1.7003278688524592</c:v>
                </c:pt>
                <c:pt idx="1003">
                  <c:v>1.6936065573770491</c:v>
                </c:pt>
                <c:pt idx="1004">
                  <c:v>1.6901612903225807</c:v>
                </c:pt>
                <c:pt idx="1005">
                  <c:v>1.6850000000000001</c:v>
                </c:pt>
                <c:pt idx="1006">
                  <c:v>1.68</c:v>
                </c:pt>
                <c:pt idx="1007">
                  <c:v>1.6780952380952381</c:v>
                </c:pt>
                <c:pt idx="1008">
                  <c:v>1.6711290322580645</c:v>
                </c:pt>
                <c:pt idx="1009">
                  <c:v>1.6661290322580646</c:v>
                </c:pt>
                <c:pt idx="1010">
                  <c:v>1.6622580645161291</c:v>
                </c:pt>
                <c:pt idx="1011">
                  <c:v>1.6588709677419353</c:v>
                </c:pt>
                <c:pt idx="1012">
                  <c:v>1.6577777777777778</c:v>
                </c:pt>
                <c:pt idx="1013">
                  <c:v>1.6530645161290323</c:v>
                </c:pt>
                <c:pt idx="1014">
                  <c:v>1.6508064516129031</c:v>
                </c:pt>
                <c:pt idx="1015">
                  <c:v>1.6498387096774194</c:v>
                </c:pt>
                <c:pt idx="1016">
                  <c:v>1.6475806451612904</c:v>
                </c:pt>
                <c:pt idx="1017">
                  <c:v>1.6400000000000003</c:v>
                </c:pt>
                <c:pt idx="1018">
                  <c:v>1.6371666666666669</c:v>
                </c:pt>
                <c:pt idx="1019">
                  <c:v>1.6338333333333337</c:v>
                </c:pt>
                <c:pt idx="1020">
                  <c:v>1.6279661016949156</c:v>
                </c:pt>
                <c:pt idx="1021">
                  <c:v>1.6244067796610173</c:v>
                </c:pt>
                <c:pt idx="1022">
                  <c:v>1.6200000000000003</c:v>
                </c:pt>
                <c:pt idx="1023">
                  <c:v>1.6188135593220343</c:v>
                </c:pt>
                <c:pt idx="1024">
                  <c:v>1.6180000000000001</c:v>
                </c:pt>
                <c:pt idx="1025">
                  <c:v>1.6135593220338986</c:v>
                </c:pt>
                <c:pt idx="1026">
                  <c:v>1.6120338983050848</c:v>
                </c:pt>
                <c:pt idx="1027">
                  <c:v>1.6113559322033897</c:v>
                </c:pt>
                <c:pt idx="1028">
                  <c:v>1.6104999999999998</c:v>
                </c:pt>
                <c:pt idx="1029">
                  <c:v>1.609672131147541</c:v>
                </c:pt>
                <c:pt idx="1030">
                  <c:v>1.6071186440677965</c:v>
                </c:pt>
                <c:pt idx="1031">
                  <c:v>1.603898305084746</c:v>
                </c:pt>
                <c:pt idx="1032">
                  <c:v>1.6005084745762714</c:v>
                </c:pt>
                <c:pt idx="1033">
                  <c:v>1.5993333333333337</c:v>
                </c:pt>
                <c:pt idx="1034">
                  <c:v>1.5978688524590168</c:v>
                </c:pt>
                <c:pt idx="1035">
                  <c:v>1.5883050847457629</c:v>
                </c:pt>
                <c:pt idx="1036">
                  <c:v>1.5849152542372882</c:v>
                </c:pt>
                <c:pt idx="1037">
                  <c:v>1.5813559322033901</c:v>
                </c:pt>
                <c:pt idx="1038">
                  <c:v>1.579666666666667</c:v>
                </c:pt>
                <c:pt idx="1039">
                  <c:v>1.5777049180327871</c:v>
                </c:pt>
                <c:pt idx="1040">
                  <c:v>1.5701694915254241</c:v>
                </c:pt>
                <c:pt idx="1041">
                  <c:v>1.5661016949152546</c:v>
                </c:pt>
                <c:pt idx="1042">
                  <c:v>1.5638333333333339</c:v>
                </c:pt>
                <c:pt idx="1043">
                  <c:v>1.5609836065573774</c:v>
                </c:pt>
                <c:pt idx="1044">
                  <c:v>1.5588709677419361</c:v>
                </c:pt>
                <c:pt idx="1045">
                  <c:v>1.5519672131147546</c:v>
                </c:pt>
                <c:pt idx="1046">
                  <c:v>1.54688524590164</c:v>
                </c:pt>
                <c:pt idx="1047">
                  <c:v>1.5419672131147548</c:v>
                </c:pt>
                <c:pt idx="1048">
                  <c:v>1.5370491803278696</c:v>
                </c:pt>
                <c:pt idx="1049">
                  <c:v>1.5327868852459023</c:v>
                </c:pt>
                <c:pt idx="1050">
                  <c:v>1.528524590163935</c:v>
                </c:pt>
                <c:pt idx="1051">
                  <c:v>1.5242622950819678</c:v>
                </c:pt>
                <c:pt idx="1052">
                  <c:v>1.5201639344262299</c:v>
                </c:pt>
                <c:pt idx="1053">
                  <c:v>1.5152459016393447</c:v>
                </c:pt>
                <c:pt idx="1054">
                  <c:v>1.5098360655737708</c:v>
                </c:pt>
                <c:pt idx="1055">
                  <c:v>1.5042622950819677</c:v>
                </c:pt>
                <c:pt idx="1056">
                  <c:v>1.4988524590163941</c:v>
                </c:pt>
                <c:pt idx="1057">
                  <c:v>1.4932786885245908</c:v>
                </c:pt>
                <c:pt idx="1058">
                  <c:v>1.4870491803278691</c:v>
                </c:pt>
                <c:pt idx="1059">
                  <c:v>1.4809836065573776</c:v>
                </c:pt>
                <c:pt idx="1060">
                  <c:v>1.4760655737704924</c:v>
                </c:pt>
                <c:pt idx="1061">
                  <c:v>1.4708196721311477</c:v>
                </c:pt>
                <c:pt idx="1062">
                  <c:v>1.4680327868852461</c:v>
                </c:pt>
                <c:pt idx="1063">
                  <c:v>1.4662295081967216</c:v>
                </c:pt>
                <c:pt idx="1064">
                  <c:v>1.4626666666666668</c:v>
                </c:pt>
                <c:pt idx="1065">
                  <c:v>1.4591666666666669</c:v>
                </c:pt>
                <c:pt idx="1066">
                  <c:v>1.4548333333333334</c:v>
                </c:pt>
                <c:pt idx="1067">
                  <c:v>1.4493333333333334</c:v>
                </c:pt>
                <c:pt idx="1068">
                  <c:v>1.4435000000000002</c:v>
                </c:pt>
                <c:pt idx="1069">
                  <c:v>1.4381666666666668</c:v>
                </c:pt>
                <c:pt idx="1070">
                  <c:v>1.4326666666666665</c:v>
                </c:pt>
                <c:pt idx="1071">
                  <c:v>1.4266666666666667</c:v>
                </c:pt>
                <c:pt idx="1072">
                  <c:v>1.4208333333333334</c:v>
                </c:pt>
                <c:pt idx="1073">
                  <c:v>1.4146666666666667</c:v>
                </c:pt>
                <c:pt idx="1074">
                  <c:v>1.4090000000000003</c:v>
                </c:pt>
                <c:pt idx="1075">
                  <c:v>1.4025000000000001</c:v>
                </c:pt>
                <c:pt idx="1076">
                  <c:v>1.3961666666666668</c:v>
                </c:pt>
                <c:pt idx="1077">
                  <c:v>1.3900000000000001</c:v>
                </c:pt>
                <c:pt idx="1078">
                  <c:v>1.3877049180327869</c:v>
                </c:pt>
                <c:pt idx="1079">
                  <c:v>1.3854838709677419</c:v>
                </c:pt>
                <c:pt idx="1080">
                  <c:v>1.3793548387096777</c:v>
                </c:pt>
                <c:pt idx="1081">
                  <c:v>1.3738709677419356</c:v>
                </c:pt>
                <c:pt idx="1082">
                  <c:v>1.3715873015873017</c:v>
                </c:pt>
                <c:pt idx="1083">
                  <c:v>1.3657142857142859</c:v>
                </c:pt>
                <c:pt idx="1084">
                  <c:v>1.3595238095238096</c:v>
                </c:pt>
                <c:pt idx="1085">
                  <c:v>1.352857142857143</c:v>
                </c:pt>
                <c:pt idx="1086">
                  <c:v>1.35</c:v>
                </c:pt>
                <c:pt idx="1087">
                  <c:v>1.3435937500000004</c:v>
                </c:pt>
                <c:pt idx="1088">
                  <c:v>1.3370312500000003</c:v>
                </c:pt>
                <c:pt idx="1089">
                  <c:v>1.3290625000000003</c:v>
                </c:pt>
                <c:pt idx="1090">
                  <c:v>1.3206250000000002</c:v>
                </c:pt>
                <c:pt idx="1091">
                  <c:v>1.3123437500000001</c:v>
                </c:pt>
                <c:pt idx="1092">
                  <c:v>1.3021875000000001</c:v>
                </c:pt>
                <c:pt idx="1093">
                  <c:v>1.2910937499999999</c:v>
                </c:pt>
                <c:pt idx="1094">
                  <c:v>1.2798437500000002</c:v>
                </c:pt>
                <c:pt idx="1095">
                  <c:v>1.2690625</c:v>
                </c:pt>
                <c:pt idx="1096">
                  <c:v>1.25828125</c:v>
                </c:pt>
                <c:pt idx="1097">
                  <c:v>1.2478125</c:v>
                </c:pt>
                <c:pt idx="1098">
                  <c:v>1.2365625</c:v>
                </c:pt>
                <c:pt idx="1099">
                  <c:v>1.2253125</c:v>
                </c:pt>
                <c:pt idx="1100">
                  <c:v>1.2142187499999999</c:v>
                </c:pt>
                <c:pt idx="1101">
                  <c:v>1.2035937499999998</c:v>
                </c:pt>
                <c:pt idx="1102">
                  <c:v>1.1932812499999998</c:v>
                </c:pt>
                <c:pt idx="1103">
                  <c:v>1.1835937499999998</c:v>
                </c:pt>
                <c:pt idx="1104">
                  <c:v>1.1751562499999997</c:v>
                </c:pt>
                <c:pt idx="1105">
                  <c:v>1.1654687499999998</c:v>
                </c:pt>
                <c:pt idx="1106">
                  <c:v>1.1565624999999997</c:v>
                </c:pt>
                <c:pt idx="1107">
                  <c:v>1.1481249999999998</c:v>
                </c:pt>
                <c:pt idx="1108">
                  <c:v>1.1387499999999999</c:v>
                </c:pt>
                <c:pt idx="1109">
                  <c:v>1.1303124999999998</c:v>
                </c:pt>
                <c:pt idx="1110">
                  <c:v>1.1256923076923075</c:v>
                </c:pt>
                <c:pt idx="1111">
                  <c:v>1.117230769230769</c:v>
                </c:pt>
                <c:pt idx="1112">
                  <c:v>1.1087692307692307</c:v>
                </c:pt>
                <c:pt idx="1113">
                  <c:v>1.1010769230769233</c:v>
                </c:pt>
                <c:pt idx="1114">
                  <c:v>1.0940000000000005</c:v>
                </c:pt>
                <c:pt idx="1115">
                  <c:v>1.0864615384615388</c:v>
                </c:pt>
                <c:pt idx="1116">
                  <c:v>1.0796923076923077</c:v>
                </c:pt>
                <c:pt idx="1117">
                  <c:v>1.0738461538461541</c:v>
                </c:pt>
                <c:pt idx="1118">
                  <c:v>1.0690769230769233</c:v>
                </c:pt>
                <c:pt idx="1119">
                  <c:v>1.0646153846153847</c:v>
                </c:pt>
                <c:pt idx="1120">
                  <c:v>1.0604615384615386</c:v>
                </c:pt>
                <c:pt idx="1121">
                  <c:v>1.0556923076923079</c:v>
                </c:pt>
                <c:pt idx="1122">
                  <c:v>1.0509230769230771</c:v>
                </c:pt>
                <c:pt idx="1123">
                  <c:v>1.0469230769230775</c:v>
                </c:pt>
                <c:pt idx="1124">
                  <c:v>1.042461538461539</c:v>
                </c:pt>
                <c:pt idx="1125">
                  <c:v>1.037384615384616</c:v>
                </c:pt>
                <c:pt idx="1126">
                  <c:v>1.032461538461539</c:v>
                </c:pt>
                <c:pt idx="1127">
                  <c:v>1.0272307692307696</c:v>
                </c:pt>
                <c:pt idx="1128">
                  <c:v>1.021538461538462</c:v>
                </c:pt>
                <c:pt idx="1129">
                  <c:v>1.0160000000000002</c:v>
                </c:pt>
                <c:pt idx="1130">
                  <c:v>1.0103076923076926</c:v>
                </c:pt>
                <c:pt idx="1131">
                  <c:v>1.0049230769230773</c:v>
                </c:pt>
                <c:pt idx="1132">
                  <c:v>0.99892307692307725</c:v>
                </c:pt>
                <c:pt idx="1133">
                  <c:v>0.99261538461538501</c:v>
                </c:pt>
                <c:pt idx="1134">
                  <c:v>0.98584615384615426</c:v>
                </c:pt>
                <c:pt idx="1135">
                  <c:v>0.97861538461538478</c:v>
                </c:pt>
                <c:pt idx="1136">
                  <c:v>0.9715384615384618</c:v>
                </c:pt>
                <c:pt idx="1137">
                  <c:v>0.9644615384615387</c:v>
                </c:pt>
                <c:pt idx="1138">
                  <c:v>0.9580000000000003</c:v>
                </c:pt>
                <c:pt idx="1139">
                  <c:v>0.95184615384615412</c:v>
                </c:pt>
                <c:pt idx="1140">
                  <c:v>0.94569230769230783</c:v>
                </c:pt>
                <c:pt idx="1141">
                  <c:v>0.93969230769230794</c:v>
                </c:pt>
                <c:pt idx="1142">
                  <c:v>0.93384615384615399</c:v>
                </c:pt>
                <c:pt idx="1143">
                  <c:v>0.92861538461538473</c:v>
                </c:pt>
                <c:pt idx="1144">
                  <c:v>0.92384615384615376</c:v>
                </c:pt>
                <c:pt idx="1145">
                  <c:v>0.91938461538461524</c:v>
                </c:pt>
                <c:pt idx="1146">
                  <c:v>0.91599999999999993</c:v>
                </c:pt>
                <c:pt idx="1147">
                  <c:v>0.91199999999999992</c:v>
                </c:pt>
                <c:pt idx="1148">
                  <c:v>0.90799999999999992</c:v>
                </c:pt>
                <c:pt idx="1149">
                  <c:v>0.89937499999999981</c:v>
                </c:pt>
                <c:pt idx="1150">
                  <c:v>0.8967187499999999</c:v>
                </c:pt>
                <c:pt idx="1151">
                  <c:v>0.89437500000000003</c:v>
                </c:pt>
                <c:pt idx="1152">
                  <c:v>0.8923437500000001</c:v>
                </c:pt>
                <c:pt idx="1153">
                  <c:v>0.89093750000000016</c:v>
                </c:pt>
                <c:pt idx="1154">
                  <c:v>0.89109375000000013</c:v>
                </c:pt>
                <c:pt idx="1155">
                  <c:v>0.89140625000000018</c:v>
                </c:pt>
                <c:pt idx="1156">
                  <c:v>0.89375000000000027</c:v>
                </c:pt>
                <c:pt idx="1157">
                  <c:v>0.89640625000000029</c:v>
                </c:pt>
                <c:pt idx="1158">
                  <c:v>0.90000000000000036</c:v>
                </c:pt>
                <c:pt idx="1159">
                  <c:v>0.90359375000000031</c:v>
                </c:pt>
                <c:pt idx="1160">
                  <c:v>0.90703125000000029</c:v>
                </c:pt>
                <c:pt idx="1161">
                  <c:v>0.91250000000000031</c:v>
                </c:pt>
                <c:pt idx="1162">
                  <c:v>0.91828125000000027</c:v>
                </c:pt>
                <c:pt idx="1163">
                  <c:v>0.92390625000000037</c:v>
                </c:pt>
                <c:pt idx="1164">
                  <c:v>0.92906250000000024</c:v>
                </c:pt>
                <c:pt idx="1165">
                  <c:v>0.93375000000000019</c:v>
                </c:pt>
                <c:pt idx="1166">
                  <c:v>0.93828125000000018</c:v>
                </c:pt>
                <c:pt idx="1167">
                  <c:v>0.94218750000000018</c:v>
                </c:pt>
                <c:pt idx="1168">
                  <c:v>0.9459375000000001</c:v>
                </c:pt>
                <c:pt idx="1169">
                  <c:v>0.95062500000000005</c:v>
                </c:pt>
                <c:pt idx="1170">
                  <c:v>0.95468750000000002</c:v>
                </c:pt>
                <c:pt idx="1171">
                  <c:v>0.9587500000000001</c:v>
                </c:pt>
                <c:pt idx="1172">
                  <c:v>0.9626562500000001</c:v>
                </c:pt>
                <c:pt idx="1173">
                  <c:v>0.96888888888888913</c:v>
                </c:pt>
                <c:pt idx="1174">
                  <c:v>0.97412698412698429</c:v>
                </c:pt>
                <c:pt idx="1175">
                  <c:v>0.98047619047619061</c:v>
                </c:pt>
                <c:pt idx="1176">
                  <c:v>0.98571428571428588</c:v>
                </c:pt>
                <c:pt idx="1177">
                  <c:v>0.99095238095238103</c:v>
                </c:pt>
                <c:pt idx="1178">
                  <c:v>0.99666666666666681</c:v>
                </c:pt>
                <c:pt idx="1179">
                  <c:v>1.0023809523809524</c:v>
                </c:pt>
                <c:pt idx="1180">
                  <c:v>1.0068253968253968</c:v>
                </c:pt>
                <c:pt idx="1181">
                  <c:v>1.0104761904761905</c:v>
                </c:pt>
                <c:pt idx="1182">
                  <c:v>1.0139682539682537</c:v>
                </c:pt>
                <c:pt idx="1183">
                  <c:v>1.0182539682539682</c:v>
                </c:pt>
                <c:pt idx="1184">
                  <c:v>1.0225396825396824</c:v>
                </c:pt>
                <c:pt idx="1185">
                  <c:v>1.027460317460317</c:v>
                </c:pt>
                <c:pt idx="1186">
                  <c:v>1.0330158730158727</c:v>
                </c:pt>
                <c:pt idx="1187">
                  <c:v>1.0393650793650793</c:v>
                </c:pt>
                <c:pt idx="1188">
                  <c:v>1.0466666666666664</c:v>
                </c:pt>
                <c:pt idx="1189">
                  <c:v>1.0538095238095235</c:v>
                </c:pt>
                <c:pt idx="1190">
                  <c:v>1.0663934426229509</c:v>
                </c:pt>
                <c:pt idx="1191">
                  <c:v>1.0739344262295081</c:v>
                </c:pt>
                <c:pt idx="1192">
                  <c:v>1.0783870967741933</c:v>
                </c:pt>
                <c:pt idx="1193">
                  <c:v>1.0946666666666665</c:v>
                </c:pt>
                <c:pt idx="1194">
                  <c:v>1.1034999999999999</c:v>
                </c:pt>
                <c:pt idx="1195">
                  <c:v>1.1116666666666668</c:v>
                </c:pt>
                <c:pt idx="1196">
                  <c:v>1.1194999999999999</c:v>
                </c:pt>
                <c:pt idx="1197">
                  <c:v>1.1265000000000001</c:v>
                </c:pt>
                <c:pt idx="1198">
                  <c:v>1.1333333333333333</c:v>
                </c:pt>
                <c:pt idx="1199">
                  <c:v>1.1388333333333336</c:v>
                </c:pt>
                <c:pt idx="1200">
                  <c:v>1.1436666666666668</c:v>
                </c:pt>
                <c:pt idx="1201">
                  <c:v>1.1495000000000002</c:v>
                </c:pt>
                <c:pt idx="1202">
                  <c:v>1.1550000000000005</c:v>
                </c:pt>
                <c:pt idx="1203">
                  <c:v>1.1603333333333339</c:v>
                </c:pt>
                <c:pt idx="1204">
                  <c:v>1.1655000000000006</c:v>
                </c:pt>
                <c:pt idx="1205">
                  <c:v>1.1703333333333339</c:v>
                </c:pt>
                <c:pt idx="1206">
                  <c:v>1.1745000000000008</c:v>
                </c:pt>
                <c:pt idx="1207">
                  <c:v>1.1788333333333338</c:v>
                </c:pt>
                <c:pt idx="1208">
                  <c:v>1.1833333333333338</c:v>
                </c:pt>
                <c:pt idx="1209">
                  <c:v>1.1883333333333337</c:v>
                </c:pt>
                <c:pt idx="1210">
                  <c:v>1.188524590163935</c:v>
                </c:pt>
                <c:pt idx="1211">
                  <c:v>1.1903278688524594</c:v>
                </c:pt>
                <c:pt idx="1212">
                  <c:v>1.1922950819672136</c:v>
                </c:pt>
                <c:pt idx="1213">
                  <c:v>1.1934426229508202</c:v>
                </c:pt>
                <c:pt idx="1214">
                  <c:v>1.1950819672131152</c:v>
                </c:pt>
                <c:pt idx="1215">
                  <c:v>1.1949180327868858</c:v>
                </c:pt>
                <c:pt idx="1216">
                  <c:v>1.1942622950819677</c:v>
                </c:pt>
                <c:pt idx="1217">
                  <c:v>1.1980000000000002</c:v>
                </c:pt>
                <c:pt idx="1218">
                  <c:v>1.1988333333333336</c:v>
                </c:pt>
                <c:pt idx="1219">
                  <c:v>1.1985000000000001</c:v>
                </c:pt>
                <c:pt idx="1220">
                  <c:v>1.1986666666666668</c:v>
                </c:pt>
                <c:pt idx="1221">
                  <c:v>1.1980000000000002</c:v>
                </c:pt>
                <c:pt idx="1222">
                  <c:v>1.1983333333333335</c:v>
                </c:pt>
                <c:pt idx="1223">
                  <c:v>1.1983333333333337</c:v>
                </c:pt>
                <c:pt idx="1224">
                  <c:v>1.1980000000000004</c:v>
                </c:pt>
                <c:pt idx="1225">
                  <c:v>1.1976666666666669</c:v>
                </c:pt>
                <c:pt idx="1226">
                  <c:v>1.1976666666666669</c:v>
                </c:pt>
                <c:pt idx="1227">
                  <c:v>1.1973333333333334</c:v>
                </c:pt>
                <c:pt idx="1228">
                  <c:v>1.1958333333333335</c:v>
                </c:pt>
                <c:pt idx="1229">
                  <c:v>1.1938333333333335</c:v>
                </c:pt>
                <c:pt idx="1230">
                  <c:v>1.1920000000000002</c:v>
                </c:pt>
                <c:pt idx="1231">
                  <c:v>1.1901666666666666</c:v>
                </c:pt>
                <c:pt idx="1232">
                  <c:v>1.1879999999999999</c:v>
                </c:pt>
                <c:pt idx="1233">
                  <c:v>1.1845762711864407</c:v>
                </c:pt>
                <c:pt idx="1234">
                  <c:v>1.1772881355932205</c:v>
                </c:pt>
                <c:pt idx="1235">
                  <c:v>1.17135593220339</c:v>
                </c:pt>
                <c:pt idx="1236">
                  <c:v>1.1637288135593222</c:v>
                </c:pt>
                <c:pt idx="1237">
                  <c:v>1.1562711864406783</c:v>
                </c:pt>
                <c:pt idx="1238">
                  <c:v>1.1462711864406778</c:v>
                </c:pt>
                <c:pt idx="1239">
                  <c:v>1.1354237288135596</c:v>
                </c:pt>
                <c:pt idx="1240">
                  <c:v>1.1261016949152542</c:v>
                </c:pt>
                <c:pt idx="1241">
                  <c:v>1.118305084745763</c:v>
                </c:pt>
                <c:pt idx="1242">
                  <c:v>1.109661016949153</c:v>
                </c:pt>
                <c:pt idx="1243">
                  <c:v>1.1045762711864411</c:v>
                </c:pt>
                <c:pt idx="1244">
                  <c:v>1.0945762711864411</c:v>
                </c:pt>
                <c:pt idx="1245">
                  <c:v>1.0881355932203396</c:v>
                </c:pt>
                <c:pt idx="1246">
                  <c:v>1.0838983050847462</c:v>
                </c:pt>
                <c:pt idx="1247">
                  <c:v>1.0849152542372884</c:v>
                </c:pt>
                <c:pt idx="1248">
                  <c:v>1.0794915254237292</c:v>
                </c:pt>
                <c:pt idx="1249">
                  <c:v>1.0661016949152546</c:v>
                </c:pt>
                <c:pt idx="1250">
                  <c:v>1.0586666666666669</c:v>
                </c:pt>
                <c:pt idx="1251">
                  <c:v>1.053114754098361</c:v>
                </c:pt>
                <c:pt idx="1252">
                  <c:v>1.0429508196721313</c:v>
                </c:pt>
                <c:pt idx="1253">
                  <c:v>1.0324590163934428</c:v>
                </c:pt>
                <c:pt idx="1254">
                  <c:v>1.0209836065573772</c:v>
                </c:pt>
                <c:pt idx="1255">
                  <c:v>1.0158064516129035</c:v>
                </c:pt>
                <c:pt idx="1256">
                  <c:v>1.0111111111111113</c:v>
                </c:pt>
                <c:pt idx="1257">
                  <c:v>1.0014285714285716</c:v>
                </c:pt>
                <c:pt idx="1258">
                  <c:v>0.99142857142857155</c:v>
                </c:pt>
                <c:pt idx="1259">
                  <c:v>0.9812698412698414</c:v>
                </c:pt>
                <c:pt idx="1260">
                  <c:v>0.97253968253968259</c:v>
                </c:pt>
                <c:pt idx="1261">
                  <c:v>0.96317460317460335</c:v>
                </c:pt>
                <c:pt idx="1262">
                  <c:v>0.94426229508196735</c:v>
                </c:pt>
                <c:pt idx="1263">
                  <c:v>0.93327868852459051</c:v>
                </c:pt>
                <c:pt idx="1264">
                  <c:v>0.92245901639344274</c:v>
                </c:pt>
                <c:pt idx="1265">
                  <c:v>0.91065573770491826</c:v>
                </c:pt>
                <c:pt idx="1266">
                  <c:v>0.89868852459016413</c:v>
                </c:pt>
                <c:pt idx="1267">
                  <c:v>0.88639344262295106</c:v>
                </c:pt>
                <c:pt idx="1268">
                  <c:v>0.87442622950819693</c:v>
                </c:pt>
                <c:pt idx="1269">
                  <c:v>0.86229508196721316</c:v>
                </c:pt>
                <c:pt idx="1270">
                  <c:v>0.85032786885245915</c:v>
                </c:pt>
                <c:pt idx="1271">
                  <c:v>0.83283333333333331</c:v>
                </c:pt>
                <c:pt idx="1272">
                  <c:v>0.81933333333333314</c:v>
                </c:pt>
                <c:pt idx="1273">
                  <c:v>0.80699999999999983</c:v>
                </c:pt>
                <c:pt idx="1274">
                  <c:v>0.79399999999999993</c:v>
                </c:pt>
                <c:pt idx="1275">
                  <c:v>0.77661016949152517</c:v>
                </c:pt>
                <c:pt idx="1276">
                  <c:v>0.76118644067796593</c:v>
                </c:pt>
                <c:pt idx="1277">
                  <c:v>0.75216666666666643</c:v>
                </c:pt>
                <c:pt idx="1278">
                  <c:v>0.73866666666666658</c:v>
                </c:pt>
                <c:pt idx="1279">
                  <c:v>0.73114754098360646</c:v>
                </c:pt>
                <c:pt idx="1280">
                  <c:v>0.71166666666666645</c:v>
                </c:pt>
                <c:pt idx="1281">
                  <c:v>0.69599999999999984</c:v>
                </c:pt>
                <c:pt idx="1282">
                  <c:v>0.68033333333333323</c:v>
                </c:pt>
                <c:pt idx="1283">
                  <c:v>0.66416666666666646</c:v>
                </c:pt>
                <c:pt idx="1284">
                  <c:v>0.6562295081967211</c:v>
                </c:pt>
                <c:pt idx="1285">
                  <c:v>0.63316666666666632</c:v>
                </c:pt>
                <c:pt idx="1286">
                  <c:v>0.61766666666666636</c:v>
                </c:pt>
                <c:pt idx="1287">
                  <c:v>0.60333333333333328</c:v>
                </c:pt>
                <c:pt idx="1288">
                  <c:v>0.59033333333333338</c:v>
                </c:pt>
                <c:pt idx="1289">
                  <c:v>0.58442622950819667</c:v>
                </c:pt>
                <c:pt idx="1290">
                  <c:v>0.56466666666666654</c:v>
                </c:pt>
                <c:pt idx="1291">
                  <c:v>0.55216666666666647</c:v>
                </c:pt>
                <c:pt idx="1292">
                  <c:v>0.54116666666666668</c:v>
                </c:pt>
                <c:pt idx="1293">
                  <c:v>0.53249999999999997</c:v>
                </c:pt>
                <c:pt idx="1294">
                  <c:v>0.52950819672131144</c:v>
                </c:pt>
                <c:pt idx="1295">
                  <c:v>0.52278688524590167</c:v>
                </c:pt>
                <c:pt idx="1296">
                  <c:v>0.51573770491803284</c:v>
                </c:pt>
                <c:pt idx="1297">
                  <c:v>0.50967213114754106</c:v>
                </c:pt>
                <c:pt idx="1298">
                  <c:v>0.50344262295081965</c:v>
                </c:pt>
                <c:pt idx="1299">
                  <c:v>0.49950819672131147</c:v>
                </c:pt>
                <c:pt idx="1300">
                  <c:v>0.49737704918032788</c:v>
                </c:pt>
                <c:pt idx="1301">
                  <c:v>0.49360655737704917</c:v>
                </c:pt>
                <c:pt idx="1302">
                  <c:v>0.48852459016393451</c:v>
                </c:pt>
                <c:pt idx="1303">
                  <c:v>0.48278688524590169</c:v>
                </c:pt>
                <c:pt idx="1304">
                  <c:v>0.47459016393442627</c:v>
                </c:pt>
                <c:pt idx="1305">
                  <c:v>0.47081967213114756</c:v>
                </c:pt>
                <c:pt idx="1306">
                  <c:v>0.4632786885245902</c:v>
                </c:pt>
                <c:pt idx="1307">
                  <c:v>0.45278688524590172</c:v>
                </c:pt>
                <c:pt idx="1308">
                  <c:v>0.4362295081967214</c:v>
                </c:pt>
                <c:pt idx="1309">
                  <c:v>0.4262295081967214</c:v>
                </c:pt>
                <c:pt idx="1310">
                  <c:v>0.42377049180327875</c:v>
                </c:pt>
                <c:pt idx="1311">
                  <c:v>0.42065573770491815</c:v>
                </c:pt>
                <c:pt idx="1312">
                  <c:v>0.41622950819672139</c:v>
                </c:pt>
                <c:pt idx="1313">
                  <c:v>0.41163934426229515</c:v>
                </c:pt>
                <c:pt idx="1314">
                  <c:v>0.40721311475409849</c:v>
                </c:pt>
                <c:pt idx="1315">
                  <c:v>0.4032786885245902</c:v>
                </c:pt>
                <c:pt idx="1316">
                  <c:v>0.39350000000000007</c:v>
                </c:pt>
                <c:pt idx="1317">
                  <c:v>0.38983333333333337</c:v>
                </c:pt>
                <c:pt idx="1318">
                  <c:v>0.38733333333333331</c:v>
                </c:pt>
                <c:pt idx="1319">
                  <c:v>0.38499999999999995</c:v>
                </c:pt>
                <c:pt idx="1320">
                  <c:v>0.38216666666666665</c:v>
                </c:pt>
                <c:pt idx="1321">
                  <c:v>0.37949999999999995</c:v>
                </c:pt>
                <c:pt idx="1322">
                  <c:v>0.3778333333333333</c:v>
                </c:pt>
                <c:pt idx="1323">
                  <c:v>0.37967213114754095</c:v>
                </c:pt>
                <c:pt idx="1324">
                  <c:v>0.38096774193548383</c:v>
                </c:pt>
                <c:pt idx="1325">
                  <c:v>0.37919354838709668</c:v>
                </c:pt>
                <c:pt idx="1326">
                  <c:v>0.37693548387096765</c:v>
                </c:pt>
                <c:pt idx="1327">
                  <c:v>0.37548387096774188</c:v>
                </c:pt>
                <c:pt idx="1328">
                  <c:v>0.37403225806451607</c:v>
                </c:pt>
                <c:pt idx="1329">
                  <c:v>0.37241935483870964</c:v>
                </c:pt>
                <c:pt idx="1330">
                  <c:v>0.3708064516129031</c:v>
                </c:pt>
                <c:pt idx="1331">
                  <c:v>0.36935483870967734</c:v>
                </c:pt>
                <c:pt idx="1332">
                  <c:v>0.36822580645161279</c:v>
                </c:pt>
                <c:pt idx="1333">
                  <c:v>0.36790322580645152</c:v>
                </c:pt>
                <c:pt idx="1334">
                  <c:v>0.36793650793650789</c:v>
                </c:pt>
                <c:pt idx="1335">
                  <c:v>0.36920634920634909</c:v>
                </c:pt>
                <c:pt idx="1336">
                  <c:v>0.36999999999999994</c:v>
                </c:pt>
                <c:pt idx="1337">
                  <c:v>0.37142857142857127</c:v>
                </c:pt>
                <c:pt idx="1338">
                  <c:v>0.37140624999999988</c:v>
                </c:pt>
                <c:pt idx="1339">
                  <c:v>0.37312499999999993</c:v>
                </c:pt>
                <c:pt idx="1340">
                  <c:v>0.37531249999999994</c:v>
                </c:pt>
                <c:pt idx="1341">
                  <c:v>0.37734374999999992</c:v>
                </c:pt>
                <c:pt idx="1342">
                  <c:v>0.37796874999999996</c:v>
                </c:pt>
                <c:pt idx="1343">
                  <c:v>0.37937500000000002</c:v>
                </c:pt>
                <c:pt idx="1344">
                  <c:v>0.38140625</c:v>
                </c:pt>
                <c:pt idx="1345">
                  <c:v>0.38343750000000004</c:v>
                </c:pt>
                <c:pt idx="1346">
                  <c:v>0.38515625000000003</c:v>
                </c:pt>
                <c:pt idx="1347">
                  <c:v>0.38718750000000007</c:v>
                </c:pt>
                <c:pt idx="1348">
                  <c:v>0.38765625000000015</c:v>
                </c:pt>
                <c:pt idx="1349">
                  <c:v>0.38843750000000016</c:v>
                </c:pt>
                <c:pt idx="1350">
                  <c:v>0.38937500000000008</c:v>
                </c:pt>
                <c:pt idx="1351">
                  <c:v>0.38921875000000006</c:v>
                </c:pt>
                <c:pt idx="1352">
                  <c:v>0.38828125000000008</c:v>
                </c:pt>
                <c:pt idx="1353">
                  <c:v>0.38718750000000007</c:v>
                </c:pt>
                <c:pt idx="1354">
                  <c:v>0.38593750000000004</c:v>
                </c:pt>
                <c:pt idx="1355">
                  <c:v>0.38421875000000011</c:v>
                </c:pt>
                <c:pt idx="1356">
                  <c:v>0.38171875000000005</c:v>
                </c:pt>
                <c:pt idx="1357">
                  <c:v>0.37859375000000006</c:v>
                </c:pt>
                <c:pt idx="1358">
                  <c:v>0.37531250000000005</c:v>
                </c:pt>
                <c:pt idx="1359">
                  <c:v>0.37203125000000015</c:v>
                </c:pt>
                <c:pt idx="1360">
                  <c:v>0.36861538461538473</c:v>
                </c:pt>
                <c:pt idx="1361">
                  <c:v>0.36461538461538473</c:v>
                </c:pt>
                <c:pt idx="1362">
                  <c:v>0.36030769230769238</c:v>
                </c:pt>
                <c:pt idx="1363">
                  <c:v>0.35553846153846164</c:v>
                </c:pt>
                <c:pt idx="1364">
                  <c:v>0.34953846153846158</c:v>
                </c:pt>
                <c:pt idx="1365">
                  <c:v>0.34323076923076934</c:v>
                </c:pt>
                <c:pt idx="1366">
                  <c:v>0.33707692307692311</c:v>
                </c:pt>
                <c:pt idx="1367">
                  <c:v>0.33030769230769236</c:v>
                </c:pt>
                <c:pt idx="1368">
                  <c:v>0.32446153846153847</c:v>
                </c:pt>
                <c:pt idx="1369">
                  <c:v>0.31784615384615372</c:v>
                </c:pt>
                <c:pt idx="1370">
                  <c:v>0.31107692307692303</c:v>
                </c:pt>
                <c:pt idx="1371">
                  <c:v>0.30461538461538451</c:v>
                </c:pt>
                <c:pt idx="1372">
                  <c:v>0.29830769230769227</c:v>
                </c:pt>
                <c:pt idx="1373">
                  <c:v>0.29184615384615376</c:v>
                </c:pt>
                <c:pt idx="1374">
                  <c:v>0.28507692307692301</c:v>
                </c:pt>
                <c:pt idx="1375">
                  <c:v>0.27815384615384614</c:v>
                </c:pt>
                <c:pt idx="1376">
                  <c:v>0.27061538461538454</c:v>
                </c:pt>
                <c:pt idx="1377">
                  <c:v>0.26292307692307693</c:v>
                </c:pt>
                <c:pt idx="1378">
                  <c:v>0.25523076923076921</c:v>
                </c:pt>
                <c:pt idx="1379">
                  <c:v>0.24784615384615388</c:v>
                </c:pt>
                <c:pt idx="1380">
                  <c:v>0.24107692307692311</c:v>
                </c:pt>
                <c:pt idx="1381">
                  <c:v>0.23400000000000004</c:v>
                </c:pt>
                <c:pt idx="1382">
                  <c:v>0.22707692307692309</c:v>
                </c:pt>
                <c:pt idx="1383">
                  <c:v>0.22046153846153849</c:v>
                </c:pt>
                <c:pt idx="1384">
                  <c:v>0.21369230769230774</c:v>
                </c:pt>
                <c:pt idx="1385">
                  <c:v>0.20676923076923079</c:v>
                </c:pt>
                <c:pt idx="1386">
                  <c:v>0.20015384615384618</c:v>
                </c:pt>
                <c:pt idx="1387">
                  <c:v>0.19353846153846155</c:v>
                </c:pt>
                <c:pt idx="1388">
                  <c:v>0.18630769230769231</c:v>
                </c:pt>
                <c:pt idx="1389">
                  <c:v>0.17953846153846156</c:v>
                </c:pt>
                <c:pt idx="1390">
                  <c:v>0.17323076923076924</c:v>
                </c:pt>
                <c:pt idx="1391">
                  <c:v>0.16753846153846155</c:v>
                </c:pt>
                <c:pt idx="1392">
                  <c:v>0.16169230769230766</c:v>
                </c:pt>
                <c:pt idx="1393">
                  <c:v>0.15584615384615386</c:v>
                </c:pt>
                <c:pt idx="1394">
                  <c:v>0.15</c:v>
                </c:pt>
                <c:pt idx="1395">
                  <c:v>0.1443076923076923</c:v>
                </c:pt>
                <c:pt idx="1396">
                  <c:v>0.13861538461538456</c:v>
                </c:pt>
                <c:pt idx="1397">
                  <c:v>0.13338461538461532</c:v>
                </c:pt>
                <c:pt idx="1398">
                  <c:v>0.128</c:v>
                </c:pt>
                <c:pt idx="1399">
                  <c:v>0.11921874999999996</c:v>
                </c:pt>
                <c:pt idx="1400">
                  <c:v>0.11343749999999997</c:v>
                </c:pt>
                <c:pt idx="1401">
                  <c:v>0.10703124999999995</c:v>
                </c:pt>
                <c:pt idx="1402">
                  <c:v>0.10140624999999995</c:v>
                </c:pt>
                <c:pt idx="1403">
                  <c:v>9.656249999999994E-2</c:v>
                </c:pt>
                <c:pt idx="1404">
                  <c:v>9.1874999999999943E-2</c:v>
                </c:pt>
                <c:pt idx="1405">
                  <c:v>8.6718749999999942E-2</c:v>
                </c:pt>
                <c:pt idx="1406">
                  <c:v>8.2187499999999941E-2</c:v>
                </c:pt>
                <c:pt idx="1407">
                  <c:v>7.6718749999999933E-2</c:v>
                </c:pt>
                <c:pt idx="1408">
                  <c:v>7.2187499999999974E-2</c:v>
                </c:pt>
                <c:pt idx="1409">
                  <c:v>6.7812499999999984E-2</c:v>
                </c:pt>
                <c:pt idx="1410">
                  <c:v>6.4999999999999988E-2</c:v>
                </c:pt>
                <c:pt idx="1411">
                  <c:v>6.4843749999999978E-2</c:v>
                </c:pt>
                <c:pt idx="1412">
                  <c:v>6.6249999999999989E-2</c:v>
                </c:pt>
                <c:pt idx="1413">
                  <c:v>6.687499999999999E-2</c:v>
                </c:pt>
                <c:pt idx="1414">
                  <c:v>6.7499999999999991E-2</c:v>
                </c:pt>
                <c:pt idx="1415">
                  <c:v>6.9531249999999989E-2</c:v>
                </c:pt>
                <c:pt idx="1416">
                  <c:v>7.1093749999999997E-2</c:v>
                </c:pt>
                <c:pt idx="1417">
                  <c:v>7.2968750000000013E-2</c:v>
                </c:pt>
                <c:pt idx="1418">
                  <c:v>7.4531250000000021E-2</c:v>
                </c:pt>
                <c:pt idx="1419">
                  <c:v>7.6406250000000009E-2</c:v>
                </c:pt>
                <c:pt idx="1420">
                  <c:v>8.0000000000000016E-2</c:v>
                </c:pt>
                <c:pt idx="1421">
                  <c:v>8.3750000000000019E-2</c:v>
                </c:pt>
                <c:pt idx="1422">
                  <c:v>8.6718750000000011E-2</c:v>
                </c:pt>
                <c:pt idx="1423">
                  <c:v>8.9218750000000013E-2</c:v>
                </c:pt>
                <c:pt idx="1424">
                  <c:v>9.0793650793650815E-2</c:v>
                </c:pt>
                <c:pt idx="1425">
                  <c:v>9.3333333333333365E-2</c:v>
                </c:pt>
                <c:pt idx="1426">
                  <c:v>9.6507936507936543E-2</c:v>
                </c:pt>
                <c:pt idx="1427">
                  <c:v>0.10031746031746035</c:v>
                </c:pt>
                <c:pt idx="1428">
                  <c:v>0.10396825396825399</c:v>
                </c:pt>
                <c:pt idx="1429">
                  <c:v>0.10825396825396827</c:v>
                </c:pt>
                <c:pt idx="1430">
                  <c:v>0.11317460317460321</c:v>
                </c:pt>
                <c:pt idx="1431">
                  <c:v>0.11761904761904764</c:v>
                </c:pt>
                <c:pt idx="1432">
                  <c:v>0.12222222222222222</c:v>
                </c:pt>
                <c:pt idx="1433">
                  <c:v>0.12682539682539684</c:v>
                </c:pt>
                <c:pt idx="1434">
                  <c:v>0.13111111111111109</c:v>
                </c:pt>
                <c:pt idx="1435">
                  <c:v>0.13587301587301587</c:v>
                </c:pt>
                <c:pt idx="1436">
                  <c:v>0.14126984126984127</c:v>
                </c:pt>
                <c:pt idx="1437">
                  <c:v>0.14746031746031749</c:v>
                </c:pt>
                <c:pt idx="1438">
                  <c:v>0.15412698412698414</c:v>
                </c:pt>
                <c:pt idx="1439">
                  <c:v>0.16095238095238096</c:v>
                </c:pt>
                <c:pt idx="1440">
                  <c:v>0.16761904761904764</c:v>
                </c:pt>
                <c:pt idx="1441">
                  <c:v>0.17428571428571427</c:v>
                </c:pt>
                <c:pt idx="1442">
                  <c:v>0.18803278688524591</c:v>
                </c:pt>
                <c:pt idx="1443">
                  <c:v>0.19409836065573771</c:v>
                </c:pt>
                <c:pt idx="1444">
                  <c:v>0.19725806451612904</c:v>
                </c:pt>
                <c:pt idx="1445">
                  <c:v>0.20883333333333334</c:v>
                </c:pt>
                <c:pt idx="1446">
                  <c:v>0.2141666666666667</c:v>
                </c:pt>
                <c:pt idx="1447">
                  <c:v>0.21983333333333333</c:v>
                </c:pt>
                <c:pt idx="1448">
                  <c:v>0.22633333333333333</c:v>
                </c:pt>
                <c:pt idx="1449">
                  <c:v>0.23316666666666666</c:v>
                </c:pt>
                <c:pt idx="1450">
                  <c:v>0.23966666666666664</c:v>
                </c:pt>
                <c:pt idx="1451">
                  <c:v>0.24583333333333329</c:v>
                </c:pt>
                <c:pt idx="1452">
                  <c:v>0.2518333333333333</c:v>
                </c:pt>
                <c:pt idx="1453">
                  <c:v>0.2578333333333333</c:v>
                </c:pt>
                <c:pt idx="1454">
                  <c:v>0.26366666666666666</c:v>
                </c:pt>
                <c:pt idx="1455">
                  <c:v>0.26933333333333331</c:v>
                </c:pt>
                <c:pt idx="1456">
                  <c:v>0.27516666666666662</c:v>
                </c:pt>
                <c:pt idx="1457">
                  <c:v>0.28033333333333332</c:v>
                </c:pt>
                <c:pt idx="1458">
                  <c:v>0.28566666666666668</c:v>
                </c:pt>
                <c:pt idx="1459">
                  <c:v>0.29116666666666663</c:v>
                </c:pt>
                <c:pt idx="1460">
                  <c:v>0.29278688524590163</c:v>
                </c:pt>
                <c:pt idx="1461">
                  <c:v>0.2981967213114754</c:v>
                </c:pt>
                <c:pt idx="1462">
                  <c:v>0.30459016393442623</c:v>
                </c:pt>
                <c:pt idx="1463">
                  <c:v>0.31065573770491794</c:v>
                </c:pt>
                <c:pt idx="1464">
                  <c:v>0.3168852459016393</c:v>
                </c:pt>
                <c:pt idx="1465">
                  <c:v>0.32295081967213107</c:v>
                </c:pt>
                <c:pt idx="1466">
                  <c:v>0.33032786885245896</c:v>
                </c:pt>
                <c:pt idx="1467">
                  <c:v>0.33836065573770485</c:v>
                </c:pt>
                <c:pt idx="1468">
                  <c:v>0.34737704918032786</c:v>
                </c:pt>
                <c:pt idx="1469">
                  <c:v>0.36033333333333323</c:v>
                </c:pt>
                <c:pt idx="1470">
                  <c:v>0.36766666666666653</c:v>
                </c:pt>
                <c:pt idx="1471">
                  <c:v>0.37549999999999989</c:v>
                </c:pt>
                <c:pt idx="1472">
                  <c:v>0.38216666666666654</c:v>
                </c:pt>
                <c:pt idx="1473">
                  <c:v>0.3893333333333332</c:v>
                </c:pt>
                <c:pt idx="1474">
                  <c:v>0.3968333333333332</c:v>
                </c:pt>
                <c:pt idx="1475">
                  <c:v>0.40433333333333327</c:v>
                </c:pt>
                <c:pt idx="1476">
                  <c:v>0.41349999999999992</c:v>
                </c:pt>
                <c:pt idx="1477">
                  <c:v>0.42249999999999999</c:v>
                </c:pt>
                <c:pt idx="1478">
                  <c:v>0.43216666666666659</c:v>
                </c:pt>
                <c:pt idx="1479">
                  <c:v>0.44299999999999989</c:v>
                </c:pt>
                <c:pt idx="1480">
                  <c:v>0.45216666666666661</c:v>
                </c:pt>
                <c:pt idx="1481">
                  <c:v>0.46183333333333326</c:v>
                </c:pt>
                <c:pt idx="1482">
                  <c:v>0.47483333333333333</c:v>
                </c:pt>
                <c:pt idx="1483">
                  <c:v>0.49482758620689649</c:v>
                </c:pt>
                <c:pt idx="1484">
                  <c:v>0.50741379310344825</c:v>
                </c:pt>
                <c:pt idx="1485">
                  <c:v>0.52017241379310342</c:v>
                </c:pt>
                <c:pt idx="1486">
                  <c:v>0.53310344827586209</c:v>
                </c:pt>
                <c:pt idx="1487">
                  <c:v>0.54338983050847467</c:v>
                </c:pt>
                <c:pt idx="1488">
                  <c:v>0.56137931034482758</c:v>
                </c:pt>
                <c:pt idx="1489">
                  <c:v>0.57534482758620686</c:v>
                </c:pt>
                <c:pt idx="1490">
                  <c:v>0.58982758620689657</c:v>
                </c:pt>
                <c:pt idx="1491">
                  <c:v>0.60379310344827597</c:v>
                </c:pt>
                <c:pt idx="1492">
                  <c:v>0.6113559322033898</c:v>
                </c:pt>
                <c:pt idx="1493">
                  <c:v>0.62948275862068959</c:v>
                </c:pt>
                <c:pt idx="1494">
                  <c:v>0.64310344827586197</c:v>
                </c:pt>
                <c:pt idx="1495">
                  <c:v>0.65551724137931022</c:v>
                </c:pt>
                <c:pt idx="1496">
                  <c:v>0.66775862068965508</c:v>
                </c:pt>
                <c:pt idx="1497">
                  <c:v>0.67440677966101692</c:v>
                </c:pt>
                <c:pt idx="1498">
                  <c:v>0.69155172413793098</c:v>
                </c:pt>
                <c:pt idx="1499">
                  <c:v>0.70275862068965522</c:v>
                </c:pt>
                <c:pt idx="1500">
                  <c:v>0.71206896551724141</c:v>
                </c:pt>
                <c:pt idx="1501">
                  <c:v>0.71355932203389838</c:v>
                </c:pt>
                <c:pt idx="1502">
                  <c:v>0.71583333333333343</c:v>
                </c:pt>
                <c:pt idx="1503">
                  <c:v>0.72350000000000003</c:v>
                </c:pt>
                <c:pt idx="1504">
                  <c:v>0.73183333333333345</c:v>
                </c:pt>
                <c:pt idx="1505">
                  <c:v>0.7410000000000001</c:v>
                </c:pt>
                <c:pt idx="1506">
                  <c:v>0.74475409836065587</c:v>
                </c:pt>
                <c:pt idx="1507">
                  <c:v>0.76100000000000001</c:v>
                </c:pt>
                <c:pt idx="1508">
                  <c:v>0.76966666666666661</c:v>
                </c:pt>
                <c:pt idx="1509">
                  <c:v>0.77783333333333338</c:v>
                </c:pt>
                <c:pt idx="1510">
                  <c:v>0.78</c:v>
                </c:pt>
                <c:pt idx="1511">
                  <c:v>0.79349999999999998</c:v>
                </c:pt>
                <c:pt idx="1512">
                  <c:v>0.80133333333333345</c:v>
                </c:pt>
                <c:pt idx="1513">
                  <c:v>0.8095</c:v>
                </c:pt>
                <c:pt idx="1514">
                  <c:v>0.81766666666666665</c:v>
                </c:pt>
                <c:pt idx="1515">
                  <c:v>0.81852459016393442</c:v>
                </c:pt>
                <c:pt idx="1516">
                  <c:v>0.8338333333333332</c:v>
                </c:pt>
                <c:pt idx="1517">
                  <c:v>0.84149999999999991</c:v>
                </c:pt>
                <c:pt idx="1518">
                  <c:v>0.84983333333333322</c:v>
                </c:pt>
                <c:pt idx="1519">
                  <c:v>0.85749999999999993</c:v>
                </c:pt>
                <c:pt idx="1520">
                  <c:v>0.85688524590163928</c:v>
                </c:pt>
                <c:pt idx="1521">
                  <c:v>0.88118644067796592</c:v>
                </c:pt>
                <c:pt idx="1522">
                  <c:v>0.889322033898305</c:v>
                </c:pt>
                <c:pt idx="1523">
                  <c:v>0.89694915254237262</c:v>
                </c:pt>
                <c:pt idx="1524">
                  <c:v>0.89616666666666644</c:v>
                </c:pt>
                <c:pt idx="1525">
                  <c:v>0.91741379310344806</c:v>
                </c:pt>
                <c:pt idx="1526">
                  <c:v>0.92293103448275837</c:v>
                </c:pt>
                <c:pt idx="1527">
                  <c:v>0.92844827586206879</c:v>
                </c:pt>
                <c:pt idx="1528">
                  <c:v>0.92881355932203369</c:v>
                </c:pt>
                <c:pt idx="1529">
                  <c:v>0.92916666666666659</c:v>
                </c:pt>
                <c:pt idx="1530">
                  <c:v>0.93813559322033879</c:v>
                </c:pt>
                <c:pt idx="1531">
                  <c:v>0.94305084745762713</c:v>
                </c:pt>
                <c:pt idx="1532">
                  <c:v>0.94830508474576281</c:v>
                </c:pt>
                <c:pt idx="1533">
                  <c:v>0.95</c:v>
                </c:pt>
                <c:pt idx="1534">
                  <c:v>0.9521311475409836</c:v>
                </c:pt>
                <c:pt idx="1535">
                  <c:v>0.96305084745762715</c:v>
                </c:pt>
                <c:pt idx="1536">
                  <c:v>0.96745762711864403</c:v>
                </c:pt>
                <c:pt idx="1537">
                  <c:v>0.9720338983050848</c:v>
                </c:pt>
                <c:pt idx="1538">
                  <c:v>0.97416666666666674</c:v>
                </c:pt>
                <c:pt idx="1539">
                  <c:v>0.97590163934426233</c:v>
                </c:pt>
                <c:pt idx="1540">
                  <c:v>0.97966101694915264</c:v>
                </c:pt>
                <c:pt idx="1541">
                  <c:v>0.9784745762711865</c:v>
                </c:pt>
                <c:pt idx="1542">
                  <c:v>0.97694915254237302</c:v>
                </c:pt>
                <c:pt idx="1543">
                  <c:v>0.97933333333333339</c:v>
                </c:pt>
                <c:pt idx="1544">
                  <c:v>0.98213114754098363</c:v>
                </c:pt>
                <c:pt idx="1545">
                  <c:v>0.98435483870967744</c:v>
                </c:pt>
                <c:pt idx="1546">
                  <c:v>0.98451612903225816</c:v>
                </c:pt>
                <c:pt idx="1547">
                  <c:v>0.98387096774193561</c:v>
                </c:pt>
                <c:pt idx="1548">
                  <c:v>0.98354838709677428</c:v>
                </c:pt>
                <c:pt idx="1549">
                  <c:v>0.98177419354838702</c:v>
                </c:pt>
                <c:pt idx="1550">
                  <c:v>0.97688524590163939</c:v>
                </c:pt>
                <c:pt idx="1551">
                  <c:v>0.97475409836065585</c:v>
                </c:pt>
                <c:pt idx="1552">
                  <c:v>0.97262295081967221</c:v>
                </c:pt>
                <c:pt idx="1553">
                  <c:v>0.9706557377049182</c:v>
                </c:pt>
                <c:pt idx="1554">
                  <c:v>0.96836065573770491</c:v>
                </c:pt>
                <c:pt idx="1555">
                  <c:v>0.96508196721311457</c:v>
                </c:pt>
                <c:pt idx="1556">
                  <c:v>0.9621311475409835</c:v>
                </c:pt>
                <c:pt idx="1557">
                  <c:v>0.95918032786885221</c:v>
                </c:pt>
                <c:pt idx="1558">
                  <c:v>0.95885245901639327</c:v>
                </c:pt>
                <c:pt idx="1559">
                  <c:v>0.95885245901639338</c:v>
                </c:pt>
                <c:pt idx="1560">
                  <c:v>0.95967213114754091</c:v>
                </c:pt>
                <c:pt idx="1561">
                  <c:v>0.96295081967213103</c:v>
                </c:pt>
                <c:pt idx="1562">
                  <c:v>0.96803278688524586</c:v>
                </c:pt>
                <c:pt idx="1563">
                  <c:v>0.97213114754098351</c:v>
                </c:pt>
                <c:pt idx="1564">
                  <c:v>0.97672131147540986</c:v>
                </c:pt>
                <c:pt idx="1565">
                  <c:v>0.98114754098360646</c:v>
                </c:pt>
                <c:pt idx="1566">
                  <c:v>0.98426229508196705</c:v>
                </c:pt>
                <c:pt idx="1567">
                  <c:v>0.98733333333333329</c:v>
                </c:pt>
                <c:pt idx="1568">
                  <c:v>0.98967213114754093</c:v>
                </c:pt>
                <c:pt idx="1569">
                  <c:v>0.99145161290322581</c:v>
                </c:pt>
                <c:pt idx="1570">
                  <c:v>0.99403225806451612</c:v>
                </c:pt>
                <c:pt idx="1571">
                  <c:v>0.99806451612903246</c:v>
                </c:pt>
                <c:pt idx="1572">
                  <c:v>1.0017741935483873</c:v>
                </c:pt>
                <c:pt idx="1573">
                  <c:v>1.0048387096774196</c:v>
                </c:pt>
                <c:pt idx="1574">
                  <c:v>1.0077419354838713</c:v>
                </c:pt>
                <c:pt idx="1575">
                  <c:v>1.010161290322581</c:v>
                </c:pt>
                <c:pt idx="1576">
                  <c:v>1.0133870967741936</c:v>
                </c:pt>
                <c:pt idx="1577">
                  <c:v>1.018225806451613</c:v>
                </c:pt>
                <c:pt idx="1578">
                  <c:v>1.0240322580645163</c:v>
                </c:pt>
                <c:pt idx="1579">
                  <c:v>1.030483870967742</c:v>
                </c:pt>
                <c:pt idx="1580">
                  <c:v>1.0361290322580647</c:v>
                </c:pt>
                <c:pt idx="1581">
                  <c:v>1.0408064516129032</c:v>
                </c:pt>
                <c:pt idx="1582">
                  <c:v>1.0462903225806452</c:v>
                </c:pt>
                <c:pt idx="1583">
                  <c:v>1.0511290322580649</c:v>
                </c:pt>
                <c:pt idx="1584">
                  <c:v>1.0525396825396829</c:v>
                </c:pt>
                <c:pt idx="1585">
                  <c:v>1.0568253968253969</c:v>
                </c:pt>
                <c:pt idx="1586">
                  <c:v>1.0612698412698414</c:v>
                </c:pt>
                <c:pt idx="1587">
                  <c:v>1.0655555555555558</c:v>
                </c:pt>
                <c:pt idx="1588">
                  <c:v>1.0692063492063493</c:v>
                </c:pt>
                <c:pt idx="1589">
                  <c:v>1.0701562499999999</c:v>
                </c:pt>
                <c:pt idx="1590">
                  <c:v>1.0740625000000001</c:v>
                </c:pt>
                <c:pt idx="1591">
                  <c:v>1.0782812500000001</c:v>
                </c:pt>
                <c:pt idx="1592">
                  <c:v>1.08328125</c:v>
                </c:pt>
                <c:pt idx="1593">
                  <c:v>1.0882812500000001</c:v>
                </c:pt>
                <c:pt idx="1594">
                  <c:v>1.0931250000000001</c:v>
                </c:pt>
                <c:pt idx="1595">
                  <c:v>1.0982812499999999</c:v>
                </c:pt>
                <c:pt idx="1596">
                  <c:v>1.1034375000000001</c:v>
                </c:pt>
                <c:pt idx="1597">
                  <c:v>1.1082812499999999</c:v>
                </c:pt>
                <c:pt idx="1598">
                  <c:v>1.1125</c:v>
                </c:pt>
                <c:pt idx="1599">
                  <c:v>1.1170312499999999</c:v>
                </c:pt>
                <c:pt idx="1600">
                  <c:v>1.1218750000000002</c:v>
                </c:pt>
                <c:pt idx="1601">
                  <c:v>1.125</c:v>
                </c:pt>
                <c:pt idx="1602">
                  <c:v>1.1285937499999998</c:v>
                </c:pt>
                <c:pt idx="1603">
                  <c:v>1.1321875000000001</c:v>
                </c:pt>
                <c:pt idx="1604">
                  <c:v>1.1353124999999999</c:v>
                </c:pt>
                <c:pt idx="1605">
                  <c:v>1.1385937500000001</c:v>
                </c:pt>
                <c:pt idx="1606">
                  <c:v>1.1428125000000002</c:v>
                </c:pt>
                <c:pt idx="1607">
                  <c:v>1.1459375000000001</c:v>
                </c:pt>
                <c:pt idx="1608">
                  <c:v>1.1487500000000002</c:v>
                </c:pt>
                <c:pt idx="1609">
                  <c:v>1.1526562500000004</c:v>
                </c:pt>
                <c:pt idx="1610">
                  <c:v>1.1573437500000001</c:v>
                </c:pt>
                <c:pt idx="1611">
                  <c:v>1.1626562500000004</c:v>
                </c:pt>
                <c:pt idx="1612">
                  <c:v>1.1684375000000002</c:v>
                </c:pt>
                <c:pt idx="1613">
                  <c:v>1.1748437500000002</c:v>
                </c:pt>
                <c:pt idx="1614">
                  <c:v>1.1814062500000002</c:v>
                </c:pt>
                <c:pt idx="1615">
                  <c:v>1.186769230769231</c:v>
                </c:pt>
                <c:pt idx="1616">
                  <c:v>1.1950769230769234</c:v>
                </c:pt>
                <c:pt idx="1617">
                  <c:v>1.2043076923076927</c:v>
                </c:pt>
                <c:pt idx="1618">
                  <c:v>1.2138461538461545</c:v>
                </c:pt>
                <c:pt idx="1619">
                  <c:v>1.2235384615384617</c:v>
                </c:pt>
                <c:pt idx="1620">
                  <c:v>1.2333846153846155</c:v>
                </c:pt>
                <c:pt idx="1621">
                  <c:v>1.2430769230769232</c:v>
                </c:pt>
                <c:pt idx="1622">
                  <c:v>1.2516923076923079</c:v>
                </c:pt>
                <c:pt idx="1623">
                  <c:v>1.2592307692307694</c:v>
                </c:pt>
                <c:pt idx="1624">
                  <c:v>1.266923076923077</c:v>
                </c:pt>
                <c:pt idx="1625">
                  <c:v>1.2746153846153847</c:v>
                </c:pt>
                <c:pt idx="1626">
                  <c:v>1.2807692307692307</c:v>
                </c:pt>
                <c:pt idx="1627">
                  <c:v>1.2872307692307692</c:v>
                </c:pt>
                <c:pt idx="1628">
                  <c:v>1.293076923076923</c:v>
                </c:pt>
                <c:pt idx="1629">
                  <c:v>1.2993846153846156</c:v>
                </c:pt>
                <c:pt idx="1630">
                  <c:v>1.3052307692307694</c:v>
                </c:pt>
                <c:pt idx="1631">
                  <c:v>1.3118461538461541</c:v>
                </c:pt>
                <c:pt idx="1632">
                  <c:v>1.3183076923076924</c:v>
                </c:pt>
                <c:pt idx="1633">
                  <c:v>1.3244615384615386</c:v>
                </c:pt>
                <c:pt idx="1634">
                  <c:v>1.3310769230769233</c:v>
                </c:pt>
                <c:pt idx="1635">
                  <c:v>1.3373846153846154</c:v>
                </c:pt>
                <c:pt idx="1636">
                  <c:v>1.3424615384615386</c:v>
                </c:pt>
                <c:pt idx="1637">
                  <c:v>1.3480000000000003</c:v>
                </c:pt>
                <c:pt idx="1638">
                  <c:v>1.3544615384615386</c:v>
                </c:pt>
                <c:pt idx="1639">
                  <c:v>1.3616923076923078</c:v>
                </c:pt>
                <c:pt idx="1640">
                  <c:v>1.3698461538461542</c:v>
                </c:pt>
                <c:pt idx="1641">
                  <c:v>1.3783076923076929</c:v>
                </c:pt>
                <c:pt idx="1642">
                  <c:v>1.3860000000000006</c:v>
                </c:pt>
                <c:pt idx="1643">
                  <c:v>1.3932307692307695</c:v>
                </c:pt>
                <c:pt idx="1644">
                  <c:v>1.4009230769230774</c:v>
                </c:pt>
                <c:pt idx="1645">
                  <c:v>1.4121538461538465</c:v>
                </c:pt>
                <c:pt idx="1646">
                  <c:v>1.4247692307692308</c:v>
                </c:pt>
                <c:pt idx="1647">
                  <c:v>1.4373846153846157</c:v>
                </c:pt>
                <c:pt idx="1648">
                  <c:v>1.4506153846153846</c:v>
                </c:pt>
                <c:pt idx="1649">
                  <c:v>1.4695312500000004</c:v>
                </c:pt>
                <c:pt idx="1650">
                  <c:v>1.4842187500000004</c:v>
                </c:pt>
                <c:pt idx="1651">
                  <c:v>1.5015625000000001</c:v>
                </c:pt>
                <c:pt idx="1652">
                  <c:v>1.5215625000000002</c:v>
                </c:pt>
                <c:pt idx="1653">
                  <c:v>1.5406250000000001</c:v>
                </c:pt>
                <c:pt idx="1654">
                  <c:v>1.5590625</c:v>
                </c:pt>
                <c:pt idx="1655">
                  <c:v>1.5771875000000002</c:v>
                </c:pt>
                <c:pt idx="1656">
                  <c:v>1.59375</c:v>
                </c:pt>
                <c:pt idx="1657">
                  <c:v>1.6104687500000001</c:v>
                </c:pt>
                <c:pt idx="1658">
                  <c:v>1.6264062500000001</c:v>
                </c:pt>
                <c:pt idx="1659">
                  <c:v>1.6417187499999999</c:v>
                </c:pt>
                <c:pt idx="1660">
                  <c:v>1.6570312499999997</c:v>
                </c:pt>
                <c:pt idx="1661">
                  <c:v>1.6717187499999997</c:v>
                </c:pt>
                <c:pt idx="1662">
                  <c:v>1.6876562499999996</c:v>
                </c:pt>
                <c:pt idx="1663">
                  <c:v>1.7032812499999996</c:v>
                </c:pt>
                <c:pt idx="1664">
                  <c:v>1.7182812499999995</c:v>
                </c:pt>
                <c:pt idx="1665">
                  <c:v>1.7351562499999995</c:v>
                </c:pt>
                <c:pt idx="1666">
                  <c:v>1.7515624999999992</c:v>
                </c:pt>
                <c:pt idx="1667">
                  <c:v>1.7682812499999991</c:v>
                </c:pt>
                <c:pt idx="1668">
                  <c:v>1.7864062499999991</c:v>
                </c:pt>
                <c:pt idx="1669">
                  <c:v>1.8042187499999991</c:v>
                </c:pt>
                <c:pt idx="1670">
                  <c:v>1.8215624999999993</c:v>
                </c:pt>
                <c:pt idx="1671">
                  <c:v>1.8368749999999991</c:v>
                </c:pt>
                <c:pt idx="1672">
                  <c:v>1.8521874999999992</c:v>
                </c:pt>
                <c:pt idx="1673">
                  <c:v>1.8657812499999991</c:v>
                </c:pt>
                <c:pt idx="1674">
                  <c:v>1.8793749999999991</c:v>
                </c:pt>
                <c:pt idx="1675">
                  <c:v>1.900158730158729</c:v>
                </c:pt>
                <c:pt idx="1676">
                  <c:v>1.9122222222222214</c:v>
                </c:pt>
                <c:pt idx="1677">
                  <c:v>1.923968253968253</c:v>
                </c:pt>
                <c:pt idx="1678">
                  <c:v>1.9346031746031738</c:v>
                </c:pt>
                <c:pt idx="1679">
                  <c:v>1.9442857142857135</c:v>
                </c:pt>
                <c:pt idx="1680">
                  <c:v>1.9549206349206343</c:v>
                </c:pt>
                <c:pt idx="1681">
                  <c:v>1.9665079365079359</c:v>
                </c:pt>
                <c:pt idx="1682">
                  <c:v>1.9792063492063485</c:v>
                </c:pt>
                <c:pt idx="1683">
                  <c:v>1.9909523809523804</c:v>
                </c:pt>
                <c:pt idx="1684">
                  <c:v>2.0025396825396822</c:v>
                </c:pt>
                <c:pt idx="1685">
                  <c:v>2.014444444444444</c:v>
                </c:pt>
                <c:pt idx="1686">
                  <c:v>2.0252380952380946</c:v>
                </c:pt>
                <c:pt idx="1687">
                  <c:v>2.0357142857142851</c:v>
                </c:pt>
                <c:pt idx="1688">
                  <c:v>2.0457142857142854</c:v>
                </c:pt>
                <c:pt idx="1689">
                  <c:v>2.0557142857142856</c:v>
                </c:pt>
                <c:pt idx="1690">
                  <c:v>2.0657142857142854</c:v>
                </c:pt>
                <c:pt idx="1691">
                  <c:v>2.0768253968253965</c:v>
                </c:pt>
                <c:pt idx="1692">
                  <c:v>2.0869841269841265</c:v>
                </c:pt>
                <c:pt idx="1693">
                  <c:v>2.1150819672131149</c:v>
                </c:pt>
                <c:pt idx="1694">
                  <c:v>2.1252459016393441</c:v>
                </c:pt>
                <c:pt idx="1695">
                  <c:v>2.1259677419354834</c:v>
                </c:pt>
                <c:pt idx="1696">
                  <c:v>2.1581666666666668</c:v>
                </c:pt>
                <c:pt idx="1697">
                  <c:v>2.1710000000000003</c:v>
                </c:pt>
                <c:pt idx="1698">
                  <c:v>2.1845000000000003</c:v>
                </c:pt>
                <c:pt idx="1699">
                  <c:v>2.1971666666666669</c:v>
                </c:pt>
                <c:pt idx="1700">
                  <c:v>2.2100000000000004</c:v>
                </c:pt>
                <c:pt idx="1701">
                  <c:v>2.2221666666666668</c:v>
                </c:pt>
                <c:pt idx="1702">
                  <c:v>2.2329999999999997</c:v>
                </c:pt>
                <c:pt idx="1703">
                  <c:v>2.2436666666666669</c:v>
                </c:pt>
                <c:pt idx="1704">
                  <c:v>2.2528333333333337</c:v>
                </c:pt>
                <c:pt idx="1705">
                  <c:v>2.2596666666666669</c:v>
                </c:pt>
                <c:pt idx="1706">
                  <c:v>2.2658333333333336</c:v>
                </c:pt>
                <c:pt idx="1707">
                  <c:v>2.2734999999999999</c:v>
                </c:pt>
                <c:pt idx="1708">
                  <c:v>2.2805000000000004</c:v>
                </c:pt>
                <c:pt idx="1709">
                  <c:v>2.2861666666666669</c:v>
                </c:pt>
                <c:pt idx="1710">
                  <c:v>2.2875409836065579</c:v>
                </c:pt>
                <c:pt idx="1711">
                  <c:v>2.2931147540983607</c:v>
                </c:pt>
                <c:pt idx="1712">
                  <c:v>2.2967213114754097</c:v>
                </c:pt>
                <c:pt idx="1713">
                  <c:v>2.2986885245901636</c:v>
                </c:pt>
                <c:pt idx="1714">
                  <c:v>2.3001639344262292</c:v>
                </c:pt>
                <c:pt idx="1715">
                  <c:v>2.3021311475409831</c:v>
                </c:pt>
                <c:pt idx="1716">
                  <c:v>2.304098360655737</c:v>
                </c:pt>
                <c:pt idx="1717">
                  <c:v>2.3057377049180325</c:v>
                </c:pt>
                <c:pt idx="1718">
                  <c:v>2.3063934426229507</c:v>
                </c:pt>
                <c:pt idx="1719">
                  <c:v>2.3089999999999997</c:v>
                </c:pt>
                <c:pt idx="1720">
                  <c:v>2.312666666666666</c:v>
                </c:pt>
                <c:pt idx="1721">
                  <c:v>2.3169999999999997</c:v>
                </c:pt>
                <c:pt idx="1722">
                  <c:v>2.3198333333333334</c:v>
                </c:pt>
                <c:pt idx="1723">
                  <c:v>2.3241666666666658</c:v>
                </c:pt>
                <c:pt idx="1724">
                  <c:v>2.3284999999999996</c:v>
                </c:pt>
                <c:pt idx="1725">
                  <c:v>2.3328333333333329</c:v>
                </c:pt>
                <c:pt idx="1726">
                  <c:v>2.3374999999999995</c:v>
                </c:pt>
                <c:pt idx="1727">
                  <c:v>2.3418333333333332</c:v>
                </c:pt>
                <c:pt idx="1728">
                  <c:v>2.3456666666666659</c:v>
                </c:pt>
                <c:pt idx="1729">
                  <c:v>2.3491666666666662</c:v>
                </c:pt>
                <c:pt idx="1730">
                  <c:v>2.351833333333333</c:v>
                </c:pt>
                <c:pt idx="1731">
                  <c:v>2.3579999999999997</c:v>
                </c:pt>
                <c:pt idx="1732">
                  <c:v>2.3636666666666666</c:v>
                </c:pt>
                <c:pt idx="1733">
                  <c:v>2.3711666666666669</c:v>
                </c:pt>
                <c:pt idx="1734">
                  <c:v>2.3841379310344832</c:v>
                </c:pt>
                <c:pt idx="1735">
                  <c:v>2.3917241379310354</c:v>
                </c:pt>
                <c:pt idx="1736">
                  <c:v>2.3991379310344834</c:v>
                </c:pt>
                <c:pt idx="1737">
                  <c:v>2.4035593220338987</c:v>
                </c:pt>
                <c:pt idx="1738">
                  <c:v>2.4146551724137932</c:v>
                </c:pt>
                <c:pt idx="1739">
                  <c:v>2.420517241379311</c:v>
                </c:pt>
                <c:pt idx="1740">
                  <c:v>2.4267241379310351</c:v>
                </c:pt>
                <c:pt idx="1741">
                  <c:v>2.4346551724137933</c:v>
                </c:pt>
                <c:pt idx="1742">
                  <c:v>2.4410169491525426</c:v>
                </c:pt>
                <c:pt idx="1743">
                  <c:v>2.4550000000000001</c:v>
                </c:pt>
                <c:pt idx="1744">
                  <c:v>2.4667241379310343</c:v>
                </c:pt>
                <c:pt idx="1745">
                  <c:v>2.4798275862068961</c:v>
                </c:pt>
                <c:pt idx="1746">
                  <c:v>2.4936206896551725</c:v>
                </c:pt>
                <c:pt idx="1747">
                  <c:v>2.5018644067796609</c:v>
                </c:pt>
                <c:pt idx="1748">
                  <c:v>2.5220689655172408</c:v>
                </c:pt>
                <c:pt idx="1749">
                  <c:v>2.5358620689655171</c:v>
                </c:pt>
                <c:pt idx="1750">
                  <c:v>2.5520689655172411</c:v>
                </c:pt>
                <c:pt idx="1751">
                  <c:v>2.568965517241379</c:v>
                </c:pt>
                <c:pt idx="1752">
                  <c:v>2.5784745762711858</c:v>
                </c:pt>
                <c:pt idx="1753">
                  <c:v>2.5876666666666659</c:v>
                </c:pt>
                <c:pt idx="1754">
                  <c:v>2.6046666666666662</c:v>
                </c:pt>
                <c:pt idx="1755">
                  <c:v>2.6214999999999993</c:v>
                </c:pt>
                <c:pt idx="1756">
                  <c:v>2.6374999999999997</c:v>
                </c:pt>
                <c:pt idx="1757">
                  <c:v>2.6454098360655736</c:v>
                </c:pt>
                <c:pt idx="1758">
                  <c:v>2.6541935483870964</c:v>
                </c:pt>
                <c:pt idx="1759">
                  <c:v>2.669354838709677</c:v>
                </c:pt>
                <c:pt idx="1760">
                  <c:v>2.6835483870967738</c:v>
                </c:pt>
                <c:pt idx="1761">
                  <c:v>2.7008064516129027</c:v>
                </c:pt>
                <c:pt idx="1762">
                  <c:v>2.7115873015873011</c:v>
                </c:pt>
                <c:pt idx="1763">
                  <c:v>2.734032258064516</c:v>
                </c:pt>
                <c:pt idx="1764">
                  <c:v>2.7520967741935478</c:v>
                </c:pt>
                <c:pt idx="1765">
                  <c:v>2.7709677419354835</c:v>
                </c:pt>
                <c:pt idx="1766">
                  <c:v>2.7883870967741933</c:v>
                </c:pt>
                <c:pt idx="1767">
                  <c:v>2.8179999999999996</c:v>
                </c:pt>
                <c:pt idx="1768">
                  <c:v>2.8338333333333332</c:v>
                </c:pt>
                <c:pt idx="1769">
                  <c:v>2.8511666666666664</c:v>
                </c:pt>
                <c:pt idx="1770">
                  <c:v>2.86</c:v>
                </c:pt>
                <c:pt idx="1771">
                  <c:v>2.8933898305084744</c:v>
                </c:pt>
                <c:pt idx="1772">
                  <c:v>2.9103389830508477</c:v>
                </c:pt>
                <c:pt idx="1773">
                  <c:v>2.9288135593220335</c:v>
                </c:pt>
                <c:pt idx="1774">
                  <c:v>2.9384999999999994</c:v>
                </c:pt>
                <c:pt idx="1775">
                  <c:v>2.9748275862068962</c:v>
                </c:pt>
                <c:pt idx="1776">
                  <c:v>2.9956896551724137</c:v>
                </c:pt>
                <c:pt idx="1777">
                  <c:v>3.0156896551724137</c:v>
                </c:pt>
                <c:pt idx="1778">
                  <c:v>3.0276271186440677</c:v>
                </c:pt>
                <c:pt idx="1779">
                  <c:v>3.0375000000000001</c:v>
                </c:pt>
                <c:pt idx="1780">
                  <c:v>3.064576271186441</c:v>
                </c:pt>
                <c:pt idx="1781">
                  <c:v>3.0837288135593219</c:v>
                </c:pt>
                <c:pt idx="1782">
                  <c:v>3.1005084745762708</c:v>
                </c:pt>
                <c:pt idx="1783">
                  <c:v>3.1088333333333327</c:v>
                </c:pt>
                <c:pt idx="1784">
                  <c:v>3.1155737704918032</c:v>
                </c:pt>
                <c:pt idx="1785">
                  <c:v>3.1450847457627114</c:v>
                </c:pt>
                <c:pt idx="1786">
                  <c:v>3.1576271186440672</c:v>
                </c:pt>
                <c:pt idx="1787">
                  <c:v>3.1711864406779657</c:v>
                </c:pt>
                <c:pt idx="1788">
                  <c:v>3.1754999999999995</c:v>
                </c:pt>
                <c:pt idx="1789">
                  <c:v>3.179508196721311</c:v>
                </c:pt>
                <c:pt idx="1790">
                  <c:v>3.2106779661016942</c:v>
                </c:pt>
                <c:pt idx="1791">
                  <c:v>3.2223728813559318</c:v>
                </c:pt>
                <c:pt idx="1792">
                  <c:v>3.2330508474576267</c:v>
                </c:pt>
                <c:pt idx="1793">
                  <c:v>3.2359999999999993</c:v>
                </c:pt>
                <c:pt idx="1794">
                  <c:v>3.2381967213114748</c:v>
                </c:pt>
                <c:pt idx="1795">
                  <c:v>3.2504918032786883</c:v>
                </c:pt>
                <c:pt idx="1796">
                  <c:v>3.2529032258064512</c:v>
                </c:pt>
                <c:pt idx="1797">
                  <c:v>3.2658064516129026</c:v>
                </c:pt>
                <c:pt idx="1798">
                  <c:v>3.2790322580645155</c:v>
                </c:pt>
                <c:pt idx="1799">
                  <c:v>3.2919354838709673</c:v>
                </c:pt>
                <c:pt idx="1800">
                  <c:v>3.31639344262295</c:v>
                </c:pt>
                <c:pt idx="1801">
                  <c:v>3.3301639344262286</c:v>
                </c:pt>
                <c:pt idx="1802">
                  <c:v>3.3440983606557371</c:v>
                </c:pt>
                <c:pt idx="1803">
                  <c:v>3.3578688524590157</c:v>
                </c:pt>
                <c:pt idx="1804">
                  <c:v>3.3713114754098359</c:v>
                </c:pt>
                <c:pt idx="1805">
                  <c:v>3.3862295081967209</c:v>
                </c:pt>
                <c:pt idx="1806">
                  <c:v>3.4031147540983597</c:v>
                </c:pt>
                <c:pt idx="1807">
                  <c:v>3.4211475409836054</c:v>
                </c:pt>
                <c:pt idx="1808">
                  <c:v>3.4388524590163927</c:v>
                </c:pt>
                <c:pt idx="1809">
                  <c:v>3.4563934426229506</c:v>
                </c:pt>
                <c:pt idx="1810">
                  <c:v>3.4734426229508197</c:v>
                </c:pt>
                <c:pt idx="1811">
                  <c:v>3.4881967213114753</c:v>
                </c:pt>
                <c:pt idx="1812">
                  <c:v>3.5006557377049186</c:v>
                </c:pt>
                <c:pt idx="1813">
                  <c:v>3.5180000000000002</c:v>
                </c:pt>
                <c:pt idx="1814">
                  <c:v>3.5270000000000006</c:v>
                </c:pt>
                <c:pt idx="1815">
                  <c:v>3.5360000000000009</c:v>
                </c:pt>
                <c:pt idx="1816">
                  <c:v>3.5453333333333337</c:v>
                </c:pt>
                <c:pt idx="1817">
                  <c:v>3.5606779661016952</c:v>
                </c:pt>
                <c:pt idx="1818">
                  <c:v>3.5654237288135597</c:v>
                </c:pt>
                <c:pt idx="1819">
                  <c:v>3.568813559322034</c:v>
                </c:pt>
                <c:pt idx="1820">
                  <c:v>3.570508474576271</c:v>
                </c:pt>
                <c:pt idx="1821">
                  <c:v>3.570508474576271</c:v>
                </c:pt>
                <c:pt idx="1822">
                  <c:v>3.5710169491525425</c:v>
                </c:pt>
                <c:pt idx="1823">
                  <c:v>3.570847457627119</c:v>
                </c:pt>
                <c:pt idx="1824">
                  <c:v>3.5713559322033901</c:v>
                </c:pt>
                <c:pt idx="1825">
                  <c:v>3.5735593220338981</c:v>
                </c:pt>
                <c:pt idx="1826">
                  <c:v>3.5755932203389835</c:v>
                </c:pt>
                <c:pt idx="1827">
                  <c:v>3.5755000000000003</c:v>
                </c:pt>
                <c:pt idx="1828">
                  <c:v>3.5757377049180334</c:v>
                </c:pt>
                <c:pt idx="1829">
                  <c:v>3.5796721311475417</c:v>
                </c:pt>
                <c:pt idx="1830">
                  <c:v>3.5836065573770499</c:v>
                </c:pt>
                <c:pt idx="1831">
                  <c:v>3.5891803278688528</c:v>
                </c:pt>
                <c:pt idx="1832">
                  <c:v>3.5927868852459022</c:v>
                </c:pt>
                <c:pt idx="1833">
                  <c:v>3.5932258064516134</c:v>
                </c:pt>
                <c:pt idx="1834">
                  <c:v>3.5937096774193553</c:v>
                </c:pt>
                <c:pt idx="1835">
                  <c:v>3.5933870967741939</c:v>
                </c:pt>
                <c:pt idx="1836">
                  <c:v>3.59241935483871</c:v>
                </c:pt>
                <c:pt idx="1837">
                  <c:v>3.5900000000000003</c:v>
                </c:pt>
                <c:pt idx="1838">
                  <c:v>3.5847619047619048</c:v>
                </c:pt>
                <c:pt idx="1839">
                  <c:v>3.5798412698412694</c:v>
                </c:pt>
                <c:pt idx="1840">
                  <c:v>3.5733333333333328</c:v>
                </c:pt>
                <c:pt idx="1841">
                  <c:v>3.565079365079364</c:v>
                </c:pt>
                <c:pt idx="1842">
                  <c:v>3.5596825396825387</c:v>
                </c:pt>
                <c:pt idx="1843">
                  <c:v>3.5534920634920626</c:v>
                </c:pt>
                <c:pt idx="1844">
                  <c:v>3.5477777777777773</c:v>
                </c:pt>
                <c:pt idx="1845">
                  <c:v>3.5412698412698407</c:v>
                </c:pt>
                <c:pt idx="1846">
                  <c:v>3.5363492063492052</c:v>
                </c:pt>
                <c:pt idx="1847">
                  <c:v>3.5336507936507928</c:v>
                </c:pt>
                <c:pt idx="1848">
                  <c:v>3.5338095238095231</c:v>
                </c:pt>
                <c:pt idx="1849">
                  <c:v>3.5342857142857138</c:v>
                </c:pt>
                <c:pt idx="1850">
                  <c:v>3.532857142857142</c:v>
                </c:pt>
                <c:pt idx="1851">
                  <c:v>3.5319047619047614</c:v>
                </c:pt>
                <c:pt idx="1852">
                  <c:v>3.532539682539682</c:v>
                </c:pt>
                <c:pt idx="1853">
                  <c:v>3.5357142857142847</c:v>
                </c:pt>
                <c:pt idx="1854">
                  <c:v>3.5404761904761899</c:v>
                </c:pt>
                <c:pt idx="1855">
                  <c:v>3.5468253968253958</c:v>
                </c:pt>
                <c:pt idx="1856">
                  <c:v>3.5517460317460308</c:v>
                </c:pt>
                <c:pt idx="1857">
                  <c:v>3.5579365079365068</c:v>
                </c:pt>
                <c:pt idx="1858">
                  <c:v>3.5633333333333326</c:v>
                </c:pt>
                <c:pt idx="1859">
                  <c:v>3.5704761904761897</c:v>
                </c:pt>
                <c:pt idx="1860">
                  <c:v>3.576825396825396</c:v>
                </c:pt>
                <c:pt idx="1861">
                  <c:v>3.583333333333333</c:v>
                </c:pt>
                <c:pt idx="1862">
                  <c:v>3.5909523809523805</c:v>
                </c:pt>
                <c:pt idx="1863">
                  <c:v>3.5974603174603161</c:v>
                </c:pt>
                <c:pt idx="1864">
                  <c:v>3.602187499999999</c:v>
                </c:pt>
                <c:pt idx="1865">
                  <c:v>3.6081249999999994</c:v>
                </c:pt>
                <c:pt idx="1866">
                  <c:v>3.6137499999999996</c:v>
                </c:pt>
                <c:pt idx="1867">
                  <c:v>3.6165625000000001</c:v>
                </c:pt>
                <c:pt idx="1868">
                  <c:v>3.6190625000000005</c:v>
                </c:pt>
                <c:pt idx="1869">
                  <c:v>3.619531250000001</c:v>
                </c:pt>
                <c:pt idx="1870">
                  <c:v>3.616093750000001</c:v>
                </c:pt>
                <c:pt idx="1871">
                  <c:v>3.6131250000000006</c:v>
                </c:pt>
                <c:pt idx="1872">
                  <c:v>3.6106250000000011</c:v>
                </c:pt>
                <c:pt idx="1873">
                  <c:v>3.609687500000001</c:v>
                </c:pt>
                <c:pt idx="1874">
                  <c:v>3.6089062500000013</c:v>
                </c:pt>
                <c:pt idx="1875">
                  <c:v>3.607343750000001</c:v>
                </c:pt>
                <c:pt idx="1876">
                  <c:v>3.6081250000000007</c:v>
                </c:pt>
                <c:pt idx="1877">
                  <c:v>3.6110937500000007</c:v>
                </c:pt>
                <c:pt idx="1878">
                  <c:v>3.6173437500000007</c:v>
                </c:pt>
                <c:pt idx="1879">
                  <c:v>3.6254687500000005</c:v>
                </c:pt>
                <c:pt idx="1880">
                  <c:v>3.6342187500000009</c:v>
                </c:pt>
                <c:pt idx="1881">
                  <c:v>3.6418750000000011</c:v>
                </c:pt>
                <c:pt idx="1882">
                  <c:v>3.6534375000000008</c:v>
                </c:pt>
                <c:pt idx="1883">
                  <c:v>3.6662500000000007</c:v>
                </c:pt>
                <c:pt idx="1884">
                  <c:v>3.6759375000000007</c:v>
                </c:pt>
                <c:pt idx="1885">
                  <c:v>3.6851562500000008</c:v>
                </c:pt>
                <c:pt idx="1886">
                  <c:v>3.695625000000001</c:v>
                </c:pt>
                <c:pt idx="1887">
                  <c:v>3.7076562500000008</c:v>
                </c:pt>
                <c:pt idx="1888">
                  <c:v>3.7198437500000003</c:v>
                </c:pt>
                <c:pt idx="1889">
                  <c:v>3.7340625000000003</c:v>
                </c:pt>
                <c:pt idx="1890">
                  <c:v>3.7489062500000006</c:v>
                </c:pt>
                <c:pt idx="1891">
                  <c:v>3.7620312500000002</c:v>
                </c:pt>
                <c:pt idx="1892">
                  <c:v>3.7746875000000006</c:v>
                </c:pt>
                <c:pt idx="1893">
                  <c:v>3.7873437500000002</c:v>
                </c:pt>
                <c:pt idx="1894">
                  <c:v>3.8006250000000001</c:v>
                </c:pt>
                <c:pt idx="1895">
                  <c:v>3.8153124999999997</c:v>
                </c:pt>
                <c:pt idx="1896">
                  <c:v>3.8299999999999996</c:v>
                </c:pt>
                <c:pt idx="1897">
                  <c:v>3.8509523809523802</c:v>
                </c:pt>
                <c:pt idx="1898">
                  <c:v>3.8673015873015868</c:v>
                </c:pt>
                <c:pt idx="1899">
                  <c:v>3.8836507936507925</c:v>
                </c:pt>
                <c:pt idx="1900">
                  <c:v>3.8985714285714272</c:v>
                </c:pt>
                <c:pt idx="1901">
                  <c:v>3.9144444444444435</c:v>
                </c:pt>
                <c:pt idx="1902">
                  <c:v>3.9290476190476178</c:v>
                </c:pt>
                <c:pt idx="1903">
                  <c:v>3.9469841269841259</c:v>
                </c:pt>
                <c:pt idx="1904">
                  <c:v>3.9669841269841268</c:v>
                </c:pt>
                <c:pt idx="1905">
                  <c:v>3.9869841269841269</c:v>
                </c:pt>
                <c:pt idx="1906">
                  <c:v>4.0068253968253966</c:v>
                </c:pt>
                <c:pt idx="1907">
                  <c:v>4.0261904761904752</c:v>
                </c:pt>
                <c:pt idx="1908">
                  <c:v>4.0487301587301578</c:v>
                </c:pt>
                <c:pt idx="1909">
                  <c:v>4.0685714285714276</c:v>
                </c:pt>
                <c:pt idx="1910">
                  <c:v>4.0849206349206346</c:v>
                </c:pt>
                <c:pt idx="1911">
                  <c:v>4.0968253968253956</c:v>
                </c:pt>
                <c:pt idx="1912">
                  <c:v>4.1096825396825389</c:v>
                </c:pt>
                <c:pt idx="1913">
                  <c:v>4.1231746031746024</c:v>
                </c:pt>
                <c:pt idx="1914">
                  <c:v>4.1360317460317448</c:v>
                </c:pt>
                <c:pt idx="1915">
                  <c:v>4.1466666666666656</c:v>
                </c:pt>
                <c:pt idx="1916">
                  <c:v>4.1569841269841259</c:v>
                </c:pt>
                <c:pt idx="1917">
                  <c:v>4.1657142857142846</c:v>
                </c:pt>
                <c:pt idx="1918">
                  <c:v>4.1734920634920627</c:v>
                </c:pt>
                <c:pt idx="1919">
                  <c:v>4.1830158730158713</c:v>
                </c:pt>
                <c:pt idx="1920">
                  <c:v>4.1912698412698397</c:v>
                </c:pt>
                <c:pt idx="1921">
                  <c:v>4.2001587301587291</c:v>
                </c:pt>
                <c:pt idx="1922">
                  <c:v>4.2058730158730144</c:v>
                </c:pt>
                <c:pt idx="1923">
                  <c:v>4.2122222222222208</c:v>
                </c:pt>
                <c:pt idx="1924">
                  <c:v>4.2225806451612904</c:v>
                </c:pt>
                <c:pt idx="1925">
                  <c:v>4.2274193548387089</c:v>
                </c:pt>
                <c:pt idx="1926">
                  <c:v>4.2304838709677401</c:v>
                </c:pt>
                <c:pt idx="1927">
                  <c:v>4.2330645161290308</c:v>
                </c:pt>
                <c:pt idx="1928">
                  <c:v>4.2353225806451622</c:v>
                </c:pt>
                <c:pt idx="1929">
                  <c:v>4.2403225806451612</c:v>
                </c:pt>
                <c:pt idx="1930">
                  <c:v>4.2448387096774196</c:v>
                </c:pt>
                <c:pt idx="1931">
                  <c:v>4.2498387096774186</c:v>
                </c:pt>
                <c:pt idx="1932">
                  <c:v>4.2559677419354838</c:v>
                </c:pt>
                <c:pt idx="1933">
                  <c:v>4.2611290322580651</c:v>
                </c:pt>
                <c:pt idx="1934">
                  <c:v>4.2662903225806463</c:v>
                </c:pt>
                <c:pt idx="1935">
                  <c:v>4.2720967741935487</c:v>
                </c:pt>
                <c:pt idx="1936">
                  <c:v>4.2780645161290316</c:v>
                </c:pt>
                <c:pt idx="1937">
                  <c:v>4.2843548387096764</c:v>
                </c:pt>
                <c:pt idx="1938">
                  <c:v>4.290645161290322</c:v>
                </c:pt>
                <c:pt idx="1939">
                  <c:v>4.2966129032258058</c:v>
                </c:pt>
                <c:pt idx="1940">
                  <c:v>4.3004838709677422</c:v>
                </c:pt>
                <c:pt idx="1941">
                  <c:v>4.3027868852459017</c:v>
                </c:pt>
                <c:pt idx="1942">
                  <c:v>4.3086885245901634</c:v>
                </c:pt>
                <c:pt idx="1943">
                  <c:v>4.3134426229508191</c:v>
                </c:pt>
                <c:pt idx="1944">
                  <c:v>4.3215000000000003</c:v>
                </c:pt>
                <c:pt idx="1945">
                  <c:v>4.3281666666666663</c:v>
                </c:pt>
                <c:pt idx="1946">
                  <c:v>4.3324999999999996</c:v>
                </c:pt>
                <c:pt idx="1947">
                  <c:v>4.3348333333333331</c:v>
                </c:pt>
                <c:pt idx="1948">
                  <c:v>4.3345000000000002</c:v>
                </c:pt>
                <c:pt idx="1949">
                  <c:v>4.331666666666667</c:v>
                </c:pt>
                <c:pt idx="1950">
                  <c:v>4.3286666666666669</c:v>
                </c:pt>
                <c:pt idx="1951">
                  <c:v>4.3231666666666673</c:v>
                </c:pt>
                <c:pt idx="1952">
                  <c:v>4.3173333333333339</c:v>
                </c:pt>
                <c:pt idx="1953">
                  <c:v>4.3111666666666668</c:v>
                </c:pt>
                <c:pt idx="1954">
                  <c:v>4.304166666666668</c:v>
                </c:pt>
                <c:pt idx="1955">
                  <c:v>4.2940000000000005</c:v>
                </c:pt>
                <c:pt idx="1956">
                  <c:v>4.2813333333333343</c:v>
                </c:pt>
                <c:pt idx="1957">
                  <c:v>4.2701666666666682</c:v>
                </c:pt>
                <c:pt idx="1958">
                  <c:v>4.2652459016393465</c:v>
                </c:pt>
                <c:pt idx="1959">
                  <c:v>4.2572131147540997</c:v>
                </c:pt>
                <c:pt idx="1960">
                  <c:v>4.2491803278688529</c:v>
                </c:pt>
                <c:pt idx="1961">
                  <c:v>4.242786885245903</c:v>
                </c:pt>
                <c:pt idx="1962">
                  <c:v>4.238360655737706</c:v>
                </c:pt>
                <c:pt idx="1963">
                  <c:v>4.2349180327868865</c:v>
                </c:pt>
                <c:pt idx="1964">
                  <c:v>4.230327868852461</c:v>
                </c:pt>
                <c:pt idx="1965">
                  <c:v>4.2231147540983631</c:v>
                </c:pt>
                <c:pt idx="1966">
                  <c:v>4.2127868852459036</c:v>
                </c:pt>
                <c:pt idx="1967">
                  <c:v>4.1953333333333349</c:v>
                </c:pt>
                <c:pt idx="1968">
                  <c:v>4.1840000000000019</c:v>
                </c:pt>
                <c:pt idx="1969">
                  <c:v>4.1753333333333353</c:v>
                </c:pt>
                <c:pt idx="1970">
                  <c:v>4.1703333333333354</c:v>
                </c:pt>
                <c:pt idx="1971">
                  <c:v>4.1696666666666689</c:v>
                </c:pt>
                <c:pt idx="1972">
                  <c:v>4.1703333333333354</c:v>
                </c:pt>
                <c:pt idx="1973">
                  <c:v>4.1713333333333349</c:v>
                </c:pt>
                <c:pt idx="1974">
                  <c:v>4.1728333333333349</c:v>
                </c:pt>
                <c:pt idx="1975">
                  <c:v>4.1758333333333351</c:v>
                </c:pt>
                <c:pt idx="1976">
                  <c:v>4.1783333333333355</c:v>
                </c:pt>
                <c:pt idx="1977">
                  <c:v>4.1801666666666684</c:v>
                </c:pt>
                <c:pt idx="1978">
                  <c:v>4.1826666666666688</c:v>
                </c:pt>
                <c:pt idx="1979">
                  <c:v>4.1850000000000014</c:v>
                </c:pt>
                <c:pt idx="1980">
                  <c:v>4.190166666666669</c:v>
                </c:pt>
                <c:pt idx="1981">
                  <c:v>4.1950000000000021</c:v>
                </c:pt>
                <c:pt idx="1982">
                  <c:v>4.2020000000000017</c:v>
                </c:pt>
                <c:pt idx="1983">
                  <c:v>4.2068965517241397</c:v>
                </c:pt>
                <c:pt idx="1984">
                  <c:v>4.214482758620691</c:v>
                </c:pt>
                <c:pt idx="1985">
                  <c:v>4.2211864406779673</c:v>
                </c:pt>
                <c:pt idx="1986">
                  <c:v>4.2339655172413808</c:v>
                </c:pt>
                <c:pt idx="1987">
                  <c:v>4.2424137931034496</c:v>
                </c:pt>
                <c:pt idx="1988">
                  <c:v>4.2517241379310358</c:v>
                </c:pt>
                <c:pt idx="1989">
                  <c:v>4.2612068965517249</c:v>
                </c:pt>
                <c:pt idx="1990">
                  <c:v>4.2674576271186453</c:v>
                </c:pt>
                <c:pt idx="1991">
                  <c:v>4.2744827586206897</c:v>
                </c:pt>
                <c:pt idx="1992">
                  <c:v>4.2782758620689654</c:v>
                </c:pt>
                <c:pt idx="1993">
                  <c:v>4.2767241379310343</c:v>
                </c:pt>
                <c:pt idx="1994">
                  <c:v>4.2787931034482769</c:v>
                </c:pt>
                <c:pt idx="1995">
                  <c:v>4.2794915254237296</c:v>
                </c:pt>
                <c:pt idx="1996">
                  <c:v>4.2796551724137935</c:v>
                </c:pt>
                <c:pt idx="1997">
                  <c:v>4.2775862068965518</c:v>
                </c:pt>
                <c:pt idx="1998">
                  <c:v>4.2741379310344829</c:v>
                </c:pt>
                <c:pt idx="1999">
                  <c:v>4.2724137931034498</c:v>
                </c:pt>
                <c:pt idx="2000">
                  <c:v>4.2710169491525436</c:v>
                </c:pt>
                <c:pt idx="2001">
                  <c:v>4.2685000000000013</c:v>
                </c:pt>
                <c:pt idx="2002">
                  <c:v>4.2601666666666675</c:v>
                </c:pt>
                <c:pt idx="2003">
                  <c:v>4.2528333333333341</c:v>
                </c:pt>
                <c:pt idx="2004">
                  <c:v>4.2478333333333342</c:v>
                </c:pt>
                <c:pt idx="2005">
                  <c:v>4.2478688524590176</c:v>
                </c:pt>
                <c:pt idx="2006">
                  <c:v>4.2479032258064526</c:v>
                </c:pt>
                <c:pt idx="2007">
                  <c:v>4.2448387096774205</c:v>
                </c:pt>
                <c:pt idx="2008">
                  <c:v>4.241612903225807</c:v>
                </c:pt>
                <c:pt idx="2009">
                  <c:v>4.2385483870967748</c:v>
                </c:pt>
                <c:pt idx="2010">
                  <c:v>4.2348333333333334</c:v>
                </c:pt>
                <c:pt idx="2011">
                  <c:v>4.2340000000000009</c:v>
                </c:pt>
                <c:pt idx="2012">
                  <c:v>4.2336666666666671</c:v>
                </c:pt>
                <c:pt idx="2013">
                  <c:v>4.2308196721311484</c:v>
                </c:pt>
                <c:pt idx="2014">
                  <c:v>4.233833333333334</c:v>
                </c:pt>
                <c:pt idx="2015">
                  <c:v>4.2346666666666675</c:v>
                </c:pt>
                <c:pt idx="2016">
                  <c:v>4.2408333333333337</c:v>
                </c:pt>
                <c:pt idx="2017">
                  <c:v>4.2463333333333342</c:v>
                </c:pt>
                <c:pt idx="2018">
                  <c:v>4.2457377049180334</c:v>
                </c:pt>
                <c:pt idx="2019">
                  <c:v>4.2513333333333341</c:v>
                </c:pt>
                <c:pt idx="2020">
                  <c:v>4.2584745762711878</c:v>
                </c:pt>
                <c:pt idx="2021">
                  <c:v>4.2584745762711886</c:v>
                </c:pt>
                <c:pt idx="2022">
                  <c:v>4.2541666666666682</c:v>
                </c:pt>
                <c:pt idx="2023">
                  <c:v>4.26241379310345</c:v>
                </c:pt>
                <c:pt idx="2024">
                  <c:v>4.2643103448275879</c:v>
                </c:pt>
                <c:pt idx="2025">
                  <c:v>4.2694827586206907</c:v>
                </c:pt>
                <c:pt idx="2026">
                  <c:v>4.2669491525423746</c:v>
                </c:pt>
                <c:pt idx="2027">
                  <c:v>4.2635000000000014</c:v>
                </c:pt>
                <c:pt idx="2028">
                  <c:v>4.2684745762711875</c:v>
                </c:pt>
                <c:pt idx="2029">
                  <c:v>4.2688135593220347</c:v>
                </c:pt>
                <c:pt idx="2030">
                  <c:v>4.2681355932203395</c:v>
                </c:pt>
                <c:pt idx="2031">
                  <c:v>4.2651666666666674</c:v>
                </c:pt>
                <c:pt idx="2032">
                  <c:v>4.2616393442622957</c:v>
                </c:pt>
                <c:pt idx="2033">
                  <c:v>4.2559322033898317</c:v>
                </c:pt>
                <c:pt idx="2034">
                  <c:v>4.2501694915254244</c:v>
                </c:pt>
                <c:pt idx="2035">
                  <c:v>4.2461016949152546</c:v>
                </c:pt>
                <c:pt idx="2036">
                  <c:v>4.2441666666666675</c:v>
                </c:pt>
                <c:pt idx="2037">
                  <c:v>4.2449180327868863</c:v>
                </c:pt>
                <c:pt idx="2038">
                  <c:v>4.2413559322033896</c:v>
                </c:pt>
                <c:pt idx="2039">
                  <c:v>4.2379661016949157</c:v>
                </c:pt>
                <c:pt idx="2040">
                  <c:v>4.2359322033898312</c:v>
                </c:pt>
                <c:pt idx="2041">
                  <c:v>4.2363333333333335</c:v>
                </c:pt>
                <c:pt idx="2042">
                  <c:v>4.2372131147540992</c:v>
                </c:pt>
                <c:pt idx="2043">
                  <c:v>4.2268333333333343</c:v>
                </c:pt>
                <c:pt idx="2044">
                  <c:v>4.2280327868852465</c:v>
                </c:pt>
                <c:pt idx="2045">
                  <c:v>4.2282258064516132</c:v>
                </c:pt>
                <c:pt idx="2046">
                  <c:v>4.2232258064516142</c:v>
                </c:pt>
                <c:pt idx="2047">
                  <c:v>4.2174193548387109</c:v>
                </c:pt>
                <c:pt idx="2048">
                  <c:v>4.2037704918032786</c:v>
                </c:pt>
                <c:pt idx="2049">
                  <c:v>4.1986885245901648</c:v>
                </c:pt>
                <c:pt idx="2050">
                  <c:v>4.1932786885245914</c:v>
                </c:pt>
                <c:pt idx="2051">
                  <c:v>4.1906557377049181</c:v>
                </c:pt>
                <c:pt idx="2052">
                  <c:v>4.189016393442623</c:v>
                </c:pt>
                <c:pt idx="2053">
                  <c:v>4.1891803278688524</c:v>
                </c:pt>
                <c:pt idx="2054">
                  <c:v>4.1919672131147534</c:v>
                </c:pt>
                <c:pt idx="2055">
                  <c:v>4.1924590163934425</c:v>
                </c:pt>
                <c:pt idx="2056">
                  <c:v>4.1950819672131141</c:v>
                </c:pt>
                <c:pt idx="2057">
                  <c:v>4.1960655737704915</c:v>
                </c:pt>
                <c:pt idx="2058">
                  <c:v>4.1985245901639345</c:v>
                </c:pt>
                <c:pt idx="2059">
                  <c:v>4.202786885245902</c:v>
                </c:pt>
                <c:pt idx="2060">
                  <c:v>4.2057377049180324</c:v>
                </c:pt>
                <c:pt idx="2061">
                  <c:v>4.2106557377049176</c:v>
                </c:pt>
                <c:pt idx="2062">
                  <c:v>4.2173770491803264</c:v>
                </c:pt>
                <c:pt idx="2063">
                  <c:v>4.2250819672131144</c:v>
                </c:pt>
                <c:pt idx="2064">
                  <c:v>4.2319672131147534</c:v>
                </c:pt>
                <c:pt idx="2065">
                  <c:v>4.2373770491803269</c:v>
                </c:pt>
                <c:pt idx="2066">
                  <c:v>4.2418032786885238</c:v>
                </c:pt>
                <c:pt idx="2067">
                  <c:v>4.2486666666666668</c:v>
                </c:pt>
                <c:pt idx="2068">
                  <c:v>4.2560000000000011</c:v>
                </c:pt>
                <c:pt idx="2069">
                  <c:v>4.2641666666666671</c:v>
                </c:pt>
                <c:pt idx="2070">
                  <c:v>4.2751666666666672</c:v>
                </c:pt>
                <c:pt idx="2071">
                  <c:v>4.2826229508196736</c:v>
                </c:pt>
                <c:pt idx="2072">
                  <c:v>4.2925806451612907</c:v>
                </c:pt>
                <c:pt idx="2073">
                  <c:v>4.3070967741935489</c:v>
                </c:pt>
                <c:pt idx="2074">
                  <c:v>4.3196774193548384</c:v>
                </c:pt>
                <c:pt idx="2075">
                  <c:v>4.3301612903225806</c:v>
                </c:pt>
                <c:pt idx="2076">
                  <c:v>4.342459016393442</c:v>
                </c:pt>
                <c:pt idx="2077">
                  <c:v>4.3477049180327869</c:v>
                </c:pt>
                <c:pt idx="2078">
                  <c:v>4.3519672131147535</c:v>
                </c:pt>
                <c:pt idx="2079">
                  <c:v>4.358196721311475</c:v>
                </c:pt>
                <c:pt idx="2080">
                  <c:v>4.3670491803278679</c:v>
                </c:pt>
                <c:pt idx="2081">
                  <c:v>4.377213114754098</c:v>
                </c:pt>
                <c:pt idx="2082">
                  <c:v>4.3822580645161286</c:v>
                </c:pt>
                <c:pt idx="2083">
                  <c:v>4.3938709677419361</c:v>
                </c:pt>
                <c:pt idx="2084">
                  <c:v>4.4054838709677426</c:v>
                </c:pt>
                <c:pt idx="2085">
                  <c:v>4.4162903225806449</c:v>
                </c:pt>
                <c:pt idx="2086">
                  <c:v>4.421904761904762</c:v>
                </c:pt>
                <c:pt idx="2087">
                  <c:v>4.4330158730158731</c:v>
                </c:pt>
                <c:pt idx="2088">
                  <c:v>4.4434920634920632</c:v>
                </c:pt>
                <c:pt idx="2089">
                  <c:v>4.453333333333334</c:v>
                </c:pt>
                <c:pt idx="2090">
                  <c:v>4.4639682539682539</c:v>
                </c:pt>
                <c:pt idx="2091">
                  <c:v>4.4765079365079368</c:v>
                </c:pt>
                <c:pt idx="2092">
                  <c:v>4.4866666666666681</c:v>
                </c:pt>
                <c:pt idx="2093">
                  <c:v>4.4974603174603178</c:v>
                </c:pt>
                <c:pt idx="2094">
                  <c:v>4.5082539682539684</c:v>
                </c:pt>
                <c:pt idx="2095">
                  <c:v>4.5200000000000005</c:v>
                </c:pt>
                <c:pt idx="2096">
                  <c:v>4.5341269841269849</c:v>
                </c:pt>
                <c:pt idx="2097">
                  <c:v>4.5482539682539684</c:v>
                </c:pt>
                <c:pt idx="2098">
                  <c:v>4.5614285714285714</c:v>
                </c:pt>
                <c:pt idx="2099">
                  <c:v>4.5738095238095244</c:v>
                </c:pt>
                <c:pt idx="2100">
                  <c:v>4.585238095238096</c:v>
                </c:pt>
                <c:pt idx="2101">
                  <c:v>4.5941269841269854</c:v>
                </c:pt>
                <c:pt idx="2102">
                  <c:v>4.6038095238095238</c:v>
                </c:pt>
                <c:pt idx="2103">
                  <c:v>4.6138095238095245</c:v>
                </c:pt>
                <c:pt idx="2104">
                  <c:v>4.6260317460317468</c:v>
                </c:pt>
                <c:pt idx="2105">
                  <c:v>4.6366666666666676</c:v>
                </c:pt>
                <c:pt idx="2106">
                  <c:v>4.6473015873015875</c:v>
                </c:pt>
                <c:pt idx="2107">
                  <c:v>4.6587301587301599</c:v>
                </c:pt>
                <c:pt idx="2108">
                  <c:v>4.6706349206349209</c:v>
                </c:pt>
                <c:pt idx="2109">
                  <c:v>4.6820634920634925</c:v>
                </c:pt>
                <c:pt idx="2110">
                  <c:v>4.6922222222222212</c:v>
                </c:pt>
                <c:pt idx="2111">
                  <c:v>4.7015873015873018</c:v>
                </c:pt>
                <c:pt idx="2112">
                  <c:v>4.7051562499999999</c:v>
                </c:pt>
                <c:pt idx="2113">
                  <c:v>4.7151562499999997</c:v>
                </c:pt>
                <c:pt idx="2114">
                  <c:v>4.7253125000000002</c:v>
                </c:pt>
                <c:pt idx="2115">
                  <c:v>4.7337500000000006</c:v>
                </c:pt>
                <c:pt idx="2116">
                  <c:v>4.7418750000000003</c:v>
                </c:pt>
                <c:pt idx="2117">
                  <c:v>4.7506250000000003</c:v>
                </c:pt>
                <c:pt idx="2118">
                  <c:v>4.7592187500000014</c:v>
                </c:pt>
                <c:pt idx="2119">
                  <c:v>4.7671875000000004</c:v>
                </c:pt>
                <c:pt idx="2120">
                  <c:v>4.7746874999999998</c:v>
                </c:pt>
                <c:pt idx="2121">
                  <c:v>4.7823437499999999</c:v>
                </c:pt>
                <c:pt idx="2122">
                  <c:v>4.7923437499999988</c:v>
                </c:pt>
                <c:pt idx="2123">
                  <c:v>4.8024999999999993</c:v>
                </c:pt>
                <c:pt idx="2124">
                  <c:v>4.8129687499999987</c:v>
                </c:pt>
                <c:pt idx="2125">
                  <c:v>4.8239062499999994</c:v>
                </c:pt>
                <c:pt idx="2126">
                  <c:v>4.8343749999999988</c:v>
                </c:pt>
                <c:pt idx="2127">
                  <c:v>4.8448437499999999</c:v>
                </c:pt>
                <c:pt idx="2128">
                  <c:v>4.8560937499999994</c:v>
                </c:pt>
                <c:pt idx="2129">
                  <c:v>4.8668749999999994</c:v>
                </c:pt>
                <c:pt idx="2130">
                  <c:v>4.8778125000000001</c:v>
                </c:pt>
                <c:pt idx="2131">
                  <c:v>4.8884374999999993</c:v>
                </c:pt>
                <c:pt idx="2132">
                  <c:v>4.9001562499999993</c:v>
                </c:pt>
                <c:pt idx="2133">
                  <c:v>4.9115625000000005</c:v>
                </c:pt>
                <c:pt idx="2134">
                  <c:v>4.9237500000000001</c:v>
                </c:pt>
                <c:pt idx="2135">
                  <c:v>4.93453125</c:v>
                </c:pt>
                <c:pt idx="2136">
                  <c:v>4.9426562500000015</c:v>
                </c:pt>
                <c:pt idx="2137">
                  <c:v>4.9501562500000018</c:v>
                </c:pt>
                <c:pt idx="2138">
                  <c:v>4.9585937500000012</c:v>
                </c:pt>
                <c:pt idx="2139">
                  <c:v>4.9681250000000015</c:v>
                </c:pt>
                <c:pt idx="2140">
                  <c:v>4.9785937500000017</c:v>
                </c:pt>
                <c:pt idx="2141">
                  <c:v>4.9844615384615407</c:v>
                </c:pt>
                <c:pt idx="2142">
                  <c:v>4.9961538461538471</c:v>
                </c:pt>
                <c:pt idx="2143">
                  <c:v>5.0081538461538466</c:v>
                </c:pt>
                <c:pt idx="2144">
                  <c:v>5.0200000000000005</c:v>
                </c:pt>
                <c:pt idx="2145">
                  <c:v>5.0321538461538475</c:v>
                </c:pt>
                <c:pt idx="2146">
                  <c:v>5.0478125000000009</c:v>
                </c:pt>
                <c:pt idx="2147">
                  <c:v>5.0570312500000005</c:v>
                </c:pt>
                <c:pt idx="2148">
                  <c:v>5.0653125000000001</c:v>
                </c:pt>
                <c:pt idx="2149">
                  <c:v>5.0749999999999993</c:v>
                </c:pt>
                <c:pt idx="2150">
                  <c:v>5.0832812499999989</c:v>
                </c:pt>
                <c:pt idx="2151">
                  <c:v>5.0926562499999992</c:v>
                </c:pt>
                <c:pt idx="2152">
                  <c:v>5.1021874999999994</c:v>
                </c:pt>
                <c:pt idx="2153">
                  <c:v>5.1107812499999996</c:v>
                </c:pt>
                <c:pt idx="2154">
                  <c:v>5.1157812499999995</c:v>
                </c:pt>
                <c:pt idx="2155">
                  <c:v>5.1203124999999989</c:v>
                </c:pt>
                <c:pt idx="2156">
                  <c:v>5.1246874999999994</c:v>
                </c:pt>
                <c:pt idx="2157">
                  <c:v>5.12890625</c:v>
                </c:pt>
                <c:pt idx="2158">
                  <c:v>5.131875</c:v>
                </c:pt>
                <c:pt idx="2159">
                  <c:v>5.1334374999999994</c:v>
                </c:pt>
                <c:pt idx="2160">
                  <c:v>5.1359374999999998</c:v>
                </c:pt>
                <c:pt idx="2161">
                  <c:v>5.1385937499999983</c:v>
                </c:pt>
                <c:pt idx="2162">
                  <c:v>5.1401562499999986</c:v>
                </c:pt>
                <c:pt idx="2163">
                  <c:v>5.1390624999999988</c:v>
                </c:pt>
                <c:pt idx="2164">
                  <c:v>5.1360937499999988</c:v>
                </c:pt>
                <c:pt idx="2165">
                  <c:v>5.1321874999999997</c:v>
                </c:pt>
                <c:pt idx="2166">
                  <c:v>5.1284374999999986</c:v>
                </c:pt>
                <c:pt idx="2167">
                  <c:v>5.1228124999999984</c:v>
                </c:pt>
                <c:pt idx="2168">
                  <c:v>5.1187499999999977</c:v>
                </c:pt>
                <c:pt idx="2169">
                  <c:v>5.116406249999998</c:v>
                </c:pt>
                <c:pt idx="2170">
                  <c:v>5.1146874999999987</c:v>
                </c:pt>
                <c:pt idx="2171">
                  <c:v>5.1129687499999985</c:v>
                </c:pt>
                <c:pt idx="2172">
                  <c:v>5.110468749999999</c:v>
                </c:pt>
                <c:pt idx="2173">
                  <c:v>5.1085937499999998</c:v>
                </c:pt>
                <c:pt idx="2174">
                  <c:v>5.1103174603174599</c:v>
                </c:pt>
                <c:pt idx="2175">
                  <c:v>5.1088888888888881</c:v>
                </c:pt>
                <c:pt idx="2176">
                  <c:v>5.1058730158730166</c:v>
                </c:pt>
                <c:pt idx="2177">
                  <c:v>5.1019047619047617</c:v>
                </c:pt>
                <c:pt idx="2178">
                  <c:v>5.0973015873015886</c:v>
                </c:pt>
                <c:pt idx="2179">
                  <c:v>5.0934920634920644</c:v>
                </c:pt>
                <c:pt idx="2180">
                  <c:v>5.0895238095238104</c:v>
                </c:pt>
                <c:pt idx="2181">
                  <c:v>5.0863492063492073</c:v>
                </c:pt>
                <c:pt idx="2182">
                  <c:v>5.0828571428571436</c:v>
                </c:pt>
                <c:pt idx="2183">
                  <c:v>5.0784126984126994</c:v>
                </c:pt>
                <c:pt idx="2184">
                  <c:v>5.0696825396825407</c:v>
                </c:pt>
                <c:pt idx="2185">
                  <c:v>5.0600000000000014</c:v>
                </c:pt>
                <c:pt idx="2186">
                  <c:v>5.0492063492063517</c:v>
                </c:pt>
                <c:pt idx="2187">
                  <c:v>5.0376190476190494</c:v>
                </c:pt>
                <c:pt idx="2188">
                  <c:v>5.0239682539682553</c:v>
                </c:pt>
                <c:pt idx="2189">
                  <c:v>5.0090476190476201</c:v>
                </c:pt>
                <c:pt idx="2190">
                  <c:v>4.9883606557377052</c:v>
                </c:pt>
                <c:pt idx="2191">
                  <c:v>4.9719672131147545</c:v>
                </c:pt>
                <c:pt idx="2192">
                  <c:v>4.9529508196721315</c:v>
                </c:pt>
                <c:pt idx="2193">
                  <c:v>4.9261666666666653</c:v>
                </c:pt>
                <c:pt idx="2194">
                  <c:v>4.9061666666666657</c:v>
                </c:pt>
                <c:pt idx="2195">
                  <c:v>4.8871666666666647</c:v>
                </c:pt>
                <c:pt idx="2196">
                  <c:v>4.8689999999999989</c:v>
                </c:pt>
                <c:pt idx="2197">
                  <c:v>4.8516666666666657</c:v>
                </c:pt>
                <c:pt idx="2198">
                  <c:v>4.8346666666666644</c:v>
                </c:pt>
                <c:pt idx="2199">
                  <c:v>4.8189999999999973</c:v>
                </c:pt>
                <c:pt idx="2200">
                  <c:v>4.8038333333333307</c:v>
                </c:pt>
                <c:pt idx="2201">
                  <c:v>4.7859999999999987</c:v>
                </c:pt>
                <c:pt idx="2202">
                  <c:v>4.7678333333333311</c:v>
                </c:pt>
                <c:pt idx="2203">
                  <c:v>4.750333333333332</c:v>
                </c:pt>
                <c:pt idx="2204">
                  <c:v>4.7328333333333328</c:v>
                </c:pt>
                <c:pt idx="2205">
                  <c:v>4.7156666666666673</c:v>
                </c:pt>
                <c:pt idx="2206">
                  <c:v>4.7001666666666662</c:v>
                </c:pt>
                <c:pt idx="2207">
                  <c:v>4.6962295081967209</c:v>
                </c:pt>
                <c:pt idx="2208">
                  <c:v>4.6809836065573753</c:v>
                </c:pt>
                <c:pt idx="2209">
                  <c:v>4.6672131147540972</c:v>
                </c:pt>
                <c:pt idx="2210">
                  <c:v>4.652622950819671</c:v>
                </c:pt>
                <c:pt idx="2211">
                  <c:v>4.6377049180327852</c:v>
                </c:pt>
                <c:pt idx="2212">
                  <c:v>4.6224590163934423</c:v>
                </c:pt>
                <c:pt idx="2213">
                  <c:v>4.6067213114754084</c:v>
                </c:pt>
                <c:pt idx="2214">
                  <c:v>4.5916393442622949</c:v>
                </c:pt>
                <c:pt idx="2215">
                  <c:v>4.5799999999999992</c:v>
                </c:pt>
                <c:pt idx="2216">
                  <c:v>4.5675409836065564</c:v>
                </c:pt>
                <c:pt idx="2217">
                  <c:v>4.5499999999999989</c:v>
                </c:pt>
                <c:pt idx="2218">
                  <c:v>4.5431666666666661</c:v>
                </c:pt>
                <c:pt idx="2219">
                  <c:v>4.5376666666666674</c:v>
                </c:pt>
                <c:pt idx="2220">
                  <c:v>4.5330000000000004</c:v>
                </c:pt>
                <c:pt idx="2221">
                  <c:v>4.5280000000000005</c:v>
                </c:pt>
                <c:pt idx="2222">
                  <c:v>4.5233333333333343</c:v>
                </c:pt>
                <c:pt idx="2223">
                  <c:v>4.5225000000000017</c:v>
                </c:pt>
                <c:pt idx="2224">
                  <c:v>4.5196666666666667</c:v>
                </c:pt>
                <c:pt idx="2225">
                  <c:v>4.5186666666666673</c:v>
                </c:pt>
                <c:pt idx="2226">
                  <c:v>4.5175000000000001</c:v>
                </c:pt>
                <c:pt idx="2227">
                  <c:v>4.5163333333333338</c:v>
                </c:pt>
                <c:pt idx="2228">
                  <c:v>4.5145</c:v>
                </c:pt>
                <c:pt idx="2229">
                  <c:v>4.5121666666666673</c:v>
                </c:pt>
                <c:pt idx="2230">
                  <c:v>4.5090000000000003</c:v>
                </c:pt>
                <c:pt idx="2231">
                  <c:v>4.5049999999999999</c:v>
                </c:pt>
                <c:pt idx="2232">
                  <c:v>4.5026666666666664</c:v>
                </c:pt>
                <c:pt idx="2233">
                  <c:v>4.4983333333333331</c:v>
                </c:pt>
                <c:pt idx="2234">
                  <c:v>4.4891525423728806</c:v>
                </c:pt>
                <c:pt idx="2235">
                  <c:v>4.4850847457627108</c:v>
                </c:pt>
                <c:pt idx="2236">
                  <c:v>4.4811864406779636</c:v>
                </c:pt>
                <c:pt idx="2237">
                  <c:v>4.4781355932203377</c:v>
                </c:pt>
                <c:pt idx="2238">
                  <c:v>4.4740677966101687</c:v>
                </c:pt>
                <c:pt idx="2239">
                  <c:v>4.4693220338983037</c:v>
                </c:pt>
                <c:pt idx="2240">
                  <c:v>4.4633898305084729</c:v>
                </c:pt>
                <c:pt idx="2241">
                  <c:v>4.4567796610169479</c:v>
                </c:pt>
                <c:pt idx="2242">
                  <c:v>4.4518644067796593</c:v>
                </c:pt>
                <c:pt idx="2243">
                  <c:v>4.4522033898305065</c:v>
                </c:pt>
                <c:pt idx="2244">
                  <c:v>4.45237288135593</c:v>
                </c:pt>
                <c:pt idx="2245">
                  <c:v>4.4538983050847447</c:v>
                </c:pt>
                <c:pt idx="2246">
                  <c:v>4.454915254237287</c:v>
                </c:pt>
                <c:pt idx="2247">
                  <c:v>4.4562711864406772</c:v>
                </c:pt>
                <c:pt idx="2248">
                  <c:v>4.4577966101694892</c:v>
                </c:pt>
                <c:pt idx="2249">
                  <c:v>4.4583050847457608</c:v>
                </c:pt>
                <c:pt idx="2250">
                  <c:v>4.4563333333333315</c:v>
                </c:pt>
                <c:pt idx="2251">
                  <c:v>4.454262295081965</c:v>
                </c:pt>
                <c:pt idx="2252">
                  <c:v>4.4568852459016366</c:v>
                </c:pt>
                <c:pt idx="2253">
                  <c:v>4.4613114754098344</c:v>
                </c:pt>
                <c:pt idx="2254">
                  <c:v>4.4650819672131128</c:v>
                </c:pt>
                <c:pt idx="2255">
                  <c:v>4.4678688524590155</c:v>
                </c:pt>
                <c:pt idx="2256">
                  <c:v>4.47</c:v>
                </c:pt>
                <c:pt idx="2257">
                  <c:v>4.4716393442622939</c:v>
                </c:pt>
                <c:pt idx="2258">
                  <c:v>4.4724590163934428</c:v>
                </c:pt>
                <c:pt idx="2259">
                  <c:v>4.4755737704918026</c:v>
                </c:pt>
                <c:pt idx="2260">
                  <c:v>4.4783606557377045</c:v>
                </c:pt>
                <c:pt idx="2261">
                  <c:v>4.4799999999999986</c:v>
                </c:pt>
                <c:pt idx="2262">
                  <c:v>4.485409836065573</c:v>
                </c:pt>
                <c:pt idx="2263">
                  <c:v>4.4927868852459003</c:v>
                </c:pt>
                <c:pt idx="2264">
                  <c:v>4.4983606557377049</c:v>
                </c:pt>
                <c:pt idx="2265">
                  <c:v>4.5045901639344255</c:v>
                </c:pt>
                <c:pt idx="2266">
                  <c:v>4.5103278688524577</c:v>
                </c:pt>
                <c:pt idx="2267">
                  <c:v>4.5142622950819664</c:v>
                </c:pt>
                <c:pt idx="2268">
                  <c:v>4.5175409836065565</c:v>
                </c:pt>
                <c:pt idx="2269">
                  <c:v>4.5234426229508191</c:v>
                </c:pt>
                <c:pt idx="2270">
                  <c:v>4.527868852459016</c:v>
                </c:pt>
                <c:pt idx="2271">
                  <c:v>4.5349999999999993</c:v>
                </c:pt>
                <c:pt idx="2272">
                  <c:v>4.5418333333333329</c:v>
                </c:pt>
                <c:pt idx="2273">
                  <c:v>4.5479999999999992</c:v>
                </c:pt>
                <c:pt idx="2274">
                  <c:v>4.5574576271186427</c:v>
                </c:pt>
                <c:pt idx="2275">
                  <c:v>4.5642372881355939</c:v>
                </c:pt>
                <c:pt idx="2276">
                  <c:v>4.5660000000000007</c:v>
                </c:pt>
                <c:pt idx="2277">
                  <c:v>4.5686666666666671</c:v>
                </c:pt>
                <c:pt idx="2278">
                  <c:v>4.569</c:v>
                </c:pt>
                <c:pt idx="2279">
                  <c:v>4.5684999999999993</c:v>
                </c:pt>
                <c:pt idx="2280">
                  <c:v>4.5653333333333315</c:v>
                </c:pt>
                <c:pt idx="2281">
                  <c:v>4.565737704918031</c:v>
                </c:pt>
                <c:pt idx="2282">
                  <c:v>4.5606666666666653</c:v>
                </c:pt>
                <c:pt idx="2283">
                  <c:v>4.5569999999999986</c:v>
                </c:pt>
                <c:pt idx="2284">
                  <c:v>4.5549999999999979</c:v>
                </c:pt>
                <c:pt idx="2285">
                  <c:v>4.5523333333333325</c:v>
                </c:pt>
                <c:pt idx="2286">
                  <c:v>4.5501639344262284</c:v>
                </c:pt>
                <c:pt idx="2287">
                  <c:v>4.5439999999999996</c:v>
                </c:pt>
                <c:pt idx="2288">
                  <c:v>4.5404999999999989</c:v>
                </c:pt>
                <c:pt idx="2289">
                  <c:v>4.5369999999999981</c:v>
                </c:pt>
                <c:pt idx="2290">
                  <c:v>4.533999999999998</c:v>
                </c:pt>
                <c:pt idx="2291">
                  <c:v>4.5345901639344248</c:v>
                </c:pt>
                <c:pt idx="2292">
                  <c:v>4.5308333333333319</c:v>
                </c:pt>
                <c:pt idx="2293">
                  <c:v>4.5316666666666663</c:v>
                </c:pt>
                <c:pt idx="2294">
                  <c:v>4.5331666666666672</c:v>
                </c:pt>
                <c:pt idx="2295">
                  <c:v>4.5360655737704914</c:v>
                </c:pt>
                <c:pt idx="2296">
                  <c:v>4.5387096774193543</c:v>
                </c:pt>
                <c:pt idx="2297">
                  <c:v>4.5404918032786874</c:v>
                </c:pt>
                <c:pt idx="2298">
                  <c:v>4.5413114754098345</c:v>
                </c:pt>
                <c:pt idx="2299">
                  <c:v>4.5424590163934413</c:v>
                </c:pt>
                <c:pt idx="2300">
                  <c:v>4.5431147540983599</c:v>
                </c:pt>
                <c:pt idx="2301">
                  <c:v>4.5440983606557364</c:v>
                </c:pt>
                <c:pt idx="2302">
                  <c:v>4.5473770491803265</c:v>
                </c:pt>
                <c:pt idx="2303">
                  <c:v>4.5506557377049166</c:v>
                </c:pt>
                <c:pt idx="2304">
                  <c:v>4.5532786885245891</c:v>
                </c:pt>
                <c:pt idx="2305">
                  <c:v>4.5545901639344244</c:v>
                </c:pt>
                <c:pt idx="2306">
                  <c:v>4.554426229508195</c:v>
                </c:pt>
                <c:pt idx="2307">
                  <c:v>4.554098360655737</c:v>
                </c:pt>
                <c:pt idx="2308">
                  <c:v>4.5545901639344262</c:v>
                </c:pt>
                <c:pt idx="2309">
                  <c:v>4.5552459016393447</c:v>
                </c:pt>
                <c:pt idx="2310">
                  <c:v>4.5572131147540986</c:v>
                </c:pt>
                <c:pt idx="2311">
                  <c:v>4.5591803278688516</c:v>
                </c:pt>
                <c:pt idx="2312">
                  <c:v>4.5608196721311476</c:v>
                </c:pt>
                <c:pt idx="2313">
                  <c:v>4.5613114754098358</c:v>
                </c:pt>
                <c:pt idx="2314">
                  <c:v>4.562622950819673</c:v>
                </c:pt>
                <c:pt idx="2315">
                  <c:v>4.5650819672131151</c:v>
                </c:pt>
                <c:pt idx="2316">
                  <c:v>4.5662295081967228</c:v>
                </c:pt>
                <c:pt idx="2317">
                  <c:v>4.567868852459017</c:v>
                </c:pt>
                <c:pt idx="2318">
                  <c:v>4.5693442622950826</c:v>
                </c:pt>
                <c:pt idx="2319">
                  <c:v>4.5711475409836062</c:v>
                </c:pt>
                <c:pt idx="2320">
                  <c:v>4.5708196721311474</c:v>
                </c:pt>
                <c:pt idx="2321">
                  <c:v>4.569508196721312</c:v>
                </c:pt>
                <c:pt idx="2322">
                  <c:v>4.5688524590163944</c:v>
                </c:pt>
                <c:pt idx="2323">
                  <c:v>4.5644262295081974</c:v>
                </c:pt>
                <c:pt idx="2324">
                  <c:v>4.5580327868852475</c:v>
                </c:pt>
                <c:pt idx="2325">
                  <c:v>4.5514754098360672</c:v>
                </c:pt>
                <c:pt idx="2326">
                  <c:v>4.5429508196721331</c:v>
                </c:pt>
                <c:pt idx="2327">
                  <c:v>4.5319672131147559</c:v>
                </c:pt>
                <c:pt idx="2328">
                  <c:v>4.5222950819672141</c:v>
                </c:pt>
                <c:pt idx="2329">
                  <c:v>4.5126229508196731</c:v>
                </c:pt>
                <c:pt idx="2330">
                  <c:v>4.5018032786885245</c:v>
                </c:pt>
                <c:pt idx="2331">
                  <c:v>4.4921311475409835</c:v>
                </c:pt>
                <c:pt idx="2332">
                  <c:v>4.4818032786885231</c:v>
                </c:pt>
                <c:pt idx="2333">
                  <c:v>4.4753225806451598</c:v>
                </c:pt>
                <c:pt idx="2334">
                  <c:v>4.4638709677419346</c:v>
                </c:pt>
                <c:pt idx="2335">
                  <c:v>4.4522580645161272</c:v>
                </c:pt>
                <c:pt idx="2336">
                  <c:v>4.441129032258063</c:v>
                </c:pt>
                <c:pt idx="2337">
                  <c:v>4.4349206349206334</c:v>
                </c:pt>
                <c:pt idx="2338">
                  <c:v>4.4238095238095223</c:v>
                </c:pt>
                <c:pt idx="2339">
                  <c:v>4.412698412698413</c:v>
                </c:pt>
                <c:pt idx="2340">
                  <c:v>4.4020634920634931</c:v>
                </c:pt>
                <c:pt idx="2341">
                  <c:v>4.389682539682541</c:v>
                </c:pt>
                <c:pt idx="2342">
                  <c:v>4.3793650793650798</c:v>
                </c:pt>
                <c:pt idx="2343">
                  <c:v>4.3709523809523825</c:v>
                </c:pt>
                <c:pt idx="2344">
                  <c:v>4.3604761904761933</c:v>
                </c:pt>
                <c:pt idx="2345">
                  <c:v>4.34968253968254</c:v>
                </c:pt>
                <c:pt idx="2346">
                  <c:v>4.33920634920635</c:v>
                </c:pt>
                <c:pt idx="2347">
                  <c:v>4.32936507936508</c:v>
                </c:pt>
                <c:pt idx="2348">
                  <c:v>4.3184126984126987</c:v>
                </c:pt>
                <c:pt idx="2349">
                  <c:v>4.3074603174603183</c:v>
                </c:pt>
                <c:pt idx="2350">
                  <c:v>4.2960317460317468</c:v>
                </c:pt>
                <c:pt idx="2351">
                  <c:v>4.285396825396826</c:v>
                </c:pt>
                <c:pt idx="2352">
                  <c:v>4.2750793650793648</c:v>
                </c:pt>
                <c:pt idx="2353">
                  <c:v>4.263809523809523</c:v>
                </c:pt>
                <c:pt idx="2354">
                  <c:v>4.2517460317460314</c:v>
                </c:pt>
                <c:pt idx="2355">
                  <c:v>4.239523809523809</c:v>
                </c:pt>
                <c:pt idx="2356">
                  <c:v>4.2263492063492052</c:v>
                </c:pt>
                <c:pt idx="2357">
                  <c:v>4.2134920634920627</c:v>
                </c:pt>
                <c:pt idx="2358">
                  <c:v>4.1996825396825388</c:v>
                </c:pt>
                <c:pt idx="2359">
                  <c:v>4.1865079365079358</c:v>
                </c:pt>
                <c:pt idx="2360">
                  <c:v>4.1741269841269846</c:v>
                </c:pt>
                <c:pt idx="2361">
                  <c:v>4.1700000000000008</c:v>
                </c:pt>
                <c:pt idx="2362">
                  <c:v>4.1592187500000009</c:v>
                </c:pt>
                <c:pt idx="2363">
                  <c:v>4.1478125000000006</c:v>
                </c:pt>
                <c:pt idx="2364">
                  <c:v>4.1362499999999995</c:v>
                </c:pt>
                <c:pt idx="2365">
                  <c:v>4.1246875000000003</c:v>
                </c:pt>
                <c:pt idx="2366">
                  <c:v>4.1125000000000007</c:v>
                </c:pt>
                <c:pt idx="2367">
                  <c:v>4.1001562500000004</c:v>
                </c:pt>
                <c:pt idx="2368">
                  <c:v>4.086875</c:v>
                </c:pt>
                <c:pt idx="2369">
                  <c:v>4.0748437500000003</c:v>
                </c:pt>
                <c:pt idx="2370">
                  <c:v>4.0628125000000006</c:v>
                </c:pt>
                <c:pt idx="2371">
                  <c:v>4.0506250000000001</c:v>
                </c:pt>
                <c:pt idx="2372">
                  <c:v>4.0387500000000003</c:v>
                </c:pt>
                <c:pt idx="2373">
                  <c:v>4.0281250000000011</c:v>
                </c:pt>
                <c:pt idx="2374">
                  <c:v>4.0171875000000012</c:v>
                </c:pt>
                <c:pt idx="2375">
                  <c:v>4.0056250000000011</c:v>
                </c:pt>
                <c:pt idx="2376">
                  <c:v>3.9951562500000009</c:v>
                </c:pt>
                <c:pt idx="2377">
                  <c:v>3.9848437500000009</c:v>
                </c:pt>
                <c:pt idx="2378">
                  <c:v>3.9732812500000008</c:v>
                </c:pt>
                <c:pt idx="2379">
                  <c:v>3.9612500000000015</c:v>
                </c:pt>
                <c:pt idx="2380">
                  <c:v>3.9580000000000015</c:v>
                </c:pt>
                <c:pt idx="2381">
                  <c:v>3.9467692307692319</c:v>
                </c:pt>
                <c:pt idx="2382">
                  <c:v>3.9350769230769238</c:v>
                </c:pt>
                <c:pt idx="2383">
                  <c:v>3.9230769230769242</c:v>
                </c:pt>
                <c:pt idx="2384">
                  <c:v>3.911384615384617</c:v>
                </c:pt>
                <c:pt idx="2385">
                  <c:v>3.9001538461538479</c:v>
                </c:pt>
                <c:pt idx="2386">
                  <c:v>3.8903076923076938</c:v>
                </c:pt>
                <c:pt idx="2387">
                  <c:v>3.8809230769230791</c:v>
                </c:pt>
                <c:pt idx="2388">
                  <c:v>3.8729230769230787</c:v>
                </c:pt>
                <c:pt idx="2389">
                  <c:v>3.8666153846153866</c:v>
                </c:pt>
                <c:pt idx="2390">
                  <c:v>3.8626153846153861</c:v>
                </c:pt>
                <c:pt idx="2391">
                  <c:v>3.8604615384615397</c:v>
                </c:pt>
                <c:pt idx="2392">
                  <c:v>3.8587692307692318</c:v>
                </c:pt>
                <c:pt idx="2393">
                  <c:v>3.8561538461538474</c:v>
                </c:pt>
                <c:pt idx="2394">
                  <c:v>3.8538461538461548</c:v>
                </c:pt>
                <c:pt idx="2395">
                  <c:v>3.8521538461538478</c:v>
                </c:pt>
                <c:pt idx="2396">
                  <c:v>3.8503076923076933</c:v>
                </c:pt>
                <c:pt idx="2397">
                  <c:v>3.8490769230769244</c:v>
                </c:pt>
                <c:pt idx="2398">
                  <c:v>3.8481538461538474</c:v>
                </c:pt>
                <c:pt idx="2399">
                  <c:v>3.8467692307692318</c:v>
                </c:pt>
                <c:pt idx="2400">
                  <c:v>3.8420312500000011</c:v>
                </c:pt>
                <c:pt idx="2401">
                  <c:v>3.8403125000000009</c:v>
                </c:pt>
                <c:pt idx="2402">
                  <c:v>3.8390625000000007</c:v>
                </c:pt>
                <c:pt idx="2403">
                  <c:v>3.8390625000000007</c:v>
                </c:pt>
                <c:pt idx="2404">
                  <c:v>3.8393750000000009</c:v>
                </c:pt>
                <c:pt idx="2405">
                  <c:v>3.8440625000000006</c:v>
                </c:pt>
                <c:pt idx="2406">
                  <c:v>3.8471875000000009</c:v>
                </c:pt>
                <c:pt idx="2407">
                  <c:v>3.8506250000000004</c:v>
                </c:pt>
                <c:pt idx="2408">
                  <c:v>3.8556250000000007</c:v>
                </c:pt>
                <c:pt idx="2409">
                  <c:v>3.8604687500000008</c:v>
                </c:pt>
                <c:pt idx="2410">
                  <c:v>3.865625000000001</c:v>
                </c:pt>
                <c:pt idx="2411">
                  <c:v>3.8710937500000009</c:v>
                </c:pt>
                <c:pt idx="2412">
                  <c:v>3.879218750000001</c:v>
                </c:pt>
                <c:pt idx="2413">
                  <c:v>3.8892187500000008</c:v>
                </c:pt>
                <c:pt idx="2414">
                  <c:v>3.8995312500000008</c:v>
                </c:pt>
                <c:pt idx="2415">
                  <c:v>3.9082812500000008</c:v>
                </c:pt>
                <c:pt idx="2416">
                  <c:v>3.9157812500000002</c:v>
                </c:pt>
                <c:pt idx="2417">
                  <c:v>3.9231250000000002</c:v>
                </c:pt>
                <c:pt idx="2418">
                  <c:v>3.9304687500000002</c:v>
                </c:pt>
                <c:pt idx="2419">
                  <c:v>3.9365624999999995</c:v>
                </c:pt>
                <c:pt idx="2420">
                  <c:v>3.9417187500000002</c:v>
                </c:pt>
                <c:pt idx="2421">
                  <c:v>3.9453125</c:v>
                </c:pt>
                <c:pt idx="2422">
                  <c:v>3.9495312500000006</c:v>
                </c:pt>
                <c:pt idx="2423">
                  <c:v>3.9521875000000004</c:v>
                </c:pt>
                <c:pt idx="2424">
                  <c:v>3.9555555555555557</c:v>
                </c:pt>
                <c:pt idx="2425">
                  <c:v>3.9573015873015875</c:v>
                </c:pt>
                <c:pt idx="2426">
                  <c:v>3.9598412698412697</c:v>
                </c:pt>
                <c:pt idx="2427">
                  <c:v>3.9633333333333334</c:v>
                </c:pt>
                <c:pt idx="2428">
                  <c:v>3.9676190476190478</c:v>
                </c:pt>
                <c:pt idx="2429">
                  <c:v>3.9712698412698408</c:v>
                </c:pt>
                <c:pt idx="2430">
                  <c:v>3.9744444444444449</c:v>
                </c:pt>
                <c:pt idx="2431">
                  <c:v>3.9784126984126988</c:v>
                </c:pt>
                <c:pt idx="2432">
                  <c:v>3.9823809523809532</c:v>
                </c:pt>
                <c:pt idx="2433">
                  <c:v>3.9876190476190478</c:v>
                </c:pt>
                <c:pt idx="2434">
                  <c:v>3.9938095238095239</c:v>
                </c:pt>
                <c:pt idx="2435">
                  <c:v>3.9998412698412702</c:v>
                </c:pt>
                <c:pt idx="2436">
                  <c:v>4.0053968253968257</c:v>
                </c:pt>
                <c:pt idx="2437">
                  <c:v>4.0101587301587305</c:v>
                </c:pt>
                <c:pt idx="2438">
                  <c:v>4.0153968253968255</c:v>
                </c:pt>
                <c:pt idx="2439">
                  <c:v>4.0207936507936513</c:v>
                </c:pt>
                <c:pt idx="2440">
                  <c:v>4.0249206349206341</c:v>
                </c:pt>
                <c:pt idx="2441">
                  <c:v>4.0383606557377041</c:v>
                </c:pt>
                <c:pt idx="2442">
                  <c:v>4.0413114754098354</c:v>
                </c:pt>
                <c:pt idx="2443">
                  <c:v>4.040645161290322</c:v>
                </c:pt>
                <c:pt idx="2444">
                  <c:v>4.0528333333333331</c:v>
                </c:pt>
                <c:pt idx="2445">
                  <c:v>4.0549999999999997</c:v>
                </c:pt>
                <c:pt idx="2446">
                  <c:v>4.0568333333333335</c:v>
                </c:pt>
                <c:pt idx="2447">
                  <c:v>4.0588333333333333</c:v>
                </c:pt>
                <c:pt idx="2448">
                  <c:v>4.0618333333333334</c:v>
                </c:pt>
                <c:pt idx="2449">
                  <c:v>4.0633333333333335</c:v>
                </c:pt>
                <c:pt idx="2450">
                  <c:v>4.0636666666666663</c:v>
                </c:pt>
                <c:pt idx="2451">
                  <c:v>4.0641666666666669</c:v>
                </c:pt>
                <c:pt idx="2452">
                  <c:v>4.067166666666667</c:v>
                </c:pt>
                <c:pt idx="2453">
                  <c:v>4.0723333333333338</c:v>
                </c:pt>
                <c:pt idx="2454">
                  <c:v>4.0765000000000002</c:v>
                </c:pt>
                <c:pt idx="2455">
                  <c:v>4.0801666666666678</c:v>
                </c:pt>
                <c:pt idx="2456">
                  <c:v>4.0836666666666677</c:v>
                </c:pt>
                <c:pt idx="2457">
                  <c:v>4.0851666666666677</c:v>
                </c:pt>
                <c:pt idx="2458">
                  <c:v>4.0861666666666672</c:v>
                </c:pt>
                <c:pt idx="2459">
                  <c:v>4.0875000000000012</c:v>
                </c:pt>
                <c:pt idx="2460">
                  <c:v>4.0898333333333339</c:v>
                </c:pt>
                <c:pt idx="2461">
                  <c:v>4.0895081967213125</c:v>
                </c:pt>
                <c:pt idx="2462">
                  <c:v>4.090491803278689</c:v>
                </c:pt>
                <c:pt idx="2463">
                  <c:v>4.0909836065573764</c:v>
                </c:pt>
                <c:pt idx="2464">
                  <c:v>4.0914754098360655</c:v>
                </c:pt>
                <c:pt idx="2465">
                  <c:v>4.0924590163934429</c:v>
                </c:pt>
                <c:pt idx="2466">
                  <c:v>4.0901639344262293</c:v>
                </c:pt>
                <c:pt idx="2467">
                  <c:v>4.0881967213114754</c:v>
                </c:pt>
                <c:pt idx="2468">
                  <c:v>4.0811666666666664</c:v>
                </c:pt>
                <c:pt idx="2469">
                  <c:v>4.0778333333333334</c:v>
                </c:pt>
                <c:pt idx="2470">
                  <c:v>4.0744999999999996</c:v>
                </c:pt>
                <c:pt idx="2471">
                  <c:v>4.0711666666666666</c:v>
                </c:pt>
                <c:pt idx="2472">
                  <c:v>4.0669999999999993</c:v>
                </c:pt>
                <c:pt idx="2473">
                  <c:v>4.0626666666666669</c:v>
                </c:pt>
                <c:pt idx="2474">
                  <c:v>4.057833333333333</c:v>
                </c:pt>
                <c:pt idx="2475">
                  <c:v>4.0541666666666663</c:v>
                </c:pt>
                <c:pt idx="2476">
                  <c:v>4.0513333333333339</c:v>
                </c:pt>
                <c:pt idx="2477">
                  <c:v>4.0490000000000004</c:v>
                </c:pt>
                <c:pt idx="2478">
                  <c:v>4.0468333333333337</c:v>
                </c:pt>
                <c:pt idx="2479">
                  <c:v>4.0461666666666671</c:v>
                </c:pt>
                <c:pt idx="2480">
                  <c:v>4.0466666666666669</c:v>
                </c:pt>
                <c:pt idx="2481">
                  <c:v>4.0473333333333334</c:v>
                </c:pt>
                <c:pt idx="2482">
                  <c:v>4.0471666666666666</c:v>
                </c:pt>
                <c:pt idx="2483">
                  <c:v>4.048</c:v>
                </c:pt>
                <c:pt idx="2484">
                  <c:v>4.0491379310344824</c:v>
                </c:pt>
                <c:pt idx="2485">
                  <c:v>4.0494827586206892</c:v>
                </c:pt>
                <c:pt idx="2486">
                  <c:v>4.0486206896551717</c:v>
                </c:pt>
                <c:pt idx="2487">
                  <c:v>4.0491379310344824</c:v>
                </c:pt>
                <c:pt idx="2488">
                  <c:v>4.0506779661016941</c:v>
                </c:pt>
                <c:pt idx="2489">
                  <c:v>4.0527586206896542</c:v>
                </c:pt>
                <c:pt idx="2490">
                  <c:v>4.0541379310344823</c:v>
                </c:pt>
                <c:pt idx="2491">
                  <c:v>4.0543103448275852</c:v>
                </c:pt>
                <c:pt idx="2492">
                  <c:v>4.0551724137931027</c:v>
                </c:pt>
                <c:pt idx="2493">
                  <c:v>4.0555932203389826</c:v>
                </c:pt>
                <c:pt idx="2494">
                  <c:v>4.0560344827586201</c:v>
                </c:pt>
                <c:pt idx="2495">
                  <c:v>4.0575862068965511</c:v>
                </c:pt>
                <c:pt idx="2496">
                  <c:v>4.0589655172413792</c:v>
                </c:pt>
                <c:pt idx="2497">
                  <c:v>4.0587931034482754</c:v>
                </c:pt>
                <c:pt idx="2498">
                  <c:v>4.0584745762711867</c:v>
                </c:pt>
                <c:pt idx="2499">
                  <c:v>4.0603448275862073</c:v>
                </c:pt>
                <c:pt idx="2500">
                  <c:v>4.0605084745762712</c:v>
                </c:pt>
                <c:pt idx="2501">
                  <c:v>4.0605000000000002</c:v>
                </c:pt>
                <c:pt idx="2502">
                  <c:v>4.0623333333333331</c:v>
                </c:pt>
                <c:pt idx="2503">
                  <c:v>4.0627868852459015</c:v>
                </c:pt>
                <c:pt idx="2504">
                  <c:v>4.0663333333333336</c:v>
                </c:pt>
                <c:pt idx="2505">
                  <c:v>4.065409836065573</c:v>
                </c:pt>
                <c:pt idx="2506">
                  <c:v>4.0643548387096775</c:v>
                </c:pt>
                <c:pt idx="2507">
                  <c:v>4.0656451612903224</c:v>
                </c:pt>
                <c:pt idx="2508">
                  <c:v>4.063015873015873</c:v>
                </c:pt>
                <c:pt idx="2509">
                  <c:v>4.0622580645161284</c:v>
                </c:pt>
                <c:pt idx="2510">
                  <c:v>4.0585483870967733</c:v>
                </c:pt>
                <c:pt idx="2511">
                  <c:v>4.056774193548387</c:v>
                </c:pt>
                <c:pt idx="2512">
                  <c:v>4.0553225806451616</c:v>
                </c:pt>
                <c:pt idx="2513">
                  <c:v>4.053174603174603</c:v>
                </c:pt>
                <c:pt idx="2514">
                  <c:v>4.0496774193548388</c:v>
                </c:pt>
                <c:pt idx="2515">
                  <c:v>4.0448387096774185</c:v>
                </c:pt>
                <c:pt idx="2516">
                  <c:v>4.0395161290322577</c:v>
                </c:pt>
                <c:pt idx="2517">
                  <c:v>4.0343548387096773</c:v>
                </c:pt>
                <c:pt idx="2518">
                  <c:v>4.0265000000000004</c:v>
                </c:pt>
                <c:pt idx="2519">
                  <c:v>4.0221666666666671</c:v>
                </c:pt>
                <c:pt idx="2520">
                  <c:v>4.0183333333333335</c:v>
                </c:pt>
                <c:pt idx="2521">
                  <c:v>4.0145762711864403</c:v>
                </c:pt>
                <c:pt idx="2522">
                  <c:v>4.011016949152542</c:v>
                </c:pt>
                <c:pt idx="2523">
                  <c:v>4.0077966101694917</c:v>
                </c:pt>
                <c:pt idx="2524">
                  <c:v>4.004067796610169</c:v>
                </c:pt>
                <c:pt idx="2525">
                  <c:v>4.0006666666666666</c:v>
                </c:pt>
                <c:pt idx="2526">
                  <c:v>3.9998275862068975</c:v>
                </c:pt>
                <c:pt idx="2527">
                  <c:v>3.9972881355932213</c:v>
                </c:pt>
                <c:pt idx="2528">
                  <c:v>3.9952542372881359</c:v>
                </c:pt>
                <c:pt idx="2529">
                  <c:v>3.9925000000000006</c:v>
                </c:pt>
                <c:pt idx="2530">
                  <c:v>3.989344262295083</c:v>
                </c:pt>
                <c:pt idx="2531">
                  <c:v>3.982881355932204</c:v>
                </c:pt>
                <c:pt idx="2532">
                  <c:v>3.9788135593220351</c:v>
                </c:pt>
                <c:pt idx="2533">
                  <c:v>3.976271186440679</c:v>
                </c:pt>
                <c:pt idx="2534">
                  <c:v>3.9761666666666673</c:v>
                </c:pt>
                <c:pt idx="2535">
                  <c:v>3.9755737704918039</c:v>
                </c:pt>
                <c:pt idx="2536">
                  <c:v>3.9671186440677975</c:v>
                </c:pt>
                <c:pt idx="2537">
                  <c:v>3.9642372881355943</c:v>
                </c:pt>
                <c:pt idx="2538">
                  <c:v>3.9605084745762729</c:v>
                </c:pt>
                <c:pt idx="2539">
                  <c:v>3.9606666666666683</c:v>
                </c:pt>
                <c:pt idx="2540">
                  <c:v>3.96049180327869</c:v>
                </c:pt>
                <c:pt idx="2541">
                  <c:v>3.9523728813559336</c:v>
                </c:pt>
                <c:pt idx="2542">
                  <c:v>3.9493220338983068</c:v>
                </c:pt>
                <c:pt idx="2543">
                  <c:v>3.9472881355932219</c:v>
                </c:pt>
                <c:pt idx="2544">
                  <c:v>3.9473333333333347</c:v>
                </c:pt>
                <c:pt idx="2545">
                  <c:v>3.948196721311477</c:v>
                </c:pt>
                <c:pt idx="2546">
                  <c:v>3.9472131147540996</c:v>
                </c:pt>
                <c:pt idx="2547">
                  <c:v>3.9470491803278702</c:v>
                </c:pt>
                <c:pt idx="2548">
                  <c:v>3.9444262295081978</c:v>
                </c:pt>
                <c:pt idx="2549">
                  <c:v>3.9400000000000008</c:v>
                </c:pt>
                <c:pt idx="2550">
                  <c:v>3.9381967213114764</c:v>
                </c:pt>
                <c:pt idx="2551">
                  <c:v>3.9363934426229514</c:v>
                </c:pt>
                <c:pt idx="2552">
                  <c:v>3.9350819672131152</c:v>
                </c:pt>
                <c:pt idx="2553">
                  <c:v>3.932950819672131</c:v>
                </c:pt>
                <c:pt idx="2554">
                  <c:v>3.930491803278688</c:v>
                </c:pt>
                <c:pt idx="2555">
                  <c:v>3.9277049180327865</c:v>
                </c:pt>
                <c:pt idx="2556">
                  <c:v>3.9252459016393439</c:v>
                </c:pt>
                <c:pt idx="2557">
                  <c:v>3.9226229508196711</c:v>
                </c:pt>
                <c:pt idx="2558">
                  <c:v>3.9206557377049172</c:v>
                </c:pt>
                <c:pt idx="2559">
                  <c:v>3.9169999999999989</c:v>
                </c:pt>
                <c:pt idx="2560">
                  <c:v>3.9151666666666656</c:v>
                </c:pt>
                <c:pt idx="2561">
                  <c:v>3.9129999999999989</c:v>
                </c:pt>
                <c:pt idx="2562">
                  <c:v>3.9101666666666661</c:v>
                </c:pt>
                <c:pt idx="2563">
                  <c:v>3.9059999999999993</c:v>
                </c:pt>
                <c:pt idx="2564">
                  <c:v>3.902499999999999</c:v>
                </c:pt>
                <c:pt idx="2565">
                  <c:v>3.8983050847457621</c:v>
                </c:pt>
                <c:pt idx="2566">
                  <c:v>3.8955932203389825</c:v>
                </c:pt>
                <c:pt idx="2567">
                  <c:v>3.8945762711864407</c:v>
                </c:pt>
                <c:pt idx="2568">
                  <c:v>3.8959322033898309</c:v>
                </c:pt>
                <c:pt idx="2569">
                  <c:v>3.8972881355932207</c:v>
                </c:pt>
                <c:pt idx="2570">
                  <c:v>3.8966101694915256</c:v>
                </c:pt>
                <c:pt idx="2571">
                  <c:v>3.8959322033898314</c:v>
                </c:pt>
                <c:pt idx="2572">
                  <c:v>3.8955932203389838</c:v>
                </c:pt>
                <c:pt idx="2573">
                  <c:v>3.8935593220338993</c:v>
                </c:pt>
                <c:pt idx="2574">
                  <c:v>3.8916949152542379</c:v>
                </c:pt>
                <c:pt idx="2575">
                  <c:v>3.8918644067796615</c:v>
                </c:pt>
                <c:pt idx="2576">
                  <c:v>3.8922033898305091</c:v>
                </c:pt>
                <c:pt idx="2577">
                  <c:v>3.8930508474576282</c:v>
                </c:pt>
                <c:pt idx="2578">
                  <c:v>3.892500000000001</c:v>
                </c:pt>
                <c:pt idx="2579">
                  <c:v>3.8924590163934436</c:v>
                </c:pt>
                <c:pt idx="2580">
                  <c:v>3.8929508196721314</c:v>
                </c:pt>
                <c:pt idx="2581">
                  <c:v>3.8931147540983608</c:v>
                </c:pt>
                <c:pt idx="2582">
                  <c:v>3.8932786885245902</c:v>
                </c:pt>
                <c:pt idx="2583">
                  <c:v>3.8929032258064518</c:v>
                </c:pt>
                <c:pt idx="2584">
                  <c:v>3.8946774193548395</c:v>
                </c:pt>
                <c:pt idx="2585">
                  <c:v>3.8956451612903233</c:v>
                </c:pt>
                <c:pt idx="2586">
                  <c:v>3.8966129032258077</c:v>
                </c:pt>
                <c:pt idx="2587">
                  <c:v>3.8953968253968267</c:v>
                </c:pt>
                <c:pt idx="2588">
                  <c:v>3.8957142857142872</c:v>
                </c:pt>
                <c:pt idx="2589">
                  <c:v>3.8960317460317473</c:v>
                </c:pt>
                <c:pt idx="2590">
                  <c:v>3.8947619047619058</c:v>
                </c:pt>
                <c:pt idx="2591">
                  <c:v>3.8920634920634929</c:v>
                </c:pt>
                <c:pt idx="2592">
                  <c:v>3.8907936507936518</c:v>
                </c:pt>
                <c:pt idx="2593">
                  <c:v>3.8896825396825405</c:v>
                </c:pt>
                <c:pt idx="2594">
                  <c:v>3.8879365079365087</c:v>
                </c:pt>
                <c:pt idx="2595">
                  <c:v>3.8855555555555563</c:v>
                </c:pt>
                <c:pt idx="2596">
                  <c:v>3.8820634920634922</c:v>
                </c:pt>
                <c:pt idx="2597">
                  <c:v>3.8779365079365085</c:v>
                </c:pt>
                <c:pt idx="2598">
                  <c:v>3.8738095238095243</c:v>
                </c:pt>
                <c:pt idx="2599">
                  <c:v>3.870317460317461</c:v>
                </c:pt>
                <c:pt idx="2600">
                  <c:v>3.8663492063492066</c:v>
                </c:pt>
                <c:pt idx="2601">
                  <c:v>3.8633333333333337</c:v>
                </c:pt>
                <c:pt idx="2602">
                  <c:v>3.8580952380952382</c:v>
                </c:pt>
                <c:pt idx="2603">
                  <c:v>3.8526984126984125</c:v>
                </c:pt>
                <c:pt idx="2604">
                  <c:v>3.8479365079365078</c:v>
                </c:pt>
                <c:pt idx="2605">
                  <c:v>3.8433333333333333</c:v>
                </c:pt>
                <c:pt idx="2606">
                  <c:v>3.8392063492063491</c:v>
                </c:pt>
                <c:pt idx="2607">
                  <c:v>3.833968253968254</c:v>
                </c:pt>
                <c:pt idx="2608">
                  <c:v>3.8274603174603175</c:v>
                </c:pt>
                <c:pt idx="2609">
                  <c:v>3.8215873015873014</c:v>
                </c:pt>
                <c:pt idx="2610">
                  <c:v>3.8181249999999998</c:v>
                </c:pt>
                <c:pt idx="2611">
                  <c:v>3.8128125000000002</c:v>
                </c:pt>
                <c:pt idx="2612">
                  <c:v>3.8089062500000002</c:v>
                </c:pt>
                <c:pt idx="2613">
                  <c:v>3.8050000000000002</c:v>
                </c:pt>
                <c:pt idx="2614">
                  <c:v>3.7996875000000001</c:v>
                </c:pt>
                <c:pt idx="2615">
                  <c:v>3.7935937500000003</c:v>
                </c:pt>
                <c:pt idx="2616">
                  <c:v>3.7875000000000005</c:v>
                </c:pt>
                <c:pt idx="2617">
                  <c:v>3.7815625000000006</c:v>
                </c:pt>
                <c:pt idx="2618">
                  <c:v>3.7756250000000007</c:v>
                </c:pt>
                <c:pt idx="2619">
                  <c:v>3.7696875000000003</c:v>
                </c:pt>
                <c:pt idx="2620">
                  <c:v>3.7632812499999999</c:v>
                </c:pt>
                <c:pt idx="2621">
                  <c:v>3.7564062499999999</c:v>
                </c:pt>
                <c:pt idx="2622">
                  <c:v>3.7492187499999994</c:v>
                </c:pt>
                <c:pt idx="2623">
                  <c:v>3.7409375000000002</c:v>
                </c:pt>
                <c:pt idx="2624">
                  <c:v>3.7355384615384617</c:v>
                </c:pt>
                <c:pt idx="2625">
                  <c:v>3.7272307692307689</c:v>
                </c:pt>
                <c:pt idx="2626">
                  <c:v>3.7189230769230766</c:v>
                </c:pt>
                <c:pt idx="2627">
                  <c:v>3.7112307692307684</c:v>
                </c:pt>
                <c:pt idx="2628">
                  <c:v>3.7043076923076916</c:v>
                </c:pt>
                <c:pt idx="2629">
                  <c:v>3.6973846153846144</c:v>
                </c:pt>
                <c:pt idx="2630">
                  <c:v>3.6899999999999991</c:v>
                </c:pt>
                <c:pt idx="2631">
                  <c:v>3.6829230769230761</c:v>
                </c:pt>
                <c:pt idx="2632">
                  <c:v>3.6756923076923069</c:v>
                </c:pt>
                <c:pt idx="2633">
                  <c:v>3.6679999999999993</c:v>
                </c:pt>
                <c:pt idx="2634">
                  <c:v>3.6606153846153839</c:v>
                </c:pt>
                <c:pt idx="2635">
                  <c:v>3.653538461538461</c:v>
                </c:pt>
                <c:pt idx="2636">
                  <c:v>3.6459999999999999</c:v>
                </c:pt>
                <c:pt idx="2637">
                  <c:v>3.637230769230769</c:v>
                </c:pt>
                <c:pt idx="2638">
                  <c:v>3.628769230769231</c:v>
                </c:pt>
                <c:pt idx="2639">
                  <c:v>3.6206153846153848</c:v>
                </c:pt>
                <c:pt idx="2640">
                  <c:v>3.6120000000000001</c:v>
                </c:pt>
                <c:pt idx="2641">
                  <c:v>3.602615384615385</c:v>
                </c:pt>
                <c:pt idx="2642">
                  <c:v>3.5926153846153848</c:v>
                </c:pt>
                <c:pt idx="2643">
                  <c:v>3.5824615384615384</c:v>
                </c:pt>
                <c:pt idx="2644">
                  <c:v>3.571076923076923</c:v>
                </c:pt>
                <c:pt idx="2645">
                  <c:v>3.5606153846153843</c:v>
                </c:pt>
                <c:pt idx="2646">
                  <c:v>3.549692307692307</c:v>
                </c:pt>
                <c:pt idx="2647">
                  <c:v>3.5389230769230759</c:v>
                </c:pt>
                <c:pt idx="2648">
                  <c:v>3.527846153846153</c:v>
                </c:pt>
                <c:pt idx="2649">
                  <c:v>3.5169230769230757</c:v>
                </c:pt>
                <c:pt idx="2650">
                  <c:v>3.5066153846153836</c:v>
                </c:pt>
                <c:pt idx="2651">
                  <c:v>3.4970769230769219</c:v>
                </c:pt>
                <c:pt idx="2652">
                  <c:v>3.4889230769230761</c:v>
                </c:pt>
                <c:pt idx="2653">
                  <c:v>3.4801538461538448</c:v>
                </c:pt>
                <c:pt idx="2654">
                  <c:v>3.4716923076923072</c:v>
                </c:pt>
                <c:pt idx="2655">
                  <c:v>3.4641538461538457</c:v>
                </c:pt>
                <c:pt idx="2656">
                  <c:v>3.4572307692307693</c:v>
                </c:pt>
                <c:pt idx="2657">
                  <c:v>3.4503076923076925</c:v>
                </c:pt>
                <c:pt idx="2658">
                  <c:v>3.4429230769230772</c:v>
                </c:pt>
                <c:pt idx="2659">
                  <c:v>3.4358461538461542</c:v>
                </c:pt>
                <c:pt idx="2660">
                  <c:v>3.4287692307692308</c:v>
                </c:pt>
                <c:pt idx="2661">
                  <c:v>3.4215384615384612</c:v>
                </c:pt>
                <c:pt idx="2662">
                  <c:v>3.4153846153846152</c:v>
                </c:pt>
                <c:pt idx="2663">
                  <c:v>3.4133846153846155</c:v>
                </c:pt>
                <c:pt idx="2664">
                  <c:v>3.4112307692307691</c:v>
                </c:pt>
                <c:pt idx="2665">
                  <c:v>3.408461538461538</c:v>
                </c:pt>
                <c:pt idx="2666">
                  <c:v>3.404461538461538</c:v>
                </c:pt>
                <c:pt idx="2667">
                  <c:v>3.4030769230769229</c:v>
                </c:pt>
                <c:pt idx="2668">
                  <c:v>3.4026153846153844</c:v>
                </c:pt>
                <c:pt idx="2669">
                  <c:v>3.4016923076923078</c:v>
                </c:pt>
                <c:pt idx="2670">
                  <c:v>3.4007692307692308</c:v>
                </c:pt>
                <c:pt idx="2671">
                  <c:v>3.4010769230769231</c:v>
                </c:pt>
                <c:pt idx="2672">
                  <c:v>3.4024615384615382</c:v>
                </c:pt>
                <c:pt idx="2673">
                  <c:v>3.4052307692307697</c:v>
                </c:pt>
                <c:pt idx="2674">
                  <c:v>3.4059375000000012</c:v>
                </c:pt>
                <c:pt idx="2675">
                  <c:v>3.4098437500000012</c:v>
                </c:pt>
                <c:pt idx="2676">
                  <c:v>3.4121875000000017</c:v>
                </c:pt>
                <c:pt idx="2677">
                  <c:v>3.4150000000000018</c:v>
                </c:pt>
                <c:pt idx="2678">
                  <c:v>3.4187500000000015</c:v>
                </c:pt>
                <c:pt idx="2679">
                  <c:v>3.4246875000000014</c:v>
                </c:pt>
                <c:pt idx="2680">
                  <c:v>3.4318750000000016</c:v>
                </c:pt>
                <c:pt idx="2681">
                  <c:v>3.4396875000000016</c:v>
                </c:pt>
                <c:pt idx="2682">
                  <c:v>3.4475000000000016</c:v>
                </c:pt>
                <c:pt idx="2683">
                  <c:v>3.4557812500000011</c:v>
                </c:pt>
                <c:pt idx="2684">
                  <c:v>3.4629687500000013</c:v>
                </c:pt>
                <c:pt idx="2685">
                  <c:v>3.4698437500000017</c:v>
                </c:pt>
                <c:pt idx="2686">
                  <c:v>3.4771875000000017</c:v>
                </c:pt>
                <c:pt idx="2687">
                  <c:v>3.4853125000000014</c:v>
                </c:pt>
                <c:pt idx="2688">
                  <c:v>3.4935937500000009</c:v>
                </c:pt>
                <c:pt idx="2689">
                  <c:v>3.5023437500000005</c:v>
                </c:pt>
                <c:pt idx="2690">
                  <c:v>3.5112500000000004</c:v>
                </c:pt>
                <c:pt idx="2691">
                  <c:v>3.5203125000000006</c:v>
                </c:pt>
                <c:pt idx="2692">
                  <c:v>3.5290625000000007</c:v>
                </c:pt>
                <c:pt idx="2693">
                  <c:v>3.5367187499999999</c:v>
                </c:pt>
                <c:pt idx="2694">
                  <c:v>3.5448437500000001</c:v>
                </c:pt>
                <c:pt idx="2695">
                  <c:v>3.55375</c:v>
                </c:pt>
                <c:pt idx="2696">
                  <c:v>3.559076923076923</c:v>
                </c:pt>
                <c:pt idx="2697">
                  <c:v>3.567076923076923</c:v>
                </c:pt>
                <c:pt idx="2698">
                  <c:v>3.5744615384615384</c:v>
                </c:pt>
                <c:pt idx="2699">
                  <c:v>3.581230769230769</c:v>
                </c:pt>
                <c:pt idx="2700">
                  <c:v>3.5879999999999992</c:v>
                </c:pt>
                <c:pt idx="2701">
                  <c:v>3.5952307692307688</c:v>
                </c:pt>
                <c:pt idx="2702">
                  <c:v>3.6035384615384611</c:v>
                </c:pt>
                <c:pt idx="2703">
                  <c:v>3.6115384615384611</c:v>
                </c:pt>
                <c:pt idx="2704">
                  <c:v>3.6196923076923073</c:v>
                </c:pt>
                <c:pt idx="2705">
                  <c:v>3.6290769230769224</c:v>
                </c:pt>
                <c:pt idx="2706">
                  <c:v>3.6393846153846146</c:v>
                </c:pt>
                <c:pt idx="2707">
                  <c:v>3.6510769230769222</c:v>
                </c:pt>
                <c:pt idx="2708">
                  <c:v>3.6632307692307684</c:v>
                </c:pt>
                <c:pt idx="2709">
                  <c:v>3.6767692307692301</c:v>
                </c:pt>
                <c:pt idx="2710">
                  <c:v>3.6899999999999991</c:v>
                </c:pt>
                <c:pt idx="2711">
                  <c:v>3.7038461538461527</c:v>
                </c:pt>
                <c:pt idx="2712">
                  <c:v>3.7183076923076914</c:v>
                </c:pt>
                <c:pt idx="2713">
                  <c:v>3.7327692307692297</c:v>
                </c:pt>
                <c:pt idx="2714">
                  <c:v>3.7466153846153838</c:v>
                </c:pt>
                <c:pt idx="2715">
                  <c:v>3.7599999999999989</c:v>
                </c:pt>
                <c:pt idx="2716">
                  <c:v>3.7724615384615379</c:v>
                </c:pt>
                <c:pt idx="2717">
                  <c:v>3.7833846153846147</c:v>
                </c:pt>
                <c:pt idx="2718">
                  <c:v>3.7947692307692305</c:v>
                </c:pt>
              </c:numCache>
            </c:numRef>
          </c:val>
          <c:smooth val="0"/>
          <c:extLst>
            <c:ext xmlns:c16="http://schemas.microsoft.com/office/drawing/2014/chart" uri="{C3380CC4-5D6E-409C-BE32-E72D297353CC}">
              <c16:uniqueId val="{00000000-04EB-4397-AE4F-334C75C19DE2}"/>
            </c:ext>
          </c:extLst>
        </c:ser>
        <c:ser>
          <c:idx val="3"/>
          <c:order val="1"/>
          <c:tx>
            <c:v>10-year risk-free rate</c:v>
          </c:tx>
          <c:spPr>
            <a:ln w="28575" cap="rnd">
              <a:solidFill>
                <a:srgbClr val="B6AB86"/>
              </a:solidFill>
              <a:round/>
            </a:ln>
            <a:effectLst/>
          </c:spPr>
          <c:marker>
            <c:symbol val="none"/>
          </c:marker>
          <c:val>
            <c:numRef>
              <c:f>'Interest rates'!$G$1521:$G$4239</c:f>
              <c:numCache>
                <c:formatCode>0.00</c:formatCode>
                <c:ptCount val="2719"/>
                <c:pt idx="0">
                  <c:v>3.3327868852459024</c:v>
                </c:pt>
                <c:pt idx="1">
                  <c:v>3.3308064516129039</c:v>
                </c:pt>
                <c:pt idx="2">
                  <c:v>3.316166666666668</c:v>
                </c:pt>
                <c:pt idx="3">
                  <c:v>3.3091666666666679</c:v>
                </c:pt>
                <c:pt idx="4">
                  <c:v>3.3026666666666675</c:v>
                </c:pt>
                <c:pt idx="5">
                  <c:v>3.3006557377049188</c:v>
                </c:pt>
                <c:pt idx="6">
                  <c:v>3.2916666666666674</c:v>
                </c:pt>
                <c:pt idx="7">
                  <c:v>3.2861666666666673</c:v>
                </c:pt>
                <c:pt idx="8">
                  <c:v>3.2801666666666676</c:v>
                </c:pt>
                <c:pt idx="9">
                  <c:v>3.2758333333333343</c:v>
                </c:pt>
                <c:pt idx="10">
                  <c:v>3.2740983606557386</c:v>
                </c:pt>
                <c:pt idx="11">
                  <c:v>3.2678333333333343</c:v>
                </c:pt>
                <c:pt idx="12">
                  <c:v>3.2666666666666675</c:v>
                </c:pt>
                <c:pt idx="13">
                  <c:v>3.2663333333333342</c:v>
                </c:pt>
                <c:pt idx="14">
                  <c:v>3.2658333333333336</c:v>
                </c:pt>
                <c:pt idx="15">
                  <c:v>3.2675409836065579</c:v>
                </c:pt>
                <c:pt idx="16">
                  <c:v>3.2657627118644075</c:v>
                </c:pt>
                <c:pt idx="17">
                  <c:v>3.2691525423728818</c:v>
                </c:pt>
                <c:pt idx="18">
                  <c:v>3.2727118644067801</c:v>
                </c:pt>
                <c:pt idx="19">
                  <c:v>3.2756666666666669</c:v>
                </c:pt>
                <c:pt idx="20">
                  <c:v>3.2856896551724133</c:v>
                </c:pt>
                <c:pt idx="21">
                  <c:v>3.29103448275862</c:v>
                </c:pt>
                <c:pt idx="22">
                  <c:v>3.2950847457627113</c:v>
                </c:pt>
                <c:pt idx="23">
                  <c:v>3.3001666666666662</c:v>
                </c:pt>
                <c:pt idx="24">
                  <c:v>3.3062295081967203</c:v>
                </c:pt>
                <c:pt idx="25">
                  <c:v>3.311355932203389</c:v>
                </c:pt>
                <c:pt idx="26">
                  <c:v>3.3154237288135584</c:v>
                </c:pt>
                <c:pt idx="27">
                  <c:v>3.3216949152542368</c:v>
                </c:pt>
                <c:pt idx="28">
                  <c:v>3.3276666666666661</c:v>
                </c:pt>
                <c:pt idx="29">
                  <c:v>3.3345901639344255</c:v>
                </c:pt>
                <c:pt idx="30">
                  <c:v>3.342542372881355</c:v>
                </c:pt>
                <c:pt idx="31">
                  <c:v>3.3483050847457618</c:v>
                </c:pt>
                <c:pt idx="32">
                  <c:v>3.3545762711864406</c:v>
                </c:pt>
                <c:pt idx="33">
                  <c:v>3.3613333333333331</c:v>
                </c:pt>
                <c:pt idx="34">
                  <c:v>3.3680327868852458</c:v>
                </c:pt>
                <c:pt idx="35">
                  <c:v>3.3766101694915247</c:v>
                </c:pt>
                <c:pt idx="36">
                  <c:v>3.3852542372881356</c:v>
                </c:pt>
                <c:pt idx="37">
                  <c:v>3.3937288135593215</c:v>
                </c:pt>
                <c:pt idx="38">
                  <c:v>3.3996666666666662</c:v>
                </c:pt>
                <c:pt idx="39">
                  <c:v>3.4047540983606552</c:v>
                </c:pt>
                <c:pt idx="40">
                  <c:v>3.4104918032786884</c:v>
                </c:pt>
                <c:pt idx="41">
                  <c:v>3.416393442622951</c:v>
                </c:pt>
                <c:pt idx="42">
                  <c:v>3.4227868852459014</c:v>
                </c:pt>
                <c:pt idx="43">
                  <c:v>3.4304918032786884</c:v>
                </c:pt>
                <c:pt idx="44">
                  <c:v>3.4388524590163931</c:v>
                </c:pt>
                <c:pt idx="45">
                  <c:v>3.4465573770491806</c:v>
                </c:pt>
                <c:pt idx="46">
                  <c:v>3.4536065573770496</c:v>
                </c:pt>
                <c:pt idx="47">
                  <c:v>3.4624590163934426</c:v>
                </c:pt>
                <c:pt idx="48">
                  <c:v>3.4722950819672134</c:v>
                </c:pt>
                <c:pt idx="49">
                  <c:v>3.48</c:v>
                </c:pt>
                <c:pt idx="50">
                  <c:v>3.4875409836065572</c:v>
                </c:pt>
                <c:pt idx="51">
                  <c:v>3.4959016393442619</c:v>
                </c:pt>
                <c:pt idx="52">
                  <c:v>3.5039344262295082</c:v>
                </c:pt>
                <c:pt idx="53">
                  <c:v>3.5118032786885247</c:v>
                </c:pt>
                <c:pt idx="54">
                  <c:v>3.5183606557377045</c:v>
                </c:pt>
                <c:pt idx="55">
                  <c:v>3.5250819672131142</c:v>
                </c:pt>
                <c:pt idx="56">
                  <c:v>3.5331147540983601</c:v>
                </c:pt>
                <c:pt idx="57">
                  <c:v>3.5421311475409829</c:v>
                </c:pt>
                <c:pt idx="58">
                  <c:v>3.5501639344262288</c:v>
                </c:pt>
                <c:pt idx="59">
                  <c:v>3.5572131147540977</c:v>
                </c:pt>
                <c:pt idx="60">
                  <c:v>3.5634426229508187</c:v>
                </c:pt>
                <c:pt idx="61">
                  <c:v>3.5759999999999992</c:v>
                </c:pt>
                <c:pt idx="62">
                  <c:v>3.5838333333333328</c:v>
                </c:pt>
                <c:pt idx="63">
                  <c:v>3.5845901639344255</c:v>
                </c:pt>
                <c:pt idx="64">
                  <c:v>3.58516129032258</c:v>
                </c:pt>
                <c:pt idx="65">
                  <c:v>3.5914516129032252</c:v>
                </c:pt>
                <c:pt idx="66">
                  <c:v>3.5967741935483866</c:v>
                </c:pt>
                <c:pt idx="67">
                  <c:v>3.6008064516129026</c:v>
                </c:pt>
                <c:pt idx="68">
                  <c:v>3.6040322580645157</c:v>
                </c:pt>
                <c:pt idx="69">
                  <c:v>3.609677419354838</c:v>
                </c:pt>
                <c:pt idx="70">
                  <c:v>3.6164516129032251</c:v>
                </c:pt>
                <c:pt idx="71">
                  <c:v>3.6241935483870966</c:v>
                </c:pt>
                <c:pt idx="72">
                  <c:v>3.6311290322580638</c:v>
                </c:pt>
                <c:pt idx="73">
                  <c:v>3.6361290322580642</c:v>
                </c:pt>
                <c:pt idx="74">
                  <c:v>3.6387096774193544</c:v>
                </c:pt>
                <c:pt idx="75">
                  <c:v>3.6408064516129026</c:v>
                </c:pt>
                <c:pt idx="76">
                  <c:v>3.6425806451612894</c:v>
                </c:pt>
                <c:pt idx="77">
                  <c:v>3.6437096774193543</c:v>
                </c:pt>
                <c:pt idx="78">
                  <c:v>3.6441935483870962</c:v>
                </c:pt>
                <c:pt idx="79">
                  <c:v>3.6388888888888884</c:v>
                </c:pt>
                <c:pt idx="80">
                  <c:v>3.6373015873015864</c:v>
                </c:pt>
                <c:pt idx="81">
                  <c:v>3.635873015873015</c:v>
                </c:pt>
                <c:pt idx="82">
                  <c:v>3.6341269841269837</c:v>
                </c:pt>
                <c:pt idx="83">
                  <c:v>3.6309374999999995</c:v>
                </c:pt>
                <c:pt idx="84">
                  <c:v>3.6289062499999991</c:v>
                </c:pt>
                <c:pt idx="85">
                  <c:v>3.6264062500000001</c:v>
                </c:pt>
                <c:pt idx="86">
                  <c:v>3.6225000000000001</c:v>
                </c:pt>
                <c:pt idx="87">
                  <c:v>3.6182812500000003</c:v>
                </c:pt>
                <c:pt idx="88">
                  <c:v>3.6137500000000005</c:v>
                </c:pt>
                <c:pt idx="89">
                  <c:v>3.6104687500000003</c:v>
                </c:pt>
                <c:pt idx="90">
                  <c:v>3.6076562500000002</c:v>
                </c:pt>
                <c:pt idx="91">
                  <c:v>3.6034375000000005</c:v>
                </c:pt>
                <c:pt idx="92">
                  <c:v>3.5971875000000009</c:v>
                </c:pt>
                <c:pt idx="93">
                  <c:v>3.5904687500000008</c:v>
                </c:pt>
                <c:pt idx="94">
                  <c:v>3.584843750000001</c:v>
                </c:pt>
                <c:pt idx="95">
                  <c:v>3.5798437500000011</c:v>
                </c:pt>
                <c:pt idx="96">
                  <c:v>3.5739062500000012</c:v>
                </c:pt>
                <c:pt idx="97">
                  <c:v>3.5673437500000014</c:v>
                </c:pt>
                <c:pt idx="98">
                  <c:v>3.5595312500000018</c:v>
                </c:pt>
                <c:pt idx="99">
                  <c:v>3.5509375000000016</c:v>
                </c:pt>
                <c:pt idx="100">
                  <c:v>3.5410937500000017</c:v>
                </c:pt>
                <c:pt idx="101">
                  <c:v>3.5315625000000019</c:v>
                </c:pt>
                <c:pt idx="102">
                  <c:v>3.5223437500000019</c:v>
                </c:pt>
                <c:pt idx="103">
                  <c:v>3.5143750000000016</c:v>
                </c:pt>
                <c:pt idx="104">
                  <c:v>3.5085937500000015</c:v>
                </c:pt>
                <c:pt idx="105">
                  <c:v>3.5043076923076937</c:v>
                </c:pt>
                <c:pt idx="106">
                  <c:v>3.4973846153846164</c:v>
                </c:pt>
                <c:pt idx="107">
                  <c:v>3.4898461538461554</c:v>
                </c:pt>
                <c:pt idx="108">
                  <c:v>3.4813846153846164</c:v>
                </c:pt>
                <c:pt idx="109">
                  <c:v>3.4723076923076932</c:v>
                </c:pt>
                <c:pt idx="110">
                  <c:v>3.4627692307692315</c:v>
                </c:pt>
                <c:pt idx="111">
                  <c:v>3.4540000000000006</c:v>
                </c:pt>
                <c:pt idx="112">
                  <c:v>3.4452307692307702</c:v>
                </c:pt>
                <c:pt idx="113">
                  <c:v>3.4350769230769238</c:v>
                </c:pt>
                <c:pt idx="114">
                  <c:v>3.4263076923076925</c:v>
                </c:pt>
                <c:pt idx="115">
                  <c:v>3.4175384615384616</c:v>
                </c:pt>
                <c:pt idx="116">
                  <c:v>3.4089230769230769</c:v>
                </c:pt>
                <c:pt idx="117">
                  <c:v>3.4016923076923082</c:v>
                </c:pt>
                <c:pt idx="118">
                  <c:v>3.3967692307692312</c:v>
                </c:pt>
                <c:pt idx="119">
                  <c:v>3.3918461538461537</c:v>
                </c:pt>
                <c:pt idx="120">
                  <c:v>3.3864615384615382</c:v>
                </c:pt>
                <c:pt idx="121">
                  <c:v>3.3804615384615389</c:v>
                </c:pt>
                <c:pt idx="122">
                  <c:v>3.3732307692307693</c:v>
                </c:pt>
                <c:pt idx="123">
                  <c:v>3.3669230769230762</c:v>
                </c:pt>
                <c:pt idx="124">
                  <c:v>3.3613846153846145</c:v>
                </c:pt>
                <c:pt idx="125">
                  <c:v>3.3567692307692298</c:v>
                </c:pt>
                <c:pt idx="126">
                  <c:v>3.3513846153846147</c:v>
                </c:pt>
                <c:pt idx="127">
                  <c:v>3.3456923076923064</c:v>
                </c:pt>
                <c:pt idx="128">
                  <c:v>3.3406153846153837</c:v>
                </c:pt>
                <c:pt idx="129">
                  <c:v>3.335999999999999</c:v>
                </c:pt>
                <c:pt idx="130">
                  <c:v>3.3321538461538451</c:v>
                </c:pt>
                <c:pt idx="131">
                  <c:v>3.3298461538461535</c:v>
                </c:pt>
                <c:pt idx="132">
                  <c:v>3.3292307692307688</c:v>
                </c:pt>
                <c:pt idx="133">
                  <c:v>3.3295384615384616</c:v>
                </c:pt>
                <c:pt idx="134">
                  <c:v>3.3287692307692303</c:v>
                </c:pt>
                <c:pt idx="135">
                  <c:v>3.3273846153846156</c:v>
                </c:pt>
                <c:pt idx="136">
                  <c:v>3.324615384615385</c:v>
                </c:pt>
                <c:pt idx="137">
                  <c:v>3.3215384615384616</c:v>
                </c:pt>
                <c:pt idx="138">
                  <c:v>3.3187692307692309</c:v>
                </c:pt>
                <c:pt idx="139">
                  <c:v>3.3161538461538469</c:v>
                </c:pt>
                <c:pt idx="140">
                  <c:v>3.3135384615384624</c:v>
                </c:pt>
                <c:pt idx="141">
                  <c:v>3.3112307692307699</c:v>
                </c:pt>
                <c:pt idx="142">
                  <c:v>3.3096923076923086</c:v>
                </c:pt>
                <c:pt idx="143">
                  <c:v>3.3084615384615397</c:v>
                </c:pt>
                <c:pt idx="144">
                  <c:v>3.3089062500000015</c:v>
                </c:pt>
                <c:pt idx="145">
                  <c:v>3.3092187500000012</c:v>
                </c:pt>
                <c:pt idx="146">
                  <c:v>3.307968750000001</c:v>
                </c:pt>
                <c:pt idx="147">
                  <c:v>3.3053125000000008</c:v>
                </c:pt>
                <c:pt idx="148">
                  <c:v>3.304531250000001</c:v>
                </c:pt>
                <c:pt idx="149">
                  <c:v>3.3039062500000007</c:v>
                </c:pt>
                <c:pt idx="150">
                  <c:v>3.3048437500000007</c:v>
                </c:pt>
                <c:pt idx="151">
                  <c:v>3.3054687500000006</c:v>
                </c:pt>
                <c:pt idx="152">
                  <c:v>3.305625</c:v>
                </c:pt>
                <c:pt idx="153">
                  <c:v>3.3054687500000002</c:v>
                </c:pt>
                <c:pt idx="154">
                  <c:v>3.3073437499999998</c:v>
                </c:pt>
                <c:pt idx="155">
                  <c:v>3.3104687500000001</c:v>
                </c:pt>
                <c:pt idx="156">
                  <c:v>3.3142187500000002</c:v>
                </c:pt>
                <c:pt idx="157">
                  <c:v>3.3182812500000005</c:v>
                </c:pt>
                <c:pt idx="158">
                  <c:v>3.3221875000000005</c:v>
                </c:pt>
                <c:pt idx="159">
                  <c:v>3.3254687500000006</c:v>
                </c:pt>
                <c:pt idx="160">
                  <c:v>3.3290625000000005</c:v>
                </c:pt>
                <c:pt idx="161">
                  <c:v>3.3325000000000005</c:v>
                </c:pt>
                <c:pt idx="162">
                  <c:v>3.3375000000000004</c:v>
                </c:pt>
                <c:pt idx="163">
                  <c:v>3.3431250000000006</c:v>
                </c:pt>
                <c:pt idx="164">
                  <c:v>3.3501562500000004</c:v>
                </c:pt>
                <c:pt idx="165">
                  <c:v>3.3564062500000005</c:v>
                </c:pt>
                <c:pt idx="166">
                  <c:v>3.36328125</c:v>
                </c:pt>
                <c:pt idx="167">
                  <c:v>3.3685937499999996</c:v>
                </c:pt>
                <c:pt idx="168">
                  <c:v>3.3728124999999998</c:v>
                </c:pt>
                <c:pt idx="169">
                  <c:v>3.3804761904761902</c:v>
                </c:pt>
                <c:pt idx="170">
                  <c:v>3.3852380952380949</c:v>
                </c:pt>
                <c:pt idx="171">
                  <c:v>3.3887301587301586</c:v>
                </c:pt>
                <c:pt idx="172">
                  <c:v>3.3923809523809521</c:v>
                </c:pt>
                <c:pt idx="173">
                  <c:v>3.3968253968253963</c:v>
                </c:pt>
                <c:pt idx="174">
                  <c:v>3.4011111111111108</c:v>
                </c:pt>
                <c:pt idx="175">
                  <c:v>3.4041269841269832</c:v>
                </c:pt>
                <c:pt idx="176">
                  <c:v>3.4077777777777776</c:v>
                </c:pt>
                <c:pt idx="177">
                  <c:v>3.4117460317460315</c:v>
                </c:pt>
                <c:pt idx="178">
                  <c:v>3.4165079365079367</c:v>
                </c:pt>
                <c:pt idx="179">
                  <c:v>3.4206349206349209</c:v>
                </c:pt>
                <c:pt idx="180">
                  <c:v>3.4244444444444446</c:v>
                </c:pt>
                <c:pt idx="181">
                  <c:v>3.4287301587301586</c:v>
                </c:pt>
                <c:pt idx="182">
                  <c:v>3.4336507936507936</c:v>
                </c:pt>
                <c:pt idx="183">
                  <c:v>3.4376190476190471</c:v>
                </c:pt>
                <c:pt idx="184">
                  <c:v>3.4407936507936503</c:v>
                </c:pt>
                <c:pt idx="185">
                  <c:v>3.4452380952380945</c:v>
                </c:pt>
                <c:pt idx="186">
                  <c:v>3.4496825396825388</c:v>
                </c:pt>
                <c:pt idx="187">
                  <c:v>3.4588524590163932</c:v>
                </c:pt>
                <c:pt idx="188">
                  <c:v>3.4634426229508195</c:v>
                </c:pt>
                <c:pt idx="189">
                  <c:v>3.4653225806451613</c:v>
                </c:pt>
                <c:pt idx="190">
                  <c:v>3.4753333333333329</c:v>
                </c:pt>
                <c:pt idx="191">
                  <c:v>3.4773333333333336</c:v>
                </c:pt>
                <c:pt idx="192">
                  <c:v>3.4775</c:v>
                </c:pt>
                <c:pt idx="193">
                  <c:v>3.4768333333333334</c:v>
                </c:pt>
                <c:pt idx="194">
                  <c:v>3.4763333333333342</c:v>
                </c:pt>
                <c:pt idx="195">
                  <c:v>3.4750000000000005</c:v>
                </c:pt>
                <c:pt idx="196">
                  <c:v>3.4745000000000008</c:v>
                </c:pt>
                <c:pt idx="197">
                  <c:v>3.4738333333333342</c:v>
                </c:pt>
                <c:pt idx="198">
                  <c:v>3.4740000000000011</c:v>
                </c:pt>
                <c:pt idx="199">
                  <c:v>3.4743333333333339</c:v>
                </c:pt>
                <c:pt idx="200">
                  <c:v>3.4741666666666675</c:v>
                </c:pt>
                <c:pt idx="201">
                  <c:v>3.4738333333333338</c:v>
                </c:pt>
                <c:pt idx="202">
                  <c:v>3.4715000000000003</c:v>
                </c:pt>
                <c:pt idx="203">
                  <c:v>3.47</c:v>
                </c:pt>
                <c:pt idx="204">
                  <c:v>3.4690000000000003</c:v>
                </c:pt>
                <c:pt idx="205">
                  <c:v>3.4654098360655738</c:v>
                </c:pt>
                <c:pt idx="206">
                  <c:v>3.4645901639344272</c:v>
                </c:pt>
                <c:pt idx="207">
                  <c:v>3.4645901639344272</c:v>
                </c:pt>
                <c:pt idx="208">
                  <c:v>3.4644262295081973</c:v>
                </c:pt>
                <c:pt idx="209">
                  <c:v>3.4631147540983616</c:v>
                </c:pt>
                <c:pt idx="210">
                  <c:v>3.4619672131147552</c:v>
                </c:pt>
                <c:pt idx="211">
                  <c:v>3.4593442622950832</c:v>
                </c:pt>
                <c:pt idx="212">
                  <c:v>3.4549180327868858</c:v>
                </c:pt>
                <c:pt idx="213">
                  <c:v>3.4508196721311477</c:v>
                </c:pt>
                <c:pt idx="214">
                  <c:v>3.4464999999999999</c:v>
                </c:pt>
                <c:pt idx="215">
                  <c:v>3.4373333333333327</c:v>
                </c:pt>
                <c:pt idx="216">
                  <c:v>3.4291666666666663</c:v>
                </c:pt>
                <c:pt idx="217">
                  <c:v>3.4196666666666657</c:v>
                </c:pt>
                <c:pt idx="218">
                  <c:v>3.4098333333333328</c:v>
                </c:pt>
                <c:pt idx="219">
                  <c:v>3.4014999999999995</c:v>
                </c:pt>
                <c:pt idx="220">
                  <c:v>3.3929999999999993</c:v>
                </c:pt>
                <c:pt idx="221">
                  <c:v>3.3844999999999996</c:v>
                </c:pt>
                <c:pt idx="222">
                  <c:v>3.3763333333333332</c:v>
                </c:pt>
                <c:pt idx="223">
                  <c:v>3.367833333333333</c:v>
                </c:pt>
                <c:pt idx="224">
                  <c:v>3.3589999999999995</c:v>
                </c:pt>
                <c:pt idx="225">
                  <c:v>3.3501666666666665</c:v>
                </c:pt>
                <c:pt idx="226">
                  <c:v>3.3403333333333327</c:v>
                </c:pt>
                <c:pt idx="227">
                  <c:v>3.3309999999999991</c:v>
                </c:pt>
                <c:pt idx="228">
                  <c:v>3.3216666666666659</c:v>
                </c:pt>
                <c:pt idx="229">
                  <c:v>3.3079661016949147</c:v>
                </c:pt>
                <c:pt idx="230">
                  <c:v>3.2979661016949144</c:v>
                </c:pt>
                <c:pt idx="231">
                  <c:v>3.2896610169491516</c:v>
                </c:pt>
                <c:pt idx="232">
                  <c:v>3.280847457627118</c:v>
                </c:pt>
                <c:pt idx="233">
                  <c:v>3.2720338983050845</c:v>
                </c:pt>
                <c:pt idx="234">
                  <c:v>3.2642372881355923</c:v>
                </c:pt>
                <c:pt idx="235">
                  <c:v>3.2562711864406775</c:v>
                </c:pt>
                <c:pt idx="236">
                  <c:v>3.2476271186440679</c:v>
                </c:pt>
                <c:pt idx="237">
                  <c:v>3.236949152542373</c:v>
                </c:pt>
                <c:pt idx="238">
                  <c:v>3.2279661016949155</c:v>
                </c:pt>
                <c:pt idx="239">
                  <c:v>3.2189830508474579</c:v>
                </c:pt>
                <c:pt idx="240">
                  <c:v>3.2093220338983053</c:v>
                </c:pt>
                <c:pt idx="241">
                  <c:v>3.2005084745762713</c:v>
                </c:pt>
                <c:pt idx="242">
                  <c:v>3.1922033898305089</c:v>
                </c:pt>
                <c:pt idx="243">
                  <c:v>3.1828813559322038</c:v>
                </c:pt>
                <c:pt idx="244">
                  <c:v>3.1735593220338991</c:v>
                </c:pt>
                <c:pt idx="245">
                  <c:v>3.16406779661017</c:v>
                </c:pt>
                <c:pt idx="246">
                  <c:v>3.15542372881356</c:v>
                </c:pt>
                <c:pt idx="247">
                  <c:v>3.1466101694915261</c:v>
                </c:pt>
                <c:pt idx="248">
                  <c:v>3.1376271186440685</c:v>
                </c:pt>
                <c:pt idx="249">
                  <c:v>3.1274576271186447</c:v>
                </c:pt>
                <c:pt idx="250">
                  <c:v>3.1241666666666674</c:v>
                </c:pt>
                <c:pt idx="251">
                  <c:v>3.1209836065573779</c:v>
                </c:pt>
                <c:pt idx="252">
                  <c:v>3.1104918032786886</c:v>
                </c:pt>
                <c:pt idx="253">
                  <c:v>3.1014754098360657</c:v>
                </c:pt>
                <c:pt idx="254">
                  <c:v>3.0929508196721311</c:v>
                </c:pt>
                <c:pt idx="255">
                  <c:v>3.0837704918032784</c:v>
                </c:pt>
                <c:pt idx="256">
                  <c:v>3.0747540983606552</c:v>
                </c:pt>
                <c:pt idx="257">
                  <c:v>3.0655737704918025</c:v>
                </c:pt>
                <c:pt idx="258">
                  <c:v>3.0570491803278683</c:v>
                </c:pt>
                <c:pt idx="259">
                  <c:v>3.0504918032786876</c:v>
                </c:pt>
                <c:pt idx="260">
                  <c:v>3.0427868852459006</c:v>
                </c:pt>
                <c:pt idx="261">
                  <c:v>3.0360655737704905</c:v>
                </c:pt>
                <c:pt idx="262">
                  <c:v>3.0283606557377039</c:v>
                </c:pt>
                <c:pt idx="263">
                  <c:v>3.0226229508196707</c:v>
                </c:pt>
                <c:pt idx="264">
                  <c:v>3.0160655737704909</c:v>
                </c:pt>
                <c:pt idx="265">
                  <c:v>3.0099999999999993</c:v>
                </c:pt>
                <c:pt idx="266">
                  <c:v>2.9991666666666661</c:v>
                </c:pt>
                <c:pt idx="267">
                  <c:v>2.9933333333333323</c:v>
                </c:pt>
                <c:pt idx="268">
                  <c:v>2.9874999999999989</c:v>
                </c:pt>
                <c:pt idx="269">
                  <c:v>2.9813333333333327</c:v>
                </c:pt>
                <c:pt idx="270">
                  <c:v>2.9715254237288136</c:v>
                </c:pt>
                <c:pt idx="271">
                  <c:v>2.9672881355932197</c:v>
                </c:pt>
                <c:pt idx="272">
                  <c:v>2.9628813559322023</c:v>
                </c:pt>
                <c:pt idx="273">
                  <c:v>2.9567796610169488</c:v>
                </c:pt>
                <c:pt idx="274">
                  <c:v>2.952833333333333</c:v>
                </c:pt>
                <c:pt idx="275">
                  <c:v>2.9461666666666662</c:v>
                </c:pt>
                <c:pt idx="276">
                  <c:v>2.9393333333333334</c:v>
                </c:pt>
                <c:pt idx="277">
                  <c:v>2.9325000000000001</c:v>
                </c:pt>
                <c:pt idx="278">
                  <c:v>2.9260000000000002</c:v>
                </c:pt>
                <c:pt idx="279">
                  <c:v>2.9209836065573773</c:v>
                </c:pt>
                <c:pt idx="280">
                  <c:v>2.9119999999999999</c:v>
                </c:pt>
                <c:pt idx="281">
                  <c:v>2.9044999999999996</c:v>
                </c:pt>
                <c:pt idx="282">
                  <c:v>2.8966666666666665</c:v>
                </c:pt>
                <c:pt idx="283">
                  <c:v>2.8894999999999995</c:v>
                </c:pt>
                <c:pt idx="284">
                  <c:v>2.8865573770491801</c:v>
                </c:pt>
                <c:pt idx="285">
                  <c:v>2.8776666666666659</c:v>
                </c:pt>
                <c:pt idx="286">
                  <c:v>2.8728333333333325</c:v>
                </c:pt>
                <c:pt idx="287">
                  <c:v>2.8683333333333327</c:v>
                </c:pt>
                <c:pt idx="288">
                  <c:v>2.8636666666666661</c:v>
                </c:pt>
                <c:pt idx="289">
                  <c:v>2.8596721311475406</c:v>
                </c:pt>
                <c:pt idx="290">
                  <c:v>2.85295081967213</c:v>
                </c:pt>
                <c:pt idx="291">
                  <c:v>2.8485483870967734</c:v>
                </c:pt>
                <c:pt idx="292">
                  <c:v>2.843387096774193</c:v>
                </c:pt>
                <c:pt idx="293">
                  <c:v>2.8374193548387092</c:v>
                </c:pt>
                <c:pt idx="294">
                  <c:v>2.8308064516129021</c:v>
                </c:pt>
                <c:pt idx="295">
                  <c:v>2.81983606557377</c:v>
                </c:pt>
                <c:pt idx="296">
                  <c:v>2.8122950819672128</c:v>
                </c:pt>
                <c:pt idx="297">
                  <c:v>2.8055737704918031</c:v>
                </c:pt>
                <c:pt idx="298">
                  <c:v>2.8006557377049179</c:v>
                </c:pt>
                <c:pt idx="299">
                  <c:v>2.793606557377049</c:v>
                </c:pt>
                <c:pt idx="300">
                  <c:v>2.784918032786885</c:v>
                </c:pt>
                <c:pt idx="301">
                  <c:v>2.775245901639344</c:v>
                </c:pt>
                <c:pt idx="302">
                  <c:v>2.7649180327868845</c:v>
                </c:pt>
                <c:pt idx="303">
                  <c:v>2.7547540983606558</c:v>
                </c:pt>
                <c:pt idx="304">
                  <c:v>2.7460655737704913</c:v>
                </c:pt>
                <c:pt idx="305">
                  <c:v>2.7378688524590165</c:v>
                </c:pt>
                <c:pt idx="306">
                  <c:v>2.7299999999999995</c:v>
                </c:pt>
                <c:pt idx="307">
                  <c:v>2.721475409836065</c:v>
                </c:pt>
                <c:pt idx="308">
                  <c:v>2.7140983606557372</c:v>
                </c:pt>
                <c:pt idx="309">
                  <c:v>2.7083870967741932</c:v>
                </c:pt>
                <c:pt idx="310">
                  <c:v>2.7028571428571428</c:v>
                </c:pt>
                <c:pt idx="311">
                  <c:v>2.6914285714285717</c:v>
                </c:pt>
                <c:pt idx="312">
                  <c:v>2.6812698412698421</c:v>
                </c:pt>
                <c:pt idx="313">
                  <c:v>2.6679032258064521</c:v>
                </c:pt>
                <c:pt idx="314">
                  <c:v>2.6595161290322586</c:v>
                </c:pt>
                <c:pt idx="315">
                  <c:v>2.6508064516129042</c:v>
                </c:pt>
                <c:pt idx="316">
                  <c:v>2.6419354838709692</c:v>
                </c:pt>
                <c:pt idx="317">
                  <c:v>2.631935483870969</c:v>
                </c:pt>
                <c:pt idx="318">
                  <c:v>2.6225806451612916</c:v>
                </c:pt>
                <c:pt idx="319">
                  <c:v>2.6133870967741943</c:v>
                </c:pt>
                <c:pt idx="320">
                  <c:v>2.6038709677419369</c:v>
                </c:pt>
                <c:pt idx="321">
                  <c:v>2.5941935483870977</c:v>
                </c:pt>
                <c:pt idx="322">
                  <c:v>2.5858064516129047</c:v>
                </c:pt>
                <c:pt idx="323">
                  <c:v>2.5767741935483883</c:v>
                </c:pt>
                <c:pt idx="324">
                  <c:v>2.5691935483870982</c:v>
                </c:pt>
                <c:pt idx="325">
                  <c:v>2.5606451612903234</c:v>
                </c:pt>
                <c:pt idx="326">
                  <c:v>2.551290322580646</c:v>
                </c:pt>
                <c:pt idx="327">
                  <c:v>2.5416129032258072</c:v>
                </c:pt>
                <c:pt idx="328">
                  <c:v>2.531612903225807</c:v>
                </c:pt>
                <c:pt idx="329">
                  <c:v>2.5263492063492068</c:v>
                </c:pt>
                <c:pt idx="330">
                  <c:v>2.5155555555555558</c:v>
                </c:pt>
                <c:pt idx="331">
                  <c:v>2.5047619047619052</c:v>
                </c:pt>
                <c:pt idx="332">
                  <c:v>2.4955555555555566</c:v>
                </c:pt>
                <c:pt idx="333">
                  <c:v>2.4858730158730165</c:v>
                </c:pt>
                <c:pt idx="334">
                  <c:v>2.4812500000000006</c:v>
                </c:pt>
                <c:pt idx="335">
                  <c:v>2.4703125000000004</c:v>
                </c:pt>
                <c:pt idx="336">
                  <c:v>2.4589062500000001</c:v>
                </c:pt>
                <c:pt idx="337">
                  <c:v>2.4496875</c:v>
                </c:pt>
                <c:pt idx="338">
                  <c:v>2.441875</c:v>
                </c:pt>
                <c:pt idx="339">
                  <c:v>2.4349999999999996</c:v>
                </c:pt>
                <c:pt idx="340">
                  <c:v>2.42875</c:v>
                </c:pt>
                <c:pt idx="341">
                  <c:v>2.4224999999999994</c:v>
                </c:pt>
                <c:pt idx="342">
                  <c:v>2.4154687499999996</c:v>
                </c:pt>
                <c:pt idx="343">
                  <c:v>2.4076562499999996</c:v>
                </c:pt>
                <c:pt idx="344">
                  <c:v>2.3999999999999995</c:v>
                </c:pt>
                <c:pt idx="345">
                  <c:v>2.3926562499999999</c:v>
                </c:pt>
                <c:pt idx="346">
                  <c:v>2.3851562499999996</c:v>
                </c:pt>
                <c:pt idx="347">
                  <c:v>2.3781249999999998</c:v>
                </c:pt>
                <c:pt idx="348">
                  <c:v>2.3692187499999995</c:v>
                </c:pt>
                <c:pt idx="349">
                  <c:v>2.3615624999999998</c:v>
                </c:pt>
                <c:pt idx="350">
                  <c:v>2.3550000000000004</c:v>
                </c:pt>
                <c:pt idx="351">
                  <c:v>2.3479687500000002</c:v>
                </c:pt>
                <c:pt idx="352">
                  <c:v>2.3414062500000004</c:v>
                </c:pt>
                <c:pt idx="353">
                  <c:v>2.3359375000000009</c:v>
                </c:pt>
                <c:pt idx="354">
                  <c:v>2.3312500000000012</c:v>
                </c:pt>
                <c:pt idx="355">
                  <c:v>2.3264062500000007</c:v>
                </c:pt>
                <c:pt idx="356">
                  <c:v>2.3209375000000008</c:v>
                </c:pt>
                <c:pt idx="357">
                  <c:v>2.3145312500000008</c:v>
                </c:pt>
                <c:pt idx="358">
                  <c:v>2.3084375000000006</c:v>
                </c:pt>
                <c:pt idx="359">
                  <c:v>2.3028125000000004</c:v>
                </c:pt>
                <c:pt idx="360">
                  <c:v>2.3026153846153847</c:v>
                </c:pt>
                <c:pt idx="361">
                  <c:v>2.2983076923076924</c:v>
                </c:pt>
                <c:pt idx="362">
                  <c:v>2.2926153846153849</c:v>
                </c:pt>
                <c:pt idx="363">
                  <c:v>2.2869230769230771</c:v>
                </c:pt>
                <c:pt idx="364">
                  <c:v>2.2833846153846156</c:v>
                </c:pt>
                <c:pt idx="365">
                  <c:v>2.2823076923076928</c:v>
                </c:pt>
                <c:pt idx="366">
                  <c:v>2.2821538461538462</c:v>
                </c:pt>
                <c:pt idx="367">
                  <c:v>2.2830769230769232</c:v>
                </c:pt>
                <c:pt idx="368">
                  <c:v>2.2846153846153849</c:v>
                </c:pt>
                <c:pt idx="369">
                  <c:v>2.2863076923076928</c:v>
                </c:pt>
                <c:pt idx="370">
                  <c:v>2.2876923076923084</c:v>
                </c:pt>
                <c:pt idx="371">
                  <c:v>2.2889230769230777</c:v>
                </c:pt>
                <c:pt idx="372">
                  <c:v>2.2896923076923081</c:v>
                </c:pt>
                <c:pt idx="373">
                  <c:v>2.2876923076923079</c:v>
                </c:pt>
                <c:pt idx="374">
                  <c:v>2.2880000000000003</c:v>
                </c:pt>
                <c:pt idx="375">
                  <c:v>2.2880000000000003</c:v>
                </c:pt>
                <c:pt idx="376">
                  <c:v>2.288307692307693</c:v>
                </c:pt>
                <c:pt idx="377">
                  <c:v>2.2880000000000003</c:v>
                </c:pt>
                <c:pt idx="378">
                  <c:v>2.2878461538461545</c:v>
                </c:pt>
                <c:pt idx="379">
                  <c:v>2.2869230769230771</c:v>
                </c:pt>
                <c:pt idx="380">
                  <c:v>2.2869230769230771</c:v>
                </c:pt>
                <c:pt idx="381">
                  <c:v>2.2884615384615383</c:v>
                </c:pt>
                <c:pt idx="382">
                  <c:v>2.2921538461538464</c:v>
                </c:pt>
                <c:pt idx="383">
                  <c:v>2.296153846153846</c:v>
                </c:pt>
                <c:pt idx="384">
                  <c:v>2.2999999999999998</c:v>
                </c:pt>
                <c:pt idx="385">
                  <c:v>2.3035384615384613</c:v>
                </c:pt>
                <c:pt idx="386">
                  <c:v>2.3067692307692309</c:v>
                </c:pt>
                <c:pt idx="387">
                  <c:v>2.3096923076923077</c:v>
                </c:pt>
                <c:pt idx="388">
                  <c:v>2.3123076923076922</c:v>
                </c:pt>
                <c:pt idx="389">
                  <c:v>2.3146153846153843</c:v>
                </c:pt>
                <c:pt idx="390">
                  <c:v>2.3178461538461539</c:v>
                </c:pt>
                <c:pt idx="391">
                  <c:v>2.3232307692307694</c:v>
                </c:pt>
                <c:pt idx="392">
                  <c:v>2.3284615384615388</c:v>
                </c:pt>
                <c:pt idx="393">
                  <c:v>2.3340000000000001</c:v>
                </c:pt>
                <c:pt idx="394">
                  <c:v>2.3417187500000005</c:v>
                </c:pt>
                <c:pt idx="395">
                  <c:v>2.3475000000000001</c:v>
                </c:pt>
                <c:pt idx="396">
                  <c:v>2.3529687500000001</c:v>
                </c:pt>
                <c:pt idx="397">
                  <c:v>2.3595312500000003</c:v>
                </c:pt>
                <c:pt idx="398">
                  <c:v>2.3676562500000005</c:v>
                </c:pt>
                <c:pt idx="399">
                  <c:v>2.3764062500000005</c:v>
                </c:pt>
                <c:pt idx="400">
                  <c:v>2.3851562500000005</c:v>
                </c:pt>
                <c:pt idx="401">
                  <c:v>2.3939062500000001</c:v>
                </c:pt>
                <c:pt idx="402">
                  <c:v>2.4020312500000003</c:v>
                </c:pt>
                <c:pt idx="403">
                  <c:v>2.4114062500000002</c:v>
                </c:pt>
                <c:pt idx="404">
                  <c:v>2.4201562500000002</c:v>
                </c:pt>
                <c:pt idx="405">
                  <c:v>2.4295312500000006</c:v>
                </c:pt>
                <c:pt idx="406">
                  <c:v>2.4384375000000005</c:v>
                </c:pt>
                <c:pt idx="407">
                  <c:v>2.4512500000000004</c:v>
                </c:pt>
                <c:pt idx="408">
                  <c:v>2.4654687500000008</c:v>
                </c:pt>
                <c:pt idx="409">
                  <c:v>2.4809375000000005</c:v>
                </c:pt>
                <c:pt idx="410">
                  <c:v>2.4956250000000009</c:v>
                </c:pt>
                <c:pt idx="411">
                  <c:v>2.5096875000000005</c:v>
                </c:pt>
                <c:pt idx="412">
                  <c:v>2.5229687500000009</c:v>
                </c:pt>
                <c:pt idx="413">
                  <c:v>2.5367187500000008</c:v>
                </c:pt>
                <c:pt idx="414">
                  <c:v>2.5490625000000007</c:v>
                </c:pt>
                <c:pt idx="415">
                  <c:v>2.5615625000000009</c:v>
                </c:pt>
                <c:pt idx="416">
                  <c:v>2.5748437500000008</c:v>
                </c:pt>
                <c:pt idx="417">
                  <c:v>2.5893750000000004</c:v>
                </c:pt>
                <c:pt idx="418">
                  <c:v>2.6039062500000005</c:v>
                </c:pt>
                <c:pt idx="419">
                  <c:v>2.6168750000000003</c:v>
                </c:pt>
                <c:pt idx="420">
                  <c:v>2.6301562500000002</c:v>
                </c:pt>
                <c:pt idx="421">
                  <c:v>2.65031746031746</c:v>
                </c:pt>
                <c:pt idx="422">
                  <c:v>2.6652380952380947</c:v>
                </c:pt>
                <c:pt idx="423">
                  <c:v>2.68047619047619</c:v>
                </c:pt>
                <c:pt idx="424">
                  <c:v>2.6947619047619047</c:v>
                </c:pt>
                <c:pt idx="425">
                  <c:v>2.7106349206349205</c:v>
                </c:pt>
                <c:pt idx="426">
                  <c:v>2.7260317460317456</c:v>
                </c:pt>
                <c:pt idx="427">
                  <c:v>2.739523809523809</c:v>
                </c:pt>
                <c:pt idx="428">
                  <c:v>2.7528571428571427</c:v>
                </c:pt>
                <c:pt idx="429">
                  <c:v>2.7660317460317461</c:v>
                </c:pt>
                <c:pt idx="430">
                  <c:v>2.7779365079365075</c:v>
                </c:pt>
                <c:pt idx="431">
                  <c:v>2.7898412698412698</c:v>
                </c:pt>
                <c:pt idx="432">
                  <c:v>2.8028571428571425</c:v>
                </c:pt>
                <c:pt idx="433">
                  <c:v>2.8160317460317459</c:v>
                </c:pt>
                <c:pt idx="434">
                  <c:v>2.8293650793650791</c:v>
                </c:pt>
                <c:pt idx="435">
                  <c:v>2.8423809523809518</c:v>
                </c:pt>
                <c:pt idx="436">
                  <c:v>2.8579365079365071</c:v>
                </c:pt>
                <c:pt idx="437">
                  <c:v>2.874761904761904</c:v>
                </c:pt>
                <c:pt idx="438">
                  <c:v>2.9106557377049178</c:v>
                </c:pt>
                <c:pt idx="439">
                  <c:v>2.9293442622950816</c:v>
                </c:pt>
                <c:pt idx="440">
                  <c:v>2.9475409836065567</c:v>
                </c:pt>
                <c:pt idx="441">
                  <c:v>2.9738333333333324</c:v>
                </c:pt>
                <c:pt idx="442">
                  <c:v>2.9878333333333327</c:v>
                </c:pt>
                <c:pt idx="443">
                  <c:v>3.0001666666666655</c:v>
                </c:pt>
                <c:pt idx="444">
                  <c:v>3.011499999999999</c:v>
                </c:pt>
                <c:pt idx="445">
                  <c:v>3.0243333333333324</c:v>
                </c:pt>
                <c:pt idx="446">
                  <c:v>3.0356666666666654</c:v>
                </c:pt>
                <c:pt idx="447">
                  <c:v>3.046666666666666</c:v>
                </c:pt>
                <c:pt idx="448">
                  <c:v>3.0571666666666659</c:v>
                </c:pt>
                <c:pt idx="449">
                  <c:v>3.0678333333333323</c:v>
                </c:pt>
                <c:pt idx="450">
                  <c:v>3.0779999999999985</c:v>
                </c:pt>
                <c:pt idx="451">
                  <c:v>3.0864999999999991</c:v>
                </c:pt>
                <c:pt idx="452">
                  <c:v>3.094666666666666</c:v>
                </c:pt>
                <c:pt idx="453">
                  <c:v>3.1046666666666662</c:v>
                </c:pt>
                <c:pt idx="454">
                  <c:v>3.1156666666666664</c:v>
                </c:pt>
                <c:pt idx="455">
                  <c:v>3.1178688524590159</c:v>
                </c:pt>
                <c:pt idx="456">
                  <c:v>3.128196721311475</c:v>
                </c:pt>
                <c:pt idx="457">
                  <c:v>3.1388524590163933</c:v>
                </c:pt>
                <c:pt idx="458">
                  <c:v>3.1504918032786886</c:v>
                </c:pt>
                <c:pt idx="459">
                  <c:v>3.161967213114754</c:v>
                </c:pt>
                <c:pt idx="460">
                  <c:v>3.1734426229508199</c:v>
                </c:pt>
                <c:pt idx="461">
                  <c:v>3.1840983606557378</c:v>
                </c:pt>
                <c:pt idx="462">
                  <c:v>3.1939344262295082</c:v>
                </c:pt>
                <c:pt idx="463">
                  <c:v>3.2044262295081971</c:v>
                </c:pt>
                <c:pt idx="464">
                  <c:v>3.221833333333334</c:v>
                </c:pt>
                <c:pt idx="465">
                  <c:v>3.2303333333333342</c:v>
                </c:pt>
                <c:pt idx="466">
                  <c:v>3.2393333333333336</c:v>
                </c:pt>
                <c:pt idx="467">
                  <c:v>3.2430000000000003</c:v>
                </c:pt>
                <c:pt idx="468">
                  <c:v>3.2455000000000003</c:v>
                </c:pt>
                <c:pt idx="469">
                  <c:v>3.2470000000000003</c:v>
                </c:pt>
                <c:pt idx="470">
                  <c:v>3.2496666666666671</c:v>
                </c:pt>
                <c:pt idx="471">
                  <c:v>3.2533333333333334</c:v>
                </c:pt>
                <c:pt idx="472">
                  <c:v>3.2593333333333336</c:v>
                </c:pt>
                <c:pt idx="473">
                  <c:v>3.2633333333333341</c:v>
                </c:pt>
                <c:pt idx="474">
                  <c:v>3.2670000000000008</c:v>
                </c:pt>
                <c:pt idx="475">
                  <c:v>3.2711666666666672</c:v>
                </c:pt>
                <c:pt idx="476">
                  <c:v>3.2743333333333338</c:v>
                </c:pt>
                <c:pt idx="477">
                  <c:v>3.2753333333333341</c:v>
                </c:pt>
                <c:pt idx="478">
                  <c:v>3.2761666666666671</c:v>
                </c:pt>
                <c:pt idx="479">
                  <c:v>3.2781666666666669</c:v>
                </c:pt>
                <c:pt idx="480">
                  <c:v>3.2844827586206899</c:v>
                </c:pt>
                <c:pt idx="481">
                  <c:v>3.2851724137931031</c:v>
                </c:pt>
                <c:pt idx="482">
                  <c:v>3.2859322033898306</c:v>
                </c:pt>
                <c:pt idx="483">
                  <c:v>3.2882758620689656</c:v>
                </c:pt>
                <c:pt idx="484">
                  <c:v>3.2896551724137932</c:v>
                </c:pt>
                <c:pt idx="485">
                  <c:v>3.2918965517241388</c:v>
                </c:pt>
                <c:pt idx="486">
                  <c:v>3.2927586206896562</c:v>
                </c:pt>
                <c:pt idx="487">
                  <c:v>3.2940677966101704</c:v>
                </c:pt>
                <c:pt idx="488">
                  <c:v>3.2958620689655187</c:v>
                </c:pt>
                <c:pt idx="489">
                  <c:v>3.2974137931034497</c:v>
                </c:pt>
                <c:pt idx="490">
                  <c:v>3.2970689655172425</c:v>
                </c:pt>
                <c:pt idx="491">
                  <c:v>3.2962068965517259</c:v>
                </c:pt>
                <c:pt idx="492">
                  <c:v>3.2955932203389846</c:v>
                </c:pt>
                <c:pt idx="493">
                  <c:v>3.2905172413793111</c:v>
                </c:pt>
                <c:pt idx="494">
                  <c:v>3.2868965517241389</c:v>
                </c:pt>
                <c:pt idx="495">
                  <c:v>3.2832758620689666</c:v>
                </c:pt>
                <c:pt idx="496">
                  <c:v>3.2787931034482769</c:v>
                </c:pt>
                <c:pt idx="497">
                  <c:v>3.2776271186440691</c:v>
                </c:pt>
                <c:pt idx="498">
                  <c:v>3.2765000000000013</c:v>
                </c:pt>
                <c:pt idx="499">
                  <c:v>3.2713333333333341</c:v>
                </c:pt>
                <c:pt idx="500">
                  <c:v>3.2680000000000011</c:v>
                </c:pt>
                <c:pt idx="501">
                  <c:v>3.2660000000000009</c:v>
                </c:pt>
                <c:pt idx="502">
                  <c:v>3.2647540983606569</c:v>
                </c:pt>
                <c:pt idx="503">
                  <c:v>3.2635483870967752</c:v>
                </c:pt>
                <c:pt idx="504">
                  <c:v>3.260967741935485</c:v>
                </c:pt>
                <c:pt idx="505">
                  <c:v>3.2587096774193562</c:v>
                </c:pt>
                <c:pt idx="506">
                  <c:v>3.2574193548387105</c:v>
                </c:pt>
                <c:pt idx="507">
                  <c:v>3.2547619047619052</c:v>
                </c:pt>
                <c:pt idx="508">
                  <c:v>3.2529032258064521</c:v>
                </c:pt>
                <c:pt idx="509">
                  <c:v>3.2519354838709682</c:v>
                </c:pt>
                <c:pt idx="510">
                  <c:v>3.2512903225806453</c:v>
                </c:pt>
                <c:pt idx="511">
                  <c:v>3.2493548387096776</c:v>
                </c:pt>
                <c:pt idx="512">
                  <c:v>3.2503333333333333</c:v>
                </c:pt>
                <c:pt idx="513">
                  <c:v>3.2465000000000002</c:v>
                </c:pt>
                <c:pt idx="514">
                  <c:v>3.2408333333333337</c:v>
                </c:pt>
                <c:pt idx="515">
                  <c:v>3.236065573770492</c:v>
                </c:pt>
                <c:pt idx="516">
                  <c:v>3.2316666666666674</c:v>
                </c:pt>
                <c:pt idx="517">
                  <c:v>3.2252542372881359</c:v>
                </c:pt>
                <c:pt idx="518">
                  <c:v>3.2196610169491531</c:v>
                </c:pt>
                <c:pt idx="519">
                  <c:v>3.2173333333333343</c:v>
                </c:pt>
                <c:pt idx="520">
                  <c:v>3.2063793103448286</c:v>
                </c:pt>
                <c:pt idx="521">
                  <c:v>3.2003448275862079</c:v>
                </c:pt>
                <c:pt idx="522">
                  <c:v>3.1937931034482765</c:v>
                </c:pt>
                <c:pt idx="523">
                  <c:v>3.1900000000000008</c:v>
                </c:pt>
                <c:pt idx="524">
                  <c:v>3.187333333333334</c:v>
                </c:pt>
                <c:pt idx="525">
                  <c:v>3.181525423728814</c:v>
                </c:pt>
                <c:pt idx="526">
                  <c:v>3.18</c:v>
                </c:pt>
                <c:pt idx="527">
                  <c:v>3.1783050847457628</c:v>
                </c:pt>
                <c:pt idx="528">
                  <c:v>3.1764999999999999</c:v>
                </c:pt>
                <c:pt idx="529">
                  <c:v>3.1740983606557376</c:v>
                </c:pt>
                <c:pt idx="530">
                  <c:v>3.1666101694915256</c:v>
                </c:pt>
                <c:pt idx="531">
                  <c:v>3.1594915254237286</c:v>
                </c:pt>
                <c:pt idx="532">
                  <c:v>3.15271186440678</c:v>
                </c:pt>
                <c:pt idx="533">
                  <c:v>3.1485000000000003</c:v>
                </c:pt>
                <c:pt idx="534">
                  <c:v>3.1434426229508201</c:v>
                </c:pt>
                <c:pt idx="535">
                  <c:v>3.1298305084745768</c:v>
                </c:pt>
                <c:pt idx="536">
                  <c:v>3.1230508474576277</c:v>
                </c:pt>
                <c:pt idx="537">
                  <c:v>3.1161016949152551</c:v>
                </c:pt>
                <c:pt idx="538">
                  <c:v>3.1115000000000008</c:v>
                </c:pt>
                <c:pt idx="539">
                  <c:v>3.1070491803278699</c:v>
                </c:pt>
                <c:pt idx="540">
                  <c:v>3.0978333333333339</c:v>
                </c:pt>
                <c:pt idx="541">
                  <c:v>3.0936065573770497</c:v>
                </c:pt>
                <c:pt idx="542">
                  <c:v>3.0891935483870974</c:v>
                </c:pt>
                <c:pt idx="543">
                  <c:v>3.0809677419354844</c:v>
                </c:pt>
                <c:pt idx="544">
                  <c:v>3.071290322580646</c:v>
                </c:pt>
                <c:pt idx="545">
                  <c:v>3.0586885245901647</c:v>
                </c:pt>
                <c:pt idx="546">
                  <c:v>3.0490163934426238</c:v>
                </c:pt>
                <c:pt idx="547">
                  <c:v>3.0386885245901647</c:v>
                </c:pt>
                <c:pt idx="548">
                  <c:v>3.0281967213114758</c:v>
                </c:pt>
                <c:pt idx="549">
                  <c:v>3.0177049180327873</c:v>
                </c:pt>
                <c:pt idx="550">
                  <c:v>3.0080327868852454</c:v>
                </c:pt>
                <c:pt idx="551">
                  <c:v>2.9986885245901638</c:v>
                </c:pt>
                <c:pt idx="552">
                  <c:v>2.9893442622950812</c:v>
                </c:pt>
                <c:pt idx="553">
                  <c:v>2.9804918032786882</c:v>
                </c:pt>
                <c:pt idx="554">
                  <c:v>2.9721311475409835</c:v>
                </c:pt>
                <c:pt idx="555">
                  <c:v>2.9645901639344263</c:v>
                </c:pt>
                <c:pt idx="556">
                  <c:v>2.9573770491803275</c:v>
                </c:pt>
                <c:pt idx="557">
                  <c:v>2.9501639344262292</c:v>
                </c:pt>
                <c:pt idx="558">
                  <c:v>2.9427868852459009</c:v>
                </c:pt>
                <c:pt idx="559">
                  <c:v>2.9349180327868845</c:v>
                </c:pt>
                <c:pt idx="560">
                  <c:v>2.9277049180327861</c:v>
                </c:pt>
                <c:pt idx="561">
                  <c:v>2.9201639344262285</c:v>
                </c:pt>
                <c:pt idx="562">
                  <c:v>2.9131147540983595</c:v>
                </c:pt>
                <c:pt idx="563">
                  <c:v>2.9080327868852454</c:v>
                </c:pt>
                <c:pt idx="564">
                  <c:v>2.9004999999999992</c:v>
                </c:pt>
                <c:pt idx="565">
                  <c:v>2.8996666666666662</c:v>
                </c:pt>
                <c:pt idx="566">
                  <c:v>2.8979999999999992</c:v>
                </c:pt>
                <c:pt idx="567">
                  <c:v>2.8958333333333335</c:v>
                </c:pt>
                <c:pt idx="568">
                  <c:v>2.8936666666666673</c:v>
                </c:pt>
                <c:pt idx="569">
                  <c:v>2.8920000000000008</c:v>
                </c:pt>
                <c:pt idx="570">
                  <c:v>2.8915000000000002</c:v>
                </c:pt>
                <c:pt idx="571">
                  <c:v>2.8918333333333335</c:v>
                </c:pt>
                <c:pt idx="572">
                  <c:v>2.8930000000000002</c:v>
                </c:pt>
                <c:pt idx="573">
                  <c:v>2.8937704918032789</c:v>
                </c:pt>
                <c:pt idx="574">
                  <c:v>2.895</c:v>
                </c:pt>
                <c:pt idx="575">
                  <c:v>2.895</c:v>
                </c:pt>
                <c:pt idx="576">
                  <c:v>2.8958064516129034</c:v>
                </c:pt>
                <c:pt idx="577">
                  <c:v>2.8956451612903229</c:v>
                </c:pt>
                <c:pt idx="578">
                  <c:v>2.8953225806451615</c:v>
                </c:pt>
                <c:pt idx="579">
                  <c:v>2.8938709677419361</c:v>
                </c:pt>
                <c:pt idx="580">
                  <c:v>2.8942857142857146</c:v>
                </c:pt>
                <c:pt idx="581">
                  <c:v>2.8920634920634929</c:v>
                </c:pt>
                <c:pt idx="582">
                  <c:v>2.8904761904761909</c:v>
                </c:pt>
                <c:pt idx="583">
                  <c:v>2.8888888888888893</c:v>
                </c:pt>
                <c:pt idx="584">
                  <c:v>2.8903125000000003</c:v>
                </c:pt>
                <c:pt idx="585">
                  <c:v>2.8896875000000009</c:v>
                </c:pt>
                <c:pt idx="586">
                  <c:v>2.8901562500000004</c:v>
                </c:pt>
                <c:pt idx="587">
                  <c:v>2.8907812499999999</c:v>
                </c:pt>
                <c:pt idx="588">
                  <c:v>2.8896875</c:v>
                </c:pt>
                <c:pt idx="589">
                  <c:v>2.8873437499999994</c:v>
                </c:pt>
                <c:pt idx="590">
                  <c:v>2.8849999999999993</c:v>
                </c:pt>
                <c:pt idx="591">
                  <c:v>2.8810937499999989</c:v>
                </c:pt>
                <c:pt idx="592">
                  <c:v>2.8768749999999992</c:v>
                </c:pt>
                <c:pt idx="593">
                  <c:v>2.8737499999999994</c:v>
                </c:pt>
                <c:pt idx="594">
                  <c:v>2.8709374999999993</c:v>
                </c:pt>
                <c:pt idx="595">
                  <c:v>2.8695312499999992</c:v>
                </c:pt>
                <c:pt idx="596">
                  <c:v>2.8690624999999992</c:v>
                </c:pt>
                <c:pt idx="597">
                  <c:v>2.8689062499999993</c:v>
                </c:pt>
                <c:pt idx="598">
                  <c:v>2.8690624999999992</c:v>
                </c:pt>
                <c:pt idx="599">
                  <c:v>2.8689062499999993</c:v>
                </c:pt>
                <c:pt idx="600">
                  <c:v>2.8690624999999996</c:v>
                </c:pt>
                <c:pt idx="601">
                  <c:v>2.8698437499999994</c:v>
                </c:pt>
                <c:pt idx="602">
                  <c:v>2.8709374999999997</c:v>
                </c:pt>
                <c:pt idx="603">
                  <c:v>2.8721874999999994</c:v>
                </c:pt>
                <c:pt idx="604">
                  <c:v>2.8735937499999995</c:v>
                </c:pt>
                <c:pt idx="605">
                  <c:v>2.8743749999999992</c:v>
                </c:pt>
                <c:pt idx="606">
                  <c:v>2.8749999999999996</c:v>
                </c:pt>
                <c:pt idx="607">
                  <c:v>2.8767187499999989</c:v>
                </c:pt>
                <c:pt idx="608">
                  <c:v>2.879531249999999</c:v>
                </c:pt>
                <c:pt idx="609">
                  <c:v>2.8812499999999992</c:v>
                </c:pt>
                <c:pt idx="610">
                  <c:v>2.880461538461538</c:v>
                </c:pt>
                <c:pt idx="611">
                  <c:v>2.8824615384615382</c:v>
                </c:pt>
                <c:pt idx="612">
                  <c:v>2.8835384615384614</c:v>
                </c:pt>
                <c:pt idx="613">
                  <c:v>2.8846153846153841</c:v>
                </c:pt>
                <c:pt idx="614">
                  <c:v>2.8847692307692308</c:v>
                </c:pt>
                <c:pt idx="615">
                  <c:v>2.8849230769230765</c:v>
                </c:pt>
                <c:pt idx="616">
                  <c:v>2.8850769230769231</c:v>
                </c:pt>
                <c:pt idx="617">
                  <c:v>2.8858461538461539</c:v>
                </c:pt>
                <c:pt idx="618">
                  <c:v>2.8889230769230774</c:v>
                </c:pt>
                <c:pt idx="619">
                  <c:v>2.8915384615384618</c:v>
                </c:pt>
                <c:pt idx="620">
                  <c:v>2.8950769230769233</c:v>
                </c:pt>
                <c:pt idx="621">
                  <c:v>2.8987692307692305</c:v>
                </c:pt>
                <c:pt idx="622">
                  <c:v>2.9030769230769233</c:v>
                </c:pt>
                <c:pt idx="623">
                  <c:v>2.9075384615384618</c:v>
                </c:pt>
                <c:pt idx="624">
                  <c:v>2.9118461538461542</c:v>
                </c:pt>
                <c:pt idx="625">
                  <c:v>2.9158461538461542</c:v>
                </c:pt>
                <c:pt idx="626">
                  <c:v>2.9193846153846161</c:v>
                </c:pt>
                <c:pt idx="627">
                  <c:v>2.9220000000000006</c:v>
                </c:pt>
                <c:pt idx="628">
                  <c:v>2.9235384615384619</c:v>
                </c:pt>
                <c:pt idx="629">
                  <c:v>2.9233846153846161</c:v>
                </c:pt>
                <c:pt idx="630">
                  <c:v>2.9226153846153848</c:v>
                </c:pt>
                <c:pt idx="631">
                  <c:v>2.9223076923076925</c:v>
                </c:pt>
                <c:pt idx="632">
                  <c:v>2.9226153846153848</c:v>
                </c:pt>
                <c:pt idx="633">
                  <c:v>2.9229230769230767</c:v>
                </c:pt>
                <c:pt idx="634">
                  <c:v>2.9219999999999997</c:v>
                </c:pt>
                <c:pt idx="635">
                  <c:v>2.921384615384615</c:v>
                </c:pt>
                <c:pt idx="636">
                  <c:v>2.9212307692307693</c:v>
                </c:pt>
                <c:pt idx="637">
                  <c:v>2.9212307692307693</c:v>
                </c:pt>
                <c:pt idx="638">
                  <c:v>2.9218461538461535</c:v>
                </c:pt>
                <c:pt idx="639">
                  <c:v>2.9216923076923078</c:v>
                </c:pt>
                <c:pt idx="640">
                  <c:v>2.9210769230769231</c:v>
                </c:pt>
                <c:pt idx="641">
                  <c:v>2.9207692307692308</c:v>
                </c:pt>
                <c:pt idx="642">
                  <c:v>2.9201538461538461</c:v>
                </c:pt>
                <c:pt idx="643">
                  <c:v>2.92</c:v>
                </c:pt>
                <c:pt idx="644">
                  <c:v>2.9204687499999999</c:v>
                </c:pt>
                <c:pt idx="645">
                  <c:v>2.9212500000000001</c:v>
                </c:pt>
                <c:pt idx="646">
                  <c:v>2.9217187500000001</c:v>
                </c:pt>
                <c:pt idx="647">
                  <c:v>2.9226562499999997</c:v>
                </c:pt>
                <c:pt idx="648">
                  <c:v>2.9234375000000004</c:v>
                </c:pt>
                <c:pt idx="649">
                  <c:v>2.9232812499999996</c:v>
                </c:pt>
                <c:pt idx="650">
                  <c:v>2.9214062499999995</c:v>
                </c:pt>
                <c:pt idx="651">
                  <c:v>2.9203124999999996</c:v>
                </c:pt>
                <c:pt idx="652">
                  <c:v>2.9192187499999998</c:v>
                </c:pt>
                <c:pt idx="653">
                  <c:v>2.9184374999999996</c:v>
                </c:pt>
                <c:pt idx="654">
                  <c:v>2.9157812499999998</c:v>
                </c:pt>
                <c:pt idx="655">
                  <c:v>2.9151562499999994</c:v>
                </c:pt>
                <c:pt idx="656">
                  <c:v>2.9159374999999996</c:v>
                </c:pt>
                <c:pt idx="657">
                  <c:v>2.9174999999999995</c:v>
                </c:pt>
                <c:pt idx="658">
                  <c:v>2.9196874999999993</c:v>
                </c:pt>
                <c:pt idx="659">
                  <c:v>2.9212499999999992</c:v>
                </c:pt>
                <c:pt idx="660">
                  <c:v>2.9218749999999991</c:v>
                </c:pt>
                <c:pt idx="661">
                  <c:v>2.9217187499999993</c:v>
                </c:pt>
                <c:pt idx="662">
                  <c:v>2.9217187499999993</c:v>
                </c:pt>
                <c:pt idx="663">
                  <c:v>2.9223437499999996</c:v>
                </c:pt>
                <c:pt idx="664">
                  <c:v>2.9212499999999992</c:v>
                </c:pt>
                <c:pt idx="665">
                  <c:v>2.9203124999999992</c:v>
                </c:pt>
                <c:pt idx="666">
                  <c:v>2.9184374999999991</c:v>
                </c:pt>
                <c:pt idx="667">
                  <c:v>2.9162499999999993</c:v>
                </c:pt>
                <c:pt idx="668">
                  <c:v>2.9145312499999991</c:v>
                </c:pt>
                <c:pt idx="669">
                  <c:v>2.9132812499999994</c:v>
                </c:pt>
                <c:pt idx="670">
                  <c:v>2.9120312499999996</c:v>
                </c:pt>
                <c:pt idx="671">
                  <c:v>2.9095312499999997</c:v>
                </c:pt>
                <c:pt idx="672">
                  <c:v>2.9071428571428566</c:v>
                </c:pt>
                <c:pt idx="673">
                  <c:v>2.9053968253968252</c:v>
                </c:pt>
                <c:pt idx="674">
                  <c:v>2.9039682539682534</c:v>
                </c:pt>
                <c:pt idx="675">
                  <c:v>2.9044444444444446</c:v>
                </c:pt>
                <c:pt idx="676">
                  <c:v>2.9038095238095236</c:v>
                </c:pt>
                <c:pt idx="677">
                  <c:v>2.9038095238095236</c:v>
                </c:pt>
                <c:pt idx="678">
                  <c:v>2.9039682539682548</c:v>
                </c:pt>
                <c:pt idx="679">
                  <c:v>2.9044444444444446</c:v>
                </c:pt>
                <c:pt idx="680">
                  <c:v>2.9046031746031753</c:v>
                </c:pt>
                <c:pt idx="681">
                  <c:v>2.9030158730158733</c:v>
                </c:pt>
                <c:pt idx="682">
                  <c:v>2.9001587301587302</c:v>
                </c:pt>
                <c:pt idx="683">
                  <c:v>2.8957142857142855</c:v>
                </c:pt>
                <c:pt idx="684">
                  <c:v>2.8906349206349207</c:v>
                </c:pt>
                <c:pt idx="685">
                  <c:v>2.8852380952380954</c:v>
                </c:pt>
                <c:pt idx="686">
                  <c:v>2.8800000000000003</c:v>
                </c:pt>
                <c:pt idx="687">
                  <c:v>2.8758730158730161</c:v>
                </c:pt>
                <c:pt idx="688">
                  <c:v>2.8693442622950824</c:v>
                </c:pt>
                <c:pt idx="689">
                  <c:v>2.865737704918033</c:v>
                </c:pt>
                <c:pt idx="690">
                  <c:v>2.8619672131147547</c:v>
                </c:pt>
                <c:pt idx="691">
                  <c:v>2.8555000000000001</c:v>
                </c:pt>
                <c:pt idx="692">
                  <c:v>2.8521666666666672</c:v>
                </c:pt>
                <c:pt idx="693">
                  <c:v>2.8494999999999999</c:v>
                </c:pt>
                <c:pt idx="694">
                  <c:v>2.8463333333333334</c:v>
                </c:pt>
                <c:pt idx="695">
                  <c:v>2.8433333333333333</c:v>
                </c:pt>
                <c:pt idx="696">
                  <c:v>2.8400000000000003</c:v>
                </c:pt>
                <c:pt idx="697">
                  <c:v>2.8376666666666668</c:v>
                </c:pt>
                <c:pt idx="698">
                  <c:v>2.8358333333333339</c:v>
                </c:pt>
                <c:pt idx="699">
                  <c:v>2.8340000000000001</c:v>
                </c:pt>
                <c:pt idx="700">
                  <c:v>2.8329999999999997</c:v>
                </c:pt>
                <c:pt idx="701">
                  <c:v>2.8319999999999999</c:v>
                </c:pt>
                <c:pt idx="702">
                  <c:v>2.8315000000000001</c:v>
                </c:pt>
                <c:pt idx="703">
                  <c:v>2.8311666666666668</c:v>
                </c:pt>
                <c:pt idx="704">
                  <c:v>2.8314999999999997</c:v>
                </c:pt>
                <c:pt idx="705">
                  <c:v>2.8339344262295079</c:v>
                </c:pt>
                <c:pt idx="706">
                  <c:v>2.8336065573770486</c:v>
                </c:pt>
                <c:pt idx="707">
                  <c:v>2.8322950819672124</c:v>
                </c:pt>
                <c:pt idx="708">
                  <c:v>2.8306557377049173</c:v>
                </c:pt>
                <c:pt idx="709">
                  <c:v>2.828524590163934</c:v>
                </c:pt>
                <c:pt idx="710">
                  <c:v>2.8272131147540982</c:v>
                </c:pt>
                <c:pt idx="711">
                  <c:v>2.8273770491803281</c:v>
                </c:pt>
                <c:pt idx="712">
                  <c:v>2.8267213114754095</c:v>
                </c:pt>
                <c:pt idx="713">
                  <c:v>2.8272131147540978</c:v>
                </c:pt>
                <c:pt idx="714">
                  <c:v>2.8290163934426218</c:v>
                </c:pt>
                <c:pt idx="715">
                  <c:v>2.8331666666666657</c:v>
                </c:pt>
                <c:pt idx="716">
                  <c:v>2.8349999999999991</c:v>
                </c:pt>
                <c:pt idx="717">
                  <c:v>2.8354999999999992</c:v>
                </c:pt>
                <c:pt idx="718">
                  <c:v>2.8358333333333325</c:v>
                </c:pt>
                <c:pt idx="719">
                  <c:v>2.8366666666666664</c:v>
                </c:pt>
                <c:pt idx="720">
                  <c:v>2.8373333333333335</c:v>
                </c:pt>
                <c:pt idx="721">
                  <c:v>2.8383333333333329</c:v>
                </c:pt>
                <c:pt idx="722">
                  <c:v>2.8408333333333338</c:v>
                </c:pt>
                <c:pt idx="723">
                  <c:v>2.8428333333333331</c:v>
                </c:pt>
                <c:pt idx="724">
                  <c:v>2.8456666666666668</c:v>
                </c:pt>
                <c:pt idx="725">
                  <c:v>2.8483333333333332</c:v>
                </c:pt>
                <c:pt idx="726">
                  <c:v>2.8511666666666664</c:v>
                </c:pt>
                <c:pt idx="727">
                  <c:v>2.8545000000000003</c:v>
                </c:pt>
                <c:pt idx="728">
                  <c:v>2.8576666666666668</c:v>
                </c:pt>
                <c:pt idx="729">
                  <c:v>2.8595000000000002</c:v>
                </c:pt>
                <c:pt idx="730">
                  <c:v>2.8618333333333337</c:v>
                </c:pt>
                <c:pt idx="731">
                  <c:v>2.8705172413793099</c:v>
                </c:pt>
                <c:pt idx="732">
                  <c:v>2.871694915254237</c:v>
                </c:pt>
                <c:pt idx="733">
                  <c:v>2.8756896551724132</c:v>
                </c:pt>
                <c:pt idx="734">
                  <c:v>2.8791379310344825</c:v>
                </c:pt>
                <c:pt idx="735">
                  <c:v>2.8832758620689654</c:v>
                </c:pt>
                <c:pt idx="736">
                  <c:v>2.8867241379310342</c:v>
                </c:pt>
                <c:pt idx="737">
                  <c:v>2.8884745762711863</c:v>
                </c:pt>
                <c:pt idx="738">
                  <c:v>2.8910344827586205</c:v>
                </c:pt>
                <c:pt idx="739">
                  <c:v>2.8939655172413792</c:v>
                </c:pt>
                <c:pt idx="740">
                  <c:v>2.897413793103448</c:v>
                </c:pt>
                <c:pt idx="741">
                  <c:v>2.9008620689655169</c:v>
                </c:pt>
                <c:pt idx="742">
                  <c:v>2.9005084745762706</c:v>
                </c:pt>
                <c:pt idx="743">
                  <c:v>2.9058620689655172</c:v>
                </c:pt>
                <c:pt idx="744">
                  <c:v>2.9079310344827585</c:v>
                </c:pt>
                <c:pt idx="745">
                  <c:v>2.9093103448275865</c:v>
                </c:pt>
                <c:pt idx="746">
                  <c:v>2.910862068965518</c:v>
                </c:pt>
                <c:pt idx="747">
                  <c:v>2.9091525423728819</c:v>
                </c:pt>
                <c:pt idx="748">
                  <c:v>2.9066666666666672</c:v>
                </c:pt>
                <c:pt idx="749">
                  <c:v>2.9070000000000005</c:v>
                </c:pt>
                <c:pt idx="750">
                  <c:v>2.9078333333333335</c:v>
                </c:pt>
                <c:pt idx="751">
                  <c:v>2.9078333333333335</c:v>
                </c:pt>
                <c:pt idx="752">
                  <c:v>2.9068333333333336</c:v>
                </c:pt>
                <c:pt idx="753">
                  <c:v>2.9056666666666668</c:v>
                </c:pt>
                <c:pt idx="754">
                  <c:v>2.9054999999999995</c:v>
                </c:pt>
                <c:pt idx="755">
                  <c:v>2.9036065573770489</c:v>
                </c:pt>
                <c:pt idx="756">
                  <c:v>2.9048333333333329</c:v>
                </c:pt>
                <c:pt idx="757">
                  <c:v>2.9034999999999997</c:v>
                </c:pt>
                <c:pt idx="758">
                  <c:v>2.9023333333333334</c:v>
                </c:pt>
                <c:pt idx="759">
                  <c:v>2.9013333333333331</c:v>
                </c:pt>
                <c:pt idx="760">
                  <c:v>2.8995081967213112</c:v>
                </c:pt>
                <c:pt idx="761">
                  <c:v>2.8989999999999996</c:v>
                </c:pt>
                <c:pt idx="762">
                  <c:v>2.8983333333333325</c:v>
                </c:pt>
                <c:pt idx="763">
                  <c:v>2.8968333333333329</c:v>
                </c:pt>
                <c:pt idx="764">
                  <c:v>2.8941666666666661</c:v>
                </c:pt>
                <c:pt idx="765">
                  <c:v>2.8932786885245898</c:v>
                </c:pt>
                <c:pt idx="766">
                  <c:v>2.8896666666666664</c:v>
                </c:pt>
                <c:pt idx="767">
                  <c:v>2.8893333333333335</c:v>
                </c:pt>
                <c:pt idx="768">
                  <c:v>2.8888135593220339</c:v>
                </c:pt>
                <c:pt idx="769">
                  <c:v>2.8895</c:v>
                </c:pt>
                <c:pt idx="770">
                  <c:v>2.8886440677966103</c:v>
                </c:pt>
                <c:pt idx="771">
                  <c:v>2.887068965517241</c:v>
                </c:pt>
                <c:pt idx="772">
                  <c:v>2.8844827586206891</c:v>
                </c:pt>
                <c:pt idx="773">
                  <c:v>2.8833898305084742</c:v>
                </c:pt>
                <c:pt idx="774">
                  <c:v>2.8821666666666661</c:v>
                </c:pt>
                <c:pt idx="775">
                  <c:v>2.8776271186440683</c:v>
                </c:pt>
                <c:pt idx="776">
                  <c:v>2.8744067796610175</c:v>
                </c:pt>
                <c:pt idx="777">
                  <c:v>2.8711864406779664</c:v>
                </c:pt>
                <c:pt idx="778">
                  <c:v>2.87</c:v>
                </c:pt>
                <c:pt idx="779">
                  <c:v>2.8681967213114756</c:v>
                </c:pt>
                <c:pt idx="780">
                  <c:v>2.860677966101695</c:v>
                </c:pt>
                <c:pt idx="781">
                  <c:v>2.8557627118644069</c:v>
                </c:pt>
                <c:pt idx="782">
                  <c:v>2.8515254237288143</c:v>
                </c:pt>
                <c:pt idx="783">
                  <c:v>2.8506666666666676</c:v>
                </c:pt>
                <c:pt idx="784">
                  <c:v>2.8504918032786892</c:v>
                </c:pt>
                <c:pt idx="785">
                  <c:v>2.8445762711864417</c:v>
                </c:pt>
                <c:pt idx="786">
                  <c:v>2.8420338983050857</c:v>
                </c:pt>
                <c:pt idx="787">
                  <c:v>2.8396610169491541</c:v>
                </c:pt>
                <c:pt idx="788">
                  <c:v>2.8391666666666682</c:v>
                </c:pt>
                <c:pt idx="789">
                  <c:v>2.8380327868852473</c:v>
                </c:pt>
                <c:pt idx="790">
                  <c:v>2.8316949152542392</c:v>
                </c:pt>
                <c:pt idx="791">
                  <c:v>2.829833333333335</c:v>
                </c:pt>
                <c:pt idx="792">
                  <c:v>2.8283606557377068</c:v>
                </c:pt>
                <c:pt idx="793">
                  <c:v>2.8267741935483888</c:v>
                </c:pt>
                <c:pt idx="794">
                  <c:v>2.8233870967741947</c:v>
                </c:pt>
                <c:pt idx="795">
                  <c:v>2.8183606557377061</c:v>
                </c:pt>
                <c:pt idx="796">
                  <c:v>2.8147540983606572</c:v>
                </c:pt>
                <c:pt idx="797">
                  <c:v>2.8114754098360666</c:v>
                </c:pt>
                <c:pt idx="798">
                  <c:v>2.809180327868853</c:v>
                </c:pt>
                <c:pt idx="799">
                  <c:v>2.8100000000000005</c:v>
                </c:pt>
                <c:pt idx="800">
                  <c:v>2.8098360655737711</c:v>
                </c:pt>
                <c:pt idx="801">
                  <c:v>2.8101639344262299</c:v>
                </c:pt>
                <c:pt idx="802">
                  <c:v>2.8114754098360657</c:v>
                </c:pt>
                <c:pt idx="803">
                  <c:v>2.8127868852459015</c:v>
                </c:pt>
                <c:pt idx="804">
                  <c:v>2.8140983606557373</c:v>
                </c:pt>
                <c:pt idx="805">
                  <c:v>2.8149180327868843</c:v>
                </c:pt>
                <c:pt idx="806">
                  <c:v>2.8152459016393436</c:v>
                </c:pt>
                <c:pt idx="807">
                  <c:v>2.8160655737704907</c:v>
                </c:pt>
                <c:pt idx="808">
                  <c:v>2.8183606557377034</c:v>
                </c:pt>
                <c:pt idx="809">
                  <c:v>2.8214754098360642</c:v>
                </c:pt>
                <c:pt idx="810">
                  <c:v>2.8237704918032769</c:v>
                </c:pt>
                <c:pt idx="811">
                  <c:v>2.8255737704918023</c:v>
                </c:pt>
                <c:pt idx="812">
                  <c:v>2.8283606557377037</c:v>
                </c:pt>
                <c:pt idx="813">
                  <c:v>2.8304918032786865</c:v>
                </c:pt>
                <c:pt idx="814">
                  <c:v>2.8308064516129012</c:v>
                </c:pt>
                <c:pt idx="815">
                  <c:v>2.8325806451612885</c:v>
                </c:pt>
                <c:pt idx="816">
                  <c:v>2.8330645161290304</c:v>
                </c:pt>
                <c:pt idx="817">
                  <c:v>2.8329032258064499</c:v>
                </c:pt>
                <c:pt idx="818">
                  <c:v>2.8325806451612889</c:v>
                </c:pt>
                <c:pt idx="819">
                  <c:v>2.8332258064516109</c:v>
                </c:pt>
                <c:pt idx="820">
                  <c:v>2.8337096774193529</c:v>
                </c:pt>
                <c:pt idx="821">
                  <c:v>2.8349999999999986</c:v>
                </c:pt>
                <c:pt idx="822">
                  <c:v>2.8361290322580635</c:v>
                </c:pt>
                <c:pt idx="823">
                  <c:v>2.8367741935483868</c:v>
                </c:pt>
                <c:pt idx="824">
                  <c:v>2.8370967741935478</c:v>
                </c:pt>
                <c:pt idx="825">
                  <c:v>2.8370967741935482</c:v>
                </c:pt>
                <c:pt idx="826">
                  <c:v>2.8380645161290325</c:v>
                </c:pt>
                <c:pt idx="827">
                  <c:v>2.8385483870967745</c:v>
                </c:pt>
                <c:pt idx="828">
                  <c:v>2.8385483870967745</c:v>
                </c:pt>
                <c:pt idx="829">
                  <c:v>2.8366129032258072</c:v>
                </c:pt>
                <c:pt idx="830">
                  <c:v>2.8353225806451623</c:v>
                </c:pt>
                <c:pt idx="831">
                  <c:v>2.8350793650793658</c:v>
                </c:pt>
                <c:pt idx="832">
                  <c:v>2.8328571428571432</c:v>
                </c:pt>
                <c:pt idx="833">
                  <c:v>2.8311111111111114</c:v>
                </c:pt>
                <c:pt idx="834">
                  <c:v>2.8295238095238098</c:v>
                </c:pt>
                <c:pt idx="835">
                  <c:v>2.8279687500000001</c:v>
                </c:pt>
                <c:pt idx="836">
                  <c:v>2.8273437499999998</c:v>
                </c:pt>
                <c:pt idx="837">
                  <c:v>2.8268750000000002</c:v>
                </c:pt>
                <c:pt idx="838">
                  <c:v>2.8268749999999998</c:v>
                </c:pt>
                <c:pt idx="839">
                  <c:v>2.8270312500000001</c:v>
                </c:pt>
                <c:pt idx="840">
                  <c:v>2.8270312500000001</c:v>
                </c:pt>
                <c:pt idx="841">
                  <c:v>2.8268749999999998</c:v>
                </c:pt>
                <c:pt idx="842">
                  <c:v>2.8262499999999995</c:v>
                </c:pt>
                <c:pt idx="843">
                  <c:v>2.824843749999999</c:v>
                </c:pt>
                <c:pt idx="844">
                  <c:v>2.8226562499999992</c:v>
                </c:pt>
                <c:pt idx="845">
                  <c:v>2.8206249999999997</c:v>
                </c:pt>
                <c:pt idx="846">
                  <c:v>2.8181249999999998</c:v>
                </c:pt>
                <c:pt idx="847">
                  <c:v>2.8145312499999995</c:v>
                </c:pt>
                <c:pt idx="848">
                  <c:v>2.8103124999999998</c:v>
                </c:pt>
                <c:pt idx="849">
                  <c:v>2.8059374999999998</c:v>
                </c:pt>
                <c:pt idx="850">
                  <c:v>2.8018749999999999</c:v>
                </c:pt>
                <c:pt idx="851">
                  <c:v>2.7981250000000002</c:v>
                </c:pt>
                <c:pt idx="852">
                  <c:v>2.7946875000000002</c:v>
                </c:pt>
                <c:pt idx="853">
                  <c:v>2.7915624999999999</c:v>
                </c:pt>
                <c:pt idx="854">
                  <c:v>2.7889062500000001</c:v>
                </c:pt>
                <c:pt idx="855">
                  <c:v>2.7867187500000008</c:v>
                </c:pt>
                <c:pt idx="856">
                  <c:v>2.7846875000000009</c:v>
                </c:pt>
                <c:pt idx="857">
                  <c:v>2.7828125000000012</c:v>
                </c:pt>
                <c:pt idx="858">
                  <c:v>2.7800000000000011</c:v>
                </c:pt>
                <c:pt idx="859">
                  <c:v>2.7765625000000012</c:v>
                </c:pt>
                <c:pt idx="860">
                  <c:v>2.7726153846153858</c:v>
                </c:pt>
                <c:pt idx="861">
                  <c:v>2.7684615384615396</c:v>
                </c:pt>
                <c:pt idx="862">
                  <c:v>2.7646153846153863</c:v>
                </c:pt>
                <c:pt idx="863">
                  <c:v>2.7596923076923092</c:v>
                </c:pt>
                <c:pt idx="864">
                  <c:v>2.7526153846153862</c:v>
                </c:pt>
                <c:pt idx="865">
                  <c:v>2.7460000000000018</c:v>
                </c:pt>
                <c:pt idx="866">
                  <c:v>2.7396923076923092</c:v>
                </c:pt>
                <c:pt idx="867">
                  <c:v>2.7333846153846171</c:v>
                </c:pt>
                <c:pt idx="868">
                  <c:v>2.7270769230769245</c:v>
                </c:pt>
                <c:pt idx="869">
                  <c:v>2.7215384615384632</c:v>
                </c:pt>
                <c:pt idx="870">
                  <c:v>2.7167692307692324</c:v>
                </c:pt>
                <c:pt idx="871">
                  <c:v>2.7130769230769252</c:v>
                </c:pt>
                <c:pt idx="872">
                  <c:v>2.7093846153846175</c:v>
                </c:pt>
                <c:pt idx="873">
                  <c:v>2.704923076923079</c:v>
                </c:pt>
                <c:pt idx="874">
                  <c:v>2.7006153846153862</c:v>
                </c:pt>
                <c:pt idx="875">
                  <c:v>2.6966153846153857</c:v>
                </c:pt>
                <c:pt idx="876">
                  <c:v>2.6932307692307704</c:v>
                </c:pt>
                <c:pt idx="877">
                  <c:v>2.6901538461538475</c:v>
                </c:pt>
                <c:pt idx="878">
                  <c:v>2.687076923076924</c:v>
                </c:pt>
                <c:pt idx="879">
                  <c:v>2.6833846153846159</c:v>
                </c:pt>
                <c:pt idx="880">
                  <c:v>2.68</c:v>
                </c:pt>
                <c:pt idx="881">
                  <c:v>2.67723076923077</c:v>
                </c:pt>
                <c:pt idx="882">
                  <c:v>2.6741538461538474</c:v>
                </c:pt>
                <c:pt idx="883">
                  <c:v>2.6716923076923091</c:v>
                </c:pt>
                <c:pt idx="884">
                  <c:v>2.6684615384615396</c:v>
                </c:pt>
                <c:pt idx="885">
                  <c:v>2.6655384615384623</c:v>
                </c:pt>
                <c:pt idx="886">
                  <c:v>2.6623076923076923</c:v>
                </c:pt>
                <c:pt idx="887">
                  <c:v>2.659384615384615</c:v>
                </c:pt>
                <c:pt idx="888">
                  <c:v>2.6556923076923074</c:v>
                </c:pt>
                <c:pt idx="889">
                  <c:v>2.652769230769231</c:v>
                </c:pt>
                <c:pt idx="890">
                  <c:v>2.6498461538461537</c:v>
                </c:pt>
                <c:pt idx="891">
                  <c:v>2.6469230769230769</c:v>
                </c:pt>
                <c:pt idx="892">
                  <c:v>2.6439999999999997</c:v>
                </c:pt>
                <c:pt idx="893">
                  <c:v>2.641692307692308</c:v>
                </c:pt>
                <c:pt idx="894">
                  <c:v>2.6370312500000002</c:v>
                </c:pt>
                <c:pt idx="895">
                  <c:v>2.6343749999999999</c:v>
                </c:pt>
                <c:pt idx="896">
                  <c:v>2.6318749999999995</c:v>
                </c:pt>
                <c:pt idx="897">
                  <c:v>2.6284374999999995</c:v>
                </c:pt>
                <c:pt idx="898">
                  <c:v>2.6253124999999993</c:v>
                </c:pt>
                <c:pt idx="899">
                  <c:v>2.6220312499999991</c:v>
                </c:pt>
                <c:pt idx="900">
                  <c:v>2.6182812499999999</c:v>
                </c:pt>
                <c:pt idx="901">
                  <c:v>2.6143749999999999</c:v>
                </c:pt>
                <c:pt idx="902">
                  <c:v>2.6106249999999998</c:v>
                </c:pt>
                <c:pt idx="903">
                  <c:v>2.6073437499999996</c:v>
                </c:pt>
                <c:pt idx="904">
                  <c:v>2.6053124999999997</c:v>
                </c:pt>
                <c:pt idx="905">
                  <c:v>2.6035937499999999</c:v>
                </c:pt>
                <c:pt idx="906">
                  <c:v>2.6032812499999998</c:v>
                </c:pt>
                <c:pt idx="907">
                  <c:v>2.605</c:v>
                </c:pt>
                <c:pt idx="908">
                  <c:v>2.6082812500000001</c:v>
                </c:pt>
                <c:pt idx="909">
                  <c:v>2.6117187500000001</c:v>
                </c:pt>
                <c:pt idx="910">
                  <c:v>2.6150000000000002</c:v>
                </c:pt>
                <c:pt idx="911">
                  <c:v>2.6182812499999999</c:v>
                </c:pt>
                <c:pt idx="912">
                  <c:v>2.62109375</c:v>
                </c:pt>
                <c:pt idx="913">
                  <c:v>2.6232812500000002</c:v>
                </c:pt>
                <c:pt idx="914">
                  <c:v>2.6251562499999999</c:v>
                </c:pt>
                <c:pt idx="915">
                  <c:v>2.6270312499999999</c:v>
                </c:pt>
                <c:pt idx="916">
                  <c:v>2.6290625000000003</c:v>
                </c:pt>
                <c:pt idx="917">
                  <c:v>2.6309374999999999</c:v>
                </c:pt>
                <c:pt idx="918">
                  <c:v>2.6324999999999998</c:v>
                </c:pt>
                <c:pt idx="919">
                  <c:v>2.6335937500000002</c:v>
                </c:pt>
                <c:pt idx="920">
                  <c:v>2.6340624999999998</c:v>
                </c:pt>
                <c:pt idx="921">
                  <c:v>2.6342187499999996</c:v>
                </c:pt>
                <c:pt idx="922">
                  <c:v>2.6345312499999998</c:v>
                </c:pt>
                <c:pt idx="923">
                  <c:v>2.6368253968253961</c:v>
                </c:pt>
                <c:pt idx="924">
                  <c:v>2.6377777777777776</c:v>
                </c:pt>
                <c:pt idx="925">
                  <c:v>2.637142857142857</c:v>
                </c:pt>
                <c:pt idx="926">
                  <c:v>2.6363492063492058</c:v>
                </c:pt>
                <c:pt idx="927">
                  <c:v>2.6350793650793647</c:v>
                </c:pt>
                <c:pt idx="928">
                  <c:v>2.6334920634920631</c:v>
                </c:pt>
                <c:pt idx="929">
                  <c:v>2.6314285714285703</c:v>
                </c:pt>
                <c:pt idx="930">
                  <c:v>2.6292063492063482</c:v>
                </c:pt>
                <c:pt idx="931">
                  <c:v>2.6280952380952369</c:v>
                </c:pt>
                <c:pt idx="932">
                  <c:v>2.6274603174603159</c:v>
                </c:pt>
                <c:pt idx="933">
                  <c:v>2.6258730158730144</c:v>
                </c:pt>
                <c:pt idx="934">
                  <c:v>2.6236507936507927</c:v>
                </c:pt>
                <c:pt idx="935">
                  <c:v>2.6204761904761886</c:v>
                </c:pt>
                <c:pt idx="936">
                  <c:v>2.6169841269841259</c:v>
                </c:pt>
                <c:pt idx="937">
                  <c:v>2.6117460317460304</c:v>
                </c:pt>
                <c:pt idx="938">
                  <c:v>2.6076190476190462</c:v>
                </c:pt>
                <c:pt idx="939">
                  <c:v>2.6008196721311463</c:v>
                </c:pt>
                <c:pt idx="940">
                  <c:v>2.5973770491803267</c:v>
                </c:pt>
                <c:pt idx="941">
                  <c:v>2.594032258064515</c:v>
                </c:pt>
                <c:pt idx="942">
                  <c:v>2.589833333333333</c:v>
                </c:pt>
                <c:pt idx="943">
                  <c:v>2.5843333333333334</c:v>
                </c:pt>
                <c:pt idx="944">
                  <c:v>2.5796666666666672</c:v>
                </c:pt>
                <c:pt idx="945">
                  <c:v>2.5756666666666672</c:v>
                </c:pt>
                <c:pt idx="946">
                  <c:v>2.571166666666667</c:v>
                </c:pt>
                <c:pt idx="947">
                  <c:v>2.5664999999999996</c:v>
                </c:pt>
                <c:pt idx="948">
                  <c:v>2.561666666666667</c:v>
                </c:pt>
                <c:pt idx="949">
                  <c:v>2.5561666666666674</c:v>
                </c:pt>
                <c:pt idx="950">
                  <c:v>2.550333333333334</c:v>
                </c:pt>
                <c:pt idx="951">
                  <c:v>2.5438333333333341</c:v>
                </c:pt>
                <c:pt idx="952">
                  <c:v>2.5370000000000013</c:v>
                </c:pt>
                <c:pt idx="953">
                  <c:v>2.5301666666666676</c:v>
                </c:pt>
                <c:pt idx="954">
                  <c:v>2.5245000000000011</c:v>
                </c:pt>
                <c:pt idx="955">
                  <c:v>2.5211475409836073</c:v>
                </c:pt>
                <c:pt idx="956">
                  <c:v>2.5159016393442633</c:v>
                </c:pt>
                <c:pt idx="957">
                  <c:v>2.5111475409836079</c:v>
                </c:pt>
                <c:pt idx="958">
                  <c:v>2.5077049180327884</c:v>
                </c:pt>
                <c:pt idx="959">
                  <c:v>2.5039344262295091</c:v>
                </c:pt>
                <c:pt idx="960">
                  <c:v>2.5004918032786896</c:v>
                </c:pt>
                <c:pt idx="961">
                  <c:v>2.4972131147540995</c:v>
                </c:pt>
                <c:pt idx="962">
                  <c:v>2.4936065573770501</c:v>
                </c:pt>
                <c:pt idx="963">
                  <c:v>2.4885245901639346</c:v>
                </c:pt>
                <c:pt idx="964">
                  <c:v>2.4821311475409837</c:v>
                </c:pt>
                <c:pt idx="965">
                  <c:v>2.474754098360656</c:v>
                </c:pt>
                <c:pt idx="966">
                  <c:v>2.4631666666666665</c:v>
                </c:pt>
                <c:pt idx="967">
                  <c:v>2.4526666666666666</c:v>
                </c:pt>
                <c:pt idx="968">
                  <c:v>2.4411666666666667</c:v>
                </c:pt>
                <c:pt idx="969">
                  <c:v>2.4298333333333337</c:v>
                </c:pt>
                <c:pt idx="970">
                  <c:v>2.4185000000000003</c:v>
                </c:pt>
                <c:pt idx="971">
                  <c:v>2.408500000000001</c:v>
                </c:pt>
                <c:pt idx="972">
                  <c:v>2.3996666666666675</c:v>
                </c:pt>
                <c:pt idx="973">
                  <c:v>2.391</c:v>
                </c:pt>
                <c:pt idx="974">
                  <c:v>2.3831666666666664</c:v>
                </c:pt>
                <c:pt idx="975">
                  <c:v>2.375166666666666</c:v>
                </c:pt>
                <c:pt idx="976">
                  <c:v>2.3669999999999991</c:v>
                </c:pt>
                <c:pt idx="977">
                  <c:v>2.3586666666666658</c:v>
                </c:pt>
                <c:pt idx="978">
                  <c:v>2.3504999999999994</c:v>
                </c:pt>
                <c:pt idx="979">
                  <c:v>2.3421666666666661</c:v>
                </c:pt>
                <c:pt idx="980">
                  <c:v>2.3340000000000001</c:v>
                </c:pt>
                <c:pt idx="981">
                  <c:v>2.3259999999999996</c:v>
                </c:pt>
                <c:pt idx="982">
                  <c:v>2.3150847457627113</c:v>
                </c:pt>
                <c:pt idx="983">
                  <c:v>2.3046551724137929</c:v>
                </c:pt>
                <c:pt idx="984">
                  <c:v>2.2998275862068964</c:v>
                </c:pt>
                <c:pt idx="985">
                  <c:v>2.2949999999999999</c:v>
                </c:pt>
                <c:pt idx="986">
                  <c:v>2.2898275862068966</c:v>
                </c:pt>
                <c:pt idx="987">
                  <c:v>2.2869491525423729</c:v>
                </c:pt>
                <c:pt idx="988">
                  <c:v>2.2777586206896556</c:v>
                </c:pt>
                <c:pt idx="989">
                  <c:v>2.2710344827586213</c:v>
                </c:pt>
                <c:pt idx="990">
                  <c:v>2.2637931034482759</c:v>
                </c:pt>
                <c:pt idx="991">
                  <c:v>2.256206896551725</c:v>
                </c:pt>
                <c:pt idx="992">
                  <c:v>2.2527118644067805</c:v>
                </c:pt>
                <c:pt idx="993">
                  <c:v>2.2424137931034491</c:v>
                </c:pt>
                <c:pt idx="994">
                  <c:v>2.2360344827586216</c:v>
                </c:pt>
                <c:pt idx="995">
                  <c:v>2.2310344827586213</c:v>
                </c:pt>
                <c:pt idx="996">
                  <c:v>2.2250000000000005</c:v>
                </c:pt>
                <c:pt idx="997">
                  <c:v>2.2211864406779669</c:v>
                </c:pt>
                <c:pt idx="998">
                  <c:v>2.2142372881355934</c:v>
                </c:pt>
                <c:pt idx="999">
                  <c:v>2.2090000000000005</c:v>
                </c:pt>
                <c:pt idx="1000">
                  <c:v>2.2001666666666675</c:v>
                </c:pt>
                <c:pt idx="1001">
                  <c:v>2.1896666666666671</c:v>
                </c:pt>
                <c:pt idx="1002">
                  <c:v>2.1824590163934432</c:v>
                </c:pt>
                <c:pt idx="1003">
                  <c:v>2.1734426229508204</c:v>
                </c:pt>
                <c:pt idx="1004">
                  <c:v>2.1679032258064526</c:v>
                </c:pt>
                <c:pt idx="1005">
                  <c:v>2.1609677419354849</c:v>
                </c:pt>
                <c:pt idx="1006">
                  <c:v>2.1541935483870978</c:v>
                </c:pt>
                <c:pt idx="1007">
                  <c:v>2.1517460317460326</c:v>
                </c:pt>
                <c:pt idx="1008">
                  <c:v>2.1414516129032264</c:v>
                </c:pt>
                <c:pt idx="1009">
                  <c:v>2.1348387096774193</c:v>
                </c:pt>
                <c:pt idx="1010">
                  <c:v>2.1298387096774194</c:v>
                </c:pt>
                <c:pt idx="1011">
                  <c:v>2.1254838709677424</c:v>
                </c:pt>
                <c:pt idx="1012">
                  <c:v>2.1239682539682545</c:v>
                </c:pt>
                <c:pt idx="1013">
                  <c:v>2.116774193548387</c:v>
                </c:pt>
                <c:pt idx="1014">
                  <c:v>2.113225806451613</c:v>
                </c:pt>
                <c:pt idx="1015">
                  <c:v>2.1090322580645164</c:v>
                </c:pt>
                <c:pt idx="1016">
                  <c:v>2.1033870967741937</c:v>
                </c:pt>
                <c:pt idx="1017">
                  <c:v>2.089833333333333</c:v>
                </c:pt>
                <c:pt idx="1018">
                  <c:v>2.0831666666666662</c:v>
                </c:pt>
                <c:pt idx="1019">
                  <c:v>2.0761666666666665</c:v>
                </c:pt>
                <c:pt idx="1020">
                  <c:v>2.0650847457627117</c:v>
                </c:pt>
                <c:pt idx="1021">
                  <c:v>2.0579661016949151</c:v>
                </c:pt>
                <c:pt idx="1022">
                  <c:v>2.0493103448275862</c:v>
                </c:pt>
                <c:pt idx="1023">
                  <c:v>2.0459322033898308</c:v>
                </c:pt>
                <c:pt idx="1024">
                  <c:v>2.0431666666666666</c:v>
                </c:pt>
                <c:pt idx="1025">
                  <c:v>2.0352542372881359</c:v>
                </c:pt>
                <c:pt idx="1026">
                  <c:v>2.0303389830508474</c:v>
                </c:pt>
                <c:pt idx="1027">
                  <c:v>2.0262711864406779</c:v>
                </c:pt>
                <c:pt idx="1028">
                  <c:v>2.0235000000000003</c:v>
                </c:pt>
                <c:pt idx="1029">
                  <c:v>2.0203278688524593</c:v>
                </c:pt>
                <c:pt idx="1030">
                  <c:v>2.0110169491525416</c:v>
                </c:pt>
                <c:pt idx="1031">
                  <c:v>2.003898305084745</c:v>
                </c:pt>
                <c:pt idx="1032">
                  <c:v>1.9967796610169488</c:v>
                </c:pt>
                <c:pt idx="1033">
                  <c:v>1.9934999999999996</c:v>
                </c:pt>
                <c:pt idx="1034">
                  <c:v>1.9901639344262292</c:v>
                </c:pt>
                <c:pt idx="1035">
                  <c:v>1.9747457627118641</c:v>
                </c:pt>
                <c:pt idx="1036">
                  <c:v>1.9683050847457624</c:v>
                </c:pt>
                <c:pt idx="1037">
                  <c:v>1.9618644067796607</c:v>
                </c:pt>
                <c:pt idx="1038">
                  <c:v>1.9589999999999999</c:v>
                </c:pt>
                <c:pt idx="1039">
                  <c:v>1.9559016393442621</c:v>
                </c:pt>
                <c:pt idx="1040">
                  <c:v>1.9425423728813558</c:v>
                </c:pt>
                <c:pt idx="1041">
                  <c:v>1.9354237288135592</c:v>
                </c:pt>
                <c:pt idx="1042">
                  <c:v>1.9323333333333332</c:v>
                </c:pt>
                <c:pt idx="1043">
                  <c:v>1.9285245901639345</c:v>
                </c:pt>
                <c:pt idx="1044">
                  <c:v>1.9259677419354839</c:v>
                </c:pt>
                <c:pt idx="1045">
                  <c:v>1.9139344262295082</c:v>
                </c:pt>
                <c:pt idx="1046">
                  <c:v>1.9060655737704917</c:v>
                </c:pt>
                <c:pt idx="1047">
                  <c:v>1.8985245901639343</c:v>
                </c:pt>
                <c:pt idx="1048">
                  <c:v>1.8913114754098361</c:v>
                </c:pt>
                <c:pt idx="1049">
                  <c:v>1.8852459016393444</c:v>
                </c:pt>
                <c:pt idx="1050">
                  <c:v>1.8795081967213112</c:v>
                </c:pt>
                <c:pt idx="1051">
                  <c:v>1.8736065573770491</c:v>
                </c:pt>
                <c:pt idx="1052">
                  <c:v>1.8681967213114752</c:v>
                </c:pt>
                <c:pt idx="1053">
                  <c:v>1.8621311475409836</c:v>
                </c:pt>
                <c:pt idx="1054">
                  <c:v>1.8550819672131147</c:v>
                </c:pt>
                <c:pt idx="1055">
                  <c:v>1.8480327868852457</c:v>
                </c:pt>
                <c:pt idx="1056">
                  <c:v>1.8411475409836064</c:v>
                </c:pt>
                <c:pt idx="1057">
                  <c:v>1.833606557377049</c:v>
                </c:pt>
                <c:pt idx="1058">
                  <c:v>1.8255737704918034</c:v>
                </c:pt>
                <c:pt idx="1059">
                  <c:v>1.8178688524590163</c:v>
                </c:pt>
                <c:pt idx="1060">
                  <c:v>1.8118032786885248</c:v>
                </c:pt>
                <c:pt idx="1061">
                  <c:v>1.8062295081967215</c:v>
                </c:pt>
                <c:pt idx="1062">
                  <c:v>1.8026229508196721</c:v>
                </c:pt>
                <c:pt idx="1063">
                  <c:v>1.8001639344262292</c:v>
                </c:pt>
                <c:pt idx="1064">
                  <c:v>1.7956666666666663</c:v>
                </c:pt>
                <c:pt idx="1065">
                  <c:v>1.7909999999999997</c:v>
                </c:pt>
                <c:pt idx="1066">
                  <c:v>1.7851666666666663</c:v>
                </c:pt>
                <c:pt idx="1067">
                  <c:v>1.7774999999999999</c:v>
                </c:pt>
                <c:pt idx="1068">
                  <c:v>1.7694999999999999</c:v>
                </c:pt>
                <c:pt idx="1069">
                  <c:v>1.7618333333333331</c:v>
                </c:pt>
                <c:pt idx="1070">
                  <c:v>1.7538333333333336</c:v>
                </c:pt>
                <c:pt idx="1071">
                  <c:v>1.7450000000000006</c:v>
                </c:pt>
                <c:pt idx="1072">
                  <c:v>1.7368333333333339</c:v>
                </c:pt>
                <c:pt idx="1073">
                  <c:v>1.7288333333333339</c:v>
                </c:pt>
                <c:pt idx="1074">
                  <c:v>1.7216666666666673</c:v>
                </c:pt>
                <c:pt idx="1075">
                  <c:v>1.7155000000000009</c:v>
                </c:pt>
                <c:pt idx="1076">
                  <c:v>1.709333333333334</c:v>
                </c:pt>
                <c:pt idx="1077">
                  <c:v>1.703333333333334</c:v>
                </c:pt>
                <c:pt idx="1078">
                  <c:v>1.7013114754098368</c:v>
                </c:pt>
                <c:pt idx="1079">
                  <c:v>1.6991935483870975</c:v>
                </c:pt>
                <c:pt idx="1080">
                  <c:v>1.6932258064516135</c:v>
                </c:pt>
                <c:pt idx="1081">
                  <c:v>1.6879032258064521</c:v>
                </c:pt>
                <c:pt idx="1082">
                  <c:v>1.6858730158730164</c:v>
                </c:pt>
                <c:pt idx="1083">
                  <c:v>1.6800000000000006</c:v>
                </c:pt>
                <c:pt idx="1084">
                  <c:v>1.6738095238095245</c:v>
                </c:pt>
                <c:pt idx="1085">
                  <c:v>1.6671428571428577</c:v>
                </c:pt>
                <c:pt idx="1086">
                  <c:v>1.6640625000000004</c:v>
                </c:pt>
                <c:pt idx="1087">
                  <c:v>1.6576562500000003</c:v>
                </c:pt>
                <c:pt idx="1088">
                  <c:v>1.6509375000000004</c:v>
                </c:pt>
                <c:pt idx="1089">
                  <c:v>1.6426562500000004</c:v>
                </c:pt>
                <c:pt idx="1090">
                  <c:v>1.6340625000000004</c:v>
                </c:pt>
                <c:pt idx="1091">
                  <c:v>1.6251562500000003</c:v>
                </c:pt>
                <c:pt idx="1092">
                  <c:v>1.6142187500000003</c:v>
                </c:pt>
                <c:pt idx="1093">
                  <c:v>1.6028125000000004</c:v>
                </c:pt>
                <c:pt idx="1094">
                  <c:v>1.5912500000000005</c:v>
                </c:pt>
                <c:pt idx="1095">
                  <c:v>1.5801562500000004</c:v>
                </c:pt>
                <c:pt idx="1096">
                  <c:v>1.5690625000000002</c:v>
                </c:pt>
                <c:pt idx="1097">
                  <c:v>1.5581250000000002</c:v>
                </c:pt>
                <c:pt idx="1098">
                  <c:v>1.54609375</c:v>
                </c:pt>
                <c:pt idx="1099">
                  <c:v>1.5337499999999997</c:v>
                </c:pt>
                <c:pt idx="1100">
                  <c:v>1.5217187499999998</c:v>
                </c:pt>
                <c:pt idx="1101">
                  <c:v>1.5103124999999997</c:v>
                </c:pt>
                <c:pt idx="1102">
                  <c:v>1.4989062499999997</c:v>
                </c:pt>
                <c:pt idx="1103">
                  <c:v>1.4882812499999998</c:v>
                </c:pt>
                <c:pt idx="1104">
                  <c:v>1.4789062500000001</c:v>
                </c:pt>
                <c:pt idx="1105">
                  <c:v>1.4681249999999999</c:v>
                </c:pt>
                <c:pt idx="1106">
                  <c:v>1.4578125</c:v>
                </c:pt>
                <c:pt idx="1107">
                  <c:v>1.4481249999999999</c:v>
                </c:pt>
                <c:pt idx="1108">
                  <c:v>1.4370312499999998</c:v>
                </c:pt>
                <c:pt idx="1109">
                  <c:v>1.4270312499999998</c:v>
                </c:pt>
                <c:pt idx="1110">
                  <c:v>1.4210769230769229</c:v>
                </c:pt>
                <c:pt idx="1111">
                  <c:v>1.4110769230769231</c:v>
                </c:pt>
                <c:pt idx="1112">
                  <c:v>1.4009230769230767</c:v>
                </c:pt>
                <c:pt idx="1113">
                  <c:v>1.3913846153846154</c:v>
                </c:pt>
                <c:pt idx="1114">
                  <c:v>1.3829230769230769</c:v>
                </c:pt>
                <c:pt idx="1115">
                  <c:v>1.3735384615384614</c:v>
                </c:pt>
                <c:pt idx="1116">
                  <c:v>1.3652307692307692</c:v>
                </c:pt>
                <c:pt idx="1117">
                  <c:v>1.358153846153846</c:v>
                </c:pt>
                <c:pt idx="1118">
                  <c:v>1.3521538461538463</c:v>
                </c:pt>
                <c:pt idx="1119">
                  <c:v>1.3472307692307695</c:v>
                </c:pt>
                <c:pt idx="1120">
                  <c:v>1.3424615384615386</c:v>
                </c:pt>
                <c:pt idx="1121">
                  <c:v>1.3369230769230771</c:v>
                </c:pt>
                <c:pt idx="1122">
                  <c:v>1.3315384615384616</c:v>
                </c:pt>
                <c:pt idx="1123">
                  <c:v>1.3264615384615386</c:v>
                </c:pt>
                <c:pt idx="1124">
                  <c:v>1.3209230769230771</c:v>
                </c:pt>
                <c:pt idx="1125">
                  <c:v>1.3147692307692311</c:v>
                </c:pt>
                <c:pt idx="1126">
                  <c:v>1.3086153846153847</c:v>
                </c:pt>
                <c:pt idx="1127">
                  <c:v>1.302</c:v>
                </c:pt>
                <c:pt idx="1128">
                  <c:v>1.2946153846153847</c:v>
                </c:pt>
                <c:pt idx="1129">
                  <c:v>1.2873846153846153</c:v>
                </c:pt>
                <c:pt idx="1130">
                  <c:v>1.2798461538461539</c:v>
                </c:pt>
                <c:pt idx="1131">
                  <c:v>1.272923076923077</c:v>
                </c:pt>
                <c:pt idx="1132">
                  <c:v>1.2655384615384617</c:v>
                </c:pt>
                <c:pt idx="1133">
                  <c:v>1.258</c:v>
                </c:pt>
                <c:pt idx="1134">
                  <c:v>1.25</c:v>
                </c:pt>
                <c:pt idx="1135">
                  <c:v>1.2415384615384615</c:v>
                </c:pt>
                <c:pt idx="1136">
                  <c:v>1.2333846153846155</c:v>
                </c:pt>
                <c:pt idx="1137">
                  <c:v>1.2252307692307696</c:v>
                </c:pt>
                <c:pt idx="1138">
                  <c:v>1.2176923076923079</c:v>
                </c:pt>
                <c:pt idx="1139">
                  <c:v>1.2104615384615387</c:v>
                </c:pt>
                <c:pt idx="1140">
                  <c:v>1.2032307692307698</c:v>
                </c:pt>
                <c:pt idx="1141">
                  <c:v>1.1963076923076927</c:v>
                </c:pt>
                <c:pt idx="1142">
                  <c:v>1.1896923076923083</c:v>
                </c:pt>
                <c:pt idx="1143">
                  <c:v>1.1838461538461544</c:v>
                </c:pt>
                <c:pt idx="1144">
                  <c:v>1.1787692307692312</c:v>
                </c:pt>
                <c:pt idx="1145">
                  <c:v>1.1740000000000004</c:v>
                </c:pt>
                <c:pt idx="1146">
                  <c:v>1.1704615384615391</c:v>
                </c:pt>
                <c:pt idx="1147">
                  <c:v>1.1661538461538465</c:v>
                </c:pt>
                <c:pt idx="1148">
                  <c:v>1.1620000000000004</c:v>
                </c:pt>
                <c:pt idx="1149">
                  <c:v>1.1521875000000001</c:v>
                </c:pt>
                <c:pt idx="1150">
                  <c:v>1.1496875</c:v>
                </c:pt>
                <c:pt idx="1151">
                  <c:v>1.1475</c:v>
                </c:pt>
                <c:pt idx="1152">
                  <c:v>1.1453125000000002</c:v>
                </c:pt>
                <c:pt idx="1153">
                  <c:v>1.1440625000000004</c:v>
                </c:pt>
                <c:pt idx="1154">
                  <c:v>1.1442187500000001</c:v>
                </c:pt>
                <c:pt idx="1155">
                  <c:v>1.145</c:v>
                </c:pt>
                <c:pt idx="1156">
                  <c:v>1.14796875</c:v>
                </c:pt>
                <c:pt idx="1157">
                  <c:v>1.1514062499999997</c:v>
                </c:pt>
                <c:pt idx="1158">
                  <c:v>1.1560937499999997</c:v>
                </c:pt>
                <c:pt idx="1159">
                  <c:v>1.1607812499999997</c:v>
                </c:pt>
                <c:pt idx="1160">
                  <c:v>1.1654687499999998</c:v>
                </c:pt>
                <c:pt idx="1161">
                  <c:v>1.1714062499999995</c:v>
                </c:pt>
                <c:pt idx="1162">
                  <c:v>1.1776562499999998</c:v>
                </c:pt>
                <c:pt idx="1163">
                  <c:v>1.1839062499999999</c:v>
                </c:pt>
                <c:pt idx="1164">
                  <c:v>1.1895312500000002</c:v>
                </c:pt>
                <c:pt idx="1165">
                  <c:v>1.1943750000000002</c:v>
                </c:pt>
                <c:pt idx="1166">
                  <c:v>1.1990625000000001</c:v>
                </c:pt>
                <c:pt idx="1167">
                  <c:v>1.2026562500000002</c:v>
                </c:pt>
                <c:pt idx="1168">
                  <c:v>1.2059375000000001</c:v>
                </c:pt>
                <c:pt idx="1169">
                  <c:v>1.2103125000000001</c:v>
                </c:pt>
                <c:pt idx="1170">
                  <c:v>1.2139062499999997</c:v>
                </c:pt>
                <c:pt idx="1171">
                  <c:v>1.2173437499999999</c:v>
                </c:pt>
                <c:pt idx="1172">
                  <c:v>1.2207812499999997</c:v>
                </c:pt>
                <c:pt idx="1173">
                  <c:v>1.2271428571428569</c:v>
                </c:pt>
                <c:pt idx="1174">
                  <c:v>1.2320634920634919</c:v>
                </c:pt>
                <c:pt idx="1175">
                  <c:v>1.2384126984126984</c:v>
                </c:pt>
                <c:pt idx="1176">
                  <c:v>1.2438095238095237</c:v>
                </c:pt>
                <c:pt idx="1177">
                  <c:v>1.2487301587301587</c:v>
                </c:pt>
                <c:pt idx="1178">
                  <c:v>1.2544444444444443</c:v>
                </c:pt>
                <c:pt idx="1179">
                  <c:v>1.26015873015873</c:v>
                </c:pt>
                <c:pt idx="1180">
                  <c:v>1.2646031746031747</c:v>
                </c:pt>
                <c:pt idx="1181">
                  <c:v>1.2682539682539682</c:v>
                </c:pt>
                <c:pt idx="1182">
                  <c:v>1.2712698412698413</c:v>
                </c:pt>
                <c:pt idx="1183">
                  <c:v>1.2752380952380951</c:v>
                </c:pt>
                <c:pt idx="1184">
                  <c:v>1.2793650793650793</c:v>
                </c:pt>
                <c:pt idx="1185">
                  <c:v>1.2842857142857143</c:v>
                </c:pt>
                <c:pt idx="1186">
                  <c:v>1.2903174603174601</c:v>
                </c:pt>
                <c:pt idx="1187">
                  <c:v>1.2973015873015872</c:v>
                </c:pt>
                <c:pt idx="1188">
                  <c:v>1.3050793650793651</c:v>
                </c:pt>
                <c:pt idx="1189">
                  <c:v>1.3128571428571427</c:v>
                </c:pt>
                <c:pt idx="1190">
                  <c:v>1.3278688524590165</c:v>
                </c:pt>
                <c:pt idx="1191">
                  <c:v>1.3365573770491805</c:v>
                </c:pt>
                <c:pt idx="1192">
                  <c:v>1.3414516129032261</c:v>
                </c:pt>
                <c:pt idx="1193">
                  <c:v>1.3603333333333338</c:v>
                </c:pt>
                <c:pt idx="1194">
                  <c:v>1.3700000000000006</c:v>
                </c:pt>
                <c:pt idx="1195">
                  <c:v>1.3790000000000004</c:v>
                </c:pt>
                <c:pt idx="1196">
                  <c:v>1.387666666666667</c:v>
                </c:pt>
                <c:pt idx="1197">
                  <c:v>1.3953333333333338</c:v>
                </c:pt>
                <c:pt idx="1198">
                  <c:v>1.4025000000000003</c:v>
                </c:pt>
                <c:pt idx="1199">
                  <c:v>1.4080000000000006</c:v>
                </c:pt>
                <c:pt idx="1200">
                  <c:v>1.4128333333333338</c:v>
                </c:pt>
                <c:pt idx="1201">
                  <c:v>1.4190000000000005</c:v>
                </c:pt>
                <c:pt idx="1202">
                  <c:v>1.4245000000000003</c:v>
                </c:pt>
                <c:pt idx="1203">
                  <c:v>1.4298333333333335</c:v>
                </c:pt>
                <c:pt idx="1204">
                  <c:v>1.4348333333333334</c:v>
                </c:pt>
                <c:pt idx="1205">
                  <c:v>1.4393333333333336</c:v>
                </c:pt>
                <c:pt idx="1206">
                  <c:v>1.4430000000000001</c:v>
                </c:pt>
                <c:pt idx="1207">
                  <c:v>1.4469999999999998</c:v>
                </c:pt>
                <c:pt idx="1208">
                  <c:v>1.4510000000000001</c:v>
                </c:pt>
                <c:pt idx="1209">
                  <c:v>1.4551666666666669</c:v>
                </c:pt>
                <c:pt idx="1210">
                  <c:v>1.455081967213115</c:v>
                </c:pt>
                <c:pt idx="1211">
                  <c:v>1.4552459016393442</c:v>
                </c:pt>
                <c:pt idx="1212">
                  <c:v>1.4565573770491802</c:v>
                </c:pt>
                <c:pt idx="1213">
                  <c:v>1.4562295081967216</c:v>
                </c:pt>
                <c:pt idx="1214">
                  <c:v>1.4567213114754101</c:v>
                </c:pt>
                <c:pt idx="1215">
                  <c:v>1.4554098360655738</c:v>
                </c:pt>
                <c:pt idx="1216">
                  <c:v>1.4534426229508197</c:v>
                </c:pt>
                <c:pt idx="1217">
                  <c:v>1.4553333333333331</c:v>
                </c:pt>
                <c:pt idx="1218">
                  <c:v>1.4546666666666668</c:v>
                </c:pt>
                <c:pt idx="1219">
                  <c:v>1.4528333333333334</c:v>
                </c:pt>
                <c:pt idx="1220">
                  <c:v>1.4515</c:v>
                </c:pt>
                <c:pt idx="1221">
                  <c:v>1.45</c:v>
                </c:pt>
                <c:pt idx="1222">
                  <c:v>1.4496666666666667</c:v>
                </c:pt>
                <c:pt idx="1223">
                  <c:v>1.4491666666666669</c:v>
                </c:pt>
                <c:pt idx="1224">
                  <c:v>1.4483333333333335</c:v>
                </c:pt>
                <c:pt idx="1225">
                  <c:v>1.4473333333333334</c:v>
                </c:pt>
                <c:pt idx="1226">
                  <c:v>1.4470000000000001</c:v>
                </c:pt>
                <c:pt idx="1227">
                  <c:v>1.4466666666666665</c:v>
                </c:pt>
                <c:pt idx="1228">
                  <c:v>1.4451666666666669</c:v>
                </c:pt>
                <c:pt idx="1229">
                  <c:v>1.4431666666666669</c:v>
                </c:pt>
                <c:pt idx="1230">
                  <c:v>1.4411666666666672</c:v>
                </c:pt>
                <c:pt idx="1231">
                  <c:v>1.4393333333333336</c:v>
                </c:pt>
                <c:pt idx="1232">
                  <c:v>1.4366666666666672</c:v>
                </c:pt>
                <c:pt idx="1233">
                  <c:v>1.4342372881355936</c:v>
                </c:pt>
                <c:pt idx="1234">
                  <c:v>1.4271186440677972</c:v>
                </c:pt>
                <c:pt idx="1235">
                  <c:v>1.4213559322033904</c:v>
                </c:pt>
                <c:pt idx="1236">
                  <c:v>1.4140677966101698</c:v>
                </c:pt>
                <c:pt idx="1237">
                  <c:v>1.4069491525423732</c:v>
                </c:pt>
                <c:pt idx="1238">
                  <c:v>1.3967796610169496</c:v>
                </c:pt>
                <c:pt idx="1239">
                  <c:v>1.385084745762712</c:v>
                </c:pt>
                <c:pt idx="1240">
                  <c:v>1.3749152542372884</c:v>
                </c:pt>
                <c:pt idx="1241">
                  <c:v>1.3659322033898311</c:v>
                </c:pt>
                <c:pt idx="1242">
                  <c:v>1.3564406779661022</c:v>
                </c:pt>
                <c:pt idx="1243">
                  <c:v>1.3508474576271192</c:v>
                </c:pt>
                <c:pt idx="1244">
                  <c:v>1.3416949152542379</c:v>
                </c:pt>
                <c:pt idx="1245">
                  <c:v>1.3364406779661022</c:v>
                </c:pt>
                <c:pt idx="1246">
                  <c:v>1.3344067796610173</c:v>
                </c:pt>
                <c:pt idx="1247">
                  <c:v>1.3391525423728816</c:v>
                </c:pt>
                <c:pt idx="1248">
                  <c:v>1.3366101694915256</c:v>
                </c:pt>
                <c:pt idx="1249">
                  <c:v>1.3254237288135595</c:v>
                </c:pt>
                <c:pt idx="1250">
                  <c:v>1.3201666666666669</c:v>
                </c:pt>
                <c:pt idx="1251">
                  <c:v>1.3167213114754102</c:v>
                </c:pt>
                <c:pt idx="1252">
                  <c:v>1.3080327868852462</c:v>
                </c:pt>
                <c:pt idx="1253">
                  <c:v>1.2990163934426233</c:v>
                </c:pt>
                <c:pt idx="1254">
                  <c:v>1.2888524590163937</c:v>
                </c:pt>
                <c:pt idx="1255">
                  <c:v>1.2854838709677423</c:v>
                </c:pt>
                <c:pt idx="1256">
                  <c:v>1.2826984126984129</c:v>
                </c:pt>
                <c:pt idx="1257">
                  <c:v>1.2749206349206352</c:v>
                </c:pt>
                <c:pt idx="1258">
                  <c:v>1.2668253968253971</c:v>
                </c:pt>
                <c:pt idx="1259">
                  <c:v>1.2588888888888889</c:v>
                </c:pt>
                <c:pt idx="1260">
                  <c:v>1.2530158730158729</c:v>
                </c:pt>
                <c:pt idx="1261">
                  <c:v>1.2466666666666666</c:v>
                </c:pt>
                <c:pt idx="1262">
                  <c:v>1.2301639344262294</c:v>
                </c:pt>
                <c:pt idx="1263">
                  <c:v>1.2213114754098358</c:v>
                </c:pt>
                <c:pt idx="1264">
                  <c:v>1.2127868852459016</c:v>
                </c:pt>
                <c:pt idx="1265">
                  <c:v>1.2027868852459016</c:v>
                </c:pt>
                <c:pt idx="1266">
                  <c:v>1.1929508196721312</c:v>
                </c:pt>
                <c:pt idx="1267">
                  <c:v>1.1824590163934428</c:v>
                </c:pt>
                <c:pt idx="1268">
                  <c:v>1.172459016393443</c:v>
                </c:pt>
                <c:pt idx="1269">
                  <c:v>1.162459016393443</c:v>
                </c:pt>
                <c:pt idx="1270">
                  <c:v>1.1534426229508201</c:v>
                </c:pt>
                <c:pt idx="1271">
                  <c:v>1.1403333333333336</c:v>
                </c:pt>
                <c:pt idx="1272">
                  <c:v>1.1296666666666666</c:v>
                </c:pt>
                <c:pt idx="1273">
                  <c:v>1.1213333333333333</c:v>
                </c:pt>
                <c:pt idx="1274">
                  <c:v>1.111666666666667</c:v>
                </c:pt>
                <c:pt idx="1275">
                  <c:v>1.0989830508474576</c:v>
                </c:pt>
                <c:pt idx="1276">
                  <c:v>1.0861016949152542</c:v>
                </c:pt>
                <c:pt idx="1277">
                  <c:v>1.0778333333333334</c:v>
                </c:pt>
                <c:pt idx="1278">
                  <c:v>1.0666666666666667</c:v>
                </c:pt>
                <c:pt idx="1279">
                  <c:v>1.0595081967213114</c:v>
                </c:pt>
                <c:pt idx="1280">
                  <c:v>1.0438333333333334</c:v>
                </c:pt>
                <c:pt idx="1281">
                  <c:v>1.0305000000000002</c:v>
                </c:pt>
                <c:pt idx="1282">
                  <c:v>1.0171666666666668</c:v>
                </c:pt>
                <c:pt idx="1283">
                  <c:v>1.0025000000000002</c:v>
                </c:pt>
                <c:pt idx="1284">
                  <c:v>0.99475409836065598</c:v>
                </c:pt>
                <c:pt idx="1285">
                  <c:v>0.97750000000000026</c:v>
                </c:pt>
                <c:pt idx="1286">
                  <c:v>0.96583333333333354</c:v>
                </c:pt>
                <c:pt idx="1287">
                  <c:v>0.95516666666666672</c:v>
                </c:pt>
                <c:pt idx="1288">
                  <c:v>0.94550000000000012</c:v>
                </c:pt>
                <c:pt idx="1289">
                  <c:v>0.94032786885245911</c:v>
                </c:pt>
                <c:pt idx="1290">
                  <c:v>0.92600000000000005</c:v>
                </c:pt>
                <c:pt idx="1291">
                  <c:v>0.91683333333333328</c:v>
                </c:pt>
                <c:pt idx="1292">
                  <c:v>0.90949999999999998</c:v>
                </c:pt>
                <c:pt idx="1293">
                  <c:v>0.90400000000000003</c:v>
                </c:pt>
                <c:pt idx="1294">
                  <c:v>0.90163934426229508</c:v>
                </c:pt>
                <c:pt idx="1295">
                  <c:v>0.89852459016393438</c:v>
                </c:pt>
                <c:pt idx="1296">
                  <c:v>0.89508196721311473</c:v>
                </c:pt>
                <c:pt idx="1297">
                  <c:v>0.89295081967213108</c:v>
                </c:pt>
                <c:pt idx="1298">
                  <c:v>0.89065573770491813</c:v>
                </c:pt>
                <c:pt idx="1299">
                  <c:v>0.8911475409836066</c:v>
                </c:pt>
                <c:pt idx="1300">
                  <c:v>0.89393442622950825</c:v>
                </c:pt>
                <c:pt idx="1301">
                  <c:v>0.89459016393442636</c:v>
                </c:pt>
                <c:pt idx="1302">
                  <c:v>0.89393442622950825</c:v>
                </c:pt>
                <c:pt idx="1303">
                  <c:v>0.8911475409836066</c:v>
                </c:pt>
                <c:pt idx="1304">
                  <c:v>0.88475409836065577</c:v>
                </c:pt>
                <c:pt idx="1305">
                  <c:v>0.88114754098360648</c:v>
                </c:pt>
                <c:pt idx="1306">
                  <c:v>0.87442622950819682</c:v>
                </c:pt>
                <c:pt idx="1307">
                  <c:v>0.86442622950819659</c:v>
                </c:pt>
                <c:pt idx="1308">
                  <c:v>0.84737704918032775</c:v>
                </c:pt>
                <c:pt idx="1309">
                  <c:v>0.83803278688524574</c:v>
                </c:pt>
                <c:pt idx="1310">
                  <c:v>0.83688524590163926</c:v>
                </c:pt>
                <c:pt idx="1311">
                  <c:v>0.83540983606557362</c:v>
                </c:pt>
                <c:pt idx="1312">
                  <c:v>0.83295081967213092</c:v>
                </c:pt>
                <c:pt idx="1313">
                  <c:v>0.83065573770491796</c:v>
                </c:pt>
                <c:pt idx="1314">
                  <c:v>0.82819672131147537</c:v>
                </c:pt>
                <c:pt idx="1315">
                  <c:v>0.82622950819672125</c:v>
                </c:pt>
                <c:pt idx="1316">
                  <c:v>0.81900000000000006</c:v>
                </c:pt>
                <c:pt idx="1317">
                  <c:v>0.81716666666666671</c:v>
                </c:pt>
                <c:pt idx="1318">
                  <c:v>0.81633333333333336</c:v>
                </c:pt>
                <c:pt idx="1319">
                  <c:v>0.81533333333333335</c:v>
                </c:pt>
                <c:pt idx="1320">
                  <c:v>0.81366666666666676</c:v>
                </c:pt>
                <c:pt idx="1321">
                  <c:v>0.81200000000000006</c:v>
                </c:pt>
                <c:pt idx="1322">
                  <c:v>0.81199999999999994</c:v>
                </c:pt>
                <c:pt idx="1323">
                  <c:v>0.81524590163934418</c:v>
                </c:pt>
                <c:pt idx="1324">
                  <c:v>0.81790322580645147</c:v>
                </c:pt>
                <c:pt idx="1325">
                  <c:v>0.81806451612903197</c:v>
                </c:pt>
                <c:pt idx="1326">
                  <c:v>0.81709677419354809</c:v>
                </c:pt>
                <c:pt idx="1327">
                  <c:v>0.81741935483870953</c:v>
                </c:pt>
                <c:pt idx="1328">
                  <c:v>0.81725806451612892</c:v>
                </c:pt>
                <c:pt idx="1329">
                  <c:v>0.8170967741935482</c:v>
                </c:pt>
                <c:pt idx="1330">
                  <c:v>0.81661290322580626</c:v>
                </c:pt>
                <c:pt idx="1331">
                  <c:v>0.81612903225806432</c:v>
                </c:pt>
                <c:pt idx="1332">
                  <c:v>0.81548387096774166</c:v>
                </c:pt>
                <c:pt idx="1333">
                  <c:v>0.81580645161290299</c:v>
                </c:pt>
                <c:pt idx="1334">
                  <c:v>0.81587301587301564</c:v>
                </c:pt>
                <c:pt idx="1335">
                  <c:v>0.81730158730158697</c:v>
                </c:pt>
                <c:pt idx="1336">
                  <c:v>0.81825396825396812</c:v>
                </c:pt>
                <c:pt idx="1337">
                  <c:v>0.8198412698412697</c:v>
                </c:pt>
                <c:pt idx="1338">
                  <c:v>0.81953124999999982</c:v>
                </c:pt>
                <c:pt idx="1339">
                  <c:v>0.82171874999999983</c:v>
                </c:pt>
                <c:pt idx="1340">
                  <c:v>0.82453124999999983</c:v>
                </c:pt>
                <c:pt idx="1341">
                  <c:v>0.82703124999999988</c:v>
                </c:pt>
                <c:pt idx="1342">
                  <c:v>0.82828124999999975</c:v>
                </c:pt>
                <c:pt idx="1343">
                  <c:v>0.83062499999999972</c:v>
                </c:pt>
                <c:pt idx="1344">
                  <c:v>0.83374999999999988</c:v>
                </c:pt>
                <c:pt idx="1345">
                  <c:v>0.83671874999999984</c:v>
                </c:pt>
                <c:pt idx="1346">
                  <c:v>0.83953124999999984</c:v>
                </c:pt>
                <c:pt idx="1347">
                  <c:v>0.84328124999999987</c:v>
                </c:pt>
                <c:pt idx="1348">
                  <c:v>0.84499999999999997</c:v>
                </c:pt>
                <c:pt idx="1349">
                  <c:v>0.84546874999999999</c:v>
                </c:pt>
                <c:pt idx="1350">
                  <c:v>0.84624999999999995</c:v>
                </c:pt>
                <c:pt idx="1351">
                  <c:v>0.84640625000000003</c:v>
                </c:pt>
                <c:pt idx="1352">
                  <c:v>0.84609374999999998</c:v>
                </c:pt>
                <c:pt idx="1353">
                  <c:v>0.84625000000000006</c:v>
                </c:pt>
                <c:pt idx="1354">
                  <c:v>0.84640625000000003</c:v>
                </c:pt>
                <c:pt idx="1355">
                  <c:v>0.84546874999999999</c:v>
                </c:pt>
                <c:pt idx="1356">
                  <c:v>0.84328124999999998</c:v>
                </c:pt>
                <c:pt idx="1357">
                  <c:v>0.8409375</c:v>
                </c:pt>
                <c:pt idx="1358">
                  <c:v>0.83796874999999993</c:v>
                </c:pt>
                <c:pt idx="1359">
                  <c:v>0.83499999999999996</c:v>
                </c:pt>
                <c:pt idx="1360">
                  <c:v>0.8318461538461539</c:v>
                </c:pt>
                <c:pt idx="1361">
                  <c:v>0.82846153846153847</c:v>
                </c:pt>
                <c:pt idx="1362">
                  <c:v>0.82446153846153836</c:v>
                </c:pt>
                <c:pt idx="1363">
                  <c:v>0.82</c:v>
                </c:pt>
                <c:pt idx="1364">
                  <c:v>0.81399999999999995</c:v>
                </c:pt>
                <c:pt idx="1365">
                  <c:v>0.80800000000000005</c:v>
                </c:pt>
                <c:pt idx="1366">
                  <c:v>0.80276923076923079</c:v>
                </c:pt>
                <c:pt idx="1367">
                  <c:v>0.79692307692307696</c:v>
                </c:pt>
                <c:pt idx="1368">
                  <c:v>0.79338461538461535</c:v>
                </c:pt>
                <c:pt idx="1369">
                  <c:v>0.7901538461538461</c:v>
                </c:pt>
                <c:pt idx="1370">
                  <c:v>0.7872307692307694</c:v>
                </c:pt>
                <c:pt idx="1371">
                  <c:v>0.7836923076923078</c:v>
                </c:pt>
                <c:pt idx="1372">
                  <c:v>0.77938461538461545</c:v>
                </c:pt>
                <c:pt idx="1373">
                  <c:v>0.77461538461538459</c:v>
                </c:pt>
                <c:pt idx="1374">
                  <c:v>0.76907692307692299</c:v>
                </c:pt>
                <c:pt idx="1375">
                  <c:v>0.7635384615384615</c:v>
                </c:pt>
                <c:pt idx="1376">
                  <c:v>0.75723076923076915</c:v>
                </c:pt>
                <c:pt idx="1377">
                  <c:v>0.74984615384615361</c:v>
                </c:pt>
                <c:pt idx="1378">
                  <c:v>0.74230769230769234</c:v>
                </c:pt>
                <c:pt idx="1379">
                  <c:v>0.73492307692307701</c:v>
                </c:pt>
                <c:pt idx="1380">
                  <c:v>0.72800000000000009</c:v>
                </c:pt>
                <c:pt idx="1381">
                  <c:v>0.72076923076923094</c:v>
                </c:pt>
                <c:pt idx="1382">
                  <c:v>0.71353846153846168</c:v>
                </c:pt>
                <c:pt idx="1383">
                  <c:v>0.70661538461538476</c:v>
                </c:pt>
                <c:pt idx="1384">
                  <c:v>0.69953846153846166</c:v>
                </c:pt>
                <c:pt idx="1385">
                  <c:v>0.69215384615384623</c:v>
                </c:pt>
                <c:pt idx="1386">
                  <c:v>0.68523076923076931</c:v>
                </c:pt>
                <c:pt idx="1387">
                  <c:v>0.67846153846153845</c:v>
                </c:pt>
                <c:pt idx="1388">
                  <c:v>0.67138461538461536</c:v>
                </c:pt>
                <c:pt idx="1389">
                  <c:v>0.66476923076923078</c:v>
                </c:pt>
                <c:pt idx="1390">
                  <c:v>0.65861538461538449</c:v>
                </c:pt>
                <c:pt idx="1391">
                  <c:v>0.65323076923076928</c:v>
                </c:pt>
                <c:pt idx="1392">
                  <c:v>0.64753846153846151</c:v>
                </c:pt>
                <c:pt idx="1393">
                  <c:v>0.6415384615384615</c:v>
                </c:pt>
                <c:pt idx="1394">
                  <c:v>0.63600000000000001</c:v>
                </c:pt>
                <c:pt idx="1395">
                  <c:v>0.63076923076923075</c:v>
                </c:pt>
                <c:pt idx="1396">
                  <c:v>0.62569230769230777</c:v>
                </c:pt>
                <c:pt idx="1397">
                  <c:v>0.6215384615384616</c:v>
                </c:pt>
                <c:pt idx="1398">
                  <c:v>0.61723076923076925</c:v>
                </c:pt>
                <c:pt idx="1399">
                  <c:v>0.61046875000000012</c:v>
                </c:pt>
                <c:pt idx="1400">
                  <c:v>0.60578125000000016</c:v>
                </c:pt>
                <c:pt idx="1401">
                  <c:v>0.6006250000000003</c:v>
                </c:pt>
                <c:pt idx="1402">
                  <c:v>0.5960937500000002</c:v>
                </c:pt>
                <c:pt idx="1403">
                  <c:v>0.59265625000000022</c:v>
                </c:pt>
                <c:pt idx="1404">
                  <c:v>0.58968750000000025</c:v>
                </c:pt>
                <c:pt idx="1405">
                  <c:v>0.58625000000000027</c:v>
                </c:pt>
                <c:pt idx="1406">
                  <c:v>0.58343750000000016</c:v>
                </c:pt>
                <c:pt idx="1407">
                  <c:v>0.5793750000000002</c:v>
                </c:pt>
                <c:pt idx="1408">
                  <c:v>0.57625000000000015</c:v>
                </c:pt>
                <c:pt idx="1409">
                  <c:v>0.57328125000000019</c:v>
                </c:pt>
                <c:pt idx="1410">
                  <c:v>0.57250000000000023</c:v>
                </c:pt>
                <c:pt idx="1411">
                  <c:v>0.57468750000000024</c:v>
                </c:pt>
                <c:pt idx="1412">
                  <c:v>0.57812500000000011</c:v>
                </c:pt>
                <c:pt idx="1413">
                  <c:v>0.58046875000000009</c:v>
                </c:pt>
                <c:pt idx="1414">
                  <c:v>0.58281250000000007</c:v>
                </c:pt>
                <c:pt idx="1415">
                  <c:v>0.58656249999999999</c:v>
                </c:pt>
                <c:pt idx="1416">
                  <c:v>0.58968750000000003</c:v>
                </c:pt>
                <c:pt idx="1417">
                  <c:v>0.59281250000000008</c:v>
                </c:pt>
                <c:pt idx="1418">
                  <c:v>0.59578125000000015</c:v>
                </c:pt>
                <c:pt idx="1419">
                  <c:v>0.59921875000000013</c:v>
                </c:pt>
                <c:pt idx="1420">
                  <c:v>0.60500000000000009</c:v>
                </c:pt>
                <c:pt idx="1421">
                  <c:v>0.61109374999999999</c:v>
                </c:pt>
                <c:pt idx="1422">
                  <c:v>0.61624999999999996</c:v>
                </c:pt>
                <c:pt idx="1423">
                  <c:v>0.62031249999999993</c:v>
                </c:pt>
                <c:pt idx="1424">
                  <c:v>0.62365079365079379</c:v>
                </c:pt>
                <c:pt idx="1425">
                  <c:v>0.62698412698412709</c:v>
                </c:pt>
                <c:pt idx="1426">
                  <c:v>0.6312698412698412</c:v>
                </c:pt>
                <c:pt idx="1427">
                  <c:v>0.6361904761904762</c:v>
                </c:pt>
                <c:pt idx="1428">
                  <c:v>0.64079365079365069</c:v>
                </c:pt>
                <c:pt idx="1429">
                  <c:v>0.64603174603174596</c:v>
                </c:pt>
                <c:pt idx="1430">
                  <c:v>0.6520634920634919</c:v>
                </c:pt>
                <c:pt idx="1431">
                  <c:v>0.65682539682539676</c:v>
                </c:pt>
                <c:pt idx="1432">
                  <c:v>0.66142857142857137</c:v>
                </c:pt>
                <c:pt idx="1433">
                  <c:v>0.66587301587301595</c:v>
                </c:pt>
                <c:pt idx="1434">
                  <c:v>0.66968253968253966</c:v>
                </c:pt>
                <c:pt idx="1435">
                  <c:v>0.67428571428571427</c:v>
                </c:pt>
                <c:pt idx="1436">
                  <c:v>0.67968253968253955</c:v>
                </c:pt>
                <c:pt idx="1437">
                  <c:v>0.68603174603174588</c:v>
                </c:pt>
                <c:pt idx="1438">
                  <c:v>0.69285714285714273</c:v>
                </c:pt>
                <c:pt idx="1439">
                  <c:v>0.69984126984126982</c:v>
                </c:pt>
                <c:pt idx="1440">
                  <c:v>0.70746031746031746</c:v>
                </c:pt>
                <c:pt idx="1441">
                  <c:v>0.71523809523809534</c:v>
                </c:pt>
                <c:pt idx="1442">
                  <c:v>0.73213114754098363</c:v>
                </c:pt>
                <c:pt idx="1443">
                  <c:v>0.7400000000000001</c:v>
                </c:pt>
                <c:pt idx="1444">
                  <c:v>0.74403225806451634</c:v>
                </c:pt>
                <c:pt idx="1445">
                  <c:v>0.75966666666666671</c:v>
                </c:pt>
                <c:pt idx="1446">
                  <c:v>0.76633333333333353</c:v>
                </c:pt>
                <c:pt idx="1447">
                  <c:v>0.77350000000000019</c:v>
                </c:pt>
                <c:pt idx="1448">
                  <c:v>0.78133333333333355</c:v>
                </c:pt>
                <c:pt idx="1449">
                  <c:v>0.78983333333333361</c:v>
                </c:pt>
                <c:pt idx="1450">
                  <c:v>0.79783333333333351</c:v>
                </c:pt>
                <c:pt idx="1451">
                  <c:v>0.80616666666666703</c:v>
                </c:pt>
                <c:pt idx="1452">
                  <c:v>0.81450000000000033</c:v>
                </c:pt>
                <c:pt idx="1453">
                  <c:v>0.82316666666666705</c:v>
                </c:pt>
                <c:pt idx="1454">
                  <c:v>0.83116666666666716</c:v>
                </c:pt>
                <c:pt idx="1455">
                  <c:v>0.83900000000000041</c:v>
                </c:pt>
                <c:pt idx="1456">
                  <c:v>0.84700000000000053</c:v>
                </c:pt>
                <c:pt idx="1457">
                  <c:v>0.85433333333333372</c:v>
                </c:pt>
                <c:pt idx="1458">
                  <c:v>0.86200000000000054</c:v>
                </c:pt>
                <c:pt idx="1459">
                  <c:v>0.87000000000000044</c:v>
                </c:pt>
                <c:pt idx="1460">
                  <c:v>0.87344262295082009</c:v>
                </c:pt>
                <c:pt idx="1461">
                  <c:v>0.88131147540983645</c:v>
                </c:pt>
                <c:pt idx="1462">
                  <c:v>0.89065573770491846</c:v>
                </c:pt>
                <c:pt idx="1463">
                  <c:v>0.90000000000000047</c:v>
                </c:pt>
                <c:pt idx="1464">
                  <c:v>0.90983606557377095</c:v>
                </c:pt>
                <c:pt idx="1465">
                  <c:v>0.91918032786885295</c:v>
                </c:pt>
                <c:pt idx="1466">
                  <c:v>0.93049180327868897</c:v>
                </c:pt>
                <c:pt idx="1467">
                  <c:v>0.94295081967213157</c:v>
                </c:pt>
                <c:pt idx="1468">
                  <c:v>0.9568852459016397</c:v>
                </c:pt>
                <c:pt idx="1469">
                  <c:v>0.9763333333333335</c:v>
                </c:pt>
                <c:pt idx="1470">
                  <c:v>0.98800000000000021</c:v>
                </c:pt>
                <c:pt idx="1471">
                  <c:v>0.9966666666666667</c:v>
                </c:pt>
                <c:pt idx="1472">
                  <c:v>1.004</c:v>
                </c:pt>
                <c:pt idx="1473">
                  <c:v>1.0119999999999998</c:v>
                </c:pt>
                <c:pt idx="1474">
                  <c:v>1.0208333333333333</c:v>
                </c:pt>
                <c:pt idx="1475">
                  <c:v>1.0294999999999999</c:v>
                </c:pt>
                <c:pt idx="1476">
                  <c:v>1.0404999999999998</c:v>
                </c:pt>
                <c:pt idx="1477">
                  <c:v>1.051333333333333</c:v>
                </c:pt>
                <c:pt idx="1478">
                  <c:v>1.0629999999999997</c:v>
                </c:pt>
                <c:pt idx="1479">
                  <c:v>1.0769999999999995</c:v>
                </c:pt>
                <c:pt idx="1480">
                  <c:v>1.0889999999999995</c:v>
                </c:pt>
                <c:pt idx="1481">
                  <c:v>1.1009999999999995</c:v>
                </c:pt>
                <c:pt idx="1482">
                  <c:v>1.1171666666666666</c:v>
                </c:pt>
                <c:pt idx="1483">
                  <c:v>1.1436206896551722</c:v>
                </c:pt>
                <c:pt idx="1484">
                  <c:v>1.1579310344827582</c:v>
                </c:pt>
                <c:pt idx="1485">
                  <c:v>1.1725862068965514</c:v>
                </c:pt>
                <c:pt idx="1486">
                  <c:v>1.1868965517241377</c:v>
                </c:pt>
                <c:pt idx="1487">
                  <c:v>1.1981355932203388</c:v>
                </c:pt>
                <c:pt idx="1488">
                  <c:v>1.2194827586206893</c:v>
                </c:pt>
                <c:pt idx="1489">
                  <c:v>1.2360344827586205</c:v>
                </c:pt>
                <c:pt idx="1490">
                  <c:v>1.2531034482758616</c:v>
                </c:pt>
                <c:pt idx="1491">
                  <c:v>1.2691379310344826</c:v>
                </c:pt>
                <c:pt idx="1492">
                  <c:v>1.2767796610169488</c:v>
                </c:pt>
                <c:pt idx="1493">
                  <c:v>1.2989655172413792</c:v>
                </c:pt>
                <c:pt idx="1494">
                  <c:v>1.3151724137931031</c:v>
                </c:pt>
                <c:pt idx="1495">
                  <c:v>1.329310344827586</c:v>
                </c:pt>
                <c:pt idx="1496">
                  <c:v>1.3432758620689655</c:v>
                </c:pt>
                <c:pt idx="1497">
                  <c:v>1.3508474576271188</c:v>
                </c:pt>
                <c:pt idx="1498">
                  <c:v>1.3725862068965518</c:v>
                </c:pt>
                <c:pt idx="1499">
                  <c:v>1.3863793103448274</c:v>
                </c:pt>
                <c:pt idx="1500">
                  <c:v>1.3986206896551723</c:v>
                </c:pt>
                <c:pt idx="1501">
                  <c:v>1.4006779661016946</c:v>
                </c:pt>
                <c:pt idx="1502">
                  <c:v>1.4036666666666664</c:v>
                </c:pt>
                <c:pt idx="1503">
                  <c:v>1.414333333333333</c:v>
                </c:pt>
                <c:pt idx="1504">
                  <c:v>1.4258333333333335</c:v>
                </c:pt>
                <c:pt idx="1505">
                  <c:v>1.4386666666666668</c:v>
                </c:pt>
                <c:pt idx="1506">
                  <c:v>1.4447540983606559</c:v>
                </c:pt>
                <c:pt idx="1507">
                  <c:v>1.4676666666666669</c:v>
                </c:pt>
                <c:pt idx="1508">
                  <c:v>1.4805000000000001</c:v>
                </c:pt>
                <c:pt idx="1509">
                  <c:v>1.4920000000000002</c:v>
                </c:pt>
                <c:pt idx="1510">
                  <c:v>1.4962295081967214</c:v>
                </c:pt>
                <c:pt idx="1511">
                  <c:v>1.5138333333333334</c:v>
                </c:pt>
                <c:pt idx="1512">
                  <c:v>1.5246666666666668</c:v>
                </c:pt>
                <c:pt idx="1513">
                  <c:v>1.5361666666666667</c:v>
                </c:pt>
                <c:pt idx="1514">
                  <c:v>1.5473333333333334</c:v>
                </c:pt>
                <c:pt idx="1515">
                  <c:v>1.5495081967213116</c:v>
                </c:pt>
                <c:pt idx="1516">
                  <c:v>1.5688333333333335</c:v>
                </c:pt>
                <c:pt idx="1517">
                  <c:v>1.5785000000000002</c:v>
                </c:pt>
                <c:pt idx="1518">
                  <c:v>1.5888333333333335</c:v>
                </c:pt>
                <c:pt idx="1519">
                  <c:v>1.5975000000000001</c:v>
                </c:pt>
                <c:pt idx="1520">
                  <c:v>1.5968852459016396</c:v>
                </c:pt>
                <c:pt idx="1521">
                  <c:v>1.6242372881355935</c:v>
                </c:pt>
                <c:pt idx="1522">
                  <c:v>1.6332203389830511</c:v>
                </c:pt>
                <c:pt idx="1523">
                  <c:v>1.6415254237288137</c:v>
                </c:pt>
                <c:pt idx="1524">
                  <c:v>1.6410000000000002</c:v>
                </c:pt>
                <c:pt idx="1525">
                  <c:v>1.6625862068965518</c:v>
                </c:pt>
                <c:pt idx="1526">
                  <c:v>1.6679310344827587</c:v>
                </c:pt>
                <c:pt idx="1527">
                  <c:v>1.6732758620689661</c:v>
                </c:pt>
                <c:pt idx="1528">
                  <c:v>1.6742372881355938</c:v>
                </c:pt>
                <c:pt idx="1529">
                  <c:v>1.6750000000000005</c:v>
                </c:pt>
                <c:pt idx="1530">
                  <c:v>1.6849152542372883</c:v>
                </c:pt>
                <c:pt idx="1531">
                  <c:v>1.6928813559322036</c:v>
                </c:pt>
                <c:pt idx="1532">
                  <c:v>1.7010169491525426</c:v>
                </c:pt>
                <c:pt idx="1533">
                  <c:v>1.7033333333333336</c:v>
                </c:pt>
                <c:pt idx="1534">
                  <c:v>1.7062295081967216</c:v>
                </c:pt>
                <c:pt idx="1535">
                  <c:v>1.7230508474576276</c:v>
                </c:pt>
                <c:pt idx="1536">
                  <c:v>1.7296610169491531</c:v>
                </c:pt>
                <c:pt idx="1537">
                  <c:v>1.7362711864406783</c:v>
                </c:pt>
                <c:pt idx="1538">
                  <c:v>1.738666666666667</c:v>
                </c:pt>
                <c:pt idx="1539">
                  <c:v>1.740819672131148</c:v>
                </c:pt>
                <c:pt idx="1540">
                  <c:v>1.7467796610169495</c:v>
                </c:pt>
                <c:pt idx="1541">
                  <c:v>1.7457627118644072</c:v>
                </c:pt>
                <c:pt idx="1542">
                  <c:v>1.7440677966101701</c:v>
                </c:pt>
                <c:pt idx="1543">
                  <c:v>1.7463333333333337</c:v>
                </c:pt>
                <c:pt idx="1544">
                  <c:v>1.7486885245901644</c:v>
                </c:pt>
                <c:pt idx="1545">
                  <c:v>1.7503225806451617</c:v>
                </c:pt>
                <c:pt idx="1546">
                  <c:v>1.7512903225806455</c:v>
                </c:pt>
                <c:pt idx="1547">
                  <c:v>1.7511290322580648</c:v>
                </c:pt>
                <c:pt idx="1548">
                  <c:v>1.7517741935483875</c:v>
                </c:pt>
                <c:pt idx="1549">
                  <c:v>1.7508064516129036</c:v>
                </c:pt>
                <c:pt idx="1550">
                  <c:v>1.747377049180328</c:v>
                </c:pt>
                <c:pt idx="1551">
                  <c:v>1.7460655737704918</c:v>
                </c:pt>
                <c:pt idx="1552">
                  <c:v>1.7452459016393442</c:v>
                </c:pt>
                <c:pt idx="1553">
                  <c:v>1.7447540983606553</c:v>
                </c:pt>
                <c:pt idx="1554">
                  <c:v>1.7432786885245899</c:v>
                </c:pt>
                <c:pt idx="1555">
                  <c:v>1.740327868852459</c:v>
                </c:pt>
                <c:pt idx="1556">
                  <c:v>1.7383606557377047</c:v>
                </c:pt>
                <c:pt idx="1557">
                  <c:v>1.7365573770491805</c:v>
                </c:pt>
                <c:pt idx="1558">
                  <c:v>1.7365573770491805</c:v>
                </c:pt>
                <c:pt idx="1559">
                  <c:v>1.7359016393442626</c:v>
                </c:pt>
                <c:pt idx="1560">
                  <c:v>1.7357377049180329</c:v>
                </c:pt>
                <c:pt idx="1561">
                  <c:v>1.7378688524590162</c:v>
                </c:pt>
                <c:pt idx="1562">
                  <c:v>1.7424590163934426</c:v>
                </c:pt>
                <c:pt idx="1563">
                  <c:v>1.7459016393442621</c:v>
                </c:pt>
                <c:pt idx="1564">
                  <c:v>1.7488524590163934</c:v>
                </c:pt>
                <c:pt idx="1565">
                  <c:v>1.7513114754098358</c:v>
                </c:pt>
                <c:pt idx="1566">
                  <c:v>1.7516393442622951</c:v>
                </c:pt>
                <c:pt idx="1567">
                  <c:v>1.7498333333333334</c:v>
                </c:pt>
                <c:pt idx="1568">
                  <c:v>1.7501639344262294</c:v>
                </c:pt>
                <c:pt idx="1569">
                  <c:v>1.7493548387096773</c:v>
                </c:pt>
                <c:pt idx="1570">
                  <c:v>1.7470967741935484</c:v>
                </c:pt>
                <c:pt idx="1571">
                  <c:v>1.7464516129032259</c:v>
                </c:pt>
                <c:pt idx="1572">
                  <c:v>1.7446774193548387</c:v>
                </c:pt>
                <c:pt idx="1573">
                  <c:v>1.7422580645161292</c:v>
                </c:pt>
                <c:pt idx="1574">
                  <c:v>1.7391935483870971</c:v>
                </c:pt>
                <c:pt idx="1575">
                  <c:v>1.7356451612903228</c:v>
                </c:pt>
                <c:pt idx="1576">
                  <c:v>1.7333870967741938</c:v>
                </c:pt>
                <c:pt idx="1577">
                  <c:v>1.7327419354838711</c:v>
                </c:pt>
                <c:pt idx="1578">
                  <c:v>1.7329032258064518</c:v>
                </c:pt>
                <c:pt idx="1579">
                  <c:v>1.7333870967741936</c:v>
                </c:pt>
                <c:pt idx="1580">
                  <c:v>1.7327419354838709</c:v>
                </c:pt>
                <c:pt idx="1581">
                  <c:v>1.7312903225806451</c:v>
                </c:pt>
                <c:pt idx="1582">
                  <c:v>1.7311290322580646</c:v>
                </c:pt>
                <c:pt idx="1583">
                  <c:v>1.729838709677419</c:v>
                </c:pt>
                <c:pt idx="1584">
                  <c:v>1.7263492063492063</c:v>
                </c:pt>
                <c:pt idx="1585">
                  <c:v>1.7244444444444442</c:v>
                </c:pt>
                <c:pt idx="1586">
                  <c:v>1.7228571428571426</c:v>
                </c:pt>
                <c:pt idx="1587">
                  <c:v>1.721111111111111</c:v>
                </c:pt>
                <c:pt idx="1588">
                  <c:v>1.7184126984126982</c:v>
                </c:pt>
                <c:pt idx="1589">
                  <c:v>1.7153124999999998</c:v>
                </c:pt>
                <c:pt idx="1590">
                  <c:v>1.7129687499999999</c:v>
                </c:pt>
                <c:pt idx="1591">
                  <c:v>1.7106249999999998</c:v>
                </c:pt>
                <c:pt idx="1592">
                  <c:v>1.7087499999999998</c:v>
                </c:pt>
                <c:pt idx="1593">
                  <c:v>1.7067187500000001</c:v>
                </c:pt>
                <c:pt idx="1594">
                  <c:v>1.7049999999999998</c:v>
                </c:pt>
                <c:pt idx="1595">
                  <c:v>1.7035937500000002</c:v>
                </c:pt>
                <c:pt idx="1596">
                  <c:v>1.7023437500000003</c:v>
                </c:pt>
                <c:pt idx="1597">
                  <c:v>1.7004687500000004</c:v>
                </c:pt>
                <c:pt idx="1598">
                  <c:v>1.6976562500000003</c:v>
                </c:pt>
                <c:pt idx="1599">
                  <c:v>1.6950000000000005</c:v>
                </c:pt>
                <c:pt idx="1600">
                  <c:v>1.6923437500000005</c:v>
                </c:pt>
                <c:pt idx="1601">
                  <c:v>1.6881250000000003</c:v>
                </c:pt>
                <c:pt idx="1602">
                  <c:v>1.6850000000000003</c:v>
                </c:pt>
                <c:pt idx="1603">
                  <c:v>1.6815625000000007</c:v>
                </c:pt>
                <c:pt idx="1604">
                  <c:v>1.6778125000000006</c:v>
                </c:pt>
                <c:pt idx="1605">
                  <c:v>1.6743750000000006</c:v>
                </c:pt>
                <c:pt idx="1606">
                  <c:v>1.6717187500000006</c:v>
                </c:pt>
                <c:pt idx="1607">
                  <c:v>1.6681250000000007</c:v>
                </c:pt>
                <c:pt idx="1608">
                  <c:v>1.6645312500000007</c:v>
                </c:pt>
                <c:pt idx="1609">
                  <c:v>1.6623437500000005</c:v>
                </c:pt>
                <c:pt idx="1610">
                  <c:v>1.6610937500000005</c:v>
                </c:pt>
                <c:pt idx="1611">
                  <c:v>1.6607812500000005</c:v>
                </c:pt>
                <c:pt idx="1612">
                  <c:v>1.6612500000000008</c:v>
                </c:pt>
                <c:pt idx="1613">
                  <c:v>1.6617187500000004</c:v>
                </c:pt>
                <c:pt idx="1614">
                  <c:v>1.6615625000000005</c:v>
                </c:pt>
                <c:pt idx="1615">
                  <c:v>1.6650769230769236</c:v>
                </c:pt>
                <c:pt idx="1616">
                  <c:v>1.6667692307692312</c:v>
                </c:pt>
                <c:pt idx="1617">
                  <c:v>1.6693846153846159</c:v>
                </c:pt>
                <c:pt idx="1618">
                  <c:v>1.6724615384615389</c:v>
                </c:pt>
                <c:pt idx="1619">
                  <c:v>1.6760000000000006</c:v>
                </c:pt>
                <c:pt idx="1620">
                  <c:v>1.6798461538461544</c:v>
                </c:pt>
                <c:pt idx="1621">
                  <c:v>1.6832307692307695</c:v>
                </c:pt>
                <c:pt idx="1622">
                  <c:v>1.6850769230769238</c:v>
                </c:pt>
                <c:pt idx="1623">
                  <c:v>1.685692307692308</c:v>
                </c:pt>
                <c:pt idx="1624">
                  <c:v>1.6870769230769234</c:v>
                </c:pt>
                <c:pt idx="1625">
                  <c:v>1.6893846153846159</c:v>
                </c:pt>
                <c:pt idx="1626">
                  <c:v>1.6900000000000006</c:v>
                </c:pt>
                <c:pt idx="1627">
                  <c:v>1.6910769230769238</c:v>
                </c:pt>
                <c:pt idx="1628">
                  <c:v>1.6915384615384621</c:v>
                </c:pt>
                <c:pt idx="1629">
                  <c:v>1.6933846153846159</c:v>
                </c:pt>
                <c:pt idx="1630">
                  <c:v>1.6949230769230776</c:v>
                </c:pt>
                <c:pt idx="1631">
                  <c:v>1.6976923076923083</c:v>
                </c:pt>
                <c:pt idx="1632">
                  <c:v>1.7007692307692313</c:v>
                </c:pt>
                <c:pt idx="1633">
                  <c:v>1.7043076923076927</c:v>
                </c:pt>
                <c:pt idx="1634">
                  <c:v>1.7090769230769236</c:v>
                </c:pt>
                <c:pt idx="1635">
                  <c:v>1.7141538461538468</c:v>
                </c:pt>
                <c:pt idx="1636">
                  <c:v>1.7184615384615389</c:v>
                </c:pt>
                <c:pt idx="1637">
                  <c:v>1.7240000000000002</c:v>
                </c:pt>
                <c:pt idx="1638">
                  <c:v>1.7306153846153849</c:v>
                </c:pt>
                <c:pt idx="1639">
                  <c:v>1.7383076923076928</c:v>
                </c:pt>
                <c:pt idx="1640">
                  <c:v>1.7469230769230775</c:v>
                </c:pt>
                <c:pt idx="1641">
                  <c:v>1.755384615384616</c:v>
                </c:pt>
                <c:pt idx="1642">
                  <c:v>1.7629230769230775</c:v>
                </c:pt>
                <c:pt idx="1643">
                  <c:v>1.7701538461538464</c:v>
                </c:pt>
                <c:pt idx="1644">
                  <c:v>1.7783076923076926</c:v>
                </c:pt>
                <c:pt idx="1645">
                  <c:v>1.7893846153846156</c:v>
                </c:pt>
                <c:pt idx="1646">
                  <c:v>1.8019999999999998</c:v>
                </c:pt>
                <c:pt idx="1647">
                  <c:v>1.8146153846153847</c:v>
                </c:pt>
                <c:pt idx="1648">
                  <c:v>1.8284615384615386</c:v>
                </c:pt>
                <c:pt idx="1649">
                  <c:v>1.8479687499999999</c:v>
                </c:pt>
                <c:pt idx="1650">
                  <c:v>1.86234375</c:v>
                </c:pt>
                <c:pt idx="1651">
                  <c:v>1.8785937500000001</c:v>
                </c:pt>
                <c:pt idx="1652">
                  <c:v>1.8959375000000001</c:v>
                </c:pt>
                <c:pt idx="1653">
                  <c:v>1.9125000000000001</c:v>
                </c:pt>
                <c:pt idx="1654">
                  <c:v>1.9282812500000002</c:v>
                </c:pt>
                <c:pt idx="1655">
                  <c:v>1.9440625000000002</c:v>
                </c:pt>
                <c:pt idx="1656">
                  <c:v>1.9582812500000002</c:v>
                </c:pt>
                <c:pt idx="1657">
                  <c:v>1.9734375</c:v>
                </c:pt>
                <c:pt idx="1658">
                  <c:v>1.9875</c:v>
                </c:pt>
                <c:pt idx="1659">
                  <c:v>2.00046875</c:v>
                </c:pt>
                <c:pt idx="1660">
                  <c:v>2.0134375000000002</c:v>
                </c:pt>
                <c:pt idx="1661">
                  <c:v>2.0259375000000004</c:v>
                </c:pt>
                <c:pt idx="1662">
                  <c:v>2.0401562500000003</c:v>
                </c:pt>
                <c:pt idx="1663">
                  <c:v>2.05375</c:v>
                </c:pt>
                <c:pt idx="1664">
                  <c:v>2.0682812499999996</c:v>
                </c:pt>
                <c:pt idx="1665">
                  <c:v>2.0845312499999999</c:v>
                </c:pt>
                <c:pt idx="1666">
                  <c:v>2.0999999999999996</c:v>
                </c:pt>
                <c:pt idx="1667">
                  <c:v>2.1153124999999995</c:v>
                </c:pt>
                <c:pt idx="1668">
                  <c:v>2.1314062499999999</c:v>
                </c:pt>
                <c:pt idx="1669">
                  <c:v>2.1471874999999998</c:v>
                </c:pt>
                <c:pt idx="1670">
                  <c:v>2.1626562500000004</c:v>
                </c:pt>
                <c:pt idx="1671">
                  <c:v>2.1768750000000003</c:v>
                </c:pt>
                <c:pt idx="1672">
                  <c:v>2.1912500000000006</c:v>
                </c:pt>
                <c:pt idx="1673">
                  <c:v>2.2040625000000005</c:v>
                </c:pt>
                <c:pt idx="1674">
                  <c:v>2.2165625000000011</c:v>
                </c:pt>
                <c:pt idx="1675">
                  <c:v>2.2352380952380959</c:v>
                </c:pt>
                <c:pt idx="1676">
                  <c:v>2.2453968253968259</c:v>
                </c:pt>
                <c:pt idx="1677">
                  <c:v>2.2546031746031754</c:v>
                </c:pt>
                <c:pt idx="1678">
                  <c:v>2.2625396825396824</c:v>
                </c:pt>
                <c:pt idx="1679">
                  <c:v>2.2695238095238093</c:v>
                </c:pt>
                <c:pt idx="1680">
                  <c:v>2.2771428571428567</c:v>
                </c:pt>
                <c:pt idx="1681">
                  <c:v>2.2857142857142856</c:v>
                </c:pt>
                <c:pt idx="1682">
                  <c:v>2.2955555555555551</c:v>
                </c:pt>
                <c:pt idx="1683">
                  <c:v>2.3046031746031743</c:v>
                </c:pt>
                <c:pt idx="1684">
                  <c:v>2.3136507936507935</c:v>
                </c:pt>
                <c:pt idx="1685">
                  <c:v>2.323174603174603</c:v>
                </c:pt>
                <c:pt idx="1686">
                  <c:v>2.3314285714285714</c:v>
                </c:pt>
                <c:pt idx="1687">
                  <c:v>2.3387301587301588</c:v>
                </c:pt>
                <c:pt idx="1688">
                  <c:v>2.3453968253968251</c:v>
                </c:pt>
                <c:pt idx="1689">
                  <c:v>2.3519047619047617</c:v>
                </c:pt>
                <c:pt idx="1690">
                  <c:v>2.3584126984126983</c:v>
                </c:pt>
                <c:pt idx="1691">
                  <c:v>2.3663492063492062</c:v>
                </c:pt>
                <c:pt idx="1692">
                  <c:v>2.372698412698413</c:v>
                </c:pt>
                <c:pt idx="1693">
                  <c:v>2.392950819672131</c:v>
                </c:pt>
                <c:pt idx="1694">
                  <c:v>2.398032786885246</c:v>
                </c:pt>
                <c:pt idx="1695">
                  <c:v>2.3972580645161288</c:v>
                </c:pt>
                <c:pt idx="1696">
                  <c:v>2.4171666666666662</c:v>
                </c:pt>
                <c:pt idx="1697">
                  <c:v>2.4251666666666662</c:v>
                </c:pt>
                <c:pt idx="1698">
                  <c:v>2.4341666666666657</c:v>
                </c:pt>
                <c:pt idx="1699">
                  <c:v>2.4423333333333326</c:v>
                </c:pt>
                <c:pt idx="1700">
                  <c:v>2.4506666666666659</c:v>
                </c:pt>
                <c:pt idx="1701">
                  <c:v>2.4588333333333323</c:v>
                </c:pt>
                <c:pt idx="1702">
                  <c:v>2.4658333333333333</c:v>
                </c:pt>
                <c:pt idx="1703">
                  <c:v>2.472833333333333</c:v>
                </c:pt>
                <c:pt idx="1704">
                  <c:v>2.4784999999999995</c:v>
                </c:pt>
                <c:pt idx="1705">
                  <c:v>2.4826666666666664</c:v>
                </c:pt>
                <c:pt idx="1706">
                  <c:v>2.4863333333333335</c:v>
                </c:pt>
                <c:pt idx="1707">
                  <c:v>2.4903333333333335</c:v>
                </c:pt>
                <c:pt idx="1708">
                  <c:v>2.4931666666666668</c:v>
                </c:pt>
                <c:pt idx="1709">
                  <c:v>2.4950000000000001</c:v>
                </c:pt>
                <c:pt idx="1710">
                  <c:v>2.4955737704918035</c:v>
                </c:pt>
                <c:pt idx="1711">
                  <c:v>2.4977049180327873</c:v>
                </c:pt>
                <c:pt idx="1712">
                  <c:v>2.4990163934426231</c:v>
                </c:pt>
                <c:pt idx="1713">
                  <c:v>2.5003278688524593</c:v>
                </c:pt>
                <c:pt idx="1714">
                  <c:v>2.500819672131148</c:v>
                </c:pt>
                <c:pt idx="1715">
                  <c:v>2.5019672131147548</c:v>
                </c:pt>
                <c:pt idx="1716">
                  <c:v>2.5029508196721313</c:v>
                </c:pt>
                <c:pt idx="1717">
                  <c:v>2.5039344262295082</c:v>
                </c:pt>
                <c:pt idx="1718">
                  <c:v>2.5032786885245906</c:v>
                </c:pt>
                <c:pt idx="1719">
                  <c:v>2.5045000000000006</c:v>
                </c:pt>
                <c:pt idx="1720">
                  <c:v>2.5075000000000003</c:v>
                </c:pt>
                <c:pt idx="1721">
                  <c:v>2.5113333333333343</c:v>
                </c:pt>
                <c:pt idx="1722">
                  <c:v>2.5133333333333336</c:v>
                </c:pt>
                <c:pt idx="1723">
                  <c:v>2.5170000000000003</c:v>
                </c:pt>
                <c:pt idx="1724">
                  <c:v>2.5195000000000003</c:v>
                </c:pt>
                <c:pt idx="1725">
                  <c:v>2.5221666666666667</c:v>
                </c:pt>
                <c:pt idx="1726">
                  <c:v>2.5249999999999999</c:v>
                </c:pt>
                <c:pt idx="1727">
                  <c:v>2.5281666666666665</c:v>
                </c:pt>
                <c:pt idx="1728">
                  <c:v>2.5314999999999999</c:v>
                </c:pt>
                <c:pt idx="1729">
                  <c:v>2.5343333333333331</c:v>
                </c:pt>
                <c:pt idx="1730">
                  <c:v>2.536</c:v>
                </c:pt>
                <c:pt idx="1731">
                  <c:v>2.5398333333333336</c:v>
                </c:pt>
                <c:pt idx="1732">
                  <c:v>2.5430000000000001</c:v>
                </c:pt>
                <c:pt idx="1733">
                  <c:v>2.5475000000000003</c:v>
                </c:pt>
                <c:pt idx="1734">
                  <c:v>2.5539655172413798</c:v>
                </c:pt>
                <c:pt idx="1735">
                  <c:v>2.5600000000000005</c:v>
                </c:pt>
                <c:pt idx="1736">
                  <c:v>2.5660344827586208</c:v>
                </c:pt>
                <c:pt idx="1737">
                  <c:v>2.5698305084745763</c:v>
                </c:pt>
                <c:pt idx="1738">
                  <c:v>2.5803448275862073</c:v>
                </c:pt>
                <c:pt idx="1739">
                  <c:v>2.5856896551724136</c:v>
                </c:pt>
                <c:pt idx="1740">
                  <c:v>2.5913793103448279</c:v>
                </c:pt>
                <c:pt idx="1741">
                  <c:v>2.598620689655172</c:v>
                </c:pt>
                <c:pt idx="1742">
                  <c:v>2.6044067796610162</c:v>
                </c:pt>
                <c:pt idx="1743">
                  <c:v>2.6177586206896537</c:v>
                </c:pt>
                <c:pt idx="1744">
                  <c:v>2.6294827586206884</c:v>
                </c:pt>
                <c:pt idx="1745">
                  <c:v>2.6432758620689643</c:v>
                </c:pt>
                <c:pt idx="1746">
                  <c:v>2.6579310344827571</c:v>
                </c:pt>
                <c:pt idx="1747">
                  <c:v>2.6664406779661003</c:v>
                </c:pt>
                <c:pt idx="1748">
                  <c:v>2.6886206896551705</c:v>
                </c:pt>
                <c:pt idx="1749">
                  <c:v>2.7031034482758605</c:v>
                </c:pt>
                <c:pt idx="1750">
                  <c:v>2.7196551724137912</c:v>
                </c:pt>
                <c:pt idx="1751">
                  <c:v>2.7365517241379296</c:v>
                </c:pt>
                <c:pt idx="1752">
                  <c:v>2.7461016949152528</c:v>
                </c:pt>
                <c:pt idx="1753">
                  <c:v>2.7553333333333323</c:v>
                </c:pt>
                <c:pt idx="1754">
                  <c:v>2.7724999999999995</c:v>
                </c:pt>
                <c:pt idx="1755">
                  <c:v>2.788666666666666</c:v>
                </c:pt>
                <c:pt idx="1756">
                  <c:v>2.8036666666666661</c:v>
                </c:pt>
                <c:pt idx="1757">
                  <c:v>2.8104918032786879</c:v>
                </c:pt>
                <c:pt idx="1758">
                  <c:v>2.8179032258064511</c:v>
                </c:pt>
                <c:pt idx="1759">
                  <c:v>2.8309677419354835</c:v>
                </c:pt>
                <c:pt idx="1760">
                  <c:v>2.8425806451612901</c:v>
                </c:pt>
                <c:pt idx="1761">
                  <c:v>2.8569354838709673</c:v>
                </c:pt>
                <c:pt idx="1762">
                  <c:v>2.8661904761904755</c:v>
                </c:pt>
                <c:pt idx="1763">
                  <c:v>2.8845161290322574</c:v>
                </c:pt>
                <c:pt idx="1764">
                  <c:v>2.8999999999999995</c:v>
                </c:pt>
                <c:pt idx="1765">
                  <c:v>2.9164516129032254</c:v>
                </c:pt>
                <c:pt idx="1766">
                  <c:v>2.931774193548387</c:v>
                </c:pt>
                <c:pt idx="1767">
                  <c:v>2.9574999999999991</c:v>
                </c:pt>
                <c:pt idx="1768">
                  <c:v>2.9721666666666655</c:v>
                </c:pt>
                <c:pt idx="1769">
                  <c:v>2.9884999999999988</c:v>
                </c:pt>
                <c:pt idx="1770">
                  <c:v>2.996885245901638</c:v>
                </c:pt>
                <c:pt idx="1771">
                  <c:v>3.028305084745762</c:v>
                </c:pt>
                <c:pt idx="1772">
                  <c:v>3.0440677966101686</c:v>
                </c:pt>
                <c:pt idx="1773">
                  <c:v>3.0611864406779654</c:v>
                </c:pt>
                <c:pt idx="1774">
                  <c:v>3.0699999999999994</c:v>
                </c:pt>
                <c:pt idx="1775">
                  <c:v>3.1043103448275855</c:v>
                </c:pt>
                <c:pt idx="1776">
                  <c:v>3.1244827586206894</c:v>
                </c:pt>
                <c:pt idx="1777">
                  <c:v>3.1436206896551719</c:v>
                </c:pt>
                <c:pt idx="1778">
                  <c:v>3.154915254237288</c:v>
                </c:pt>
                <c:pt idx="1779">
                  <c:v>3.1648333333333332</c:v>
                </c:pt>
                <c:pt idx="1780">
                  <c:v>3.1903389830508471</c:v>
                </c:pt>
                <c:pt idx="1781">
                  <c:v>3.2088135593220337</c:v>
                </c:pt>
                <c:pt idx="1782">
                  <c:v>3.2254237288135594</c:v>
                </c:pt>
                <c:pt idx="1783">
                  <c:v>3.2345000000000002</c:v>
                </c:pt>
                <c:pt idx="1784">
                  <c:v>3.242131147540984</c:v>
                </c:pt>
                <c:pt idx="1785">
                  <c:v>3.27</c:v>
                </c:pt>
                <c:pt idx="1786">
                  <c:v>3.2828813559322039</c:v>
                </c:pt>
                <c:pt idx="1787">
                  <c:v>3.296610169491526</c:v>
                </c:pt>
                <c:pt idx="1788">
                  <c:v>3.3023333333333338</c:v>
                </c:pt>
                <c:pt idx="1789">
                  <c:v>3.3077049180327869</c:v>
                </c:pt>
                <c:pt idx="1790">
                  <c:v>3.3391525423728816</c:v>
                </c:pt>
                <c:pt idx="1791">
                  <c:v>3.3520338983050846</c:v>
                </c:pt>
                <c:pt idx="1792">
                  <c:v>3.3638983050847453</c:v>
                </c:pt>
                <c:pt idx="1793">
                  <c:v>3.3671666666666664</c:v>
                </c:pt>
                <c:pt idx="1794">
                  <c:v>3.3693442622950815</c:v>
                </c:pt>
                <c:pt idx="1795">
                  <c:v>3.3819672131147538</c:v>
                </c:pt>
                <c:pt idx="1796">
                  <c:v>3.3845161290322578</c:v>
                </c:pt>
                <c:pt idx="1797">
                  <c:v>3.3982258064516127</c:v>
                </c:pt>
                <c:pt idx="1798">
                  <c:v>3.4125806451612903</c:v>
                </c:pt>
                <c:pt idx="1799">
                  <c:v>3.4267741935483871</c:v>
                </c:pt>
                <c:pt idx="1800">
                  <c:v>3.4524590163934423</c:v>
                </c:pt>
                <c:pt idx="1801">
                  <c:v>3.4677049180327866</c:v>
                </c:pt>
                <c:pt idx="1802">
                  <c:v>3.482622950819672</c:v>
                </c:pt>
                <c:pt idx="1803">
                  <c:v>3.4980327868852461</c:v>
                </c:pt>
                <c:pt idx="1804">
                  <c:v>3.5136065573770492</c:v>
                </c:pt>
                <c:pt idx="1805">
                  <c:v>3.5304918032786885</c:v>
                </c:pt>
                <c:pt idx="1806">
                  <c:v>3.5485245901639342</c:v>
                </c:pt>
                <c:pt idx="1807">
                  <c:v>3.567213114754098</c:v>
                </c:pt>
                <c:pt idx="1808">
                  <c:v>3.5857377049180323</c:v>
                </c:pt>
                <c:pt idx="1809">
                  <c:v>3.6036065573770486</c:v>
                </c:pt>
                <c:pt idx="1810">
                  <c:v>3.6208196721311472</c:v>
                </c:pt>
                <c:pt idx="1811">
                  <c:v>3.636065573770491</c:v>
                </c:pt>
                <c:pt idx="1812">
                  <c:v>3.6496721311475402</c:v>
                </c:pt>
                <c:pt idx="1813">
                  <c:v>3.6671666666666662</c:v>
                </c:pt>
                <c:pt idx="1814">
                  <c:v>3.6766666666666663</c:v>
                </c:pt>
                <c:pt idx="1815">
                  <c:v>3.6866666666666661</c:v>
                </c:pt>
                <c:pt idx="1816">
                  <c:v>3.6976666666666658</c:v>
                </c:pt>
                <c:pt idx="1817">
                  <c:v>3.7161016949152534</c:v>
                </c:pt>
                <c:pt idx="1818">
                  <c:v>3.72322033898305</c:v>
                </c:pt>
                <c:pt idx="1819">
                  <c:v>3.7299999999999995</c:v>
                </c:pt>
                <c:pt idx="1820">
                  <c:v>3.7352542372881348</c:v>
                </c:pt>
                <c:pt idx="1821">
                  <c:v>3.738474576271186</c:v>
                </c:pt>
                <c:pt idx="1822">
                  <c:v>3.7418644067796607</c:v>
                </c:pt>
                <c:pt idx="1823">
                  <c:v>3.7444067796610168</c:v>
                </c:pt>
                <c:pt idx="1824">
                  <c:v>3.7476271186440679</c:v>
                </c:pt>
                <c:pt idx="1825">
                  <c:v>3.7516949152542374</c:v>
                </c:pt>
                <c:pt idx="1826">
                  <c:v>3.7554237288135588</c:v>
                </c:pt>
                <c:pt idx="1827">
                  <c:v>3.754166666666666</c:v>
                </c:pt>
                <c:pt idx="1828">
                  <c:v>3.7531147540983603</c:v>
                </c:pt>
                <c:pt idx="1829">
                  <c:v>3.7565573770491798</c:v>
                </c:pt>
                <c:pt idx="1830">
                  <c:v>3.7599999999999993</c:v>
                </c:pt>
                <c:pt idx="1831">
                  <c:v>3.7647540983606551</c:v>
                </c:pt>
                <c:pt idx="1832">
                  <c:v>3.7680327868852457</c:v>
                </c:pt>
                <c:pt idx="1833">
                  <c:v>3.7667741935483869</c:v>
                </c:pt>
                <c:pt idx="1834">
                  <c:v>3.7669354838709674</c:v>
                </c:pt>
                <c:pt idx="1835">
                  <c:v>3.7664516129032255</c:v>
                </c:pt>
                <c:pt idx="1836">
                  <c:v>3.7654838709677421</c:v>
                </c:pt>
                <c:pt idx="1837">
                  <c:v>3.7633870967741934</c:v>
                </c:pt>
                <c:pt idx="1838">
                  <c:v>3.7576190476190474</c:v>
                </c:pt>
                <c:pt idx="1839">
                  <c:v>3.7533333333333334</c:v>
                </c:pt>
                <c:pt idx="1840">
                  <c:v>3.7471428571428569</c:v>
                </c:pt>
                <c:pt idx="1841">
                  <c:v>3.7396825396825397</c:v>
                </c:pt>
                <c:pt idx="1842">
                  <c:v>3.7342857142857135</c:v>
                </c:pt>
                <c:pt idx="1843">
                  <c:v>3.7271428571428569</c:v>
                </c:pt>
                <c:pt idx="1844">
                  <c:v>3.7203174603174598</c:v>
                </c:pt>
                <c:pt idx="1845">
                  <c:v>3.7122222222222216</c:v>
                </c:pt>
                <c:pt idx="1846">
                  <c:v>3.7055555555555548</c:v>
                </c:pt>
                <c:pt idx="1847">
                  <c:v>3.7012698412698404</c:v>
                </c:pt>
                <c:pt idx="1848">
                  <c:v>3.699841269841269</c:v>
                </c:pt>
                <c:pt idx="1849">
                  <c:v>3.698253968253967</c:v>
                </c:pt>
                <c:pt idx="1850">
                  <c:v>3.6944444444444438</c:v>
                </c:pt>
                <c:pt idx="1851">
                  <c:v>3.6909523809523797</c:v>
                </c:pt>
                <c:pt idx="1852">
                  <c:v>3.6892063492063483</c:v>
                </c:pt>
                <c:pt idx="1853">
                  <c:v>3.6901587301587289</c:v>
                </c:pt>
                <c:pt idx="1854">
                  <c:v>3.6931746031746018</c:v>
                </c:pt>
                <c:pt idx="1855">
                  <c:v>3.6979365079365065</c:v>
                </c:pt>
                <c:pt idx="1856">
                  <c:v>3.702222222222221</c:v>
                </c:pt>
                <c:pt idx="1857">
                  <c:v>3.7085714285714277</c:v>
                </c:pt>
                <c:pt idx="1858">
                  <c:v>3.7142857142857135</c:v>
                </c:pt>
                <c:pt idx="1859">
                  <c:v>3.7212698412698404</c:v>
                </c:pt>
                <c:pt idx="1860">
                  <c:v>3.7269841269841257</c:v>
                </c:pt>
                <c:pt idx="1861">
                  <c:v>3.7323809523809515</c:v>
                </c:pt>
                <c:pt idx="1862">
                  <c:v>3.7382539682539671</c:v>
                </c:pt>
                <c:pt idx="1863">
                  <c:v>3.7433333333333323</c:v>
                </c:pt>
                <c:pt idx="1864">
                  <c:v>3.7474999999999987</c:v>
                </c:pt>
                <c:pt idx="1865">
                  <c:v>3.7517187499999989</c:v>
                </c:pt>
                <c:pt idx="1866">
                  <c:v>3.7562499999999992</c:v>
                </c:pt>
                <c:pt idx="1867">
                  <c:v>3.7571874999999992</c:v>
                </c:pt>
                <c:pt idx="1868">
                  <c:v>3.7573437499999991</c:v>
                </c:pt>
                <c:pt idx="1869">
                  <c:v>3.7556249999999989</c:v>
                </c:pt>
                <c:pt idx="1870">
                  <c:v>3.7507812499999988</c:v>
                </c:pt>
                <c:pt idx="1871">
                  <c:v>3.7465624999999991</c:v>
                </c:pt>
                <c:pt idx="1872">
                  <c:v>3.7418749999999994</c:v>
                </c:pt>
                <c:pt idx="1873">
                  <c:v>3.738906249999999</c:v>
                </c:pt>
                <c:pt idx="1874">
                  <c:v>3.7360937499999993</c:v>
                </c:pt>
                <c:pt idx="1875">
                  <c:v>3.7323437499999992</c:v>
                </c:pt>
                <c:pt idx="1876">
                  <c:v>3.7304687499999991</c:v>
                </c:pt>
                <c:pt idx="1877">
                  <c:v>3.7307812499999993</c:v>
                </c:pt>
                <c:pt idx="1878">
                  <c:v>3.7345312499999994</c:v>
                </c:pt>
                <c:pt idx="1879">
                  <c:v>3.7403124999999995</c:v>
                </c:pt>
                <c:pt idx="1880">
                  <c:v>3.7465624999999996</c:v>
                </c:pt>
                <c:pt idx="1881">
                  <c:v>3.7517187499999998</c:v>
                </c:pt>
                <c:pt idx="1882">
                  <c:v>3.7610937499999997</c:v>
                </c:pt>
                <c:pt idx="1883">
                  <c:v>3.7710937499999995</c:v>
                </c:pt>
                <c:pt idx="1884">
                  <c:v>3.7778124999999991</c:v>
                </c:pt>
                <c:pt idx="1885">
                  <c:v>3.7845312499999988</c:v>
                </c:pt>
                <c:pt idx="1886">
                  <c:v>3.792656249999999</c:v>
                </c:pt>
                <c:pt idx="1887">
                  <c:v>3.8023437499999986</c:v>
                </c:pt>
                <c:pt idx="1888">
                  <c:v>3.8124999999999987</c:v>
                </c:pt>
                <c:pt idx="1889">
                  <c:v>3.8249999999999993</c:v>
                </c:pt>
                <c:pt idx="1890">
                  <c:v>3.8382812499999992</c:v>
                </c:pt>
                <c:pt idx="1891">
                  <c:v>3.8512499999999994</c:v>
                </c:pt>
                <c:pt idx="1892">
                  <c:v>3.8639062499999994</c:v>
                </c:pt>
                <c:pt idx="1893">
                  <c:v>3.8771874999999993</c:v>
                </c:pt>
                <c:pt idx="1894">
                  <c:v>3.8901562499999995</c:v>
                </c:pt>
                <c:pt idx="1895">
                  <c:v>3.9037499999999992</c:v>
                </c:pt>
                <c:pt idx="1896">
                  <c:v>3.9173437499999997</c:v>
                </c:pt>
                <c:pt idx="1897">
                  <c:v>3.9374603174603169</c:v>
                </c:pt>
                <c:pt idx="1898">
                  <c:v>3.9531746031746033</c:v>
                </c:pt>
                <c:pt idx="1899">
                  <c:v>3.9680952380952381</c:v>
                </c:pt>
                <c:pt idx="1900">
                  <c:v>3.980634920634921</c:v>
                </c:pt>
                <c:pt idx="1901">
                  <c:v>3.9941269841269844</c:v>
                </c:pt>
                <c:pt idx="1902">
                  <c:v>4.0060317460317467</c:v>
                </c:pt>
                <c:pt idx="1903">
                  <c:v>4.0212698412698415</c:v>
                </c:pt>
                <c:pt idx="1904">
                  <c:v>4.0387301587301589</c:v>
                </c:pt>
                <c:pt idx="1905">
                  <c:v>4.0566666666666666</c:v>
                </c:pt>
                <c:pt idx="1906">
                  <c:v>4.0755555555555567</c:v>
                </c:pt>
                <c:pt idx="1907">
                  <c:v>4.0939682539682529</c:v>
                </c:pt>
                <c:pt idx="1908">
                  <c:v>4.1157142857142857</c:v>
                </c:pt>
                <c:pt idx="1909">
                  <c:v>4.1352380952380949</c:v>
                </c:pt>
                <c:pt idx="1910">
                  <c:v>4.150793650793652</c:v>
                </c:pt>
                <c:pt idx="1911">
                  <c:v>4.1620634920634929</c:v>
                </c:pt>
                <c:pt idx="1912">
                  <c:v>4.1749206349206345</c:v>
                </c:pt>
                <c:pt idx="1913">
                  <c:v>4.188253968253969</c:v>
                </c:pt>
                <c:pt idx="1914">
                  <c:v>4.2009523809523825</c:v>
                </c:pt>
                <c:pt idx="1915">
                  <c:v>4.2107936507936516</c:v>
                </c:pt>
                <c:pt idx="1916">
                  <c:v>4.2203174603174611</c:v>
                </c:pt>
                <c:pt idx="1917">
                  <c:v>4.2277777777777779</c:v>
                </c:pt>
                <c:pt idx="1918">
                  <c:v>4.2334920634920641</c:v>
                </c:pt>
                <c:pt idx="1919">
                  <c:v>4.2395238095238099</c:v>
                </c:pt>
                <c:pt idx="1920">
                  <c:v>4.2430158730158727</c:v>
                </c:pt>
                <c:pt idx="1921">
                  <c:v>4.246666666666667</c:v>
                </c:pt>
                <c:pt idx="1922">
                  <c:v>4.2474603174603169</c:v>
                </c:pt>
                <c:pt idx="1923">
                  <c:v>4.2490476190476194</c:v>
                </c:pt>
                <c:pt idx="1924">
                  <c:v>4.254032258064516</c:v>
                </c:pt>
                <c:pt idx="1925">
                  <c:v>4.2553225806451618</c:v>
                </c:pt>
                <c:pt idx="1926">
                  <c:v>4.2548387096774194</c:v>
                </c:pt>
                <c:pt idx="1927">
                  <c:v>4.2540322580645169</c:v>
                </c:pt>
                <c:pt idx="1928">
                  <c:v>4.2527419354838711</c:v>
                </c:pt>
                <c:pt idx="1929">
                  <c:v>4.2546774193548389</c:v>
                </c:pt>
                <c:pt idx="1930">
                  <c:v>4.2559677419354829</c:v>
                </c:pt>
                <c:pt idx="1931">
                  <c:v>4.2575806451612905</c:v>
                </c:pt>
                <c:pt idx="1932">
                  <c:v>4.2604838709677422</c:v>
                </c:pt>
                <c:pt idx="1933">
                  <c:v>4.262419354838709</c:v>
                </c:pt>
                <c:pt idx="1934">
                  <c:v>4.2648387096774183</c:v>
                </c:pt>
                <c:pt idx="1935">
                  <c:v>4.2683870967741937</c:v>
                </c:pt>
                <c:pt idx="1936">
                  <c:v>4.2724193548387097</c:v>
                </c:pt>
                <c:pt idx="1937">
                  <c:v>4.2767741935483867</c:v>
                </c:pt>
                <c:pt idx="1938">
                  <c:v>4.2816129032258061</c:v>
                </c:pt>
                <c:pt idx="1939">
                  <c:v>4.2870967741935484</c:v>
                </c:pt>
                <c:pt idx="1940">
                  <c:v>4.2904838709677424</c:v>
                </c:pt>
                <c:pt idx="1941">
                  <c:v>4.290819672131148</c:v>
                </c:pt>
                <c:pt idx="1942">
                  <c:v>4.2957377049180332</c:v>
                </c:pt>
                <c:pt idx="1943">
                  <c:v>4.2983606557377056</c:v>
                </c:pt>
                <c:pt idx="1944">
                  <c:v>4.3036666666666674</c:v>
                </c:pt>
                <c:pt idx="1945">
                  <c:v>4.3086666666666673</c:v>
                </c:pt>
                <c:pt idx="1946">
                  <c:v>4.3111666666666677</c:v>
                </c:pt>
                <c:pt idx="1947">
                  <c:v>4.3118333333333343</c:v>
                </c:pt>
                <c:pt idx="1948">
                  <c:v>4.3096666666666676</c:v>
                </c:pt>
                <c:pt idx="1949">
                  <c:v>4.3050000000000015</c:v>
                </c:pt>
                <c:pt idx="1950">
                  <c:v>4.3003333333333336</c:v>
                </c:pt>
                <c:pt idx="1951">
                  <c:v>4.293000000000001</c:v>
                </c:pt>
                <c:pt idx="1952">
                  <c:v>4.2854999999999999</c:v>
                </c:pt>
                <c:pt idx="1953">
                  <c:v>4.2776666666666667</c:v>
                </c:pt>
                <c:pt idx="1954">
                  <c:v>4.2699999999999996</c:v>
                </c:pt>
                <c:pt idx="1955">
                  <c:v>4.2601666666666667</c:v>
                </c:pt>
                <c:pt idx="1956">
                  <c:v>4.2481666666666671</c:v>
                </c:pt>
                <c:pt idx="1957">
                  <c:v>4.2375000000000007</c:v>
                </c:pt>
                <c:pt idx="1958">
                  <c:v>4.2337704918032797</c:v>
                </c:pt>
                <c:pt idx="1959">
                  <c:v>4.2257377049180329</c:v>
                </c:pt>
                <c:pt idx="1960">
                  <c:v>4.2193442622950821</c:v>
                </c:pt>
                <c:pt idx="1961">
                  <c:v>4.2152459016393449</c:v>
                </c:pt>
                <c:pt idx="1962">
                  <c:v>4.2129508196721321</c:v>
                </c:pt>
                <c:pt idx="1963">
                  <c:v>4.2119672131147539</c:v>
                </c:pt>
                <c:pt idx="1964">
                  <c:v>4.2101639344262303</c:v>
                </c:pt>
                <c:pt idx="1965">
                  <c:v>4.2057377049180342</c:v>
                </c:pt>
                <c:pt idx="1966">
                  <c:v>4.1977049180327874</c:v>
                </c:pt>
                <c:pt idx="1967">
                  <c:v>4.1815000000000007</c:v>
                </c:pt>
                <c:pt idx="1968">
                  <c:v>4.1716666666666677</c:v>
                </c:pt>
                <c:pt idx="1969">
                  <c:v>4.1640000000000006</c:v>
                </c:pt>
                <c:pt idx="1970">
                  <c:v>4.1598333333333333</c:v>
                </c:pt>
                <c:pt idx="1971">
                  <c:v>4.1588333333333338</c:v>
                </c:pt>
                <c:pt idx="1972">
                  <c:v>4.158500000000001</c:v>
                </c:pt>
                <c:pt idx="1973">
                  <c:v>4.1593333333333335</c:v>
                </c:pt>
                <c:pt idx="1974">
                  <c:v>4.1603333333333339</c:v>
                </c:pt>
                <c:pt idx="1975">
                  <c:v>4.1636666666666668</c:v>
                </c:pt>
                <c:pt idx="1976">
                  <c:v>4.166666666666667</c:v>
                </c:pt>
                <c:pt idx="1977">
                  <c:v>4.1691666666666674</c:v>
                </c:pt>
                <c:pt idx="1978">
                  <c:v>4.1728333333333341</c:v>
                </c:pt>
                <c:pt idx="1979">
                  <c:v>4.1775000000000002</c:v>
                </c:pt>
                <c:pt idx="1980">
                  <c:v>4.1860000000000008</c:v>
                </c:pt>
                <c:pt idx="1981">
                  <c:v>4.1943333333333346</c:v>
                </c:pt>
                <c:pt idx="1982">
                  <c:v>4.2044999999999995</c:v>
                </c:pt>
                <c:pt idx="1983">
                  <c:v>4.2172413793103454</c:v>
                </c:pt>
                <c:pt idx="1984">
                  <c:v>4.2267241379310354</c:v>
                </c:pt>
                <c:pt idx="1985">
                  <c:v>4.2333898305084752</c:v>
                </c:pt>
                <c:pt idx="1986">
                  <c:v>4.249827586206897</c:v>
                </c:pt>
                <c:pt idx="1987">
                  <c:v>4.2594827586206909</c:v>
                </c:pt>
                <c:pt idx="1988">
                  <c:v>4.2698275862068975</c:v>
                </c:pt>
                <c:pt idx="1989">
                  <c:v>4.2794827586206905</c:v>
                </c:pt>
                <c:pt idx="1990">
                  <c:v>4.2838983050847466</c:v>
                </c:pt>
                <c:pt idx="1991">
                  <c:v>4.2922413793103456</c:v>
                </c:pt>
                <c:pt idx="1992">
                  <c:v>4.2962068965517251</c:v>
                </c:pt>
                <c:pt idx="1993">
                  <c:v>4.2956896551724144</c:v>
                </c:pt>
                <c:pt idx="1994">
                  <c:v>4.2984482758620697</c:v>
                </c:pt>
                <c:pt idx="1995">
                  <c:v>4.2989830508474585</c:v>
                </c:pt>
                <c:pt idx="1996">
                  <c:v>4.3005172413793114</c:v>
                </c:pt>
                <c:pt idx="1997">
                  <c:v>4.297931034482759</c:v>
                </c:pt>
                <c:pt idx="1998">
                  <c:v>4.2936206896551736</c:v>
                </c:pt>
                <c:pt idx="1999">
                  <c:v>4.2908620689655175</c:v>
                </c:pt>
                <c:pt idx="2000">
                  <c:v>4.2888135593220342</c:v>
                </c:pt>
                <c:pt idx="2001">
                  <c:v>4.2860000000000005</c:v>
                </c:pt>
                <c:pt idx="2002">
                  <c:v>4.2780000000000005</c:v>
                </c:pt>
                <c:pt idx="2003">
                  <c:v>4.2714999999999996</c:v>
                </c:pt>
                <c:pt idx="2004">
                  <c:v>4.2661666666666669</c:v>
                </c:pt>
                <c:pt idx="2005">
                  <c:v>4.2650819672131153</c:v>
                </c:pt>
                <c:pt idx="2006">
                  <c:v>4.2640322580645158</c:v>
                </c:pt>
                <c:pt idx="2007">
                  <c:v>4.2600000000000007</c:v>
                </c:pt>
                <c:pt idx="2008">
                  <c:v>4.2559677419354838</c:v>
                </c:pt>
                <c:pt idx="2009">
                  <c:v>4.2509677419354839</c:v>
                </c:pt>
                <c:pt idx="2010">
                  <c:v>4.2466666666666661</c:v>
                </c:pt>
                <c:pt idx="2011">
                  <c:v>4.2450000000000001</c:v>
                </c:pt>
                <c:pt idx="2012">
                  <c:v>4.2443333333333326</c:v>
                </c:pt>
                <c:pt idx="2013">
                  <c:v>4.2411475409836061</c:v>
                </c:pt>
                <c:pt idx="2014">
                  <c:v>4.2443333333333335</c:v>
                </c:pt>
                <c:pt idx="2015">
                  <c:v>4.2448333333333332</c:v>
                </c:pt>
                <c:pt idx="2016">
                  <c:v>4.2501666666666669</c:v>
                </c:pt>
                <c:pt idx="2017">
                  <c:v>4.254833333333333</c:v>
                </c:pt>
                <c:pt idx="2018">
                  <c:v>4.254426229508196</c:v>
                </c:pt>
                <c:pt idx="2019">
                  <c:v>4.2591666666666663</c:v>
                </c:pt>
                <c:pt idx="2020">
                  <c:v>4.2637288135593217</c:v>
                </c:pt>
                <c:pt idx="2021">
                  <c:v>4.262542372881355</c:v>
                </c:pt>
                <c:pt idx="2022">
                  <c:v>4.2591666666666663</c:v>
                </c:pt>
                <c:pt idx="2023">
                  <c:v>4.2617241379310347</c:v>
                </c:pt>
                <c:pt idx="2024">
                  <c:v>4.2615517241379317</c:v>
                </c:pt>
                <c:pt idx="2025">
                  <c:v>4.2651724137931035</c:v>
                </c:pt>
                <c:pt idx="2026">
                  <c:v>4.262881355932203</c:v>
                </c:pt>
                <c:pt idx="2027">
                  <c:v>4.2603333333333335</c:v>
                </c:pt>
                <c:pt idx="2028">
                  <c:v>4.262881355932203</c:v>
                </c:pt>
                <c:pt idx="2029">
                  <c:v>4.2625423728813558</c:v>
                </c:pt>
                <c:pt idx="2030">
                  <c:v>4.2623728813559314</c:v>
                </c:pt>
                <c:pt idx="2031">
                  <c:v>4.2606666666666664</c:v>
                </c:pt>
                <c:pt idx="2032">
                  <c:v>4.2581967213114744</c:v>
                </c:pt>
                <c:pt idx="2033">
                  <c:v>4.2530508474576258</c:v>
                </c:pt>
                <c:pt idx="2034">
                  <c:v>4.2481355932203382</c:v>
                </c:pt>
                <c:pt idx="2035">
                  <c:v>4.2444067796610163</c:v>
                </c:pt>
                <c:pt idx="2036">
                  <c:v>4.2438333333333329</c:v>
                </c:pt>
                <c:pt idx="2037">
                  <c:v>4.2447540983606551</c:v>
                </c:pt>
                <c:pt idx="2038">
                  <c:v>4.2394915254237286</c:v>
                </c:pt>
                <c:pt idx="2039">
                  <c:v>4.2354237288135588</c:v>
                </c:pt>
                <c:pt idx="2040">
                  <c:v>4.2330508474576263</c:v>
                </c:pt>
                <c:pt idx="2041">
                  <c:v>4.2349999999999994</c:v>
                </c:pt>
                <c:pt idx="2042">
                  <c:v>4.2373770491803269</c:v>
                </c:pt>
                <c:pt idx="2043">
                  <c:v>4.2281666666666666</c:v>
                </c:pt>
                <c:pt idx="2044">
                  <c:v>4.2306557377049181</c:v>
                </c:pt>
                <c:pt idx="2045">
                  <c:v>4.2320967741935478</c:v>
                </c:pt>
                <c:pt idx="2046">
                  <c:v>4.2283870967741928</c:v>
                </c:pt>
                <c:pt idx="2047">
                  <c:v>4.2237096774193539</c:v>
                </c:pt>
                <c:pt idx="2048">
                  <c:v>4.2113114754098362</c:v>
                </c:pt>
                <c:pt idx="2049">
                  <c:v>4.2081967213114764</c:v>
                </c:pt>
                <c:pt idx="2050">
                  <c:v>4.2054098360655745</c:v>
                </c:pt>
                <c:pt idx="2051">
                  <c:v>4.2057377049180333</c:v>
                </c:pt>
                <c:pt idx="2052">
                  <c:v>4.2068852459016393</c:v>
                </c:pt>
                <c:pt idx="2053">
                  <c:v>4.2093442622950823</c:v>
                </c:pt>
                <c:pt idx="2054">
                  <c:v>4.213278688524591</c:v>
                </c:pt>
                <c:pt idx="2055">
                  <c:v>4.214918032786886</c:v>
                </c:pt>
                <c:pt idx="2056">
                  <c:v>4.2180327868852459</c:v>
                </c:pt>
                <c:pt idx="2057">
                  <c:v>4.2198360655737712</c:v>
                </c:pt>
                <c:pt idx="2058">
                  <c:v>4.2232786885245899</c:v>
                </c:pt>
                <c:pt idx="2059">
                  <c:v>4.2288524590163936</c:v>
                </c:pt>
                <c:pt idx="2060">
                  <c:v>4.2336065573770494</c:v>
                </c:pt>
                <c:pt idx="2061">
                  <c:v>4.2391803278688531</c:v>
                </c:pt>
                <c:pt idx="2062">
                  <c:v>4.2460655737704922</c:v>
                </c:pt>
                <c:pt idx="2063">
                  <c:v>4.2537704918032793</c:v>
                </c:pt>
                <c:pt idx="2064">
                  <c:v>4.2609836065573772</c:v>
                </c:pt>
                <c:pt idx="2065">
                  <c:v>4.2675409836065574</c:v>
                </c:pt>
                <c:pt idx="2066">
                  <c:v>4.2737704918032788</c:v>
                </c:pt>
                <c:pt idx="2067">
                  <c:v>4.2835000000000001</c:v>
                </c:pt>
                <c:pt idx="2068">
                  <c:v>4.2920000000000007</c:v>
                </c:pt>
                <c:pt idx="2069">
                  <c:v>4.3025000000000002</c:v>
                </c:pt>
                <c:pt idx="2070">
                  <c:v>4.3148333333333344</c:v>
                </c:pt>
                <c:pt idx="2071">
                  <c:v>4.3213114754098365</c:v>
                </c:pt>
                <c:pt idx="2072">
                  <c:v>4.3296774193548391</c:v>
                </c:pt>
                <c:pt idx="2073">
                  <c:v>4.3445161290322574</c:v>
                </c:pt>
                <c:pt idx="2074">
                  <c:v>4.3566129032258063</c:v>
                </c:pt>
                <c:pt idx="2075">
                  <c:v>4.366612903225807</c:v>
                </c:pt>
                <c:pt idx="2076">
                  <c:v>4.3785245901639351</c:v>
                </c:pt>
                <c:pt idx="2077">
                  <c:v>4.3827868852459009</c:v>
                </c:pt>
                <c:pt idx="2078">
                  <c:v>4.386065573770491</c:v>
                </c:pt>
                <c:pt idx="2079">
                  <c:v>4.3904918032786888</c:v>
                </c:pt>
                <c:pt idx="2080">
                  <c:v>4.3972131147540976</c:v>
                </c:pt>
                <c:pt idx="2081">
                  <c:v>4.4050819672131141</c:v>
                </c:pt>
                <c:pt idx="2082">
                  <c:v>4.4080645161290315</c:v>
                </c:pt>
                <c:pt idx="2083">
                  <c:v>4.4172580645161288</c:v>
                </c:pt>
                <c:pt idx="2084">
                  <c:v>4.4266129032258057</c:v>
                </c:pt>
                <c:pt idx="2085">
                  <c:v>4.4358064516129021</c:v>
                </c:pt>
                <c:pt idx="2086">
                  <c:v>4.4406349206349196</c:v>
                </c:pt>
                <c:pt idx="2087">
                  <c:v>4.4509523809523799</c:v>
                </c:pt>
                <c:pt idx="2088">
                  <c:v>4.4603174603174596</c:v>
                </c:pt>
                <c:pt idx="2089">
                  <c:v>4.4700000000000006</c:v>
                </c:pt>
                <c:pt idx="2090">
                  <c:v>4.4801587301587302</c:v>
                </c:pt>
                <c:pt idx="2091">
                  <c:v>4.4919047619047623</c:v>
                </c:pt>
                <c:pt idx="2092">
                  <c:v>4.5015873015873016</c:v>
                </c:pt>
                <c:pt idx="2093">
                  <c:v>4.5112698412698409</c:v>
                </c:pt>
                <c:pt idx="2094">
                  <c:v>4.5209523809523802</c:v>
                </c:pt>
                <c:pt idx="2095">
                  <c:v>4.5315873015873009</c:v>
                </c:pt>
                <c:pt idx="2096">
                  <c:v>4.5447619047619039</c:v>
                </c:pt>
                <c:pt idx="2097">
                  <c:v>4.5580952380952366</c:v>
                </c:pt>
                <c:pt idx="2098">
                  <c:v>4.5711111111111098</c:v>
                </c:pt>
                <c:pt idx="2099">
                  <c:v>4.5830158730158708</c:v>
                </c:pt>
                <c:pt idx="2100">
                  <c:v>4.5949206349206335</c:v>
                </c:pt>
                <c:pt idx="2101">
                  <c:v>4.6047619047619035</c:v>
                </c:pt>
                <c:pt idx="2102">
                  <c:v>4.6152380952380945</c:v>
                </c:pt>
                <c:pt idx="2103">
                  <c:v>4.6260317460317442</c:v>
                </c:pt>
                <c:pt idx="2104">
                  <c:v>4.6376190476190464</c:v>
                </c:pt>
                <c:pt idx="2105">
                  <c:v>4.6471428571428559</c:v>
                </c:pt>
                <c:pt idx="2106">
                  <c:v>4.6568253968253961</c:v>
                </c:pt>
                <c:pt idx="2107">
                  <c:v>4.6669841269841257</c:v>
                </c:pt>
                <c:pt idx="2108">
                  <c:v>4.6776190476190473</c:v>
                </c:pt>
                <c:pt idx="2109">
                  <c:v>4.6876190476190471</c:v>
                </c:pt>
                <c:pt idx="2110">
                  <c:v>4.696190476190476</c:v>
                </c:pt>
                <c:pt idx="2111">
                  <c:v>4.7039682539682541</c:v>
                </c:pt>
                <c:pt idx="2112">
                  <c:v>4.7071875000000007</c:v>
                </c:pt>
                <c:pt idx="2113">
                  <c:v>4.7157812500000009</c:v>
                </c:pt>
                <c:pt idx="2114">
                  <c:v>4.7246875000000008</c:v>
                </c:pt>
                <c:pt idx="2115">
                  <c:v>4.7315625000000008</c:v>
                </c:pt>
                <c:pt idx="2116">
                  <c:v>4.7379687500000021</c:v>
                </c:pt>
                <c:pt idx="2117">
                  <c:v>4.7453125000000016</c:v>
                </c:pt>
                <c:pt idx="2118">
                  <c:v>4.7528125000000019</c:v>
                </c:pt>
                <c:pt idx="2119">
                  <c:v>4.7596875000000018</c:v>
                </c:pt>
                <c:pt idx="2120">
                  <c:v>4.7660937500000031</c:v>
                </c:pt>
                <c:pt idx="2121">
                  <c:v>4.7729687500000031</c:v>
                </c:pt>
                <c:pt idx="2122">
                  <c:v>4.7821875000000027</c:v>
                </c:pt>
                <c:pt idx="2123">
                  <c:v>4.7912500000000025</c:v>
                </c:pt>
                <c:pt idx="2124">
                  <c:v>4.8004687500000021</c:v>
                </c:pt>
                <c:pt idx="2125">
                  <c:v>4.810468750000001</c:v>
                </c:pt>
                <c:pt idx="2126">
                  <c:v>4.8204687500000007</c:v>
                </c:pt>
                <c:pt idx="2127">
                  <c:v>4.8303125000000007</c:v>
                </c:pt>
                <c:pt idx="2128">
                  <c:v>4.8410937500000006</c:v>
                </c:pt>
                <c:pt idx="2129">
                  <c:v>4.8509375000000006</c:v>
                </c:pt>
                <c:pt idx="2130">
                  <c:v>4.8610937500000002</c:v>
                </c:pt>
                <c:pt idx="2131">
                  <c:v>4.8718749999999993</c:v>
                </c:pt>
                <c:pt idx="2132">
                  <c:v>4.8842187499999996</c:v>
                </c:pt>
                <c:pt idx="2133">
                  <c:v>4.8965624999999999</c:v>
                </c:pt>
                <c:pt idx="2134">
                  <c:v>4.9101562500000009</c:v>
                </c:pt>
                <c:pt idx="2135">
                  <c:v>4.9228125000000009</c:v>
                </c:pt>
                <c:pt idx="2136">
                  <c:v>4.9335937500000009</c:v>
                </c:pt>
                <c:pt idx="2137">
                  <c:v>4.9432812500000001</c:v>
                </c:pt>
                <c:pt idx="2138">
                  <c:v>4.9539062500000011</c:v>
                </c:pt>
                <c:pt idx="2139">
                  <c:v>4.9653125000000005</c:v>
                </c:pt>
                <c:pt idx="2140">
                  <c:v>4.9776562500000008</c:v>
                </c:pt>
                <c:pt idx="2141">
                  <c:v>4.9847692307692313</c:v>
                </c:pt>
                <c:pt idx="2142">
                  <c:v>4.9984615384615392</c:v>
                </c:pt>
                <c:pt idx="2143">
                  <c:v>5.0129230769230766</c:v>
                </c:pt>
                <c:pt idx="2144">
                  <c:v>5.0278461538461539</c:v>
                </c:pt>
                <c:pt idx="2145">
                  <c:v>5.0436923076923081</c:v>
                </c:pt>
                <c:pt idx="2146">
                  <c:v>5.0651562500000002</c:v>
                </c:pt>
                <c:pt idx="2147">
                  <c:v>5.0782812499999999</c:v>
                </c:pt>
                <c:pt idx="2148">
                  <c:v>5.0901562499999997</c:v>
                </c:pt>
                <c:pt idx="2149">
                  <c:v>5.1032812500000002</c:v>
                </c:pt>
                <c:pt idx="2150">
                  <c:v>5.1148437500000012</c:v>
                </c:pt>
                <c:pt idx="2151">
                  <c:v>5.1275000000000004</c:v>
                </c:pt>
                <c:pt idx="2152">
                  <c:v>5.140468750000001</c:v>
                </c:pt>
                <c:pt idx="2153">
                  <c:v>5.1523437500000009</c:v>
                </c:pt>
                <c:pt idx="2154">
                  <c:v>5.160000000000001</c:v>
                </c:pt>
                <c:pt idx="2155">
                  <c:v>5.1671875000000007</c:v>
                </c:pt>
                <c:pt idx="2156">
                  <c:v>5.1743750000000004</c:v>
                </c:pt>
                <c:pt idx="2157">
                  <c:v>5.1815625000000001</c:v>
                </c:pt>
                <c:pt idx="2158">
                  <c:v>5.1873437500000001</c:v>
                </c:pt>
                <c:pt idx="2159">
                  <c:v>5.1914062500000009</c:v>
                </c:pt>
                <c:pt idx="2160">
                  <c:v>5.19625</c:v>
                </c:pt>
                <c:pt idx="2161">
                  <c:v>5.2010937500000001</c:v>
                </c:pt>
                <c:pt idx="2162">
                  <c:v>5.2045312499999996</c:v>
                </c:pt>
                <c:pt idx="2163">
                  <c:v>5.2056249999999995</c:v>
                </c:pt>
                <c:pt idx="2164">
                  <c:v>5.205156249999999</c:v>
                </c:pt>
                <c:pt idx="2165">
                  <c:v>5.2034374999999997</c:v>
                </c:pt>
                <c:pt idx="2166">
                  <c:v>5.2018749999999994</c:v>
                </c:pt>
                <c:pt idx="2167">
                  <c:v>5.1984374999999989</c:v>
                </c:pt>
                <c:pt idx="2168">
                  <c:v>5.196406249999999</c:v>
                </c:pt>
                <c:pt idx="2169">
                  <c:v>5.1959374999999985</c:v>
                </c:pt>
                <c:pt idx="2170">
                  <c:v>5.1960937499999984</c:v>
                </c:pt>
                <c:pt idx="2171">
                  <c:v>5.1967187499999987</c:v>
                </c:pt>
                <c:pt idx="2172">
                  <c:v>5.1967187499999987</c:v>
                </c:pt>
                <c:pt idx="2173">
                  <c:v>5.1970312499999993</c:v>
                </c:pt>
                <c:pt idx="2174">
                  <c:v>5.2038095238095226</c:v>
                </c:pt>
                <c:pt idx="2175">
                  <c:v>5.2057142857142846</c:v>
                </c:pt>
                <c:pt idx="2176">
                  <c:v>5.2057142857142846</c:v>
                </c:pt>
                <c:pt idx="2177">
                  <c:v>5.2047619047619023</c:v>
                </c:pt>
                <c:pt idx="2178">
                  <c:v>5.2028571428571428</c:v>
                </c:pt>
                <c:pt idx="2179">
                  <c:v>5.2019047619047614</c:v>
                </c:pt>
                <c:pt idx="2180">
                  <c:v>5.2007936507936492</c:v>
                </c:pt>
                <c:pt idx="2181">
                  <c:v>5.2001587301587282</c:v>
                </c:pt>
                <c:pt idx="2182">
                  <c:v>5.1990476190476187</c:v>
                </c:pt>
                <c:pt idx="2183">
                  <c:v>5.1973015873015864</c:v>
                </c:pt>
                <c:pt idx="2184">
                  <c:v>5.1922222222222212</c:v>
                </c:pt>
                <c:pt idx="2185">
                  <c:v>5.1858730158730157</c:v>
                </c:pt>
                <c:pt idx="2186">
                  <c:v>5.1784126984126981</c:v>
                </c:pt>
                <c:pt idx="2187">
                  <c:v>5.1701587301587306</c:v>
                </c:pt>
                <c:pt idx="2188">
                  <c:v>5.1601587301587299</c:v>
                </c:pt>
                <c:pt idx="2189">
                  <c:v>5.1490476190476198</c:v>
                </c:pt>
                <c:pt idx="2190">
                  <c:v>5.137377049180329</c:v>
                </c:pt>
                <c:pt idx="2191">
                  <c:v>5.1244262295081962</c:v>
                </c:pt>
                <c:pt idx="2192">
                  <c:v>5.1086885245901641</c:v>
                </c:pt>
                <c:pt idx="2193">
                  <c:v>5.0866666666666651</c:v>
                </c:pt>
                <c:pt idx="2194">
                  <c:v>5.0693333333333319</c:v>
                </c:pt>
                <c:pt idx="2195">
                  <c:v>5.052999999999999</c:v>
                </c:pt>
                <c:pt idx="2196">
                  <c:v>5.0374999999999996</c:v>
                </c:pt>
                <c:pt idx="2197">
                  <c:v>5.0229999999999997</c:v>
                </c:pt>
                <c:pt idx="2198">
                  <c:v>5.0095000000000001</c:v>
                </c:pt>
                <c:pt idx="2199">
                  <c:v>4.9976666666666665</c:v>
                </c:pt>
                <c:pt idx="2200">
                  <c:v>4.9868333333333332</c:v>
                </c:pt>
                <c:pt idx="2201">
                  <c:v>4.9729999999999999</c:v>
                </c:pt>
                <c:pt idx="2202">
                  <c:v>4.9593333333333325</c:v>
                </c:pt>
                <c:pt idx="2203">
                  <c:v>4.945833333333332</c:v>
                </c:pt>
                <c:pt idx="2204">
                  <c:v>4.9319999999999995</c:v>
                </c:pt>
                <c:pt idx="2205">
                  <c:v>4.9174999999999995</c:v>
                </c:pt>
                <c:pt idx="2206">
                  <c:v>4.9044999999999987</c:v>
                </c:pt>
                <c:pt idx="2207">
                  <c:v>4.9021311475409819</c:v>
                </c:pt>
                <c:pt idx="2208">
                  <c:v>4.8893442622950811</c:v>
                </c:pt>
                <c:pt idx="2209">
                  <c:v>4.8781967213114745</c:v>
                </c:pt>
                <c:pt idx="2210">
                  <c:v>4.8657377049180326</c:v>
                </c:pt>
                <c:pt idx="2211">
                  <c:v>4.8526229508196721</c:v>
                </c:pt>
                <c:pt idx="2212">
                  <c:v>4.8391803278688537</c:v>
                </c:pt>
                <c:pt idx="2213">
                  <c:v>4.8247540983606569</c:v>
                </c:pt>
                <c:pt idx="2214">
                  <c:v>4.8100000000000014</c:v>
                </c:pt>
                <c:pt idx="2215">
                  <c:v>4.7991803278688536</c:v>
                </c:pt>
                <c:pt idx="2216">
                  <c:v>4.7873770491803285</c:v>
                </c:pt>
                <c:pt idx="2217">
                  <c:v>4.770833333333333</c:v>
                </c:pt>
                <c:pt idx="2218">
                  <c:v>4.7645</c:v>
                </c:pt>
                <c:pt idx="2219">
                  <c:v>4.7598333333333329</c:v>
                </c:pt>
                <c:pt idx="2220">
                  <c:v>4.754833333333333</c:v>
                </c:pt>
                <c:pt idx="2221">
                  <c:v>4.7493333333333316</c:v>
                </c:pt>
                <c:pt idx="2222">
                  <c:v>4.7443333333333326</c:v>
                </c:pt>
                <c:pt idx="2223">
                  <c:v>4.7428333333333326</c:v>
                </c:pt>
                <c:pt idx="2224">
                  <c:v>4.7393333333333327</c:v>
                </c:pt>
                <c:pt idx="2225">
                  <c:v>4.7381666666666664</c:v>
                </c:pt>
                <c:pt idx="2226">
                  <c:v>4.7369999999999983</c:v>
                </c:pt>
                <c:pt idx="2227">
                  <c:v>4.7356666666666651</c:v>
                </c:pt>
                <c:pt idx="2228">
                  <c:v>4.7336666666666662</c:v>
                </c:pt>
                <c:pt idx="2229">
                  <c:v>4.7316666666666656</c:v>
                </c:pt>
                <c:pt idx="2230">
                  <c:v>4.7288333333333323</c:v>
                </c:pt>
                <c:pt idx="2231">
                  <c:v>4.7248333333333328</c:v>
                </c:pt>
                <c:pt idx="2232">
                  <c:v>4.7223333333333306</c:v>
                </c:pt>
                <c:pt idx="2233">
                  <c:v>4.7189999999999976</c:v>
                </c:pt>
                <c:pt idx="2234">
                  <c:v>4.7106779661016933</c:v>
                </c:pt>
                <c:pt idx="2235">
                  <c:v>4.7069491525423715</c:v>
                </c:pt>
                <c:pt idx="2236">
                  <c:v>4.703389830508474</c:v>
                </c:pt>
                <c:pt idx="2237">
                  <c:v>4.701186440677966</c:v>
                </c:pt>
                <c:pt idx="2238">
                  <c:v>4.6977966101694921</c:v>
                </c:pt>
                <c:pt idx="2239">
                  <c:v>4.693389830508476</c:v>
                </c:pt>
                <c:pt idx="2240">
                  <c:v>4.688305084745763</c:v>
                </c:pt>
                <c:pt idx="2241">
                  <c:v>4.6828813559322038</c:v>
                </c:pt>
                <c:pt idx="2242">
                  <c:v>4.6791525423728819</c:v>
                </c:pt>
                <c:pt idx="2243">
                  <c:v>4.6796610169491517</c:v>
                </c:pt>
                <c:pt idx="2244">
                  <c:v>4.6803389830508459</c:v>
                </c:pt>
                <c:pt idx="2245">
                  <c:v>4.6828813559322029</c:v>
                </c:pt>
                <c:pt idx="2246">
                  <c:v>4.6850847457627109</c:v>
                </c:pt>
                <c:pt idx="2247">
                  <c:v>4.687288135593219</c:v>
                </c:pt>
                <c:pt idx="2248">
                  <c:v>4.689152542372879</c:v>
                </c:pt>
                <c:pt idx="2249">
                  <c:v>4.6905084745762693</c:v>
                </c:pt>
                <c:pt idx="2250">
                  <c:v>4.6886666666666645</c:v>
                </c:pt>
                <c:pt idx="2251">
                  <c:v>4.6863934426229488</c:v>
                </c:pt>
                <c:pt idx="2252">
                  <c:v>4.6893442622950809</c:v>
                </c:pt>
                <c:pt idx="2253">
                  <c:v>4.6937704918032788</c:v>
                </c:pt>
                <c:pt idx="2254">
                  <c:v>4.6975409836065571</c:v>
                </c:pt>
                <c:pt idx="2255">
                  <c:v>4.7</c:v>
                </c:pt>
                <c:pt idx="2256">
                  <c:v>4.7018032786885247</c:v>
                </c:pt>
                <c:pt idx="2257">
                  <c:v>4.7026229508196717</c:v>
                </c:pt>
                <c:pt idx="2258">
                  <c:v>4.7026229508196726</c:v>
                </c:pt>
                <c:pt idx="2259">
                  <c:v>4.7044262295081962</c:v>
                </c:pt>
                <c:pt idx="2260">
                  <c:v>4.7057377049180324</c:v>
                </c:pt>
                <c:pt idx="2261">
                  <c:v>4.705573770491803</c:v>
                </c:pt>
                <c:pt idx="2262">
                  <c:v>4.7088524590163923</c:v>
                </c:pt>
                <c:pt idx="2263">
                  <c:v>4.7137704918032783</c:v>
                </c:pt>
                <c:pt idx="2264">
                  <c:v>4.7170491803278694</c:v>
                </c:pt>
                <c:pt idx="2265">
                  <c:v>4.7213114754098351</c:v>
                </c:pt>
                <c:pt idx="2266">
                  <c:v>4.7257377049180329</c:v>
                </c:pt>
                <c:pt idx="2267">
                  <c:v>4.7280327868852465</c:v>
                </c:pt>
                <c:pt idx="2268">
                  <c:v>4.7296721311475407</c:v>
                </c:pt>
                <c:pt idx="2269">
                  <c:v>4.7339344262295091</c:v>
                </c:pt>
                <c:pt idx="2270">
                  <c:v>4.7365573770491807</c:v>
                </c:pt>
                <c:pt idx="2271">
                  <c:v>4.7406666666666668</c:v>
                </c:pt>
                <c:pt idx="2272">
                  <c:v>4.7460000000000004</c:v>
                </c:pt>
                <c:pt idx="2273">
                  <c:v>4.7508333333333344</c:v>
                </c:pt>
                <c:pt idx="2274">
                  <c:v>4.7588135593220349</c:v>
                </c:pt>
                <c:pt idx="2275">
                  <c:v>4.7649152542372901</c:v>
                </c:pt>
                <c:pt idx="2276">
                  <c:v>4.7666666666666684</c:v>
                </c:pt>
                <c:pt idx="2277">
                  <c:v>4.7693333333333339</c:v>
                </c:pt>
                <c:pt idx="2278">
                  <c:v>4.7694999999999999</c:v>
                </c:pt>
                <c:pt idx="2279">
                  <c:v>4.7688333333333341</c:v>
                </c:pt>
                <c:pt idx="2280">
                  <c:v>4.765833333333334</c:v>
                </c:pt>
                <c:pt idx="2281">
                  <c:v>4.765409836065575</c:v>
                </c:pt>
                <c:pt idx="2282">
                  <c:v>4.7613333333333347</c:v>
                </c:pt>
                <c:pt idx="2283">
                  <c:v>4.757666666666668</c:v>
                </c:pt>
                <c:pt idx="2284">
                  <c:v>4.7556666666666692</c:v>
                </c:pt>
                <c:pt idx="2285">
                  <c:v>4.7525000000000022</c:v>
                </c:pt>
                <c:pt idx="2286">
                  <c:v>4.7496721311475429</c:v>
                </c:pt>
                <c:pt idx="2287">
                  <c:v>4.7433333333333358</c:v>
                </c:pt>
                <c:pt idx="2288">
                  <c:v>4.7398333333333351</c:v>
                </c:pt>
                <c:pt idx="2289">
                  <c:v>4.7366666666666681</c:v>
                </c:pt>
                <c:pt idx="2290">
                  <c:v>4.733666666666668</c:v>
                </c:pt>
                <c:pt idx="2291">
                  <c:v>4.7337704918032806</c:v>
                </c:pt>
                <c:pt idx="2292">
                  <c:v>4.7313333333333345</c:v>
                </c:pt>
                <c:pt idx="2293">
                  <c:v>4.7320000000000002</c:v>
                </c:pt>
                <c:pt idx="2294">
                  <c:v>4.7331666666666665</c:v>
                </c:pt>
                <c:pt idx="2295">
                  <c:v>4.7357377049180327</c:v>
                </c:pt>
                <c:pt idx="2296">
                  <c:v>4.738225806451613</c:v>
                </c:pt>
                <c:pt idx="2297">
                  <c:v>4.7391803278688522</c:v>
                </c:pt>
                <c:pt idx="2298">
                  <c:v>4.7390163934426228</c:v>
                </c:pt>
                <c:pt idx="2299">
                  <c:v>4.7390163934426237</c:v>
                </c:pt>
                <c:pt idx="2300">
                  <c:v>4.738688524590164</c:v>
                </c:pt>
                <c:pt idx="2301">
                  <c:v>4.7385245901639346</c:v>
                </c:pt>
                <c:pt idx="2302">
                  <c:v>4.7408196721311473</c:v>
                </c:pt>
                <c:pt idx="2303">
                  <c:v>4.7429508196721306</c:v>
                </c:pt>
                <c:pt idx="2304">
                  <c:v>4.7445901639344266</c:v>
                </c:pt>
                <c:pt idx="2305">
                  <c:v>4.744754098360656</c:v>
                </c:pt>
                <c:pt idx="2306">
                  <c:v>4.7431147540983609</c:v>
                </c:pt>
                <c:pt idx="2307">
                  <c:v>4.7414754098360659</c:v>
                </c:pt>
                <c:pt idx="2308">
                  <c:v>4.7404918032786876</c:v>
                </c:pt>
                <c:pt idx="2309">
                  <c:v>4.7396721311475405</c:v>
                </c:pt>
                <c:pt idx="2310">
                  <c:v>4.7396721311475396</c:v>
                </c:pt>
                <c:pt idx="2311">
                  <c:v>4.7403278688524573</c:v>
                </c:pt>
                <c:pt idx="2312">
                  <c:v>4.7409836065573749</c:v>
                </c:pt>
                <c:pt idx="2313">
                  <c:v>4.7399999999999975</c:v>
                </c:pt>
                <c:pt idx="2314">
                  <c:v>4.7398360655737681</c:v>
                </c:pt>
                <c:pt idx="2315">
                  <c:v>4.7409836065573758</c:v>
                </c:pt>
                <c:pt idx="2316">
                  <c:v>4.7409836065573758</c:v>
                </c:pt>
                <c:pt idx="2317">
                  <c:v>4.7414754098360641</c:v>
                </c:pt>
                <c:pt idx="2318">
                  <c:v>4.7424590163934415</c:v>
                </c:pt>
                <c:pt idx="2319">
                  <c:v>4.7440983606557365</c:v>
                </c:pt>
                <c:pt idx="2320">
                  <c:v>4.7436065573770474</c:v>
                </c:pt>
                <c:pt idx="2321">
                  <c:v>4.7418032786885238</c:v>
                </c:pt>
                <c:pt idx="2322">
                  <c:v>4.740655737704917</c:v>
                </c:pt>
                <c:pt idx="2323">
                  <c:v>4.7370491803278671</c:v>
                </c:pt>
                <c:pt idx="2324">
                  <c:v>4.7319672131147525</c:v>
                </c:pt>
                <c:pt idx="2325">
                  <c:v>4.7268852459016379</c:v>
                </c:pt>
                <c:pt idx="2326">
                  <c:v>4.7195081967213106</c:v>
                </c:pt>
                <c:pt idx="2327">
                  <c:v>4.7096721311475402</c:v>
                </c:pt>
                <c:pt idx="2328">
                  <c:v>4.7013114754098346</c:v>
                </c:pt>
                <c:pt idx="2329">
                  <c:v>4.6929508196721299</c:v>
                </c:pt>
                <c:pt idx="2330">
                  <c:v>4.683770491803279</c:v>
                </c:pt>
                <c:pt idx="2331">
                  <c:v>4.6759016393442625</c:v>
                </c:pt>
                <c:pt idx="2332">
                  <c:v>4.6673770491803275</c:v>
                </c:pt>
                <c:pt idx="2333">
                  <c:v>4.6632258064516128</c:v>
                </c:pt>
                <c:pt idx="2334">
                  <c:v>4.6540322580645155</c:v>
                </c:pt>
                <c:pt idx="2335">
                  <c:v>4.6446774193548395</c:v>
                </c:pt>
                <c:pt idx="2336">
                  <c:v>4.6359677419354837</c:v>
                </c:pt>
                <c:pt idx="2337">
                  <c:v>4.6322222222222216</c:v>
                </c:pt>
                <c:pt idx="2338">
                  <c:v>4.6230158730158717</c:v>
                </c:pt>
                <c:pt idx="2339">
                  <c:v>4.6134920634920631</c:v>
                </c:pt>
                <c:pt idx="2340">
                  <c:v>4.6041269841269843</c:v>
                </c:pt>
                <c:pt idx="2341">
                  <c:v>4.5944444444444441</c:v>
                </c:pt>
                <c:pt idx="2342">
                  <c:v>4.5865079365079371</c:v>
                </c:pt>
                <c:pt idx="2343">
                  <c:v>4.5807936507936509</c:v>
                </c:pt>
                <c:pt idx="2344">
                  <c:v>4.5736507936507955</c:v>
                </c:pt>
                <c:pt idx="2345">
                  <c:v>4.566190476190477</c:v>
                </c:pt>
                <c:pt idx="2346">
                  <c:v>4.5587301587301603</c:v>
                </c:pt>
                <c:pt idx="2347">
                  <c:v>4.5514285714285734</c:v>
                </c:pt>
                <c:pt idx="2348">
                  <c:v>4.5436507936507962</c:v>
                </c:pt>
                <c:pt idx="2349">
                  <c:v>4.5368253968253986</c:v>
                </c:pt>
                <c:pt idx="2350">
                  <c:v>4.529365079365081</c:v>
                </c:pt>
                <c:pt idx="2351">
                  <c:v>4.5225396825396835</c:v>
                </c:pt>
                <c:pt idx="2352">
                  <c:v>4.5157142857142869</c:v>
                </c:pt>
                <c:pt idx="2353">
                  <c:v>4.5076190476190492</c:v>
                </c:pt>
                <c:pt idx="2354">
                  <c:v>4.4987301587301589</c:v>
                </c:pt>
                <c:pt idx="2355">
                  <c:v>4.489523809523809</c:v>
                </c:pt>
                <c:pt idx="2356">
                  <c:v>4.4796825396825399</c:v>
                </c:pt>
                <c:pt idx="2357">
                  <c:v>4.4701587301587313</c:v>
                </c:pt>
                <c:pt idx="2358">
                  <c:v>4.4601587301587307</c:v>
                </c:pt>
                <c:pt idx="2359">
                  <c:v>4.4506349206349212</c:v>
                </c:pt>
                <c:pt idx="2360">
                  <c:v>4.4419047619047625</c:v>
                </c:pt>
                <c:pt idx="2361">
                  <c:v>4.4398437500000005</c:v>
                </c:pt>
                <c:pt idx="2362">
                  <c:v>4.4329687500000006</c:v>
                </c:pt>
                <c:pt idx="2363">
                  <c:v>4.4259375000000007</c:v>
                </c:pt>
                <c:pt idx="2364">
                  <c:v>4.41890625</c:v>
                </c:pt>
                <c:pt idx="2365">
                  <c:v>4.4117187500000004</c:v>
                </c:pt>
                <c:pt idx="2366">
                  <c:v>4.4039062500000004</c:v>
                </c:pt>
                <c:pt idx="2367">
                  <c:v>4.3957812499999998</c:v>
                </c:pt>
                <c:pt idx="2368">
                  <c:v>4.3865625000000001</c:v>
                </c:pt>
                <c:pt idx="2369">
                  <c:v>4.3785937499999994</c:v>
                </c:pt>
                <c:pt idx="2370">
                  <c:v>4.3706249999999995</c:v>
                </c:pt>
                <c:pt idx="2371">
                  <c:v>4.3624999999999989</c:v>
                </c:pt>
                <c:pt idx="2372">
                  <c:v>4.3548437499999988</c:v>
                </c:pt>
                <c:pt idx="2373">
                  <c:v>4.3484374999999993</c:v>
                </c:pt>
                <c:pt idx="2374">
                  <c:v>4.3420312499999998</c:v>
                </c:pt>
                <c:pt idx="2375">
                  <c:v>4.3351562499999998</c:v>
                </c:pt>
                <c:pt idx="2376">
                  <c:v>4.3292187499999999</c:v>
                </c:pt>
                <c:pt idx="2377">
                  <c:v>4.3237499999999986</c:v>
                </c:pt>
                <c:pt idx="2378">
                  <c:v>4.3173437499999974</c:v>
                </c:pt>
                <c:pt idx="2379">
                  <c:v>4.3104687499999983</c:v>
                </c:pt>
                <c:pt idx="2380">
                  <c:v>4.3092307692307674</c:v>
                </c:pt>
                <c:pt idx="2381">
                  <c:v>4.3030769230769224</c:v>
                </c:pt>
                <c:pt idx="2382">
                  <c:v>4.296153846153846</c:v>
                </c:pt>
                <c:pt idx="2383">
                  <c:v>4.2887692307692316</c:v>
                </c:pt>
                <c:pt idx="2384">
                  <c:v>4.281538461538462</c:v>
                </c:pt>
                <c:pt idx="2385">
                  <c:v>4.2747692307692313</c:v>
                </c:pt>
                <c:pt idx="2386">
                  <c:v>4.2695384615384606</c:v>
                </c:pt>
                <c:pt idx="2387">
                  <c:v>4.2646153846153831</c:v>
                </c:pt>
                <c:pt idx="2388">
                  <c:v>4.2601538461538446</c:v>
                </c:pt>
                <c:pt idx="2389">
                  <c:v>4.2569230769230764</c:v>
                </c:pt>
                <c:pt idx="2390">
                  <c:v>4.2552307692307689</c:v>
                </c:pt>
                <c:pt idx="2391">
                  <c:v>4.2552307692307689</c:v>
                </c:pt>
                <c:pt idx="2392">
                  <c:v>4.2560000000000002</c:v>
                </c:pt>
                <c:pt idx="2393">
                  <c:v>4.256153846153846</c:v>
                </c:pt>
                <c:pt idx="2394">
                  <c:v>4.2569230769230764</c:v>
                </c:pt>
                <c:pt idx="2395">
                  <c:v>4.2578461538461534</c:v>
                </c:pt>
                <c:pt idx="2396">
                  <c:v>4.2583076923076915</c:v>
                </c:pt>
                <c:pt idx="2397">
                  <c:v>4.2595384615384617</c:v>
                </c:pt>
                <c:pt idx="2398">
                  <c:v>4.2610769230769234</c:v>
                </c:pt>
                <c:pt idx="2399">
                  <c:v>4.2620000000000005</c:v>
                </c:pt>
                <c:pt idx="2400">
                  <c:v>4.2610937500000006</c:v>
                </c:pt>
                <c:pt idx="2401">
                  <c:v>4.26171875</c:v>
                </c:pt>
                <c:pt idx="2402">
                  <c:v>4.2634375000000002</c:v>
                </c:pt>
                <c:pt idx="2403">
                  <c:v>4.2665625000000009</c:v>
                </c:pt>
                <c:pt idx="2404">
                  <c:v>4.2701562500000012</c:v>
                </c:pt>
                <c:pt idx="2405">
                  <c:v>4.2764062500000009</c:v>
                </c:pt>
                <c:pt idx="2406">
                  <c:v>4.2815625000000006</c:v>
                </c:pt>
                <c:pt idx="2407">
                  <c:v>4.2871875000000008</c:v>
                </c:pt>
                <c:pt idx="2408">
                  <c:v>4.2937500000000002</c:v>
                </c:pt>
                <c:pt idx="2409">
                  <c:v>4.3</c:v>
                </c:pt>
                <c:pt idx="2410">
                  <c:v>4.3067187499999999</c:v>
                </c:pt>
                <c:pt idx="2411">
                  <c:v>4.3135937499999999</c:v>
                </c:pt>
                <c:pt idx="2412">
                  <c:v>4.3225000000000007</c:v>
                </c:pt>
                <c:pt idx="2413">
                  <c:v>4.3325000000000005</c:v>
                </c:pt>
                <c:pt idx="2414">
                  <c:v>4.3426562500000001</c:v>
                </c:pt>
                <c:pt idx="2415">
                  <c:v>4.3512500000000003</c:v>
                </c:pt>
                <c:pt idx="2416">
                  <c:v>4.3587499999999997</c:v>
                </c:pt>
                <c:pt idx="2417">
                  <c:v>4.3668750000000003</c:v>
                </c:pt>
                <c:pt idx="2418">
                  <c:v>4.3751562499999999</c:v>
                </c:pt>
                <c:pt idx="2419">
                  <c:v>4.3825000000000003</c:v>
                </c:pt>
                <c:pt idx="2420">
                  <c:v>4.3885937500000001</c:v>
                </c:pt>
                <c:pt idx="2421">
                  <c:v>4.3929687499999996</c:v>
                </c:pt>
                <c:pt idx="2422">
                  <c:v>4.3973437500000001</c:v>
                </c:pt>
                <c:pt idx="2423">
                  <c:v>4.4003125000000001</c:v>
                </c:pt>
                <c:pt idx="2424">
                  <c:v>4.4047619047619051</c:v>
                </c:pt>
                <c:pt idx="2425">
                  <c:v>4.4066666666666681</c:v>
                </c:pt>
                <c:pt idx="2426">
                  <c:v>4.4092063492063494</c:v>
                </c:pt>
                <c:pt idx="2427">
                  <c:v>4.412698412698413</c:v>
                </c:pt>
                <c:pt idx="2428">
                  <c:v>4.4171428571428564</c:v>
                </c:pt>
                <c:pt idx="2429">
                  <c:v>4.4207936507936507</c:v>
                </c:pt>
                <c:pt idx="2430">
                  <c:v>4.4241269841269837</c:v>
                </c:pt>
                <c:pt idx="2431">
                  <c:v>4.4282539682539683</c:v>
                </c:pt>
                <c:pt idx="2432">
                  <c:v>4.4325396825396828</c:v>
                </c:pt>
                <c:pt idx="2433">
                  <c:v>4.4385714285714295</c:v>
                </c:pt>
                <c:pt idx="2434">
                  <c:v>4.4455555555555559</c:v>
                </c:pt>
                <c:pt idx="2435">
                  <c:v>4.4523809523809526</c:v>
                </c:pt>
                <c:pt idx="2436">
                  <c:v>4.4590476190476194</c:v>
                </c:pt>
                <c:pt idx="2437">
                  <c:v>4.4646031746031731</c:v>
                </c:pt>
                <c:pt idx="2438">
                  <c:v>4.4707936507936497</c:v>
                </c:pt>
                <c:pt idx="2439">
                  <c:v>4.4776190476190454</c:v>
                </c:pt>
                <c:pt idx="2440">
                  <c:v>4.4831746031746009</c:v>
                </c:pt>
                <c:pt idx="2441">
                  <c:v>4.4975409836065561</c:v>
                </c:pt>
                <c:pt idx="2442">
                  <c:v>4.5018032786885227</c:v>
                </c:pt>
                <c:pt idx="2443">
                  <c:v>4.5032258064516109</c:v>
                </c:pt>
                <c:pt idx="2444">
                  <c:v>4.5164999999999971</c:v>
                </c:pt>
                <c:pt idx="2445">
                  <c:v>4.5204999999999975</c:v>
                </c:pt>
                <c:pt idx="2446">
                  <c:v>4.524499999999998</c:v>
                </c:pt>
                <c:pt idx="2447">
                  <c:v>4.5291666666666641</c:v>
                </c:pt>
                <c:pt idx="2448">
                  <c:v>4.5349999999999975</c:v>
                </c:pt>
                <c:pt idx="2449">
                  <c:v>4.5394999999999976</c:v>
                </c:pt>
                <c:pt idx="2450">
                  <c:v>4.5434999999999972</c:v>
                </c:pt>
                <c:pt idx="2451">
                  <c:v>4.5478333333333305</c:v>
                </c:pt>
                <c:pt idx="2452">
                  <c:v>4.5539999999999985</c:v>
                </c:pt>
                <c:pt idx="2453">
                  <c:v>4.5616666666666656</c:v>
                </c:pt>
                <c:pt idx="2454">
                  <c:v>4.5676666666666659</c:v>
                </c:pt>
                <c:pt idx="2455">
                  <c:v>4.5728333333333326</c:v>
                </c:pt>
                <c:pt idx="2456">
                  <c:v>4.5779999999999985</c:v>
                </c:pt>
                <c:pt idx="2457">
                  <c:v>4.5809999999999995</c:v>
                </c:pt>
                <c:pt idx="2458">
                  <c:v>4.5835000000000008</c:v>
                </c:pt>
                <c:pt idx="2459">
                  <c:v>4.5863333333333332</c:v>
                </c:pt>
                <c:pt idx="2460">
                  <c:v>4.589833333333333</c:v>
                </c:pt>
                <c:pt idx="2461">
                  <c:v>4.5904918032786881</c:v>
                </c:pt>
                <c:pt idx="2462">
                  <c:v>4.5924590163934429</c:v>
                </c:pt>
                <c:pt idx="2463">
                  <c:v>4.5939344262295085</c:v>
                </c:pt>
                <c:pt idx="2464">
                  <c:v>4.5955737704918027</c:v>
                </c:pt>
                <c:pt idx="2465">
                  <c:v>4.5975409836065575</c:v>
                </c:pt>
                <c:pt idx="2466">
                  <c:v>4.5970491803278684</c:v>
                </c:pt>
                <c:pt idx="2467">
                  <c:v>4.5970491803278684</c:v>
                </c:pt>
                <c:pt idx="2468">
                  <c:v>4.5929999999999991</c:v>
                </c:pt>
                <c:pt idx="2469">
                  <c:v>4.591499999999999</c:v>
                </c:pt>
                <c:pt idx="2470">
                  <c:v>4.5901666666666667</c:v>
                </c:pt>
                <c:pt idx="2471">
                  <c:v>4.5890000000000004</c:v>
                </c:pt>
                <c:pt idx="2472">
                  <c:v>4.5875000000000012</c:v>
                </c:pt>
                <c:pt idx="2473">
                  <c:v>4.5853333333333346</c:v>
                </c:pt>
                <c:pt idx="2474">
                  <c:v>4.5825000000000005</c:v>
                </c:pt>
                <c:pt idx="2475">
                  <c:v>4.5808333333333335</c:v>
                </c:pt>
                <c:pt idx="2476">
                  <c:v>4.5801666666666669</c:v>
                </c:pt>
                <c:pt idx="2477">
                  <c:v>4.58</c:v>
                </c:pt>
                <c:pt idx="2478">
                  <c:v>4.5793333333333335</c:v>
                </c:pt>
                <c:pt idx="2479">
                  <c:v>4.5795000000000003</c:v>
                </c:pt>
                <c:pt idx="2480">
                  <c:v>4.5806666666666676</c:v>
                </c:pt>
                <c:pt idx="2481">
                  <c:v>4.5821666666666667</c:v>
                </c:pt>
                <c:pt idx="2482">
                  <c:v>4.5829999999999993</c:v>
                </c:pt>
                <c:pt idx="2483">
                  <c:v>4.5849999999999991</c:v>
                </c:pt>
                <c:pt idx="2484">
                  <c:v>4.5920689655172415</c:v>
                </c:pt>
                <c:pt idx="2485">
                  <c:v>4.5939655172413794</c:v>
                </c:pt>
                <c:pt idx="2486">
                  <c:v>4.5946551724137921</c:v>
                </c:pt>
                <c:pt idx="2487">
                  <c:v>4.5970689655172414</c:v>
                </c:pt>
                <c:pt idx="2488">
                  <c:v>4.5986440677966103</c:v>
                </c:pt>
                <c:pt idx="2489">
                  <c:v>4.6055172413793102</c:v>
                </c:pt>
                <c:pt idx="2490">
                  <c:v>4.6093103448275858</c:v>
                </c:pt>
                <c:pt idx="2491">
                  <c:v>4.6117241379310334</c:v>
                </c:pt>
                <c:pt idx="2492">
                  <c:v>4.6146551724137925</c:v>
                </c:pt>
                <c:pt idx="2493">
                  <c:v>4.6154237288135596</c:v>
                </c:pt>
                <c:pt idx="2494">
                  <c:v>4.6187931034482768</c:v>
                </c:pt>
                <c:pt idx="2495">
                  <c:v>4.6215517241379311</c:v>
                </c:pt>
                <c:pt idx="2496">
                  <c:v>4.623448275862069</c:v>
                </c:pt>
                <c:pt idx="2497">
                  <c:v>4.6236206896551719</c:v>
                </c:pt>
                <c:pt idx="2498">
                  <c:v>4.623050847457626</c:v>
                </c:pt>
                <c:pt idx="2499">
                  <c:v>4.6248275862068962</c:v>
                </c:pt>
                <c:pt idx="2500">
                  <c:v>4.6247457627118633</c:v>
                </c:pt>
                <c:pt idx="2501">
                  <c:v>4.6246666666666663</c:v>
                </c:pt>
                <c:pt idx="2502">
                  <c:v>4.6265000000000009</c:v>
                </c:pt>
                <c:pt idx="2503">
                  <c:v>4.6273770491803283</c:v>
                </c:pt>
                <c:pt idx="2504">
                  <c:v>4.6301666666666668</c:v>
                </c:pt>
                <c:pt idx="2505">
                  <c:v>4.6295081967213108</c:v>
                </c:pt>
                <c:pt idx="2506">
                  <c:v>4.6287096774193541</c:v>
                </c:pt>
                <c:pt idx="2507">
                  <c:v>4.6291935483870965</c:v>
                </c:pt>
                <c:pt idx="2508">
                  <c:v>4.6261904761904757</c:v>
                </c:pt>
                <c:pt idx="2509">
                  <c:v>4.6233870967741932</c:v>
                </c:pt>
                <c:pt idx="2510">
                  <c:v>4.6191935483870967</c:v>
                </c:pt>
                <c:pt idx="2511">
                  <c:v>4.6177419354838714</c:v>
                </c:pt>
                <c:pt idx="2512">
                  <c:v>4.61967741935484</c:v>
                </c:pt>
                <c:pt idx="2513">
                  <c:v>4.6201587301587308</c:v>
                </c:pt>
                <c:pt idx="2514">
                  <c:v>4.6183870967741942</c:v>
                </c:pt>
                <c:pt idx="2515">
                  <c:v>4.6161290322580655</c:v>
                </c:pt>
                <c:pt idx="2516">
                  <c:v>4.6133870967741943</c:v>
                </c:pt>
                <c:pt idx="2517">
                  <c:v>4.6109677419354833</c:v>
                </c:pt>
                <c:pt idx="2518">
                  <c:v>4.605833333333333</c:v>
                </c:pt>
                <c:pt idx="2519">
                  <c:v>4.6041666666666661</c:v>
                </c:pt>
                <c:pt idx="2520">
                  <c:v>4.6028333333333329</c:v>
                </c:pt>
                <c:pt idx="2521">
                  <c:v>4.601694915254237</c:v>
                </c:pt>
                <c:pt idx="2522">
                  <c:v>4.6001694915254232</c:v>
                </c:pt>
                <c:pt idx="2523">
                  <c:v>4.5986440677966103</c:v>
                </c:pt>
                <c:pt idx="2524">
                  <c:v>4.5961016949152542</c:v>
                </c:pt>
                <c:pt idx="2525">
                  <c:v>4.5938333333333334</c:v>
                </c:pt>
                <c:pt idx="2526">
                  <c:v>4.5939655172413802</c:v>
                </c:pt>
                <c:pt idx="2527">
                  <c:v>4.5922033898305097</c:v>
                </c:pt>
                <c:pt idx="2528">
                  <c:v>4.5922033898305088</c:v>
                </c:pt>
                <c:pt idx="2529">
                  <c:v>4.5909999999999993</c:v>
                </c:pt>
                <c:pt idx="2530">
                  <c:v>4.5891803278688528</c:v>
                </c:pt>
                <c:pt idx="2531">
                  <c:v>4.5864406779661024</c:v>
                </c:pt>
                <c:pt idx="2532">
                  <c:v>4.5845762711864415</c:v>
                </c:pt>
                <c:pt idx="2533">
                  <c:v>4.5847457627118651</c:v>
                </c:pt>
                <c:pt idx="2534">
                  <c:v>4.5858333333333343</c:v>
                </c:pt>
                <c:pt idx="2535">
                  <c:v>4.5867213114754097</c:v>
                </c:pt>
                <c:pt idx="2536">
                  <c:v>4.5835593220338984</c:v>
                </c:pt>
                <c:pt idx="2537">
                  <c:v>4.5837288135593228</c:v>
                </c:pt>
                <c:pt idx="2538">
                  <c:v>4.5833898305084757</c:v>
                </c:pt>
                <c:pt idx="2539">
                  <c:v>4.5850000000000017</c:v>
                </c:pt>
                <c:pt idx="2540">
                  <c:v>4.5865573770491821</c:v>
                </c:pt>
                <c:pt idx="2541">
                  <c:v>4.5869491525423749</c:v>
                </c:pt>
                <c:pt idx="2542">
                  <c:v>4.587288135593222</c:v>
                </c:pt>
                <c:pt idx="2543">
                  <c:v>4.5886440677966114</c:v>
                </c:pt>
                <c:pt idx="2544">
                  <c:v>4.5891666666666682</c:v>
                </c:pt>
                <c:pt idx="2545">
                  <c:v>4.5900000000000007</c:v>
                </c:pt>
                <c:pt idx="2546">
                  <c:v>4.5906557377049193</c:v>
                </c:pt>
                <c:pt idx="2547">
                  <c:v>4.5924590163934429</c:v>
                </c:pt>
                <c:pt idx="2548">
                  <c:v>4.5916393442622967</c:v>
                </c:pt>
                <c:pt idx="2549">
                  <c:v>4.5890163934426242</c:v>
                </c:pt>
                <c:pt idx="2550">
                  <c:v>4.5888524590163948</c:v>
                </c:pt>
                <c:pt idx="2551">
                  <c:v>4.5890163934426242</c:v>
                </c:pt>
                <c:pt idx="2552">
                  <c:v>4.5891803278688528</c:v>
                </c:pt>
                <c:pt idx="2553">
                  <c:v>4.5881967213114754</c:v>
                </c:pt>
                <c:pt idx="2554">
                  <c:v>4.5867213114754097</c:v>
                </c:pt>
                <c:pt idx="2555">
                  <c:v>4.5849180327868853</c:v>
                </c:pt>
                <c:pt idx="2556">
                  <c:v>4.5839344262295096</c:v>
                </c:pt>
                <c:pt idx="2557">
                  <c:v>4.5827868852459037</c:v>
                </c:pt>
                <c:pt idx="2558">
                  <c:v>4.5819672131147549</c:v>
                </c:pt>
                <c:pt idx="2559">
                  <c:v>4.581500000000001</c:v>
                </c:pt>
                <c:pt idx="2560">
                  <c:v>4.5808333333333344</c:v>
                </c:pt>
                <c:pt idx="2561">
                  <c:v>4.5798333333333341</c:v>
                </c:pt>
                <c:pt idx="2562">
                  <c:v>4.5780000000000003</c:v>
                </c:pt>
                <c:pt idx="2563">
                  <c:v>4.5748333333333333</c:v>
                </c:pt>
                <c:pt idx="2564">
                  <c:v>4.5726666666666667</c:v>
                </c:pt>
                <c:pt idx="2565">
                  <c:v>4.5716949152542385</c:v>
                </c:pt>
                <c:pt idx="2566">
                  <c:v>4.5706779661016963</c:v>
                </c:pt>
                <c:pt idx="2567">
                  <c:v>4.5716949152542394</c:v>
                </c:pt>
                <c:pt idx="2568">
                  <c:v>4.5749152542372897</c:v>
                </c:pt>
                <c:pt idx="2569">
                  <c:v>4.5774576271186449</c:v>
                </c:pt>
                <c:pt idx="2570">
                  <c:v>4.5771186440677969</c:v>
                </c:pt>
                <c:pt idx="2571">
                  <c:v>4.5735593220338995</c:v>
                </c:pt>
                <c:pt idx="2572">
                  <c:v>4.5727118644067808</c:v>
                </c:pt>
                <c:pt idx="2573">
                  <c:v>4.5684745762711874</c:v>
                </c:pt>
                <c:pt idx="2574">
                  <c:v>4.5650847457627126</c:v>
                </c:pt>
                <c:pt idx="2575">
                  <c:v>4.5645762711864419</c:v>
                </c:pt>
                <c:pt idx="2576">
                  <c:v>4.5644067796610184</c:v>
                </c:pt>
                <c:pt idx="2577">
                  <c:v>4.5654237288135597</c:v>
                </c:pt>
                <c:pt idx="2578">
                  <c:v>4.565666666666667</c:v>
                </c:pt>
                <c:pt idx="2579">
                  <c:v>4.5662295081967219</c:v>
                </c:pt>
                <c:pt idx="2580">
                  <c:v>4.5663934426229522</c:v>
                </c:pt>
                <c:pt idx="2581">
                  <c:v>4.5665573770491816</c:v>
                </c:pt>
                <c:pt idx="2582">
                  <c:v>4.566721311475411</c:v>
                </c:pt>
                <c:pt idx="2583">
                  <c:v>4.5669354838709681</c:v>
                </c:pt>
                <c:pt idx="2584">
                  <c:v>4.5693548387096783</c:v>
                </c:pt>
                <c:pt idx="2585">
                  <c:v>4.5708064516129037</c:v>
                </c:pt>
                <c:pt idx="2586">
                  <c:v>4.5727419354838723</c:v>
                </c:pt>
                <c:pt idx="2587">
                  <c:v>4.5719047619047632</c:v>
                </c:pt>
                <c:pt idx="2588">
                  <c:v>4.5726984126984123</c:v>
                </c:pt>
                <c:pt idx="2589">
                  <c:v>4.5739682539682542</c:v>
                </c:pt>
                <c:pt idx="2590">
                  <c:v>4.5736507936507955</c:v>
                </c:pt>
                <c:pt idx="2591">
                  <c:v>4.5712698412698431</c:v>
                </c:pt>
                <c:pt idx="2592">
                  <c:v>4.570158730158731</c:v>
                </c:pt>
                <c:pt idx="2593">
                  <c:v>4.5690476190476197</c:v>
                </c:pt>
                <c:pt idx="2594">
                  <c:v>4.5673015873015883</c:v>
                </c:pt>
                <c:pt idx="2595">
                  <c:v>4.5650793650793666</c:v>
                </c:pt>
                <c:pt idx="2596">
                  <c:v>4.5614285714285723</c:v>
                </c:pt>
                <c:pt idx="2597">
                  <c:v>4.5574603174603183</c:v>
                </c:pt>
                <c:pt idx="2598">
                  <c:v>4.5536507936507933</c:v>
                </c:pt>
                <c:pt idx="2599">
                  <c:v>4.5507936507936506</c:v>
                </c:pt>
                <c:pt idx="2600">
                  <c:v>4.5471428571428563</c:v>
                </c:pt>
                <c:pt idx="2601">
                  <c:v>4.5444444444444443</c:v>
                </c:pt>
                <c:pt idx="2602">
                  <c:v>4.5398412698412693</c:v>
                </c:pt>
                <c:pt idx="2603">
                  <c:v>4.5346031746031743</c:v>
                </c:pt>
                <c:pt idx="2604">
                  <c:v>4.5301587301587309</c:v>
                </c:pt>
                <c:pt idx="2605">
                  <c:v>4.5263492063492068</c:v>
                </c:pt>
                <c:pt idx="2606">
                  <c:v>4.5231746031746036</c:v>
                </c:pt>
                <c:pt idx="2607">
                  <c:v>4.5192063492063497</c:v>
                </c:pt>
                <c:pt idx="2608">
                  <c:v>4.5144444444444449</c:v>
                </c:pt>
                <c:pt idx="2609">
                  <c:v>4.5111111111111111</c:v>
                </c:pt>
                <c:pt idx="2610">
                  <c:v>4.5089062499999999</c:v>
                </c:pt>
                <c:pt idx="2611">
                  <c:v>4.5060937499999998</c:v>
                </c:pt>
                <c:pt idx="2612">
                  <c:v>4.5049999999999999</c:v>
                </c:pt>
                <c:pt idx="2613">
                  <c:v>4.5034375000000004</c:v>
                </c:pt>
                <c:pt idx="2614">
                  <c:v>4.4999999999999991</c:v>
                </c:pt>
                <c:pt idx="2615">
                  <c:v>4.4953124999999998</c:v>
                </c:pt>
                <c:pt idx="2616">
                  <c:v>4.4903124999999999</c:v>
                </c:pt>
                <c:pt idx="2617">
                  <c:v>4.4857812499999996</c:v>
                </c:pt>
                <c:pt idx="2618">
                  <c:v>4.4815624999999999</c:v>
                </c:pt>
                <c:pt idx="2619">
                  <c:v>4.4773437499999984</c:v>
                </c:pt>
                <c:pt idx="2620">
                  <c:v>4.4724999999999984</c:v>
                </c:pt>
                <c:pt idx="2621">
                  <c:v>4.4673437499999986</c:v>
                </c:pt>
                <c:pt idx="2622">
                  <c:v>4.462187499999998</c:v>
                </c:pt>
                <c:pt idx="2623">
                  <c:v>4.4565624999999986</c:v>
                </c:pt>
                <c:pt idx="2624">
                  <c:v>4.4526153846153829</c:v>
                </c:pt>
                <c:pt idx="2625">
                  <c:v>4.4472307692307673</c:v>
                </c:pt>
                <c:pt idx="2626">
                  <c:v>4.4419999999999993</c:v>
                </c:pt>
                <c:pt idx="2627">
                  <c:v>4.4372307692307684</c:v>
                </c:pt>
                <c:pt idx="2628">
                  <c:v>4.4330769230769231</c:v>
                </c:pt>
                <c:pt idx="2629">
                  <c:v>4.4286153846153855</c:v>
                </c:pt>
                <c:pt idx="2630">
                  <c:v>4.4235384615384623</c:v>
                </c:pt>
                <c:pt idx="2631">
                  <c:v>4.4190769230769238</c:v>
                </c:pt>
                <c:pt idx="2632">
                  <c:v>4.414769230769231</c:v>
                </c:pt>
                <c:pt idx="2633">
                  <c:v>4.4095384615384612</c:v>
                </c:pt>
                <c:pt idx="2634">
                  <c:v>4.4044615384615389</c:v>
                </c:pt>
                <c:pt idx="2635">
                  <c:v>4.4000000000000004</c:v>
                </c:pt>
                <c:pt idx="2636">
                  <c:v>4.3950769230769229</c:v>
                </c:pt>
                <c:pt idx="2637">
                  <c:v>4.3886153846153855</c:v>
                </c:pt>
                <c:pt idx="2638">
                  <c:v>4.3823076923076929</c:v>
                </c:pt>
                <c:pt idx="2639">
                  <c:v>4.3764615384615393</c:v>
                </c:pt>
                <c:pt idx="2640">
                  <c:v>4.3693846153846163</c:v>
                </c:pt>
                <c:pt idx="2641">
                  <c:v>4.3618461538461544</c:v>
                </c:pt>
                <c:pt idx="2642">
                  <c:v>4.3533846153846154</c:v>
                </c:pt>
                <c:pt idx="2643">
                  <c:v>4.3444615384615375</c:v>
                </c:pt>
                <c:pt idx="2644">
                  <c:v>4.3346153846153834</c:v>
                </c:pt>
                <c:pt idx="2645">
                  <c:v>4.3258461538461539</c:v>
                </c:pt>
                <c:pt idx="2646">
                  <c:v>4.3167692307692302</c:v>
                </c:pt>
                <c:pt idx="2647">
                  <c:v>4.3079999999999998</c:v>
                </c:pt>
                <c:pt idx="2648">
                  <c:v>4.2987692307692305</c:v>
                </c:pt>
                <c:pt idx="2649">
                  <c:v>4.2895384615384602</c:v>
                </c:pt>
                <c:pt idx="2650">
                  <c:v>4.2809230769230755</c:v>
                </c:pt>
                <c:pt idx="2651">
                  <c:v>4.273076923076923</c:v>
                </c:pt>
                <c:pt idx="2652">
                  <c:v>4.2664615384615372</c:v>
                </c:pt>
                <c:pt idx="2653">
                  <c:v>4.2595384615384608</c:v>
                </c:pt>
                <c:pt idx="2654">
                  <c:v>4.2529230769230759</c:v>
                </c:pt>
                <c:pt idx="2655">
                  <c:v>4.247230769230768</c:v>
                </c:pt>
                <c:pt idx="2656">
                  <c:v>4.2421538461538457</c:v>
                </c:pt>
                <c:pt idx="2657">
                  <c:v>4.2372307692307674</c:v>
                </c:pt>
                <c:pt idx="2658">
                  <c:v>4.232153846153845</c:v>
                </c:pt>
                <c:pt idx="2659">
                  <c:v>4.2276923076923074</c:v>
                </c:pt>
                <c:pt idx="2660">
                  <c:v>4.2230769230769232</c:v>
                </c:pt>
                <c:pt idx="2661">
                  <c:v>4.2186153846153855</c:v>
                </c:pt>
                <c:pt idx="2662">
                  <c:v>4.2152307692307698</c:v>
                </c:pt>
                <c:pt idx="2663">
                  <c:v>4.2135384615384623</c:v>
                </c:pt>
                <c:pt idx="2664">
                  <c:v>4.2115384615384635</c:v>
                </c:pt>
                <c:pt idx="2665">
                  <c:v>4.2089230769230772</c:v>
                </c:pt>
                <c:pt idx="2666">
                  <c:v>4.2046153846153844</c:v>
                </c:pt>
                <c:pt idx="2667">
                  <c:v>4.2024615384615389</c:v>
                </c:pt>
                <c:pt idx="2668">
                  <c:v>4.2013846153846153</c:v>
                </c:pt>
                <c:pt idx="2669">
                  <c:v>4.1998461538461527</c:v>
                </c:pt>
                <c:pt idx="2670">
                  <c:v>4.1981538461538461</c:v>
                </c:pt>
                <c:pt idx="2671">
                  <c:v>4.1973846153846148</c:v>
                </c:pt>
                <c:pt idx="2672">
                  <c:v>4.1969230769230768</c:v>
                </c:pt>
                <c:pt idx="2673">
                  <c:v>4.19723076923077</c:v>
                </c:pt>
                <c:pt idx="2674">
                  <c:v>4.1954687500000016</c:v>
                </c:pt>
                <c:pt idx="2675">
                  <c:v>4.1962500000000018</c:v>
                </c:pt>
                <c:pt idx="2676">
                  <c:v>4.1950000000000021</c:v>
                </c:pt>
                <c:pt idx="2677">
                  <c:v>4.194218750000001</c:v>
                </c:pt>
                <c:pt idx="2678">
                  <c:v>4.1950000000000012</c:v>
                </c:pt>
                <c:pt idx="2679">
                  <c:v>4.1978125000000013</c:v>
                </c:pt>
                <c:pt idx="2680">
                  <c:v>4.202031250000001</c:v>
                </c:pt>
                <c:pt idx="2681">
                  <c:v>4.2064062500000015</c:v>
                </c:pt>
                <c:pt idx="2682">
                  <c:v>4.2106250000000012</c:v>
                </c:pt>
                <c:pt idx="2683">
                  <c:v>4.215625000000002</c:v>
                </c:pt>
                <c:pt idx="2684">
                  <c:v>4.2196875000000018</c:v>
                </c:pt>
                <c:pt idx="2685">
                  <c:v>4.2237500000000026</c:v>
                </c:pt>
                <c:pt idx="2686">
                  <c:v>4.2281250000000021</c:v>
                </c:pt>
                <c:pt idx="2687">
                  <c:v>4.2328125000000014</c:v>
                </c:pt>
                <c:pt idx="2688">
                  <c:v>4.2373437500000017</c:v>
                </c:pt>
                <c:pt idx="2689">
                  <c:v>4.2426562500000014</c:v>
                </c:pt>
                <c:pt idx="2690">
                  <c:v>4.247812500000002</c:v>
                </c:pt>
                <c:pt idx="2691">
                  <c:v>4.2532812500000015</c:v>
                </c:pt>
                <c:pt idx="2692">
                  <c:v>4.2581250000000015</c:v>
                </c:pt>
                <c:pt idx="2693">
                  <c:v>4.2620312500000015</c:v>
                </c:pt>
                <c:pt idx="2694">
                  <c:v>4.2665625000000009</c:v>
                </c:pt>
                <c:pt idx="2695">
                  <c:v>4.2720312500000022</c:v>
                </c:pt>
                <c:pt idx="2696">
                  <c:v>4.2756923076923101</c:v>
                </c:pt>
                <c:pt idx="2697">
                  <c:v>4.2798461538461554</c:v>
                </c:pt>
                <c:pt idx="2698">
                  <c:v>4.2835384615384635</c:v>
                </c:pt>
                <c:pt idx="2699">
                  <c:v>4.2866153846153869</c:v>
                </c:pt>
                <c:pt idx="2700">
                  <c:v>4.2892307692307705</c:v>
                </c:pt>
                <c:pt idx="2701">
                  <c:v>4.292307692307693</c:v>
                </c:pt>
                <c:pt idx="2702">
                  <c:v>4.2969230769230782</c:v>
                </c:pt>
                <c:pt idx="2703">
                  <c:v>4.3013846153846158</c:v>
                </c:pt>
                <c:pt idx="2704">
                  <c:v>4.3060000000000009</c:v>
                </c:pt>
                <c:pt idx="2705">
                  <c:v>4.3120000000000003</c:v>
                </c:pt>
                <c:pt idx="2706">
                  <c:v>4.3186153846153843</c:v>
                </c:pt>
                <c:pt idx="2707">
                  <c:v>4.3266153846153852</c:v>
                </c:pt>
                <c:pt idx="2708">
                  <c:v>4.3353846153846156</c:v>
                </c:pt>
                <c:pt idx="2709">
                  <c:v>4.3450769230769231</c:v>
                </c:pt>
                <c:pt idx="2710">
                  <c:v>4.3541538461538458</c:v>
                </c:pt>
                <c:pt idx="2711">
                  <c:v>4.3638461538461533</c:v>
                </c:pt>
                <c:pt idx="2712">
                  <c:v>4.3741538461538463</c:v>
                </c:pt>
                <c:pt idx="2713">
                  <c:v>4.3839999999999995</c:v>
                </c:pt>
                <c:pt idx="2714">
                  <c:v>4.3933846153846163</c:v>
                </c:pt>
                <c:pt idx="2715">
                  <c:v>4.4027692307692314</c:v>
                </c:pt>
                <c:pt idx="2716">
                  <c:v>4.4112307692307704</c:v>
                </c:pt>
                <c:pt idx="2717">
                  <c:v>4.41846153846154</c:v>
                </c:pt>
                <c:pt idx="2718">
                  <c:v>4.4258461538461553</c:v>
                </c:pt>
              </c:numCache>
            </c:numRef>
          </c:val>
          <c:smooth val="0"/>
          <c:extLst>
            <c:ext xmlns:c16="http://schemas.microsoft.com/office/drawing/2014/chart" uri="{C3380CC4-5D6E-409C-BE32-E72D297353CC}">
              <c16:uniqueId val="{00000001-533C-44C1-BE96-6880A0D29DB9}"/>
            </c:ext>
          </c:extLst>
        </c:ser>
        <c:ser>
          <c:idx val="5"/>
          <c:order val="2"/>
          <c:tx>
            <c:v>Rate underlying revenue allowance - 5-year TA</c:v>
          </c:tx>
          <c:spPr>
            <a:ln w="28575" cap="rnd">
              <a:solidFill>
                <a:srgbClr val="3F5E58"/>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rates'!$P$1521:$P$4239</c:f>
              <c:numCache>
                <c:formatCode>0.00</c:formatCode>
                <c:ptCount val="2719"/>
                <c:pt idx="0">
                  <c:v>2.5960117581899533</c:v>
                </c:pt>
                <c:pt idx="1">
                  <c:v>2.5960117581899533</c:v>
                </c:pt>
                <c:pt idx="2">
                  <c:v>2.5960117581899533</c:v>
                </c:pt>
                <c:pt idx="3">
                  <c:v>2.5960117581899533</c:v>
                </c:pt>
                <c:pt idx="4">
                  <c:v>2.5960117581899533</c:v>
                </c:pt>
                <c:pt idx="5">
                  <c:v>2.5960117581899533</c:v>
                </c:pt>
                <c:pt idx="6">
                  <c:v>2.5960117581899533</c:v>
                </c:pt>
                <c:pt idx="7">
                  <c:v>2.5960117581899533</c:v>
                </c:pt>
                <c:pt idx="8">
                  <c:v>2.5960117581899533</c:v>
                </c:pt>
                <c:pt idx="9">
                  <c:v>2.5960117581899533</c:v>
                </c:pt>
                <c:pt idx="10">
                  <c:v>2.5960117581899533</c:v>
                </c:pt>
                <c:pt idx="11">
                  <c:v>2.5960117581899533</c:v>
                </c:pt>
                <c:pt idx="12">
                  <c:v>2.5960117581899533</c:v>
                </c:pt>
                <c:pt idx="13">
                  <c:v>2.5960117581899533</c:v>
                </c:pt>
                <c:pt idx="14">
                  <c:v>2.5960117581899533</c:v>
                </c:pt>
                <c:pt idx="15">
                  <c:v>2.5960117581899533</c:v>
                </c:pt>
                <c:pt idx="16">
                  <c:v>2.5960117581899533</c:v>
                </c:pt>
                <c:pt idx="17">
                  <c:v>2.5960117581899533</c:v>
                </c:pt>
                <c:pt idx="18">
                  <c:v>2.5960117581899533</c:v>
                </c:pt>
                <c:pt idx="19">
                  <c:v>2.5960117581899533</c:v>
                </c:pt>
                <c:pt idx="20">
                  <c:v>2.5960117581899533</c:v>
                </c:pt>
                <c:pt idx="21">
                  <c:v>2.5960117581899533</c:v>
                </c:pt>
                <c:pt idx="22">
                  <c:v>2.5960117581899533</c:v>
                </c:pt>
                <c:pt idx="23">
                  <c:v>2.5960117581899533</c:v>
                </c:pt>
                <c:pt idx="24">
                  <c:v>2.5960117581899533</c:v>
                </c:pt>
                <c:pt idx="25">
                  <c:v>2.5960117581899533</c:v>
                </c:pt>
                <c:pt idx="26">
                  <c:v>2.5960117581899533</c:v>
                </c:pt>
                <c:pt idx="27">
                  <c:v>2.5960117581899533</c:v>
                </c:pt>
                <c:pt idx="28">
                  <c:v>2.5960117581899533</c:v>
                </c:pt>
                <c:pt idx="29">
                  <c:v>2.5960117581899533</c:v>
                </c:pt>
                <c:pt idx="30">
                  <c:v>2.5960117581899533</c:v>
                </c:pt>
                <c:pt idx="31">
                  <c:v>2.5960117581899533</c:v>
                </c:pt>
                <c:pt idx="32">
                  <c:v>2.5960117581899533</c:v>
                </c:pt>
                <c:pt idx="33">
                  <c:v>2.5960117581899533</c:v>
                </c:pt>
                <c:pt idx="34">
                  <c:v>2.5960117581899533</c:v>
                </c:pt>
                <c:pt idx="35">
                  <c:v>2.5960117581899533</c:v>
                </c:pt>
                <c:pt idx="36">
                  <c:v>2.5960117581899533</c:v>
                </c:pt>
                <c:pt idx="37">
                  <c:v>2.5960117581899533</c:v>
                </c:pt>
                <c:pt idx="38">
                  <c:v>2.5960117581899533</c:v>
                </c:pt>
                <c:pt idx="39">
                  <c:v>2.5960117581899533</c:v>
                </c:pt>
                <c:pt idx="40">
                  <c:v>2.5960117581899533</c:v>
                </c:pt>
                <c:pt idx="41">
                  <c:v>2.5960117581899533</c:v>
                </c:pt>
                <c:pt idx="42">
                  <c:v>2.5960117581899533</c:v>
                </c:pt>
                <c:pt idx="43">
                  <c:v>2.5960117581899533</c:v>
                </c:pt>
                <c:pt idx="44">
                  <c:v>2.5960117581899533</c:v>
                </c:pt>
                <c:pt idx="45">
                  <c:v>2.5960117581899533</c:v>
                </c:pt>
                <c:pt idx="46">
                  <c:v>2.5960117581899533</c:v>
                </c:pt>
                <c:pt idx="47">
                  <c:v>2.5960117581899533</c:v>
                </c:pt>
                <c:pt idx="48">
                  <c:v>2.5960117581899533</c:v>
                </c:pt>
                <c:pt idx="49">
                  <c:v>2.5960117581899533</c:v>
                </c:pt>
                <c:pt idx="50">
                  <c:v>2.5960117581899533</c:v>
                </c:pt>
                <c:pt idx="51">
                  <c:v>2.5960117581899533</c:v>
                </c:pt>
                <c:pt idx="52">
                  <c:v>2.5960117581899533</c:v>
                </c:pt>
                <c:pt idx="53">
                  <c:v>2.5960117581899533</c:v>
                </c:pt>
                <c:pt idx="54">
                  <c:v>2.5960117581899533</c:v>
                </c:pt>
                <c:pt idx="55">
                  <c:v>2.5960117581899533</c:v>
                </c:pt>
                <c:pt idx="56">
                  <c:v>2.5960117581899533</c:v>
                </c:pt>
                <c:pt idx="57">
                  <c:v>2.5960117581899533</c:v>
                </c:pt>
                <c:pt idx="58">
                  <c:v>2.5960117581899533</c:v>
                </c:pt>
                <c:pt idx="59">
                  <c:v>2.5960117581899533</c:v>
                </c:pt>
                <c:pt idx="60">
                  <c:v>2.5960117581899533</c:v>
                </c:pt>
                <c:pt idx="61">
                  <c:v>2.5960117581899533</c:v>
                </c:pt>
                <c:pt idx="62">
                  <c:v>2.5960117581899533</c:v>
                </c:pt>
                <c:pt idx="63">
                  <c:v>2.5960117581899533</c:v>
                </c:pt>
                <c:pt idx="64">
                  <c:v>2.5960117581899533</c:v>
                </c:pt>
                <c:pt idx="65">
                  <c:v>2.5960117581899533</c:v>
                </c:pt>
                <c:pt idx="66">
                  <c:v>2.5960117581899533</c:v>
                </c:pt>
                <c:pt idx="67">
                  <c:v>2.5960117581899533</c:v>
                </c:pt>
                <c:pt idx="68">
                  <c:v>2.5960117581899533</c:v>
                </c:pt>
                <c:pt idx="69">
                  <c:v>2.5960117581899533</c:v>
                </c:pt>
                <c:pt idx="70">
                  <c:v>2.5960117581899533</c:v>
                </c:pt>
                <c:pt idx="71">
                  <c:v>2.5960117581899533</c:v>
                </c:pt>
                <c:pt idx="72">
                  <c:v>2.5960117581899533</c:v>
                </c:pt>
                <c:pt idx="73">
                  <c:v>2.5960117581899533</c:v>
                </c:pt>
                <c:pt idx="74">
                  <c:v>2.5960117581899533</c:v>
                </c:pt>
                <c:pt idx="75">
                  <c:v>2.5960117581899533</c:v>
                </c:pt>
                <c:pt idx="76">
                  <c:v>2.5960117581899533</c:v>
                </c:pt>
                <c:pt idx="77">
                  <c:v>2.5960117581899533</c:v>
                </c:pt>
                <c:pt idx="78">
                  <c:v>2.5960117581899533</c:v>
                </c:pt>
                <c:pt idx="79">
                  <c:v>2.5960117581899533</c:v>
                </c:pt>
                <c:pt idx="80">
                  <c:v>2.5960117581899533</c:v>
                </c:pt>
                <c:pt idx="81">
                  <c:v>2.5960117581899533</c:v>
                </c:pt>
                <c:pt idx="82">
                  <c:v>2.5960117581899533</c:v>
                </c:pt>
                <c:pt idx="83">
                  <c:v>2.5960117581899533</c:v>
                </c:pt>
                <c:pt idx="84">
                  <c:v>2.5960117581899533</c:v>
                </c:pt>
                <c:pt idx="85">
                  <c:v>2.5960117581899533</c:v>
                </c:pt>
                <c:pt idx="86">
                  <c:v>2.5960117581899533</c:v>
                </c:pt>
                <c:pt idx="87">
                  <c:v>2.5960117581899533</c:v>
                </c:pt>
                <c:pt idx="88">
                  <c:v>2.5960117581899533</c:v>
                </c:pt>
                <c:pt idx="89">
                  <c:v>2.5960117581899533</c:v>
                </c:pt>
                <c:pt idx="90">
                  <c:v>2.5960117581899533</c:v>
                </c:pt>
                <c:pt idx="91">
                  <c:v>2.5960117581899533</c:v>
                </c:pt>
                <c:pt idx="92">
                  <c:v>2.5960117581899533</c:v>
                </c:pt>
                <c:pt idx="93">
                  <c:v>2.5960117581899533</c:v>
                </c:pt>
                <c:pt idx="94">
                  <c:v>2.5960117581899533</c:v>
                </c:pt>
                <c:pt idx="95">
                  <c:v>2.5960117581899533</c:v>
                </c:pt>
                <c:pt idx="96">
                  <c:v>2.5960117581899533</c:v>
                </c:pt>
                <c:pt idx="97">
                  <c:v>2.5960117581899533</c:v>
                </c:pt>
                <c:pt idx="98">
                  <c:v>2.5960117581899533</c:v>
                </c:pt>
                <c:pt idx="99">
                  <c:v>2.5960117581899533</c:v>
                </c:pt>
                <c:pt idx="100">
                  <c:v>2.5960117581899533</c:v>
                </c:pt>
                <c:pt idx="101">
                  <c:v>2.5960117581899533</c:v>
                </c:pt>
                <c:pt idx="102">
                  <c:v>2.5960117581899533</c:v>
                </c:pt>
                <c:pt idx="103">
                  <c:v>2.5960117581899533</c:v>
                </c:pt>
                <c:pt idx="104">
                  <c:v>2.5960117581899533</c:v>
                </c:pt>
                <c:pt idx="105">
                  <c:v>2.5960117581899533</c:v>
                </c:pt>
                <c:pt idx="106">
                  <c:v>2.5960117581899533</c:v>
                </c:pt>
                <c:pt idx="107">
                  <c:v>2.5960117581899533</c:v>
                </c:pt>
                <c:pt idx="108">
                  <c:v>2.5960117581899533</c:v>
                </c:pt>
                <c:pt idx="109">
                  <c:v>2.5960117581899533</c:v>
                </c:pt>
                <c:pt idx="110">
                  <c:v>2.5960117581899533</c:v>
                </c:pt>
                <c:pt idx="111">
                  <c:v>2.5960117581899533</c:v>
                </c:pt>
                <c:pt idx="112">
                  <c:v>2.5960117581899533</c:v>
                </c:pt>
                <c:pt idx="113">
                  <c:v>2.5960117581899533</c:v>
                </c:pt>
                <c:pt idx="114">
                  <c:v>2.5960117581899533</c:v>
                </c:pt>
                <c:pt idx="115">
                  <c:v>2.5960117581899533</c:v>
                </c:pt>
                <c:pt idx="116">
                  <c:v>2.5960117581899533</c:v>
                </c:pt>
                <c:pt idx="117">
                  <c:v>2.5960117581899533</c:v>
                </c:pt>
                <c:pt idx="118">
                  <c:v>2.5960117581899533</c:v>
                </c:pt>
                <c:pt idx="119">
                  <c:v>2.5960117581899533</c:v>
                </c:pt>
                <c:pt idx="120">
                  <c:v>2.5960117581899533</c:v>
                </c:pt>
                <c:pt idx="121">
                  <c:v>2.5960117581899533</c:v>
                </c:pt>
                <c:pt idx="122">
                  <c:v>2.5960117581899533</c:v>
                </c:pt>
                <c:pt idx="123">
                  <c:v>2.5960117581899533</c:v>
                </c:pt>
                <c:pt idx="124">
                  <c:v>2.5960117581899533</c:v>
                </c:pt>
                <c:pt idx="125">
                  <c:v>2.5960117581899533</c:v>
                </c:pt>
                <c:pt idx="126">
                  <c:v>2.5960117581899533</c:v>
                </c:pt>
                <c:pt idx="127">
                  <c:v>2.5960117581899533</c:v>
                </c:pt>
                <c:pt idx="128">
                  <c:v>2.5960117581899533</c:v>
                </c:pt>
                <c:pt idx="129">
                  <c:v>2.5960117581899533</c:v>
                </c:pt>
                <c:pt idx="130">
                  <c:v>2.5960117581899533</c:v>
                </c:pt>
                <c:pt idx="131">
                  <c:v>2.5960117581899533</c:v>
                </c:pt>
                <c:pt idx="132">
                  <c:v>2.5960117581899533</c:v>
                </c:pt>
                <c:pt idx="133">
                  <c:v>2.5960117581899533</c:v>
                </c:pt>
                <c:pt idx="134">
                  <c:v>2.5960117581899533</c:v>
                </c:pt>
                <c:pt idx="135">
                  <c:v>2.5960117581899533</c:v>
                </c:pt>
                <c:pt idx="136">
                  <c:v>2.5960117581899533</c:v>
                </c:pt>
                <c:pt idx="137">
                  <c:v>2.5960117581899533</c:v>
                </c:pt>
                <c:pt idx="138">
                  <c:v>2.5960117581899533</c:v>
                </c:pt>
                <c:pt idx="139">
                  <c:v>2.5960117581899533</c:v>
                </c:pt>
                <c:pt idx="140">
                  <c:v>2.5960117581899533</c:v>
                </c:pt>
                <c:pt idx="141">
                  <c:v>2.5960117581899533</c:v>
                </c:pt>
                <c:pt idx="142">
                  <c:v>2.5960117581899533</c:v>
                </c:pt>
                <c:pt idx="143">
                  <c:v>2.5960117581899533</c:v>
                </c:pt>
                <c:pt idx="144">
                  <c:v>2.5960117581899533</c:v>
                </c:pt>
                <c:pt idx="145">
                  <c:v>2.5960117581899533</c:v>
                </c:pt>
                <c:pt idx="146">
                  <c:v>2.5960117581899533</c:v>
                </c:pt>
                <c:pt idx="147">
                  <c:v>2.5960117581899533</c:v>
                </c:pt>
                <c:pt idx="148">
                  <c:v>2.5960117581899533</c:v>
                </c:pt>
                <c:pt idx="149">
                  <c:v>2.5960117581899533</c:v>
                </c:pt>
                <c:pt idx="150">
                  <c:v>2.5960117581899533</c:v>
                </c:pt>
                <c:pt idx="151">
                  <c:v>2.5960117581899533</c:v>
                </c:pt>
                <c:pt idx="152">
                  <c:v>2.5960117581899533</c:v>
                </c:pt>
                <c:pt idx="153">
                  <c:v>2.5960117581899533</c:v>
                </c:pt>
                <c:pt idx="154">
                  <c:v>2.5960117581899533</c:v>
                </c:pt>
                <c:pt idx="155">
                  <c:v>2.5960117581899533</c:v>
                </c:pt>
                <c:pt idx="156">
                  <c:v>2.5960117581899533</c:v>
                </c:pt>
                <c:pt idx="157">
                  <c:v>2.5960117581899533</c:v>
                </c:pt>
                <c:pt idx="158">
                  <c:v>2.5960117581899533</c:v>
                </c:pt>
                <c:pt idx="159">
                  <c:v>2.5960117581899533</c:v>
                </c:pt>
                <c:pt idx="160">
                  <c:v>2.5960117581899533</c:v>
                </c:pt>
                <c:pt idx="161">
                  <c:v>2.5960117581899533</c:v>
                </c:pt>
                <c:pt idx="162">
                  <c:v>2.5960117581899533</c:v>
                </c:pt>
                <c:pt idx="163">
                  <c:v>2.5960117581899533</c:v>
                </c:pt>
                <c:pt idx="164">
                  <c:v>2.5960117581899533</c:v>
                </c:pt>
                <c:pt idx="165">
                  <c:v>2.5960117581899533</c:v>
                </c:pt>
                <c:pt idx="166">
                  <c:v>2.5960117581899533</c:v>
                </c:pt>
                <c:pt idx="167">
                  <c:v>2.5960117581899533</c:v>
                </c:pt>
                <c:pt idx="168">
                  <c:v>2.5960117581899533</c:v>
                </c:pt>
                <c:pt idx="169">
                  <c:v>2.5960117581899533</c:v>
                </c:pt>
                <c:pt idx="170">
                  <c:v>2.5960117581899533</c:v>
                </c:pt>
                <c:pt idx="171">
                  <c:v>2.5960117581899533</c:v>
                </c:pt>
                <c:pt idx="172">
                  <c:v>2.5960117581899533</c:v>
                </c:pt>
                <c:pt idx="173">
                  <c:v>2.5960117581899533</c:v>
                </c:pt>
                <c:pt idx="174">
                  <c:v>2.5960117581899533</c:v>
                </c:pt>
                <c:pt idx="175">
                  <c:v>2.5960117581899533</c:v>
                </c:pt>
                <c:pt idx="176">
                  <c:v>2.5960117581899533</c:v>
                </c:pt>
                <c:pt idx="177">
                  <c:v>2.5960117581899533</c:v>
                </c:pt>
                <c:pt idx="178">
                  <c:v>2.5960117581899533</c:v>
                </c:pt>
                <c:pt idx="179">
                  <c:v>2.5960117581899533</c:v>
                </c:pt>
                <c:pt idx="180">
                  <c:v>2.5960117581899533</c:v>
                </c:pt>
                <c:pt idx="181">
                  <c:v>2.5960117581899533</c:v>
                </c:pt>
                <c:pt idx="182">
                  <c:v>2.5960117581899533</c:v>
                </c:pt>
                <c:pt idx="183">
                  <c:v>2.5960117581899533</c:v>
                </c:pt>
                <c:pt idx="184">
                  <c:v>2.5960117581899533</c:v>
                </c:pt>
                <c:pt idx="185">
                  <c:v>2.5960117581899533</c:v>
                </c:pt>
                <c:pt idx="186">
                  <c:v>2.5960117581899533</c:v>
                </c:pt>
                <c:pt idx="187">
                  <c:v>2.5960117581899533</c:v>
                </c:pt>
                <c:pt idx="188">
                  <c:v>2.5960117581899533</c:v>
                </c:pt>
                <c:pt idx="189">
                  <c:v>2.5960117581899533</c:v>
                </c:pt>
                <c:pt idx="190">
                  <c:v>2.5960117581899533</c:v>
                </c:pt>
                <c:pt idx="191">
                  <c:v>2.5960117581899533</c:v>
                </c:pt>
                <c:pt idx="192">
                  <c:v>2.5960117581899533</c:v>
                </c:pt>
                <c:pt idx="193">
                  <c:v>2.5960117581899533</c:v>
                </c:pt>
                <c:pt idx="194">
                  <c:v>2.5960117581899533</c:v>
                </c:pt>
                <c:pt idx="195">
                  <c:v>2.5960117581899533</c:v>
                </c:pt>
                <c:pt idx="196">
                  <c:v>2.5960117581899533</c:v>
                </c:pt>
                <c:pt idx="197">
                  <c:v>2.5960117581899533</c:v>
                </c:pt>
                <c:pt idx="198">
                  <c:v>2.5960117581899533</c:v>
                </c:pt>
                <c:pt idx="199">
                  <c:v>2.5960117581899533</c:v>
                </c:pt>
                <c:pt idx="200">
                  <c:v>2.5960117581899533</c:v>
                </c:pt>
                <c:pt idx="201">
                  <c:v>2.5960117581899533</c:v>
                </c:pt>
                <c:pt idx="202">
                  <c:v>2.5960117581899533</c:v>
                </c:pt>
                <c:pt idx="203">
                  <c:v>2.5960117581899533</c:v>
                </c:pt>
                <c:pt idx="204">
                  <c:v>2.5960117581899533</c:v>
                </c:pt>
                <c:pt idx="205">
                  <c:v>2.5960117581899533</c:v>
                </c:pt>
                <c:pt idx="206">
                  <c:v>2.5960117581899533</c:v>
                </c:pt>
                <c:pt idx="207">
                  <c:v>2.5960117581899533</c:v>
                </c:pt>
                <c:pt idx="208">
                  <c:v>2.5960117581899533</c:v>
                </c:pt>
                <c:pt idx="209">
                  <c:v>2.5960117581899533</c:v>
                </c:pt>
                <c:pt idx="210">
                  <c:v>2.5960117581899533</c:v>
                </c:pt>
                <c:pt idx="211">
                  <c:v>2.5960117581899533</c:v>
                </c:pt>
                <c:pt idx="212">
                  <c:v>2.5960117581899533</c:v>
                </c:pt>
                <c:pt idx="213">
                  <c:v>2.5960117581899533</c:v>
                </c:pt>
                <c:pt idx="214">
                  <c:v>2.5960117581899533</c:v>
                </c:pt>
                <c:pt idx="215">
                  <c:v>2.5960117581899533</c:v>
                </c:pt>
                <c:pt idx="216">
                  <c:v>2.5960117581899533</c:v>
                </c:pt>
                <c:pt idx="217">
                  <c:v>2.5960117581899533</c:v>
                </c:pt>
                <c:pt idx="218">
                  <c:v>2.5960117581899533</c:v>
                </c:pt>
                <c:pt idx="219">
                  <c:v>2.5960117581899533</c:v>
                </c:pt>
                <c:pt idx="220">
                  <c:v>2.5960117581899533</c:v>
                </c:pt>
                <c:pt idx="221">
                  <c:v>2.5960117581899533</c:v>
                </c:pt>
                <c:pt idx="222">
                  <c:v>2.5960117581899533</c:v>
                </c:pt>
                <c:pt idx="223">
                  <c:v>2.5960117581899533</c:v>
                </c:pt>
                <c:pt idx="224">
                  <c:v>2.5960117581899533</c:v>
                </c:pt>
                <c:pt idx="225">
                  <c:v>2.5960117581899533</c:v>
                </c:pt>
                <c:pt idx="226">
                  <c:v>2.5960117581899533</c:v>
                </c:pt>
                <c:pt idx="227">
                  <c:v>2.5960117581899533</c:v>
                </c:pt>
                <c:pt idx="228">
                  <c:v>2.5960117581899533</c:v>
                </c:pt>
                <c:pt idx="229">
                  <c:v>2.5960117581899533</c:v>
                </c:pt>
                <c:pt idx="230">
                  <c:v>2.5960117581899533</c:v>
                </c:pt>
                <c:pt idx="231">
                  <c:v>2.5960117581899533</c:v>
                </c:pt>
                <c:pt idx="232">
                  <c:v>2.5960117581899533</c:v>
                </c:pt>
                <c:pt idx="233">
                  <c:v>2.5960117581899533</c:v>
                </c:pt>
                <c:pt idx="234">
                  <c:v>2.5960117581899533</c:v>
                </c:pt>
                <c:pt idx="235">
                  <c:v>2.5960117581899533</c:v>
                </c:pt>
                <c:pt idx="236">
                  <c:v>2.5960117581899533</c:v>
                </c:pt>
                <c:pt idx="237">
                  <c:v>2.5960117581899533</c:v>
                </c:pt>
                <c:pt idx="238">
                  <c:v>2.5960117581899533</c:v>
                </c:pt>
                <c:pt idx="239">
                  <c:v>2.5960117581899533</c:v>
                </c:pt>
                <c:pt idx="240">
                  <c:v>2.5960117581899533</c:v>
                </c:pt>
                <c:pt idx="241">
                  <c:v>2.5960117581899533</c:v>
                </c:pt>
                <c:pt idx="242">
                  <c:v>2.5960117581899533</c:v>
                </c:pt>
                <c:pt idx="243">
                  <c:v>2.5960117581899533</c:v>
                </c:pt>
                <c:pt idx="244">
                  <c:v>2.5960117581899533</c:v>
                </c:pt>
                <c:pt idx="245">
                  <c:v>2.5960117581899533</c:v>
                </c:pt>
                <c:pt idx="246">
                  <c:v>2.5960117581899533</c:v>
                </c:pt>
                <c:pt idx="247">
                  <c:v>2.5960117581899533</c:v>
                </c:pt>
                <c:pt idx="248">
                  <c:v>2.5960117581899533</c:v>
                </c:pt>
                <c:pt idx="249">
                  <c:v>2.5960117581899533</c:v>
                </c:pt>
                <c:pt idx="250">
                  <c:v>3.0297571961721115</c:v>
                </c:pt>
                <c:pt idx="251">
                  <c:v>3.0297571961721115</c:v>
                </c:pt>
                <c:pt idx="252">
                  <c:v>3.0297571961721115</c:v>
                </c:pt>
                <c:pt idx="253">
                  <c:v>3.0297571961721115</c:v>
                </c:pt>
                <c:pt idx="254">
                  <c:v>3.0297571961721115</c:v>
                </c:pt>
                <c:pt idx="255">
                  <c:v>3.0297571961721115</c:v>
                </c:pt>
                <c:pt idx="256">
                  <c:v>3.0297571961721115</c:v>
                </c:pt>
                <c:pt idx="257">
                  <c:v>3.0297571961721115</c:v>
                </c:pt>
                <c:pt idx="258">
                  <c:v>3.0297571961721115</c:v>
                </c:pt>
                <c:pt idx="259">
                  <c:v>3.0297571961721115</c:v>
                </c:pt>
                <c:pt idx="260">
                  <c:v>3.0297571961721115</c:v>
                </c:pt>
                <c:pt idx="261">
                  <c:v>3.0297571961721115</c:v>
                </c:pt>
                <c:pt idx="262">
                  <c:v>3.0297571961721115</c:v>
                </c:pt>
                <c:pt idx="263">
                  <c:v>3.0297571961721115</c:v>
                </c:pt>
                <c:pt idx="264">
                  <c:v>3.0297571961721115</c:v>
                </c:pt>
                <c:pt idx="265">
                  <c:v>3.0297571961721115</c:v>
                </c:pt>
                <c:pt idx="266">
                  <c:v>3.0297571961721115</c:v>
                </c:pt>
                <c:pt idx="267">
                  <c:v>3.0297571961721115</c:v>
                </c:pt>
                <c:pt idx="268">
                  <c:v>3.0297571961721115</c:v>
                </c:pt>
                <c:pt idx="269">
                  <c:v>3.0297571961721115</c:v>
                </c:pt>
                <c:pt idx="270">
                  <c:v>3.0297571961721115</c:v>
                </c:pt>
                <c:pt idx="271">
                  <c:v>3.0297571961721115</c:v>
                </c:pt>
                <c:pt idx="272">
                  <c:v>3.0297571961721115</c:v>
                </c:pt>
                <c:pt idx="273">
                  <c:v>3.0297571961721115</c:v>
                </c:pt>
                <c:pt idx="274">
                  <c:v>3.0297571961721115</c:v>
                </c:pt>
                <c:pt idx="275">
                  <c:v>3.0297571961721115</c:v>
                </c:pt>
                <c:pt idx="276">
                  <c:v>3.0297571961721115</c:v>
                </c:pt>
                <c:pt idx="277">
                  <c:v>3.0297571961721115</c:v>
                </c:pt>
                <c:pt idx="278">
                  <c:v>3.0297571961721115</c:v>
                </c:pt>
                <c:pt idx="279">
                  <c:v>3.0297571961721115</c:v>
                </c:pt>
                <c:pt idx="280">
                  <c:v>3.0297571961721115</c:v>
                </c:pt>
                <c:pt idx="281">
                  <c:v>3.0297571961721115</c:v>
                </c:pt>
                <c:pt idx="282">
                  <c:v>3.0297571961721115</c:v>
                </c:pt>
                <c:pt idx="283">
                  <c:v>3.0297571961721115</c:v>
                </c:pt>
                <c:pt idx="284">
                  <c:v>3.0297571961721115</c:v>
                </c:pt>
                <c:pt idx="285">
                  <c:v>3.0297571961721115</c:v>
                </c:pt>
                <c:pt idx="286">
                  <c:v>3.0297571961721115</c:v>
                </c:pt>
                <c:pt idx="287">
                  <c:v>3.0297571961721115</c:v>
                </c:pt>
                <c:pt idx="288">
                  <c:v>3.0297571961721115</c:v>
                </c:pt>
                <c:pt idx="289">
                  <c:v>3.0297571961721115</c:v>
                </c:pt>
                <c:pt idx="290">
                  <c:v>3.0297571961721115</c:v>
                </c:pt>
                <c:pt idx="291">
                  <c:v>3.0297571961721115</c:v>
                </c:pt>
                <c:pt idx="292">
                  <c:v>3.0297571961721115</c:v>
                </c:pt>
                <c:pt idx="293">
                  <c:v>3.0297571961721115</c:v>
                </c:pt>
                <c:pt idx="294">
                  <c:v>3.0297571961721115</c:v>
                </c:pt>
                <c:pt idx="295">
                  <c:v>3.0297571961721115</c:v>
                </c:pt>
                <c:pt idx="296">
                  <c:v>3.0297571961721115</c:v>
                </c:pt>
                <c:pt idx="297">
                  <c:v>3.0297571961721115</c:v>
                </c:pt>
                <c:pt idx="298">
                  <c:v>3.0297571961721115</c:v>
                </c:pt>
                <c:pt idx="299">
                  <c:v>3.0297571961721115</c:v>
                </c:pt>
                <c:pt idx="300">
                  <c:v>3.0297571961721115</c:v>
                </c:pt>
                <c:pt idx="301">
                  <c:v>3.0297571961721115</c:v>
                </c:pt>
                <c:pt idx="302">
                  <c:v>3.0297571961721115</c:v>
                </c:pt>
                <c:pt idx="303">
                  <c:v>3.0297571961721115</c:v>
                </c:pt>
                <c:pt idx="304">
                  <c:v>3.0297571961721115</c:v>
                </c:pt>
                <c:pt idx="305">
                  <c:v>3.0297571961721115</c:v>
                </c:pt>
                <c:pt idx="306">
                  <c:v>3.0297571961721115</c:v>
                </c:pt>
                <c:pt idx="307">
                  <c:v>3.0297571961721115</c:v>
                </c:pt>
                <c:pt idx="308">
                  <c:v>3.0297571961721115</c:v>
                </c:pt>
                <c:pt idx="309">
                  <c:v>3.0297571961721115</c:v>
                </c:pt>
                <c:pt idx="310">
                  <c:v>3.0297571961721115</c:v>
                </c:pt>
                <c:pt idx="311">
                  <c:v>3.0297571961721115</c:v>
                </c:pt>
                <c:pt idx="312">
                  <c:v>3.0297571961721115</c:v>
                </c:pt>
                <c:pt idx="313">
                  <c:v>3.0297571961721115</c:v>
                </c:pt>
                <c:pt idx="314">
                  <c:v>3.0297571961721115</c:v>
                </c:pt>
                <c:pt idx="315">
                  <c:v>3.0297571961721115</c:v>
                </c:pt>
                <c:pt idx="316">
                  <c:v>3.0297571961721115</c:v>
                </c:pt>
                <c:pt idx="317">
                  <c:v>3.0297571961721115</c:v>
                </c:pt>
                <c:pt idx="318">
                  <c:v>3.0297571961721115</c:v>
                </c:pt>
                <c:pt idx="319">
                  <c:v>3.0297571961721115</c:v>
                </c:pt>
                <c:pt idx="320">
                  <c:v>3.0297571961721115</c:v>
                </c:pt>
                <c:pt idx="321">
                  <c:v>3.0297571961721115</c:v>
                </c:pt>
                <c:pt idx="322">
                  <c:v>3.0297571961721115</c:v>
                </c:pt>
                <c:pt idx="323">
                  <c:v>3.0297571961721115</c:v>
                </c:pt>
                <c:pt idx="324">
                  <c:v>3.0297571961721115</c:v>
                </c:pt>
                <c:pt idx="325">
                  <c:v>3.0297571961721115</c:v>
                </c:pt>
                <c:pt idx="326">
                  <c:v>3.0297571961721115</c:v>
                </c:pt>
                <c:pt idx="327">
                  <c:v>3.0297571961721115</c:v>
                </c:pt>
                <c:pt idx="328">
                  <c:v>3.0297571961721115</c:v>
                </c:pt>
                <c:pt idx="329">
                  <c:v>3.0297571961721115</c:v>
                </c:pt>
                <c:pt idx="330">
                  <c:v>3.0297571961721115</c:v>
                </c:pt>
                <c:pt idx="331">
                  <c:v>3.0297571961721115</c:v>
                </c:pt>
                <c:pt idx="332">
                  <c:v>3.0297571961721115</c:v>
                </c:pt>
                <c:pt idx="333">
                  <c:v>3.0297571961721115</c:v>
                </c:pt>
                <c:pt idx="334">
                  <c:v>3.0297571961721115</c:v>
                </c:pt>
                <c:pt idx="335">
                  <c:v>3.0297571961721115</c:v>
                </c:pt>
                <c:pt idx="336">
                  <c:v>3.0297571961721115</c:v>
                </c:pt>
                <c:pt idx="337">
                  <c:v>3.0297571961721115</c:v>
                </c:pt>
                <c:pt idx="338">
                  <c:v>3.0297571961721115</c:v>
                </c:pt>
                <c:pt idx="339">
                  <c:v>3.0297571961721115</c:v>
                </c:pt>
                <c:pt idx="340">
                  <c:v>3.0297571961721115</c:v>
                </c:pt>
                <c:pt idx="341">
                  <c:v>3.0297571961721115</c:v>
                </c:pt>
                <c:pt idx="342">
                  <c:v>3.0297571961721115</c:v>
                </c:pt>
                <c:pt idx="343">
                  <c:v>3.0297571961721115</c:v>
                </c:pt>
                <c:pt idx="344">
                  <c:v>3.0297571961721115</c:v>
                </c:pt>
                <c:pt idx="345">
                  <c:v>3.0297571961721115</c:v>
                </c:pt>
                <c:pt idx="346">
                  <c:v>3.0297571961721115</c:v>
                </c:pt>
                <c:pt idx="347">
                  <c:v>3.0297571961721115</c:v>
                </c:pt>
                <c:pt idx="348">
                  <c:v>3.0297571961721115</c:v>
                </c:pt>
                <c:pt idx="349">
                  <c:v>3.0297571961721115</c:v>
                </c:pt>
                <c:pt idx="350">
                  <c:v>3.0297571961721115</c:v>
                </c:pt>
                <c:pt idx="351">
                  <c:v>3.0297571961721115</c:v>
                </c:pt>
                <c:pt idx="352">
                  <c:v>3.0297571961721115</c:v>
                </c:pt>
                <c:pt idx="353">
                  <c:v>3.0297571961721115</c:v>
                </c:pt>
                <c:pt idx="354">
                  <c:v>3.0297571961721115</c:v>
                </c:pt>
                <c:pt idx="355">
                  <c:v>3.0297571961721115</c:v>
                </c:pt>
                <c:pt idx="356">
                  <c:v>3.0297571961721115</c:v>
                </c:pt>
                <c:pt idx="357">
                  <c:v>3.0297571961721115</c:v>
                </c:pt>
                <c:pt idx="358">
                  <c:v>3.0297571961721115</c:v>
                </c:pt>
                <c:pt idx="359">
                  <c:v>3.0297571961721115</c:v>
                </c:pt>
                <c:pt idx="360">
                  <c:v>3.0297571961721115</c:v>
                </c:pt>
                <c:pt idx="361">
                  <c:v>3.0297571961721115</c:v>
                </c:pt>
                <c:pt idx="362">
                  <c:v>3.0297571961721115</c:v>
                </c:pt>
                <c:pt idx="363">
                  <c:v>3.0297571961721115</c:v>
                </c:pt>
                <c:pt idx="364">
                  <c:v>3.0297571961721115</c:v>
                </c:pt>
                <c:pt idx="365">
                  <c:v>3.0297571961721115</c:v>
                </c:pt>
                <c:pt idx="366">
                  <c:v>3.0297571961721115</c:v>
                </c:pt>
                <c:pt idx="367">
                  <c:v>3.0297571961721115</c:v>
                </c:pt>
                <c:pt idx="368">
                  <c:v>3.0297571961721115</c:v>
                </c:pt>
                <c:pt idx="369">
                  <c:v>3.0297571961721115</c:v>
                </c:pt>
                <c:pt idx="370">
                  <c:v>3.0297571961721115</c:v>
                </c:pt>
                <c:pt idx="371">
                  <c:v>3.0297571961721115</c:v>
                </c:pt>
                <c:pt idx="372">
                  <c:v>3.0297571961721115</c:v>
                </c:pt>
                <c:pt idx="373">
                  <c:v>3.0297571961721115</c:v>
                </c:pt>
                <c:pt idx="374">
                  <c:v>3.0297571961721115</c:v>
                </c:pt>
                <c:pt idx="375">
                  <c:v>3.0297571961721115</c:v>
                </c:pt>
                <c:pt idx="376">
                  <c:v>3.0297571961721115</c:v>
                </c:pt>
                <c:pt idx="377">
                  <c:v>3.0297571961721115</c:v>
                </c:pt>
                <c:pt idx="378">
                  <c:v>3.0297571961721115</c:v>
                </c:pt>
                <c:pt idx="379">
                  <c:v>3.0297571961721115</c:v>
                </c:pt>
                <c:pt idx="380">
                  <c:v>3.0297571961721115</c:v>
                </c:pt>
                <c:pt idx="381">
                  <c:v>3.0297571961721115</c:v>
                </c:pt>
                <c:pt idx="382">
                  <c:v>3.0297571961721115</c:v>
                </c:pt>
                <c:pt idx="383">
                  <c:v>3.0297571961721115</c:v>
                </c:pt>
                <c:pt idx="384">
                  <c:v>3.0297571961721115</c:v>
                </c:pt>
                <c:pt idx="385">
                  <c:v>3.0297571961721115</c:v>
                </c:pt>
                <c:pt idx="386">
                  <c:v>3.0297571961721115</c:v>
                </c:pt>
                <c:pt idx="387">
                  <c:v>3.0297571961721115</c:v>
                </c:pt>
                <c:pt idx="388">
                  <c:v>3.0297571961721115</c:v>
                </c:pt>
                <c:pt idx="389">
                  <c:v>3.0297571961721115</c:v>
                </c:pt>
                <c:pt idx="390">
                  <c:v>3.0297571961721115</c:v>
                </c:pt>
                <c:pt idx="391">
                  <c:v>3.0297571961721115</c:v>
                </c:pt>
                <c:pt idx="392">
                  <c:v>3.0297571961721115</c:v>
                </c:pt>
                <c:pt idx="393">
                  <c:v>3.0297571961721115</c:v>
                </c:pt>
                <c:pt idx="394">
                  <c:v>3.0297571961721115</c:v>
                </c:pt>
                <c:pt idx="395">
                  <c:v>3.0297571961721115</c:v>
                </c:pt>
                <c:pt idx="396">
                  <c:v>3.0297571961721115</c:v>
                </c:pt>
                <c:pt idx="397">
                  <c:v>3.0297571961721115</c:v>
                </c:pt>
                <c:pt idx="398">
                  <c:v>3.0297571961721115</c:v>
                </c:pt>
                <c:pt idx="399">
                  <c:v>3.0297571961721115</c:v>
                </c:pt>
                <c:pt idx="400">
                  <c:v>3.0297571961721115</c:v>
                </c:pt>
                <c:pt idx="401">
                  <c:v>3.0297571961721115</c:v>
                </c:pt>
                <c:pt idx="402">
                  <c:v>3.0297571961721115</c:v>
                </c:pt>
                <c:pt idx="403">
                  <c:v>3.0297571961721115</c:v>
                </c:pt>
                <c:pt idx="404">
                  <c:v>3.0297571961721115</c:v>
                </c:pt>
                <c:pt idx="405">
                  <c:v>3.0297571961721115</c:v>
                </c:pt>
                <c:pt idx="406">
                  <c:v>3.0297571961721115</c:v>
                </c:pt>
                <c:pt idx="407">
                  <c:v>3.0297571961721115</c:v>
                </c:pt>
                <c:pt idx="408">
                  <c:v>3.0297571961721115</c:v>
                </c:pt>
                <c:pt idx="409">
                  <c:v>3.0297571961721115</c:v>
                </c:pt>
                <c:pt idx="410">
                  <c:v>3.0297571961721115</c:v>
                </c:pt>
                <c:pt idx="411">
                  <c:v>3.0297571961721115</c:v>
                </c:pt>
                <c:pt idx="412">
                  <c:v>3.0297571961721115</c:v>
                </c:pt>
                <c:pt idx="413">
                  <c:v>3.0297571961721115</c:v>
                </c:pt>
                <c:pt idx="414">
                  <c:v>3.0297571961721115</c:v>
                </c:pt>
                <c:pt idx="415">
                  <c:v>3.0297571961721115</c:v>
                </c:pt>
                <c:pt idx="416">
                  <c:v>3.0297571961721115</c:v>
                </c:pt>
                <c:pt idx="417">
                  <c:v>3.0297571961721115</c:v>
                </c:pt>
                <c:pt idx="418">
                  <c:v>3.0297571961721115</c:v>
                </c:pt>
                <c:pt idx="419">
                  <c:v>3.0297571961721115</c:v>
                </c:pt>
                <c:pt idx="420">
                  <c:v>3.0297571961721115</c:v>
                </c:pt>
                <c:pt idx="421">
                  <c:v>3.0297571961721115</c:v>
                </c:pt>
                <c:pt idx="422">
                  <c:v>3.0297571961721115</c:v>
                </c:pt>
                <c:pt idx="423">
                  <c:v>3.0297571961721115</c:v>
                </c:pt>
                <c:pt idx="424">
                  <c:v>3.0297571961721115</c:v>
                </c:pt>
                <c:pt idx="425">
                  <c:v>3.0297571961721115</c:v>
                </c:pt>
                <c:pt idx="426">
                  <c:v>3.0297571961721115</c:v>
                </c:pt>
                <c:pt idx="427">
                  <c:v>3.0297571961721115</c:v>
                </c:pt>
                <c:pt idx="428">
                  <c:v>3.0297571961721115</c:v>
                </c:pt>
                <c:pt idx="429">
                  <c:v>3.0297571961721115</c:v>
                </c:pt>
                <c:pt idx="430">
                  <c:v>3.0297571961721115</c:v>
                </c:pt>
                <c:pt idx="431">
                  <c:v>3.0297571961721115</c:v>
                </c:pt>
                <c:pt idx="432">
                  <c:v>3.0297571961721115</c:v>
                </c:pt>
                <c:pt idx="433">
                  <c:v>3.0297571961721115</c:v>
                </c:pt>
                <c:pt idx="434">
                  <c:v>3.0297571961721115</c:v>
                </c:pt>
                <c:pt idx="435">
                  <c:v>3.0297571961721115</c:v>
                </c:pt>
                <c:pt idx="436">
                  <c:v>3.0297571961721115</c:v>
                </c:pt>
                <c:pt idx="437">
                  <c:v>3.0297571961721115</c:v>
                </c:pt>
                <c:pt idx="438">
                  <c:v>3.0297571961721115</c:v>
                </c:pt>
                <c:pt idx="439">
                  <c:v>3.0297571961721115</c:v>
                </c:pt>
                <c:pt idx="440">
                  <c:v>3.0297571961721115</c:v>
                </c:pt>
                <c:pt idx="441">
                  <c:v>3.0297571961721115</c:v>
                </c:pt>
                <c:pt idx="442">
                  <c:v>3.0297571961721115</c:v>
                </c:pt>
                <c:pt idx="443">
                  <c:v>3.0297571961721115</c:v>
                </c:pt>
                <c:pt idx="444">
                  <c:v>3.0297571961721115</c:v>
                </c:pt>
                <c:pt idx="445">
                  <c:v>3.0297571961721115</c:v>
                </c:pt>
                <c:pt idx="446">
                  <c:v>3.0297571961721115</c:v>
                </c:pt>
                <c:pt idx="447">
                  <c:v>3.0297571961721115</c:v>
                </c:pt>
                <c:pt idx="448">
                  <c:v>3.0297571961721115</c:v>
                </c:pt>
                <c:pt idx="449">
                  <c:v>3.0297571961721115</c:v>
                </c:pt>
                <c:pt idx="450">
                  <c:v>3.0297571961721115</c:v>
                </c:pt>
                <c:pt idx="451">
                  <c:v>3.0297571961721115</c:v>
                </c:pt>
                <c:pt idx="452">
                  <c:v>3.0297571961721115</c:v>
                </c:pt>
                <c:pt idx="453">
                  <c:v>3.0297571961721115</c:v>
                </c:pt>
                <c:pt idx="454">
                  <c:v>3.0297571961721115</c:v>
                </c:pt>
                <c:pt idx="455">
                  <c:v>3.0297571961721115</c:v>
                </c:pt>
                <c:pt idx="456">
                  <c:v>3.0297571961721115</c:v>
                </c:pt>
                <c:pt idx="457">
                  <c:v>3.0297571961721115</c:v>
                </c:pt>
                <c:pt idx="458">
                  <c:v>3.0297571961721115</c:v>
                </c:pt>
                <c:pt idx="459">
                  <c:v>3.0297571961721115</c:v>
                </c:pt>
                <c:pt idx="460">
                  <c:v>3.0297571961721115</c:v>
                </c:pt>
                <c:pt idx="461">
                  <c:v>3.0297571961721115</c:v>
                </c:pt>
                <c:pt idx="462">
                  <c:v>3.0297571961721115</c:v>
                </c:pt>
                <c:pt idx="463">
                  <c:v>3.0297571961721115</c:v>
                </c:pt>
                <c:pt idx="464">
                  <c:v>3.0297571961721115</c:v>
                </c:pt>
                <c:pt idx="465">
                  <c:v>3.0297571961721115</c:v>
                </c:pt>
                <c:pt idx="466">
                  <c:v>3.0297571961721115</c:v>
                </c:pt>
                <c:pt idx="467">
                  <c:v>3.0297571961721115</c:v>
                </c:pt>
                <c:pt idx="468">
                  <c:v>3.0297571961721115</c:v>
                </c:pt>
                <c:pt idx="469">
                  <c:v>3.0297571961721115</c:v>
                </c:pt>
                <c:pt idx="470">
                  <c:v>3.0297571961721115</c:v>
                </c:pt>
                <c:pt idx="471">
                  <c:v>3.0297571961721115</c:v>
                </c:pt>
                <c:pt idx="472">
                  <c:v>3.0297571961721115</c:v>
                </c:pt>
                <c:pt idx="473">
                  <c:v>3.0297571961721115</c:v>
                </c:pt>
                <c:pt idx="474">
                  <c:v>3.0297571961721115</c:v>
                </c:pt>
                <c:pt idx="475">
                  <c:v>3.0297571961721115</c:v>
                </c:pt>
                <c:pt idx="476">
                  <c:v>3.0297571961721115</c:v>
                </c:pt>
                <c:pt idx="477">
                  <c:v>3.0297571961721115</c:v>
                </c:pt>
                <c:pt idx="478">
                  <c:v>3.0297571961721115</c:v>
                </c:pt>
                <c:pt idx="479">
                  <c:v>3.0297571961721115</c:v>
                </c:pt>
                <c:pt idx="480">
                  <c:v>3.0297571961721115</c:v>
                </c:pt>
                <c:pt idx="481">
                  <c:v>3.0297571961721115</c:v>
                </c:pt>
                <c:pt idx="482">
                  <c:v>3.0297571961721115</c:v>
                </c:pt>
                <c:pt idx="483">
                  <c:v>3.0297571961721115</c:v>
                </c:pt>
                <c:pt idx="484">
                  <c:v>3.0297571961721115</c:v>
                </c:pt>
                <c:pt idx="485">
                  <c:v>3.0297571961721115</c:v>
                </c:pt>
                <c:pt idx="486">
                  <c:v>3.0297571961721115</c:v>
                </c:pt>
                <c:pt idx="487">
                  <c:v>3.0297571961721115</c:v>
                </c:pt>
                <c:pt idx="488">
                  <c:v>3.0297571961721115</c:v>
                </c:pt>
                <c:pt idx="489">
                  <c:v>3.0297571961721115</c:v>
                </c:pt>
                <c:pt idx="490">
                  <c:v>3.0297571961721115</c:v>
                </c:pt>
                <c:pt idx="491">
                  <c:v>3.0297571961721115</c:v>
                </c:pt>
                <c:pt idx="492">
                  <c:v>3.0297571961721115</c:v>
                </c:pt>
                <c:pt idx="493">
                  <c:v>3.0297571961721115</c:v>
                </c:pt>
                <c:pt idx="494">
                  <c:v>3.0297571961721115</c:v>
                </c:pt>
                <c:pt idx="495">
                  <c:v>3.0297571961721115</c:v>
                </c:pt>
                <c:pt idx="496">
                  <c:v>3.0297571961721115</c:v>
                </c:pt>
                <c:pt idx="497">
                  <c:v>3.0297571961721115</c:v>
                </c:pt>
                <c:pt idx="498">
                  <c:v>3.0297571961721115</c:v>
                </c:pt>
                <c:pt idx="499">
                  <c:v>3.0297571961721115</c:v>
                </c:pt>
                <c:pt idx="500">
                  <c:v>3.0297571961721115</c:v>
                </c:pt>
                <c:pt idx="501">
                  <c:v>3.0297571961721115</c:v>
                </c:pt>
                <c:pt idx="502">
                  <c:v>3.0297571961721115</c:v>
                </c:pt>
                <c:pt idx="503">
                  <c:v>2.8923201569250878</c:v>
                </c:pt>
                <c:pt idx="504">
                  <c:v>2.8923201569250878</c:v>
                </c:pt>
                <c:pt idx="505">
                  <c:v>2.8923201569250878</c:v>
                </c:pt>
                <c:pt idx="506">
                  <c:v>2.8923201569250878</c:v>
                </c:pt>
                <c:pt idx="507">
                  <c:v>2.8923201569250878</c:v>
                </c:pt>
                <c:pt idx="508">
                  <c:v>2.8923201569250878</c:v>
                </c:pt>
                <c:pt idx="509">
                  <c:v>2.8923201569250878</c:v>
                </c:pt>
                <c:pt idx="510">
                  <c:v>2.8923201569250878</c:v>
                </c:pt>
                <c:pt idx="511">
                  <c:v>2.8923201569250878</c:v>
                </c:pt>
                <c:pt idx="512">
                  <c:v>2.8923201569250878</c:v>
                </c:pt>
                <c:pt idx="513">
                  <c:v>2.8923201569250878</c:v>
                </c:pt>
                <c:pt idx="514">
                  <c:v>2.8923201569250878</c:v>
                </c:pt>
                <c:pt idx="515">
                  <c:v>2.8923201569250878</c:v>
                </c:pt>
                <c:pt idx="516">
                  <c:v>2.8923201569250878</c:v>
                </c:pt>
                <c:pt idx="517">
                  <c:v>2.8923201569250878</c:v>
                </c:pt>
                <c:pt idx="518">
                  <c:v>2.8923201569250878</c:v>
                </c:pt>
                <c:pt idx="519">
                  <c:v>2.8923201569250878</c:v>
                </c:pt>
                <c:pt idx="520">
                  <c:v>2.8923201569250878</c:v>
                </c:pt>
                <c:pt idx="521">
                  <c:v>2.8923201569250878</c:v>
                </c:pt>
                <c:pt idx="522">
                  <c:v>2.8923201569250878</c:v>
                </c:pt>
                <c:pt idx="523">
                  <c:v>2.8923201569250878</c:v>
                </c:pt>
                <c:pt idx="524">
                  <c:v>2.8923201569250878</c:v>
                </c:pt>
                <c:pt idx="525">
                  <c:v>2.8923201569250878</c:v>
                </c:pt>
                <c:pt idx="526">
                  <c:v>2.8923201569250878</c:v>
                </c:pt>
                <c:pt idx="527">
                  <c:v>2.8923201569250878</c:v>
                </c:pt>
                <c:pt idx="528">
                  <c:v>2.8923201569250878</c:v>
                </c:pt>
                <c:pt idx="529">
                  <c:v>2.8923201569250878</c:v>
                </c:pt>
                <c:pt idx="530">
                  <c:v>2.8923201569250878</c:v>
                </c:pt>
                <c:pt idx="531">
                  <c:v>2.8923201569250878</c:v>
                </c:pt>
                <c:pt idx="532">
                  <c:v>2.8923201569250878</c:v>
                </c:pt>
                <c:pt idx="533">
                  <c:v>2.8923201569250878</c:v>
                </c:pt>
                <c:pt idx="534">
                  <c:v>2.8923201569250878</c:v>
                </c:pt>
                <c:pt idx="535">
                  <c:v>2.8923201569250878</c:v>
                </c:pt>
                <c:pt idx="536">
                  <c:v>2.8923201569250878</c:v>
                </c:pt>
                <c:pt idx="537">
                  <c:v>2.8923201569250878</c:v>
                </c:pt>
                <c:pt idx="538">
                  <c:v>2.8923201569250878</c:v>
                </c:pt>
                <c:pt idx="539">
                  <c:v>2.8923201569250878</c:v>
                </c:pt>
                <c:pt idx="540">
                  <c:v>2.8923201569250878</c:v>
                </c:pt>
                <c:pt idx="541">
                  <c:v>2.8923201569250878</c:v>
                </c:pt>
                <c:pt idx="542">
                  <c:v>2.8923201569250878</c:v>
                </c:pt>
                <c:pt idx="543">
                  <c:v>2.8923201569250878</c:v>
                </c:pt>
                <c:pt idx="544">
                  <c:v>2.8923201569250878</c:v>
                </c:pt>
                <c:pt idx="545">
                  <c:v>2.8923201569250878</c:v>
                </c:pt>
                <c:pt idx="546">
                  <c:v>2.8923201569250878</c:v>
                </c:pt>
                <c:pt idx="547">
                  <c:v>2.8923201569250878</c:v>
                </c:pt>
                <c:pt idx="548">
                  <c:v>2.8923201569250878</c:v>
                </c:pt>
                <c:pt idx="549">
                  <c:v>2.8923201569250878</c:v>
                </c:pt>
                <c:pt idx="550">
                  <c:v>2.8923201569250878</c:v>
                </c:pt>
                <c:pt idx="551">
                  <c:v>2.8923201569250878</c:v>
                </c:pt>
                <c:pt idx="552">
                  <c:v>2.8923201569250878</c:v>
                </c:pt>
                <c:pt idx="553">
                  <c:v>2.8923201569250878</c:v>
                </c:pt>
                <c:pt idx="554">
                  <c:v>2.8923201569250878</c:v>
                </c:pt>
                <c:pt idx="555">
                  <c:v>2.8923201569250878</c:v>
                </c:pt>
                <c:pt idx="556">
                  <c:v>2.8923201569250878</c:v>
                </c:pt>
                <c:pt idx="557">
                  <c:v>2.8923201569250878</c:v>
                </c:pt>
                <c:pt idx="558">
                  <c:v>2.8923201569250878</c:v>
                </c:pt>
                <c:pt idx="559">
                  <c:v>2.8923201569250878</c:v>
                </c:pt>
                <c:pt idx="560">
                  <c:v>2.8923201569250878</c:v>
                </c:pt>
                <c:pt idx="561">
                  <c:v>2.8923201569250878</c:v>
                </c:pt>
                <c:pt idx="562">
                  <c:v>2.8923201569250878</c:v>
                </c:pt>
                <c:pt idx="563">
                  <c:v>2.8923201569250878</c:v>
                </c:pt>
                <c:pt idx="564">
                  <c:v>2.8923201569250878</c:v>
                </c:pt>
                <c:pt idx="565">
                  <c:v>2.8923201569250878</c:v>
                </c:pt>
                <c:pt idx="566">
                  <c:v>2.8923201569250878</c:v>
                </c:pt>
                <c:pt idx="567">
                  <c:v>2.8923201569250878</c:v>
                </c:pt>
                <c:pt idx="568">
                  <c:v>2.8923201569250878</c:v>
                </c:pt>
                <c:pt idx="569">
                  <c:v>2.8923201569250878</c:v>
                </c:pt>
                <c:pt idx="570">
                  <c:v>2.8923201569250878</c:v>
                </c:pt>
                <c:pt idx="571">
                  <c:v>2.8923201569250878</c:v>
                </c:pt>
                <c:pt idx="572">
                  <c:v>2.8923201569250878</c:v>
                </c:pt>
                <c:pt idx="573">
                  <c:v>2.8923201569250878</c:v>
                </c:pt>
                <c:pt idx="574">
                  <c:v>2.8923201569250878</c:v>
                </c:pt>
                <c:pt idx="575">
                  <c:v>2.8923201569250878</c:v>
                </c:pt>
                <c:pt idx="576">
                  <c:v>2.8923201569250878</c:v>
                </c:pt>
                <c:pt idx="577">
                  <c:v>2.8923201569250878</c:v>
                </c:pt>
                <c:pt idx="578">
                  <c:v>2.8923201569250878</c:v>
                </c:pt>
                <c:pt idx="579">
                  <c:v>2.8923201569250878</c:v>
                </c:pt>
                <c:pt idx="580">
                  <c:v>2.8923201569250878</c:v>
                </c:pt>
                <c:pt idx="581">
                  <c:v>2.8923201569250878</c:v>
                </c:pt>
                <c:pt idx="582">
                  <c:v>2.8923201569250878</c:v>
                </c:pt>
                <c:pt idx="583">
                  <c:v>2.8923201569250878</c:v>
                </c:pt>
                <c:pt idx="584">
                  <c:v>2.8923201569250878</c:v>
                </c:pt>
                <c:pt idx="585">
                  <c:v>2.8923201569250878</c:v>
                </c:pt>
                <c:pt idx="586">
                  <c:v>2.8923201569250878</c:v>
                </c:pt>
                <c:pt idx="587">
                  <c:v>2.8923201569250878</c:v>
                </c:pt>
                <c:pt idx="588">
                  <c:v>2.8923201569250878</c:v>
                </c:pt>
                <c:pt idx="589">
                  <c:v>2.8923201569250878</c:v>
                </c:pt>
                <c:pt idx="590">
                  <c:v>2.8923201569250878</c:v>
                </c:pt>
                <c:pt idx="591">
                  <c:v>2.8923201569250878</c:v>
                </c:pt>
                <c:pt idx="592">
                  <c:v>2.8923201569250878</c:v>
                </c:pt>
                <c:pt idx="593">
                  <c:v>2.8923201569250878</c:v>
                </c:pt>
                <c:pt idx="594">
                  <c:v>2.8923201569250878</c:v>
                </c:pt>
                <c:pt idx="595">
                  <c:v>2.8923201569250878</c:v>
                </c:pt>
                <c:pt idx="596">
                  <c:v>2.8923201569250878</c:v>
                </c:pt>
                <c:pt idx="597">
                  <c:v>2.8923201569250878</c:v>
                </c:pt>
                <c:pt idx="598">
                  <c:v>2.8923201569250878</c:v>
                </c:pt>
                <c:pt idx="599">
                  <c:v>2.8923201569250878</c:v>
                </c:pt>
                <c:pt idx="600">
                  <c:v>2.8923201569250878</c:v>
                </c:pt>
                <c:pt idx="601">
                  <c:v>2.8923201569250878</c:v>
                </c:pt>
                <c:pt idx="602">
                  <c:v>2.8923201569250878</c:v>
                </c:pt>
                <c:pt idx="603">
                  <c:v>2.8923201569250878</c:v>
                </c:pt>
                <c:pt idx="604">
                  <c:v>2.8923201569250878</c:v>
                </c:pt>
                <c:pt idx="605">
                  <c:v>2.8923201569250878</c:v>
                </c:pt>
                <c:pt idx="606">
                  <c:v>2.8923201569250878</c:v>
                </c:pt>
                <c:pt idx="607">
                  <c:v>2.8923201569250878</c:v>
                </c:pt>
                <c:pt idx="608">
                  <c:v>2.8923201569250878</c:v>
                </c:pt>
                <c:pt idx="609">
                  <c:v>2.8923201569250878</c:v>
                </c:pt>
                <c:pt idx="610">
                  <c:v>2.8923201569250878</c:v>
                </c:pt>
                <c:pt idx="611">
                  <c:v>2.8923201569250878</c:v>
                </c:pt>
                <c:pt idx="612">
                  <c:v>2.8923201569250878</c:v>
                </c:pt>
                <c:pt idx="613">
                  <c:v>2.8923201569250878</c:v>
                </c:pt>
                <c:pt idx="614">
                  <c:v>2.8923201569250878</c:v>
                </c:pt>
                <c:pt idx="615">
                  <c:v>2.8923201569250878</c:v>
                </c:pt>
                <c:pt idx="616">
                  <c:v>2.8923201569250878</c:v>
                </c:pt>
                <c:pt idx="617">
                  <c:v>2.8923201569250878</c:v>
                </c:pt>
                <c:pt idx="618">
                  <c:v>2.8923201569250878</c:v>
                </c:pt>
                <c:pt idx="619">
                  <c:v>2.8923201569250878</c:v>
                </c:pt>
                <c:pt idx="620">
                  <c:v>2.8923201569250878</c:v>
                </c:pt>
                <c:pt idx="621">
                  <c:v>2.8923201569250878</c:v>
                </c:pt>
                <c:pt idx="622">
                  <c:v>2.8923201569250878</c:v>
                </c:pt>
                <c:pt idx="623">
                  <c:v>2.8923201569250878</c:v>
                </c:pt>
                <c:pt idx="624">
                  <c:v>2.8923201569250878</c:v>
                </c:pt>
                <c:pt idx="625">
                  <c:v>2.8923201569250878</c:v>
                </c:pt>
                <c:pt idx="626">
                  <c:v>2.8923201569250878</c:v>
                </c:pt>
                <c:pt idx="627">
                  <c:v>2.8923201569250878</c:v>
                </c:pt>
                <c:pt idx="628">
                  <c:v>2.8923201569250878</c:v>
                </c:pt>
                <c:pt idx="629">
                  <c:v>2.8923201569250878</c:v>
                </c:pt>
                <c:pt idx="630">
                  <c:v>2.8923201569250878</c:v>
                </c:pt>
                <c:pt idx="631">
                  <c:v>2.8923201569250878</c:v>
                </c:pt>
                <c:pt idx="632">
                  <c:v>2.8923201569250878</c:v>
                </c:pt>
                <c:pt idx="633">
                  <c:v>2.8923201569250878</c:v>
                </c:pt>
                <c:pt idx="634">
                  <c:v>2.8923201569250878</c:v>
                </c:pt>
                <c:pt idx="635">
                  <c:v>2.8923201569250878</c:v>
                </c:pt>
                <c:pt idx="636">
                  <c:v>2.8923201569250878</c:v>
                </c:pt>
                <c:pt idx="637">
                  <c:v>2.8923201569250878</c:v>
                </c:pt>
                <c:pt idx="638">
                  <c:v>2.8923201569250878</c:v>
                </c:pt>
                <c:pt idx="639">
                  <c:v>2.8923201569250878</c:v>
                </c:pt>
                <c:pt idx="640">
                  <c:v>2.8923201569250878</c:v>
                </c:pt>
                <c:pt idx="641">
                  <c:v>2.8923201569250878</c:v>
                </c:pt>
                <c:pt idx="642">
                  <c:v>2.8923201569250878</c:v>
                </c:pt>
                <c:pt idx="643">
                  <c:v>2.8923201569250878</c:v>
                </c:pt>
                <c:pt idx="644">
                  <c:v>2.8923201569250878</c:v>
                </c:pt>
                <c:pt idx="645">
                  <c:v>2.8923201569250878</c:v>
                </c:pt>
                <c:pt idx="646">
                  <c:v>2.8923201569250878</c:v>
                </c:pt>
                <c:pt idx="647">
                  <c:v>2.8923201569250878</c:v>
                </c:pt>
                <c:pt idx="648">
                  <c:v>2.8923201569250878</c:v>
                </c:pt>
                <c:pt idx="649">
                  <c:v>2.8923201569250878</c:v>
                </c:pt>
                <c:pt idx="650">
                  <c:v>2.8923201569250878</c:v>
                </c:pt>
                <c:pt idx="651">
                  <c:v>2.8923201569250878</c:v>
                </c:pt>
                <c:pt idx="652">
                  <c:v>2.8923201569250878</c:v>
                </c:pt>
                <c:pt idx="653">
                  <c:v>2.8923201569250878</c:v>
                </c:pt>
                <c:pt idx="654">
                  <c:v>2.8923201569250878</c:v>
                </c:pt>
                <c:pt idx="655">
                  <c:v>2.8923201569250878</c:v>
                </c:pt>
                <c:pt idx="656">
                  <c:v>2.8923201569250878</c:v>
                </c:pt>
                <c:pt idx="657">
                  <c:v>2.8923201569250878</c:v>
                </c:pt>
                <c:pt idx="658">
                  <c:v>2.8923201569250878</c:v>
                </c:pt>
                <c:pt idx="659">
                  <c:v>2.8923201569250878</c:v>
                </c:pt>
                <c:pt idx="660">
                  <c:v>2.8923201569250878</c:v>
                </c:pt>
                <c:pt idx="661">
                  <c:v>2.8923201569250878</c:v>
                </c:pt>
                <c:pt idx="662">
                  <c:v>2.8923201569250878</c:v>
                </c:pt>
                <c:pt idx="663">
                  <c:v>2.8923201569250878</c:v>
                </c:pt>
                <c:pt idx="664">
                  <c:v>2.8923201569250878</c:v>
                </c:pt>
                <c:pt idx="665">
                  <c:v>2.8923201569250878</c:v>
                </c:pt>
                <c:pt idx="666">
                  <c:v>2.8923201569250878</c:v>
                </c:pt>
                <c:pt idx="667">
                  <c:v>2.8923201569250878</c:v>
                </c:pt>
                <c:pt idx="668">
                  <c:v>2.8923201569250878</c:v>
                </c:pt>
                <c:pt idx="669">
                  <c:v>2.8923201569250878</c:v>
                </c:pt>
                <c:pt idx="670">
                  <c:v>2.8923201569250878</c:v>
                </c:pt>
                <c:pt idx="671">
                  <c:v>2.8923201569250878</c:v>
                </c:pt>
                <c:pt idx="672">
                  <c:v>2.8923201569250878</c:v>
                </c:pt>
                <c:pt idx="673">
                  <c:v>2.8923201569250878</c:v>
                </c:pt>
                <c:pt idx="674">
                  <c:v>2.8923201569250878</c:v>
                </c:pt>
                <c:pt idx="675">
                  <c:v>2.8923201569250878</c:v>
                </c:pt>
                <c:pt idx="676">
                  <c:v>2.8923201569250878</c:v>
                </c:pt>
                <c:pt idx="677">
                  <c:v>2.8923201569250878</c:v>
                </c:pt>
                <c:pt idx="678">
                  <c:v>2.8923201569250878</c:v>
                </c:pt>
                <c:pt idx="679">
                  <c:v>2.8923201569250878</c:v>
                </c:pt>
                <c:pt idx="680">
                  <c:v>2.8923201569250878</c:v>
                </c:pt>
                <c:pt idx="681">
                  <c:v>2.8923201569250878</c:v>
                </c:pt>
                <c:pt idx="682">
                  <c:v>2.8923201569250878</c:v>
                </c:pt>
                <c:pt idx="683">
                  <c:v>2.8923201569250878</c:v>
                </c:pt>
                <c:pt idx="684">
                  <c:v>2.8923201569250878</c:v>
                </c:pt>
                <c:pt idx="685">
                  <c:v>2.8923201569250878</c:v>
                </c:pt>
                <c:pt idx="686">
                  <c:v>2.8923201569250878</c:v>
                </c:pt>
                <c:pt idx="687">
                  <c:v>2.8923201569250878</c:v>
                </c:pt>
                <c:pt idx="688">
                  <c:v>2.8923201569250878</c:v>
                </c:pt>
                <c:pt idx="689">
                  <c:v>2.8923201569250878</c:v>
                </c:pt>
                <c:pt idx="690">
                  <c:v>2.8923201569250878</c:v>
                </c:pt>
                <c:pt idx="691">
                  <c:v>2.8923201569250878</c:v>
                </c:pt>
                <c:pt idx="692">
                  <c:v>2.8923201569250878</c:v>
                </c:pt>
                <c:pt idx="693">
                  <c:v>2.8923201569250878</c:v>
                </c:pt>
                <c:pt idx="694">
                  <c:v>2.8923201569250878</c:v>
                </c:pt>
                <c:pt idx="695">
                  <c:v>2.8923201569250878</c:v>
                </c:pt>
                <c:pt idx="696">
                  <c:v>2.8923201569250878</c:v>
                </c:pt>
                <c:pt idx="697">
                  <c:v>2.8923201569250878</c:v>
                </c:pt>
                <c:pt idx="698">
                  <c:v>2.8923201569250878</c:v>
                </c:pt>
                <c:pt idx="699">
                  <c:v>2.8923201569250878</c:v>
                </c:pt>
                <c:pt idx="700">
                  <c:v>2.8923201569250878</c:v>
                </c:pt>
                <c:pt idx="701">
                  <c:v>2.8923201569250878</c:v>
                </c:pt>
                <c:pt idx="702">
                  <c:v>2.8923201569250878</c:v>
                </c:pt>
                <c:pt idx="703">
                  <c:v>2.8923201569250878</c:v>
                </c:pt>
                <c:pt idx="704">
                  <c:v>2.8923201569250878</c:v>
                </c:pt>
                <c:pt idx="705">
                  <c:v>2.8923201569250878</c:v>
                </c:pt>
                <c:pt idx="706">
                  <c:v>2.8923201569250878</c:v>
                </c:pt>
                <c:pt idx="707">
                  <c:v>2.8923201569250878</c:v>
                </c:pt>
                <c:pt idx="708">
                  <c:v>2.8923201569250878</c:v>
                </c:pt>
                <c:pt idx="709">
                  <c:v>2.8923201569250878</c:v>
                </c:pt>
                <c:pt idx="710">
                  <c:v>2.8923201569250878</c:v>
                </c:pt>
                <c:pt idx="711">
                  <c:v>2.8923201569250878</c:v>
                </c:pt>
                <c:pt idx="712">
                  <c:v>2.8923201569250878</c:v>
                </c:pt>
                <c:pt idx="713">
                  <c:v>2.8923201569250878</c:v>
                </c:pt>
                <c:pt idx="714">
                  <c:v>2.8923201569250878</c:v>
                </c:pt>
                <c:pt idx="715">
                  <c:v>2.8923201569250878</c:v>
                </c:pt>
                <c:pt idx="716">
                  <c:v>2.8923201569250878</c:v>
                </c:pt>
                <c:pt idx="717">
                  <c:v>2.8923201569250878</c:v>
                </c:pt>
                <c:pt idx="718">
                  <c:v>2.8923201569250878</c:v>
                </c:pt>
                <c:pt idx="719">
                  <c:v>2.8923201569250878</c:v>
                </c:pt>
                <c:pt idx="720">
                  <c:v>2.8923201569250878</c:v>
                </c:pt>
                <c:pt idx="721">
                  <c:v>2.8923201569250878</c:v>
                </c:pt>
                <c:pt idx="722">
                  <c:v>2.8923201569250878</c:v>
                </c:pt>
                <c:pt idx="723">
                  <c:v>2.8923201569250878</c:v>
                </c:pt>
                <c:pt idx="724">
                  <c:v>2.8923201569250878</c:v>
                </c:pt>
                <c:pt idx="725">
                  <c:v>2.8923201569250878</c:v>
                </c:pt>
                <c:pt idx="726">
                  <c:v>2.8923201569250878</c:v>
                </c:pt>
                <c:pt idx="727">
                  <c:v>2.8923201569250878</c:v>
                </c:pt>
                <c:pt idx="728">
                  <c:v>2.8923201569250878</c:v>
                </c:pt>
                <c:pt idx="729">
                  <c:v>2.8923201569250878</c:v>
                </c:pt>
                <c:pt idx="730">
                  <c:v>2.8923201569250878</c:v>
                </c:pt>
                <c:pt idx="731">
                  <c:v>2.8923201569250878</c:v>
                </c:pt>
                <c:pt idx="732">
                  <c:v>2.8923201569250878</c:v>
                </c:pt>
                <c:pt idx="733">
                  <c:v>2.8923201569250878</c:v>
                </c:pt>
                <c:pt idx="734">
                  <c:v>2.8923201569250878</c:v>
                </c:pt>
                <c:pt idx="735">
                  <c:v>2.8923201569250878</c:v>
                </c:pt>
                <c:pt idx="736">
                  <c:v>2.8923201569250878</c:v>
                </c:pt>
                <c:pt idx="737">
                  <c:v>2.8923201569250878</c:v>
                </c:pt>
                <c:pt idx="738">
                  <c:v>2.8923201569250878</c:v>
                </c:pt>
                <c:pt idx="739">
                  <c:v>2.8923201569250878</c:v>
                </c:pt>
                <c:pt idx="740">
                  <c:v>2.8923201569250878</c:v>
                </c:pt>
                <c:pt idx="741">
                  <c:v>2.8923201569250878</c:v>
                </c:pt>
                <c:pt idx="742">
                  <c:v>2.8923201569250878</c:v>
                </c:pt>
                <c:pt idx="743">
                  <c:v>2.8923201569250878</c:v>
                </c:pt>
                <c:pt idx="744">
                  <c:v>2.8923201569250878</c:v>
                </c:pt>
                <c:pt idx="745">
                  <c:v>2.8923201569250878</c:v>
                </c:pt>
                <c:pt idx="746">
                  <c:v>2.8923201569250878</c:v>
                </c:pt>
                <c:pt idx="747">
                  <c:v>2.8923201569250878</c:v>
                </c:pt>
                <c:pt idx="748">
                  <c:v>2.8923201569250878</c:v>
                </c:pt>
                <c:pt idx="749">
                  <c:v>2.8923201569250878</c:v>
                </c:pt>
                <c:pt idx="750">
                  <c:v>2.8923201569250878</c:v>
                </c:pt>
                <c:pt idx="751">
                  <c:v>2.8923201569250878</c:v>
                </c:pt>
                <c:pt idx="752">
                  <c:v>2.5823728571458204</c:v>
                </c:pt>
                <c:pt idx="753">
                  <c:v>2.5823728571458204</c:v>
                </c:pt>
                <c:pt idx="754">
                  <c:v>2.5823728571458204</c:v>
                </c:pt>
                <c:pt idx="755">
                  <c:v>2.5823728571458204</c:v>
                </c:pt>
                <c:pt idx="756">
                  <c:v>2.5823728571458204</c:v>
                </c:pt>
                <c:pt idx="757">
                  <c:v>2.5823728571458204</c:v>
                </c:pt>
                <c:pt idx="758">
                  <c:v>2.5823728571458204</c:v>
                </c:pt>
                <c:pt idx="759">
                  <c:v>2.5823728571458204</c:v>
                </c:pt>
                <c:pt idx="760">
                  <c:v>2.5823728571458204</c:v>
                </c:pt>
                <c:pt idx="761">
                  <c:v>2.5823728571458204</c:v>
                </c:pt>
                <c:pt idx="762">
                  <c:v>2.5823728571458204</c:v>
                </c:pt>
                <c:pt idx="763">
                  <c:v>2.5823728571458204</c:v>
                </c:pt>
                <c:pt idx="764">
                  <c:v>2.5823728571458204</c:v>
                </c:pt>
                <c:pt idx="765">
                  <c:v>2.5823728571458204</c:v>
                </c:pt>
                <c:pt idx="766">
                  <c:v>2.5823728571458204</c:v>
                </c:pt>
                <c:pt idx="767">
                  <c:v>2.5823728571458204</c:v>
                </c:pt>
                <c:pt idx="768">
                  <c:v>2.5823728571458204</c:v>
                </c:pt>
                <c:pt idx="769">
                  <c:v>2.5823728571458204</c:v>
                </c:pt>
                <c:pt idx="770">
                  <c:v>2.5823728571458204</c:v>
                </c:pt>
                <c:pt idx="771">
                  <c:v>2.5823728571458204</c:v>
                </c:pt>
                <c:pt idx="772">
                  <c:v>2.5823728571458204</c:v>
                </c:pt>
                <c:pt idx="773">
                  <c:v>2.5823728571458204</c:v>
                </c:pt>
                <c:pt idx="774">
                  <c:v>2.5823728571458204</c:v>
                </c:pt>
                <c:pt idx="775">
                  <c:v>2.5823728571458204</c:v>
                </c:pt>
                <c:pt idx="776">
                  <c:v>2.5823728571458204</c:v>
                </c:pt>
                <c:pt idx="777">
                  <c:v>2.5823728571458204</c:v>
                </c:pt>
                <c:pt idx="778">
                  <c:v>2.5823728571458204</c:v>
                </c:pt>
                <c:pt idx="779">
                  <c:v>2.5823728571458204</c:v>
                </c:pt>
                <c:pt idx="780">
                  <c:v>2.5823728571458204</c:v>
                </c:pt>
                <c:pt idx="781">
                  <c:v>2.5823728571458204</c:v>
                </c:pt>
                <c:pt idx="782">
                  <c:v>2.5823728571458204</c:v>
                </c:pt>
                <c:pt idx="783">
                  <c:v>2.5823728571458204</c:v>
                </c:pt>
                <c:pt idx="784">
                  <c:v>2.5823728571458204</c:v>
                </c:pt>
                <c:pt idx="785">
                  <c:v>2.5823728571458204</c:v>
                </c:pt>
                <c:pt idx="786">
                  <c:v>2.5823728571458204</c:v>
                </c:pt>
                <c:pt idx="787">
                  <c:v>2.5823728571458204</c:v>
                </c:pt>
                <c:pt idx="788">
                  <c:v>2.5823728571458204</c:v>
                </c:pt>
                <c:pt idx="789">
                  <c:v>2.5823728571458204</c:v>
                </c:pt>
                <c:pt idx="790">
                  <c:v>2.5823728571458204</c:v>
                </c:pt>
                <c:pt idx="791">
                  <c:v>2.5823728571458204</c:v>
                </c:pt>
                <c:pt idx="792">
                  <c:v>2.5823728571458204</c:v>
                </c:pt>
                <c:pt idx="793">
                  <c:v>2.5823728571458204</c:v>
                </c:pt>
                <c:pt idx="794">
                  <c:v>2.5823728571458204</c:v>
                </c:pt>
                <c:pt idx="795">
                  <c:v>2.5823728571458204</c:v>
                </c:pt>
                <c:pt idx="796">
                  <c:v>2.5823728571458204</c:v>
                </c:pt>
                <c:pt idx="797">
                  <c:v>2.5823728571458204</c:v>
                </c:pt>
                <c:pt idx="798">
                  <c:v>2.5823728571458204</c:v>
                </c:pt>
                <c:pt idx="799">
                  <c:v>2.5823728571458204</c:v>
                </c:pt>
                <c:pt idx="800">
                  <c:v>2.5823728571458204</c:v>
                </c:pt>
                <c:pt idx="801">
                  <c:v>2.5823728571458204</c:v>
                </c:pt>
                <c:pt idx="802">
                  <c:v>2.5823728571458204</c:v>
                </c:pt>
                <c:pt idx="803">
                  <c:v>2.5823728571458204</c:v>
                </c:pt>
                <c:pt idx="804">
                  <c:v>2.5823728571458204</c:v>
                </c:pt>
                <c:pt idx="805">
                  <c:v>2.5823728571458204</c:v>
                </c:pt>
                <c:pt idx="806">
                  <c:v>2.5823728571458204</c:v>
                </c:pt>
                <c:pt idx="807">
                  <c:v>2.5823728571458204</c:v>
                </c:pt>
                <c:pt idx="808">
                  <c:v>2.5823728571458204</c:v>
                </c:pt>
                <c:pt idx="809">
                  <c:v>2.5823728571458204</c:v>
                </c:pt>
                <c:pt idx="810">
                  <c:v>2.5823728571458204</c:v>
                </c:pt>
                <c:pt idx="811">
                  <c:v>2.5823728571458204</c:v>
                </c:pt>
                <c:pt idx="812">
                  <c:v>2.5823728571458204</c:v>
                </c:pt>
                <c:pt idx="813">
                  <c:v>2.5823728571458204</c:v>
                </c:pt>
                <c:pt idx="814">
                  <c:v>2.5823728571458204</c:v>
                </c:pt>
                <c:pt idx="815">
                  <c:v>2.5823728571458204</c:v>
                </c:pt>
                <c:pt idx="816">
                  <c:v>2.5823728571458204</c:v>
                </c:pt>
                <c:pt idx="817">
                  <c:v>2.5823728571458204</c:v>
                </c:pt>
                <c:pt idx="818">
                  <c:v>2.5823728571458204</c:v>
                </c:pt>
                <c:pt idx="819">
                  <c:v>2.5823728571458204</c:v>
                </c:pt>
                <c:pt idx="820">
                  <c:v>2.5823728571458204</c:v>
                </c:pt>
                <c:pt idx="821">
                  <c:v>2.5823728571458204</c:v>
                </c:pt>
                <c:pt idx="822">
                  <c:v>2.5823728571458204</c:v>
                </c:pt>
                <c:pt idx="823">
                  <c:v>2.5823728571458204</c:v>
                </c:pt>
                <c:pt idx="824">
                  <c:v>2.5823728571458204</c:v>
                </c:pt>
                <c:pt idx="825">
                  <c:v>2.5823728571458204</c:v>
                </c:pt>
                <c:pt idx="826">
                  <c:v>2.5823728571458204</c:v>
                </c:pt>
                <c:pt idx="827">
                  <c:v>2.5823728571458204</c:v>
                </c:pt>
                <c:pt idx="828">
                  <c:v>2.5823728571458204</c:v>
                </c:pt>
                <c:pt idx="829">
                  <c:v>2.5823728571458204</c:v>
                </c:pt>
                <c:pt idx="830">
                  <c:v>2.5823728571458204</c:v>
                </c:pt>
                <c:pt idx="831">
                  <c:v>2.5823728571458204</c:v>
                </c:pt>
                <c:pt idx="832">
                  <c:v>2.5823728571458204</c:v>
                </c:pt>
                <c:pt idx="833">
                  <c:v>2.5823728571458204</c:v>
                </c:pt>
                <c:pt idx="834">
                  <c:v>2.5823728571458204</c:v>
                </c:pt>
                <c:pt idx="835">
                  <c:v>2.5823728571458204</c:v>
                </c:pt>
                <c:pt idx="836">
                  <c:v>2.5823728571458204</c:v>
                </c:pt>
                <c:pt idx="837">
                  <c:v>2.5823728571458204</c:v>
                </c:pt>
                <c:pt idx="838">
                  <c:v>2.5823728571458204</c:v>
                </c:pt>
                <c:pt idx="839">
                  <c:v>2.5823728571458204</c:v>
                </c:pt>
                <c:pt idx="840">
                  <c:v>2.5823728571458204</c:v>
                </c:pt>
                <c:pt idx="841">
                  <c:v>2.5823728571458204</c:v>
                </c:pt>
                <c:pt idx="842">
                  <c:v>2.5823728571458204</c:v>
                </c:pt>
                <c:pt idx="843">
                  <c:v>2.5823728571458204</c:v>
                </c:pt>
                <c:pt idx="844">
                  <c:v>2.5823728571458204</c:v>
                </c:pt>
                <c:pt idx="845">
                  <c:v>2.5823728571458204</c:v>
                </c:pt>
                <c:pt idx="846">
                  <c:v>2.5823728571458204</c:v>
                </c:pt>
                <c:pt idx="847">
                  <c:v>2.5823728571458204</c:v>
                </c:pt>
                <c:pt idx="848">
                  <c:v>2.5823728571458204</c:v>
                </c:pt>
                <c:pt idx="849">
                  <c:v>2.5823728571458204</c:v>
                </c:pt>
                <c:pt idx="850">
                  <c:v>2.5823728571458204</c:v>
                </c:pt>
                <c:pt idx="851">
                  <c:v>2.5823728571458204</c:v>
                </c:pt>
                <c:pt idx="852">
                  <c:v>2.5823728571458204</c:v>
                </c:pt>
                <c:pt idx="853">
                  <c:v>2.5823728571458204</c:v>
                </c:pt>
                <c:pt idx="854">
                  <c:v>2.5823728571458204</c:v>
                </c:pt>
                <c:pt idx="855">
                  <c:v>2.5823728571458204</c:v>
                </c:pt>
                <c:pt idx="856">
                  <c:v>2.5823728571458204</c:v>
                </c:pt>
                <c:pt idx="857">
                  <c:v>2.5823728571458204</c:v>
                </c:pt>
                <c:pt idx="858">
                  <c:v>2.5823728571458204</c:v>
                </c:pt>
                <c:pt idx="859">
                  <c:v>2.5823728571458204</c:v>
                </c:pt>
                <c:pt idx="860">
                  <c:v>2.5823728571458204</c:v>
                </c:pt>
                <c:pt idx="861">
                  <c:v>2.5823728571458204</c:v>
                </c:pt>
                <c:pt idx="862">
                  <c:v>2.5823728571458204</c:v>
                </c:pt>
                <c:pt idx="863">
                  <c:v>2.5823728571458204</c:v>
                </c:pt>
                <c:pt idx="864">
                  <c:v>2.5823728571458204</c:v>
                </c:pt>
                <c:pt idx="865">
                  <c:v>2.5823728571458204</c:v>
                </c:pt>
                <c:pt idx="866">
                  <c:v>2.5823728571458204</c:v>
                </c:pt>
                <c:pt idx="867">
                  <c:v>2.5823728571458204</c:v>
                </c:pt>
                <c:pt idx="868">
                  <c:v>2.5823728571458204</c:v>
                </c:pt>
                <c:pt idx="869">
                  <c:v>2.5823728571458204</c:v>
                </c:pt>
                <c:pt idx="870">
                  <c:v>2.5823728571458204</c:v>
                </c:pt>
                <c:pt idx="871">
                  <c:v>2.5823728571458204</c:v>
                </c:pt>
                <c:pt idx="872">
                  <c:v>2.5823728571458204</c:v>
                </c:pt>
                <c:pt idx="873">
                  <c:v>2.5823728571458204</c:v>
                </c:pt>
                <c:pt idx="874">
                  <c:v>2.5823728571458204</c:v>
                </c:pt>
                <c:pt idx="875">
                  <c:v>2.5823728571458204</c:v>
                </c:pt>
                <c:pt idx="876">
                  <c:v>2.5823728571458204</c:v>
                </c:pt>
                <c:pt idx="877">
                  <c:v>2.5823728571458204</c:v>
                </c:pt>
                <c:pt idx="878">
                  <c:v>2.5823728571458204</c:v>
                </c:pt>
                <c:pt idx="879">
                  <c:v>2.5823728571458204</c:v>
                </c:pt>
                <c:pt idx="880">
                  <c:v>2.5823728571458204</c:v>
                </c:pt>
                <c:pt idx="881">
                  <c:v>2.5823728571458204</c:v>
                </c:pt>
                <c:pt idx="882">
                  <c:v>2.5823728571458204</c:v>
                </c:pt>
                <c:pt idx="883">
                  <c:v>2.5823728571458204</c:v>
                </c:pt>
                <c:pt idx="884">
                  <c:v>2.5823728571458204</c:v>
                </c:pt>
                <c:pt idx="885">
                  <c:v>2.5823728571458204</c:v>
                </c:pt>
                <c:pt idx="886">
                  <c:v>2.5823728571458204</c:v>
                </c:pt>
                <c:pt idx="887">
                  <c:v>2.5823728571458204</c:v>
                </c:pt>
                <c:pt idx="888">
                  <c:v>2.5823728571458204</c:v>
                </c:pt>
                <c:pt idx="889">
                  <c:v>2.5823728571458204</c:v>
                </c:pt>
                <c:pt idx="890">
                  <c:v>2.5823728571458204</c:v>
                </c:pt>
                <c:pt idx="891">
                  <c:v>2.5823728571458204</c:v>
                </c:pt>
                <c:pt idx="892">
                  <c:v>2.5823728571458204</c:v>
                </c:pt>
                <c:pt idx="893">
                  <c:v>2.5823728571458204</c:v>
                </c:pt>
                <c:pt idx="894">
                  <c:v>2.5823728571458204</c:v>
                </c:pt>
                <c:pt idx="895">
                  <c:v>2.5823728571458204</c:v>
                </c:pt>
                <c:pt idx="896">
                  <c:v>2.5823728571458204</c:v>
                </c:pt>
                <c:pt idx="897">
                  <c:v>2.5823728571458204</c:v>
                </c:pt>
                <c:pt idx="898">
                  <c:v>2.5823728571458204</c:v>
                </c:pt>
                <c:pt idx="899">
                  <c:v>2.5823728571458204</c:v>
                </c:pt>
                <c:pt idx="900">
                  <c:v>2.5823728571458204</c:v>
                </c:pt>
                <c:pt idx="901">
                  <c:v>2.5823728571458204</c:v>
                </c:pt>
                <c:pt idx="902">
                  <c:v>2.5823728571458204</c:v>
                </c:pt>
                <c:pt idx="903">
                  <c:v>2.5823728571458204</c:v>
                </c:pt>
                <c:pt idx="904">
                  <c:v>2.5823728571458204</c:v>
                </c:pt>
                <c:pt idx="905">
                  <c:v>2.5823728571458204</c:v>
                </c:pt>
                <c:pt idx="906">
                  <c:v>2.5823728571458204</c:v>
                </c:pt>
                <c:pt idx="907">
                  <c:v>2.5823728571458204</c:v>
                </c:pt>
                <c:pt idx="908">
                  <c:v>2.5823728571458204</c:v>
                </c:pt>
                <c:pt idx="909">
                  <c:v>2.5823728571458204</c:v>
                </c:pt>
                <c:pt idx="910">
                  <c:v>2.5823728571458204</c:v>
                </c:pt>
                <c:pt idx="911">
                  <c:v>2.5823728571458204</c:v>
                </c:pt>
                <c:pt idx="912">
                  <c:v>2.5823728571458204</c:v>
                </c:pt>
                <c:pt idx="913">
                  <c:v>2.5823728571458204</c:v>
                </c:pt>
                <c:pt idx="914">
                  <c:v>2.5823728571458204</c:v>
                </c:pt>
                <c:pt idx="915">
                  <c:v>2.5823728571458204</c:v>
                </c:pt>
                <c:pt idx="916">
                  <c:v>2.5823728571458204</c:v>
                </c:pt>
                <c:pt idx="917">
                  <c:v>2.5823728571458204</c:v>
                </c:pt>
                <c:pt idx="918">
                  <c:v>2.5823728571458204</c:v>
                </c:pt>
                <c:pt idx="919">
                  <c:v>2.5823728571458204</c:v>
                </c:pt>
                <c:pt idx="920">
                  <c:v>2.5823728571458204</c:v>
                </c:pt>
                <c:pt idx="921">
                  <c:v>2.5823728571458204</c:v>
                </c:pt>
                <c:pt idx="922">
                  <c:v>2.5823728571458204</c:v>
                </c:pt>
                <c:pt idx="923">
                  <c:v>2.5823728571458204</c:v>
                </c:pt>
                <c:pt idx="924">
                  <c:v>2.5823728571458204</c:v>
                </c:pt>
                <c:pt idx="925">
                  <c:v>2.5823728571458204</c:v>
                </c:pt>
                <c:pt idx="926">
                  <c:v>2.5823728571458204</c:v>
                </c:pt>
                <c:pt idx="927">
                  <c:v>2.5823728571458204</c:v>
                </c:pt>
                <c:pt idx="928">
                  <c:v>2.5823728571458204</c:v>
                </c:pt>
                <c:pt idx="929">
                  <c:v>2.5823728571458204</c:v>
                </c:pt>
                <c:pt idx="930">
                  <c:v>2.5823728571458204</c:v>
                </c:pt>
                <c:pt idx="931">
                  <c:v>2.5823728571458204</c:v>
                </c:pt>
                <c:pt idx="932">
                  <c:v>2.5823728571458204</c:v>
                </c:pt>
                <c:pt idx="933">
                  <c:v>2.5823728571458204</c:v>
                </c:pt>
                <c:pt idx="934">
                  <c:v>2.5823728571458204</c:v>
                </c:pt>
                <c:pt idx="935">
                  <c:v>2.5823728571458204</c:v>
                </c:pt>
                <c:pt idx="936">
                  <c:v>2.5823728571458204</c:v>
                </c:pt>
                <c:pt idx="937">
                  <c:v>2.5823728571458204</c:v>
                </c:pt>
                <c:pt idx="938">
                  <c:v>2.5823728571458204</c:v>
                </c:pt>
                <c:pt idx="939">
                  <c:v>2.5823728571458204</c:v>
                </c:pt>
                <c:pt idx="940">
                  <c:v>2.5823728571458204</c:v>
                </c:pt>
                <c:pt idx="941">
                  <c:v>2.5823728571458204</c:v>
                </c:pt>
                <c:pt idx="942">
                  <c:v>2.5823728571458204</c:v>
                </c:pt>
                <c:pt idx="943">
                  <c:v>2.5823728571458204</c:v>
                </c:pt>
                <c:pt idx="944">
                  <c:v>2.5823728571458204</c:v>
                </c:pt>
                <c:pt idx="945">
                  <c:v>2.5823728571458204</c:v>
                </c:pt>
                <c:pt idx="946">
                  <c:v>2.5823728571458204</c:v>
                </c:pt>
                <c:pt idx="947">
                  <c:v>2.5823728571458204</c:v>
                </c:pt>
                <c:pt idx="948">
                  <c:v>2.5823728571458204</c:v>
                </c:pt>
                <c:pt idx="949">
                  <c:v>2.5823728571458204</c:v>
                </c:pt>
                <c:pt idx="950">
                  <c:v>2.5823728571458204</c:v>
                </c:pt>
                <c:pt idx="951">
                  <c:v>2.5823728571458204</c:v>
                </c:pt>
                <c:pt idx="952">
                  <c:v>2.5823728571458204</c:v>
                </c:pt>
                <c:pt idx="953">
                  <c:v>2.5823728571458204</c:v>
                </c:pt>
                <c:pt idx="954">
                  <c:v>2.5823728571458204</c:v>
                </c:pt>
                <c:pt idx="955">
                  <c:v>2.5823728571458204</c:v>
                </c:pt>
                <c:pt idx="956">
                  <c:v>2.5823728571458204</c:v>
                </c:pt>
                <c:pt idx="957">
                  <c:v>2.5823728571458204</c:v>
                </c:pt>
                <c:pt idx="958">
                  <c:v>2.5823728571458204</c:v>
                </c:pt>
                <c:pt idx="959">
                  <c:v>2.5823728571458204</c:v>
                </c:pt>
                <c:pt idx="960">
                  <c:v>2.5823728571458204</c:v>
                </c:pt>
                <c:pt idx="961">
                  <c:v>2.5823728571458204</c:v>
                </c:pt>
                <c:pt idx="962">
                  <c:v>2.5823728571458204</c:v>
                </c:pt>
                <c:pt idx="963">
                  <c:v>2.5823728571458204</c:v>
                </c:pt>
                <c:pt idx="964">
                  <c:v>2.5823728571458204</c:v>
                </c:pt>
                <c:pt idx="965">
                  <c:v>2.5823728571458204</c:v>
                </c:pt>
                <c:pt idx="966">
                  <c:v>2.5823728571458204</c:v>
                </c:pt>
                <c:pt idx="967">
                  <c:v>2.5823728571458204</c:v>
                </c:pt>
                <c:pt idx="968">
                  <c:v>2.5823728571458204</c:v>
                </c:pt>
                <c:pt idx="969">
                  <c:v>2.5823728571458204</c:v>
                </c:pt>
                <c:pt idx="970">
                  <c:v>2.5823728571458204</c:v>
                </c:pt>
                <c:pt idx="971">
                  <c:v>2.5823728571458204</c:v>
                </c:pt>
                <c:pt idx="972">
                  <c:v>2.5823728571458204</c:v>
                </c:pt>
                <c:pt idx="973">
                  <c:v>2.5823728571458204</c:v>
                </c:pt>
                <c:pt idx="974">
                  <c:v>2.5823728571458204</c:v>
                </c:pt>
                <c:pt idx="975">
                  <c:v>2.5823728571458204</c:v>
                </c:pt>
                <c:pt idx="976">
                  <c:v>2.5823728571458204</c:v>
                </c:pt>
                <c:pt idx="977">
                  <c:v>2.5823728571458204</c:v>
                </c:pt>
                <c:pt idx="978">
                  <c:v>2.5823728571458204</c:v>
                </c:pt>
                <c:pt idx="979">
                  <c:v>2.5823728571458204</c:v>
                </c:pt>
                <c:pt idx="980">
                  <c:v>2.5823728571458204</c:v>
                </c:pt>
                <c:pt idx="981">
                  <c:v>2.5823728571458204</c:v>
                </c:pt>
                <c:pt idx="982">
                  <c:v>2.5823728571458204</c:v>
                </c:pt>
                <c:pt idx="983">
                  <c:v>2.5823728571458204</c:v>
                </c:pt>
                <c:pt idx="984">
                  <c:v>2.5823728571458204</c:v>
                </c:pt>
                <c:pt idx="985">
                  <c:v>2.5823728571458204</c:v>
                </c:pt>
                <c:pt idx="986">
                  <c:v>2.5823728571458204</c:v>
                </c:pt>
                <c:pt idx="987">
                  <c:v>2.5823728571458204</c:v>
                </c:pt>
                <c:pt idx="988">
                  <c:v>2.5823728571458204</c:v>
                </c:pt>
                <c:pt idx="989">
                  <c:v>2.5823728571458204</c:v>
                </c:pt>
                <c:pt idx="990">
                  <c:v>2.5823728571458204</c:v>
                </c:pt>
                <c:pt idx="991">
                  <c:v>2.5823728571458204</c:v>
                </c:pt>
                <c:pt idx="992">
                  <c:v>2.5823728571458204</c:v>
                </c:pt>
                <c:pt idx="993">
                  <c:v>2.5823728571458204</c:v>
                </c:pt>
                <c:pt idx="994">
                  <c:v>2.5823728571458204</c:v>
                </c:pt>
                <c:pt idx="995">
                  <c:v>2.5823728571458204</c:v>
                </c:pt>
                <c:pt idx="996">
                  <c:v>2.5823728571458204</c:v>
                </c:pt>
                <c:pt idx="997">
                  <c:v>2.5823728571458204</c:v>
                </c:pt>
                <c:pt idx="998">
                  <c:v>2.5823728571458204</c:v>
                </c:pt>
                <c:pt idx="999">
                  <c:v>2.5823728571458204</c:v>
                </c:pt>
                <c:pt idx="1000">
                  <c:v>2.5823728571458204</c:v>
                </c:pt>
                <c:pt idx="1001">
                  <c:v>2.5823728571458204</c:v>
                </c:pt>
                <c:pt idx="1002">
                  <c:v>2.5823728571458204</c:v>
                </c:pt>
                <c:pt idx="1003">
                  <c:v>2.4459824629502469</c:v>
                </c:pt>
                <c:pt idx="1004">
                  <c:v>2.4459824629502469</c:v>
                </c:pt>
                <c:pt idx="1005">
                  <c:v>2.4459824629502469</c:v>
                </c:pt>
                <c:pt idx="1006">
                  <c:v>2.4459824629502469</c:v>
                </c:pt>
                <c:pt idx="1007">
                  <c:v>2.4459824629502469</c:v>
                </c:pt>
                <c:pt idx="1008">
                  <c:v>2.4459824629502469</c:v>
                </c:pt>
                <c:pt idx="1009">
                  <c:v>2.4459824629502469</c:v>
                </c:pt>
                <c:pt idx="1010">
                  <c:v>2.4459824629502469</c:v>
                </c:pt>
                <c:pt idx="1011">
                  <c:v>2.4459824629502469</c:v>
                </c:pt>
                <c:pt idx="1012">
                  <c:v>2.4459824629502469</c:v>
                </c:pt>
                <c:pt idx="1013">
                  <c:v>2.4459824629502469</c:v>
                </c:pt>
                <c:pt idx="1014">
                  <c:v>2.4459824629502469</c:v>
                </c:pt>
                <c:pt idx="1015">
                  <c:v>2.4459824629502469</c:v>
                </c:pt>
                <c:pt idx="1016">
                  <c:v>2.4459824629502469</c:v>
                </c:pt>
                <c:pt idx="1017">
                  <c:v>2.4459824629502469</c:v>
                </c:pt>
                <c:pt idx="1018">
                  <c:v>2.4459824629502469</c:v>
                </c:pt>
                <c:pt idx="1019">
                  <c:v>2.4459824629502469</c:v>
                </c:pt>
                <c:pt idx="1020">
                  <c:v>2.4459824629502469</c:v>
                </c:pt>
                <c:pt idx="1021">
                  <c:v>2.4459824629502469</c:v>
                </c:pt>
                <c:pt idx="1022">
                  <c:v>2.4459824629502469</c:v>
                </c:pt>
                <c:pt idx="1023">
                  <c:v>2.4459824629502469</c:v>
                </c:pt>
                <c:pt idx="1024">
                  <c:v>2.4459824629502469</c:v>
                </c:pt>
                <c:pt idx="1025">
                  <c:v>2.4459824629502469</c:v>
                </c:pt>
                <c:pt idx="1026">
                  <c:v>2.4459824629502469</c:v>
                </c:pt>
                <c:pt idx="1027">
                  <c:v>2.4459824629502469</c:v>
                </c:pt>
                <c:pt idx="1028">
                  <c:v>2.4459824629502469</c:v>
                </c:pt>
                <c:pt idx="1029">
                  <c:v>2.4459824629502469</c:v>
                </c:pt>
                <c:pt idx="1030">
                  <c:v>2.4459824629502469</c:v>
                </c:pt>
                <c:pt idx="1031">
                  <c:v>2.4459824629502469</c:v>
                </c:pt>
                <c:pt idx="1032">
                  <c:v>2.4459824629502469</c:v>
                </c:pt>
                <c:pt idx="1033">
                  <c:v>2.4459824629502469</c:v>
                </c:pt>
                <c:pt idx="1034">
                  <c:v>2.4459824629502469</c:v>
                </c:pt>
                <c:pt idx="1035">
                  <c:v>2.4459824629502469</c:v>
                </c:pt>
                <c:pt idx="1036">
                  <c:v>2.4459824629502469</c:v>
                </c:pt>
                <c:pt idx="1037">
                  <c:v>2.4459824629502469</c:v>
                </c:pt>
                <c:pt idx="1038">
                  <c:v>2.4459824629502469</c:v>
                </c:pt>
                <c:pt idx="1039">
                  <c:v>2.4459824629502469</c:v>
                </c:pt>
                <c:pt idx="1040">
                  <c:v>2.4459824629502469</c:v>
                </c:pt>
                <c:pt idx="1041">
                  <c:v>2.4459824629502469</c:v>
                </c:pt>
                <c:pt idx="1042">
                  <c:v>2.4459824629502469</c:v>
                </c:pt>
                <c:pt idx="1043">
                  <c:v>2.4459824629502469</c:v>
                </c:pt>
                <c:pt idx="1044">
                  <c:v>2.4459824629502469</c:v>
                </c:pt>
                <c:pt idx="1045">
                  <c:v>2.4459824629502469</c:v>
                </c:pt>
                <c:pt idx="1046">
                  <c:v>2.4459824629502469</c:v>
                </c:pt>
                <c:pt idx="1047">
                  <c:v>2.4459824629502469</c:v>
                </c:pt>
                <c:pt idx="1048">
                  <c:v>2.4459824629502469</c:v>
                </c:pt>
                <c:pt idx="1049">
                  <c:v>2.4459824629502469</c:v>
                </c:pt>
                <c:pt idx="1050">
                  <c:v>2.4459824629502469</c:v>
                </c:pt>
                <c:pt idx="1051">
                  <c:v>2.4459824629502469</c:v>
                </c:pt>
                <c:pt idx="1052">
                  <c:v>2.4459824629502469</c:v>
                </c:pt>
                <c:pt idx="1053">
                  <c:v>2.4459824629502469</c:v>
                </c:pt>
                <c:pt idx="1054">
                  <c:v>2.4459824629502469</c:v>
                </c:pt>
                <c:pt idx="1055">
                  <c:v>2.4459824629502469</c:v>
                </c:pt>
                <c:pt idx="1056">
                  <c:v>2.4459824629502469</c:v>
                </c:pt>
                <c:pt idx="1057">
                  <c:v>2.4459824629502469</c:v>
                </c:pt>
                <c:pt idx="1058">
                  <c:v>2.4459824629502469</c:v>
                </c:pt>
                <c:pt idx="1059">
                  <c:v>2.4459824629502469</c:v>
                </c:pt>
                <c:pt idx="1060">
                  <c:v>2.4459824629502469</c:v>
                </c:pt>
                <c:pt idx="1061">
                  <c:v>2.4459824629502469</c:v>
                </c:pt>
                <c:pt idx="1062">
                  <c:v>2.4459824629502469</c:v>
                </c:pt>
                <c:pt idx="1063">
                  <c:v>2.4459824629502469</c:v>
                </c:pt>
                <c:pt idx="1064">
                  <c:v>2.4459824629502469</c:v>
                </c:pt>
                <c:pt idx="1065">
                  <c:v>2.4459824629502469</c:v>
                </c:pt>
                <c:pt idx="1066">
                  <c:v>2.4459824629502469</c:v>
                </c:pt>
                <c:pt idx="1067">
                  <c:v>2.4459824629502469</c:v>
                </c:pt>
                <c:pt idx="1068">
                  <c:v>2.4459824629502469</c:v>
                </c:pt>
                <c:pt idx="1069">
                  <c:v>2.4459824629502469</c:v>
                </c:pt>
                <c:pt idx="1070">
                  <c:v>2.4459824629502469</c:v>
                </c:pt>
                <c:pt idx="1071">
                  <c:v>2.4459824629502469</c:v>
                </c:pt>
                <c:pt idx="1072">
                  <c:v>2.4459824629502469</c:v>
                </c:pt>
                <c:pt idx="1073">
                  <c:v>2.4459824629502469</c:v>
                </c:pt>
                <c:pt idx="1074">
                  <c:v>2.4459824629502469</c:v>
                </c:pt>
                <c:pt idx="1075">
                  <c:v>2.4459824629502469</c:v>
                </c:pt>
                <c:pt idx="1076">
                  <c:v>2.4459824629502469</c:v>
                </c:pt>
                <c:pt idx="1077">
                  <c:v>2.4459824629502469</c:v>
                </c:pt>
                <c:pt idx="1078">
                  <c:v>2.4459824629502469</c:v>
                </c:pt>
                <c:pt idx="1079">
                  <c:v>2.4459824629502469</c:v>
                </c:pt>
                <c:pt idx="1080">
                  <c:v>2.4459824629502469</c:v>
                </c:pt>
                <c:pt idx="1081">
                  <c:v>2.4459824629502469</c:v>
                </c:pt>
                <c:pt idx="1082">
                  <c:v>2.4459824629502469</c:v>
                </c:pt>
                <c:pt idx="1083">
                  <c:v>2.4459824629502469</c:v>
                </c:pt>
                <c:pt idx="1084">
                  <c:v>2.4459824629502469</c:v>
                </c:pt>
                <c:pt idx="1085">
                  <c:v>2.4459824629502469</c:v>
                </c:pt>
                <c:pt idx="1086">
                  <c:v>2.4459824629502469</c:v>
                </c:pt>
                <c:pt idx="1087">
                  <c:v>2.4459824629502469</c:v>
                </c:pt>
                <c:pt idx="1088">
                  <c:v>2.4459824629502469</c:v>
                </c:pt>
                <c:pt idx="1089">
                  <c:v>2.4459824629502469</c:v>
                </c:pt>
                <c:pt idx="1090">
                  <c:v>2.4459824629502469</c:v>
                </c:pt>
                <c:pt idx="1091">
                  <c:v>2.4459824629502469</c:v>
                </c:pt>
                <c:pt idx="1092">
                  <c:v>2.4459824629502469</c:v>
                </c:pt>
                <c:pt idx="1093">
                  <c:v>2.4459824629502469</c:v>
                </c:pt>
                <c:pt idx="1094">
                  <c:v>2.4459824629502469</c:v>
                </c:pt>
                <c:pt idx="1095">
                  <c:v>2.4459824629502469</c:v>
                </c:pt>
                <c:pt idx="1096">
                  <c:v>2.4459824629502469</c:v>
                </c:pt>
                <c:pt idx="1097">
                  <c:v>2.4459824629502469</c:v>
                </c:pt>
                <c:pt idx="1098">
                  <c:v>2.4459824629502469</c:v>
                </c:pt>
                <c:pt idx="1099">
                  <c:v>2.4459824629502469</c:v>
                </c:pt>
                <c:pt idx="1100">
                  <c:v>2.4459824629502469</c:v>
                </c:pt>
                <c:pt idx="1101">
                  <c:v>2.4459824629502469</c:v>
                </c:pt>
                <c:pt idx="1102">
                  <c:v>2.4459824629502469</c:v>
                </c:pt>
                <c:pt idx="1103">
                  <c:v>2.4459824629502469</c:v>
                </c:pt>
                <c:pt idx="1104">
                  <c:v>2.4459824629502469</c:v>
                </c:pt>
                <c:pt idx="1105">
                  <c:v>2.4459824629502469</c:v>
                </c:pt>
                <c:pt idx="1106">
                  <c:v>2.4459824629502469</c:v>
                </c:pt>
                <c:pt idx="1107">
                  <c:v>2.4459824629502469</c:v>
                </c:pt>
                <c:pt idx="1108">
                  <c:v>2.4459824629502469</c:v>
                </c:pt>
                <c:pt idx="1109">
                  <c:v>2.4459824629502469</c:v>
                </c:pt>
                <c:pt idx="1110">
                  <c:v>2.4459824629502469</c:v>
                </c:pt>
                <c:pt idx="1111">
                  <c:v>2.4459824629502469</c:v>
                </c:pt>
                <c:pt idx="1112">
                  <c:v>2.4459824629502469</c:v>
                </c:pt>
                <c:pt idx="1113">
                  <c:v>2.4459824629502469</c:v>
                </c:pt>
                <c:pt idx="1114">
                  <c:v>2.4459824629502469</c:v>
                </c:pt>
                <c:pt idx="1115">
                  <c:v>2.4459824629502469</c:v>
                </c:pt>
                <c:pt idx="1116">
                  <c:v>2.4459824629502469</c:v>
                </c:pt>
                <c:pt idx="1117">
                  <c:v>2.4459824629502469</c:v>
                </c:pt>
                <c:pt idx="1118">
                  <c:v>2.4459824629502469</c:v>
                </c:pt>
                <c:pt idx="1119">
                  <c:v>2.4459824629502469</c:v>
                </c:pt>
                <c:pt idx="1120">
                  <c:v>2.4459824629502469</c:v>
                </c:pt>
                <c:pt idx="1121">
                  <c:v>2.4459824629502469</c:v>
                </c:pt>
                <c:pt idx="1122">
                  <c:v>2.4459824629502469</c:v>
                </c:pt>
                <c:pt idx="1123">
                  <c:v>2.4459824629502469</c:v>
                </c:pt>
                <c:pt idx="1124">
                  <c:v>2.4459824629502469</c:v>
                </c:pt>
                <c:pt idx="1125">
                  <c:v>2.4459824629502469</c:v>
                </c:pt>
                <c:pt idx="1126">
                  <c:v>2.4459824629502469</c:v>
                </c:pt>
                <c:pt idx="1127">
                  <c:v>2.4459824629502469</c:v>
                </c:pt>
                <c:pt idx="1128">
                  <c:v>2.4459824629502469</c:v>
                </c:pt>
                <c:pt idx="1129">
                  <c:v>2.4459824629502469</c:v>
                </c:pt>
                <c:pt idx="1130">
                  <c:v>2.4459824629502469</c:v>
                </c:pt>
                <c:pt idx="1131">
                  <c:v>2.4459824629502469</c:v>
                </c:pt>
                <c:pt idx="1132">
                  <c:v>2.4459824629502469</c:v>
                </c:pt>
                <c:pt idx="1133">
                  <c:v>2.4459824629502469</c:v>
                </c:pt>
                <c:pt idx="1134">
                  <c:v>2.4459824629502469</c:v>
                </c:pt>
                <c:pt idx="1135">
                  <c:v>2.4459824629502469</c:v>
                </c:pt>
                <c:pt idx="1136">
                  <c:v>2.4459824629502469</c:v>
                </c:pt>
                <c:pt idx="1137">
                  <c:v>2.4459824629502469</c:v>
                </c:pt>
                <c:pt idx="1138">
                  <c:v>2.4459824629502469</c:v>
                </c:pt>
                <c:pt idx="1139">
                  <c:v>2.4459824629502469</c:v>
                </c:pt>
                <c:pt idx="1140">
                  <c:v>2.4459824629502469</c:v>
                </c:pt>
                <c:pt idx="1141">
                  <c:v>2.4459824629502469</c:v>
                </c:pt>
                <c:pt idx="1142">
                  <c:v>2.4459824629502469</c:v>
                </c:pt>
                <c:pt idx="1143">
                  <c:v>2.4459824629502469</c:v>
                </c:pt>
                <c:pt idx="1144">
                  <c:v>2.4459824629502469</c:v>
                </c:pt>
                <c:pt idx="1145">
                  <c:v>2.4459824629502469</c:v>
                </c:pt>
                <c:pt idx="1146">
                  <c:v>2.4459824629502469</c:v>
                </c:pt>
                <c:pt idx="1147">
                  <c:v>2.4459824629502469</c:v>
                </c:pt>
                <c:pt idx="1148">
                  <c:v>2.4459824629502469</c:v>
                </c:pt>
                <c:pt idx="1149">
                  <c:v>2.4459824629502469</c:v>
                </c:pt>
                <c:pt idx="1150">
                  <c:v>2.4459824629502469</c:v>
                </c:pt>
                <c:pt idx="1151">
                  <c:v>2.4459824629502469</c:v>
                </c:pt>
                <c:pt idx="1152">
                  <c:v>2.4459824629502469</c:v>
                </c:pt>
                <c:pt idx="1153">
                  <c:v>2.4459824629502469</c:v>
                </c:pt>
                <c:pt idx="1154">
                  <c:v>2.4459824629502469</c:v>
                </c:pt>
                <c:pt idx="1155">
                  <c:v>2.4459824629502469</c:v>
                </c:pt>
                <c:pt idx="1156">
                  <c:v>2.4459824629502469</c:v>
                </c:pt>
                <c:pt idx="1157">
                  <c:v>2.4459824629502469</c:v>
                </c:pt>
                <c:pt idx="1158">
                  <c:v>2.4459824629502469</c:v>
                </c:pt>
                <c:pt idx="1159">
                  <c:v>2.4459824629502469</c:v>
                </c:pt>
                <c:pt idx="1160">
                  <c:v>2.4459824629502469</c:v>
                </c:pt>
                <c:pt idx="1161">
                  <c:v>2.4459824629502469</c:v>
                </c:pt>
                <c:pt idx="1162">
                  <c:v>2.4459824629502469</c:v>
                </c:pt>
                <c:pt idx="1163">
                  <c:v>2.4459824629502469</c:v>
                </c:pt>
                <c:pt idx="1164">
                  <c:v>2.4459824629502469</c:v>
                </c:pt>
                <c:pt idx="1165">
                  <c:v>2.4459824629502469</c:v>
                </c:pt>
                <c:pt idx="1166">
                  <c:v>2.4459824629502469</c:v>
                </c:pt>
                <c:pt idx="1167">
                  <c:v>2.4459824629502469</c:v>
                </c:pt>
                <c:pt idx="1168">
                  <c:v>2.4459824629502469</c:v>
                </c:pt>
                <c:pt idx="1169">
                  <c:v>2.4459824629502469</c:v>
                </c:pt>
                <c:pt idx="1170">
                  <c:v>2.4459824629502469</c:v>
                </c:pt>
                <c:pt idx="1171">
                  <c:v>2.4459824629502469</c:v>
                </c:pt>
                <c:pt idx="1172">
                  <c:v>2.4459824629502469</c:v>
                </c:pt>
                <c:pt idx="1173">
                  <c:v>2.4459824629502469</c:v>
                </c:pt>
                <c:pt idx="1174">
                  <c:v>2.4459824629502469</c:v>
                </c:pt>
                <c:pt idx="1175">
                  <c:v>2.4459824629502469</c:v>
                </c:pt>
                <c:pt idx="1176">
                  <c:v>2.4459824629502469</c:v>
                </c:pt>
                <c:pt idx="1177">
                  <c:v>2.4459824629502469</c:v>
                </c:pt>
                <c:pt idx="1178">
                  <c:v>2.4459824629502469</c:v>
                </c:pt>
                <c:pt idx="1179">
                  <c:v>2.4459824629502469</c:v>
                </c:pt>
                <c:pt idx="1180">
                  <c:v>2.4459824629502469</c:v>
                </c:pt>
                <c:pt idx="1181">
                  <c:v>2.4459824629502469</c:v>
                </c:pt>
                <c:pt idx="1182">
                  <c:v>2.4459824629502469</c:v>
                </c:pt>
                <c:pt idx="1183">
                  <c:v>2.4459824629502469</c:v>
                </c:pt>
                <c:pt idx="1184">
                  <c:v>2.4459824629502469</c:v>
                </c:pt>
                <c:pt idx="1185">
                  <c:v>2.4459824629502469</c:v>
                </c:pt>
                <c:pt idx="1186">
                  <c:v>2.4459824629502469</c:v>
                </c:pt>
                <c:pt idx="1187">
                  <c:v>2.4459824629502469</c:v>
                </c:pt>
                <c:pt idx="1188">
                  <c:v>2.4459824629502469</c:v>
                </c:pt>
                <c:pt idx="1189">
                  <c:v>2.4459824629502469</c:v>
                </c:pt>
                <c:pt idx="1190">
                  <c:v>2.4459824629502469</c:v>
                </c:pt>
                <c:pt idx="1191">
                  <c:v>2.4459824629502469</c:v>
                </c:pt>
                <c:pt idx="1192">
                  <c:v>2.4459824629502469</c:v>
                </c:pt>
                <c:pt idx="1193">
                  <c:v>2.4459824629502469</c:v>
                </c:pt>
                <c:pt idx="1194">
                  <c:v>2.4459824629502469</c:v>
                </c:pt>
                <c:pt idx="1195">
                  <c:v>2.4459824629502469</c:v>
                </c:pt>
                <c:pt idx="1196">
                  <c:v>2.4459824629502469</c:v>
                </c:pt>
                <c:pt idx="1197">
                  <c:v>2.4459824629502469</c:v>
                </c:pt>
                <c:pt idx="1198">
                  <c:v>2.4459824629502469</c:v>
                </c:pt>
                <c:pt idx="1199">
                  <c:v>2.4459824629502469</c:v>
                </c:pt>
                <c:pt idx="1200">
                  <c:v>2.4459824629502469</c:v>
                </c:pt>
                <c:pt idx="1201">
                  <c:v>2.4459824629502469</c:v>
                </c:pt>
                <c:pt idx="1202">
                  <c:v>2.4459824629502469</c:v>
                </c:pt>
                <c:pt idx="1203">
                  <c:v>2.4459824629502469</c:v>
                </c:pt>
                <c:pt idx="1204">
                  <c:v>2.4459824629502469</c:v>
                </c:pt>
                <c:pt idx="1205">
                  <c:v>2.4459824629502469</c:v>
                </c:pt>
                <c:pt idx="1206">
                  <c:v>2.4459824629502469</c:v>
                </c:pt>
                <c:pt idx="1207">
                  <c:v>2.4459824629502469</c:v>
                </c:pt>
                <c:pt idx="1208">
                  <c:v>2.4459824629502469</c:v>
                </c:pt>
                <c:pt idx="1209">
                  <c:v>2.4459824629502469</c:v>
                </c:pt>
                <c:pt idx="1210">
                  <c:v>2.4459824629502469</c:v>
                </c:pt>
                <c:pt idx="1211">
                  <c:v>2.4459824629502469</c:v>
                </c:pt>
                <c:pt idx="1212">
                  <c:v>2.4459824629502469</c:v>
                </c:pt>
                <c:pt idx="1213">
                  <c:v>2.4459824629502469</c:v>
                </c:pt>
                <c:pt idx="1214">
                  <c:v>2.4459824629502469</c:v>
                </c:pt>
                <c:pt idx="1215">
                  <c:v>2.4459824629502469</c:v>
                </c:pt>
                <c:pt idx="1216">
                  <c:v>2.4459824629502469</c:v>
                </c:pt>
                <c:pt idx="1217">
                  <c:v>2.4459824629502469</c:v>
                </c:pt>
                <c:pt idx="1218">
                  <c:v>2.4459824629502469</c:v>
                </c:pt>
                <c:pt idx="1219">
                  <c:v>2.4459824629502469</c:v>
                </c:pt>
                <c:pt idx="1220">
                  <c:v>2.4459824629502469</c:v>
                </c:pt>
                <c:pt idx="1221">
                  <c:v>2.4459824629502469</c:v>
                </c:pt>
                <c:pt idx="1222">
                  <c:v>2.4459824629502469</c:v>
                </c:pt>
                <c:pt idx="1223">
                  <c:v>2.4459824629502469</c:v>
                </c:pt>
                <c:pt idx="1224">
                  <c:v>2.4459824629502469</c:v>
                </c:pt>
                <c:pt idx="1225">
                  <c:v>2.4459824629502469</c:v>
                </c:pt>
                <c:pt idx="1226">
                  <c:v>2.4459824629502469</c:v>
                </c:pt>
                <c:pt idx="1227">
                  <c:v>2.4459824629502469</c:v>
                </c:pt>
                <c:pt idx="1228">
                  <c:v>2.4459824629502469</c:v>
                </c:pt>
                <c:pt idx="1229">
                  <c:v>2.4459824629502469</c:v>
                </c:pt>
                <c:pt idx="1230">
                  <c:v>2.4459824629502469</c:v>
                </c:pt>
                <c:pt idx="1231">
                  <c:v>2.4459824629502469</c:v>
                </c:pt>
                <c:pt idx="1232">
                  <c:v>2.4459824629502469</c:v>
                </c:pt>
                <c:pt idx="1233">
                  <c:v>2.4459824629502469</c:v>
                </c:pt>
                <c:pt idx="1234">
                  <c:v>2.4459824629502469</c:v>
                </c:pt>
                <c:pt idx="1235">
                  <c:v>2.4459824629502469</c:v>
                </c:pt>
                <c:pt idx="1236">
                  <c:v>2.4459824629502469</c:v>
                </c:pt>
                <c:pt idx="1237">
                  <c:v>2.4459824629502469</c:v>
                </c:pt>
                <c:pt idx="1238">
                  <c:v>2.4459824629502469</c:v>
                </c:pt>
                <c:pt idx="1239">
                  <c:v>2.4459824629502469</c:v>
                </c:pt>
                <c:pt idx="1240">
                  <c:v>2.4459824629502469</c:v>
                </c:pt>
                <c:pt idx="1241">
                  <c:v>2.4459824629502469</c:v>
                </c:pt>
                <c:pt idx="1242">
                  <c:v>2.4459824629502469</c:v>
                </c:pt>
                <c:pt idx="1243">
                  <c:v>2.4459824629502469</c:v>
                </c:pt>
                <c:pt idx="1244">
                  <c:v>2.4459824629502469</c:v>
                </c:pt>
                <c:pt idx="1245">
                  <c:v>2.4459824629502469</c:v>
                </c:pt>
                <c:pt idx="1246">
                  <c:v>2.4459824629502469</c:v>
                </c:pt>
                <c:pt idx="1247">
                  <c:v>2.4459824629502469</c:v>
                </c:pt>
                <c:pt idx="1248">
                  <c:v>2.4459824629502469</c:v>
                </c:pt>
                <c:pt idx="1249">
                  <c:v>2.4459824629502469</c:v>
                </c:pt>
                <c:pt idx="1250">
                  <c:v>2.4459824629502469</c:v>
                </c:pt>
                <c:pt idx="1251">
                  <c:v>2.4459824629502469</c:v>
                </c:pt>
                <c:pt idx="1252">
                  <c:v>2.4459824629502469</c:v>
                </c:pt>
                <c:pt idx="1253">
                  <c:v>2.4459824629502469</c:v>
                </c:pt>
                <c:pt idx="1254">
                  <c:v>2.4459824629502469</c:v>
                </c:pt>
                <c:pt idx="1255">
                  <c:v>1.8431336358334383</c:v>
                </c:pt>
                <c:pt idx="1256">
                  <c:v>1.8431336358334383</c:v>
                </c:pt>
                <c:pt idx="1257">
                  <c:v>1.8431336358334383</c:v>
                </c:pt>
                <c:pt idx="1258">
                  <c:v>1.8431336358334383</c:v>
                </c:pt>
                <c:pt idx="1259">
                  <c:v>1.8431336358334383</c:v>
                </c:pt>
                <c:pt idx="1260">
                  <c:v>1.8431336358334383</c:v>
                </c:pt>
                <c:pt idx="1261">
                  <c:v>1.8431336358334383</c:v>
                </c:pt>
                <c:pt idx="1262">
                  <c:v>1.8431336358334383</c:v>
                </c:pt>
                <c:pt idx="1263">
                  <c:v>1.8431336358334383</c:v>
                </c:pt>
                <c:pt idx="1264">
                  <c:v>1.8431336358334383</c:v>
                </c:pt>
                <c:pt idx="1265">
                  <c:v>1.8431336358334383</c:v>
                </c:pt>
                <c:pt idx="1266">
                  <c:v>1.8431336358334383</c:v>
                </c:pt>
                <c:pt idx="1267">
                  <c:v>1.8431336358334383</c:v>
                </c:pt>
                <c:pt idx="1268">
                  <c:v>1.8431336358334383</c:v>
                </c:pt>
                <c:pt idx="1269">
                  <c:v>1.8431336358334383</c:v>
                </c:pt>
                <c:pt idx="1270">
                  <c:v>1.8431336358334383</c:v>
                </c:pt>
                <c:pt idx="1271">
                  <c:v>1.8431336358334383</c:v>
                </c:pt>
                <c:pt idx="1272">
                  <c:v>1.8431336358334383</c:v>
                </c:pt>
                <c:pt idx="1273">
                  <c:v>1.8431336358334383</c:v>
                </c:pt>
                <c:pt idx="1274">
                  <c:v>1.8431336358334383</c:v>
                </c:pt>
                <c:pt idx="1275">
                  <c:v>1.8431336358334383</c:v>
                </c:pt>
                <c:pt idx="1276">
                  <c:v>1.8431336358334383</c:v>
                </c:pt>
                <c:pt idx="1277">
                  <c:v>1.8431336358334383</c:v>
                </c:pt>
                <c:pt idx="1278">
                  <c:v>1.8431336358334383</c:v>
                </c:pt>
                <c:pt idx="1279">
                  <c:v>1.8431336358334383</c:v>
                </c:pt>
                <c:pt idx="1280">
                  <c:v>1.8431336358334383</c:v>
                </c:pt>
                <c:pt idx="1281">
                  <c:v>1.8431336358334383</c:v>
                </c:pt>
                <c:pt idx="1282">
                  <c:v>1.8431336358334383</c:v>
                </c:pt>
                <c:pt idx="1283">
                  <c:v>1.8431336358334383</c:v>
                </c:pt>
                <c:pt idx="1284">
                  <c:v>1.8431336358334383</c:v>
                </c:pt>
                <c:pt idx="1285">
                  <c:v>1.8431336358334383</c:v>
                </c:pt>
                <c:pt idx="1286">
                  <c:v>1.8431336358334383</c:v>
                </c:pt>
                <c:pt idx="1287">
                  <c:v>1.8431336358334383</c:v>
                </c:pt>
                <c:pt idx="1288">
                  <c:v>1.8431336358334383</c:v>
                </c:pt>
                <c:pt idx="1289">
                  <c:v>1.8431336358334383</c:v>
                </c:pt>
                <c:pt idx="1290">
                  <c:v>1.8431336358334383</c:v>
                </c:pt>
                <c:pt idx="1291">
                  <c:v>1.8431336358334383</c:v>
                </c:pt>
                <c:pt idx="1292">
                  <c:v>1.8431336358334383</c:v>
                </c:pt>
                <c:pt idx="1293">
                  <c:v>1.8431336358334383</c:v>
                </c:pt>
                <c:pt idx="1294">
                  <c:v>1.8431336358334383</c:v>
                </c:pt>
                <c:pt idx="1295">
                  <c:v>1.8431336358334383</c:v>
                </c:pt>
                <c:pt idx="1296">
                  <c:v>1.8431336358334383</c:v>
                </c:pt>
                <c:pt idx="1297">
                  <c:v>1.8431336358334383</c:v>
                </c:pt>
                <c:pt idx="1298">
                  <c:v>1.8431336358334383</c:v>
                </c:pt>
                <c:pt idx="1299">
                  <c:v>1.8431336358334383</c:v>
                </c:pt>
                <c:pt idx="1300">
                  <c:v>1.8431336358334383</c:v>
                </c:pt>
                <c:pt idx="1301">
                  <c:v>1.8431336358334383</c:v>
                </c:pt>
                <c:pt idx="1302">
                  <c:v>1.8431336358334383</c:v>
                </c:pt>
                <c:pt idx="1303">
                  <c:v>1.8431336358334383</c:v>
                </c:pt>
                <c:pt idx="1304">
                  <c:v>1.8431336358334383</c:v>
                </c:pt>
                <c:pt idx="1305">
                  <c:v>1.8431336358334383</c:v>
                </c:pt>
                <c:pt idx="1306">
                  <c:v>1.8431336358334383</c:v>
                </c:pt>
                <c:pt idx="1307">
                  <c:v>1.8431336358334383</c:v>
                </c:pt>
                <c:pt idx="1308">
                  <c:v>1.8431336358334383</c:v>
                </c:pt>
                <c:pt idx="1309">
                  <c:v>1.8431336358334383</c:v>
                </c:pt>
                <c:pt idx="1310">
                  <c:v>1.8431336358334383</c:v>
                </c:pt>
                <c:pt idx="1311">
                  <c:v>1.8431336358334383</c:v>
                </c:pt>
                <c:pt idx="1312">
                  <c:v>1.8431336358334383</c:v>
                </c:pt>
                <c:pt idx="1313">
                  <c:v>1.8431336358334383</c:v>
                </c:pt>
                <c:pt idx="1314">
                  <c:v>1.8431336358334383</c:v>
                </c:pt>
                <c:pt idx="1315">
                  <c:v>1.8431336358334383</c:v>
                </c:pt>
                <c:pt idx="1316">
                  <c:v>1.8431336358334383</c:v>
                </c:pt>
                <c:pt idx="1317">
                  <c:v>1.8431336358334383</c:v>
                </c:pt>
                <c:pt idx="1318">
                  <c:v>1.8431336358334383</c:v>
                </c:pt>
                <c:pt idx="1319">
                  <c:v>1.8431336358334383</c:v>
                </c:pt>
                <c:pt idx="1320">
                  <c:v>1.8431336358334383</c:v>
                </c:pt>
                <c:pt idx="1321">
                  <c:v>1.8431336358334383</c:v>
                </c:pt>
                <c:pt idx="1322">
                  <c:v>1.8431336358334383</c:v>
                </c:pt>
                <c:pt idx="1323">
                  <c:v>1.8431336358334383</c:v>
                </c:pt>
                <c:pt idx="1324">
                  <c:v>1.8431336358334383</c:v>
                </c:pt>
                <c:pt idx="1325">
                  <c:v>1.8431336358334383</c:v>
                </c:pt>
                <c:pt idx="1326">
                  <c:v>1.8431336358334383</c:v>
                </c:pt>
                <c:pt idx="1327">
                  <c:v>1.8431336358334383</c:v>
                </c:pt>
                <c:pt idx="1328">
                  <c:v>1.8431336358334383</c:v>
                </c:pt>
                <c:pt idx="1329">
                  <c:v>1.8431336358334383</c:v>
                </c:pt>
                <c:pt idx="1330">
                  <c:v>1.8431336358334383</c:v>
                </c:pt>
                <c:pt idx="1331">
                  <c:v>1.8431336358334383</c:v>
                </c:pt>
                <c:pt idx="1332">
                  <c:v>1.8431336358334383</c:v>
                </c:pt>
                <c:pt idx="1333">
                  <c:v>1.8431336358334383</c:v>
                </c:pt>
                <c:pt idx="1334">
                  <c:v>1.8431336358334383</c:v>
                </c:pt>
                <c:pt idx="1335">
                  <c:v>1.8431336358334383</c:v>
                </c:pt>
                <c:pt idx="1336">
                  <c:v>1.8431336358334383</c:v>
                </c:pt>
                <c:pt idx="1337">
                  <c:v>1.8431336358334383</c:v>
                </c:pt>
                <c:pt idx="1338">
                  <c:v>1.8431336358334383</c:v>
                </c:pt>
                <c:pt idx="1339">
                  <c:v>1.8431336358334383</c:v>
                </c:pt>
                <c:pt idx="1340">
                  <c:v>1.8431336358334383</c:v>
                </c:pt>
                <c:pt idx="1341">
                  <c:v>1.8431336358334383</c:v>
                </c:pt>
                <c:pt idx="1342">
                  <c:v>1.8431336358334383</c:v>
                </c:pt>
                <c:pt idx="1343">
                  <c:v>1.8431336358334383</c:v>
                </c:pt>
                <c:pt idx="1344">
                  <c:v>1.8431336358334383</c:v>
                </c:pt>
                <c:pt idx="1345">
                  <c:v>1.8431336358334383</c:v>
                </c:pt>
                <c:pt idx="1346">
                  <c:v>1.8431336358334383</c:v>
                </c:pt>
                <c:pt idx="1347">
                  <c:v>1.8431336358334383</c:v>
                </c:pt>
                <c:pt idx="1348">
                  <c:v>1.8431336358334383</c:v>
                </c:pt>
                <c:pt idx="1349">
                  <c:v>1.8431336358334383</c:v>
                </c:pt>
                <c:pt idx="1350">
                  <c:v>1.8431336358334383</c:v>
                </c:pt>
                <c:pt idx="1351">
                  <c:v>1.8431336358334383</c:v>
                </c:pt>
                <c:pt idx="1352">
                  <c:v>1.8431336358334383</c:v>
                </c:pt>
                <c:pt idx="1353">
                  <c:v>1.8431336358334383</c:v>
                </c:pt>
                <c:pt idx="1354">
                  <c:v>1.8431336358334383</c:v>
                </c:pt>
                <c:pt idx="1355">
                  <c:v>1.8431336358334383</c:v>
                </c:pt>
                <c:pt idx="1356">
                  <c:v>1.8431336358334383</c:v>
                </c:pt>
                <c:pt idx="1357">
                  <c:v>1.8431336358334383</c:v>
                </c:pt>
                <c:pt idx="1358">
                  <c:v>1.8431336358334383</c:v>
                </c:pt>
                <c:pt idx="1359">
                  <c:v>1.8431336358334383</c:v>
                </c:pt>
                <c:pt idx="1360">
                  <c:v>1.8431336358334383</c:v>
                </c:pt>
                <c:pt idx="1361">
                  <c:v>1.8431336358334383</c:v>
                </c:pt>
                <c:pt idx="1362">
                  <c:v>1.8431336358334383</c:v>
                </c:pt>
                <c:pt idx="1363">
                  <c:v>1.8431336358334383</c:v>
                </c:pt>
                <c:pt idx="1364">
                  <c:v>1.8431336358334383</c:v>
                </c:pt>
                <c:pt idx="1365">
                  <c:v>1.8431336358334383</c:v>
                </c:pt>
                <c:pt idx="1366">
                  <c:v>1.8431336358334383</c:v>
                </c:pt>
                <c:pt idx="1367">
                  <c:v>1.8431336358334383</c:v>
                </c:pt>
                <c:pt idx="1368">
                  <c:v>1.8431336358334383</c:v>
                </c:pt>
                <c:pt idx="1369">
                  <c:v>1.8431336358334383</c:v>
                </c:pt>
                <c:pt idx="1370">
                  <c:v>1.8431336358334383</c:v>
                </c:pt>
                <c:pt idx="1371">
                  <c:v>1.8431336358334383</c:v>
                </c:pt>
                <c:pt idx="1372">
                  <c:v>1.8431336358334383</c:v>
                </c:pt>
                <c:pt idx="1373">
                  <c:v>1.8431336358334383</c:v>
                </c:pt>
                <c:pt idx="1374">
                  <c:v>1.8431336358334383</c:v>
                </c:pt>
                <c:pt idx="1375">
                  <c:v>1.8431336358334383</c:v>
                </c:pt>
                <c:pt idx="1376">
                  <c:v>1.8431336358334383</c:v>
                </c:pt>
                <c:pt idx="1377">
                  <c:v>1.8431336358334383</c:v>
                </c:pt>
                <c:pt idx="1378">
                  <c:v>1.8431336358334383</c:v>
                </c:pt>
                <c:pt idx="1379">
                  <c:v>1.8431336358334383</c:v>
                </c:pt>
                <c:pt idx="1380">
                  <c:v>1.8431336358334383</c:v>
                </c:pt>
                <c:pt idx="1381">
                  <c:v>1.8431336358334383</c:v>
                </c:pt>
                <c:pt idx="1382">
                  <c:v>1.8431336358334383</c:v>
                </c:pt>
                <c:pt idx="1383">
                  <c:v>1.8431336358334383</c:v>
                </c:pt>
                <c:pt idx="1384">
                  <c:v>1.8431336358334383</c:v>
                </c:pt>
                <c:pt idx="1385">
                  <c:v>1.8431336358334383</c:v>
                </c:pt>
                <c:pt idx="1386">
                  <c:v>1.8431336358334383</c:v>
                </c:pt>
                <c:pt idx="1387">
                  <c:v>1.8431336358334383</c:v>
                </c:pt>
                <c:pt idx="1388">
                  <c:v>1.8431336358334383</c:v>
                </c:pt>
                <c:pt idx="1389">
                  <c:v>1.8431336358334383</c:v>
                </c:pt>
                <c:pt idx="1390">
                  <c:v>1.8431336358334383</c:v>
                </c:pt>
                <c:pt idx="1391">
                  <c:v>1.8431336358334383</c:v>
                </c:pt>
                <c:pt idx="1392">
                  <c:v>1.8431336358334383</c:v>
                </c:pt>
                <c:pt idx="1393">
                  <c:v>1.8431336358334383</c:v>
                </c:pt>
                <c:pt idx="1394">
                  <c:v>1.8431336358334383</c:v>
                </c:pt>
                <c:pt idx="1395">
                  <c:v>1.8431336358334383</c:v>
                </c:pt>
                <c:pt idx="1396">
                  <c:v>1.8431336358334383</c:v>
                </c:pt>
                <c:pt idx="1397">
                  <c:v>1.8431336358334383</c:v>
                </c:pt>
                <c:pt idx="1398">
                  <c:v>1.8431336358334383</c:v>
                </c:pt>
                <c:pt idx="1399">
                  <c:v>1.8431336358334383</c:v>
                </c:pt>
                <c:pt idx="1400">
                  <c:v>1.8431336358334383</c:v>
                </c:pt>
                <c:pt idx="1401">
                  <c:v>1.8431336358334383</c:v>
                </c:pt>
                <c:pt idx="1402">
                  <c:v>1.8431336358334383</c:v>
                </c:pt>
                <c:pt idx="1403">
                  <c:v>1.8431336358334383</c:v>
                </c:pt>
                <c:pt idx="1404">
                  <c:v>1.8431336358334383</c:v>
                </c:pt>
                <c:pt idx="1405">
                  <c:v>1.8431336358334383</c:v>
                </c:pt>
                <c:pt idx="1406">
                  <c:v>1.8431336358334383</c:v>
                </c:pt>
                <c:pt idx="1407">
                  <c:v>1.8431336358334383</c:v>
                </c:pt>
                <c:pt idx="1408">
                  <c:v>1.8431336358334383</c:v>
                </c:pt>
                <c:pt idx="1409">
                  <c:v>1.8431336358334383</c:v>
                </c:pt>
                <c:pt idx="1410">
                  <c:v>1.8431336358334383</c:v>
                </c:pt>
                <c:pt idx="1411">
                  <c:v>1.8431336358334383</c:v>
                </c:pt>
                <c:pt idx="1412">
                  <c:v>1.8431336358334383</c:v>
                </c:pt>
                <c:pt idx="1413">
                  <c:v>1.8431336358334383</c:v>
                </c:pt>
                <c:pt idx="1414">
                  <c:v>1.8431336358334383</c:v>
                </c:pt>
                <c:pt idx="1415">
                  <c:v>1.8431336358334383</c:v>
                </c:pt>
                <c:pt idx="1416">
                  <c:v>1.8431336358334383</c:v>
                </c:pt>
                <c:pt idx="1417">
                  <c:v>1.8431336358334383</c:v>
                </c:pt>
                <c:pt idx="1418">
                  <c:v>1.8431336358334383</c:v>
                </c:pt>
                <c:pt idx="1419">
                  <c:v>1.8431336358334383</c:v>
                </c:pt>
                <c:pt idx="1420">
                  <c:v>1.8431336358334383</c:v>
                </c:pt>
                <c:pt idx="1421">
                  <c:v>1.8431336358334383</c:v>
                </c:pt>
                <c:pt idx="1422">
                  <c:v>1.8431336358334383</c:v>
                </c:pt>
                <c:pt idx="1423">
                  <c:v>1.8431336358334383</c:v>
                </c:pt>
                <c:pt idx="1424">
                  <c:v>1.8431336358334383</c:v>
                </c:pt>
                <c:pt idx="1425">
                  <c:v>1.8431336358334383</c:v>
                </c:pt>
                <c:pt idx="1426">
                  <c:v>1.8431336358334383</c:v>
                </c:pt>
                <c:pt idx="1427">
                  <c:v>1.8431336358334383</c:v>
                </c:pt>
                <c:pt idx="1428">
                  <c:v>1.8431336358334383</c:v>
                </c:pt>
                <c:pt idx="1429">
                  <c:v>1.8431336358334383</c:v>
                </c:pt>
                <c:pt idx="1430">
                  <c:v>1.8431336358334383</c:v>
                </c:pt>
                <c:pt idx="1431">
                  <c:v>1.8431336358334383</c:v>
                </c:pt>
                <c:pt idx="1432">
                  <c:v>1.8431336358334383</c:v>
                </c:pt>
                <c:pt idx="1433">
                  <c:v>1.8431336358334383</c:v>
                </c:pt>
                <c:pt idx="1434">
                  <c:v>1.8431336358334383</c:v>
                </c:pt>
                <c:pt idx="1435">
                  <c:v>1.8431336358334383</c:v>
                </c:pt>
                <c:pt idx="1436">
                  <c:v>1.8431336358334383</c:v>
                </c:pt>
                <c:pt idx="1437">
                  <c:v>1.8431336358334383</c:v>
                </c:pt>
                <c:pt idx="1438">
                  <c:v>1.8431336358334383</c:v>
                </c:pt>
                <c:pt idx="1439">
                  <c:v>1.8431336358334383</c:v>
                </c:pt>
                <c:pt idx="1440">
                  <c:v>1.8431336358334383</c:v>
                </c:pt>
                <c:pt idx="1441">
                  <c:v>1.8431336358334383</c:v>
                </c:pt>
                <c:pt idx="1442">
                  <c:v>1.8431336358334383</c:v>
                </c:pt>
                <c:pt idx="1443">
                  <c:v>1.8431336358334383</c:v>
                </c:pt>
                <c:pt idx="1444">
                  <c:v>1.8431336358334383</c:v>
                </c:pt>
                <c:pt idx="1445">
                  <c:v>1.8431336358334383</c:v>
                </c:pt>
                <c:pt idx="1446">
                  <c:v>1.8431336358334383</c:v>
                </c:pt>
                <c:pt idx="1447">
                  <c:v>1.8431336358334383</c:v>
                </c:pt>
                <c:pt idx="1448">
                  <c:v>1.8431336358334383</c:v>
                </c:pt>
                <c:pt idx="1449">
                  <c:v>1.8431336358334383</c:v>
                </c:pt>
                <c:pt idx="1450">
                  <c:v>1.8431336358334383</c:v>
                </c:pt>
                <c:pt idx="1451">
                  <c:v>1.8431336358334383</c:v>
                </c:pt>
                <c:pt idx="1452">
                  <c:v>1.8431336358334383</c:v>
                </c:pt>
                <c:pt idx="1453">
                  <c:v>1.8431336358334383</c:v>
                </c:pt>
                <c:pt idx="1454">
                  <c:v>1.8431336358334383</c:v>
                </c:pt>
                <c:pt idx="1455">
                  <c:v>1.8431336358334383</c:v>
                </c:pt>
                <c:pt idx="1456">
                  <c:v>1.8431336358334383</c:v>
                </c:pt>
                <c:pt idx="1457">
                  <c:v>1.8431336358334383</c:v>
                </c:pt>
                <c:pt idx="1458">
                  <c:v>1.8431336358334383</c:v>
                </c:pt>
                <c:pt idx="1459">
                  <c:v>1.8431336358334383</c:v>
                </c:pt>
                <c:pt idx="1460">
                  <c:v>1.8431336358334383</c:v>
                </c:pt>
                <c:pt idx="1461">
                  <c:v>1.8431336358334383</c:v>
                </c:pt>
                <c:pt idx="1462">
                  <c:v>1.8431336358334383</c:v>
                </c:pt>
                <c:pt idx="1463">
                  <c:v>1.8431336358334383</c:v>
                </c:pt>
                <c:pt idx="1464">
                  <c:v>1.8431336358334383</c:v>
                </c:pt>
                <c:pt idx="1465">
                  <c:v>1.8431336358334383</c:v>
                </c:pt>
                <c:pt idx="1466">
                  <c:v>1.8431336358334383</c:v>
                </c:pt>
                <c:pt idx="1467">
                  <c:v>1.8431336358334383</c:v>
                </c:pt>
                <c:pt idx="1468">
                  <c:v>1.8431336358334383</c:v>
                </c:pt>
                <c:pt idx="1469">
                  <c:v>1.8431336358334383</c:v>
                </c:pt>
                <c:pt idx="1470">
                  <c:v>1.8431336358334383</c:v>
                </c:pt>
                <c:pt idx="1471">
                  <c:v>1.8431336358334383</c:v>
                </c:pt>
                <c:pt idx="1472">
                  <c:v>1.8431336358334383</c:v>
                </c:pt>
                <c:pt idx="1473">
                  <c:v>1.8431336358334383</c:v>
                </c:pt>
                <c:pt idx="1474">
                  <c:v>1.8431336358334383</c:v>
                </c:pt>
                <c:pt idx="1475">
                  <c:v>1.8431336358334383</c:v>
                </c:pt>
                <c:pt idx="1476">
                  <c:v>1.8431336358334383</c:v>
                </c:pt>
                <c:pt idx="1477">
                  <c:v>1.8431336358334383</c:v>
                </c:pt>
                <c:pt idx="1478">
                  <c:v>1.8431336358334383</c:v>
                </c:pt>
                <c:pt idx="1479">
                  <c:v>1.8431336358334383</c:v>
                </c:pt>
                <c:pt idx="1480">
                  <c:v>1.8431336358334383</c:v>
                </c:pt>
                <c:pt idx="1481">
                  <c:v>1.8431336358334383</c:v>
                </c:pt>
                <c:pt idx="1482">
                  <c:v>1.8431336358334383</c:v>
                </c:pt>
                <c:pt idx="1483">
                  <c:v>1.8431336358334383</c:v>
                </c:pt>
                <c:pt idx="1484">
                  <c:v>1.8431336358334383</c:v>
                </c:pt>
                <c:pt idx="1485">
                  <c:v>1.8431336358334383</c:v>
                </c:pt>
                <c:pt idx="1486">
                  <c:v>1.8431336358334383</c:v>
                </c:pt>
                <c:pt idx="1487">
                  <c:v>1.8431336358334383</c:v>
                </c:pt>
                <c:pt idx="1488">
                  <c:v>1.8431336358334383</c:v>
                </c:pt>
                <c:pt idx="1489">
                  <c:v>1.8431336358334383</c:v>
                </c:pt>
                <c:pt idx="1490">
                  <c:v>1.8431336358334383</c:v>
                </c:pt>
                <c:pt idx="1491">
                  <c:v>1.8431336358334383</c:v>
                </c:pt>
                <c:pt idx="1492">
                  <c:v>1.8431336358334383</c:v>
                </c:pt>
                <c:pt idx="1493">
                  <c:v>1.8431336358334383</c:v>
                </c:pt>
                <c:pt idx="1494">
                  <c:v>1.8431336358334383</c:v>
                </c:pt>
                <c:pt idx="1495">
                  <c:v>1.8431336358334383</c:v>
                </c:pt>
                <c:pt idx="1496">
                  <c:v>1.8431336358334383</c:v>
                </c:pt>
                <c:pt idx="1497">
                  <c:v>1.8431336358334383</c:v>
                </c:pt>
                <c:pt idx="1498">
                  <c:v>1.8431336358334383</c:v>
                </c:pt>
                <c:pt idx="1499">
                  <c:v>1.8431336358334383</c:v>
                </c:pt>
                <c:pt idx="1500">
                  <c:v>1.8431336358334383</c:v>
                </c:pt>
                <c:pt idx="1501">
                  <c:v>1.8431336358334383</c:v>
                </c:pt>
                <c:pt idx="1502">
                  <c:v>1.8431336358334383</c:v>
                </c:pt>
                <c:pt idx="1503">
                  <c:v>1.8431336358334383</c:v>
                </c:pt>
                <c:pt idx="1504">
                  <c:v>1.8431336358334383</c:v>
                </c:pt>
                <c:pt idx="1505">
                  <c:v>1.8431336358334383</c:v>
                </c:pt>
                <c:pt idx="1506">
                  <c:v>4.9597949698155341</c:v>
                </c:pt>
                <c:pt idx="1507">
                  <c:v>4.9597949698155341</c:v>
                </c:pt>
                <c:pt idx="1508">
                  <c:v>4.9597949698155341</c:v>
                </c:pt>
                <c:pt idx="1509">
                  <c:v>4.9597949698155341</c:v>
                </c:pt>
                <c:pt idx="1510">
                  <c:v>4.9597949698155341</c:v>
                </c:pt>
                <c:pt idx="1511">
                  <c:v>4.9597949698155341</c:v>
                </c:pt>
                <c:pt idx="1512">
                  <c:v>4.9597949698155341</c:v>
                </c:pt>
                <c:pt idx="1513">
                  <c:v>4.9597949698155341</c:v>
                </c:pt>
                <c:pt idx="1514">
                  <c:v>4.9597949698155341</c:v>
                </c:pt>
                <c:pt idx="1515">
                  <c:v>4.9597949698155341</c:v>
                </c:pt>
                <c:pt idx="1516">
                  <c:v>4.9597949698155341</c:v>
                </c:pt>
                <c:pt idx="1517">
                  <c:v>4.9597949698155341</c:v>
                </c:pt>
                <c:pt idx="1518">
                  <c:v>4.9597949698155341</c:v>
                </c:pt>
                <c:pt idx="1519">
                  <c:v>4.9597949698155341</c:v>
                </c:pt>
                <c:pt idx="1520">
                  <c:v>4.9597949698155341</c:v>
                </c:pt>
                <c:pt idx="1521">
                  <c:v>4.9597949698155341</c:v>
                </c:pt>
                <c:pt idx="1522">
                  <c:v>4.9597949698155341</c:v>
                </c:pt>
                <c:pt idx="1523">
                  <c:v>4.9597949698155341</c:v>
                </c:pt>
                <c:pt idx="1524">
                  <c:v>4.9597949698155341</c:v>
                </c:pt>
                <c:pt idx="1525">
                  <c:v>4.9597949698155341</c:v>
                </c:pt>
                <c:pt idx="1526">
                  <c:v>4.9597949698155341</c:v>
                </c:pt>
                <c:pt idx="1527">
                  <c:v>4.9597949698155341</c:v>
                </c:pt>
                <c:pt idx="1528">
                  <c:v>4.9597949698155341</c:v>
                </c:pt>
                <c:pt idx="1529">
                  <c:v>4.9597949698155341</c:v>
                </c:pt>
                <c:pt idx="1530">
                  <c:v>4.9597949698155341</c:v>
                </c:pt>
                <c:pt idx="1531">
                  <c:v>4.9597949698155341</c:v>
                </c:pt>
                <c:pt idx="1532">
                  <c:v>4.9597949698155341</c:v>
                </c:pt>
                <c:pt idx="1533">
                  <c:v>4.9597949698155341</c:v>
                </c:pt>
                <c:pt idx="1534">
                  <c:v>4.9597949698155341</c:v>
                </c:pt>
                <c:pt idx="1535">
                  <c:v>4.9597949698155341</c:v>
                </c:pt>
                <c:pt idx="1536">
                  <c:v>4.9597949698155341</c:v>
                </c:pt>
                <c:pt idx="1537">
                  <c:v>4.9597949698155341</c:v>
                </c:pt>
                <c:pt idx="1538">
                  <c:v>4.9597949698155341</c:v>
                </c:pt>
                <c:pt idx="1539">
                  <c:v>4.9597949698155341</c:v>
                </c:pt>
                <c:pt idx="1540">
                  <c:v>4.9597949698155341</c:v>
                </c:pt>
                <c:pt idx="1541">
                  <c:v>4.9597949698155341</c:v>
                </c:pt>
                <c:pt idx="1542">
                  <c:v>4.9597949698155341</c:v>
                </c:pt>
                <c:pt idx="1543">
                  <c:v>4.9597949698155341</c:v>
                </c:pt>
                <c:pt idx="1544">
                  <c:v>4.9597949698155341</c:v>
                </c:pt>
                <c:pt idx="1545">
                  <c:v>4.9597949698155341</c:v>
                </c:pt>
                <c:pt idx="1546">
                  <c:v>4.9597949698155341</c:v>
                </c:pt>
                <c:pt idx="1547">
                  <c:v>4.9597949698155341</c:v>
                </c:pt>
                <c:pt idx="1548">
                  <c:v>4.9597949698155341</c:v>
                </c:pt>
                <c:pt idx="1549">
                  <c:v>4.9597949698155341</c:v>
                </c:pt>
                <c:pt idx="1550">
                  <c:v>4.9597949698155341</c:v>
                </c:pt>
                <c:pt idx="1551">
                  <c:v>4.9597949698155341</c:v>
                </c:pt>
                <c:pt idx="1552">
                  <c:v>4.9597949698155341</c:v>
                </c:pt>
                <c:pt idx="1553">
                  <c:v>4.9597949698155341</c:v>
                </c:pt>
                <c:pt idx="1554">
                  <c:v>4.9597949698155341</c:v>
                </c:pt>
                <c:pt idx="1555">
                  <c:v>4.9597949698155341</c:v>
                </c:pt>
                <c:pt idx="1556">
                  <c:v>4.9597949698155341</c:v>
                </c:pt>
                <c:pt idx="1557">
                  <c:v>4.9597949698155341</c:v>
                </c:pt>
                <c:pt idx="1558">
                  <c:v>4.9597949698155341</c:v>
                </c:pt>
                <c:pt idx="1559">
                  <c:v>4.9597949698155341</c:v>
                </c:pt>
                <c:pt idx="1560">
                  <c:v>4.9597949698155341</c:v>
                </c:pt>
                <c:pt idx="1561">
                  <c:v>4.9597949698155341</c:v>
                </c:pt>
                <c:pt idx="1562">
                  <c:v>4.9597949698155341</c:v>
                </c:pt>
                <c:pt idx="1563">
                  <c:v>4.9597949698155341</c:v>
                </c:pt>
                <c:pt idx="1564">
                  <c:v>4.9597949698155341</c:v>
                </c:pt>
                <c:pt idx="1565">
                  <c:v>4.9597949698155341</c:v>
                </c:pt>
                <c:pt idx="1566">
                  <c:v>4.9597949698155341</c:v>
                </c:pt>
                <c:pt idx="1567">
                  <c:v>4.9597949698155341</c:v>
                </c:pt>
                <c:pt idx="1568">
                  <c:v>4.9597949698155341</c:v>
                </c:pt>
                <c:pt idx="1569">
                  <c:v>4.9597949698155341</c:v>
                </c:pt>
                <c:pt idx="1570">
                  <c:v>4.9597949698155341</c:v>
                </c:pt>
                <c:pt idx="1571">
                  <c:v>4.9597949698155341</c:v>
                </c:pt>
                <c:pt idx="1572">
                  <c:v>4.9597949698155341</c:v>
                </c:pt>
                <c:pt idx="1573">
                  <c:v>4.9597949698155341</c:v>
                </c:pt>
                <c:pt idx="1574">
                  <c:v>4.9597949698155341</c:v>
                </c:pt>
                <c:pt idx="1575">
                  <c:v>4.9597949698155341</c:v>
                </c:pt>
                <c:pt idx="1576">
                  <c:v>4.9597949698155341</c:v>
                </c:pt>
                <c:pt idx="1577">
                  <c:v>4.9597949698155341</c:v>
                </c:pt>
                <c:pt idx="1578">
                  <c:v>4.9597949698155341</c:v>
                </c:pt>
                <c:pt idx="1579">
                  <c:v>4.9597949698155341</c:v>
                </c:pt>
                <c:pt idx="1580">
                  <c:v>4.9597949698155341</c:v>
                </c:pt>
                <c:pt idx="1581">
                  <c:v>4.9597949698155341</c:v>
                </c:pt>
                <c:pt idx="1582">
                  <c:v>4.9597949698155341</c:v>
                </c:pt>
                <c:pt idx="1583">
                  <c:v>4.9597949698155341</c:v>
                </c:pt>
                <c:pt idx="1584">
                  <c:v>4.9597949698155341</c:v>
                </c:pt>
                <c:pt idx="1585">
                  <c:v>4.9597949698155341</c:v>
                </c:pt>
                <c:pt idx="1586">
                  <c:v>4.9597949698155341</c:v>
                </c:pt>
                <c:pt idx="1587">
                  <c:v>4.9597949698155341</c:v>
                </c:pt>
                <c:pt idx="1588">
                  <c:v>4.9597949698155341</c:v>
                </c:pt>
                <c:pt idx="1589">
                  <c:v>4.9597949698155341</c:v>
                </c:pt>
                <c:pt idx="1590">
                  <c:v>4.9597949698155341</c:v>
                </c:pt>
                <c:pt idx="1591">
                  <c:v>4.9597949698155341</c:v>
                </c:pt>
                <c:pt idx="1592">
                  <c:v>4.9597949698155341</c:v>
                </c:pt>
                <c:pt idx="1593">
                  <c:v>4.9597949698155341</c:v>
                </c:pt>
                <c:pt idx="1594">
                  <c:v>4.9597949698155341</c:v>
                </c:pt>
                <c:pt idx="1595">
                  <c:v>4.9597949698155341</c:v>
                </c:pt>
                <c:pt idx="1596">
                  <c:v>4.9597949698155341</c:v>
                </c:pt>
                <c:pt idx="1597">
                  <c:v>4.9597949698155341</c:v>
                </c:pt>
                <c:pt idx="1598">
                  <c:v>4.9597949698155341</c:v>
                </c:pt>
                <c:pt idx="1599">
                  <c:v>4.9597949698155341</c:v>
                </c:pt>
                <c:pt idx="1600">
                  <c:v>4.9597949698155341</c:v>
                </c:pt>
                <c:pt idx="1601">
                  <c:v>4.9597949698155341</c:v>
                </c:pt>
                <c:pt idx="1602">
                  <c:v>4.9597949698155341</c:v>
                </c:pt>
                <c:pt idx="1603">
                  <c:v>4.9597949698155341</c:v>
                </c:pt>
                <c:pt idx="1604">
                  <c:v>4.9597949698155341</c:v>
                </c:pt>
                <c:pt idx="1605">
                  <c:v>4.9597949698155341</c:v>
                </c:pt>
                <c:pt idx="1606">
                  <c:v>4.9597949698155341</c:v>
                </c:pt>
                <c:pt idx="1607">
                  <c:v>4.9597949698155341</c:v>
                </c:pt>
                <c:pt idx="1608">
                  <c:v>4.9597949698155341</c:v>
                </c:pt>
                <c:pt idx="1609">
                  <c:v>4.9597949698155341</c:v>
                </c:pt>
                <c:pt idx="1610">
                  <c:v>4.9597949698155341</c:v>
                </c:pt>
                <c:pt idx="1611">
                  <c:v>4.9597949698155341</c:v>
                </c:pt>
                <c:pt idx="1612">
                  <c:v>4.9597949698155341</c:v>
                </c:pt>
                <c:pt idx="1613">
                  <c:v>4.9597949698155341</c:v>
                </c:pt>
                <c:pt idx="1614">
                  <c:v>4.9597949698155341</c:v>
                </c:pt>
                <c:pt idx="1615">
                  <c:v>4.9597949698155341</c:v>
                </c:pt>
                <c:pt idx="1616">
                  <c:v>4.9597949698155341</c:v>
                </c:pt>
                <c:pt idx="1617">
                  <c:v>4.9597949698155341</c:v>
                </c:pt>
                <c:pt idx="1618">
                  <c:v>4.9597949698155341</c:v>
                </c:pt>
                <c:pt idx="1619">
                  <c:v>4.9597949698155341</c:v>
                </c:pt>
                <c:pt idx="1620">
                  <c:v>4.9597949698155341</c:v>
                </c:pt>
                <c:pt idx="1621">
                  <c:v>4.9597949698155341</c:v>
                </c:pt>
                <c:pt idx="1622">
                  <c:v>4.9597949698155341</c:v>
                </c:pt>
                <c:pt idx="1623">
                  <c:v>4.9597949698155341</c:v>
                </c:pt>
                <c:pt idx="1624">
                  <c:v>4.9597949698155341</c:v>
                </c:pt>
                <c:pt idx="1625">
                  <c:v>4.9597949698155341</c:v>
                </c:pt>
                <c:pt idx="1626">
                  <c:v>4.9597949698155341</c:v>
                </c:pt>
                <c:pt idx="1627">
                  <c:v>4.9597949698155341</c:v>
                </c:pt>
                <c:pt idx="1628">
                  <c:v>4.9597949698155341</c:v>
                </c:pt>
                <c:pt idx="1629">
                  <c:v>4.9597949698155341</c:v>
                </c:pt>
                <c:pt idx="1630">
                  <c:v>4.9597949698155341</c:v>
                </c:pt>
                <c:pt idx="1631">
                  <c:v>4.9597949698155341</c:v>
                </c:pt>
                <c:pt idx="1632">
                  <c:v>4.9597949698155341</c:v>
                </c:pt>
                <c:pt idx="1633">
                  <c:v>4.9597949698155341</c:v>
                </c:pt>
                <c:pt idx="1634">
                  <c:v>4.9597949698155341</c:v>
                </c:pt>
                <c:pt idx="1635">
                  <c:v>4.9597949698155341</c:v>
                </c:pt>
                <c:pt idx="1636">
                  <c:v>4.9597949698155341</c:v>
                </c:pt>
                <c:pt idx="1637">
                  <c:v>4.9597949698155341</c:v>
                </c:pt>
                <c:pt idx="1638">
                  <c:v>4.9597949698155341</c:v>
                </c:pt>
                <c:pt idx="1639">
                  <c:v>4.9597949698155341</c:v>
                </c:pt>
                <c:pt idx="1640">
                  <c:v>4.9597949698155341</c:v>
                </c:pt>
                <c:pt idx="1641">
                  <c:v>4.9597949698155341</c:v>
                </c:pt>
                <c:pt idx="1642">
                  <c:v>4.9597949698155341</c:v>
                </c:pt>
                <c:pt idx="1643">
                  <c:v>4.9597949698155341</c:v>
                </c:pt>
                <c:pt idx="1644">
                  <c:v>4.9597949698155341</c:v>
                </c:pt>
                <c:pt idx="1645">
                  <c:v>4.9597949698155341</c:v>
                </c:pt>
                <c:pt idx="1646">
                  <c:v>4.9597949698155341</c:v>
                </c:pt>
                <c:pt idx="1647">
                  <c:v>4.9597949698155341</c:v>
                </c:pt>
                <c:pt idx="1648">
                  <c:v>4.9597949698155341</c:v>
                </c:pt>
                <c:pt idx="1649">
                  <c:v>4.9597949698155341</c:v>
                </c:pt>
                <c:pt idx="1650">
                  <c:v>4.9597949698155341</c:v>
                </c:pt>
                <c:pt idx="1651">
                  <c:v>4.9597949698155341</c:v>
                </c:pt>
                <c:pt idx="1652">
                  <c:v>4.9597949698155341</c:v>
                </c:pt>
                <c:pt idx="1653">
                  <c:v>4.9597949698155341</c:v>
                </c:pt>
                <c:pt idx="1654">
                  <c:v>4.9597949698155341</c:v>
                </c:pt>
                <c:pt idx="1655">
                  <c:v>4.9597949698155341</c:v>
                </c:pt>
                <c:pt idx="1656">
                  <c:v>4.9597949698155341</c:v>
                </c:pt>
                <c:pt idx="1657">
                  <c:v>4.9597949698155341</c:v>
                </c:pt>
                <c:pt idx="1658">
                  <c:v>4.9597949698155341</c:v>
                </c:pt>
                <c:pt idx="1659">
                  <c:v>4.9597949698155341</c:v>
                </c:pt>
                <c:pt idx="1660">
                  <c:v>4.9597949698155341</c:v>
                </c:pt>
                <c:pt idx="1661">
                  <c:v>4.9597949698155341</c:v>
                </c:pt>
                <c:pt idx="1662">
                  <c:v>4.9597949698155341</c:v>
                </c:pt>
                <c:pt idx="1663">
                  <c:v>4.9597949698155341</c:v>
                </c:pt>
                <c:pt idx="1664">
                  <c:v>4.9597949698155341</c:v>
                </c:pt>
                <c:pt idx="1665">
                  <c:v>4.9597949698155341</c:v>
                </c:pt>
                <c:pt idx="1666">
                  <c:v>4.9597949698155341</c:v>
                </c:pt>
                <c:pt idx="1667">
                  <c:v>4.9597949698155341</c:v>
                </c:pt>
                <c:pt idx="1668">
                  <c:v>4.9597949698155341</c:v>
                </c:pt>
                <c:pt idx="1669">
                  <c:v>4.9597949698155341</c:v>
                </c:pt>
                <c:pt idx="1670">
                  <c:v>4.9597949698155341</c:v>
                </c:pt>
                <c:pt idx="1671">
                  <c:v>4.9597949698155341</c:v>
                </c:pt>
                <c:pt idx="1672">
                  <c:v>4.9597949698155341</c:v>
                </c:pt>
                <c:pt idx="1673">
                  <c:v>4.9597949698155341</c:v>
                </c:pt>
                <c:pt idx="1674">
                  <c:v>4.9597949698155341</c:v>
                </c:pt>
                <c:pt idx="1675">
                  <c:v>4.9597949698155341</c:v>
                </c:pt>
                <c:pt idx="1676">
                  <c:v>4.9597949698155341</c:v>
                </c:pt>
                <c:pt idx="1677">
                  <c:v>4.9597949698155341</c:v>
                </c:pt>
                <c:pt idx="1678">
                  <c:v>4.9597949698155341</c:v>
                </c:pt>
                <c:pt idx="1679">
                  <c:v>4.9597949698155341</c:v>
                </c:pt>
                <c:pt idx="1680">
                  <c:v>4.9597949698155341</c:v>
                </c:pt>
                <c:pt idx="1681">
                  <c:v>4.9597949698155341</c:v>
                </c:pt>
                <c:pt idx="1682">
                  <c:v>4.9597949698155341</c:v>
                </c:pt>
                <c:pt idx="1683">
                  <c:v>4.9597949698155341</c:v>
                </c:pt>
                <c:pt idx="1684">
                  <c:v>4.9597949698155341</c:v>
                </c:pt>
                <c:pt idx="1685">
                  <c:v>4.9597949698155341</c:v>
                </c:pt>
                <c:pt idx="1686">
                  <c:v>4.9597949698155341</c:v>
                </c:pt>
                <c:pt idx="1687">
                  <c:v>4.9597949698155341</c:v>
                </c:pt>
                <c:pt idx="1688">
                  <c:v>4.9597949698155341</c:v>
                </c:pt>
                <c:pt idx="1689">
                  <c:v>4.9597949698155341</c:v>
                </c:pt>
                <c:pt idx="1690">
                  <c:v>4.9597949698155341</c:v>
                </c:pt>
                <c:pt idx="1691">
                  <c:v>4.9597949698155341</c:v>
                </c:pt>
                <c:pt idx="1692">
                  <c:v>4.9597949698155341</c:v>
                </c:pt>
                <c:pt idx="1693">
                  <c:v>4.9597949698155341</c:v>
                </c:pt>
                <c:pt idx="1694">
                  <c:v>4.9597949698155341</c:v>
                </c:pt>
                <c:pt idx="1695">
                  <c:v>4.9597949698155341</c:v>
                </c:pt>
                <c:pt idx="1696">
                  <c:v>4.9597949698155341</c:v>
                </c:pt>
                <c:pt idx="1697">
                  <c:v>4.9597949698155341</c:v>
                </c:pt>
                <c:pt idx="1698">
                  <c:v>4.9597949698155341</c:v>
                </c:pt>
                <c:pt idx="1699">
                  <c:v>4.9597949698155341</c:v>
                </c:pt>
                <c:pt idx="1700">
                  <c:v>4.9597949698155341</c:v>
                </c:pt>
                <c:pt idx="1701">
                  <c:v>4.9597949698155341</c:v>
                </c:pt>
                <c:pt idx="1702">
                  <c:v>4.9597949698155341</c:v>
                </c:pt>
                <c:pt idx="1703">
                  <c:v>4.9597949698155341</c:v>
                </c:pt>
                <c:pt idx="1704">
                  <c:v>4.9597949698155341</c:v>
                </c:pt>
                <c:pt idx="1705">
                  <c:v>4.9597949698155341</c:v>
                </c:pt>
                <c:pt idx="1706">
                  <c:v>4.9597949698155341</c:v>
                </c:pt>
                <c:pt idx="1707">
                  <c:v>4.9597949698155341</c:v>
                </c:pt>
                <c:pt idx="1708">
                  <c:v>4.9597949698155341</c:v>
                </c:pt>
                <c:pt idx="1709">
                  <c:v>4.9597949698155341</c:v>
                </c:pt>
                <c:pt idx="1710">
                  <c:v>4.9597949698155341</c:v>
                </c:pt>
                <c:pt idx="1711">
                  <c:v>4.9597949698155341</c:v>
                </c:pt>
                <c:pt idx="1712">
                  <c:v>4.9597949698155341</c:v>
                </c:pt>
                <c:pt idx="1713">
                  <c:v>4.9597949698155341</c:v>
                </c:pt>
                <c:pt idx="1714">
                  <c:v>4.9597949698155341</c:v>
                </c:pt>
                <c:pt idx="1715">
                  <c:v>4.9597949698155341</c:v>
                </c:pt>
                <c:pt idx="1716">
                  <c:v>4.9597949698155341</c:v>
                </c:pt>
                <c:pt idx="1717">
                  <c:v>4.9597949698155341</c:v>
                </c:pt>
                <c:pt idx="1718">
                  <c:v>4.9597949698155341</c:v>
                </c:pt>
                <c:pt idx="1719">
                  <c:v>4.9597949698155341</c:v>
                </c:pt>
                <c:pt idx="1720">
                  <c:v>4.9597949698155341</c:v>
                </c:pt>
                <c:pt idx="1721">
                  <c:v>4.9597949698155341</c:v>
                </c:pt>
                <c:pt idx="1722">
                  <c:v>4.9597949698155341</c:v>
                </c:pt>
                <c:pt idx="1723">
                  <c:v>4.9597949698155341</c:v>
                </c:pt>
                <c:pt idx="1724">
                  <c:v>4.9597949698155341</c:v>
                </c:pt>
                <c:pt idx="1725">
                  <c:v>4.9597949698155341</c:v>
                </c:pt>
                <c:pt idx="1726">
                  <c:v>4.9597949698155341</c:v>
                </c:pt>
                <c:pt idx="1727">
                  <c:v>4.9597949698155341</c:v>
                </c:pt>
                <c:pt idx="1728">
                  <c:v>4.9597949698155341</c:v>
                </c:pt>
                <c:pt idx="1729">
                  <c:v>4.9597949698155341</c:v>
                </c:pt>
                <c:pt idx="1730">
                  <c:v>4.9597949698155341</c:v>
                </c:pt>
                <c:pt idx="1731">
                  <c:v>4.9597949698155341</c:v>
                </c:pt>
                <c:pt idx="1732">
                  <c:v>4.9597949698155341</c:v>
                </c:pt>
                <c:pt idx="1733">
                  <c:v>4.9597949698155341</c:v>
                </c:pt>
                <c:pt idx="1734">
                  <c:v>4.9597949698155341</c:v>
                </c:pt>
                <c:pt idx="1735">
                  <c:v>4.9597949698155341</c:v>
                </c:pt>
                <c:pt idx="1736">
                  <c:v>4.9597949698155341</c:v>
                </c:pt>
                <c:pt idx="1737">
                  <c:v>4.9597949698155341</c:v>
                </c:pt>
                <c:pt idx="1738">
                  <c:v>4.9597949698155341</c:v>
                </c:pt>
                <c:pt idx="1739">
                  <c:v>4.9597949698155341</c:v>
                </c:pt>
                <c:pt idx="1740">
                  <c:v>4.9597949698155341</c:v>
                </c:pt>
                <c:pt idx="1741">
                  <c:v>4.9597949698155341</c:v>
                </c:pt>
                <c:pt idx="1742">
                  <c:v>4.9597949698155341</c:v>
                </c:pt>
                <c:pt idx="1743">
                  <c:v>4.9597949698155341</c:v>
                </c:pt>
                <c:pt idx="1744">
                  <c:v>4.9597949698155341</c:v>
                </c:pt>
                <c:pt idx="1745">
                  <c:v>4.9597949698155341</c:v>
                </c:pt>
                <c:pt idx="1746">
                  <c:v>4.9597949698155341</c:v>
                </c:pt>
                <c:pt idx="1747">
                  <c:v>4.9597949698155341</c:v>
                </c:pt>
                <c:pt idx="1748">
                  <c:v>4.9597949698155341</c:v>
                </c:pt>
                <c:pt idx="1749">
                  <c:v>4.9597949698155341</c:v>
                </c:pt>
                <c:pt idx="1750">
                  <c:v>4.9597949698155341</c:v>
                </c:pt>
                <c:pt idx="1751">
                  <c:v>4.9597949698155341</c:v>
                </c:pt>
                <c:pt idx="1752">
                  <c:v>4.9597949698155341</c:v>
                </c:pt>
                <c:pt idx="1753">
                  <c:v>4.9597949698155341</c:v>
                </c:pt>
                <c:pt idx="1754">
                  <c:v>4.9597949698155341</c:v>
                </c:pt>
                <c:pt idx="1755">
                  <c:v>4.9597949698155341</c:v>
                </c:pt>
                <c:pt idx="1756">
                  <c:v>4.9597949698155341</c:v>
                </c:pt>
                <c:pt idx="1757">
                  <c:v>6.5145590145479382</c:v>
                </c:pt>
                <c:pt idx="1758">
                  <c:v>6.5145590145479382</c:v>
                </c:pt>
                <c:pt idx="1759">
                  <c:v>6.5145590145479382</c:v>
                </c:pt>
                <c:pt idx="1760">
                  <c:v>6.5145590145479382</c:v>
                </c:pt>
                <c:pt idx="1761">
                  <c:v>6.5145590145479382</c:v>
                </c:pt>
                <c:pt idx="1762">
                  <c:v>6.5145590145479382</c:v>
                </c:pt>
                <c:pt idx="1763">
                  <c:v>6.5145590145479382</c:v>
                </c:pt>
                <c:pt idx="1764">
                  <c:v>6.5145590145479382</c:v>
                </c:pt>
                <c:pt idx="1765">
                  <c:v>6.5145590145479382</c:v>
                </c:pt>
                <c:pt idx="1766">
                  <c:v>6.5145590145479382</c:v>
                </c:pt>
                <c:pt idx="1767">
                  <c:v>6.5145590145479382</c:v>
                </c:pt>
                <c:pt idx="1768">
                  <c:v>6.5145590145479382</c:v>
                </c:pt>
                <c:pt idx="1769">
                  <c:v>6.5145590145479382</c:v>
                </c:pt>
                <c:pt idx="1770">
                  <c:v>6.5145590145479382</c:v>
                </c:pt>
                <c:pt idx="1771">
                  <c:v>6.5145590145479382</c:v>
                </c:pt>
                <c:pt idx="1772">
                  <c:v>6.5145590145479382</c:v>
                </c:pt>
                <c:pt idx="1773">
                  <c:v>6.5145590145479382</c:v>
                </c:pt>
                <c:pt idx="1774">
                  <c:v>6.5145590145479382</c:v>
                </c:pt>
                <c:pt idx="1775">
                  <c:v>6.5145590145479382</c:v>
                </c:pt>
                <c:pt idx="1776">
                  <c:v>6.5145590145479382</c:v>
                </c:pt>
                <c:pt idx="1777">
                  <c:v>6.5145590145479382</c:v>
                </c:pt>
                <c:pt idx="1778">
                  <c:v>6.5145590145479382</c:v>
                </c:pt>
                <c:pt idx="1779">
                  <c:v>6.5145590145479382</c:v>
                </c:pt>
                <c:pt idx="1780">
                  <c:v>6.5145590145479382</c:v>
                </c:pt>
                <c:pt idx="1781">
                  <c:v>6.5145590145479382</c:v>
                </c:pt>
                <c:pt idx="1782">
                  <c:v>6.5145590145479382</c:v>
                </c:pt>
                <c:pt idx="1783">
                  <c:v>6.5145590145479382</c:v>
                </c:pt>
                <c:pt idx="1784">
                  <c:v>6.5145590145479382</c:v>
                </c:pt>
                <c:pt idx="1785">
                  <c:v>6.5145590145479382</c:v>
                </c:pt>
                <c:pt idx="1786">
                  <c:v>6.5145590145479382</c:v>
                </c:pt>
                <c:pt idx="1787">
                  <c:v>6.5145590145479382</c:v>
                </c:pt>
                <c:pt idx="1788">
                  <c:v>6.5145590145479382</c:v>
                </c:pt>
                <c:pt idx="1789">
                  <c:v>6.5145590145479382</c:v>
                </c:pt>
                <c:pt idx="1790">
                  <c:v>6.5145590145479382</c:v>
                </c:pt>
                <c:pt idx="1791">
                  <c:v>6.5145590145479382</c:v>
                </c:pt>
                <c:pt idx="1792">
                  <c:v>6.5145590145479382</c:v>
                </c:pt>
                <c:pt idx="1793">
                  <c:v>6.5145590145479382</c:v>
                </c:pt>
                <c:pt idx="1794">
                  <c:v>6.5145590145479382</c:v>
                </c:pt>
                <c:pt idx="1795">
                  <c:v>6.5145590145479382</c:v>
                </c:pt>
                <c:pt idx="1796">
                  <c:v>6.5145590145479382</c:v>
                </c:pt>
                <c:pt idx="1797">
                  <c:v>6.5145590145479382</c:v>
                </c:pt>
                <c:pt idx="1798">
                  <c:v>6.5145590145479382</c:v>
                </c:pt>
                <c:pt idx="1799">
                  <c:v>6.5145590145479382</c:v>
                </c:pt>
                <c:pt idx="1800">
                  <c:v>6.5145590145479382</c:v>
                </c:pt>
                <c:pt idx="1801">
                  <c:v>6.5145590145479382</c:v>
                </c:pt>
                <c:pt idx="1802">
                  <c:v>6.5145590145479382</c:v>
                </c:pt>
                <c:pt idx="1803">
                  <c:v>6.5145590145479382</c:v>
                </c:pt>
                <c:pt idx="1804">
                  <c:v>6.5145590145479382</c:v>
                </c:pt>
                <c:pt idx="1805">
                  <c:v>6.5145590145479382</c:v>
                </c:pt>
                <c:pt idx="1806">
                  <c:v>6.5145590145479382</c:v>
                </c:pt>
                <c:pt idx="1807">
                  <c:v>6.5145590145479382</c:v>
                </c:pt>
                <c:pt idx="1808">
                  <c:v>6.5145590145479382</c:v>
                </c:pt>
                <c:pt idx="1809">
                  <c:v>6.5145590145479382</c:v>
                </c:pt>
                <c:pt idx="1810">
                  <c:v>6.5145590145479382</c:v>
                </c:pt>
                <c:pt idx="1811">
                  <c:v>6.5145590145479382</c:v>
                </c:pt>
                <c:pt idx="1812">
                  <c:v>6.5145590145479382</c:v>
                </c:pt>
                <c:pt idx="1813">
                  <c:v>6.5145590145479382</c:v>
                </c:pt>
                <c:pt idx="1814">
                  <c:v>6.5145590145479382</c:v>
                </c:pt>
                <c:pt idx="1815">
                  <c:v>6.5145590145479382</c:v>
                </c:pt>
                <c:pt idx="1816">
                  <c:v>6.5145590145479382</c:v>
                </c:pt>
                <c:pt idx="1817">
                  <c:v>6.5145590145479382</c:v>
                </c:pt>
                <c:pt idx="1818">
                  <c:v>6.5145590145479382</c:v>
                </c:pt>
                <c:pt idx="1819">
                  <c:v>6.5145590145479382</c:v>
                </c:pt>
                <c:pt idx="1820">
                  <c:v>6.5145590145479382</c:v>
                </c:pt>
                <c:pt idx="1821">
                  <c:v>6.5145590145479382</c:v>
                </c:pt>
                <c:pt idx="1822">
                  <c:v>6.5145590145479382</c:v>
                </c:pt>
                <c:pt idx="1823">
                  <c:v>6.5145590145479382</c:v>
                </c:pt>
                <c:pt idx="1824">
                  <c:v>6.5145590145479382</c:v>
                </c:pt>
                <c:pt idx="1825">
                  <c:v>6.5145590145479382</c:v>
                </c:pt>
                <c:pt idx="1826">
                  <c:v>6.5145590145479382</c:v>
                </c:pt>
                <c:pt idx="1827">
                  <c:v>6.5145590145479382</c:v>
                </c:pt>
                <c:pt idx="1828">
                  <c:v>6.5145590145479382</c:v>
                </c:pt>
                <c:pt idx="1829">
                  <c:v>6.5145590145479382</c:v>
                </c:pt>
                <c:pt idx="1830">
                  <c:v>6.5145590145479382</c:v>
                </c:pt>
                <c:pt idx="1831">
                  <c:v>6.5145590145479382</c:v>
                </c:pt>
                <c:pt idx="1832">
                  <c:v>6.5145590145479382</c:v>
                </c:pt>
                <c:pt idx="1833">
                  <c:v>6.5145590145479382</c:v>
                </c:pt>
                <c:pt idx="1834">
                  <c:v>6.5145590145479382</c:v>
                </c:pt>
                <c:pt idx="1835">
                  <c:v>6.5145590145479382</c:v>
                </c:pt>
                <c:pt idx="1836">
                  <c:v>6.5145590145479382</c:v>
                </c:pt>
                <c:pt idx="1837">
                  <c:v>6.5145590145479382</c:v>
                </c:pt>
                <c:pt idx="1838">
                  <c:v>6.5145590145479382</c:v>
                </c:pt>
                <c:pt idx="1839">
                  <c:v>6.5145590145479382</c:v>
                </c:pt>
                <c:pt idx="1840">
                  <c:v>6.5145590145479382</c:v>
                </c:pt>
                <c:pt idx="1841">
                  <c:v>6.5145590145479382</c:v>
                </c:pt>
                <c:pt idx="1842">
                  <c:v>6.5145590145479382</c:v>
                </c:pt>
                <c:pt idx="1843">
                  <c:v>6.5145590145479382</c:v>
                </c:pt>
                <c:pt idx="1844">
                  <c:v>6.5145590145479382</c:v>
                </c:pt>
                <c:pt idx="1845">
                  <c:v>6.5145590145479382</c:v>
                </c:pt>
                <c:pt idx="1846">
                  <c:v>6.5145590145479382</c:v>
                </c:pt>
                <c:pt idx="1847">
                  <c:v>6.5145590145479382</c:v>
                </c:pt>
                <c:pt idx="1848">
                  <c:v>6.5145590145479382</c:v>
                </c:pt>
                <c:pt idx="1849">
                  <c:v>6.5145590145479382</c:v>
                </c:pt>
                <c:pt idx="1850">
                  <c:v>6.5145590145479382</c:v>
                </c:pt>
                <c:pt idx="1851">
                  <c:v>6.5145590145479382</c:v>
                </c:pt>
                <c:pt idx="1852">
                  <c:v>6.5145590145479382</c:v>
                </c:pt>
                <c:pt idx="1853">
                  <c:v>6.5145590145479382</c:v>
                </c:pt>
                <c:pt idx="1854">
                  <c:v>6.5145590145479382</c:v>
                </c:pt>
                <c:pt idx="1855">
                  <c:v>6.5145590145479382</c:v>
                </c:pt>
                <c:pt idx="1856">
                  <c:v>6.5145590145479382</c:v>
                </c:pt>
                <c:pt idx="1857">
                  <c:v>6.5145590145479382</c:v>
                </c:pt>
                <c:pt idx="1858">
                  <c:v>6.5145590145479382</c:v>
                </c:pt>
                <c:pt idx="1859">
                  <c:v>6.5145590145479382</c:v>
                </c:pt>
                <c:pt idx="1860">
                  <c:v>6.5145590145479382</c:v>
                </c:pt>
                <c:pt idx="1861">
                  <c:v>6.5145590145479382</c:v>
                </c:pt>
                <c:pt idx="1862">
                  <c:v>6.5145590145479382</c:v>
                </c:pt>
                <c:pt idx="1863">
                  <c:v>6.5145590145479382</c:v>
                </c:pt>
                <c:pt idx="1864">
                  <c:v>6.5145590145479382</c:v>
                </c:pt>
                <c:pt idx="1865">
                  <c:v>6.5145590145479382</c:v>
                </c:pt>
                <c:pt idx="1866">
                  <c:v>6.5145590145479382</c:v>
                </c:pt>
                <c:pt idx="1867">
                  <c:v>6.5145590145479382</c:v>
                </c:pt>
                <c:pt idx="1868">
                  <c:v>6.5145590145479382</c:v>
                </c:pt>
                <c:pt idx="1869">
                  <c:v>6.5145590145479382</c:v>
                </c:pt>
                <c:pt idx="1870">
                  <c:v>6.5145590145479382</c:v>
                </c:pt>
                <c:pt idx="1871">
                  <c:v>6.5145590145479382</c:v>
                </c:pt>
                <c:pt idx="1872">
                  <c:v>6.5145590145479382</c:v>
                </c:pt>
                <c:pt idx="1873">
                  <c:v>6.5145590145479382</c:v>
                </c:pt>
                <c:pt idx="1874">
                  <c:v>6.5145590145479382</c:v>
                </c:pt>
                <c:pt idx="1875">
                  <c:v>6.5145590145479382</c:v>
                </c:pt>
                <c:pt idx="1876">
                  <c:v>6.5145590145479382</c:v>
                </c:pt>
                <c:pt idx="1877">
                  <c:v>6.5145590145479382</c:v>
                </c:pt>
                <c:pt idx="1878">
                  <c:v>6.5145590145479382</c:v>
                </c:pt>
                <c:pt idx="1879">
                  <c:v>6.5145590145479382</c:v>
                </c:pt>
                <c:pt idx="1880">
                  <c:v>6.5145590145479382</c:v>
                </c:pt>
                <c:pt idx="1881">
                  <c:v>6.5145590145479382</c:v>
                </c:pt>
                <c:pt idx="1882">
                  <c:v>6.5145590145479382</c:v>
                </c:pt>
                <c:pt idx="1883">
                  <c:v>6.5145590145479382</c:v>
                </c:pt>
                <c:pt idx="1884">
                  <c:v>6.5145590145479382</c:v>
                </c:pt>
                <c:pt idx="1885">
                  <c:v>6.5145590145479382</c:v>
                </c:pt>
                <c:pt idx="1886">
                  <c:v>6.5145590145479382</c:v>
                </c:pt>
                <c:pt idx="1887">
                  <c:v>6.5145590145479382</c:v>
                </c:pt>
                <c:pt idx="1888">
                  <c:v>6.5145590145479382</c:v>
                </c:pt>
                <c:pt idx="1889">
                  <c:v>6.5145590145479382</c:v>
                </c:pt>
                <c:pt idx="1890">
                  <c:v>6.5145590145479382</c:v>
                </c:pt>
                <c:pt idx="1891">
                  <c:v>6.5145590145479382</c:v>
                </c:pt>
                <c:pt idx="1892">
                  <c:v>6.5145590145479382</c:v>
                </c:pt>
                <c:pt idx="1893">
                  <c:v>6.5145590145479382</c:v>
                </c:pt>
                <c:pt idx="1894">
                  <c:v>6.5145590145479382</c:v>
                </c:pt>
                <c:pt idx="1895">
                  <c:v>6.5145590145479382</c:v>
                </c:pt>
                <c:pt idx="1896">
                  <c:v>6.5145590145479382</c:v>
                </c:pt>
                <c:pt idx="1897">
                  <c:v>6.5145590145479382</c:v>
                </c:pt>
                <c:pt idx="1898">
                  <c:v>6.5145590145479382</c:v>
                </c:pt>
                <c:pt idx="1899">
                  <c:v>6.5145590145479382</c:v>
                </c:pt>
                <c:pt idx="1900">
                  <c:v>6.5145590145479382</c:v>
                </c:pt>
                <c:pt idx="1901">
                  <c:v>6.5145590145479382</c:v>
                </c:pt>
                <c:pt idx="1902">
                  <c:v>6.5145590145479382</c:v>
                </c:pt>
                <c:pt idx="1903">
                  <c:v>6.5145590145479382</c:v>
                </c:pt>
                <c:pt idx="1904">
                  <c:v>6.5145590145479382</c:v>
                </c:pt>
                <c:pt idx="1905">
                  <c:v>6.5145590145479382</c:v>
                </c:pt>
                <c:pt idx="1906">
                  <c:v>6.5145590145479382</c:v>
                </c:pt>
                <c:pt idx="1907">
                  <c:v>6.5145590145479382</c:v>
                </c:pt>
                <c:pt idx="1908">
                  <c:v>6.5145590145479382</c:v>
                </c:pt>
                <c:pt idx="1909">
                  <c:v>6.5145590145479382</c:v>
                </c:pt>
                <c:pt idx="1910">
                  <c:v>6.5145590145479382</c:v>
                </c:pt>
                <c:pt idx="1911">
                  <c:v>6.5145590145479382</c:v>
                </c:pt>
                <c:pt idx="1912">
                  <c:v>6.5145590145479382</c:v>
                </c:pt>
                <c:pt idx="1913">
                  <c:v>6.5145590145479382</c:v>
                </c:pt>
                <c:pt idx="1914">
                  <c:v>6.5145590145479382</c:v>
                </c:pt>
                <c:pt idx="1915">
                  <c:v>6.5145590145479382</c:v>
                </c:pt>
                <c:pt idx="1916">
                  <c:v>6.5145590145479382</c:v>
                </c:pt>
                <c:pt idx="1917">
                  <c:v>6.5145590145479382</c:v>
                </c:pt>
                <c:pt idx="1918">
                  <c:v>6.5145590145479382</c:v>
                </c:pt>
                <c:pt idx="1919">
                  <c:v>6.5145590145479382</c:v>
                </c:pt>
                <c:pt idx="1920">
                  <c:v>6.5145590145479382</c:v>
                </c:pt>
                <c:pt idx="1921">
                  <c:v>6.5145590145479382</c:v>
                </c:pt>
                <c:pt idx="1922">
                  <c:v>6.5145590145479382</c:v>
                </c:pt>
                <c:pt idx="1923">
                  <c:v>6.5145590145479382</c:v>
                </c:pt>
                <c:pt idx="1924">
                  <c:v>6.5145590145479382</c:v>
                </c:pt>
                <c:pt idx="1925">
                  <c:v>6.5145590145479382</c:v>
                </c:pt>
                <c:pt idx="1926">
                  <c:v>6.5145590145479382</c:v>
                </c:pt>
                <c:pt idx="1927">
                  <c:v>6.5145590145479382</c:v>
                </c:pt>
                <c:pt idx="1928">
                  <c:v>6.5145590145479382</c:v>
                </c:pt>
                <c:pt idx="1929">
                  <c:v>6.5145590145479382</c:v>
                </c:pt>
                <c:pt idx="1930">
                  <c:v>6.5145590145479382</c:v>
                </c:pt>
                <c:pt idx="1931">
                  <c:v>6.5145590145479382</c:v>
                </c:pt>
                <c:pt idx="1932">
                  <c:v>6.5145590145479382</c:v>
                </c:pt>
                <c:pt idx="1933">
                  <c:v>6.5145590145479382</c:v>
                </c:pt>
                <c:pt idx="1934">
                  <c:v>6.5145590145479382</c:v>
                </c:pt>
                <c:pt idx="1935">
                  <c:v>6.5145590145479382</c:v>
                </c:pt>
                <c:pt idx="1936">
                  <c:v>6.5145590145479382</c:v>
                </c:pt>
                <c:pt idx="1937">
                  <c:v>6.5145590145479382</c:v>
                </c:pt>
                <c:pt idx="1938">
                  <c:v>6.5145590145479382</c:v>
                </c:pt>
                <c:pt idx="1939">
                  <c:v>6.5145590145479382</c:v>
                </c:pt>
                <c:pt idx="1940">
                  <c:v>6.5145590145479382</c:v>
                </c:pt>
                <c:pt idx="1941">
                  <c:v>6.5145590145479382</c:v>
                </c:pt>
                <c:pt idx="1942">
                  <c:v>6.5145590145479382</c:v>
                </c:pt>
                <c:pt idx="1943">
                  <c:v>6.5145590145479382</c:v>
                </c:pt>
                <c:pt idx="1944">
                  <c:v>6.5145590145479382</c:v>
                </c:pt>
                <c:pt idx="1945">
                  <c:v>6.5145590145479382</c:v>
                </c:pt>
                <c:pt idx="1946">
                  <c:v>6.5145590145479382</c:v>
                </c:pt>
                <c:pt idx="1947">
                  <c:v>6.5145590145479382</c:v>
                </c:pt>
                <c:pt idx="1948">
                  <c:v>6.5145590145479382</c:v>
                </c:pt>
                <c:pt idx="1949">
                  <c:v>6.5145590145479382</c:v>
                </c:pt>
                <c:pt idx="1950">
                  <c:v>6.5145590145479382</c:v>
                </c:pt>
                <c:pt idx="1951">
                  <c:v>6.5145590145479382</c:v>
                </c:pt>
                <c:pt idx="1952">
                  <c:v>6.5145590145479382</c:v>
                </c:pt>
                <c:pt idx="1953">
                  <c:v>6.5145590145479382</c:v>
                </c:pt>
                <c:pt idx="1954">
                  <c:v>6.5145590145479382</c:v>
                </c:pt>
                <c:pt idx="1955">
                  <c:v>6.5145590145479382</c:v>
                </c:pt>
                <c:pt idx="1956">
                  <c:v>6.5145590145479382</c:v>
                </c:pt>
                <c:pt idx="1957">
                  <c:v>6.5145590145479382</c:v>
                </c:pt>
                <c:pt idx="1958">
                  <c:v>6.5145590145479382</c:v>
                </c:pt>
                <c:pt idx="1959">
                  <c:v>6.5145590145479382</c:v>
                </c:pt>
                <c:pt idx="1960">
                  <c:v>6.5145590145479382</c:v>
                </c:pt>
                <c:pt idx="1961">
                  <c:v>6.5145590145479382</c:v>
                </c:pt>
                <c:pt idx="1962">
                  <c:v>6.5145590145479382</c:v>
                </c:pt>
                <c:pt idx="1963">
                  <c:v>6.5145590145479382</c:v>
                </c:pt>
                <c:pt idx="1964">
                  <c:v>6.5145590145479382</c:v>
                </c:pt>
                <c:pt idx="1965">
                  <c:v>6.5145590145479382</c:v>
                </c:pt>
                <c:pt idx="1966">
                  <c:v>6.5145590145479382</c:v>
                </c:pt>
                <c:pt idx="1967">
                  <c:v>6.5145590145479382</c:v>
                </c:pt>
                <c:pt idx="1968">
                  <c:v>6.5145590145479382</c:v>
                </c:pt>
                <c:pt idx="1969">
                  <c:v>6.5145590145479382</c:v>
                </c:pt>
                <c:pt idx="1970">
                  <c:v>6.5145590145479382</c:v>
                </c:pt>
                <c:pt idx="1971">
                  <c:v>6.5145590145479382</c:v>
                </c:pt>
                <c:pt idx="1972">
                  <c:v>6.5145590145479382</c:v>
                </c:pt>
                <c:pt idx="1973">
                  <c:v>6.5145590145479382</c:v>
                </c:pt>
                <c:pt idx="1974">
                  <c:v>6.5145590145479382</c:v>
                </c:pt>
                <c:pt idx="1975">
                  <c:v>6.5145590145479382</c:v>
                </c:pt>
                <c:pt idx="1976">
                  <c:v>6.5145590145479382</c:v>
                </c:pt>
                <c:pt idx="1977">
                  <c:v>6.5145590145479382</c:v>
                </c:pt>
                <c:pt idx="1978">
                  <c:v>6.5145590145479382</c:v>
                </c:pt>
                <c:pt idx="1979">
                  <c:v>6.5145590145479382</c:v>
                </c:pt>
                <c:pt idx="1980">
                  <c:v>6.5145590145479382</c:v>
                </c:pt>
                <c:pt idx="1981">
                  <c:v>6.5145590145479382</c:v>
                </c:pt>
                <c:pt idx="1982">
                  <c:v>6.5145590145479382</c:v>
                </c:pt>
                <c:pt idx="1983">
                  <c:v>6.5145590145479382</c:v>
                </c:pt>
                <c:pt idx="1984">
                  <c:v>6.5145590145479382</c:v>
                </c:pt>
                <c:pt idx="1985">
                  <c:v>6.5145590145479382</c:v>
                </c:pt>
                <c:pt idx="1986">
                  <c:v>6.5145590145479382</c:v>
                </c:pt>
                <c:pt idx="1987">
                  <c:v>6.5145590145479382</c:v>
                </c:pt>
                <c:pt idx="1988">
                  <c:v>6.5145590145479382</c:v>
                </c:pt>
                <c:pt idx="1989">
                  <c:v>6.5145590145479382</c:v>
                </c:pt>
                <c:pt idx="1990">
                  <c:v>6.5145590145479382</c:v>
                </c:pt>
                <c:pt idx="1991">
                  <c:v>6.5145590145479382</c:v>
                </c:pt>
                <c:pt idx="1992">
                  <c:v>6.5145590145479382</c:v>
                </c:pt>
                <c:pt idx="1993">
                  <c:v>6.5145590145479382</c:v>
                </c:pt>
                <c:pt idx="1994">
                  <c:v>6.5145590145479382</c:v>
                </c:pt>
                <c:pt idx="1995">
                  <c:v>6.5145590145479382</c:v>
                </c:pt>
                <c:pt idx="1996">
                  <c:v>6.5145590145479382</c:v>
                </c:pt>
                <c:pt idx="1997">
                  <c:v>6.5145590145479382</c:v>
                </c:pt>
                <c:pt idx="1998">
                  <c:v>6.5145590145479382</c:v>
                </c:pt>
                <c:pt idx="1999">
                  <c:v>6.5145590145479382</c:v>
                </c:pt>
                <c:pt idx="2000">
                  <c:v>6.5145590145479382</c:v>
                </c:pt>
                <c:pt idx="2001">
                  <c:v>6.5145590145479382</c:v>
                </c:pt>
                <c:pt idx="2002">
                  <c:v>6.5145590145479382</c:v>
                </c:pt>
                <c:pt idx="2003">
                  <c:v>6.5145590145479382</c:v>
                </c:pt>
                <c:pt idx="2004">
                  <c:v>6.5145590145479382</c:v>
                </c:pt>
                <c:pt idx="2005">
                  <c:v>6.5145590145479382</c:v>
                </c:pt>
                <c:pt idx="2006">
                  <c:v>4.7419424513884811</c:v>
                </c:pt>
                <c:pt idx="2007">
                  <c:v>4.7419424513884811</c:v>
                </c:pt>
                <c:pt idx="2008">
                  <c:v>4.7419424513884811</c:v>
                </c:pt>
                <c:pt idx="2009">
                  <c:v>4.7419424513884811</c:v>
                </c:pt>
                <c:pt idx="2010">
                  <c:v>4.7419424513884811</c:v>
                </c:pt>
                <c:pt idx="2011">
                  <c:v>4.7419424513884811</c:v>
                </c:pt>
                <c:pt idx="2012">
                  <c:v>4.7419424513884811</c:v>
                </c:pt>
                <c:pt idx="2013">
                  <c:v>4.7419424513884811</c:v>
                </c:pt>
                <c:pt idx="2014">
                  <c:v>4.7419424513884811</c:v>
                </c:pt>
                <c:pt idx="2015">
                  <c:v>4.7419424513884811</c:v>
                </c:pt>
                <c:pt idx="2016">
                  <c:v>4.7419424513884811</c:v>
                </c:pt>
                <c:pt idx="2017">
                  <c:v>4.7419424513884811</c:v>
                </c:pt>
                <c:pt idx="2018">
                  <c:v>4.7419424513884811</c:v>
                </c:pt>
                <c:pt idx="2019">
                  <c:v>4.7419424513884811</c:v>
                </c:pt>
                <c:pt idx="2020">
                  <c:v>4.7419424513884811</c:v>
                </c:pt>
                <c:pt idx="2021">
                  <c:v>4.7419424513884811</c:v>
                </c:pt>
                <c:pt idx="2022">
                  <c:v>4.7419424513884811</c:v>
                </c:pt>
                <c:pt idx="2023">
                  <c:v>4.7419424513884811</c:v>
                </c:pt>
                <c:pt idx="2024">
                  <c:v>4.7419424513884811</c:v>
                </c:pt>
                <c:pt idx="2025">
                  <c:v>4.7419424513884811</c:v>
                </c:pt>
                <c:pt idx="2026">
                  <c:v>4.7419424513884811</c:v>
                </c:pt>
                <c:pt idx="2027">
                  <c:v>4.7419424513884811</c:v>
                </c:pt>
                <c:pt idx="2028">
                  <c:v>4.7419424513884811</c:v>
                </c:pt>
                <c:pt idx="2029">
                  <c:v>4.7419424513884811</c:v>
                </c:pt>
                <c:pt idx="2030">
                  <c:v>4.7419424513884811</c:v>
                </c:pt>
                <c:pt idx="2031">
                  <c:v>4.7419424513884811</c:v>
                </c:pt>
                <c:pt idx="2032">
                  <c:v>4.7419424513884811</c:v>
                </c:pt>
                <c:pt idx="2033">
                  <c:v>4.7419424513884811</c:v>
                </c:pt>
                <c:pt idx="2034">
                  <c:v>4.7419424513884811</c:v>
                </c:pt>
                <c:pt idx="2035">
                  <c:v>4.7419424513884811</c:v>
                </c:pt>
                <c:pt idx="2036">
                  <c:v>4.7419424513884811</c:v>
                </c:pt>
                <c:pt idx="2037">
                  <c:v>4.7419424513884811</c:v>
                </c:pt>
                <c:pt idx="2038">
                  <c:v>4.7419424513884811</c:v>
                </c:pt>
                <c:pt idx="2039">
                  <c:v>4.7419424513884811</c:v>
                </c:pt>
                <c:pt idx="2040">
                  <c:v>4.7419424513884811</c:v>
                </c:pt>
                <c:pt idx="2041">
                  <c:v>4.7419424513884811</c:v>
                </c:pt>
                <c:pt idx="2042">
                  <c:v>4.7419424513884811</c:v>
                </c:pt>
                <c:pt idx="2043">
                  <c:v>4.7419424513884811</c:v>
                </c:pt>
                <c:pt idx="2044">
                  <c:v>4.7419424513884811</c:v>
                </c:pt>
                <c:pt idx="2045">
                  <c:v>4.7419424513884811</c:v>
                </c:pt>
                <c:pt idx="2046">
                  <c:v>4.7419424513884811</c:v>
                </c:pt>
                <c:pt idx="2047">
                  <c:v>4.7419424513884811</c:v>
                </c:pt>
                <c:pt idx="2048">
                  <c:v>4.7419424513884811</c:v>
                </c:pt>
                <c:pt idx="2049">
                  <c:v>4.7419424513884811</c:v>
                </c:pt>
                <c:pt idx="2050">
                  <c:v>4.7419424513884811</c:v>
                </c:pt>
                <c:pt idx="2051">
                  <c:v>4.7419424513884811</c:v>
                </c:pt>
                <c:pt idx="2052">
                  <c:v>4.7419424513884811</c:v>
                </c:pt>
                <c:pt idx="2053">
                  <c:v>4.7419424513884811</c:v>
                </c:pt>
                <c:pt idx="2054">
                  <c:v>4.7419424513884811</c:v>
                </c:pt>
                <c:pt idx="2055">
                  <c:v>4.7419424513884811</c:v>
                </c:pt>
                <c:pt idx="2056">
                  <c:v>4.7419424513884811</c:v>
                </c:pt>
                <c:pt idx="2057">
                  <c:v>4.7419424513884811</c:v>
                </c:pt>
                <c:pt idx="2058">
                  <c:v>4.7419424513884811</c:v>
                </c:pt>
                <c:pt idx="2059">
                  <c:v>4.7419424513884811</c:v>
                </c:pt>
                <c:pt idx="2060">
                  <c:v>4.7419424513884811</c:v>
                </c:pt>
                <c:pt idx="2061">
                  <c:v>4.7419424513884811</c:v>
                </c:pt>
                <c:pt idx="2062">
                  <c:v>4.7419424513884811</c:v>
                </c:pt>
                <c:pt idx="2063">
                  <c:v>4.7419424513884811</c:v>
                </c:pt>
                <c:pt idx="2064">
                  <c:v>4.7419424513884811</c:v>
                </c:pt>
                <c:pt idx="2065">
                  <c:v>4.7419424513884811</c:v>
                </c:pt>
                <c:pt idx="2066">
                  <c:v>4.7419424513884811</c:v>
                </c:pt>
                <c:pt idx="2067">
                  <c:v>4.7419424513884811</c:v>
                </c:pt>
                <c:pt idx="2068">
                  <c:v>4.7419424513884811</c:v>
                </c:pt>
                <c:pt idx="2069">
                  <c:v>4.7419424513884811</c:v>
                </c:pt>
                <c:pt idx="2070">
                  <c:v>4.7419424513884811</c:v>
                </c:pt>
                <c:pt idx="2071">
                  <c:v>4.7419424513884811</c:v>
                </c:pt>
                <c:pt idx="2072">
                  <c:v>4.7419424513884811</c:v>
                </c:pt>
                <c:pt idx="2073">
                  <c:v>4.7419424513884811</c:v>
                </c:pt>
                <c:pt idx="2074">
                  <c:v>4.7419424513884811</c:v>
                </c:pt>
                <c:pt idx="2075">
                  <c:v>4.7419424513884811</c:v>
                </c:pt>
                <c:pt idx="2076">
                  <c:v>4.7419424513884811</c:v>
                </c:pt>
                <c:pt idx="2077">
                  <c:v>4.7419424513884811</c:v>
                </c:pt>
                <c:pt idx="2078">
                  <c:v>4.7419424513884811</c:v>
                </c:pt>
                <c:pt idx="2079">
                  <c:v>4.7419424513884811</c:v>
                </c:pt>
                <c:pt idx="2080">
                  <c:v>4.7419424513884811</c:v>
                </c:pt>
                <c:pt idx="2081">
                  <c:v>4.7419424513884811</c:v>
                </c:pt>
                <c:pt idx="2082">
                  <c:v>4.7419424513884811</c:v>
                </c:pt>
                <c:pt idx="2083">
                  <c:v>4.7419424513884811</c:v>
                </c:pt>
                <c:pt idx="2084">
                  <c:v>4.7419424513884811</c:v>
                </c:pt>
                <c:pt idx="2085">
                  <c:v>4.7419424513884811</c:v>
                </c:pt>
                <c:pt idx="2086">
                  <c:v>4.7419424513884811</c:v>
                </c:pt>
                <c:pt idx="2087">
                  <c:v>4.7419424513884811</c:v>
                </c:pt>
                <c:pt idx="2088">
                  <c:v>4.7419424513884811</c:v>
                </c:pt>
                <c:pt idx="2089">
                  <c:v>4.7419424513884811</c:v>
                </c:pt>
                <c:pt idx="2090">
                  <c:v>4.7419424513884811</c:v>
                </c:pt>
                <c:pt idx="2091">
                  <c:v>4.7419424513884811</c:v>
                </c:pt>
                <c:pt idx="2092">
                  <c:v>4.7419424513884811</c:v>
                </c:pt>
                <c:pt idx="2093">
                  <c:v>4.7419424513884811</c:v>
                </c:pt>
                <c:pt idx="2094">
                  <c:v>4.7419424513884811</c:v>
                </c:pt>
                <c:pt idx="2095">
                  <c:v>4.7419424513884811</c:v>
                </c:pt>
                <c:pt idx="2096">
                  <c:v>4.7419424513884811</c:v>
                </c:pt>
                <c:pt idx="2097">
                  <c:v>4.7419424513884811</c:v>
                </c:pt>
                <c:pt idx="2098">
                  <c:v>4.7419424513884811</c:v>
                </c:pt>
                <c:pt idx="2099">
                  <c:v>4.7419424513884811</c:v>
                </c:pt>
                <c:pt idx="2100">
                  <c:v>4.7419424513884811</c:v>
                </c:pt>
                <c:pt idx="2101">
                  <c:v>4.7419424513884811</c:v>
                </c:pt>
                <c:pt idx="2102">
                  <c:v>4.7419424513884811</c:v>
                </c:pt>
                <c:pt idx="2103">
                  <c:v>4.7419424513884811</c:v>
                </c:pt>
                <c:pt idx="2104">
                  <c:v>4.7419424513884811</c:v>
                </c:pt>
                <c:pt idx="2105">
                  <c:v>4.7419424513884811</c:v>
                </c:pt>
                <c:pt idx="2106">
                  <c:v>4.7419424513884811</c:v>
                </c:pt>
                <c:pt idx="2107">
                  <c:v>4.7419424513884811</c:v>
                </c:pt>
                <c:pt idx="2108">
                  <c:v>4.7419424513884811</c:v>
                </c:pt>
                <c:pt idx="2109">
                  <c:v>4.7419424513884811</c:v>
                </c:pt>
                <c:pt idx="2110">
                  <c:v>4.7419424513884811</c:v>
                </c:pt>
                <c:pt idx="2111">
                  <c:v>4.7419424513884811</c:v>
                </c:pt>
                <c:pt idx="2112">
                  <c:v>4.7419424513884811</c:v>
                </c:pt>
                <c:pt idx="2113">
                  <c:v>4.7419424513884811</c:v>
                </c:pt>
                <c:pt idx="2114">
                  <c:v>4.7419424513884811</c:v>
                </c:pt>
                <c:pt idx="2115">
                  <c:v>4.7419424513884811</c:v>
                </c:pt>
                <c:pt idx="2116">
                  <c:v>4.7419424513884811</c:v>
                </c:pt>
                <c:pt idx="2117">
                  <c:v>4.7419424513884811</c:v>
                </c:pt>
                <c:pt idx="2118">
                  <c:v>4.7419424513884811</c:v>
                </c:pt>
                <c:pt idx="2119">
                  <c:v>4.7419424513884811</c:v>
                </c:pt>
                <c:pt idx="2120">
                  <c:v>4.7419424513884811</c:v>
                </c:pt>
                <c:pt idx="2121">
                  <c:v>4.7419424513884811</c:v>
                </c:pt>
                <c:pt idx="2122">
                  <c:v>4.7419424513884811</c:v>
                </c:pt>
                <c:pt idx="2123">
                  <c:v>4.7419424513884811</c:v>
                </c:pt>
                <c:pt idx="2124">
                  <c:v>4.7419424513884811</c:v>
                </c:pt>
                <c:pt idx="2125">
                  <c:v>4.7419424513884811</c:v>
                </c:pt>
                <c:pt idx="2126">
                  <c:v>4.7419424513884811</c:v>
                </c:pt>
                <c:pt idx="2127">
                  <c:v>4.7419424513884811</c:v>
                </c:pt>
                <c:pt idx="2128">
                  <c:v>4.7419424513884811</c:v>
                </c:pt>
                <c:pt idx="2129">
                  <c:v>4.7419424513884811</c:v>
                </c:pt>
                <c:pt idx="2130">
                  <c:v>4.7419424513884811</c:v>
                </c:pt>
                <c:pt idx="2131">
                  <c:v>4.7419424513884811</c:v>
                </c:pt>
                <c:pt idx="2132">
                  <c:v>4.7419424513884811</c:v>
                </c:pt>
                <c:pt idx="2133">
                  <c:v>4.7419424513884811</c:v>
                </c:pt>
                <c:pt idx="2134">
                  <c:v>4.7419424513884811</c:v>
                </c:pt>
                <c:pt idx="2135">
                  <c:v>4.7419424513884811</c:v>
                </c:pt>
                <c:pt idx="2136">
                  <c:v>4.7419424513884811</c:v>
                </c:pt>
                <c:pt idx="2137">
                  <c:v>4.7419424513884811</c:v>
                </c:pt>
                <c:pt idx="2138">
                  <c:v>4.7419424513884811</c:v>
                </c:pt>
                <c:pt idx="2139">
                  <c:v>4.7419424513884811</c:v>
                </c:pt>
                <c:pt idx="2140">
                  <c:v>4.7419424513884811</c:v>
                </c:pt>
                <c:pt idx="2141">
                  <c:v>4.7419424513884811</c:v>
                </c:pt>
                <c:pt idx="2142">
                  <c:v>4.7419424513884811</c:v>
                </c:pt>
                <c:pt idx="2143">
                  <c:v>4.7419424513884811</c:v>
                </c:pt>
                <c:pt idx="2144">
                  <c:v>4.7419424513884811</c:v>
                </c:pt>
                <c:pt idx="2145">
                  <c:v>4.7419424513884811</c:v>
                </c:pt>
                <c:pt idx="2146">
                  <c:v>4.7419424513884811</c:v>
                </c:pt>
                <c:pt idx="2147">
                  <c:v>4.7419424513884811</c:v>
                </c:pt>
                <c:pt idx="2148">
                  <c:v>4.7419424513884811</c:v>
                </c:pt>
                <c:pt idx="2149">
                  <c:v>4.7419424513884811</c:v>
                </c:pt>
                <c:pt idx="2150">
                  <c:v>4.7419424513884811</c:v>
                </c:pt>
                <c:pt idx="2151">
                  <c:v>4.7419424513884811</c:v>
                </c:pt>
                <c:pt idx="2152">
                  <c:v>4.7419424513884811</c:v>
                </c:pt>
                <c:pt idx="2153">
                  <c:v>4.7419424513884811</c:v>
                </c:pt>
                <c:pt idx="2154">
                  <c:v>4.7419424513884811</c:v>
                </c:pt>
                <c:pt idx="2155">
                  <c:v>4.7419424513884811</c:v>
                </c:pt>
                <c:pt idx="2156">
                  <c:v>4.7419424513884811</c:v>
                </c:pt>
                <c:pt idx="2157">
                  <c:v>4.7419424513884811</c:v>
                </c:pt>
                <c:pt idx="2158">
                  <c:v>4.7419424513884811</c:v>
                </c:pt>
                <c:pt idx="2159">
                  <c:v>4.7419424513884811</c:v>
                </c:pt>
                <c:pt idx="2160">
                  <c:v>4.7419424513884811</c:v>
                </c:pt>
                <c:pt idx="2161">
                  <c:v>4.7419424513884811</c:v>
                </c:pt>
                <c:pt idx="2162">
                  <c:v>4.7419424513884811</c:v>
                </c:pt>
                <c:pt idx="2163">
                  <c:v>4.7419424513884811</c:v>
                </c:pt>
                <c:pt idx="2164">
                  <c:v>4.7419424513884811</c:v>
                </c:pt>
                <c:pt idx="2165">
                  <c:v>4.7419424513884811</c:v>
                </c:pt>
                <c:pt idx="2166">
                  <c:v>4.7419424513884811</c:v>
                </c:pt>
                <c:pt idx="2167">
                  <c:v>4.7419424513884811</c:v>
                </c:pt>
                <c:pt idx="2168">
                  <c:v>4.7419424513884811</c:v>
                </c:pt>
                <c:pt idx="2169">
                  <c:v>4.7419424513884811</c:v>
                </c:pt>
                <c:pt idx="2170">
                  <c:v>4.7419424513884811</c:v>
                </c:pt>
                <c:pt idx="2171">
                  <c:v>4.7419424513884811</c:v>
                </c:pt>
                <c:pt idx="2172">
                  <c:v>4.7419424513884811</c:v>
                </c:pt>
                <c:pt idx="2173">
                  <c:v>4.7419424513884811</c:v>
                </c:pt>
                <c:pt idx="2174">
                  <c:v>4.7419424513884811</c:v>
                </c:pt>
                <c:pt idx="2175">
                  <c:v>4.7419424513884811</c:v>
                </c:pt>
                <c:pt idx="2176">
                  <c:v>4.7419424513884811</c:v>
                </c:pt>
                <c:pt idx="2177">
                  <c:v>4.7419424513884811</c:v>
                </c:pt>
                <c:pt idx="2178">
                  <c:v>4.7419424513884811</c:v>
                </c:pt>
                <c:pt idx="2179">
                  <c:v>4.7419424513884811</c:v>
                </c:pt>
                <c:pt idx="2180">
                  <c:v>4.7419424513884811</c:v>
                </c:pt>
                <c:pt idx="2181">
                  <c:v>4.7419424513884811</c:v>
                </c:pt>
                <c:pt idx="2182">
                  <c:v>4.7419424513884811</c:v>
                </c:pt>
                <c:pt idx="2183">
                  <c:v>4.7419424513884811</c:v>
                </c:pt>
                <c:pt idx="2184">
                  <c:v>4.7419424513884811</c:v>
                </c:pt>
                <c:pt idx="2185">
                  <c:v>4.7419424513884811</c:v>
                </c:pt>
                <c:pt idx="2186">
                  <c:v>4.7419424513884811</c:v>
                </c:pt>
                <c:pt idx="2187">
                  <c:v>4.7419424513884811</c:v>
                </c:pt>
                <c:pt idx="2188">
                  <c:v>4.7419424513884811</c:v>
                </c:pt>
                <c:pt idx="2189">
                  <c:v>4.7419424513884811</c:v>
                </c:pt>
                <c:pt idx="2190">
                  <c:v>4.7419424513884811</c:v>
                </c:pt>
                <c:pt idx="2191">
                  <c:v>4.7419424513884811</c:v>
                </c:pt>
                <c:pt idx="2192">
                  <c:v>4.7419424513884811</c:v>
                </c:pt>
                <c:pt idx="2193">
                  <c:v>4.7419424513884811</c:v>
                </c:pt>
                <c:pt idx="2194">
                  <c:v>4.7419424513884811</c:v>
                </c:pt>
                <c:pt idx="2195">
                  <c:v>4.7419424513884811</c:v>
                </c:pt>
                <c:pt idx="2196">
                  <c:v>4.7419424513884811</c:v>
                </c:pt>
                <c:pt idx="2197">
                  <c:v>4.7419424513884811</c:v>
                </c:pt>
                <c:pt idx="2198">
                  <c:v>4.7419424513884811</c:v>
                </c:pt>
                <c:pt idx="2199">
                  <c:v>4.7419424513884811</c:v>
                </c:pt>
                <c:pt idx="2200">
                  <c:v>4.7419424513884811</c:v>
                </c:pt>
                <c:pt idx="2201">
                  <c:v>4.7419424513884811</c:v>
                </c:pt>
                <c:pt idx="2202">
                  <c:v>4.7419424513884811</c:v>
                </c:pt>
                <c:pt idx="2203">
                  <c:v>4.7419424513884811</c:v>
                </c:pt>
                <c:pt idx="2204">
                  <c:v>4.7419424513884811</c:v>
                </c:pt>
                <c:pt idx="2205">
                  <c:v>4.7419424513884811</c:v>
                </c:pt>
                <c:pt idx="2206">
                  <c:v>4.7419424513884811</c:v>
                </c:pt>
                <c:pt idx="2207">
                  <c:v>4.7419424513884811</c:v>
                </c:pt>
                <c:pt idx="2208">
                  <c:v>4.7419424513884811</c:v>
                </c:pt>
                <c:pt idx="2209">
                  <c:v>4.7419424513884811</c:v>
                </c:pt>
                <c:pt idx="2210">
                  <c:v>4.7419424513884811</c:v>
                </c:pt>
                <c:pt idx="2211">
                  <c:v>4.7419424513884811</c:v>
                </c:pt>
                <c:pt idx="2212">
                  <c:v>4.7419424513884811</c:v>
                </c:pt>
                <c:pt idx="2213">
                  <c:v>4.7419424513884811</c:v>
                </c:pt>
                <c:pt idx="2214">
                  <c:v>4.7419424513884811</c:v>
                </c:pt>
                <c:pt idx="2215">
                  <c:v>4.7419424513884811</c:v>
                </c:pt>
                <c:pt idx="2216">
                  <c:v>4.7419424513884811</c:v>
                </c:pt>
                <c:pt idx="2217">
                  <c:v>4.7419424513884811</c:v>
                </c:pt>
                <c:pt idx="2218">
                  <c:v>4.7419424513884811</c:v>
                </c:pt>
                <c:pt idx="2219">
                  <c:v>4.7419424513884811</c:v>
                </c:pt>
                <c:pt idx="2220">
                  <c:v>4.7419424513884811</c:v>
                </c:pt>
                <c:pt idx="2221">
                  <c:v>4.7419424513884811</c:v>
                </c:pt>
                <c:pt idx="2222">
                  <c:v>4.7419424513884811</c:v>
                </c:pt>
                <c:pt idx="2223">
                  <c:v>4.7419424513884811</c:v>
                </c:pt>
                <c:pt idx="2224">
                  <c:v>4.7419424513884811</c:v>
                </c:pt>
                <c:pt idx="2225">
                  <c:v>4.7419424513884811</c:v>
                </c:pt>
                <c:pt idx="2226">
                  <c:v>4.7419424513884811</c:v>
                </c:pt>
                <c:pt idx="2227">
                  <c:v>4.7419424513884811</c:v>
                </c:pt>
                <c:pt idx="2228">
                  <c:v>4.7419424513884811</c:v>
                </c:pt>
                <c:pt idx="2229">
                  <c:v>4.7419424513884811</c:v>
                </c:pt>
                <c:pt idx="2230">
                  <c:v>4.7419424513884811</c:v>
                </c:pt>
                <c:pt idx="2231">
                  <c:v>4.7419424513884811</c:v>
                </c:pt>
                <c:pt idx="2232">
                  <c:v>4.7419424513884811</c:v>
                </c:pt>
                <c:pt idx="2233">
                  <c:v>4.7419424513884811</c:v>
                </c:pt>
                <c:pt idx="2234">
                  <c:v>4.7419424513884811</c:v>
                </c:pt>
                <c:pt idx="2235">
                  <c:v>4.7419424513884811</c:v>
                </c:pt>
                <c:pt idx="2236">
                  <c:v>4.7419424513884811</c:v>
                </c:pt>
                <c:pt idx="2237">
                  <c:v>4.7419424513884811</c:v>
                </c:pt>
                <c:pt idx="2238">
                  <c:v>4.7419424513884811</c:v>
                </c:pt>
                <c:pt idx="2239">
                  <c:v>4.7419424513884811</c:v>
                </c:pt>
                <c:pt idx="2240">
                  <c:v>4.7419424513884811</c:v>
                </c:pt>
                <c:pt idx="2241">
                  <c:v>4.7419424513884811</c:v>
                </c:pt>
                <c:pt idx="2242">
                  <c:v>4.7419424513884811</c:v>
                </c:pt>
                <c:pt idx="2243">
                  <c:v>4.7419424513884811</c:v>
                </c:pt>
                <c:pt idx="2244">
                  <c:v>4.7419424513884811</c:v>
                </c:pt>
                <c:pt idx="2245">
                  <c:v>4.7419424513884811</c:v>
                </c:pt>
                <c:pt idx="2246">
                  <c:v>4.7419424513884811</c:v>
                </c:pt>
                <c:pt idx="2247">
                  <c:v>4.7419424513884811</c:v>
                </c:pt>
                <c:pt idx="2248">
                  <c:v>4.7419424513884811</c:v>
                </c:pt>
                <c:pt idx="2249">
                  <c:v>4.7419424513884811</c:v>
                </c:pt>
                <c:pt idx="2250">
                  <c:v>4.7419424513884811</c:v>
                </c:pt>
                <c:pt idx="2251">
                  <c:v>4.7419424513884811</c:v>
                </c:pt>
                <c:pt idx="2252">
                  <c:v>4.7419424513884811</c:v>
                </c:pt>
                <c:pt idx="2253">
                  <c:v>4.7419424513884811</c:v>
                </c:pt>
                <c:pt idx="2254">
                  <c:v>2.7433377843567142</c:v>
                </c:pt>
                <c:pt idx="2255">
                  <c:v>2.7433377843567142</c:v>
                </c:pt>
                <c:pt idx="2256">
                  <c:v>2.7433377843567142</c:v>
                </c:pt>
                <c:pt idx="2257">
                  <c:v>2.7433377843567142</c:v>
                </c:pt>
                <c:pt idx="2258">
                  <c:v>2.7433377843567142</c:v>
                </c:pt>
                <c:pt idx="2259">
                  <c:v>2.7433377843567142</c:v>
                </c:pt>
                <c:pt idx="2260">
                  <c:v>2.7433377843567142</c:v>
                </c:pt>
                <c:pt idx="2261">
                  <c:v>2.7433377843567142</c:v>
                </c:pt>
                <c:pt idx="2262">
                  <c:v>2.7433377843567142</c:v>
                </c:pt>
                <c:pt idx="2263">
                  <c:v>2.7433377843567142</c:v>
                </c:pt>
                <c:pt idx="2264">
                  <c:v>2.7433377843567142</c:v>
                </c:pt>
                <c:pt idx="2265">
                  <c:v>2.7433377843567142</c:v>
                </c:pt>
                <c:pt idx="2266">
                  <c:v>2.7433377843567142</c:v>
                </c:pt>
                <c:pt idx="2267">
                  <c:v>2.7433377843567142</c:v>
                </c:pt>
                <c:pt idx="2268">
                  <c:v>2.7433377843567142</c:v>
                </c:pt>
                <c:pt idx="2269">
                  <c:v>2.7433377843567142</c:v>
                </c:pt>
                <c:pt idx="2270">
                  <c:v>2.7433377843567142</c:v>
                </c:pt>
                <c:pt idx="2271">
                  <c:v>2.7433377843567142</c:v>
                </c:pt>
                <c:pt idx="2272">
                  <c:v>2.7433377843567142</c:v>
                </c:pt>
                <c:pt idx="2273">
                  <c:v>2.7433377843567142</c:v>
                </c:pt>
                <c:pt idx="2274">
                  <c:v>2.7433377843567142</c:v>
                </c:pt>
                <c:pt idx="2275">
                  <c:v>2.7433377843567142</c:v>
                </c:pt>
                <c:pt idx="2276">
                  <c:v>2.7433377843567142</c:v>
                </c:pt>
                <c:pt idx="2277">
                  <c:v>2.7433377843567142</c:v>
                </c:pt>
                <c:pt idx="2278">
                  <c:v>2.7433377843567142</c:v>
                </c:pt>
                <c:pt idx="2279">
                  <c:v>2.7433377843567142</c:v>
                </c:pt>
                <c:pt idx="2280">
                  <c:v>2.7433377843567142</c:v>
                </c:pt>
                <c:pt idx="2281">
                  <c:v>2.7433377843567142</c:v>
                </c:pt>
                <c:pt idx="2282">
                  <c:v>2.7433377843567142</c:v>
                </c:pt>
                <c:pt idx="2283">
                  <c:v>2.7433377843567142</c:v>
                </c:pt>
                <c:pt idx="2284">
                  <c:v>2.7433377843567142</c:v>
                </c:pt>
                <c:pt idx="2285">
                  <c:v>2.7433377843567142</c:v>
                </c:pt>
                <c:pt idx="2286">
                  <c:v>2.7433377843567142</c:v>
                </c:pt>
                <c:pt idx="2287">
                  <c:v>2.7433377843567142</c:v>
                </c:pt>
                <c:pt idx="2288">
                  <c:v>2.7433377843567142</c:v>
                </c:pt>
                <c:pt idx="2289">
                  <c:v>2.7433377843567142</c:v>
                </c:pt>
                <c:pt idx="2290">
                  <c:v>2.7433377843567142</c:v>
                </c:pt>
                <c:pt idx="2291">
                  <c:v>2.7433377843567142</c:v>
                </c:pt>
                <c:pt idx="2292">
                  <c:v>2.7433377843567142</c:v>
                </c:pt>
                <c:pt idx="2293">
                  <c:v>2.7433377843567142</c:v>
                </c:pt>
                <c:pt idx="2294">
                  <c:v>2.7433377843567142</c:v>
                </c:pt>
                <c:pt idx="2295">
                  <c:v>2.7433377843567142</c:v>
                </c:pt>
                <c:pt idx="2296">
                  <c:v>2.7433377843567142</c:v>
                </c:pt>
                <c:pt idx="2297">
                  <c:v>2.7433377843567142</c:v>
                </c:pt>
                <c:pt idx="2298">
                  <c:v>2.7433377843567142</c:v>
                </c:pt>
                <c:pt idx="2299">
                  <c:v>2.7433377843567142</c:v>
                </c:pt>
                <c:pt idx="2300">
                  <c:v>2.7433377843567142</c:v>
                </c:pt>
                <c:pt idx="2301">
                  <c:v>2.7433377843567142</c:v>
                </c:pt>
                <c:pt idx="2302">
                  <c:v>2.7433377843567142</c:v>
                </c:pt>
                <c:pt idx="2303">
                  <c:v>2.7433377843567142</c:v>
                </c:pt>
                <c:pt idx="2304">
                  <c:v>2.7433377843567142</c:v>
                </c:pt>
                <c:pt idx="2305">
                  <c:v>2.7433377843567142</c:v>
                </c:pt>
                <c:pt idx="2306">
                  <c:v>2.7433377843567142</c:v>
                </c:pt>
                <c:pt idx="2307">
                  <c:v>2.7433377843567142</c:v>
                </c:pt>
                <c:pt idx="2308">
                  <c:v>2.7433377843567142</c:v>
                </c:pt>
                <c:pt idx="2309">
                  <c:v>2.7433377843567142</c:v>
                </c:pt>
                <c:pt idx="2310">
                  <c:v>2.7433377843567142</c:v>
                </c:pt>
                <c:pt idx="2311">
                  <c:v>2.7433377843567142</c:v>
                </c:pt>
                <c:pt idx="2312">
                  <c:v>2.7433377843567142</c:v>
                </c:pt>
                <c:pt idx="2313">
                  <c:v>2.7433377843567142</c:v>
                </c:pt>
                <c:pt idx="2314">
                  <c:v>2.7433377843567142</c:v>
                </c:pt>
                <c:pt idx="2315">
                  <c:v>2.7433377843567142</c:v>
                </c:pt>
                <c:pt idx="2316">
                  <c:v>2.7433377843567142</c:v>
                </c:pt>
                <c:pt idx="2317">
                  <c:v>2.7433377843567142</c:v>
                </c:pt>
                <c:pt idx="2318">
                  <c:v>2.7433377843567142</c:v>
                </c:pt>
                <c:pt idx="2319">
                  <c:v>2.7433377843567142</c:v>
                </c:pt>
                <c:pt idx="2320">
                  <c:v>2.7433377843567142</c:v>
                </c:pt>
                <c:pt idx="2321">
                  <c:v>2.7433377843567142</c:v>
                </c:pt>
                <c:pt idx="2322">
                  <c:v>2.7433377843567142</c:v>
                </c:pt>
                <c:pt idx="2323">
                  <c:v>2.7433377843567142</c:v>
                </c:pt>
                <c:pt idx="2324">
                  <c:v>2.7433377843567142</c:v>
                </c:pt>
                <c:pt idx="2325">
                  <c:v>2.7433377843567142</c:v>
                </c:pt>
                <c:pt idx="2326">
                  <c:v>2.7433377843567142</c:v>
                </c:pt>
                <c:pt idx="2327">
                  <c:v>2.7433377843567142</c:v>
                </c:pt>
                <c:pt idx="2328">
                  <c:v>2.7433377843567142</c:v>
                </c:pt>
                <c:pt idx="2329">
                  <c:v>2.7433377843567142</c:v>
                </c:pt>
                <c:pt idx="2330">
                  <c:v>2.7433377843567142</c:v>
                </c:pt>
                <c:pt idx="2331">
                  <c:v>2.7433377843567142</c:v>
                </c:pt>
                <c:pt idx="2332">
                  <c:v>2.7433377843567142</c:v>
                </c:pt>
                <c:pt idx="2333">
                  <c:v>2.7433377843567142</c:v>
                </c:pt>
                <c:pt idx="2334">
                  <c:v>2.7433377843567142</c:v>
                </c:pt>
                <c:pt idx="2335">
                  <c:v>2.7433377843567142</c:v>
                </c:pt>
                <c:pt idx="2336">
                  <c:v>2.7433377843567142</c:v>
                </c:pt>
                <c:pt idx="2337">
                  <c:v>2.7433377843567142</c:v>
                </c:pt>
                <c:pt idx="2338">
                  <c:v>2.7433377843567142</c:v>
                </c:pt>
                <c:pt idx="2339">
                  <c:v>2.7433377843567142</c:v>
                </c:pt>
                <c:pt idx="2340">
                  <c:v>2.7433377843567142</c:v>
                </c:pt>
                <c:pt idx="2341">
                  <c:v>2.7433377843567142</c:v>
                </c:pt>
                <c:pt idx="2342">
                  <c:v>2.7433377843567142</c:v>
                </c:pt>
                <c:pt idx="2343">
                  <c:v>2.7433377843567142</c:v>
                </c:pt>
                <c:pt idx="2344">
                  <c:v>2.7433377843567142</c:v>
                </c:pt>
                <c:pt idx="2345">
                  <c:v>2.7433377843567142</c:v>
                </c:pt>
                <c:pt idx="2346">
                  <c:v>2.7433377843567142</c:v>
                </c:pt>
                <c:pt idx="2347">
                  <c:v>2.7433377843567142</c:v>
                </c:pt>
                <c:pt idx="2348">
                  <c:v>2.7433377843567142</c:v>
                </c:pt>
                <c:pt idx="2349">
                  <c:v>2.7433377843567142</c:v>
                </c:pt>
                <c:pt idx="2350">
                  <c:v>2.7433377843567142</c:v>
                </c:pt>
                <c:pt idx="2351">
                  <c:v>2.7433377843567142</c:v>
                </c:pt>
                <c:pt idx="2352">
                  <c:v>2.7433377843567142</c:v>
                </c:pt>
                <c:pt idx="2353">
                  <c:v>2.7433377843567142</c:v>
                </c:pt>
                <c:pt idx="2354">
                  <c:v>2.7433377843567142</c:v>
                </c:pt>
                <c:pt idx="2355">
                  <c:v>2.7433377843567142</c:v>
                </c:pt>
                <c:pt idx="2356">
                  <c:v>2.7433377843567142</c:v>
                </c:pt>
                <c:pt idx="2357">
                  <c:v>2.7433377843567142</c:v>
                </c:pt>
                <c:pt idx="2358">
                  <c:v>2.7433377843567142</c:v>
                </c:pt>
                <c:pt idx="2359">
                  <c:v>2.7433377843567142</c:v>
                </c:pt>
                <c:pt idx="2360">
                  <c:v>2.7433377843567142</c:v>
                </c:pt>
                <c:pt idx="2361">
                  <c:v>2.7433377843567142</c:v>
                </c:pt>
                <c:pt idx="2362">
                  <c:v>2.7433377843567142</c:v>
                </c:pt>
                <c:pt idx="2363">
                  <c:v>2.7433377843567142</c:v>
                </c:pt>
                <c:pt idx="2364">
                  <c:v>2.7433377843567142</c:v>
                </c:pt>
                <c:pt idx="2365">
                  <c:v>2.7433377843567142</c:v>
                </c:pt>
                <c:pt idx="2366">
                  <c:v>2.7433377843567142</c:v>
                </c:pt>
                <c:pt idx="2367">
                  <c:v>2.7433377843567142</c:v>
                </c:pt>
                <c:pt idx="2368">
                  <c:v>2.7433377843567142</c:v>
                </c:pt>
                <c:pt idx="2369">
                  <c:v>2.7433377843567142</c:v>
                </c:pt>
                <c:pt idx="2370">
                  <c:v>2.7433377843567142</c:v>
                </c:pt>
                <c:pt idx="2371">
                  <c:v>2.7433377843567142</c:v>
                </c:pt>
                <c:pt idx="2372">
                  <c:v>2.7433377843567142</c:v>
                </c:pt>
                <c:pt idx="2373">
                  <c:v>2.7433377843567142</c:v>
                </c:pt>
                <c:pt idx="2374">
                  <c:v>2.7433377843567142</c:v>
                </c:pt>
                <c:pt idx="2375">
                  <c:v>2.7433377843567142</c:v>
                </c:pt>
                <c:pt idx="2376">
                  <c:v>2.7433377843567142</c:v>
                </c:pt>
                <c:pt idx="2377">
                  <c:v>2.7433377843567142</c:v>
                </c:pt>
                <c:pt idx="2378">
                  <c:v>2.7433377843567142</c:v>
                </c:pt>
                <c:pt idx="2379">
                  <c:v>2.7433377843567142</c:v>
                </c:pt>
                <c:pt idx="2380">
                  <c:v>2.7433377843567142</c:v>
                </c:pt>
                <c:pt idx="2381">
                  <c:v>2.7433377843567142</c:v>
                </c:pt>
                <c:pt idx="2382">
                  <c:v>2.7433377843567142</c:v>
                </c:pt>
                <c:pt idx="2383">
                  <c:v>2.7433377843567142</c:v>
                </c:pt>
                <c:pt idx="2384">
                  <c:v>2.7433377843567142</c:v>
                </c:pt>
                <c:pt idx="2385">
                  <c:v>2.7433377843567142</c:v>
                </c:pt>
                <c:pt idx="2386">
                  <c:v>2.7433377843567142</c:v>
                </c:pt>
                <c:pt idx="2387">
                  <c:v>2.7433377843567142</c:v>
                </c:pt>
                <c:pt idx="2388">
                  <c:v>2.7433377843567142</c:v>
                </c:pt>
                <c:pt idx="2389">
                  <c:v>2.7433377843567142</c:v>
                </c:pt>
                <c:pt idx="2390">
                  <c:v>2.7433377843567142</c:v>
                </c:pt>
                <c:pt idx="2391">
                  <c:v>2.7433377843567142</c:v>
                </c:pt>
                <c:pt idx="2392">
                  <c:v>2.7433377843567142</c:v>
                </c:pt>
                <c:pt idx="2393">
                  <c:v>2.7433377843567142</c:v>
                </c:pt>
                <c:pt idx="2394">
                  <c:v>2.7433377843567142</c:v>
                </c:pt>
                <c:pt idx="2395">
                  <c:v>2.7433377843567142</c:v>
                </c:pt>
                <c:pt idx="2396">
                  <c:v>2.7433377843567142</c:v>
                </c:pt>
                <c:pt idx="2397">
                  <c:v>2.7433377843567142</c:v>
                </c:pt>
                <c:pt idx="2398">
                  <c:v>2.7433377843567142</c:v>
                </c:pt>
                <c:pt idx="2399">
                  <c:v>2.7433377843567142</c:v>
                </c:pt>
                <c:pt idx="2400">
                  <c:v>2.7433377843567142</c:v>
                </c:pt>
                <c:pt idx="2401">
                  <c:v>2.7433377843567142</c:v>
                </c:pt>
                <c:pt idx="2402">
                  <c:v>2.7433377843567142</c:v>
                </c:pt>
                <c:pt idx="2403">
                  <c:v>2.7433377843567142</c:v>
                </c:pt>
                <c:pt idx="2404">
                  <c:v>2.7433377843567142</c:v>
                </c:pt>
                <c:pt idx="2405">
                  <c:v>2.7433377843567142</c:v>
                </c:pt>
                <c:pt idx="2406">
                  <c:v>2.7433377843567142</c:v>
                </c:pt>
                <c:pt idx="2407">
                  <c:v>2.7433377843567142</c:v>
                </c:pt>
                <c:pt idx="2408">
                  <c:v>2.7433377843567142</c:v>
                </c:pt>
                <c:pt idx="2409">
                  <c:v>2.7433377843567142</c:v>
                </c:pt>
                <c:pt idx="2410">
                  <c:v>2.7433377843567142</c:v>
                </c:pt>
                <c:pt idx="2411">
                  <c:v>2.7433377843567142</c:v>
                </c:pt>
                <c:pt idx="2412">
                  <c:v>2.7433377843567142</c:v>
                </c:pt>
                <c:pt idx="2413">
                  <c:v>2.7433377843567142</c:v>
                </c:pt>
                <c:pt idx="2414">
                  <c:v>2.7433377843567142</c:v>
                </c:pt>
                <c:pt idx="2415">
                  <c:v>2.7433377843567142</c:v>
                </c:pt>
                <c:pt idx="2416">
                  <c:v>2.7433377843567142</c:v>
                </c:pt>
                <c:pt idx="2417">
                  <c:v>2.7433377843567142</c:v>
                </c:pt>
                <c:pt idx="2418">
                  <c:v>2.7433377843567142</c:v>
                </c:pt>
                <c:pt idx="2419">
                  <c:v>2.7433377843567142</c:v>
                </c:pt>
                <c:pt idx="2420">
                  <c:v>2.7433377843567142</c:v>
                </c:pt>
                <c:pt idx="2421">
                  <c:v>2.7433377843567142</c:v>
                </c:pt>
                <c:pt idx="2422">
                  <c:v>2.7433377843567142</c:v>
                </c:pt>
                <c:pt idx="2423">
                  <c:v>2.7433377843567142</c:v>
                </c:pt>
                <c:pt idx="2424">
                  <c:v>2.7433377843567142</c:v>
                </c:pt>
                <c:pt idx="2425">
                  <c:v>2.7433377843567142</c:v>
                </c:pt>
                <c:pt idx="2426">
                  <c:v>2.7433377843567142</c:v>
                </c:pt>
                <c:pt idx="2427">
                  <c:v>2.7433377843567142</c:v>
                </c:pt>
                <c:pt idx="2428">
                  <c:v>2.7433377843567142</c:v>
                </c:pt>
                <c:pt idx="2429">
                  <c:v>2.7433377843567142</c:v>
                </c:pt>
                <c:pt idx="2430">
                  <c:v>2.7433377843567142</c:v>
                </c:pt>
                <c:pt idx="2431">
                  <c:v>2.7433377843567142</c:v>
                </c:pt>
                <c:pt idx="2432">
                  <c:v>2.7433377843567142</c:v>
                </c:pt>
                <c:pt idx="2433">
                  <c:v>2.7433377843567142</c:v>
                </c:pt>
                <c:pt idx="2434">
                  <c:v>2.7433377843567142</c:v>
                </c:pt>
                <c:pt idx="2435">
                  <c:v>2.7433377843567142</c:v>
                </c:pt>
                <c:pt idx="2436">
                  <c:v>2.7433377843567142</c:v>
                </c:pt>
                <c:pt idx="2437">
                  <c:v>2.7433377843567142</c:v>
                </c:pt>
                <c:pt idx="2438">
                  <c:v>2.7433377843567142</c:v>
                </c:pt>
                <c:pt idx="2439">
                  <c:v>2.7433377843567142</c:v>
                </c:pt>
                <c:pt idx="2440">
                  <c:v>2.7433377843567142</c:v>
                </c:pt>
                <c:pt idx="2441">
                  <c:v>2.7433377843567142</c:v>
                </c:pt>
                <c:pt idx="2442">
                  <c:v>2.7433377843567142</c:v>
                </c:pt>
                <c:pt idx="2443">
                  <c:v>2.7433377843567142</c:v>
                </c:pt>
                <c:pt idx="2444">
                  <c:v>2.7433377843567142</c:v>
                </c:pt>
                <c:pt idx="2445">
                  <c:v>2.7433377843567142</c:v>
                </c:pt>
                <c:pt idx="2446">
                  <c:v>2.7433377843567142</c:v>
                </c:pt>
                <c:pt idx="2447">
                  <c:v>2.7433377843567142</c:v>
                </c:pt>
                <c:pt idx="2448">
                  <c:v>2.7433377843567142</c:v>
                </c:pt>
                <c:pt idx="2449">
                  <c:v>2.7433377843567142</c:v>
                </c:pt>
                <c:pt idx="2450">
                  <c:v>2.7433377843567142</c:v>
                </c:pt>
                <c:pt idx="2451">
                  <c:v>2.7433377843567142</c:v>
                </c:pt>
                <c:pt idx="2452">
                  <c:v>2.7433377843567142</c:v>
                </c:pt>
                <c:pt idx="2453">
                  <c:v>2.7433377843567142</c:v>
                </c:pt>
                <c:pt idx="2454">
                  <c:v>2.7433377843567142</c:v>
                </c:pt>
                <c:pt idx="2455">
                  <c:v>2.7433377843567142</c:v>
                </c:pt>
                <c:pt idx="2456">
                  <c:v>2.7433377843567142</c:v>
                </c:pt>
                <c:pt idx="2457">
                  <c:v>2.7433377843567142</c:v>
                </c:pt>
                <c:pt idx="2458">
                  <c:v>2.7433377843567142</c:v>
                </c:pt>
                <c:pt idx="2459">
                  <c:v>2.7433377843567142</c:v>
                </c:pt>
                <c:pt idx="2460">
                  <c:v>2.7433377843567142</c:v>
                </c:pt>
                <c:pt idx="2461">
                  <c:v>2.7433377843567142</c:v>
                </c:pt>
                <c:pt idx="2462">
                  <c:v>2.7433377843567142</c:v>
                </c:pt>
                <c:pt idx="2463">
                  <c:v>2.7433377843567142</c:v>
                </c:pt>
                <c:pt idx="2464">
                  <c:v>2.7433377843567142</c:v>
                </c:pt>
                <c:pt idx="2465">
                  <c:v>2.7433377843567142</c:v>
                </c:pt>
                <c:pt idx="2466">
                  <c:v>2.7433377843567142</c:v>
                </c:pt>
                <c:pt idx="2467">
                  <c:v>2.7433377843567142</c:v>
                </c:pt>
                <c:pt idx="2468">
                  <c:v>2.7433377843567142</c:v>
                </c:pt>
                <c:pt idx="2469">
                  <c:v>2.7433377843567142</c:v>
                </c:pt>
                <c:pt idx="2470">
                  <c:v>2.7433377843567142</c:v>
                </c:pt>
                <c:pt idx="2471">
                  <c:v>2.7433377843567142</c:v>
                </c:pt>
                <c:pt idx="2472">
                  <c:v>2.7433377843567142</c:v>
                </c:pt>
                <c:pt idx="2473">
                  <c:v>2.7433377843567142</c:v>
                </c:pt>
                <c:pt idx="2474">
                  <c:v>2.7433377843567142</c:v>
                </c:pt>
                <c:pt idx="2475">
                  <c:v>2.7433377843567142</c:v>
                </c:pt>
                <c:pt idx="2476">
                  <c:v>2.7433377843567142</c:v>
                </c:pt>
                <c:pt idx="2477">
                  <c:v>2.7433377843567142</c:v>
                </c:pt>
                <c:pt idx="2478">
                  <c:v>2.7433377843567142</c:v>
                </c:pt>
                <c:pt idx="2479">
                  <c:v>2.7433377843567142</c:v>
                </c:pt>
                <c:pt idx="2480">
                  <c:v>2.7433377843567142</c:v>
                </c:pt>
                <c:pt idx="2481">
                  <c:v>2.7433377843567142</c:v>
                </c:pt>
                <c:pt idx="2482">
                  <c:v>2.7433377843567142</c:v>
                </c:pt>
                <c:pt idx="2483">
                  <c:v>2.7433377843567142</c:v>
                </c:pt>
                <c:pt idx="2484">
                  <c:v>2.7433377843567142</c:v>
                </c:pt>
                <c:pt idx="2485">
                  <c:v>2.7433377843567142</c:v>
                </c:pt>
                <c:pt idx="2486">
                  <c:v>2.7433377843567142</c:v>
                </c:pt>
                <c:pt idx="2487">
                  <c:v>2.7433377843567142</c:v>
                </c:pt>
                <c:pt idx="2488">
                  <c:v>2.7433377843567142</c:v>
                </c:pt>
                <c:pt idx="2489">
                  <c:v>2.7433377843567142</c:v>
                </c:pt>
                <c:pt idx="2490">
                  <c:v>2.7433377843567142</c:v>
                </c:pt>
                <c:pt idx="2491">
                  <c:v>2.7433377843567142</c:v>
                </c:pt>
                <c:pt idx="2492">
                  <c:v>2.7433377843567142</c:v>
                </c:pt>
                <c:pt idx="2493">
                  <c:v>2.7433377843567142</c:v>
                </c:pt>
                <c:pt idx="2494">
                  <c:v>2.7433377843567142</c:v>
                </c:pt>
                <c:pt idx="2495">
                  <c:v>2.7433377843567142</c:v>
                </c:pt>
                <c:pt idx="2496">
                  <c:v>2.7433377843567142</c:v>
                </c:pt>
                <c:pt idx="2497">
                  <c:v>2.7433377843567142</c:v>
                </c:pt>
                <c:pt idx="2498">
                  <c:v>2.7433377843567142</c:v>
                </c:pt>
                <c:pt idx="2499">
                  <c:v>2.7433377843567142</c:v>
                </c:pt>
                <c:pt idx="2500">
                  <c:v>2.7433377843567142</c:v>
                </c:pt>
                <c:pt idx="2501">
                  <c:v>2.7433377843567142</c:v>
                </c:pt>
                <c:pt idx="2502">
                  <c:v>2.7433377843567142</c:v>
                </c:pt>
                <c:pt idx="2503">
                  <c:v>2.7433377843567142</c:v>
                </c:pt>
                <c:pt idx="2504">
                  <c:v>2.7433377843567142</c:v>
                </c:pt>
                <c:pt idx="2505">
                  <c:v>2.7961908348595799</c:v>
                </c:pt>
                <c:pt idx="2506">
                  <c:v>2.7961908348595799</c:v>
                </c:pt>
                <c:pt idx="2507">
                  <c:v>2.7961908348595799</c:v>
                </c:pt>
                <c:pt idx="2508">
                  <c:v>2.7961908348595799</c:v>
                </c:pt>
                <c:pt idx="2509">
                  <c:v>2.7961908348595799</c:v>
                </c:pt>
                <c:pt idx="2510">
                  <c:v>2.7961908348595799</c:v>
                </c:pt>
                <c:pt idx="2511">
                  <c:v>2.7961908348595799</c:v>
                </c:pt>
                <c:pt idx="2512">
                  <c:v>2.7961908348595799</c:v>
                </c:pt>
                <c:pt idx="2513">
                  <c:v>2.7961908348595799</c:v>
                </c:pt>
                <c:pt idx="2514">
                  <c:v>2.7961908348595799</c:v>
                </c:pt>
                <c:pt idx="2515">
                  <c:v>2.7961908348595799</c:v>
                </c:pt>
                <c:pt idx="2516">
                  <c:v>2.7961908348595799</c:v>
                </c:pt>
                <c:pt idx="2517">
                  <c:v>2.7961908348595799</c:v>
                </c:pt>
                <c:pt idx="2518">
                  <c:v>2.7961908348595799</c:v>
                </c:pt>
                <c:pt idx="2519">
                  <c:v>2.7961908348595799</c:v>
                </c:pt>
                <c:pt idx="2520">
                  <c:v>2.7961908348595799</c:v>
                </c:pt>
                <c:pt idx="2521">
                  <c:v>2.7961908348595799</c:v>
                </c:pt>
                <c:pt idx="2522">
                  <c:v>2.7961908348595799</c:v>
                </c:pt>
                <c:pt idx="2523">
                  <c:v>2.7961908348595799</c:v>
                </c:pt>
                <c:pt idx="2524">
                  <c:v>2.7961908348595799</c:v>
                </c:pt>
                <c:pt idx="2525">
                  <c:v>2.7961908348595799</c:v>
                </c:pt>
                <c:pt idx="2526">
                  <c:v>2.7961908348595799</c:v>
                </c:pt>
                <c:pt idx="2527">
                  <c:v>2.7961908348595799</c:v>
                </c:pt>
                <c:pt idx="2528">
                  <c:v>2.7961908348595799</c:v>
                </c:pt>
                <c:pt idx="2529">
                  <c:v>2.7961908348595799</c:v>
                </c:pt>
                <c:pt idx="2530">
                  <c:v>2.7961908348595799</c:v>
                </c:pt>
                <c:pt idx="2531">
                  <c:v>2.7961908348595799</c:v>
                </c:pt>
                <c:pt idx="2532">
                  <c:v>2.7961908348595799</c:v>
                </c:pt>
                <c:pt idx="2533">
                  <c:v>2.7961908348595799</c:v>
                </c:pt>
                <c:pt idx="2534">
                  <c:v>2.7961908348595799</c:v>
                </c:pt>
                <c:pt idx="2535">
                  <c:v>2.7961908348595799</c:v>
                </c:pt>
                <c:pt idx="2536">
                  <c:v>2.7961908348595799</c:v>
                </c:pt>
                <c:pt idx="2537">
                  <c:v>2.7961908348595799</c:v>
                </c:pt>
                <c:pt idx="2538">
                  <c:v>2.7961908348595799</c:v>
                </c:pt>
                <c:pt idx="2539">
                  <c:v>2.7961908348595799</c:v>
                </c:pt>
                <c:pt idx="2540">
                  <c:v>2.7961908348595799</c:v>
                </c:pt>
                <c:pt idx="2541">
                  <c:v>2.7961908348595799</c:v>
                </c:pt>
                <c:pt idx="2542">
                  <c:v>2.7961908348595799</c:v>
                </c:pt>
                <c:pt idx="2543">
                  <c:v>2.7961908348595799</c:v>
                </c:pt>
                <c:pt idx="2544">
                  <c:v>2.7961908348595799</c:v>
                </c:pt>
                <c:pt idx="2545">
                  <c:v>2.7961908348595799</c:v>
                </c:pt>
                <c:pt idx="2546">
                  <c:v>2.7961908348595799</c:v>
                </c:pt>
                <c:pt idx="2547">
                  <c:v>2.7961908348595799</c:v>
                </c:pt>
                <c:pt idx="2548">
                  <c:v>2.7961908348595799</c:v>
                </c:pt>
                <c:pt idx="2549">
                  <c:v>2.7961908348595799</c:v>
                </c:pt>
                <c:pt idx="2550">
                  <c:v>2.7961908348595799</c:v>
                </c:pt>
                <c:pt idx="2551">
                  <c:v>2.7961908348595799</c:v>
                </c:pt>
                <c:pt idx="2552">
                  <c:v>2.7961908348595799</c:v>
                </c:pt>
                <c:pt idx="2553">
                  <c:v>2.7961908348595799</c:v>
                </c:pt>
                <c:pt idx="2554">
                  <c:v>2.7961908348595799</c:v>
                </c:pt>
                <c:pt idx="2555">
                  <c:v>2.7961908348595799</c:v>
                </c:pt>
                <c:pt idx="2556">
                  <c:v>2.7961908348595799</c:v>
                </c:pt>
                <c:pt idx="2557">
                  <c:v>2.7961908348595799</c:v>
                </c:pt>
                <c:pt idx="2558">
                  <c:v>2.7961908348595799</c:v>
                </c:pt>
                <c:pt idx="2559">
                  <c:v>2.7961908348595799</c:v>
                </c:pt>
                <c:pt idx="2560">
                  <c:v>2.7961908348595799</c:v>
                </c:pt>
                <c:pt idx="2561">
                  <c:v>2.7961908348595799</c:v>
                </c:pt>
                <c:pt idx="2562">
                  <c:v>2.7961908348595799</c:v>
                </c:pt>
                <c:pt idx="2563">
                  <c:v>2.7961908348595799</c:v>
                </c:pt>
                <c:pt idx="2564">
                  <c:v>2.7961908348595799</c:v>
                </c:pt>
                <c:pt idx="2565">
                  <c:v>2.7961908348595799</c:v>
                </c:pt>
                <c:pt idx="2566">
                  <c:v>2.7961908348595799</c:v>
                </c:pt>
                <c:pt idx="2567">
                  <c:v>2.7961908348595799</c:v>
                </c:pt>
                <c:pt idx="2568">
                  <c:v>2.7961908348595799</c:v>
                </c:pt>
                <c:pt idx="2569">
                  <c:v>2.7961908348595799</c:v>
                </c:pt>
                <c:pt idx="2570">
                  <c:v>2.7961908348595799</c:v>
                </c:pt>
                <c:pt idx="2571">
                  <c:v>2.7961908348595799</c:v>
                </c:pt>
                <c:pt idx="2572">
                  <c:v>2.7961908348595799</c:v>
                </c:pt>
                <c:pt idx="2573">
                  <c:v>2.7961908348595799</c:v>
                </c:pt>
                <c:pt idx="2574">
                  <c:v>2.7961908348595799</c:v>
                </c:pt>
                <c:pt idx="2575">
                  <c:v>2.7961908348595799</c:v>
                </c:pt>
                <c:pt idx="2576">
                  <c:v>2.7961908348595799</c:v>
                </c:pt>
                <c:pt idx="2577">
                  <c:v>2.7961908348595799</c:v>
                </c:pt>
                <c:pt idx="2578">
                  <c:v>2.7961908348595799</c:v>
                </c:pt>
                <c:pt idx="2579">
                  <c:v>2.7961908348595799</c:v>
                </c:pt>
                <c:pt idx="2580">
                  <c:v>2.7961908348595799</c:v>
                </c:pt>
                <c:pt idx="2581">
                  <c:v>2.7961908348595799</c:v>
                </c:pt>
                <c:pt idx="2582">
                  <c:v>2.7961908348595799</c:v>
                </c:pt>
                <c:pt idx="2583">
                  <c:v>2.7961908348595799</c:v>
                </c:pt>
                <c:pt idx="2584">
                  <c:v>2.7961908348595799</c:v>
                </c:pt>
                <c:pt idx="2585">
                  <c:v>2.7961908348595799</c:v>
                </c:pt>
                <c:pt idx="2586">
                  <c:v>2.7961908348595799</c:v>
                </c:pt>
                <c:pt idx="2587">
                  <c:v>2.7961908348595799</c:v>
                </c:pt>
                <c:pt idx="2588">
                  <c:v>2.7961908348595799</c:v>
                </c:pt>
                <c:pt idx="2589">
                  <c:v>2.7961908348595799</c:v>
                </c:pt>
                <c:pt idx="2590">
                  <c:v>2.7961908348595799</c:v>
                </c:pt>
                <c:pt idx="2591">
                  <c:v>2.7961908348595799</c:v>
                </c:pt>
                <c:pt idx="2592">
                  <c:v>2.7961908348595799</c:v>
                </c:pt>
                <c:pt idx="2593">
                  <c:v>2.7961908348595799</c:v>
                </c:pt>
                <c:pt idx="2594">
                  <c:v>2.7961908348595799</c:v>
                </c:pt>
                <c:pt idx="2595">
                  <c:v>2.7961908348595799</c:v>
                </c:pt>
                <c:pt idx="2596">
                  <c:v>2.7961908348595799</c:v>
                </c:pt>
                <c:pt idx="2597">
                  <c:v>2.7961908348595799</c:v>
                </c:pt>
                <c:pt idx="2598">
                  <c:v>2.7961908348595799</c:v>
                </c:pt>
                <c:pt idx="2599">
                  <c:v>2.7961908348595799</c:v>
                </c:pt>
                <c:pt idx="2600">
                  <c:v>2.7961908348595799</c:v>
                </c:pt>
                <c:pt idx="2601">
                  <c:v>2.7961908348595799</c:v>
                </c:pt>
                <c:pt idx="2602">
                  <c:v>2.7961908348595799</c:v>
                </c:pt>
                <c:pt idx="2603">
                  <c:v>2.7961908348595799</c:v>
                </c:pt>
                <c:pt idx="2604">
                  <c:v>2.7961908348595799</c:v>
                </c:pt>
                <c:pt idx="2605">
                  <c:v>2.7961908348595799</c:v>
                </c:pt>
                <c:pt idx="2606">
                  <c:v>2.7961908348595799</c:v>
                </c:pt>
                <c:pt idx="2607">
                  <c:v>2.7961908348595799</c:v>
                </c:pt>
                <c:pt idx="2608">
                  <c:v>2.7961908348595799</c:v>
                </c:pt>
                <c:pt idx="2609">
                  <c:v>2.7961908348595799</c:v>
                </c:pt>
                <c:pt idx="2610">
                  <c:v>2.7961908348595799</c:v>
                </c:pt>
                <c:pt idx="2611">
                  <c:v>2.7961908348595799</c:v>
                </c:pt>
                <c:pt idx="2612">
                  <c:v>2.7961908348595799</c:v>
                </c:pt>
                <c:pt idx="2613">
                  <c:v>2.7961908348595799</c:v>
                </c:pt>
                <c:pt idx="2614">
                  <c:v>2.7961908348595799</c:v>
                </c:pt>
                <c:pt idx="2615">
                  <c:v>2.7961908348595799</c:v>
                </c:pt>
                <c:pt idx="2616">
                  <c:v>2.7961908348595799</c:v>
                </c:pt>
                <c:pt idx="2617">
                  <c:v>2.7961908348595799</c:v>
                </c:pt>
                <c:pt idx="2618">
                  <c:v>2.7961908348595799</c:v>
                </c:pt>
                <c:pt idx="2619">
                  <c:v>2.7961908348595799</c:v>
                </c:pt>
                <c:pt idx="2620">
                  <c:v>2.7961908348595799</c:v>
                </c:pt>
                <c:pt idx="2621">
                  <c:v>2.7961908348595799</c:v>
                </c:pt>
                <c:pt idx="2622">
                  <c:v>2.7961908348595799</c:v>
                </c:pt>
                <c:pt idx="2623">
                  <c:v>2.7961908348595799</c:v>
                </c:pt>
                <c:pt idx="2624">
                  <c:v>2.7961908348595799</c:v>
                </c:pt>
                <c:pt idx="2625">
                  <c:v>2.7961908348595799</c:v>
                </c:pt>
                <c:pt idx="2626">
                  <c:v>2.7961908348595799</c:v>
                </c:pt>
                <c:pt idx="2627">
                  <c:v>2.7961908348595799</c:v>
                </c:pt>
                <c:pt idx="2628">
                  <c:v>2.7961908348595799</c:v>
                </c:pt>
                <c:pt idx="2629">
                  <c:v>2.7961908348595799</c:v>
                </c:pt>
                <c:pt idx="2630">
                  <c:v>2.7961908348595799</c:v>
                </c:pt>
                <c:pt idx="2631">
                  <c:v>2.7961908348595799</c:v>
                </c:pt>
                <c:pt idx="2632">
                  <c:v>2.7961908348595799</c:v>
                </c:pt>
                <c:pt idx="2633">
                  <c:v>2.7961908348595799</c:v>
                </c:pt>
                <c:pt idx="2634">
                  <c:v>2.7961908348595799</c:v>
                </c:pt>
                <c:pt idx="2635">
                  <c:v>2.7961908348595799</c:v>
                </c:pt>
                <c:pt idx="2636">
                  <c:v>2.7961908348595799</c:v>
                </c:pt>
                <c:pt idx="2637">
                  <c:v>2.7961908348595799</c:v>
                </c:pt>
                <c:pt idx="2638">
                  <c:v>2.7961908348595799</c:v>
                </c:pt>
                <c:pt idx="2639">
                  <c:v>2.7961908348595799</c:v>
                </c:pt>
                <c:pt idx="2640">
                  <c:v>2.7961908348595799</c:v>
                </c:pt>
                <c:pt idx="2641">
                  <c:v>2.7961908348595799</c:v>
                </c:pt>
                <c:pt idx="2642">
                  <c:v>2.7961908348595799</c:v>
                </c:pt>
                <c:pt idx="2643">
                  <c:v>2.7961908348595799</c:v>
                </c:pt>
                <c:pt idx="2644">
                  <c:v>2.7961908348595799</c:v>
                </c:pt>
                <c:pt idx="2645">
                  <c:v>2.7961908348595799</c:v>
                </c:pt>
                <c:pt idx="2646">
                  <c:v>2.7961908348595799</c:v>
                </c:pt>
                <c:pt idx="2647">
                  <c:v>2.7961908348595799</c:v>
                </c:pt>
                <c:pt idx="2648">
                  <c:v>2.7961908348595799</c:v>
                </c:pt>
                <c:pt idx="2649">
                  <c:v>2.7961908348595799</c:v>
                </c:pt>
                <c:pt idx="2650">
                  <c:v>2.7961908348595799</c:v>
                </c:pt>
                <c:pt idx="2651">
                  <c:v>2.7961908348595799</c:v>
                </c:pt>
                <c:pt idx="2652">
                  <c:v>2.7961908348595799</c:v>
                </c:pt>
                <c:pt idx="2653">
                  <c:v>2.7961908348595799</c:v>
                </c:pt>
                <c:pt idx="2654">
                  <c:v>2.7961908348595799</c:v>
                </c:pt>
                <c:pt idx="2655">
                  <c:v>2.7961908348595799</c:v>
                </c:pt>
                <c:pt idx="2656">
                  <c:v>2.7961908348595799</c:v>
                </c:pt>
                <c:pt idx="2657">
                  <c:v>2.7961908348595799</c:v>
                </c:pt>
                <c:pt idx="2658">
                  <c:v>2.7961908348595799</c:v>
                </c:pt>
                <c:pt idx="2659">
                  <c:v>2.7961908348595799</c:v>
                </c:pt>
                <c:pt idx="2660">
                  <c:v>2.7961908348595799</c:v>
                </c:pt>
                <c:pt idx="2661">
                  <c:v>2.7961908348595799</c:v>
                </c:pt>
                <c:pt idx="2662">
                  <c:v>2.7961908348595799</c:v>
                </c:pt>
                <c:pt idx="2663">
                  <c:v>2.7961908348595799</c:v>
                </c:pt>
                <c:pt idx="2664">
                  <c:v>2.7961908348595799</c:v>
                </c:pt>
                <c:pt idx="2665">
                  <c:v>2.7961908348595799</c:v>
                </c:pt>
                <c:pt idx="2666">
                  <c:v>2.7961908348595799</c:v>
                </c:pt>
                <c:pt idx="2667">
                  <c:v>2.7961908348595799</c:v>
                </c:pt>
                <c:pt idx="2668">
                  <c:v>2.7961908348595799</c:v>
                </c:pt>
                <c:pt idx="2669">
                  <c:v>2.7961908348595799</c:v>
                </c:pt>
                <c:pt idx="2670">
                  <c:v>2.7961908348595799</c:v>
                </c:pt>
                <c:pt idx="2671">
                  <c:v>2.7961908348595799</c:v>
                </c:pt>
                <c:pt idx="2672">
                  <c:v>2.7961908348595799</c:v>
                </c:pt>
                <c:pt idx="2673">
                  <c:v>2.7961908348595799</c:v>
                </c:pt>
                <c:pt idx="2674">
                  <c:v>2.7961908348595799</c:v>
                </c:pt>
                <c:pt idx="2675">
                  <c:v>2.7961908348595799</c:v>
                </c:pt>
                <c:pt idx="2676">
                  <c:v>2.7961908348595799</c:v>
                </c:pt>
                <c:pt idx="2677">
                  <c:v>2.7961908348595799</c:v>
                </c:pt>
                <c:pt idx="2678">
                  <c:v>2.7961908348595799</c:v>
                </c:pt>
                <c:pt idx="2679">
                  <c:v>2.7961908348595799</c:v>
                </c:pt>
                <c:pt idx="2680">
                  <c:v>2.7961908348595799</c:v>
                </c:pt>
                <c:pt idx="2681">
                  <c:v>2.7961908348595799</c:v>
                </c:pt>
                <c:pt idx="2682">
                  <c:v>2.7961908348595799</c:v>
                </c:pt>
                <c:pt idx="2683">
                  <c:v>2.7961908348595799</c:v>
                </c:pt>
                <c:pt idx="2684">
                  <c:v>2.7961908348595799</c:v>
                </c:pt>
                <c:pt idx="2685">
                  <c:v>2.7961908348595799</c:v>
                </c:pt>
                <c:pt idx="2686">
                  <c:v>2.7961908348595799</c:v>
                </c:pt>
                <c:pt idx="2687">
                  <c:v>2.7961908348595799</c:v>
                </c:pt>
                <c:pt idx="2688">
                  <c:v>2.7961908348595799</c:v>
                </c:pt>
                <c:pt idx="2689">
                  <c:v>2.7961908348595799</c:v>
                </c:pt>
                <c:pt idx="2690">
                  <c:v>2.7961908348595799</c:v>
                </c:pt>
                <c:pt idx="2691">
                  <c:v>2.7961908348595799</c:v>
                </c:pt>
                <c:pt idx="2692">
                  <c:v>2.7961908348595799</c:v>
                </c:pt>
                <c:pt idx="2693">
                  <c:v>2.7961908348595799</c:v>
                </c:pt>
                <c:pt idx="2694">
                  <c:v>2.7961908348595799</c:v>
                </c:pt>
                <c:pt idx="2695">
                  <c:v>2.7961908348595799</c:v>
                </c:pt>
                <c:pt idx="2696">
                  <c:v>2.7961908348595799</c:v>
                </c:pt>
                <c:pt idx="2697">
                  <c:v>2.7961908348595799</c:v>
                </c:pt>
                <c:pt idx="2698">
                  <c:v>2.7961908348595799</c:v>
                </c:pt>
                <c:pt idx="2699">
                  <c:v>2.7961908348595799</c:v>
                </c:pt>
                <c:pt idx="2700">
                  <c:v>2.7961908348595799</c:v>
                </c:pt>
                <c:pt idx="2701">
                  <c:v>2.7961908348595799</c:v>
                </c:pt>
                <c:pt idx="2702">
                  <c:v>2.7961908348595799</c:v>
                </c:pt>
                <c:pt idx="2703">
                  <c:v>2.7961908348595799</c:v>
                </c:pt>
                <c:pt idx="2704">
                  <c:v>2.7961908348595799</c:v>
                </c:pt>
                <c:pt idx="2705">
                  <c:v>2.7961908348595799</c:v>
                </c:pt>
                <c:pt idx="2706">
                  <c:v>2.7961908348595799</c:v>
                </c:pt>
                <c:pt idx="2707">
                  <c:v>2.7961908348595799</c:v>
                </c:pt>
                <c:pt idx="2708">
                  <c:v>2.7961908348595799</c:v>
                </c:pt>
                <c:pt idx="2709">
                  <c:v>2.7961908348595799</c:v>
                </c:pt>
                <c:pt idx="2710">
                  <c:v>2.7961908348595799</c:v>
                </c:pt>
                <c:pt idx="2711">
                  <c:v>2.7961908348595799</c:v>
                </c:pt>
                <c:pt idx="2712">
                  <c:v>2.7961908348595799</c:v>
                </c:pt>
                <c:pt idx="2713">
                  <c:v>2.7961908348595799</c:v>
                </c:pt>
                <c:pt idx="2714">
                  <c:v>2.7961908348595799</c:v>
                </c:pt>
                <c:pt idx="2715">
                  <c:v>2.7961908348595799</c:v>
                </c:pt>
                <c:pt idx="2716">
                  <c:v>2.7961908348595799</c:v>
                </c:pt>
                <c:pt idx="2717">
                  <c:v>2.7961908348595799</c:v>
                </c:pt>
                <c:pt idx="2718">
                  <c:v>2.7961908348595799</c:v>
                </c:pt>
              </c:numCache>
            </c:numRef>
          </c:val>
          <c:smooth val="0"/>
          <c:extLst>
            <c:ext xmlns:c16="http://schemas.microsoft.com/office/drawing/2014/chart" uri="{C3380CC4-5D6E-409C-BE32-E72D297353CC}">
              <c16:uniqueId val="{00000001-04EB-4397-AE4F-334C75C19DE2}"/>
            </c:ext>
          </c:extLst>
        </c:ser>
        <c:ser>
          <c:idx val="1"/>
          <c:order val="3"/>
          <c:tx>
            <c:v>Rate underlying revenue allowance - status quo</c:v>
          </c:tx>
          <c:spPr>
            <a:ln w="28575" cap="rnd">
              <a:solidFill>
                <a:srgbClr val="BA0F2C"/>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rates'!$M$1521:$M$4239</c:f>
              <c:numCache>
                <c:formatCode>_(* #,##0.00_);_(* \(#,##0.00\);_(* "-"??_);_(@_)</c:formatCode>
                <c:ptCount val="2719"/>
                <c:pt idx="0">
                  <c:v>2.8274104127863353</c:v>
                </c:pt>
                <c:pt idx="1">
                  <c:v>2.8274104127863353</c:v>
                </c:pt>
                <c:pt idx="2">
                  <c:v>2.8274104127863353</c:v>
                </c:pt>
                <c:pt idx="3">
                  <c:v>2.8274104127863353</c:v>
                </c:pt>
                <c:pt idx="4">
                  <c:v>2.8274104127863353</c:v>
                </c:pt>
                <c:pt idx="5">
                  <c:v>2.8274104127863353</c:v>
                </c:pt>
                <c:pt idx="6">
                  <c:v>2.8274104127863353</c:v>
                </c:pt>
                <c:pt idx="7">
                  <c:v>2.8274104127863353</c:v>
                </c:pt>
                <c:pt idx="8">
                  <c:v>2.8274104127863353</c:v>
                </c:pt>
                <c:pt idx="9">
                  <c:v>2.8274104127863353</c:v>
                </c:pt>
                <c:pt idx="10">
                  <c:v>2.8274104127863353</c:v>
                </c:pt>
                <c:pt idx="11">
                  <c:v>2.8274104127863353</c:v>
                </c:pt>
                <c:pt idx="12">
                  <c:v>2.8274104127863353</c:v>
                </c:pt>
                <c:pt idx="13">
                  <c:v>2.8274104127863353</c:v>
                </c:pt>
                <c:pt idx="14">
                  <c:v>2.8274104127863353</c:v>
                </c:pt>
                <c:pt idx="15">
                  <c:v>2.8274104127863353</c:v>
                </c:pt>
                <c:pt idx="16">
                  <c:v>2.8274104127863353</c:v>
                </c:pt>
                <c:pt idx="17">
                  <c:v>2.8274104127863353</c:v>
                </c:pt>
                <c:pt idx="18">
                  <c:v>2.8274104127863353</c:v>
                </c:pt>
                <c:pt idx="19">
                  <c:v>2.8274104127863353</c:v>
                </c:pt>
                <c:pt idx="20">
                  <c:v>2.8274104127863353</c:v>
                </c:pt>
                <c:pt idx="21">
                  <c:v>2.8274104127863353</c:v>
                </c:pt>
                <c:pt idx="22">
                  <c:v>2.8274104127863353</c:v>
                </c:pt>
                <c:pt idx="23">
                  <c:v>2.8274104127863353</c:v>
                </c:pt>
                <c:pt idx="24">
                  <c:v>2.8274104127863353</c:v>
                </c:pt>
                <c:pt idx="25">
                  <c:v>2.8274104127863353</c:v>
                </c:pt>
                <c:pt idx="26">
                  <c:v>2.8274104127863353</c:v>
                </c:pt>
                <c:pt idx="27">
                  <c:v>2.8274104127863353</c:v>
                </c:pt>
                <c:pt idx="28">
                  <c:v>2.8274104127863353</c:v>
                </c:pt>
                <c:pt idx="29">
                  <c:v>2.8274104127863353</c:v>
                </c:pt>
                <c:pt idx="30">
                  <c:v>2.8274104127863353</c:v>
                </c:pt>
                <c:pt idx="31">
                  <c:v>2.8274104127863353</c:v>
                </c:pt>
                <c:pt idx="32">
                  <c:v>2.8274104127863353</c:v>
                </c:pt>
                <c:pt idx="33">
                  <c:v>2.8274104127863353</c:v>
                </c:pt>
                <c:pt idx="34">
                  <c:v>2.8274104127863353</c:v>
                </c:pt>
                <c:pt idx="35">
                  <c:v>2.8274104127863353</c:v>
                </c:pt>
                <c:pt idx="36">
                  <c:v>2.8274104127863353</c:v>
                </c:pt>
                <c:pt idx="37">
                  <c:v>2.8274104127863353</c:v>
                </c:pt>
                <c:pt idx="38">
                  <c:v>2.8274104127863353</c:v>
                </c:pt>
                <c:pt idx="39">
                  <c:v>2.8274104127863353</c:v>
                </c:pt>
                <c:pt idx="40">
                  <c:v>2.8274104127863353</c:v>
                </c:pt>
                <c:pt idx="41">
                  <c:v>2.8274104127863353</c:v>
                </c:pt>
                <c:pt idx="42">
                  <c:v>2.8274104127863353</c:v>
                </c:pt>
                <c:pt idx="43">
                  <c:v>2.8274104127863353</c:v>
                </c:pt>
                <c:pt idx="44">
                  <c:v>2.8274104127863353</c:v>
                </c:pt>
                <c:pt idx="45">
                  <c:v>2.8274104127863353</c:v>
                </c:pt>
                <c:pt idx="46">
                  <c:v>2.8274104127863353</c:v>
                </c:pt>
                <c:pt idx="47">
                  <c:v>2.8274104127863353</c:v>
                </c:pt>
                <c:pt idx="48">
                  <c:v>2.8274104127863353</c:v>
                </c:pt>
                <c:pt idx="49">
                  <c:v>2.8274104127863353</c:v>
                </c:pt>
                <c:pt idx="50">
                  <c:v>2.8274104127863353</c:v>
                </c:pt>
                <c:pt idx="51">
                  <c:v>2.8274104127863353</c:v>
                </c:pt>
                <c:pt idx="52">
                  <c:v>2.8274104127863353</c:v>
                </c:pt>
                <c:pt idx="53">
                  <c:v>2.8274104127863353</c:v>
                </c:pt>
                <c:pt idx="54">
                  <c:v>2.8274104127863353</c:v>
                </c:pt>
                <c:pt idx="55">
                  <c:v>2.8274104127863353</c:v>
                </c:pt>
                <c:pt idx="56">
                  <c:v>2.8274104127863353</c:v>
                </c:pt>
                <c:pt idx="57">
                  <c:v>2.8274104127863353</c:v>
                </c:pt>
                <c:pt idx="58">
                  <c:v>2.8274104127863353</c:v>
                </c:pt>
                <c:pt idx="59">
                  <c:v>2.8274104127863353</c:v>
                </c:pt>
                <c:pt idx="60">
                  <c:v>2.8274104127863353</c:v>
                </c:pt>
                <c:pt idx="61">
                  <c:v>2.8274104127863353</c:v>
                </c:pt>
                <c:pt idx="62">
                  <c:v>2.8274104127863353</c:v>
                </c:pt>
                <c:pt idx="63">
                  <c:v>2.8274104127863353</c:v>
                </c:pt>
                <c:pt idx="64">
                  <c:v>2.8274104127863353</c:v>
                </c:pt>
                <c:pt idx="65">
                  <c:v>2.8274104127863353</c:v>
                </c:pt>
                <c:pt idx="66">
                  <c:v>2.8274104127863353</c:v>
                </c:pt>
                <c:pt idx="67">
                  <c:v>2.8274104127863353</c:v>
                </c:pt>
                <c:pt idx="68">
                  <c:v>2.8274104127863353</c:v>
                </c:pt>
                <c:pt idx="69">
                  <c:v>2.8274104127863353</c:v>
                </c:pt>
                <c:pt idx="70">
                  <c:v>2.8274104127863353</c:v>
                </c:pt>
                <c:pt idx="71">
                  <c:v>2.8274104127863353</c:v>
                </c:pt>
                <c:pt idx="72">
                  <c:v>2.8274104127863353</c:v>
                </c:pt>
                <c:pt idx="73">
                  <c:v>2.8274104127863353</c:v>
                </c:pt>
                <c:pt idx="74">
                  <c:v>2.8274104127863353</c:v>
                </c:pt>
                <c:pt idx="75">
                  <c:v>2.8274104127863353</c:v>
                </c:pt>
                <c:pt idx="76">
                  <c:v>2.8274104127863353</c:v>
                </c:pt>
                <c:pt idx="77">
                  <c:v>2.8274104127863353</c:v>
                </c:pt>
                <c:pt idx="78">
                  <c:v>2.8274104127863353</c:v>
                </c:pt>
                <c:pt idx="79">
                  <c:v>2.8274104127863353</c:v>
                </c:pt>
                <c:pt idx="80">
                  <c:v>2.8274104127863353</c:v>
                </c:pt>
                <c:pt idx="81">
                  <c:v>2.8274104127863353</c:v>
                </c:pt>
                <c:pt idx="82">
                  <c:v>2.8274104127863353</c:v>
                </c:pt>
                <c:pt idx="83">
                  <c:v>2.8274104127863353</c:v>
                </c:pt>
                <c:pt idx="84">
                  <c:v>2.8274104127863353</c:v>
                </c:pt>
                <c:pt idx="85">
                  <c:v>2.8274104127863353</c:v>
                </c:pt>
                <c:pt idx="86">
                  <c:v>2.8274104127863353</c:v>
                </c:pt>
                <c:pt idx="87">
                  <c:v>2.8274104127863353</c:v>
                </c:pt>
                <c:pt idx="88">
                  <c:v>2.8274104127863353</c:v>
                </c:pt>
                <c:pt idx="89">
                  <c:v>2.8274104127863353</c:v>
                </c:pt>
                <c:pt idx="90">
                  <c:v>2.8274104127863353</c:v>
                </c:pt>
                <c:pt idx="91">
                  <c:v>2.8274104127863353</c:v>
                </c:pt>
                <c:pt idx="92">
                  <c:v>2.8274104127863353</c:v>
                </c:pt>
                <c:pt idx="93">
                  <c:v>2.8274104127863353</c:v>
                </c:pt>
                <c:pt idx="94">
                  <c:v>2.8274104127863353</c:v>
                </c:pt>
                <c:pt idx="95">
                  <c:v>2.8274104127863353</c:v>
                </c:pt>
                <c:pt idx="96">
                  <c:v>2.8274104127863353</c:v>
                </c:pt>
                <c:pt idx="97">
                  <c:v>2.8274104127863353</c:v>
                </c:pt>
                <c:pt idx="98">
                  <c:v>2.8274104127863353</c:v>
                </c:pt>
                <c:pt idx="99">
                  <c:v>2.8274104127863353</c:v>
                </c:pt>
                <c:pt idx="100">
                  <c:v>2.8274104127863353</c:v>
                </c:pt>
                <c:pt idx="101">
                  <c:v>2.8274104127863353</c:v>
                </c:pt>
                <c:pt idx="102">
                  <c:v>2.8274104127863353</c:v>
                </c:pt>
                <c:pt idx="103">
                  <c:v>2.8274104127863353</c:v>
                </c:pt>
                <c:pt idx="104">
                  <c:v>2.8274104127863353</c:v>
                </c:pt>
                <c:pt idx="105">
                  <c:v>2.8274104127863353</c:v>
                </c:pt>
                <c:pt idx="106">
                  <c:v>2.8274104127863353</c:v>
                </c:pt>
                <c:pt idx="107">
                  <c:v>2.8274104127863353</c:v>
                </c:pt>
                <c:pt idx="108">
                  <c:v>2.8274104127863353</c:v>
                </c:pt>
                <c:pt idx="109">
                  <c:v>2.8274104127863353</c:v>
                </c:pt>
                <c:pt idx="110">
                  <c:v>2.8274104127863353</c:v>
                </c:pt>
                <c:pt idx="111">
                  <c:v>2.8274104127863353</c:v>
                </c:pt>
                <c:pt idx="112">
                  <c:v>2.8274104127863353</c:v>
                </c:pt>
                <c:pt idx="113">
                  <c:v>2.8274104127863353</c:v>
                </c:pt>
                <c:pt idx="114">
                  <c:v>2.8274104127863353</c:v>
                </c:pt>
                <c:pt idx="115">
                  <c:v>2.8274104127863353</c:v>
                </c:pt>
                <c:pt idx="116">
                  <c:v>2.8274104127863353</c:v>
                </c:pt>
                <c:pt idx="117">
                  <c:v>2.8274104127863353</c:v>
                </c:pt>
                <c:pt idx="118">
                  <c:v>2.8274104127863353</c:v>
                </c:pt>
                <c:pt idx="119">
                  <c:v>2.8274104127863353</c:v>
                </c:pt>
                <c:pt idx="120">
                  <c:v>2.8274104127863353</c:v>
                </c:pt>
                <c:pt idx="121">
                  <c:v>2.8274104127863353</c:v>
                </c:pt>
                <c:pt idx="122">
                  <c:v>2.8274104127863353</c:v>
                </c:pt>
                <c:pt idx="123">
                  <c:v>2.8274104127863353</c:v>
                </c:pt>
                <c:pt idx="124">
                  <c:v>2.8274104127863353</c:v>
                </c:pt>
                <c:pt idx="125">
                  <c:v>2.8274104127863353</c:v>
                </c:pt>
                <c:pt idx="126">
                  <c:v>2.8274104127863353</c:v>
                </c:pt>
                <c:pt idx="127">
                  <c:v>2.8274104127863353</c:v>
                </c:pt>
                <c:pt idx="128">
                  <c:v>2.8274104127863353</c:v>
                </c:pt>
                <c:pt idx="129">
                  <c:v>2.8274104127863353</c:v>
                </c:pt>
                <c:pt idx="130">
                  <c:v>2.8274104127863353</c:v>
                </c:pt>
                <c:pt idx="131">
                  <c:v>2.8274104127863353</c:v>
                </c:pt>
                <c:pt idx="132">
                  <c:v>2.8274104127863353</c:v>
                </c:pt>
                <c:pt idx="133">
                  <c:v>2.8274104127863353</c:v>
                </c:pt>
                <c:pt idx="134">
                  <c:v>2.8274104127863353</c:v>
                </c:pt>
                <c:pt idx="135">
                  <c:v>2.8274104127863353</c:v>
                </c:pt>
                <c:pt idx="136">
                  <c:v>2.8274104127863353</c:v>
                </c:pt>
                <c:pt idx="137">
                  <c:v>2.8274104127863353</c:v>
                </c:pt>
                <c:pt idx="138">
                  <c:v>2.8274104127863353</c:v>
                </c:pt>
                <c:pt idx="139">
                  <c:v>2.8274104127863353</c:v>
                </c:pt>
                <c:pt idx="140">
                  <c:v>2.8274104127863353</c:v>
                </c:pt>
                <c:pt idx="141">
                  <c:v>2.8274104127863353</c:v>
                </c:pt>
                <c:pt idx="142">
                  <c:v>2.8274104127863353</c:v>
                </c:pt>
                <c:pt idx="143">
                  <c:v>2.8274104127863353</c:v>
                </c:pt>
                <c:pt idx="144">
                  <c:v>2.8274104127863353</c:v>
                </c:pt>
                <c:pt idx="145">
                  <c:v>2.8274104127863353</c:v>
                </c:pt>
                <c:pt idx="146">
                  <c:v>2.8274104127863353</c:v>
                </c:pt>
                <c:pt idx="147">
                  <c:v>2.8274104127863353</c:v>
                </c:pt>
                <c:pt idx="148">
                  <c:v>2.8274104127863353</c:v>
                </c:pt>
                <c:pt idx="149">
                  <c:v>2.8274104127863353</c:v>
                </c:pt>
                <c:pt idx="150">
                  <c:v>2.8274104127863353</c:v>
                </c:pt>
                <c:pt idx="151">
                  <c:v>2.8274104127863353</c:v>
                </c:pt>
                <c:pt idx="152">
                  <c:v>2.8274104127863353</c:v>
                </c:pt>
                <c:pt idx="153">
                  <c:v>2.8274104127863353</c:v>
                </c:pt>
                <c:pt idx="154">
                  <c:v>2.8274104127863353</c:v>
                </c:pt>
                <c:pt idx="155">
                  <c:v>2.8274104127863353</c:v>
                </c:pt>
                <c:pt idx="156">
                  <c:v>2.8274104127863353</c:v>
                </c:pt>
                <c:pt idx="157">
                  <c:v>2.8274104127863353</c:v>
                </c:pt>
                <c:pt idx="158">
                  <c:v>2.8274104127863353</c:v>
                </c:pt>
                <c:pt idx="159">
                  <c:v>2.8274104127863353</c:v>
                </c:pt>
                <c:pt idx="160">
                  <c:v>2.8274104127863353</c:v>
                </c:pt>
                <c:pt idx="161">
                  <c:v>2.8274104127863353</c:v>
                </c:pt>
                <c:pt idx="162">
                  <c:v>2.8274104127863353</c:v>
                </c:pt>
                <c:pt idx="163">
                  <c:v>2.8274104127863353</c:v>
                </c:pt>
                <c:pt idx="164">
                  <c:v>2.8274104127863353</c:v>
                </c:pt>
                <c:pt idx="165">
                  <c:v>2.8274104127863353</c:v>
                </c:pt>
                <c:pt idx="166">
                  <c:v>2.8274104127863353</c:v>
                </c:pt>
                <c:pt idx="167">
                  <c:v>2.8274104127863353</c:v>
                </c:pt>
                <c:pt idx="168">
                  <c:v>2.8274104127863353</c:v>
                </c:pt>
                <c:pt idx="169">
                  <c:v>2.8274104127863353</c:v>
                </c:pt>
                <c:pt idx="170">
                  <c:v>2.8274104127863353</c:v>
                </c:pt>
                <c:pt idx="171">
                  <c:v>2.8274104127863353</c:v>
                </c:pt>
                <c:pt idx="172">
                  <c:v>2.8274104127863353</c:v>
                </c:pt>
                <c:pt idx="173">
                  <c:v>2.8274104127863353</c:v>
                </c:pt>
                <c:pt idx="174">
                  <c:v>2.8274104127863353</c:v>
                </c:pt>
                <c:pt idx="175">
                  <c:v>2.8274104127863353</c:v>
                </c:pt>
                <c:pt idx="176">
                  <c:v>2.8274104127863353</c:v>
                </c:pt>
                <c:pt idx="177">
                  <c:v>2.8274104127863353</c:v>
                </c:pt>
                <c:pt idx="178">
                  <c:v>2.8274104127863353</c:v>
                </c:pt>
                <c:pt idx="179">
                  <c:v>2.8274104127863353</c:v>
                </c:pt>
                <c:pt idx="180">
                  <c:v>2.8274104127863353</c:v>
                </c:pt>
                <c:pt idx="181">
                  <c:v>2.8274104127863353</c:v>
                </c:pt>
                <c:pt idx="182">
                  <c:v>2.8274104127863353</c:v>
                </c:pt>
                <c:pt idx="183">
                  <c:v>2.8274104127863353</c:v>
                </c:pt>
                <c:pt idx="184">
                  <c:v>2.8274104127863353</c:v>
                </c:pt>
                <c:pt idx="185">
                  <c:v>2.8274104127863353</c:v>
                </c:pt>
                <c:pt idx="186">
                  <c:v>2.8274104127863353</c:v>
                </c:pt>
                <c:pt idx="187">
                  <c:v>2.8274104127863353</c:v>
                </c:pt>
                <c:pt idx="188">
                  <c:v>2.8274104127863353</c:v>
                </c:pt>
                <c:pt idx="189">
                  <c:v>2.8274104127863353</c:v>
                </c:pt>
                <c:pt idx="190">
                  <c:v>2.8274104127863353</c:v>
                </c:pt>
                <c:pt idx="191">
                  <c:v>2.8274104127863353</c:v>
                </c:pt>
                <c:pt idx="192">
                  <c:v>2.8274104127863353</c:v>
                </c:pt>
                <c:pt idx="193">
                  <c:v>2.8274104127863353</c:v>
                </c:pt>
                <c:pt idx="194">
                  <c:v>2.8274104127863353</c:v>
                </c:pt>
                <c:pt idx="195">
                  <c:v>2.8274104127863353</c:v>
                </c:pt>
                <c:pt idx="196">
                  <c:v>2.8274104127863353</c:v>
                </c:pt>
                <c:pt idx="197">
                  <c:v>2.8274104127863353</c:v>
                </c:pt>
                <c:pt idx="198">
                  <c:v>2.8274104127863353</c:v>
                </c:pt>
                <c:pt idx="199">
                  <c:v>2.8274104127863353</c:v>
                </c:pt>
                <c:pt idx="200">
                  <c:v>2.8274104127863353</c:v>
                </c:pt>
                <c:pt idx="201">
                  <c:v>2.8274104127863353</c:v>
                </c:pt>
                <c:pt idx="202">
                  <c:v>2.8274104127863353</c:v>
                </c:pt>
                <c:pt idx="203">
                  <c:v>2.8274104127863353</c:v>
                </c:pt>
                <c:pt idx="204">
                  <c:v>2.8274104127863353</c:v>
                </c:pt>
                <c:pt idx="205">
                  <c:v>2.8274104127863353</c:v>
                </c:pt>
                <c:pt idx="206">
                  <c:v>2.8274104127863353</c:v>
                </c:pt>
                <c:pt idx="207">
                  <c:v>2.8274104127863353</c:v>
                </c:pt>
                <c:pt idx="208">
                  <c:v>2.8274104127863353</c:v>
                </c:pt>
                <c:pt idx="209">
                  <c:v>2.8274104127863353</c:v>
                </c:pt>
                <c:pt idx="210">
                  <c:v>2.8274104127863353</c:v>
                </c:pt>
                <c:pt idx="211">
                  <c:v>2.8274104127863353</c:v>
                </c:pt>
                <c:pt idx="212">
                  <c:v>2.8274104127863353</c:v>
                </c:pt>
                <c:pt idx="213">
                  <c:v>2.8274104127863353</c:v>
                </c:pt>
                <c:pt idx="214">
                  <c:v>2.8274104127863353</c:v>
                </c:pt>
                <c:pt idx="215">
                  <c:v>2.8274104127863353</c:v>
                </c:pt>
                <c:pt idx="216">
                  <c:v>2.8274104127863353</c:v>
                </c:pt>
                <c:pt idx="217">
                  <c:v>2.8274104127863353</c:v>
                </c:pt>
                <c:pt idx="218">
                  <c:v>2.8274104127863353</c:v>
                </c:pt>
                <c:pt idx="219">
                  <c:v>2.8274104127863353</c:v>
                </c:pt>
                <c:pt idx="220">
                  <c:v>2.8274104127863353</c:v>
                </c:pt>
                <c:pt idx="221">
                  <c:v>2.8274104127863353</c:v>
                </c:pt>
                <c:pt idx="222">
                  <c:v>2.8274104127863353</c:v>
                </c:pt>
                <c:pt idx="223">
                  <c:v>2.8274104127863353</c:v>
                </c:pt>
                <c:pt idx="224">
                  <c:v>2.8274104127863353</c:v>
                </c:pt>
                <c:pt idx="225">
                  <c:v>2.8274104127863353</c:v>
                </c:pt>
                <c:pt idx="226">
                  <c:v>2.8274104127863353</c:v>
                </c:pt>
                <c:pt idx="227">
                  <c:v>2.8274104127863353</c:v>
                </c:pt>
                <c:pt idx="228">
                  <c:v>2.8274104127863353</c:v>
                </c:pt>
                <c:pt idx="229">
                  <c:v>2.8274104127863353</c:v>
                </c:pt>
                <c:pt idx="230">
                  <c:v>2.8274104127863353</c:v>
                </c:pt>
                <c:pt idx="231">
                  <c:v>2.8274104127863353</c:v>
                </c:pt>
                <c:pt idx="232">
                  <c:v>2.8274104127863353</c:v>
                </c:pt>
                <c:pt idx="233">
                  <c:v>2.8274104127863353</c:v>
                </c:pt>
                <c:pt idx="234">
                  <c:v>2.8274104127863353</c:v>
                </c:pt>
                <c:pt idx="235">
                  <c:v>2.8274104127863353</c:v>
                </c:pt>
                <c:pt idx="236">
                  <c:v>2.8274104127863353</c:v>
                </c:pt>
                <c:pt idx="237">
                  <c:v>2.8274104127863353</c:v>
                </c:pt>
                <c:pt idx="238">
                  <c:v>2.8274104127863353</c:v>
                </c:pt>
                <c:pt idx="239">
                  <c:v>2.8274104127863353</c:v>
                </c:pt>
                <c:pt idx="240">
                  <c:v>2.8274104127863353</c:v>
                </c:pt>
                <c:pt idx="241">
                  <c:v>2.8274104127863353</c:v>
                </c:pt>
                <c:pt idx="242">
                  <c:v>2.8274104127863353</c:v>
                </c:pt>
                <c:pt idx="243">
                  <c:v>2.8274104127863353</c:v>
                </c:pt>
                <c:pt idx="244">
                  <c:v>2.8274104127863353</c:v>
                </c:pt>
                <c:pt idx="245">
                  <c:v>2.8274104127863353</c:v>
                </c:pt>
                <c:pt idx="246">
                  <c:v>2.8274104127863353</c:v>
                </c:pt>
                <c:pt idx="247">
                  <c:v>2.8274104127863353</c:v>
                </c:pt>
                <c:pt idx="248">
                  <c:v>2.8274104127863353</c:v>
                </c:pt>
                <c:pt idx="249">
                  <c:v>2.8274104127863353</c:v>
                </c:pt>
                <c:pt idx="250">
                  <c:v>3.6149953753402464</c:v>
                </c:pt>
                <c:pt idx="251">
                  <c:v>3.6149953753402464</c:v>
                </c:pt>
                <c:pt idx="252">
                  <c:v>3.6149953753402464</c:v>
                </c:pt>
                <c:pt idx="253">
                  <c:v>3.6149953753402464</c:v>
                </c:pt>
                <c:pt idx="254">
                  <c:v>3.6149953753402464</c:v>
                </c:pt>
                <c:pt idx="255">
                  <c:v>3.6149953753402464</c:v>
                </c:pt>
                <c:pt idx="256">
                  <c:v>3.6149953753402464</c:v>
                </c:pt>
                <c:pt idx="257">
                  <c:v>3.6149953753402464</c:v>
                </c:pt>
                <c:pt idx="258">
                  <c:v>3.6149953753402464</c:v>
                </c:pt>
                <c:pt idx="259">
                  <c:v>3.6149953753402464</c:v>
                </c:pt>
                <c:pt idx="260">
                  <c:v>3.6149953753402464</c:v>
                </c:pt>
                <c:pt idx="261">
                  <c:v>3.6149953753402464</c:v>
                </c:pt>
                <c:pt idx="262">
                  <c:v>3.6149953753402464</c:v>
                </c:pt>
                <c:pt idx="263">
                  <c:v>3.6149953753402464</c:v>
                </c:pt>
                <c:pt idx="264">
                  <c:v>3.6149953753402464</c:v>
                </c:pt>
                <c:pt idx="265">
                  <c:v>3.6149953753402464</c:v>
                </c:pt>
                <c:pt idx="266">
                  <c:v>3.6149953753402464</c:v>
                </c:pt>
                <c:pt idx="267">
                  <c:v>3.6149953753402464</c:v>
                </c:pt>
                <c:pt idx="268">
                  <c:v>3.6149953753402464</c:v>
                </c:pt>
                <c:pt idx="269">
                  <c:v>3.6149953753402464</c:v>
                </c:pt>
                <c:pt idx="270">
                  <c:v>3.6149953753402464</c:v>
                </c:pt>
                <c:pt idx="271">
                  <c:v>3.6149953753402464</c:v>
                </c:pt>
                <c:pt idx="272">
                  <c:v>3.6149953753402464</c:v>
                </c:pt>
                <c:pt idx="273">
                  <c:v>3.6149953753402464</c:v>
                </c:pt>
                <c:pt idx="274">
                  <c:v>3.6149953753402464</c:v>
                </c:pt>
                <c:pt idx="275">
                  <c:v>3.6149953753402464</c:v>
                </c:pt>
                <c:pt idx="276">
                  <c:v>3.6149953753402464</c:v>
                </c:pt>
                <c:pt idx="277">
                  <c:v>3.6149953753402464</c:v>
                </c:pt>
                <c:pt idx="278">
                  <c:v>3.6149953753402464</c:v>
                </c:pt>
                <c:pt idx="279">
                  <c:v>3.6149953753402464</c:v>
                </c:pt>
                <c:pt idx="280">
                  <c:v>3.6149953753402464</c:v>
                </c:pt>
                <c:pt idx="281">
                  <c:v>3.6149953753402464</c:v>
                </c:pt>
                <c:pt idx="282">
                  <c:v>3.6149953753402464</c:v>
                </c:pt>
                <c:pt idx="283">
                  <c:v>3.6149953753402464</c:v>
                </c:pt>
                <c:pt idx="284">
                  <c:v>3.6149953753402464</c:v>
                </c:pt>
                <c:pt idx="285">
                  <c:v>3.6149953753402464</c:v>
                </c:pt>
                <c:pt idx="286">
                  <c:v>3.6149953753402464</c:v>
                </c:pt>
                <c:pt idx="287">
                  <c:v>3.6149953753402464</c:v>
                </c:pt>
                <c:pt idx="288">
                  <c:v>3.6149953753402464</c:v>
                </c:pt>
                <c:pt idx="289">
                  <c:v>3.6149953753402464</c:v>
                </c:pt>
                <c:pt idx="290">
                  <c:v>3.6149953753402464</c:v>
                </c:pt>
                <c:pt idx="291">
                  <c:v>3.6149953753402464</c:v>
                </c:pt>
                <c:pt idx="292">
                  <c:v>3.6149953753402464</c:v>
                </c:pt>
                <c:pt idx="293">
                  <c:v>3.6149953753402464</c:v>
                </c:pt>
                <c:pt idx="294">
                  <c:v>3.6149953753402464</c:v>
                </c:pt>
                <c:pt idx="295">
                  <c:v>3.6149953753402464</c:v>
                </c:pt>
                <c:pt idx="296">
                  <c:v>3.6149953753402464</c:v>
                </c:pt>
                <c:pt idx="297">
                  <c:v>3.6149953753402464</c:v>
                </c:pt>
                <c:pt idx="298">
                  <c:v>3.6149953753402464</c:v>
                </c:pt>
                <c:pt idx="299">
                  <c:v>3.6149953753402464</c:v>
                </c:pt>
                <c:pt idx="300">
                  <c:v>3.6149953753402464</c:v>
                </c:pt>
                <c:pt idx="301">
                  <c:v>3.6149953753402464</c:v>
                </c:pt>
                <c:pt idx="302">
                  <c:v>3.6149953753402464</c:v>
                </c:pt>
                <c:pt idx="303">
                  <c:v>3.6149953753402464</c:v>
                </c:pt>
                <c:pt idx="304">
                  <c:v>3.6149953753402464</c:v>
                </c:pt>
                <c:pt idx="305">
                  <c:v>3.6149953753402464</c:v>
                </c:pt>
                <c:pt idx="306">
                  <c:v>3.6149953753402464</c:v>
                </c:pt>
                <c:pt idx="307">
                  <c:v>3.6149953753402464</c:v>
                </c:pt>
                <c:pt idx="308">
                  <c:v>3.6149953753402464</c:v>
                </c:pt>
                <c:pt idx="309">
                  <c:v>3.6149953753402464</c:v>
                </c:pt>
                <c:pt idx="310">
                  <c:v>3.6149953753402464</c:v>
                </c:pt>
                <c:pt idx="311">
                  <c:v>3.6149953753402464</c:v>
                </c:pt>
                <c:pt idx="312">
                  <c:v>3.6149953753402464</c:v>
                </c:pt>
                <c:pt idx="313">
                  <c:v>3.6149953753402464</c:v>
                </c:pt>
                <c:pt idx="314">
                  <c:v>3.6149953753402464</c:v>
                </c:pt>
                <c:pt idx="315">
                  <c:v>3.6149953753402464</c:v>
                </c:pt>
                <c:pt idx="316">
                  <c:v>3.6149953753402464</c:v>
                </c:pt>
                <c:pt idx="317">
                  <c:v>3.6149953753402464</c:v>
                </c:pt>
                <c:pt idx="318">
                  <c:v>3.6149953753402464</c:v>
                </c:pt>
                <c:pt idx="319">
                  <c:v>3.6149953753402464</c:v>
                </c:pt>
                <c:pt idx="320">
                  <c:v>3.6149953753402464</c:v>
                </c:pt>
                <c:pt idx="321">
                  <c:v>3.6149953753402464</c:v>
                </c:pt>
                <c:pt idx="322">
                  <c:v>3.6149953753402464</c:v>
                </c:pt>
                <c:pt idx="323">
                  <c:v>3.6149953753402464</c:v>
                </c:pt>
                <c:pt idx="324">
                  <c:v>3.6149953753402464</c:v>
                </c:pt>
                <c:pt idx="325">
                  <c:v>3.6149953753402464</c:v>
                </c:pt>
                <c:pt idx="326">
                  <c:v>3.6149953753402464</c:v>
                </c:pt>
                <c:pt idx="327">
                  <c:v>3.6149953753402464</c:v>
                </c:pt>
                <c:pt idx="328">
                  <c:v>3.6149953753402464</c:v>
                </c:pt>
                <c:pt idx="329">
                  <c:v>3.6149953753402464</c:v>
                </c:pt>
                <c:pt idx="330">
                  <c:v>3.6149953753402464</c:v>
                </c:pt>
                <c:pt idx="331">
                  <c:v>3.6149953753402464</c:v>
                </c:pt>
                <c:pt idx="332">
                  <c:v>3.6149953753402464</c:v>
                </c:pt>
                <c:pt idx="333">
                  <c:v>3.6149953753402464</c:v>
                </c:pt>
                <c:pt idx="334">
                  <c:v>3.6149953753402464</c:v>
                </c:pt>
                <c:pt idx="335">
                  <c:v>3.6149953753402464</c:v>
                </c:pt>
                <c:pt idx="336">
                  <c:v>3.6149953753402464</c:v>
                </c:pt>
                <c:pt idx="337">
                  <c:v>3.6149953753402464</c:v>
                </c:pt>
                <c:pt idx="338">
                  <c:v>3.6149953753402464</c:v>
                </c:pt>
                <c:pt idx="339">
                  <c:v>3.6149953753402464</c:v>
                </c:pt>
                <c:pt idx="340">
                  <c:v>3.6149953753402464</c:v>
                </c:pt>
                <c:pt idx="341">
                  <c:v>3.6149953753402464</c:v>
                </c:pt>
                <c:pt idx="342">
                  <c:v>3.6149953753402464</c:v>
                </c:pt>
                <c:pt idx="343">
                  <c:v>3.6149953753402464</c:v>
                </c:pt>
                <c:pt idx="344">
                  <c:v>3.6149953753402464</c:v>
                </c:pt>
                <c:pt idx="345">
                  <c:v>3.6149953753402464</c:v>
                </c:pt>
                <c:pt idx="346">
                  <c:v>3.6149953753402464</c:v>
                </c:pt>
                <c:pt idx="347">
                  <c:v>3.6149953753402464</c:v>
                </c:pt>
                <c:pt idx="348">
                  <c:v>3.6149953753402464</c:v>
                </c:pt>
                <c:pt idx="349">
                  <c:v>3.6149953753402464</c:v>
                </c:pt>
                <c:pt idx="350">
                  <c:v>3.6149953753402464</c:v>
                </c:pt>
                <c:pt idx="351">
                  <c:v>3.6149953753402464</c:v>
                </c:pt>
                <c:pt idx="352">
                  <c:v>3.6149953753402464</c:v>
                </c:pt>
                <c:pt idx="353">
                  <c:v>3.6149953753402464</c:v>
                </c:pt>
                <c:pt idx="354">
                  <c:v>3.6149953753402464</c:v>
                </c:pt>
                <c:pt idx="355">
                  <c:v>3.6149953753402464</c:v>
                </c:pt>
                <c:pt idx="356">
                  <c:v>3.6149953753402464</c:v>
                </c:pt>
                <c:pt idx="357">
                  <c:v>3.6149953753402464</c:v>
                </c:pt>
                <c:pt idx="358">
                  <c:v>3.6149953753402464</c:v>
                </c:pt>
                <c:pt idx="359">
                  <c:v>3.6149953753402464</c:v>
                </c:pt>
                <c:pt idx="360">
                  <c:v>3.6149953753402464</c:v>
                </c:pt>
                <c:pt idx="361">
                  <c:v>3.6149953753402464</c:v>
                </c:pt>
                <c:pt idx="362">
                  <c:v>3.6149953753402464</c:v>
                </c:pt>
                <c:pt idx="363">
                  <c:v>3.6149953753402464</c:v>
                </c:pt>
                <c:pt idx="364">
                  <c:v>3.6149953753402464</c:v>
                </c:pt>
                <c:pt idx="365">
                  <c:v>3.6149953753402464</c:v>
                </c:pt>
                <c:pt idx="366">
                  <c:v>3.6149953753402464</c:v>
                </c:pt>
                <c:pt idx="367">
                  <c:v>3.6149953753402464</c:v>
                </c:pt>
                <c:pt idx="368">
                  <c:v>3.6149953753402464</c:v>
                </c:pt>
                <c:pt idx="369">
                  <c:v>3.6149953753402464</c:v>
                </c:pt>
                <c:pt idx="370">
                  <c:v>3.6149953753402464</c:v>
                </c:pt>
                <c:pt idx="371">
                  <c:v>3.6149953753402464</c:v>
                </c:pt>
                <c:pt idx="372">
                  <c:v>3.6149953753402464</c:v>
                </c:pt>
                <c:pt idx="373">
                  <c:v>3.6149953753402464</c:v>
                </c:pt>
                <c:pt idx="374">
                  <c:v>3.6149953753402464</c:v>
                </c:pt>
                <c:pt idx="375">
                  <c:v>3.6149953753402464</c:v>
                </c:pt>
                <c:pt idx="376">
                  <c:v>3.6149953753402464</c:v>
                </c:pt>
                <c:pt idx="377">
                  <c:v>3.6149953753402464</c:v>
                </c:pt>
                <c:pt idx="378">
                  <c:v>3.6149953753402464</c:v>
                </c:pt>
                <c:pt idx="379">
                  <c:v>3.6149953753402464</c:v>
                </c:pt>
                <c:pt idx="380">
                  <c:v>3.6149953753402464</c:v>
                </c:pt>
                <c:pt idx="381">
                  <c:v>3.6149953753402464</c:v>
                </c:pt>
                <c:pt idx="382">
                  <c:v>3.6149953753402464</c:v>
                </c:pt>
                <c:pt idx="383">
                  <c:v>3.6149953753402464</c:v>
                </c:pt>
                <c:pt idx="384">
                  <c:v>3.6149953753402464</c:v>
                </c:pt>
                <c:pt idx="385">
                  <c:v>3.6149953753402464</c:v>
                </c:pt>
                <c:pt idx="386">
                  <c:v>3.6149953753402464</c:v>
                </c:pt>
                <c:pt idx="387">
                  <c:v>3.6149953753402464</c:v>
                </c:pt>
                <c:pt idx="388">
                  <c:v>3.6149953753402464</c:v>
                </c:pt>
                <c:pt idx="389">
                  <c:v>3.6149953753402464</c:v>
                </c:pt>
                <c:pt idx="390">
                  <c:v>3.6149953753402464</c:v>
                </c:pt>
                <c:pt idx="391">
                  <c:v>3.6149953753402464</c:v>
                </c:pt>
                <c:pt idx="392">
                  <c:v>3.6149953753402464</c:v>
                </c:pt>
                <c:pt idx="393">
                  <c:v>3.6149953753402464</c:v>
                </c:pt>
                <c:pt idx="394">
                  <c:v>3.6149953753402464</c:v>
                </c:pt>
                <c:pt idx="395">
                  <c:v>3.6149953753402464</c:v>
                </c:pt>
                <c:pt idx="396">
                  <c:v>3.6149953753402464</c:v>
                </c:pt>
                <c:pt idx="397">
                  <c:v>3.6149953753402464</c:v>
                </c:pt>
                <c:pt idx="398">
                  <c:v>3.6149953753402464</c:v>
                </c:pt>
                <c:pt idx="399">
                  <c:v>3.6149953753402464</c:v>
                </c:pt>
                <c:pt idx="400">
                  <c:v>3.6149953753402464</c:v>
                </c:pt>
                <c:pt idx="401">
                  <c:v>3.6149953753402464</c:v>
                </c:pt>
                <c:pt idx="402">
                  <c:v>3.6149953753402464</c:v>
                </c:pt>
                <c:pt idx="403">
                  <c:v>3.6149953753402464</c:v>
                </c:pt>
                <c:pt idx="404">
                  <c:v>3.6149953753402464</c:v>
                </c:pt>
                <c:pt idx="405">
                  <c:v>3.6149953753402464</c:v>
                </c:pt>
                <c:pt idx="406">
                  <c:v>3.6149953753402464</c:v>
                </c:pt>
                <c:pt idx="407">
                  <c:v>3.6149953753402464</c:v>
                </c:pt>
                <c:pt idx="408">
                  <c:v>3.6149953753402464</c:v>
                </c:pt>
                <c:pt idx="409">
                  <c:v>3.6149953753402464</c:v>
                </c:pt>
                <c:pt idx="410">
                  <c:v>3.6149953753402464</c:v>
                </c:pt>
                <c:pt idx="411">
                  <c:v>3.6149953753402464</c:v>
                </c:pt>
                <c:pt idx="412">
                  <c:v>3.6149953753402464</c:v>
                </c:pt>
                <c:pt idx="413">
                  <c:v>3.6149953753402464</c:v>
                </c:pt>
                <c:pt idx="414">
                  <c:v>3.6149953753402464</c:v>
                </c:pt>
                <c:pt idx="415">
                  <c:v>3.6149953753402464</c:v>
                </c:pt>
                <c:pt idx="416">
                  <c:v>3.6149953753402464</c:v>
                </c:pt>
                <c:pt idx="417">
                  <c:v>3.6149953753402464</c:v>
                </c:pt>
                <c:pt idx="418">
                  <c:v>3.6149953753402464</c:v>
                </c:pt>
                <c:pt idx="419">
                  <c:v>3.6149953753402464</c:v>
                </c:pt>
                <c:pt idx="420">
                  <c:v>3.6149953753402464</c:v>
                </c:pt>
                <c:pt idx="421">
                  <c:v>3.6149953753402464</c:v>
                </c:pt>
                <c:pt idx="422">
                  <c:v>3.6149953753402464</c:v>
                </c:pt>
                <c:pt idx="423">
                  <c:v>3.6149953753402464</c:v>
                </c:pt>
                <c:pt idx="424">
                  <c:v>3.6149953753402464</c:v>
                </c:pt>
                <c:pt idx="425">
                  <c:v>3.6149953753402464</c:v>
                </c:pt>
                <c:pt idx="426">
                  <c:v>3.6149953753402464</c:v>
                </c:pt>
                <c:pt idx="427">
                  <c:v>3.6149953753402464</c:v>
                </c:pt>
                <c:pt idx="428">
                  <c:v>3.6149953753402464</c:v>
                </c:pt>
                <c:pt idx="429">
                  <c:v>3.6149953753402464</c:v>
                </c:pt>
                <c:pt idx="430">
                  <c:v>3.6149953753402464</c:v>
                </c:pt>
                <c:pt idx="431">
                  <c:v>3.6149953753402464</c:v>
                </c:pt>
                <c:pt idx="432">
                  <c:v>3.6149953753402464</c:v>
                </c:pt>
                <c:pt idx="433">
                  <c:v>3.6149953753402464</c:v>
                </c:pt>
                <c:pt idx="434">
                  <c:v>3.6149953753402464</c:v>
                </c:pt>
                <c:pt idx="435">
                  <c:v>3.6149953753402464</c:v>
                </c:pt>
                <c:pt idx="436">
                  <c:v>3.6149953753402464</c:v>
                </c:pt>
                <c:pt idx="437">
                  <c:v>3.6149953753402464</c:v>
                </c:pt>
                <c:pt idx="438">
                  <c:v>3.6149953753402464</c:v>
                </c:pt>
                <c:pt idx="439">
                  <c:v>3.6149953753402464</c:v>
                </c:pt>
                <c:pt idx="440">
                  <c:v>3.6149953753402464</c:v>
                </c:pt>
                <c:pt idx="441">
                  <c:v>3.6149953753402464</c:v>
                </c:pt>
                <c:pt idx="442">
                  <c:v>3.6149953753402464</c:v>
                </c:pt>
                <c:pt idx="443">
                  <c:v>3.6149953753402464</c:v>
                </c:pt>
                <c:pt idx="444">
                  <c:v>3.6149953753402464</c:v>
                </c:pt>
                <c:pt idx="445">
                  <c:v>3.6149953753402464</c:v>
                </c:pt>
                <c:pt idx="446">
                  <c:v>3.6149953753402464</c:v>
                </c:pt>
                <c:pt idx="447">
                  <c:v>3.6149953753402464</c:v>
                </c:pt>
                <c:pt idx="448">
                  <c:v>3.6149953753402464</c:v>
                </c:pt>
                <c:pt idx="449">
                  <c:v>3.6149953753402464</c:v>
                </c:pt>
                <c:pt idx="450">
                  <c:v>3.6149953753402464</c:v>
                </c:pt>
                <c:pt idx="451">
                  <c:v>3.6149953753402464</c:v>
                </c:pt>
                <c:pt idx="452">
                  <c:v>3.6149953753402464</c:v>
                </c:pt>
                <c:pt idx="453">
                  <c:v>3.6149953753402464</c:v>
                </c:pt>
                <c:pt idx="454">
                  <c:v>3.6149953753402464</c:v>
                </c:pt>
                <c:pt idx="455">
                  <c:v>3.6149953753402464</c:v>
                </c:pt>
                <c:pt idx="456">
                  <c:v>3.6149953753402464</c:v>
                </c:pt>
                <c:pt idx="457">
                  <c:v>3.6149953753402464</c:v>
                </c:pt>
                <c:pt idx="458">
                  <c:v>3.6149953753402464</c:v>
                </c:pt>
                <c:pt idx="459">
                  <c:v>3.6149953753402464</c:v>
                </c:pt>
                <c:pt idx="460">
                  <c:v>3.6149953753402464</c:v>
                </c:pt>
                <c:pt idx="461">
                  <c:v>3.6149953753402464</c:v>
                </c:pt>
                <c:pt idx="462">
                  <c:v>3.6149953753402464</c:v>
                </c:pt>
                <c:pt idx="463">
                  <c:v>3.6149953753402464</c:v>
                </c:pt>
                <c:pt idx="464">
                  <c:v>3.6149953753402464</c:v>
                </c:pt>
                <c:pt idx="465">
                  <c:v>3.6149953753402464</c:v>
                </c:pt>
                <c:pt idx="466">
                  <c:v>3.6149953753402464</c:v>
                </c:pt>
                <c:pt idx="467">
                  <c:v>3.6149953753402464</c:v>
                </c:pt>
                <c:pt idx="468">
                  <c:v>3.6149953753402464</c:v>
                </c:pt>
                <c:pt idx="469">
                  <c:v>3.6149953753402464</c:v>
                </c:pt>
                <c:pt idx="470">
                  <c:v>3.6149953753402464</c:v>
                </c:pt>
                <c:pt idx="471">
                  <c:v>3.6149953753402464</c:v>
                </c:pt>
                <c:pt idx="472">
                  <c:v>3.6149953753402464</c:v>
                </c:pt>
                <c:pt idx="473">
                  <c:v>3.6149953753402464</c:v>
                </c:pt>
                <c:pt idx="474">
                  <c:v>3.6149953753402464</c:v>
                </c:pt>
                <c:pt idx="475">
                  <c:v>3.6149953753402464</c:v>
                </c:pt>
                <c:pt idx="476">
                  <c:v>3.6149953753402464</c:v>
                </c:pt>
                <c:pt idx="477">
                  <c:v>3.6149953753402464</c:v>
                </c:pt>
                <c:pt idx="478">
                  <c:v>3.6149953753402464</c:v>
                </c:pt>
                <c:pt idx="479">
                  <c:v>3.6149953753402464</c:v>
                </c:pt>
                <c:pt idx="480">
                  <c:v>3.6149953753402464</c:v>
                </c:pt>
                <c:pt idx="481">
                  <c:v>3.6149953753402464</c:v>
                </c:pt>
                <c:pt idx="482">
                  <c:v>3.6149953753402464</c:v>
                </c:pt>
                <c:pt idx="483">
                  <c:v>3.6149953753402464</c:v>
                </c:pt>
                <c:pt idx="484">
                  <c:v>3.6149953753402464</c:v>
                </c:pt>
                <c:pt idx="485">
                  <c:v>3.6149953753402464</c:v>
                </c:pt>
                <c:pt idx="486">
                  <c:v>3.6149953753402464</c:v>
                </c:pt>
                <c:pt idx="487">
                  <c:v>3.6149953753402464</c:v>
                </c:pt>
                <c:pt idx="488">
                  <c:v>3.6149953753402464</c:v>
                </c:pt>
                <c:pt idx="489">
                  <c:v>3.6149953753402464</c:v>
                </c:pt>
                <c:pt idx="490">
                  <c:v>3.6149953753402464</c:v>
                </c:pt>
                <c:pt idx="491">
                  <c:v>3.6149953753402464</c:v>
                </c:pt>
                <c:pt idx="492">
                  <c:v>3.6149953753402464</c:v>
                </c:pt>
                <c:pt idx="493">
                  <c:v>3.6149953753402464</c:v>
                </c:pt>
                <c:pt idx="494">
                  <c:v>3.6149953753402464</c:v>
                </c:pt>
                <c:pt idx="495">
                  <c:v>3.6149953753402464</c:v>
                </c:pt>
                <c:pt idx="496">
                  <c:v>3.6149953753402464</c:v>
                </c:pt>
                <c:pt idx="497">
                  <c:v>3.6149953753402464</c:v>
                </c:pt>
                <c:pt idx="498">
                  <c:v>3.6149953753402464</c:v>
                </c:pt>
                <c:pt idx="499">
                  <c:v>3.6149953753402464</c:v>
                </c:pt>
                <c:pt idx="500">
                  <c:v>3.6149953753402464</c:v>
                </c:pt>
                <c:pt idx="501">
                  <c:v>3.6149953753402464</c:v>
                </c:pt>
                <c:pt idx="502">
                  <c:v>3.6149953753402464</c:v>
                </c:pt>
                <c:pt idx="503">
                  <c:v>3.8616848770555157</c:v>
                </c:pt>
                <c:pt idx="504">
                  <c:v>3.8616848770555157</c:v>
                </c:pt>
                <c:pt idx="505">
                  <c:v>3.8616848770555157</c:v>
                </c:pt>
                <c:pt idx="506">
                  <c:v>3.8616848770555157</c:v>
                </c:pt>
                <c:pt idx="507">
                  <c:v>3.8616848770555157</c:v>
                </c:pt>
                <c:pt idx="508">
                  <c:v>3.8616848770555157</c:v>
                </c:pt>
                <c:pt idx="509">
                  <c:v>3.8616848770555157</c:v>
                </c:pt>
                <c:pt idx="510">
                  <c:v>3.8616848770555157</c:v>
                </c:pt>
                <c:pt idx="511">
                  <c:v>3.8616848770555157</c:v>
                </c:pt>
                <c:pt idx="512">
                  <c:v>3.8616848770555157</c:v>
                </c:pt>
                <c:pt idx="513">
                  <c:v>3.8616848770555157</c:v>
                </c:pt>
                <c:pt idx="514">
                  <c:v>3.8616848770555157</c:v>
                </c:pt>
                <c:pt idx="515">
                  <c:v>3.8616848770555157</c:v>
                </c:pt>
                <c:pt idx="516">
                  <c:v>3.8616848770555157</c:v>
                </c:pt>
                <c:pt idx="517">
                  <c:v>3.8616848770555157</c:v>
                </c:pt>
                <c:pt idx="518">
                  <c:v>3.8616848770555157</c:v>
                </c:pt>
                <c:pt idx="519">
                  <c:v>3.8616848770555157</c:v>
                </c:pt>
                <c:pt idx="520">
                  <c:v>3.8616848770555157</c:v>
                </c:pt>
                <c:pt idx="521">
                  <c:v>3.8616848770555157</c:v>
                </c:pt>
                <c:pt idx="522">
                  <c:v>3.8616848770555157</c:v>
                </c:pt>
                <c:pt idx="523">
                  <c:v>3.8616848770555157</c:v>
                </c:pt>
                <c:pt idx="524">
                  <c:v>3.8616848770555157</c:v>
                </c:pt>
                <c:pt idx="525">
                  <c:v>3.8616848770555157</c:v>
                </c:pt>
                <c:pt idx="526">
                  <c:v>3.8616848770555157</c:v>
                </c:pt>
                <c:pt idx="527">
                  <c:v>3.8616848770555157</c:v>
                </c:pt>
                <c:pt idx="528">
                  <c:v>3.8616848770555157</c:v>
                </c:pt>
                <c:pt idx="529">
                  <c:v>3.8616848770555157</c:v>
                </c:pt>
                <c:pt idx="530">
                  <c:v>3.8616848770555157</c:v>
                </c:pt>
                <c:pt idx="531">
                  <c:v>3.8616848770555157</c:v>
                </c:pt>
                <c:pt idx="532">
                  <c:v>3.8616848770555157</c:v>
                </c:pt>
                <c:pt idx="533">
                  <c:v>3.8616848770555157</c:v>
                </c:pt>
                <c:pt idx="534">
                  <c:v>3.8616848770555157</c:v>
                </c:pt>
                <c:pt idx="535">
                  <c:v>3.8616848770555157</c:v>
                </c:pt>
                <c:pt idx="536">
                  <c:v>3.8616848770555157</c:v>
                </c:pt>
                <c:pt idx="537">
                  <c:v>3.8616848770555157</c:v>
                </c:pt>
                <c:pt idx="538">
                  <c:v>3.8616848770555157</c:v>
                </c:pt>
                <c:pt idx="539">
                  <c:v>3.8616848770555157</c:v>
                </c:pt>
                <c:pt idx="540">
                  <c:v>3.8616848770555157</c:v>
                </c:pt>
                <c:pt idx="541">
                  <c:v>3.8616848770555157</c:v>
                </c:pt>
                <c:pt idx="542">
                  <c:v>3.8616848770555157</c:v>
                </c:pt>
                <c:pt idx="543">
                  <c:v>3.8616848770555157</c:v>
                </c:pt>
                <c:pt idx="544">
                  <c:v>3.8616848770555157</c:v>
                </c:pt>
                <c:pt idx="545">
                  <c:v>3.8616848770555157</c:v>
                </c:pt>
                <c:pt idx="546">
                  <c:v>3.8616848770555157</c:v>
                </c:pt>
                <c:pt idx="547">
                  <c:v>3.8616848770555157</c:v>
                </c:pt>
                <c:pt idx="548">
                  <c:v>3.8616848770555157</c:v>
                </c:pt>
                <c:pt idx="549">
                  <c:v>3.8616848770555157</c:v>
                </c:pt>
                <c:pt idx="550">
                  <c:v>3.8616848770555157</c:v>
                </c:pt>
                <c:pt idx="551">
                  <c:v>3.8616848770555157</c:v>
                </c:pt>
                <c:pt idx="552">
                  <c:v>3.8616848770555157</c:v>
                </c:pt>
                <c:pt idx="553">
                  <c:v>3.8616848770555157</c:v>
                </c:pt>
                <c:pt idx="554">
                  <c:v>3.8616848770555157</c:v>
                </c:pt>
                <c:pt idx="555">
                  <c:v>3.8616848770555157</c:v>
                </c:pt>
                <c:pt idx="556">
                  <c:v>3.8616848770555157</c:v>
                </c:pt>
                <c:pt idx="557">
                  <c:v>3.8616848770555157</c:v>
                </c:pt>
                <c:pt idx="558">
                  <c:v>3.8616848770555157</c:v>
                </c:pt>
                <c:pt idx="559">
                  <c:v>3.8616848770555157</c:v>
                </c:pt>
                <c:pt idx="560">
                  <c:v>3.8616848770555157</c:v>
                </c:pt>
                <c:pt idx="561">
                  <c:v>3.8616848770555157</c:v>
                </c:pt>
                <c:pt idx="562">
                  <c:v>3.8616848770555157</c:v>
                </c:pt>
                <c:pt idx="563">
                  <c:v>3.8616848770555157</c:v>
                </c:pt>
                <c:pt idx="564">
                  <c:v>3.8616848770555157</c:v>
                </c:pt>
                <c:pt idx="565">
                  <c:v>3.8616848770555157</c:v>
                </c:pt>
                <c:pt idx="566">
                  <c:v>3.8616848770555157</c:v>
                </c:pt>
                <c:pt idx="567">
                  <c:v>3.8616848770555157</c:v>
                </c:pt>
                <c:pt idx="568">
                  <c:v>3.8616848770555157</c:v>
                </c:pt>
                <c:pt idx="569">
                  <c:v>3.8616848770555157</c:v>
                </c:pt>
                <c:pt idx="570">
                  <c:v>3.8616848770555157</c:v>
                </c:pt>
                <c:pt idx="571">
                  <c:v>3.8616848770555157</c:v>
                </c:pt>
                <c:pt idx="572">
                  <c:v>3.8616848770555157</c:v>
                </c:pt>
                <c:pt idx="573">
                  <c:v>3.8616848770555157</c:v>
                </c:pt>
                <c:pt idx="574">
                  <c:v>3.8616848770555157</c:v>
                </c:pt>
                <c:pt idx="575">
                  <c:v>3.8616848770555157</c:v>
                </c:pt>
                <c:pt idx="576">
                  <c:v>3.8616848770555157</c:v>
                </c:pt>
                <c:pt idx="577">
                  <c:v>3.8616848770555157</c:v>
                </c:pt>
                <c:pt idx="578">
                  <c:v>3.8616848770555157</c:v>
                </c:pt>
                <c:pt idx="579">
                  <c:v>3.8616848770555157</c:v>
                </c:pt>
                <c:pt idx="580">
                  <c:v>3.8616848770555157</c:v>
                </c:pt>
                <c:pt idx="581">
                  <c:v>3.8616848770555157</c:v>
                </c:pt>
                <c:pt idx="582">
                  <c:v>3.8616848770555157</c:v>
                </c:pt>
                <c:pt idx="583">
                  <c:v>3.8616848770555157</c:v>
                </c:pt>
                <c:pt idx="584">
                  <c:v>3.8616848770555157</c:v>
                </c:pt>
                <c:pt idx="585">
                  <c:v>3.8616848770555157</c:v>
                </c:pt>
                <c:pt idx="586">
                  <c:v>3.8616848770555157</c:v>
                </c:pt>
                <c:pt idx="587">
                  <c:v>3.8616848770555157</c:v>
                </c:pt>
                <c:pt idx="588">
                  <c:v>3.8616848770555157</c:v>
                </c:pt>
                <c:pt idx="589">
                  <c:v>3.8616848770555157</c:v>
                </c:pt>
                <c:pt idx="590">
                  <c:v>3.8616848770555157</c:v>
                </c:pt>
                <c:pt idx="591">
                  <c:v>3.8616848770555157</c:v>
                </c:pt>
                <c:pt idx="592">
                  <c:v>3.8616848770555157</c:v>
                </c:pt>
                <c:pt idx="593">
                  <c:v>3.8616848770555157</c:v>
                </c:pt>
                <c:pt idx="594">
                  <c:v>3.8616848770555157</c:v>
                </c:pt>
                <c:pt idx="595">
                  <c:v>3.8616848770555157</c:v>
                </c:pt>
                <c:pt idx="596">
                  <c:v>3.8616848770555157</c:v>
                </c:pt>
                <c:pt idx="597">
                  <c:v>3.8616848770555157</c:v>
                </c:pt>
                <c:pt idx="598">
                  <c:v>3.8616848770555157</c:v>
                </c:pt>
                <c:pt idx="599">
                  <c:v>3.8616848770555157</c:v>
                </c:pt>
                <c:pt idx="600">
                  <c:v>3.8616848770555157</c:v>
                </c:pt>
                <c:pt idx="601">
                  <c:v>3.8616848770555157</c:v>
                </c:pt>
                <c:pt idx="602">
                  <c:v>3.8616848770555157</c:v>
                </c:pt>
                <c:pt idx="603">
                  <c:v>3.8616848770555157</c:v>
                </c:pt>
                <c:pt idx="604">
                  <c:v>3.8616848770555157</c:v>
                </c:pt>
                <c:pt idx="605">
                  <c:v>3.8616848770555157</c:v>
                </c:pt>
                <c:pt idx="606">
                  <c:v>3.8616848770555157</c:v>
                </c:pt>
                <c:pt idx="607">
                  <c:v>3.8616848770555157</c:v>
                </c:pt>
                <c:pt idx="608">
                  <c:v>3.8616848770555157</c:v>
                </c:pt>
                <c:pt idx="609">
                  <c:v>3.8616848770555157</c:v>
                </c:pt>
                <c:pt idx="610">
                  <c:v>3.8616848770555157</c:v>
                </c:pt>
                <c:pt idx="611">
                  <c:v>3.8616848770555157</c:v>
                </c:pt>
                <c:pt idx="612">
                  <c:v>3.8616848770555157</c:v>
                </c:pt>
                <c:pt idx="613">
                  <c:v>3.8616848770555157</c:v>
                </c:pt>
                <c:pt idx="614">
                  <c:v>3.8616848770555157</c:v>
                </c:pt>
                <c:pt idx="615">
                  <c:v>3.8616848770555157</c:v>
                </c:pt>
                <c:pt idx="616">
                  <c:v>3.8616848770555157</c:v>
                </c:pt>
                <c:pt idx="617">
                  <c:v>3.8616848770555157</c:v>
                </c:pt>
                <c:pt idx="618">
                  <c:v>3.8616848770555157</c:v>
                </c:pt>
                <c:pt idx="619">
                  <c:v>3.8616848770555157</c:v>
                </c:pt>
                <c:pt idx="620">
                  <c:v>3.8616848770555157</c:v>
                </c:pt>
                <c:pt idx="621">
                  <c:v>3.8616848770555157</c:v>
                </c:pt>
                <c:pt idx="622">
                  <c:v>3.8616848770555157</c:v>
                </c:pt>
                <c:pt idx="623">
                  <c:v>3.8616848770555157</c:v>
                </c:pt>
                <c:pt idx="624">
                  <c:v>3.8616848770555157</c:v>
                </c:pt>
                <c:pt idx="625">
                  <c:v>3.8616848770555157</c:v>
                </c:pt>
                <c:pt idx="626">
                  <c:v>3.8616848770555157</c:v>
                </c:pt>
                <c:pt idx="627">
                  <c:v>3.8616848770555157</c:v>
                </c:pt>
                <c:pt idx="628">
                  <c:v>3.8616848770555157</c:v>
                </c:pt>
                <c:pt idx="629">
                  <c:v>3.8616848770555157</c:v>
                </c:pt>
                <c:pt idx="630">
                  <c:v>3.8616848770555157</c:v>
                </c:pt>
                <c:pt idx="631">
                  <c:v>3.8616848770555157</c:v>
                </c:pt>
                <c:pt idx="632">
                  <c:v>3.8616848770555157</c:v>
                </c:pt>
                <c:pt idx="633">
                  <c:v>3.8616848770555157</c:v>
                </c:pt>
                <c:pt idx="634">
                  <c:v>3.8616848770555157</c:v>
                </c:pt>
                <c:pt idx="635">
                  <c:v>3.8616848770555157</c:v>
                </c:pt>
                <c:pt idx="636">
                  <c:v>3.8616848770555157</c:v>
                </c:pt>
                <c:pt idx="637">
                  <c:v>3.8616848770555157</c:v>
                </c:pt>
                <c:pt idx="638">
                  <c:v>3.8616848770555157</c:v>
                </c:pt>
                <c:pt idx="639">
                  <c:v>3.8616848770555157</c:v>
                </c:pt>
                <c:pt idx="640">
                  <c:v>3.8616848770555157</c:v>
                </c:pt>
                <c:pt idx="641">
                  <c:v>3.8616848770555157</c:v>
                </c:pt>
                <c:pt idx="642">
                  <c:v>3.8616848770555157</c:v>
                </c:pt>
                <c:pt idx="643">
                  <c:v>3.8616848770555157</c:v>
                </c:pt>
                <c:pt idx="644">
                  <c:v>3.8616848770555157</c:v>
                </c:pt>
                <c:pt idx="645">
                  <c:v>3.8616848770555157</c:v>
                </c:pt>
                <c:pt idx="646">
                  <c:v>3.8616848770555157</c:v>
                </c:pt>
                <c:pt idx="647">
                  <c:v>3.8616848770555157</c:v>
                </c:pt>
                <c:pt idx="648">
                  <c:v>3.8616848770555157</c:v>
                </c:pt>
                <c:pt idx="649">
                  <c:v>3.8616848770555157</c:v>
                </c:pt>
                <c:pt idx="650">
                  <c:v>3.8616848770555157</c:v>
                </c:pt>
                <c:pt idx="651">
                  <c:v>3.8616848770555157</c:v>
                </c:pt>
                <c:pt idx="652">
                  <c:v>3.8616848770555157</c:v>
                </c:pt>
                <c:pt idx="653">
                  <c:v>3.8616848770555157</c:v>
                </c:pt>
                <c:pt idx="654">
                  <c:v>3.8616848770555157</c:v>
                </c:pt>
                <c:pt idx="655">
                  <c:v>3.8616848770555157</c:v>
                </c:pt>
                <c:pt idx="656">
                  <c:v>3.8616848770555157</c:v>
                </c:pt>
                <c:pt idx="657">
                  <c:v>3.8616848770555157</c:v>
                </c:pt>
                <c:pt idx="658">
                  <c:v>3.8616848770555157</c:v>
                </c:pt>
                <c:pt idx="659">
                  <c:v>3.8616848770555157</c:v>
                </c:pt>
                <c:pt idx="660">
                  <c:v>3.8616848770555157</c:v>
                </c:pt>
                <c:pt idx="661">
                  <c:v>3.8616848770555157</c:v>
                </c:pt>
                <c:pt idx="662">
                  <c:v>3.8616848770555157</c:v>
                </c:pt>
                <c:pt idx="663">
                  <c:v>3.8616848770555157</c:v>
                </c:pt>
                <c:pt idx="664">
                  <c:v>3.8616848770555157</c:v>
                </c:pt>
                <c:pt idx="665">
                  <c:v>3.8616848770555157</c:v>
                </c:pt>
                <c:pt idx="666">
                  <c:v>3.8616848770555157</c:v>
                </c:pt>
                <c:pt idx="667">
                  <c:v>3.8616848770555157</c:v>
                </c:pt>
                <c:pt idx="668">
                  <c:v>3.8616848770555157</c:v>
                </c:pt>
                <c:pt idx="669">
                  <c:v>3.8616848770555157</c:v>
                </c:pt>
                <c:pt idx="670">
                  <c:v>3.8616848770555157</c:v>
                </c:pt>
                <c:pt idx="671">
                  <c:v>3.8616848770555157</c:v>
                </c:pt>
                <c:pt idx="672">
                  <c:v>3.8616848770555157</c:v>
                </c:pt>
                <c:pt idx="673">
                  <c:v>3.8616848770555157</c:v>
                </c:pt>
                <c:pt idx="674">
                  <c:v>3.8616848770555157</c:v>
                </c:pt>
                <c:pt idx="675">
                  <c:v>3.8616848770555157</c:v>
                </c:pt>
                <c:pt idx="676">
                  <c:v>3.8616848770555157</c:v>
                </c:pt>
                <c:pt idx="677">
                  <c:v>3.8616848770555157</c:v>
                </c:pt>
                <c:pt idx="678">
                  <c:v>3.8616848770555157</c:v>
                </c:pt>
                <c:pt idx="679">
                  <c:v>3.8616848770555157</c:v>
                </c:pt>
                <c:pt idx="680">
                  <c:v>3.8616848770555157</c:v>
                </c:pt>
                <c:pt idx="681">
                  <c:v>3.8616848770555157</c:v>
                </c:pt>
                <c:pt idx="682">
                  <c:v>3.8616848770555157</c:v>
                </c:pt>
                <c:pt idx="683">
                  <c:v>3.8616848770555157</c:v>
                </c:pt>
                <c:pt idx="684">
                  <c:v>3.8616848770555157</c:v>
                </c:pt>
                <c:pt idx="685">
                  <c:v>3.8616848770555157</c:v>
                </c:pt>
                <c:pt idx="686">
                  <c:v>3.8616848770555157</c:v>
                </c:pt>
                <c:pt idx="687">
                  <c:v>3.8616848770555157</c:v>
                </c:pt>
                <c:pt idx="688">
                  <c:v>3.8616848770555157</c:v>
                </c:pt>
                <c:pt idx="689">
                  <c:v>3.8616848770555157</c:v>
                </c:pt>
                <c:pt idx="690">
                  <c:v>3.8616848770555157</c:v>
                </c:pt>
                <c:pt idx="691">
                  <c:v>3.8616848770555157</c:v>
                </c:pt>
                <c:pt idx="692">
                  <c:v>3.8616848770555157</c:v>
                </c:pt>
                <c:pt idx="693">
                  <c:v>3.8616848770555157</c:v>
                </c:pt>
                <c:pt idx="694">
                  <c:v>3.8616848770555157</c:v>
                </c:pt>
                <c:pt idx="695">
                  <c:v>3.8616848770555157</c:v>
                </c:pt>
                <c:pt idx="696">
                  <c:v>3.8616848770555157</c:v>
                </c:pt>
                <c:pt idx="697">
                  <c:v>3.8616848770555157</c:v>
                </c:pt>
                <c:pt idx="698">
                  <c:v>3.8616848770555157</c:v>
                </c:pt>
                <c:pt idx="699">
                  <c:v>3.8616848770555157</c:v>
                </c:pt>
                <c:pt idx="700">
                  <c:v>3.8616848770555157</c:v>
                </c:pt>
                <c:pt idx="701">
                  <c:v>3.8616848770555157</c:v>
                </c:pt>
                <c:pt idx="702">
                  <c:v>3.8616848770555157</c:v>
                </c:pt>
                <c:pt idx="703">
                  <c:v>3.8616848770555157</c:v>
                </c:pt>
                <c:pt idx="704">
                  <c:v>3.8616848770555157</c:v>
                </c:pt>
                <c:pt idx="705">
                  <c:v>3.8616848770555157</c:v>
                </c:pt>
                <c:pt idx="706">
                  <c:v>3.8616848770555157</c:v>
                </c:pt>
                <c:pt idx="707">
                  <c:v>3.8616848770555157</c:v>
                </c:pt>
                <c:pt idx="708">
                  <c:v>3.8616848770555157</c:v>
                </c:pt>
                <c:pt idx="709">
                  <c:v>3.8616848770555157</c:v>
                </c:pt>
                <c:pt idx="710">
                  <c:v>3.8616848770555157</c:v>
                </c:pt>
                <c:pt idx="711">
                  <c:v>3.8616848770555157</c:v>
                </c:pt>
                <c:pt idx="712">
                  <c:v>3.8616848770555157</c:v>
                </c:pt>
                <c:pt idx="713">
                  <c:v>3.8616848770555157</c:v>
                </c:pt>
                <c:pt idx="714">
                  <c:v>3.8616848770555157</c:v>
                </c:pt>
                <c:pt idx="715">
                  <c:v>3.8616848770555157</c:v>
                </c:pt>
                <c:pt idx="716">
                  <c:v>3.8616848770555157</c:v>
                </c:pt>
                <c:pt idx="717">
                  <c:v>3.8616848770555157</c:v>
                </c:pt>
                <c:pt idx="718">
                  <c:v>3.8616848770555157</c:v>
                </c:pt>
                <c:pt idx="719">
                  <c:v>3.8616848770555157</c:v>
                </c:pt>
                <c:pt idx="720">
                  <c:v>3.8616848770555157</c:v>
                </c:pt>
                <c:pt idx="721">
                  <c:v>3.8616848770555157</c:v>
                </c:pt>
                <c:pt idx="722">
                  <c:v>3.8616848770555157</c:v>
                </c:pt>
                <c:pt idx="723">
                  <c:v>3.8616848770555157</c:v>
                </c:pt>
                <c:pt idx="724">
                  <c:v>3.8616848770555157</c:v>
                </c:pt>
                <c:pt idx="725">
                  <c:v>3.8616848770555157</c:v>
                </c:pt>
                <c:pt idx="726">
                  <c:v>3.8616848770555157</c:v>
                </c:pt>
                <c:pt idx="727">
                  <c:v>3.8616848770555157</c:v>
                </c:pt>
                <c:pt idx="728">
                  <c:v>3.8616848770555157</c:v>
                </c:pt>
                <c:pt idx="729">
                  <c:v>3.8616848770555157</c:v>
                </c:pt>
                <c:pt idx="730">
                  <c:v>3.8616848770555157</c:v>
                </c:pt>
                <c:pt idx="731">
                  <c:v>3.8616848770555157</c:v>
                </c:pt>
                <c:pt idx="732">
                  <c:v>3.8616848770555157</c:v>
                </c:pt>
                <c:pt idx="733">
                  <c:v>3.8616848770555157</c:v>
                </c:pt>
                <c:pt idx="734">
                  <c:v>3.8616848770555157</c:v>
                </c:pt>
                <c:pt idx="735">
                  <c:v>3.8616848770555157</c:v>
                </c:pt>
                <c:pt idx="736">
                  <c:v>3.8616848770555157</c:v>
                </c:pt>
                <c:pt idx="737">
                  <c:v>3.8616848770555157</c:v>
                </c:pt>
                <c:pt idx="738">
                  <c:v>3.8616848770555157</c:v>
                </c:pt>
                <c:pt idx="739">
                  <c:v>3.8616848770555157</c:v>
                </c:pt>
                <c:pt idx="740">
                  <c:v>3.8616848770555157</c:v>
                </c:pt>
                <c:pt idx="741">
                  <c:v>3.8616848770555157</c:v>
                </c:pt>
                <c:pt idx="742">
                  <c:v>3.8616848770555157</c:v>
                </c:pt>
                <c:pt idx="743">
                  <c:v>3.8616848770555157</c:v>
                </c:pt>
                <c:pt idx="744">
                  <c:v>3.8616848770555157</c:v>
                </c:pt>
                <c:pt idx="745">
                  <c:v>3.8616848770555157</c:v>
                </c:pt>
                <c:pt idx="746">
                  <c:v>3.8616848770555157</c:v>
                </c:pt>
                <c:pt idx="747">
                  <c:v>3.8616848770555157</c:v>
                </c:pt>
                <c:pt idx="748">
                  <c:v>3.8616848770555157</c:v>
                </c:pt>
                <c:pt idx="749">
                  <c:v>3.8616848770555157</c:v>
                </c:pt>
                <c:pt idx="750">
                  <c:v>3.8616848770555157</c:v>
                </c:pt>
                <c:pt idx="751">
                  <c:v>3.8616848770555157</c:v>
                </c:pt>
                <c:pt idx="752">
                  <c:v>3.6282678385056943</c:v>
                </c:pt>
                <c:pt idx="753">
                  <c:v>3.6282678385056943</c:v>
                </c:pt>
                <c:pt idx="754">
                  <c:v>3.6282678385056943</c:v>
                </c:pt>
                <c:pt idx="755">
                  <c:v>3.6282678385056943</c:v>
                </c:pt>
                <c:pt idx="756">
                  <c:v>3.6282678385056943</c:v>
                </c:pt>
                <c:pt idx="757">
                  <c:v>3.6282678385056943</c:v>
                </c:pt>
                <c:pt idx="758">
                  <c:v>3.6282678385056943</c:v>
                </c:pt>
                <c:pt idx="759">
                  <c:v>3.6282678385056943</c:v>
                </c:pt>
                <c:pt idx="760">
                  <c:v>3.6282678385056943</c:v>
                </c:pt>
                <c:pt idx="761">
                  <c:v>3.6282678385056943</c:v>
                </c:pt>
                <c:pt idx="762">
                  <c:v>3.6282678385056943</c:v>
                </c:pt>
                <c:pt idx="763">
                  <c:v>3.6282678385056943</c:v>
                </c:pt>
                <c:pt idx="764">
                  <c:v>3.6282678385056943</c:v>
                </c:pt>
                <c:pt idx="765">
                  <c:v>3.6282678385056943</c:v>
                </c:pt>
                <c:pt idx="766">
                  <c:v>3.6282678385056943</c:v>
                </c:pt>
                <c:pt idx="767">
                  <c:v>3.6282678385056943</c:v>
                </c:pt>
                <c:pt idx="768">
                  <c:v>3.6282678385056943</c:v>
                </c:pt>
                <c:pt idx="769">
                  <c:v>3.6282678385056943</c:v>
                </c:pt>
                <c:pt idx="770">
                  <c:v>3.6282678385056943</c:v>
                </c:pt>
                <c:pt idx="771">
                  <c:v>3.6282678385056943</c:v>
                </c:pt>
                <c:pt idx="772">
                  <c:v>3.6282678385056943</c:v>
                </c:pt>
                <c:pt idx="773">
                  <c:v>3.6282678385056943</c:v>
                </c:pt>
                <c:pt idx="774">
                  <c:v>3.6282678385056943</c:v>
                </c:pt>
                <c:pt idx="775">
                  <c:v>3.6282678385056943</c:v>
                </c:pt>
                <c:pt idx="776">
                  <c:v>3.6282678385056943</c:v>
                </c:pt>
                <c:pt idx="777">
                  <c:v>3.6282678385056943</c:v>
                </c:pt>
                <c:pt idx="778">
                  <c:v>3.6282678385056943</c:v>
                </c:pt>
                <c:pt idx="779">
                  <c:v>3.6282678385056943</c:v>
                </c:pt>
                <c:pt idx="780">
                  <c:v>3.6282678385056943</c:v>
                </c:pt>
                <c:pt idx="781">
                  <c:v>3.6282678385056943</c:v>
                </c:pt>
                <c:pt idx="782">
                  <c:v>3.6282678385056943</c:v>
                </c:pt>
                <c:pt idx="783">
                  <c:v>3.6282678385056943</c:v>
                </c:pt>
                <c:pt idx="784">
                  <c:v>3.6282678385056943</c:v>
                </c:pt>
                <c:pt idx="785">
                  <c:v>3.6282678385056943</c:v>
                </c:pt>
                <c:pt idx="786">
                  <c:v>3.6282678385056943</c:v>
                </c:pt>
                <c:pt idx="787">
                  <c:v>3.6282678385056943</c:v>
                </c:pt>
                <c:pt idx="788">
                  <c:v>3.6282678385056943</c:v>
                </c:pt>
                <c:pt idx="789">
                  <c:v>3.6282678385056943</c:v>
                </c:pt>
                <c:pt idx="790">
                  <c:v>3.6282678385056943</c:v>
                </c:pt>
                <c:pt idx="791">
                  <c:v>3.6282678385056943</c:v>
                </c:pt>
                <c:pt idx="792">
                  <c:v>3.6282678385056943</c:v>
                </c:pt>
                <c:pt idx="793">
                  <c:v>3.6282678385056943</c:v>
                </c:pt>
                <c:pt idx="794">
                  <c:v>3.6282678385056943</c:v>
                </c:pt>
                <c:pt idx="795">
                  <c:v>3.6282678385056943</c:v>
                </c:pt>
                <c:pt idx="796">
                  <c:v>3.6282678385056943</c:v>
                </c:pt>
                <c:pt idx="797">
                  <c:v>3.6282678385056943</c:v>
                </c:pt>
                <c:pt idx="798">
                  <c:v>3.6282678385056943</c:v>
                </c:pt>
                <c:pt idx="799">
                  <c:v>3.6282678385056943</c:v>
                </c:pt>
                <c:pt idx="800">
                  <c:v>3.6282678385056943</c:v>
                </c:pt>
                <c:pt idx="801">
                  <c:v>3.6282678385056943</c:v>
                </c:pt>
                <c:pt idx="802">
                  <c:v>3.6282678385056943</c:v>
                </c:pt>
                <c:pt idx="803">
                  <c:v>3.6282678385056943</c:v>
                </c:pt>
                <c:pt idx="804">
                  <c:v>3.6282678385056943</c:v>
                </c:pt>
                <c:pt idx="805">
                  <c:v>3.6282678385056943</c:v>
                </c:pt>
                <c:pt idx="806">
                  <c:v>3.6282678385056943</c:v>
                </c:pt>
                <c:pt idx="807">
                  <c:v>3.6282678385056943</c:v>
                </c:pt>
                <c:pt idx="808">
                  <c:v>3.6282678385056943</c:v>
                </c:pt>
                <c:pt idx="809">
                  <c:v>3.6282678385056943</c:v>
                </c:pt>
                <c:pt idx="810">
                  <c:v>3.6282678385056943</c:v>
                </c:pt>
                <c:pt idx="811">
                  <c:v>3.6282678385056943</c:v>
                </c:pt>
                <c:pt idx="812">
                  <c:v>3.6282678385056943</c:v>
                </c:pt>
                <c:pt idx="813">
                  <c:v>3.6282678385056943</c:v>
                </c:pt>
                <c:pt idx="814">
                  <c:v>3.6282678385056943</c:v>
                </c:pt>
                <c:pt idx="815">
                  <c:v>3.6282678385056943</c:v>
                </c:pt>
                <c:pt idx="816">
                  <c:v>3.6282678385056943</c:v>
                </c:pt>
                <c:pt idx="817">
                  <c:v>3.6282678385056943</c:v>
                </c:pt>
                <c:pt idx="818">
                  <c:v>3.6282678385056943</c:v>
                </c:pt>
                <c:pt idx="819">
                  <c:v>3.6282678385056943</c:v>
                </c:pt>
                <c:pt idx="820">
                  <c:v>3.6282678385056943</c:v>
                </c:pt>
                <c:pt idx="821">
                  <c:v>3.6282678385056943</c:v>
                </c:pt>
                <c:pt idx="822">
                  <c:v>3.6282678385056943</c:v>
                </c:pt>
                <c:pt idx="823">
                  <c:v>3.6282678385056943</c:v>
                </c:pt>
                <c:pt idx="824">
                  <c:v>3.6282678385056943</c:v>
                </c:pt>
                <c:pt idx="825">
                  <c:v>3.6282678385056943</c:v>
                </c:pt>
                <c:pt idx="826">
                  <c:v>3.6282678385056943</c:v>
                </c:pt>
                <c:pt idx="827">
                  <c:v>3.6282678385056943</c:v>
                </c:pt>
                <c:pt idx="828">
                  <c:v>3.6282678385056943</c:v>
                </c:pt>
                <c:pt idx="829">
                  <c:v>3.6282678385056943</c:v>
                </c:pt>
                <c:pt idx="830">
                  <c:v>3.6282678385056943</c:v>
                </c:pt>
                <c:pt idx="831">
                  <c:v>3.6282678385056943</c:v>
                </c:pt>
                <c:pt idx="832">
                  <c:v>3.6282678385056943</c:v>
                </c:pt>
                <c:pt idx="833">
                  <c:v>3.6282678385056943</c:v>
                </c:pt>
                <c:pt idx="834">
                  <c:v>3.6282678385056943</c:v>
                </c:pt>
                <c:pt idx="835">
                  <c:v>3.6282678385056943</c:v>
                </c:pt>
                <c:pt idx="836">
                  <c:v>3.6282678385056943</c:v>
                </c:pt>
                <c:pt idx="837">
                  <c:v>3.6282678385056943</c:v>
                </c:pt>
                <c:pt idx="838">
                  <c:v>3.6282678385056943</c:v>
                </c:pt>
                <c:pt idx="839">
                  <c:v>3.6282678385056943</c:v>
                </c:pt>
                <c:pt idx="840">
                  <c:v>3.6282678385056943</c:v>
                </c:pt>
                <c:pt idx="841">
                  <c:v>3.6282678385056943</c:v>
                </c:pt>
                <c:pt idx="842">
                  <c:v>3.6282678385056943</c:v>
                </c:pt>
                <c:pt idx="843">
                  <c:v>3.6282678385056943</c:v>
                </c:pt>
                <c:pt idx="844">
                  <c:v>3.6282678385056943</c:v>
                </c:pt>
                <c:pt idx="845">
                  <c:v>3.6282678385056943</c:v>
                </c:pt>
                <c:pt idx="846">
                  <c:v>3.6282678385056943</c:v>
                </c:pt>
                <c:pt idx="847">
                  <c:v>3.6282678385056943</c:v>
                </c:pt>
                <c:pt idx="848">
                  <c:v>3.6282678385056943</c:v>
                </c:pt>
                <c:pt idx="849">
                  <c:v>3.6282678385056943</c:v>
                </c:pt>
                <c:pt idx="850">
                  <c:v>3.6282678385056943</c:v>
                </c:pt>
                <c:pt idx="851">
                  <c:v>3.6282678385056943</c:v>
                </c:pt>
                <c:pt idx="852">
                  <c:v>3.6282678385056943</c:v>
                </c:pt>
                <c:pt idx="853">
                  <c:v>3.6282678385056943</c:v>
                </c:pt>
                <c:pt idx="854">
                  <c:v>3.6282678385056943</c:v>
                </c:pt>
                <c:pt idx="855">
                  <c:v>3.6282678385056943</c:v>
                </c:pt>
                <c:pt idx="856">
                  <c:v>3.6282678385056943</c:v>
                </c:pt>
                <c:pt idx="857">
                  <c:v>3.6282678385056943</c:v>
                </c:pt>
                <c:pt idx="858">
                  <c:v>3.6282678385056943</c:v>
                </c:pt>
                <c:pt idx="859">
                  <c:v>3.6282678385056943</c:v>
                </c:pt>
                <c:pt idx="860">
                  <c:v>3.6282678385056943</c:v>
                </c:pt>
                <c:pt idx="861">
                  <c:v>3.6282678385056943</c:v>
                </c:pt>
                <c:pt idx="862">
                  <c:v>3.6282678385056943</c:v>
                </c:pt>
                <c:pt idx="863">
                  <c:v>3.6282678385056943</c:v>
                </c:pt>
                <c:pt idx="864">
                  <c:v>3.6282678385056943</c:v>
                </c:pt>
                <c:pt idx="865">
                  <c:v>3.6282678385056943</c:v>
                </c:pt>
                <c:pt idx="866">
                  <c:v>3.6282678385056943</c:v>
                </c:pt>
                <c:pt idx="867">
                  <c:v>3.6282678385056943</c:v>
                </c:pt>
                <c:pt idx="868">
                  <c:v>3.6282678385056943</c:v>
                </c:pt>
                <c:pt idx="869">
                  <c:v>3.6282678385056943</c:v>
                </c:pt>
                <c:pt idx="870">
                  <c:v>3.6282678385056943</c:v>
                </c:pt>
                <c:pt idx="871">
                  <c:v>3.6282678385056943</c:v>
                </c:pt>
                <c:pt idx="872">
                  <c:v>3.6282678385056943</c:v>
                </c:pt>
                <c:pt idx="873">
                  <c:v>3.6282678385056943</c:v>
                </c:pt>
                <c:pt idx="874">
                  <c:v>3.6282678385056943</c:v>
                </c:pt>
                <c:pt idx="875">
                  <c:v>3.6282678385056943</c:v>
                </c:pt>
                <c:pt idx="876">
                  <c:v>3.6282678385056943</c:v>
                </c:pt>
                <c:pt idx="877">
                  <c:v>3.6282678385056943</c:v>
                </c:pt>
                <c:pt idx="878">
                  <c:v>3.6282678385056943</c:v>
                </c:pt>
                <c:pt idx="879">
                  <c:v>3.6282678385056943</c:v>
                </c:pt>
                <c:pt idx="880">
                  <c:v>3.6282678385056943</c:v>
                </c:pt>
                <c:pt idx="881">
                  <c:v>3.6282678385056943</c:v>
                </c:pt>
                <c:pt idx="882">
                  <c:v>3.6282678385056943</c:v>
                </c:pt>
                <c:pt idx="883">
                  <c:v>3.6282678385056943</c:v>
                </c:pt>
                <c:pt idx="884">
                  <c:v>3.6282678385056943</c:v>
                </c:pt>
                <c:pt idx="885">
                  <c:v>3.6282678385056943</c:v>
                </c:pt>
                <c:pt idx="886">
                  <c:v>3.6282678385056943</c:v>
                </c:pt>
                <c:pt idx="887">
                  <c:v>3.6282678385056943</c:v>
                </c:pt>
                <c:pt idx="888">
                  <c:v>3.6282678385056943</c:v>
                </c:pt>
                <c:pt idx="889">
                  <c:v>3.6282678385056943</c:v>
                </c:pt>
                <c:pt idx="890">
                  <c:v>3.6282678385056943</c:v>
                </c:pt>
                <c:pt idx="891">
                  <c:v>3.6282678385056943</c:v>
                </c:pt>
                <c:pt idx="892">
                  <c:v>3.6282678385056943</c:v>
                </c:pt>
                <c:pt idx="893">
                  <c:v>3.6282678385056943</c:v>
                </c:pt>
                <c:pt idx="894">
                  <c:v>3.6282678385056943</c:v>
                </c:pt>
                <c:pt idx="895">
                  <c:v>3.6282678385056943</c:v>
                </c:pt>
                <c:pt idx="896">
                  <c:v>3.6282678385056943</c:v>
                </c:pt>
                <c:pt idx="897">
                  <c:v>3.6282678385056943</c:v>
                </c:pt>
                <c:pt idx="898">
                  <c:v>3.6282678385056943</c:v>
                </c:pt>
                <c:pt idx="899">
                  <c:v>3.6282678385056943</c:v>
                </c:pt>
                <c:pt idx="900">
                  <c:v>3.6282678385056943</c:v>
                </c:pt>
                <c:pt idx="901">
                  <c:v>3.6282678385056943</c:v>
                </c:pt>
                <c:pt idx="902">
                  <c:v>3.6282678385056943</c:v>
                </c:pt>
                <c:pt idx="903">
                  <c:v>3.6282678385056943</c:v>
                </c:pt>
                <c:pt idx="904">
                  <c:v>3.6282678385056943</c:v>
                </c:pt>
                <c:pt idx="905">
                  <c:v>3.6282678385056943</c:v>
                </c:pt>
                <c:pt idx="906">
                  <c:v>3.6282678385056943</c:v>
                </c:pt>
                <c:pt idx="907">
                  <c:v>3.6282678385056943</c:v>
                </c:pt>
                <c:pt idx="908">
                  <c:v>3.6282678385056943</c:v>
                </c:pt>
                <c:pt idx="909">
                  <c:v>3.6282678385056943</c:v>
                </c:pt>
                <c:pt idx="910">
                  <c:v>3.6282678385056943</c:v>
                </c:pt>
                <c:pt idx="911">
                  <c:v>3.6282678385056943</c:v>
                </c:pt>
                <c:pt idx="912">
                  <c:v>3.6282678385056943</c:v>
                </c:pt>
                <c:pt idx="913">
                  <c:v>3.6282678385056943</c:v>
                </c:pt>
                <c:pt idx="914">
                  <c:v>3.6282678385056943</c:v>
                </c:pt>
                <c:pt idx="915">
                  <c:v>3.6282678385056943</c:v>
                </c:pt>
                <c:pt idx="916">
                  <c:v>3.6282678385056943</c:v>
                </c:pt>
                <c:pt idx="917">
                  <c:v>3.6282678385056943</c:v>
                </c:pt>
                <c:pt idx="918">
                  <c:v>3.6282678385056943</c:v>
                </c:pt>
                <c:pt idx="919">
                  <c:v>3.6282678385056943</c:v>
                </c:pt>
                <c:pt idx="920">
                  <c:v>3.6282678385056943</c:v>
                </c:pt>
                <c:pt idx="921">
                  <c:v>3.6282678385056943</c:v>
                </c:pt>
                <c:pt idx="922">
                  <c:v>3.6282678385056943</c:v>
                </c:pt>
                <c:pt idx="923">
                  <c:v>3.6282678385056943</c:v>
                </c:pt>
                <c:pt idx="924">
                  <c:v>3.6282678385056943</c:v>
                </c:pt>
                <c:pt idx="925">
                  <c:v>3.6282678385056943</c:v>
                </c:pt>
                <c:pt idx="926">
                  <c:v>3.6282678385056943</c:v>
                </c:pt>
                <c:pt idx="927">
                  <c:v>3.6282678385056943</c:v>
                </c:pt>
                <c:pt idx="928">
                  <c:v>3.6282678385056943</c:v>
                </c:pt>
                <c:pt idx="929">
                  <c:v>3.6282678385056943</c:v>
                </c:pt>
                <c:pt idx="930">
                  <c:v>3.6282678385056943</c:v>
                </c:pt>
                <c:pt idx="931">
                  <c:v>3.6282678385056943</c:v>
                </c:pt>
                <c:pt idx="932">
                  <c:v>3.6282678385056943</c:v>
                </c:pt>
                <c:pt idx="933">
                  <c:v>3.6282678385056943</c:v>
                </c:pt>
                <c:pt idx="934">
                  <c:v>3.6282678385056943</c:v>
                </c:pt>
                <c:pt idx="935">
                  <c:v>3.6282678385056943</c:v>
                </c:pt>
                <c:pt idx="936">
                  <c:v>3.6282678385056943</c:v>
                </c:pt>
                <c:pt idx="937">
                  <c:v>3.6282678385056943</c:v>
                </c:pt>
                <c:pt idx="938">
                  <c:v>3.6282678385056943</c:v>
                </c:pt>
                <c:pt idx="939">
                  <c:v>3.6282678385056943</c:v>
                </c:pt>
                <c:pt idx="940">
                  <c:v>3.6282678385056943</c:v>
                </c:pt>
                <c:pt idx="941">
                  <c:v>3.6282678385056943</c:v>
                </c:pt>
                <c:pt idx="942">
                  <c:v>3.6282678385056943</c:v>
                </c:pt>
                <c:pt idx="943">
                  <c:v>3.6282678385056943</c:v>
                </c:pt>
                <c:pt idx="944">
                  <c:v>3.6282678385056943</c:v>
                </c:pt>
                <c:pt idx="945">
                  <c:v>3.6282678385056943</c:v>
                </c:pt>
                <c:pt idx="946">
                  <c:v>3.6282678385056943</c:v>
                </c:pt>
                <c:pt idx="947">
                  <c:v>3.6282678385056943</c:v>
                </c:pt>
                <c:pt idx="948">
                  <c:v>3.6282678385056943</c:v>
                </c:pt>
                <c:pt idx="949">
                  <c:v>3.6282678385056943</c:v>
                </c:pt>
                <c:pt idx="950">
                  <c:v>3.6282678385056943</c:v>
                </c:pt>
                <c:pt idx="951">
                  <c:v>3.6282678385056943</c:v>
                </c:pt>
                <c:pt idx="952">
                  <c:v>3.6282678385056943</c:v>
                </c:pt>
                <c:pt idx="953">
                  <c:v>3.6282678385056943</c:v>
                </c:pt>
                <c:pt idx="954">
                  <c:v>3.6282678385056943</c:v>
                </c:pt>
                <c:pt idx="955">
                  <c:v>3.6282678385056943</c:v>
                </c:pt>
                <c:pt idx="956">
                  <c:v>3.6282678385056943</c:v>
                </c:pt>
                <c:pt idx="957">
                  <c:v>3.6282678385056943</c:v>
                </c:pt>
                <c:pt idx="958">
                  <c:v>3.6282678385056943</c:v>
                </c:pt>
                <c:pt idx="959">
                  <c:v>3.6282678385056943</c:v>
                </c:pt>
                <c:pt idx="960">
                  <c:v>3.6282678385056943</c:v>
                </c:pt>
                <c:pt idx="961">
                  <c:v>3.6282678385056943</c:v>
                </c:pt>
                <c:pt idx="962">
                  <c:v>3.6282678385056943</c:v>
                </c:pt>
                <c:pt idx="963">
                  <c:v>3.6282678385056943</c:v>
                </c:pt>
                <c:pt idx="964">
                  <c:v>3.6282678385056943</c:v>
                </c:pt>
                <c:pt idx="965">
                  <c:v>3.6282678385056943</c:v>
                </c:pt>
                <c:pt idx="966">
                  <c:v>3.6282678385056943</c:v>
                </c:pt>
                <c:pt idx="967">
                  <c:v>3.6282678385056943</c:v>
                </c:pt>
                <c:pt idx="968">
                  <c:v>3.6282678385056943</c:v>
                </c:pt>
                <c:pt idx="969">
                  <c:v>3.6282678385056943</c:v>
                </c:pt>
                <c:pt idx="970">
                  <c:v>3.6282678385056943</c:v>
                </c:pt>
                <c:pt idx="971">
                  <c:v>3.6282678385056943</c:v>
                </c:pt>
                <c:pt idx="972">
                  <c:v>3.6282678385056943</c:v>
                </c:pt>
                <c:pt idx="973">
                  <c:v>3.6282678385056943</c:v>
                </c:pt>
                <c:pt idx="974">
                  <c:v>3.6282678385056943</c:v>
                </c:pt>
                <c:pt idx="975">
                  <c:v>3.6282678385056943</c:v>
                </c:pt>
                <c:pt idx="976">
                  <c:v>3.6282678385056943</c:v>
                </c:pt>
                <c:pt idx="977">
                  <c:v>3.6282678385056943</c:v>
                </c:pt>
                <c:pt idx="978">
                  <c:v>3.6282678385056943</c:v>
                </c:pt>
                <c:pt idx="979">
                  <c:v>3.6282678385056943</c:v>
                </c:pt>
                <c:pt idx="980">
                  <c:v>3.6282678385056943</c:v>
                </c:pt>
                <c:pt idx="981">
                  <c:v>3.6282678385056943</c:v>
                </c:pt>
                <c:pt idx="982">
                  <c:v>3.6282678385056943</c:v>
                </c:pt>
                <c:pt idx="983">
                  <c:v>3.6282678385056943</c:v>
                </c:pt>
                <c:pt idx="984">
                  <c:v>3.6282678385056943</c:v>
                </c:pt>
                <c:pt idx="985">
                  <c:v>3.6282678385056943</c:v>
                </c:pt>
                <c:pt idx="986">
                  <c:v>3.6282678385056943</c:v>
                </c:pt>
                <c:pt idx="987">
                  <c:v>3.6282678385056943</c:v>
                </c:pt>
                <c:pt idx="988">
                  <c:v>3.6282678385056943</c:v>
                </c:pt>
                <c:pt idx="989">
                  <c:v>3.6282678385056943</c:v>
                </c:pt>
                <c:pt idx="990">
                  <c:v>3.6282678385056943</c:v>
                </c:pt>
                <c:pt idx="991">
                  <c:v>3.6282678385056943</c:v>
                </c:pt>
                <c:pt idx="992">
                  <c:v>3.6282678385056943</c:v>
                </c:pt>
                <c:pt idx="993">
                  <c:v>3.6282678385056943</c:v>
                </c:pt>
                <c:pt idx="994">
                  <c:v>3.6282678385056943</c:v>
                </c:pt>
                <c:pt idx="995">
                  <c:v>3.6282678385056943</c:v>
                </c:pt>
                <c:pt idx="996">
                  <c:v>3.6282678385056943</c:v>
                </c:pt>
                <c:pt idx="997">
                  <c:v>3.6282678385056943</c:v>
                </c:pt>
                <c:pt idx="998">
                  <c:v>3.6282678385056943</c:v>
                </c:pt>
                <c:pt idx="999">
                  <c:v>3.6282678385056943</c:v>
                </c:pt>
                <c:pt idx="1000">
                  <c:v>3.6282678385056943</c:v>
                </c:pt>
                <c:pt idx="1001">
                  <c:v>3.6282678385056943</c:v>
                </c:pt>
                <c:pt idx="1002">
                  <c:v>3.6282678385056943</c:v>
                </c:pt>
                <c:pt idx="1003">
                  <c:v>3.7804728143209454</c:v>
                </c:pt>
                <c:pt idx="1004">
                  <c:v>3.7804728143209454</c:v>
                </c:pt>
                <c:pt idx="1005">
                  <c:v>3.7804728143209454</c:v>
                </c:pt>
                <c:pt idx="1006">
                  <c:v>3.7804728143209454</c:v>
                </c:pt>
                <c:pt idx="1007">
                  <c:v>3.7804728143209454</c:v>
                </c:pt>
                <c:pt idx="1008">
                  <c:v>3.7804728143209454</c:v>
                </c:pt>
                <c:pt idx="1009">
                  <c:v>3.7804728143209454</c:v>
                </c:pt>
                <c:pt idx="1010">
                  <c:v>3.7804728143209454</c:v>
                </c:pt>
                <c:pt idx="1011">
                  <c:v>3.7804728143209454</c:v>
                </c:pt>
                <c:pt idx="1012">
                  <c:v>3.7804728143209454</c:v>
                </c:pt>
                <c:pt idx="1013">
                  <c:v>3.7804728143209454</c:v>
                </c:pt>
                <c:pt idx="1014">
                  <c:v>3.7804728143209454</c:v>
                </c:pt>
                <c:pt idx="1015">
                  <c:v>3.7804728143209454</c:v>
                </c:pt>
                <c:pt idx="1016">
                  <c:v>3.7804728143209454</c:v>
                </c:pt>
                <c:pt idx="1017">
                  <c:v>3.7804728143209454</c:v>
                </c:pt>
                <c:pt idx="1018">
                  <c:v>3.7804728143209454</c:v>
                </c:pt>
                <c:pt idx="1019">
                  <c:v>3.7804728143209454</c:v>
                </c:pt>
                <c:pt idx="1020">
                  <c:v>3.7804728143209454</c:v>
                </c:pt>
                <c:pt idx="1021">
                  <c:v>3.7804728143209454</c:v>
                </c:pt>
                <c:pt idx="1022">
                  <c:v>3.7804728143209454</c:v>
                </c:pt>
                <c:pt idx="1023">
                  <c:v>3.7804728143209454</c:v>
                </c:pt>
                <c:pt idx="1024">
                  <c:v>3.7804728143209454</c:v>
                </c:pt>
                <c:pt idx="1025">
                  <c:v>3.7804728143209454</c:v>
                </c:pt>
                <c:pt idx="1026">
                  <c:v>3.7804728143209454</c:v>
                </c:pt>
                <c:pt idx="1027">
                  <c:v>3.7804728143209454</c:v>
                </c:pt>
                <c:pt idx="1028">
                  <c:v>3.7804728143209454</c:v>
                </c:pt>
                <c:pt idx="1029">
                  <c:v>3.7804728143209454</c:v>
                </c:pt>
                <c:pt idx="1030">
                  <c:v>3.7804728143209454</c:v>
                </c:pt>
                <c:pt idx="1031">
                  <c:v>3.7804728143209454</c:v>
                </c:pt>
                <c:pt idx="1032">
                  <c:v>3.7804728143209454</c:v>
                </c:pt>
                <c:pt idx="1033">
                  <c:v>3.7804728143209454</c:v>
                </c:pt>
                <c:pt idx="1034">
                  <c:v>3.7804728143209454</c:v>
                </c:pt>
                <c:pt idx="1035">
                  <c:v>3.7804728143209454</c:v>
                </c:pt>
                <c:pt idx="1036">
                  <c:v>3.7804728143209454</c:v>
                </c:pt>
                <c:pt idx="1037">
                  <c:v>3.7804728143209454</c:v>
                </c:pt>
                <c:pt idx="1038">
                  <c:v>3.7804728143209454</c:v>
                </c:pt>
                <c:pt idx="1039">
                  <c:v>3.7804728143209454</c:v>
                </c:pt>
                <c:pt idx="1040">
                  <c:v>3.7804728143209454</c:v>
                </c:pt>
                <c:pt idx="1041">
                  <c:v>3.7804728143209454</c:v>
                </c:pt>
                <c:pt idx="1042">
                  <c:v>3.7804728143209454</c:v>
                </c:pt>
                <c:pt idx="1043">
                  <c:v>3.7804728143209454</c:v>
                </c:pt>
                <c:pt idx="1044">
                  <c:v>3.7804728143209454</c:v>
                </c:pt>
                <c:pt idx="1045">
                  <c:v>3.7804728143209454</c:v>
                </c:pt>
                <c:pt idx="1046">
                  <c:v>3.7804728143209454</c:v>
                </c:pt>
                <c:pt idx="1047">
                  <c:v>3.7804728143209454</c:v>
                </c:pt>
                <c:pt idx="1048">
                  <c:v>3.7804728143209454</c:v>
                </c:pt>
                <c:pt idx="1049">
                  <c:v>3.7804728143209454</c:v>
                </c:pt>
                <c:pt idx="1050">
                  <c:v>3.7804728143209454</c:v>
                </c:pt>
                <c:pt idx="1051">
                  <c:v>3.7804728143209454</c:v>
                </c:pt>
                <c:pt idx="1052">
                  <c:v>3.7804728143209454</c:v>
                </c:pt>
                <c:pt idx="1053">
                  <c:v>3.7804728143209454</c:v>
                </c:pt>
                <c:pt idx="1054">
                  <c:v>3.7804728143209454</c:v>
                </c:pt>
                <c:pt idx="1055">
                  <c:v>3.7804728143209454</c:v>
                </c:pt>
                <c:pt idx="1056">
                  <c:v>3.7804728143209454</c:v>
                </c:pt>
                <c:pt idx="1057">
                  <c:v>3.7804728143209454</c:v>
                </c:pt>
                <c:pt idx="1058">
                  <c:v>3.7804728143209454</c:v>
                </c:pt>
                <c:pt idx="1059">
                  <c:v>3.7804728143209454</c:v>
                </c:pt>
                <c:pt idx="1060">
                  <c:v>3.7804728143209454</c:v>
                </c:pt>
                <c:pt idx="1061">
                  <c:v>3.7804728143209454</c:v>
                </c:pt>
                <c:pt idx="1062">
                  <c:v>3.7804728143209454</c:v>
                </c:pt>
                <c:pt idx="1063">
                  <c:v>3.7804728143209454</c:v>
                </c:pt>
                <c:pt idx="1064">
                  <c:v>3.7804728143209454</c:v>
                </c:pt>
                <c:pt idx="1065">
                  <c:v>3.7804728143209454</c:v>
                </c:pt>
                <c:pt idx="1066">
                  <c:v>3.7804728143209454</c:v>
                </c:pt>
                <c:pt idx="1067">
                  <c:v>3.7804728143209454</c:v>
                </c:pt>
                <c:pt idx="1068">
                  <c:v>3.7804728143209454</c:v>
                </c:pt>
                <c:pt idx="1069">
                  <c:v>3.7804728143209454</c:v>
                </c:pt>
                <c:pt idx="1070">
                  <c:v>3.7804728143209454</c:v>
                </c:pt>
                <c:pt idx="1071">
                  <c:v>3.7804728143209454</c:v>
                </c:pt>
                <c:pt idx="1072">
                  <c:v>3.7804728143209454</c:v>
                </c:pt>
                <c:pt idx="1073">
                  <c:v>3.7804728143209454</c:v>
                </c:pt>
                <c:pt idx="1074">
                  <c:v>3.7804728143209454</c:v>
                </c:pt>
                <c:pt idx="1075">
                  <c:v>3.7804728143209454</c:v>
                </c:pt>
                <c:pt idx="1076">
                  <c:v>3.7804728143209454</c:v>
                </c:pt>
                <c:pt idx="1077">
                  <c:v>3.7804728143209454</c:v>
                </c:pt>
                <c:pt idx="1078">
                  <c:v>3.7804728143209454</c:v>
                </c:pt>
                <c:pt idx="1079">
                  <c:v>3.7804728143209454</c:v>
                </c:pt>
                <c:pt idx="1080">
                  <c:v>3.7804728143209454</c:v>
                </c:pt>
                <c:pt idx="1081">
                  <c:v>3.7804728143209454</c:v>
                </c:pt>
                <c:pt idx="1082">
                  <c:v>3.7804728143209454</c:v>
                </c:pt>
                <c:pt idx="1083">
                  <c:v>3.7804728143209454</c:v>
                </c:pt>
                <c:pt idx="1084">
                  <c:v>3.7804728143209454</c:v>
                </c:pt>
                <c:pt idx="1085">
                  <c:v>3.7804728143209454</c:v>
                </c:pt>
                <c:pt idx="1086">
                  <c:v>3.7804728143209454</c:v>
                </c:pt>
                <c:pt idx="1087">
                  <c:v>3.7804728143209454</c:v>
                </c:pt>
                <c:pt idx="1088">
                  <c:v>3.7804728143209454</c:v>
                </c:pt>
                <c:pt idx="1089">
                  <c:v>3.7804728143209454</c:v>
                </c:pt>
                <c:pt idx="1090">
                  <c:v>3.7804728143209454</c:v>
                </c:pt>
                <c:pt idx="1091">
                  <c:v>3.7804728143209454</c:v>
                </c:pt>
                <c:pt idx="1092">
                  <c:v>3.7804728143209454</c:v>
                </c:pt>
                <c:pt idx="1093">
                  <c:v>3.7804728143209454</c:v>
                </c:pt>
                <c:pt idx="1094">
                  <c:v>3.7804728143209454</c:v>
                </c:pt>
                <c:pt idx="1095">
                  <c:v>3.7804728143209454</c:v>
                </c:pt>
                <c:pt idx="1096">
                  <c:v>3.7804728143209454</c:v>
                </c:pt>
                <c:pt idx="1097">
                  <c:v>3.7804728143209454</c:v>
                </c:pt>
                <c:pt idx="1098">
                  <c:v>3.7804728143209454</c:v>
                </c:pt>
                <c:pt idx="1099">
                  <c:v>3.7804728143209454</c:v>
                </c:pt>
                <c:pt idx="1100">
                  <c:v>3.7804728143209454</c:v>
                </c:pt>
                <c:pt idx="1101">
                  <c:v>3.7804728143209454</c:v>
                </c:pt>
                <c:pt idx="1102">
                  <c:v>3.7804728143209454</c:v>
                </c:pt>
                <c:pt idx="1103">
                  <c:v>3.7804728143209454</c:v>
                </c:pt>
                <c:pt idx="1104">
                  <c:v>3.7804728143209454</c:v>
                </c:pt>
                <c:pt idx="1105">
                  <c:v>3.7804728143209454</c:v>
                </c:pt>
                <c:pt idx="1106">
                  <c:v>3.7804728143209454</c:v>
                </c:pt>
                <c:pt idx="1107">
                  <c:v>3.7804728143209454</c:v>
                </c:pt>
                <c:pt idx="1108">
                  <c:v>3.7804728143209454</c:v>
                </c:pt>
                <c:pt idx="1109">
                  <c:v>3.7804728143209454</c:v>
                </c:pt>
                <c:pt idx="1110">
                  <c:v>3.7804728143209454</c:v>
                </c:pt>
                <c:pt idx="1111">
                  <c:v>3.7804728143209454</c:v>
                </c:pt>
                <c:pt idx="1112">
                  <c:v>3.7804728143209454</c:v>
                </c:pt>
                <c:pt idx="1113">
                  <c:v>3.7804728143209454</c:v>
                </c:pt>
                <c:pt idx="1114">
                  <c:v>3.7804728143209454</c:v>
                </c:pt>
                <c:pt idx="1115">
                  <c:v>3.7804728143209454</c:v>
                </c:pt>
                <c:pt idx="1116">
                  <c:v>3.7804728143209454</c:v>
                </c:pt>
                <c:pt idx="1117">
                  <c:v>3.7804728143209454</c:v>
                </c:pt>
                <c:pt idx="1118">
                  <c:v>3.7804728143209454</c:v>
                </c:pt>
                <c:pt idx="1119">
                  <c:v>3.7804728143209454</c:v>
                </c:pt>
                <c:pt idx="1120">
                  <c:v>3.7804728143209454</c:v>
                </c:pt>
                <c:pt idx="1121">
                  <c:v>3.7804728143209454</c:v>
                </c:pt>
                <c:pt idx="1122">
                  <c:v>3.7804728143209454</c:v>
                </c:pt>
                <c:pt idx="1123">
                  <c:v>3.7804728143209454</c:v>
                </c:pt>
                <c:pt idx="1124">
                  <c:v>3.7804728143209454</c:v>
                </c:pt>
                <c:pt idx="1125">
                  <c:v>3.7804728143209454</c:v>
                </c:pt>
                <c:pt idx="1126">
                  <c:v>3.7804728143209454</c:v>
                </c:pt>
                <c:pt idx="1127">
                  <c:v>3.7804728143209454</c:v>
                </c:pt>
                <c:pt idx="1128">
                  <c:v>3.7804728143209454</c:v>
                </c:pt>
                <c:pt idx="1129">
                  <c:v>3.7804728143209454</c:v>
                </c:pt>
                <c:pt idx="1130">
                  <c:v>3.7804728143209454</c:v>
                </c:pt>
                <c:pt idx="1131">
                  <c:v>3.7804728143209454</c:v>
                </c:pt>
                <c:pt idx="1132">
                  <c:v>3.7804728143209454</c:v>
                </c:pt>
                <c:pt idx="1133">
                  <c:v>3.7804728143209454</c:v>
                </c:pt>
                <c:pt idx="1134">
                  <c:v>3.7804728143209454</c:v>
                </c:pt>
                <c:pt idx="1135">
                  <c:v>3.7804728143209454</c:v>
                </c:pt>
                <c:pt idx="1136">
                  <c:v>3.7804728143209454</c:v>
                </c:pt>
                <c:pt idx="1137">
                  <c:v>3.7804728143209454</c:v>
                </c:pt>
                <c:pt idx="1138">
                  <c:v>3.7804728143209454</c:v>
                </c:pt>
                <c:pt idx="1139">
                  <c:v>3.7804728143209454</c:v>
                </c:pt>
                <c:pt idx="1140">
                  <c:v>3.7804728143209454</c:v>
                </c:pt>
                <c:pt idx="1141">
                  <c:v>3.7804728143209454</c:v>
                </c:pt>
                <c:pt idx="1142">
                  <c:v>3.7804728143209454</c:v>
                </c:pt>
                <c:pt idx="1143">
                  <c:v>3.7804728143209454</c:v>
                </c:pt>
                <c:pt idx="1144">
                  <c:v>3.7804728143209454</c:v>
                </c:pt>
                <c:pt idx="1145">
                  <c:v>3.7804728143209454</c:v>
                </c:pt>
                <c:pt idx="1146">
                  <c:v>3.7804728143209454</c:v>
                </c:pt>
                <c:pt idx="1147">
                  <c:v>3.7804728143209454</c:v>
                </c:pt>
                <c:pt idx="1148">
                  <c:v>3.7804728143209454</c:v>
                </c:pt>
                <c:pt idx="1149">
                  <c:v>3.7804728143209454</c:v>
                </c:pt>
                <c:pt idx="1150">
                  <c:v>3.7804728143209454</c:v>
                </c:pt>
                <c:pt idx="1151">
                  <c:v>3.7804728143209454</c:v>
                </c:pt>
                <c:pt idx="1152">
                  <c:v>3.7804728143209454</c:v>
                </c:pt>
                <c:pt idx="1153">
                  <c:v>3.7804728143209454</c:v>
                </c:pt>
                <c:pt idx="1154">
                  <c:v>3.7804728143209454</c:v>
                </c:pt>
                <c:pt idx="1155">
                  <c:v>3.7804728143209454</c:v>
                </c:pt>
                <c:pt idx="1156">
                  <c:v>3.7804728143209454</c:v>
                </c:pt>
                <c:pt idx="1157">
                  <c:v>3.7804728143209454</c:v>
                </c:pt>
                <c:pt idx="1158">
                  <c:v>3.7804728143209454</c:v>
                </c:pt>
                <c:pt idx="1159">
                  <c:v>3.7804728143209454</c:v>
                </c:pt>
                <c:pt idx="1160">
                  <c:v>3.7804728143209454</c:v>
                </c:pt>
                <c:pt idx="1161">
                  <c:v>3.7804728143209454</c:v>
                </c:pt>
                <c:pt idx="1162">
                  <c:v>3.7804728143209454</c:v>
                </c:pt>
                <c:pt idx="1163">
                  <c:v>3.7804728143209454</c:v>
                </c:pt>
                <c:pt idx="1164">
                  <c:v>3.7804728143209454</c:v>
                </c:pt>
                <c:pt idx="1165">
                  <c:v>3.7804728143209454</c:v>
                </c:pt>
                <c:pt idx="1166">
                  <c:v>3.7804728143209454</c:v>
                </c:pt>
                <c:pt idx="1167">
                  <c:v>3.7804728143209454</c:v>
                </c:pt>
                <c:pt idx="1168">
                  <c:v>3.7804728143209454</c:v>
                </c:pt>
                <c:pt idx="1169">
                  <c:v>3.7804728143209454</c:v>
                </c:pt>
                <c:pt idx="1170">
                  <c:v>3.7804728143209454</c:v>
                </c:pt>
                <c:pt idx="1171">
                  <c:v>3.7804728143209454</c:v>
                </c:pt>
                <c:pt idx="1172">
                  <c:v>3.7804728143209454</c:v>
                </c:pt>
                <c:pt idx="1173">
                  <c:v>3.7804728143209454</c:v>
                </c:pt>
                <c:pt idx="1174">
                  <c:v>3.7804728143209454</c:v>
                </c:pt>
                <c:pt idx="1175">
                  <c:v>3.7804728143209454</c:v>
                </c:pt>
                <c:pt idx="1176">
                  <c:v>3.7804728143209454</c:v>
                </c:pt>
                <c:pt idx="1177">
                  <c:v>3.7804728143209454</c:v>
                </c:pt>
                <c:pt idx="1178">
                  <c:v>3.7804728143209454</c:v>
                </c:pt>
                <c:pt idx="1179">
                  <c:v>3.7804728143209454</c:v>
                </c:pt>
                <c:pt idx="1180">
                  <c:v>3.7804728143209454</c:v>
                </c:pt>
                <c:pt idx="1181">
                  <c:v>3.7804728143209454</c:v>
                </c:pt>
                <c:pt idx="1182">
                  <c:v>3.7804728143209454</c:v>
                </c:pt>
                <c:pt idx="1183">
                  <c:v>3.7804728143209454</c:v>
                </c:pt>
                <c:pt idx="1184">
                  <c:v>3.7804728143209454</c:v>
                </c:pt>
                <c:pt idx="1185">
                  <c:v>3.7804728143209454</c:v>
                </c:pt>
                <c:pt idx="1186">
                  <c:v>3.7804728143209454</c:v>
                </c:pt>
                <c:pt idx="1187">
                  <c:v>3.7804728143209454</c:v>
                </c:pt>
                <c:pt idx="1188">
                  <c:v>3.7804728143209454</c:v>
                </c:pt>
                <c:pt idx="1189">
                  <c:v>3.7804728143209454</c:v>
                </c:pt>
                <c:pt idx="1190">
                  <c:v>3.7804728143209454</c:v>
                </c:pt>
                <c:pt idx="1191">
                  <c:v>3.7804728143209454</c:v>
                </c:pt>
                <c:pt idx="1192">
                  <c:v>3.7804728143209454</c:v>
                </c:pt>
                <c:pt idx="1193">
                  <c:v>3.7804728143209454</c:v>
                </c:pt>
                <c:pt idx="1194">
                  <c:v>3.7804728143209454</c:v>
                </c:pt>
                <c:pt idx="1195">
                  <c:v>3.7804728143209454</c:v>
                </c:pt>
                <c:pt idx="1196">
                  <c:v>3.7804728143209454</c:v>
                </c:pt>
                <c:pt idx="1197">
                  <c:v>3.7804728143209454</c:v>
                </c:pt>
                <c:pt idx="1198">
                  <c:v>3.7804728143209454</c:v>
                </c:pt>
                <c:pt idx="1199">
                  <c:v>3.7804728143209454</c:v>
                </c:pt>
                <c:pt idx="1200">
                  <c:v>3.7804728143209454</c:v>
                </c:pt>
                <c:pt idx="1201">
                  <c:v>3.7804728143209454</c:v>
                </c:pt>
                <c:pt idx="1202">
                  <c:v>3.7804728143209454</c:v>
                </c:pt>
                <c:pt idx="1203">
                  <c:v>3.7804728143209454</c:v>
                </c:pt>
                <c:pt idx="1204">
                  <c:v>3.7804728143209454</c:v>
                </c:pt>
                <c:pt idx="1205">
                  <c:v>3.7804728143209454</c:v>
                </c:pt>
                <c:pt idx="1206">
                  <c:v>3.7804728143209454</c:v>
                </c:pt>
                <c:pt idx="1207">
                  <c:v>3.7804728143209454</c:v>
                </c:pt>
                <c:pt idx="1208">
                  <c:v>3.7804728143209454</c:v>
                </c:pt>
                <c:pt idx="1209">
                  <c:v>3.7804728143209454</c:v>
                </c:pt>
                <c:pt idx="1210">
                  <c:v>3.7804728143209454</c:v>
                </c:pt>
                <c:pt idx="1211">
                  <c:v>3.7804728143209454</c:v>
                </c:pt>
                <c:pt idx="1212">
                  <c:v>3.7804728143209454</c:v>
                </c:pt>
                <c:pt idx="1213">
                  <c:v>3.7804728143209454</c:v>
                </c:pt>
                <c:pt idx="1214">
                  <c:v>3.7804728143209454</c:v>
                </c:pt>
                <c:pt idx="1215">
                  <c:v>3.7804728143209454</c:v>
                </c:pt>
                <c:pt idx="1216">
                  <c:v>3.7804728143209454</c:v>
                </c:pt>
                <c:pt idx="1217">
                  <c:v>3.7804728143209454</c:v>
                </c:pt>
                <c:pt idx="1218">
                  <c:v>3.7804728143209454</c:v>
                </c:pt>
                <c:pt idx="1219">
                  <c:v>3.7804728143209454</c:v>
                </c:pt>
                <c:pt idx="1220">
                  <c:v>3.7804728143209454</c:v>
                </c:pt>
                <c:pt idx="1221">
                  <c:v>3.7804728143209454</c:v>
                </c:pt>
                <c:pt idx="1222">
                  <c:v>3.7804728143209454</c:v>
                </c:pt>
                <c:pt idx="1223">
                  <c:v>3.7804728143209454</c:v>
                </c:pt>
                <c:pt idx="1224">
                  <c:v>3.7804728143209454</c:v>
                </c:pt>
                <c:pt idx="1225">
                  <c:v>3.7804728143209454</c:v>
                </c:pt>
                <c:pt idx="1226">
                  <c:v>3.7804728143209454</c:v>
                </c:pt>
                <c:pt idx="1227">
                  <c:v>3.7804728143209454</c:v>
                </c:pt>
                <c:pt idx="1228">
                  <c:v>3.7804728143209454</c:v>
                </c:pt>
                <c:pt idx="1229">
                  <c:v>3.7804728143209454</c:v>
                </c:pt>
                <c:pt idx="1230">
                  <c:v>3.7804728143209454</c:v>
                </c:pt>
                <c:pt idx="1231">
                  <c:v>3.7804728143209454</c:v>
                </c:pt>
                <c:pt idx="1232">
                  <c:v>3.7804728143209454</c:v>
                </c:pt>
                <c:pt idx="1233">
                  <c:v>3.7804728143209454</c:v>
                </c:pt>
                <c:pt idx="1234">
                  <c:v>3.7804728143209454</c:v>
                </c:pt>
                <c:pt idx="1235">
                  <c:v>3.7804728143209454</c:v>
                </c:pt>
                <c:pt idx="1236">
                  <c:v>3.7804728143209454</c:v>
                </c:pt>
                <c:pt idx="1237">
                  <c:v>3.7804728143209454</c:v>
                </c:pt>
                <c:pt idx="1238">
                  <c:v>3.7804728143209454</c:v>
                </c:pt>
                <c:pt idx="1239">
                  <c:v>3.7804728143209454</c:v>
                </c:pt>
                <c:pt idx="1240">
                  <c:v>3.7804728143209454</c:v>
                </c:pt>
                <c:pt idx="1241">
                  <c:v>3.7804728143209454</c:v>
                </c:pt>
                <c:pt idx="1242">
                  <c:v>3.7804728143209454</c:v>
                </c:pt>
                <c:pt idx="1243">
                  <c:v>3.7804728143209454</c:v>
                </c:pt>
                <c:pt idx="1244">
                  <c:v>3.7804728143209454</c:v>
                </c:pt>
                <c:pt idx="1245">
                  <c:v>3.7804728143209454</c:v>
                </c:pt>
                <c:pt idx="1246">
                  <c:v>3.7804728143209454</c:v>
                </c:pt>
                <c:pt idx="1247">
                  <c:v>3.7804728143209454</c:v>
                </c:pt>
                <c:pt idx="1248">
                  <c:v>3.7804728143209454</c:v>
                </c:pt>
                <c:pt idx="1249">
                  <c:v>3.7804728143209454</c:v>
                </c:pt>
                <c:pt idx="1250">
                  <c:v>3.7804728143209454</c:v>
                </c:pt>
                <c:pt idx="1251">
                  <c:v>3.7804728143209454</c:v>
                </c:pt>
                <c:pt idx="1252">
                  <c:v>3.7804728143209454</c:v>
                </c:pt>
                <c:pt idx="1253">
                  <c:v>3.7804728143209454</c:v>
                </c:pt>
                <c:pt idx="1254">
                  <c:v>3.7804728143209454</c:v>
                </c:pt>
                <c:pt idx="1255">
                  <c:v>0.84593792693143932</c:v>
                </c:pt>
                <c:pt idx="1256">
                  <c:v>0.84593792693143932</c:v>
                </c:pt>
                <c:pt idx="1257">
                  <c:v>0.84593792693143932</c:v>
                </c:pt>
                <c:pt idx="1258">
                  <c:v>0.84593792693143932</c:v>
                </c:pt>
                <c:pt idx="1259">
                  <c:v>0.84593792693143932</c:v>
                </c:pt>
                <c:pt idx="1260">
                  <c:v>0.84593792693143932</c:v>
                </c:pt>
                <c:pt idx="1261">
                  <c:v>0.84593792693143932</c:v>
                </c:pt>
                <c:pt idx="1262">
                  <c:v>0.84593792693143932</c:v>
                </c:pt>
                <c:pt idx="1263">
                  <c:v>0.84593792693143932</c:v>
                </c:pt>
                <c:pt idx="1264">
                  <c:v>0.84593792693143932</c:v>
                </c:pt>
                <c:pt idx="1265">
                  <c:v>0.84593792693143932</c:v>
                </c:pt>
                <c:pt idx="1266">
                  <c:v>0.84593792693143932</c:v>
                </c:pt>
                <c:pt idx="1267">
                  <c:v>0.84593792693143932</c:v>
                </c:pt>
                <c:pt idx="1268">
                  <c:v>0.84593792693143932</c:v>
                </c:pt>
                <c:pt idx="1269">
                  <c:v>0.84593792693143932</c:v>
                </c:pt>
                <c:pt idx="1270">
                  <c:v>0.84593792693143932</c:v>
                </c:pt>
                <c:pt idx="1271">
                  <c:v>0.84593792693143932</c:v>
                </c:pt>
                <c:pt idx="1272">
                  <c:v>0.84593792693143932</c:v>
                </c:pt>
                <c:pt idx="1273">
                  <c:v>0.84593792693143932</c:v>
                </c:pt>
                <c:pt idx="1274">
                  <c:v>0.84593792693143932</c:v>
                </c:pt>
                <c:pt idx="1275">
                  <c:v>0.84593792693143932</c:v>
                </c:pt>
                <c:pt idx="1276">
                  <c:v>0.84593792693143932</c:v>
                </c:pt>
                <c:pt idx="1277">
                  <c:v>0.84593792693143932</c:v>
                </c:pt>
                <c:pt idx="1278">
                  <c:v>0.84593792693143932</c:v>
                </c:pt>
                <c:pt idx="1279">
                  <c:v>0.84593792693143932</c:v>
                </c:pt>
                <c:pt idx="1280">
                  <c:v>0.84593792693143932</c:v>
                </c:pt>
                <c:pt idx="1281">
                  <c:v>0.84593792693143932</c:v>
                </c:pt>
                <c:pt idx="1282">
                  <c:v>0.84593792693143932</c:v>
                </c:pt>
                <c:pt idx="1283">
                  <c:v>0.84593792693143932</c:v>
                </c:pt>
                <c:pt idx="1284">
                  <c:v>0.84593792693143932</c:v>
                </c:pt>
                <c:pt idx="1285">
                  <c:v>0.84593792693143932</c:v>
                </c:pt>
                <c:pt idx="1286">
                  <c:v>0.84593792693143932</c:v>
                </c:pt>
                <c:pt idx="1287">
                  <c:v>0.84593792693143932</c:v>
                </c:pt>
                <c:pt idx="1288">
                  <c:v>0.84593792693143932</c:v>
                </c:pt>
                <c:pt idx="1289">
                  <c:v>0.84593792693143932</c:v>
                </c:pt>
                <c:pt idx="1290">
                  <c:v>0.84593792693143932</c:v>
                </c:pt>
                <c:pt idx="1291">
                  <c:v>0.84593792693143932</c:v>
                </c:pt>
                <c:pt idx="1292">
                  <c:v>0.84593792693143932</c:v>
                </c:pt>
                <c:pt idx="1293">
                  <c:v>0.84593792693143932</c:v>
                </c:pt>
                <c:pt idx="1294">
                  <c:v>0.84593792693143932</c:v>
                </c:pt>
                <c:pt idx="1295">
                  <c:v>0.84593792693143932</c:v>
                </c:pt>
                <c:pt idx="1296">
                  <c:v>0.84593792693143932</c:v>
                </c:pt>
                <c:pt idx="1297">
                  <c:v>0.84593792693143932</c:v>
                </c:pt>
                <c:pt idx="1298">
                  <c:v>0.84593792693143932</c:v>
                </c:pt>
                <c:pt idx="1299">
                  <c:v>0.84593792693143932</c:v>
                </c:pt>
                <c:pt idx="1300">
                  <c:v>0.84593792693143932</c:v>
                </c:pt>
                <c:pt idx="1301">
                  <c:v>0.84593792693143932</c:v>
                </c:pt>
                <c:pt idx="1302">
                  <c:v>0.84593792693143932</c:v>
                </c:pt>
                <c:pt idx="1303">
                  <c:v>0.84593792693143932</c:v>
                </c:pt>
                <c:pt idx="1304">
                  <c:v>0.84593792693143932</c:v>
                </c:pt>
                <c:pt idx="1305">
                  <c:v>0.84593792693143932</c:v>
                </c:pt>
                <c:pt idx="1306">
                  <c:v>0.84593792693143932</c:v>
                </c:pt>
                <c:pt idx="1307">
                  <c:v>0.84593792693143932</c:v>
                </c:pt>
                <c:pt idx="1308">
                  <c:v>0.84593792693143932</c:v>
                </c:pt>
                <c:pt idx="1309">
                  <c:v>0.84593792693143932</c:v>
                </c:pt>
                <c:pt idx="1310">
                  <c:v>0.84593792693143932</c:v>
                </c:pt>
                <c:pt idx="1311">
                  <c:v>0.84593792693143932</c:v>
                </c:pt>
                <c:pt idx="1312">
                  <c:v>0.84593792693143932</c:v>
                </c:pt>
                <c:pt idx="1313">
                  <c:v>0.84593792693143932</c:v>
                </c:pt>
                <c:pt idx="1314">
                  <c:v>0.84593792693143932</c:v>
                </c:pt>
                <c:pt idx="1315">
                  <c:v>0.84593792693143932</c:v>
                </c:pt>
                <c:pt idx="1316">
                  <c:v>0.84593792693143932</c:v>
                </c:pt>
                <c:pt idx="1317">
                  <c:v>0.84593792693143932</c:v>
                </c:pt>
                <c:pt idx="1318">
                  <c:v>0.84593792693143932</c:v>
                </c:pt>
                <c:pt idx="1319">
                  <c:v>0.84593792693143932</c:v>
                </c:pt>
                <c:pt idx="1320">
                  <c:v>0.84593792693143932</c:v>
                </c:pt>
                <c:pt idx="1321">
                  <c:v>0.84593792693143932</c:v>
                </c:pt>
                <c:pt idx="1322">
                  <c:v>0.84593792693143932</c:v>
                </c:pt>
                <c:pt idx="1323">
                  <c:v>0.84593792693143932</c:v>
                </c:pt>
                <c:pt idx="1324">
                  <c:v>0.84593792693143932</c:v>
                </c:pt>
                <c:pt idx="1325">
                  <c:v>0.84593792693143932</c:v>
                </c:pt>
                <c:pt idx="1326">
                  <c:v>0.84593792693143932</c:v>
                </c:pt>
                <c:pt idx="1327">
                  <c:v>0.84593792693143932</c:v>
                </c:pt>
                <c:pt idx="1328">
                  <c:v>0.84593792693143932</c:v>
                </c:pt>
                <c:pt idx="1329">
                  <c:v>0.84593792693143932</c:v>
                </c:pt>
                <c:pt idx="1330">
                  <c:v>0.84593792693143932</c:v>
                </c:pt>
                <c:pt idx="1331">
                  <c:v>0.84593792693143932</c:v>
                </c:pt>
                <c:pt idx="1332">
                  <c:v>0.84593792693143932</c:v>
                </c:pt>
                <c:pt idx="1333">
                  <c:v>0.84593792693143932</c:v>
                </c:pt>
                <c:pt idx="1334">
                  <c:v>0.84593792693143932</c:v>
                </c:pt>
                <c:pt idx="1335">
                  <c:v>0.84593792693143932</c:v>
                </c:pt>
                <c:pt idx="1336">
                  <c:v>0.84593792693143932</c:v>
                </c:pt>
                <c:pt idx="1337">
                  <c:v>0.84593792693143932</c:v>
                </c:pt>
                <c:pt idx="1338">
                  <c:v>0.84593792693143932</c:v>
                </c:pt>
                <c:pt idx="1339">
                  <c:v>0.84593792693143932</c:v>
                </c:pt>
                <c:pt idx="1340">
                  <c:v>0.84593792693143932</c:v>
                </c:pt>
                <c:pt idx="1341">
                  <c:v>0.84593792693143932</c:v>
                </c:pt>
                <c:pt idx="1342">
                  <c:v>0.84593792693143932</c:v>
                </c:pt>
                <c:pt idx="1343">
                  <c:v>0.84593792693143932</c:v>
                </c:pt>
                <c:pt idx="1344">
                  <c:v>0.84593792693143932</c:v>
                </c:pt>
                <c:pt idx="1345">
                  <c:v>0.84593792693143932</c:v>
                </c:pt>
                <c:pt idx="1346">
                  <c:v>0.84593792693143932</c:v>
                </c:pt>
                <c:pt idx="1347">
                  <c:v>0.84593792693143932</c:v>
                </c:pt>
                <c:pt idx="1348">
                  <c:v>0.84593792693143932</c:v>
                </c:pt>
                <c:pt idx="1349">
                  <c:v>0.84593792693143932</c:v>
                </c:pt>
                <c:pt idx="1350">
                  <c:v>0.84593792693143932</c:v>
                </c:pt>
                <c:pt idx="1351">
                  <c:v>0.84593792693143932</c:v>
                </c:pt>
                <c:pt idx="1352">
                  <c:v>0.84593792693143932</c:v>
                </c:pt>
                <c:pt idx="1353">
                  <c:v>0.84593792693143932</c:v>
                </c:pt>
                <c:pt idx="1354">
                  <c:v>0.84593792693143932</c:v>
                </c:pt>
                <c:pt idx="1355">
                  <c:v>0.84593792693143932</c:v>
                </c:pt>
                <c:pt idx="1356">
                  <c:v>0.84593792693143932</c:v>
                </c:pt>
                <c:pt idx="1357">
                  <c:v>0.84593792693143932</c:v>
                </c:pt>
                <c:pt idx="1358">
                  <c:v>0.84593792693143932</c:v>
                </c:pt>
                <c:pt idx="1359">
                  <c:v>0.84593792693143932</c:v>
                </c:pt>
                <c:pt idx="1360">
                  <c:v>0.84593792693143932</c:v>
                </c:pt>
                <c:pt idx="1361">
                  <c:v>0.84593792693143932</c:v>
                </c:pt>
                <c:pt idx="1362">
                  <c:v>0.84593792693143932</c:v>
                </c:pt>
                <c:pt idx="1363">
                  <c:v>0.84593792693143932</c:v>
                </c:pt>
                <c:pt idx="1364">
                  <c:v>0.84593792693143932</c:v>
                </c:pt>
                <c:pt idx="1365">
                  <c:v>0.84593792693143932</c:v>
                </c:pt>
                <c:pt idx="1366">
                  <c:v>0.84593792693143932</c:v>
                </c:pt>
                <c:pt idx="1367">
                  <c:v>0.84593792693143932</c:v>
                </c:pt>
                <c:pt idx="1368">
                  <c:v>0.84593792693143932</c:v>
                </c:pt>
                <c:pt idx="1369">
                  <c:v>0.84593792693143932</c:v>
                </c:pt>
                <c:pt idx="1370">
                  <c:v>0.84593792693143932</c:v>
                </c:pt>
                <c:pt idx="1371">
                  <c:v>0.84593792693143932</c:v>
                </c:pt>
                <c:pt idx="1372">
                  <c:v>0.84593792693143932</c:v>
                </c:pt>
                <c:pt idx="1373">
                  <c:v>0.84593792693143932</c:v>
                </c:pt>
                <c:pt idx="1374">
                  <c:v>0.84593792693143932</c:v>
                </c:pt>
                <c:pt idx="1375">
                  <c:v>0.84593792693143932</c:v>
                </c:pt>
                <c:pt idx="1376">
                  <c:v>0.84593792693143932</c:v>
                </c:pt>
                <c:pt idx="1377">
                  <c:v>0.84593792693143932</c:v>
                </c:pt>
                <c:pt idx="1378">
                  <c:v>0.84593792693143932</c:v>
                </c:pt>
                <c:pt idx="1379">
                  <c:v>0.84593792693143932</c:v>
                </c:pt>
                <c:pt idx="1380">
                  <c:v>0.84593792693143932</c:v>
                </c:pt>
                <c:pt idx="1381">
                  <c:v>0.84593792693143932</c:v>
                </c:pt>
                <c:pt idx="1382">
                  <c:v>0.84593792693143932</c:v>
                </c:pt>
                <c:pt idx="1383">
                  <c:v>0.84593792693143932</c:v>
                </c:pt>
                <c:pt idx="1384">
                  <c:v>0.84593792693143932</c:v>
                </c:pt>
                <c:pt idx="1385">
                  <c:v>0.84593792693143932</c:v>
                </c:pt>
                <c:pt idx="1386">
                  <c:v>0.84593792693143932</c:v>
                </c:pt>
                <c:pt idx="1387">
                  <c:v>0.84593792693143932</c:v>
                </c:pt>
                <c:pt idx="1388">
                  <c:v>0.84593792693143932</c:v>
                </c:pt>
                <c:pt idx="1389">
                  <c:v>0.84593792693143932</c:v>
                </c:pt>
                <c:pt idx="1390">
                  <c:v>0.84593792693143932</c:v>
                </c:pt>
                <c:pt idx="1391">
                  <c:v>0.84593792693143932</c:v>
                </c:pt>
                <c:pt idx="1392">
                  <c:v>0.84593792693143932</c:v>
                </c:pt>
                <c:pt idx="1393">
                  <c:v>0.84593792693143932</c:v>
                </c:pt>
                <c:pt idx="1394">
                  <c:v>0.84593792693143932</c:v>
                </c:pt>
                <c:pt idx="1395">
                  <c:v>0.84593792693143932</c:v>
                </c:pt>
                <c:pt idx="1396">
                  <c:v>0.84593792693143932</c:v>
                </c:pt>
                <c:pt idx="1397">
                  <c:v>0.84593792693143932</c:v>
                </c:pt>
                <c:pt idx="1398">
                  <c:v>0.84593792693143932</c:v>
                </c:pt>
                <c:pt idx="1399">
                  <c:v>0.84593792693143932</c:v>
                </c:pt>
                <c:pt idx="1400">
                  <c:v>0.84593792693143932</c:v>
                </c:pt>
                <c:pt idx="1401">
                  <c:v>0.84593792693143932</c:v>
                </c:pt>
                <c:pt idx="1402">
                  <c:v>0.84593792693143932</c:v>
                </c:pt>
                <c:pt idx="1403">
                  <c:v>0.84593792693143932</c:v>
                </c:pt>
                <c:pt idx="1404">
                  <c:v>0.84593792693143932</c:v>
                </c:pt>
                <c:pt idx="1405">
                  <c:v>0.84593792693143932</c:v>
                </c:pt>
                <c:pt idx="1406">
                  <c:v>0.84593792693143932</c:v>
                </c:pt>
                <c:pt idx="1407">
                  <c:v>0.84593792693143932</c:v>
                </c:pt>
                <c:pt idx="1408">
                  <c:v>0.84593792693143932</c:v>
                </c:pt>
                <c:pt idx="1409">
                  <c:v>0.84593792693143932</c:v>
                </c:pt>
                <c:pt idx="1410">
                  <c:v>0.84593792693143932</c:v>
                </c:pt>
                <c:pt idx="1411">
                  <c:v>0.84593792693143932</c:v>
                </c:pt>
                <c:pt idx="1412">
                  <c:v>0.84593792693143932</c:v>
                </c:pt>
                <c:pt idx="1413">
                  <c:v>0.84593792693143932</c:v>
                </c:pt>
                <c:pt idx="1414">
                  <c:v>0.84593792693143932</c:v>
                </c:pt>
                <c:pt idx="1415">
                  <c:v>0.84593792693143932</c:v>
                </c:pt>
                <c:pt idx="1416">
                  <c:v>0.84593792693143932</c:v>
                </c:pt>
                <c:pt idx="1417">
                  <c:v>0.84593792693143932</c:v>
                </c:pt>
                <c:pt idx="1418">
                  <c:v>0.84593792693143932</c:v>
                </c:pt>
                <c:pt idx="1419">
                  <c:v>0.84593792693143932</c:v>
                </c:pt>
                <c:pt idx="1420">
                  <c:v>0.84593792693143932</c:v>
                </c:pt>
                <c:pt idx="1421">
                  <c:v>0.84593792693143932</c:v>
                </c:pt>
                <c:pt idx="1422">
                  <c:v>0.84593792693143932</c:v>
                </c:pt>
                <c:pt idx="1423">
                  <c:v>0.84593792693143932</c:v>
                </c:pt>
                <c:pt idx="1424">
                  <c:v>0.84593792693143932</c:v>
                </c:pt>
                <c:pt idx="1425">
                  <c:v>0.84593792693143932</c:v>
                </c:pt>
                <c:pt idx="1426">
                  <c:v>0.84593792693143932</c:v>
                </c:pt>
                <c:pt idx="1427">
                  <c:v>0.84593792693143932</c:v>
                </c:pt>
                <c:pt idx="1428">
                  <c:v>0.84593792693143932</c:v>
                </c:pt>
                <c:pt idx="1429">
                  <c:v>0.84593792693143932</c:v>
                </c:pt>
                <c:pt idx="1430">
                  <c:v>0.84593792693143932</c:v>
                </c:pt>
                <c:pt idx="1431">
                  <c:v>0.84593792693143932</c:v>
                </c:pt>
                <c:pt idx="1432">
                  <c:v>0.84593792693143932</c:v>
                </c:pt>
                <c:pt idx="1433">
                  <c:v>0.84593792693143932</c:v>
                </c:pt>
                <c:pt idx="1434">
                  <c:v>0.84593792693143932</c:v>
                </c:pt>
                <c:pt idx="1435">
                  <c:v>0.84593792693143932</c:v>
                </c:pt>
                <c:pt idx="1436">
                  <c:v>0.84593792693143932</c:v>
                </c:pt>
                <c:pt idx="1437">
                  <c:v>0.84593792693143932</c:v>
                </c:pt>
                <c:pt idx="1438">
                  <c:v>0.84593792693143932</c:v>
                </c:pt>
                <c:pt idx="1439">
                  <c:v>0.84593792693143932</c:v>
                </c:pt>
                <c:pt idx="1440">
                  <c:v>0.84593792693143932</c:v>
                </c:pt>
                <c:pt idx="1441">
                  <c:v>0.84593792693143932</c:v>
                </c:pt>
                <c:pt idx="1442">
                  <c:v>0.84593792693143932</c:v>
                </c:pt>
                <c:pt idx="1443">
                  <c:v>0.84593792693143932</c:v>
                </c:pt>
                <c:pt idx="1444">
                  <c:v>0.84593792693143932</c:v>
                </c:pt>
                <c:pt idx="1445">
                  <c:v>0.84593792693143932</c:v>
                </c:pt>
                <c:pt idx="1446">
                  <c:v>0.84593792693143932</c:v>
                </c:pt>
                <c:pt idx="1447">
                  <c:v>0.84593792693143932</c:v>
                </c:pt>
                <c:pt idx="1448">
                  <c:v>0.84593792693143932</c:v>
                </c:pt>
                <c:pt idx="1449">
                  <c:v>0.84593792693143932</c:v>
                </c:pt>
                <c:pt idx="1450">
                  <c:v>0.84593792693143932</c:v>
                </c:pt>
                <c:pt idx="1451">
                  <c:v>0.84593792693143932</c:v>
                </c:pt>
                <c:pt idx="1452">
                  <c:v>0.84593792693143932</c:v>
                </c:pt>
                <c:pt idx="1453">
                  <c:v>0.84593792693143932</c:v>
                </c:pt>
                <c:pt idx="1454">
                  <c:v>0.84593792693143932</c:v>
                </c:pt>
                <c:pt idx="1455">
                  <c:v>0.84593792693143932</c:v>
                </c:pt>
                <c:pt idx="1456">
                  <c:v>0.84593792693143932</c:v>
                </c:pt>
                <c:pt idx="1457">
                  <c:v>0.84593792693143932</c:v>
                </c:pt>
                <c:pt idx="1458">
                  <c:v>0.84593792693143932</c:v>
                </c:pt>
                <c:pt idx="1459">
                  <c:v>0.84593792693143932</c:v>
                </c:pt>
                <c:pt idx="1460">
                  <c:v>0.84593792693143932</c:v>
                </c:pt>
                <c:pt idx="1461">
                  <c:v>0.84593792693143932</c:v>
                </c:pt>
                <c:pt idx="1462">
                  <c:v>0.84593792693143932</c:v>
                </c:pt>
                <c:pt idx="1463">
                  <c:v>0.84593792693143932</c:v>
                </c:pt>
                <c:pt idx="1464">
                  <c:v>0.84593792693143932</c:v>
                </c:pt>
                <c:pt idx="1465">
                  <c:v>0.84593792693143932</c:v>
                </c:pt>
                <c:pt idx="1466">
                  <c:v>0.84593792693143932</c:v>
                </c:pt>
                <c:pt idx="1467">
                  <c:v>0.84593792693143932</c:v>
                </c:pt>
                <c:pt idx="1468">
                  <c:v>0.84593792693143932</c:v>
                </c:pt>
                <c:pt idx="1469">
                  <c:v>0.84593792693143932</c:v>
                </c:pt>
                <c:pt idx="1470">
                  <c:v>0.84593792693143932</c:v>
                </c:pt>
                <c:pt idx="1471">
                  <c:v>0.84593792693143932</c:v>
                </c:pt>
                <c:pt idx="1472">
                  <c:v>0.84593792693143932</c:v>
                </c:pt>
                <c:pt idx="1473">
                  <c:v>0.84593792693143932</c:v>
                </c:pt>
                <c:pt idx="1474">
                  <c:v>0.84593792693143932</c:v>
                </c:pt>
                <c:pt idx="1475">
                  <c:v>0.84593792693143932</c:v>
                </c:pt>
                <c:pt idx="1476">
                  <c:v>0.84593792693143932</c:v>
                </c:pt>
                <c:pt idx="1477">
                  <c:v>0.84593792693143932</c:v>
                </c:pt>
                <c:pt idx="1478">
                  <c:v>0.84593792693143932</c:v>
                </c:pt>
                <c:pt idx="1479">
                  <c:v>0.84593792693143932</c:v>
                </c:pt>
                <c:pt idx="1480">
                  <c:v>0.84593792693143932</c:v>
                </c:pt>
                <c:pt idx="1481">
                  <c:v>0.84593792693143932</c:v>
                </c:pt>
                <c:pt idx="1482">
                  <c:v>0.84593792693143932</c:v>
                </c:pt>
                <c:pt idx="1483">
                  <c:v>0.84593792693143932</c:v>
                </c:pt>
                <c:pt idx="1484">
                  <c:v>0.84593792693143932</c:v>
                </c:pt>
                <c:pt idx="1485">
                  <c:v>0.84593792693143932</c:v>
                </c:pt>
                <c:pt idx="1486">
                  <c:v>0.84593792693143932</c:v>
                </c:pt>
                <c:pt idx="1487">
                  <c:v>0.84593792693143932</c:v>
                </c:pt>
                <c:pt idx="1488">
                  <c:v>0.84593792693143932</c:v>
                </c:pt>
                <c:pt idx="1489">
                  <c:v>0.84593792693143932</c:v>
                </c:pt>
                <c:pt idx="1490">
                  <c:v>0.84593792693143932</c:v>
                </c:pt>
                <c:pt idx="1491">
                  <c:v>0.84593792693143932</c:v>
                </c:pt>
                <c:pt idx="1492">
                  <c:v>0.84593792693143932</c:v>
                </c:pt>
                <c:pt idx="1493">
                  <c:v>0.84593792693143932</c:v>
                </c:pt>
                <c:pt idx="1494">
                  <c:v>0.84593792693143932</c:v>
                </c:pt>
                <c:pt idx="1495">
                  <c:v>0.84593792693143932</c:v>
                </c:pt>
                <c:pt idx="1496">
                  <c:v>0.84593792693143932</c:v>
                </c:pt>
                <c:pt idx="1497">
                  <c:v>0.84593792693143932</c:v>
                </c:pt>
                <c:pt idx="1498">
                  <c:v>0.84593792693143932</c:v>
                </c:pt>
                <c:pt idx="1499">
                  <c:v>0.84593792693143932</c:v>
                </c:pt>
                <c:pt idx="1500">
                  <c:v>0.84593792693143932</c:v>
                </c:pt>
                <c:pt idx="1501">
                  <c:v>0.84593792693143932</c:v>
                </c:pt>
                <c:pt idx="1502">
                  <c:v>0.84593792693143932</c:v>
                </c:pt>
                <c:pt idx="1503">
                  <c:v>0.84593792693143932</c:v>
                </c:pt>
                <c:pt idx="1504">
                  <c:v>0.84593792693143932</c:v>
                </c:pt>
                <c:pt idx="1505">
                  <c:v>0.84593792693143932</c:v>
                </c:pt>
                <c:pt idx="1506">
                  <c:v>4.4514074065653553</c:v>
                </c:pt>
                <c:pt idx="1507">
                  <c:v>4.4514074065653553</c:v>
                </c:pt>
                <c:pt idx="1508">
                  <c:v>4.4514074065653553</c:v>
                </c:pt>
                <c:pt idx="1509">
                  <c:v>4.4514074065653553</c:v>
                </c:pt>
                <c:pt idx="1510">
                  <c:v>4.4514074065653553</c:v>
                </c:pt>
                <c:pt idx="1511">
                  <c:v>4.4514074065653553</c:v>
                </c:pt>
                <c:pt idx="1512">
                  <c:v>4.4514074065653553</c:v>
                </c:pt>
                <c:pt idx="1513">
                  <c:v>4.4514074065653553</c:v>
                </c:pt>
                <c:pt idx="1514">
                  <c:v>4.4514074065653553</c:v>
                </c:pt>
                <c:pt idx="1515">
                  <c:v>4.4514074065653553</c:v>
                </c:pt>
                <c:pt idx="1516">
                  <c:v>4.4514074065653553</c:v>
                </c:pt>
                <c:pt idx="1517">
                  <c:v>4.4514074065653553</c:v>
                </c:pt>
                <c:pt idx="1518">
                  <c:v>4.4514074065653553</c:v>
                </c:pt>
                <c:pt idx="1519">
                  <c:v>4.4514074065653553</c:v>
                </c:pt>
                <c:pt idx="1520">
                  <c:v>4.4514074065653553</c:v>
                </c:pt>
                <c:pt idx="1521">
                  <c:v>4.4514074065653553</c:v>
                </c:pt>
                <c:pt idx="1522">
                  <c:v>4.4514074065653553</c:v>
                </c:pt>
                <c:pt idx="1523">
                  <c:v>4.4514074065653553</c:v>
                </c:pt>
                <c:pt idx="1524">
                  <c:v>4.4514074065653553</c:v>
                </c:pt>
                <c:pt idx="1525">
                  <c:v>4.4514074065653553</c:v>
                </c:pt>
                <c:pt idx="1526">
                  <c:v>4.4514074065653553</c:v>
                </c:pt>
                <c:pt idx="1527">
                  <c:v>4.4514074065653553</c:v>
                </c:pt>
                <c:pt idx="1528">
                  <c:v>4.4514074065653553</c:v>
                </c:pt>
                <c:pt idx="1529">
                  <c:v>4.4514074065653553</c:v>
                </c:pt>
                <c:pt idx="1530">
                  <c:v>4.4514074065653553</c:v>
                </c:pt>
                <c:pt idx="1531">
                  <c:v>4.4514074065653553</c:v>
                </c:pt>
                <c:pt idx="1532">
                  <c:v>4.4514074065653553</c:v>
                </c:pt>
                <c:pt idx="1533">
                  <c:v>4.4514074065653553</c:v>
                </c:pt>
                <c:pt idx="1534">
                  <c:v>4.4514074065653553</c:v>
                </c:pt>
                <c:pt idx="1535">
                  <c:v>4.4514074065653553</c:v>
                </c:pt>
                <c:pt idx="1536">
                  <c:v>4.4514074065653553</c:v>
                </c:pt>
                <c:pt idx="1537">
                  <c:v>4.4514074065653553</c:v>
                </c:pt>
                <c:pt idx="1538">
                  <c:v>4.4514074065653553</c:v>
                </c:pt>
                <c:pt idx="1539">
                  <c:v>4.4514074065653553</c:v>
                </c:pt>
                <c:pt idx="1540">
                  <c:v>4.4514074065653553</c:v>
                </c:pt>
                <c:pt idx="1541">
                  <c:v>4.4514074065653553</c:v>
                </c:pt>
                <c:pt idx="1542">
                  <c:v>4.4514074065653553</c:v>
                </c:pt>
                <c:pt idx="1543">
                  <c:v>4.4514074065653553</c:v>
                </c:pt>
                <c:pt idx="1544">
                  <c:v>4.4514074065653553</c:v>
                </c:pt>
                <c:pt idx="1545">
                  <c:v>4.4514074065653553</c:v>
                </c:pt>
                <c:pt idx="1546">
                  <c:v>4.4514074065653553</c:v>
                </c:pt>
                <c:pt idx="1547">
                  <c:v>4.4514074065653553</c:v>
                </c:pt>
                <c:pt idx="1548">
                  <c:v>4.4514074065653553</c:v>
                </c:pt>
                <c:pt idx="1549">
                  <c:v>4.4514074065653553</c:v>
                </c:pt>
                <c:pt idx="1550">
                  <c:v>4.4514074065653553</c:v>
                </c:pt>
                <c:pt idx="1551">
                  <c:v>4.4514074065653553</c:v>
                </c:pt>
                <c:pt idx="1552">
                  <c:v>4.4514074065653553</c:v>
                </c:pt>
                <c:pt idx="1553">
                  <c:v>4.4514074065653553</c:v>
                </c:pt>
                <c:pt idx="1554">
                  <c:v>4.4514074065653553</c:v>
                </c:pt>
                <c:pt idx="1555">
                  <c:v>4.4514074065653553</c:v>
                </c:pt>
                <c:pt idx="1556">
                  <c:v>4.4514074065653553</c:v>
                </c:pt>
                <c:pt idx="1557">
                  <c:v>4.4514074065653553</c:v>
                </c:pt>
                <c:pt idx="1558">
                  <c:v>4.4514074065653553</c:v>
                </c:pt>
                <c:pt idx="1559">
                  <c:v>4.4514074065653553</c:v>
                </c:pt>
                <c:pt idx="1560">
                  <c:v>4.4514074065653553</c:v>
                </c:pt>
                <c:pt idx="1561">
                  <c:v>4.4514074065653553</c:v>
                </c:pt>
                <c:pt idx="1562">
                  <c:v>4.4514074065653553</c:v>
                </c:pt>
                <c:pt idx="1563">
                  <c:v>4.4514074065653553</c:v>
                </c:pt>
                <c:pt idx="1564">
                  <c:v>4.4514074065653553</c:v>
                </c:pt>
                <c:pt idx="1565">
                  <c:v>4.4514074065653553</c:v>
                </c:pt>
                <c:pt idx="1566">
                  <c:v>4.4514074065653553</c:v>
                </c:pt>
                <c:pt idx="1567">
                  <c:v>4.4514074065653553</c:v>
                </c:pt>
                <c:pt idx="1568">
                  <c:v>4.4514074065653553</c:v>
                </c:pt>
                <c:pt idx="1569">
                  <c:v>4.4514074065653553</c:v>
                </c:pt>
                <c:pt idx="1570">
                  <c:v>4.4514074065653553</c:v>
                </c:pt>
                <c:pt idx="1571">
                  <c:v>4.4514074065653553</c:v>
                </c:pt>
                <c:pt idx="1572">
                  <c:v>4.4514074065653553</c:v>
                </c:pt>
                <c:pt idx="1573">
                  <c:v>4.4514074065653553</c:v>
                </c:pt>
                <c:pt idx="1574">
                  <c:v>4.4514074065653553</c:v>
                </c:pt>
                <c:pt idx="1575">
                  <c:v>4.4514074065653553</c:v>
                </c:pt>
                <c:pt idx="1576">
                  <c:v>4.4514074065653553</c:v>
                </c:pt>
                <c:pt idx="1577">
                  <c:v>4.4514074065653553</c:v>
                </c:pt>
                <c:pt idx="1578">
                  <c:v>4.4514074065653553</c:v>
                </c:pt>
                <c:pt idx="1579">
                  <c:v>4.4514074065653553</c:v>
                </c:pt>
                <c:pt idx="1580">
                  <c:v>4.4514074065653553</c:v>
                </c:pt>
                <c:pt idx="1581">
                  <c:v>4.4514074065653553</c:v>
                </c:pt>
                <c:pt idx="1582">
                  <c:v>4.4514074065653553</c:v>
                </c:pt>
                <c:pt idx="1583">
                  <c:v>4.4514074065653553</c:v>
                </c:pt>
                <c:pt idx="1584">
                  <c:v>4.4514074065653553</c:v>
                </c:pt>
                <c:pt idx="1585">
                  <c:v>4.4514074065653553</c:v>
                </c:pt>
                <c:pt idx="1586">
                  <c:v>4.4514074065653553</c:v>
                </c:pt>
                <c:pt idx="1587">
                  <c:v>4.4514074065653553</c:v>
                </c:pt>
                <c:pt idx="1588">
                  <c:v>4.4514074065653553</c:v>
                </c:pt>
                <c:pt idx="1589">
                  <c:v>4.4514074065653553</c:v>
                </c:pt>
                <c:pt idx="1590">
                  <c:v>4.4514074065653553</c:v>
                </c:pt>
                <c:pt idx="1591">
                  <c:v>4.4514074065653553</c:v>
                </c:pt>
                <c:pt idx="1592">
                  <c:v>4.4514074065653553</c:v>
                </c:pt>
                <c:pt idx="1593">
                  <c:v>4.4514074065653553</c:v>
                </c:pt>
                <c:pt idx="1594">
                  <c:v>4.4514074065653553</c:v>
                </c:pt>
                <c:pt idx="1595">
                  <c:v>4.4514074065653553</c:v>
                </c:pt>
                <c:pt idx="1596">
                  <c:v>4.4514074065653553</c:v>
                </c:pt>
                <c:pt idx="1597">
                  <c:v>4.4514074065653553</c:v>
                </c:pt>
                <c:pt idx="1598">
                  <c:v>4.4514074065653553</c:v>
                </c:pt>
                <c:pt idx="1599">
                  <c:v>4.4514074065653553</c:v>
                </c:pt>
                <c:pt idx="1600">
                  <c:v>4.4514074065653553</c:v>
                </c:pt>
                <c:pt idx="1601">
                  <c:v>4.4514074065653553</c:v>
                </c:pt>
                <c:pt idx="1602">
                  <c:v>4.4514074065653553</c:v>
                </c:pt>
                <c:pt idx="1603">
                  <c:v>4.4514074065653553</c:v>
                </c:pt>
                <c:pt idx="1604">
                  <c:v>4.4514074065653553</c:v>
                </c:pt>
                <c:pt idx="1605">
                  <c:v>4.4514074065653553</c:v>
                </c:pt>
                <c:pt idx="1606">
                  <c:v>4.4514074065653553</c:v>
                </c:pt>
                <c:pt idx="1607">
                  <c:v>4.4514074065653553</c:v>
                </c:pt>
                <c:pt idx="1608">
                  <c:v>4.4514074065653553</c:v>
                </c:pt>
                <c:pt idx="1609">
                  <c:v>4.4514074065653553</c:v>
                </c:pt>
                <c:pt idx="1610">
                  <c:v>4.4514074065653553</c:v>
                </c:pt>
                <c:pt idx="1611">
                  <c:v>4.4514074065653553</c:v>
                </c:pt>
                <c:pt idx="1612">
                  <c:v>4.4514074065653553</c:v>
                </c:pt>
                <c:pt idx="1613">
                  <c:v>4.4514074065653553</c:v>
                </c:pt>
                <c:pt idx="1614">
                  <c:v>4.4514074065653553</c:v>
                </c:pt>
                <c:pt idx="1615">
                  <c:v>4.4514074065653553</c:v>
                </c:pt>
                <c:pt idx="1616">
                  <c:v>4.4514074065653553</c:v>
                </c:pt>
                <c:pt idx="1617">
                  <c:v>4.4514074065653553</c:v>
                </c:pt>
                <c:pt idx="1618">
                  <c:v>4.4514074065653553</c:v>
                </c:pt>
                <c:pt idx="1619">
                  <c:v>4.4514074065653553</c:v>
                </c:pt>
                <c:pt idx="1620">
                  <c:v>4.4514074065653553</c:v>
                </c:pt>
                <c:pt idx="1621">
                  <c:v>4.4514074065653553</c:v>
                </c:pt>
                <c:pt idx="1622">
                  <c:v>4.4514074065653553</c:v>
                </c:pt>
                <c:pt idx="1623">
                  <c:v>4.4514074065653553</c:v>
                </c:pt>
                <c:pt idx="1624">
                  <c:v>4.4514074065653553</c:v>
                </c:pt>
                <c:pt idx="1625">
                  <c:v>4.4514074065653553</c:v>
                </c:pt>
                <c:pt idx="1626">
                  <c:v>4.4514074065653553</c:v>
                </c:pt>
                <c:pt idx="1627">
                  <c:v>4.4514074065653553</c:v>
                </c:pt>
                <c:pt idx="1628">
                  <c:v>4.4514074065653553</c:v>
                </c:pt>
                <c:pt idx="1629">
                  <c:v>4.4514074065653553</c:v>
                </c:pt>
                <c:pt idx="1630">
                  <c:v>4.4514074065653553</c:v>
                </c:pt>
                <c:pt idx="1631">
                  <c:v>4.4514074065653553</c:v>
                </c:pt>
                <c:pt idx="1632">
                  <c:v>4.4514074065653553</c:v>
                </c:pt>
                <c:pt idx="1633">
                  <c:v>4.4514074065653553</c:v>
                </c:pt>
                <c:pt idx="1634">
                  <c:v>4.4514074065653553</c:v>
                </c:pt>
                <c:pt idx="1635">
                  <c:v>4.4514074065653553</c:v>
                </c:pt>
                <c:pt idx="1636">
                  <c:v>4.4514074065653553</c:v>
                </c:pt>
                <c:pt idx="1637">
                  <c:v>4.4514074065653553</c:v>
                </c:pt>
                <c:pt idx="1638">
                  <c:v>4.4514074065653553</c:v>
                </c:pt>
                <c:pt idx="1639">
                  <c:v>4.4514074065653553</c:v>
                </c:pt>
                <c:pt idx="1640">
                  <c:v>4.4514074065653553</c:v>
                </c:pt>
                <c:pt idx="1641">
                  <c:v>4.4514074065653553</c:v>
                </c:pt>
                <c:pt idx="1642">
                  <c:v>4.4514074065653553</c:v>
                </c:pt>
                <c:pt idx="1643">
                  <c:v>4.4514074065653553</c:v>
                </c:pt>
                <c:pt idx="1644">
                  <c:v>4.4514074065653553</c:v>
                </c:pt>
                <c:pt idx="1645">
                  <c:v>4.4514074065653553</c:v>
                </c:pt>
                <c:pt idx="1646">
                  <c:v>4.4514074065653553</c:v>
                </c:pt>
                <c:pt idx="1647">
                  <c:v>4.4514074065653553</c:v>
                </c:pt>
                <c:pt idx="1648">
                  <c:v>4.4514074065653553</c:v>
                </c:pt>
                <c:pt idx="1649">
                  <c:v>4.4514074065653553</c:v>
                </c:pt>
                <c:pt idx="1650">
                  <c:v>4.4514074065653553</c:v>
                </c:pt>
                <c:pt idx="1651">
                  <c:v>4.4514074065653553</c:v>
                </c:pt>
                <c:pt idx="1652">
                  <c:v>4.4514074065653553</c:v>
                </c:pt>
                <c:pt idx="1653">
                  <c:v>4.4514074065653553</c:v>
                </c:pt>
                <c:pt idx="1654">
                  <c:v>4.4514074065653553</c:v>
                </c:pt>
                <c:pt idx="1655">
                  <c:v>4.4514074065653553</c:v>
                </c:pt>
                <c:pt idx="1656">
                  <c:v>4.4514074065653553</c:v>
                </c:pt>
                <c:pt idx="1657">
                  <c:v>4.4514074065653553</c:v>
                </c:pt>
                <c:pt idx="1658">
                  <c:v>4.4514074065653553</c:v>
                </c:pt>
                <c:pt idx="1659">
                  <c:v>4.4514074065653553</c:v>
                </c:pt>
                <c:pt idx="1660">
                  <c:v>4.4514074065653553</c:v>
                </c:pt>
                <c:pt idx="1661">
                  <c:v>4.4514074065653553</c:v>
                </c:pt>
                <c:pt idx="1662">
                  <c:v>4.4514074065653553</c:v>
                </c:pt>
                <c:pt idx="1663">
                  <c:v>4.4514074065653553</c:v>
                </c:pt>
                <c:pt idx="1664">
                  <c:v>4.4514074065653553</c:v>
                </c:pt>
                <c:pt idx="1665">
                  <c:v>4.4514074065653553</c:v>
                </c:pt>
                <c:pt idx="1666">
                  <c:v>4.4514074065653553</c:v>
                </c:pt>
                <c:pt idx="1667">
                  <c:v>4.4514074065653553</c:v>
                </c:pt>
                <c:pt idx="1668">
                  <c:v>4.4514074065653553</c:v>
                </c:pt>
                <c:pt idx="1669">
                  <c:v>4.4514074065653553</c:v>
                </c:pt>
                <c:pt idx="1670">
                  <c:v>4.4514074065653553</c:v>
                </c:pt>
                <c:pt idx="1671">
                  <c:v>4.4514074065653553</c:v>
                </c:pt>
                <c:pt idx="1672">
                  <c:v>4.4514074065653553</c:v>
                </c:pt>
                <c:pt idx="1673">
                  <c:v>4.4514074065653553</c:v>
                </c:pt>
                <c:pt idx="1674">
                  <c:v>4.4514074065653553</c:v>
                </c:pt>
                <c:pt idx="1675">
                  <c:v>4.4514074065653553</c:v>
                </c:pt>
                <c:pt idx="1676">
                  <c:v>4.4514074065653553</c:v>
                </c:pt>
                <c:pt idx="1677">
                  <c:v>4.4514074065653553</c:v>
                </c:pt>
                <c:pt idx="1678">
                  <c:v>4.4514074065653553</c:v>
                </c:pt>
                <c:pt idx="1679">
                  <c:v>4.4514074065653553</c:v>
                </c:pt>
                <c:pt idx="1680">
                  <c:v>4.4514074065653553</c:v>
                </c:pt>
                <c:pt idx="1681">
                  <c:v>4.4514074065653553</c:v>
                </c:pt>
                <c:pt idx="1682">
                  <c:v>4.4514074065653553</c:v>
                </c:pt>
                <c:pt idx="1683">
                  <c:v>4.4514074065653553</c:v>
                </c:pt>
                <c:pt idx="1684">
                  <c:v>4.4514074065653553</c:v>
                </c:pt>
                <c:pt idx="1685">
                  <c:v>4.4514074065653553</c:v>
                </c:pt>
                <c:pt idx="1686">
                  <c:v>4.4514074065653553</c:v>
                </c:pt>
                <c:pt idx="1687">
                  <c:v>4.4514074065653553</c:v>
                </c:pt>
                <c:pt idx="1688">
                  <c:v>4.4514074065653553</c:v>
                </c:pt>
                <c:pt idx="1689">
                  <c:v>4.4514074065653553</c:v>
                </c:pt>
                <c:pt idx="1690">
                  <c:v>4.4514074065653553</c:v>
                </c:pt>
                <c:pt idx="1691">
                  <c:v>4.4514074065653553</c:v>
                </c:pt>
                <c:pt idx="1692">
                  <c:v>4.4514074065653553</c:v>
                </c:pt>
                <c:pt idx="1693">
                  <c:v>4.4514074065653553</c:v>
                </c:pt>
                <c:pt idx="1694">
                  <c:v>4.4514074065653553</c:v>
                </c:pt>
                <c:pt idx="1695">
                  <c:v>4.4514074065653553</c:v>
                </c:pt>
                <c:pt idx="1696">
                  <c:v>4.4514074065653553</c:v>
                </c:pt>
                <c:pt idx="1697">
                  <c:v>4.4514074065653553</c:v>
                </c:pt>
                <c:pt idx="1698">
                  <c:v>4.4514074065653553</c:v>
                </c:pt>
                <c:pt idx="1699">
                  <c:v>4.4514074065653553</c:v>
                </c:pt>
                <c:pt idx="1700">
                  <c:v>4.4514074065653553</c:v>
                </c:pt>
                <c:pt idx="1701">
                  <c:v>4.4514074065653553</c:v>
                </c:pt>
                <c:pt idx="1702">
                  <c:v>4.4514074065653553</c:v>
                </c:pt>
                <c:pt idx="1703">
                  <c:v>4.4514074065653553</c:v>
                </c:pt>
                <c:pt idx="1704">
                  <c:v>4.4514074065653553</c:v>
                </c:pt>
                <c:pt idx="1705">
                  <c:v>4.4514074065653553</c:v>
                </c:pt>
                <c:pt idx="1706">
                  <c:v>4.4514074065653553</c:v>
                </c:pt>
                <c:pt idx="1707">
                  <c:v>4.4514074065653553</c:v>
                </c:pt>
                <c:pt idx="1708">
                  <c:v>4.4514074065653553</c:v>
                </c:pt>
                <c:pt idx="1709">
                  <c:v>4.4514074065653553</c:v>
                </c:pt>
                <c:pt idx="1710">
                  <c:v>4.4514074065653553</c:v>
                </c:pt>
                <c:pt idx="1711">
                  <c:v>4.4514074065653553</c:v>
                </c:pt>
                <c:pt idx="1712">
                  <c:v>4.4514074065653553</c:v>
                </c:pt>
                <c:pt idx="1713">
                  <c:v>4.4514074065653553</c:v>
                </c:pt>
                <c:pt idx="1714">
                  <c:v>4.4514074065653553</c:v>
                </c:pt>
                <c:pt idx="1715">
                  <c:v>4.4514074065653553</c:v>
                </c:pt>
                <c:pt idx="1716">
                  <c:v>4.4514074065653553</c:v>
                </c:pt>
                <c:pt idx="1717">
                  <c:v>4.4514074065653553</c:v>
                </c:pt>
                <c:pt idx="1718">
                  <c:v>4.4514074065653553</c:v>
                </c:pt>
                <c:pt idx="1719">
                  <c:v>4.4514074065653553</c:v>
                </c:pt>
                <c:pt idx="1720">
                  <c:v>4.4514074065653553</c:v>
                </c:pt>
                <c:pt idx="1721">
                  <c:v>4.4514074065653553</c:v>
                </c:pt>
                <c:pt idx="1722">
                  <c:v>4.4514074065653553</c:v>
                </c:pt>
                <c:pt idx="1723">
                  <c:v>4.4514074065653553</c:v>
                </c:pt>
                <c:pt idx="1724">
                  <c:v>4.4514074065653553</c:v>
                </c:pt>
                <c:pt idx="1725">
                  <c:v>4.4514074065653553</c:v>
                </c:pt>
                <c:pt idx="1726">
                  <c:v>4.4514074065653553</c:v>
                </c:pt>
                <c:pt idx="1727">
                  <c:v>4.4514074065653553</c:v>
                </c:pt>
                <c:pt idx="1728">
                  <c:v>4.4514074065653553</c:v>
                </c:pt>
                <c:pt idx="1729">
                  <c:v>4.4514074065653553</c:v>
                </c:pt>
                <c:pt idx="1730">
                  <c:v>4.4514074065653553</c:v>
                </c:pt>
                <c:pt idx="1731">
                  <c:v>4.4514074065653553</c:v>
                </c:pt>
                <c:pt idx="1732">
                  <c:v>4.4514074065653553</c:v>
                </c:pt>
                <c:pt idx="1733">
                  <c:v>4.4514074065653553</c:v>
                </c:pt>
                <c:pt idx="1734">
                  <c:v>4.4514074065653553</c:v>
                </c:pt>
                <c:pt idx="1735">
                  <c:v>4.4514074065653553</c:v>
                </c:pt>
                <c:pt idx="1736">
                  <c:v>4.4514074065653553</c:v>
                </c:pt>
                <c:pt idx="1737">
                  <c:v>4.4514074065653553</c:v>
                </c:pt>
                <c:pt idx="1738">
                  <c:v>4.4514074065653553</c:v>
                </c:pt>
                <c:pt idx="1739">
                  <c:v>4.4514074065653553</c:v>
                </c:pt>
                <c:pt idx="1740">
                  <c:v>4.4514074065653553</c:v>
                </c:pt>
                <c:pt idx="1741">
                  <c:v>4.4514074065653553</c:v>
                </c:pt>
                <c:pt idx="1742">
                  <c:v>4.4514074065653553</c:v>
                </c:pt>
                <c:pt idx="1743">
                  <c:v>4.4514074065653553</c:v>
                </c:pt>
                <c:pt idx="1744">
                  <c:v>4.4514074065653553</c:v>
                </c:pt>
                <c:pt idx="1745">
                  <c:v>4.4514074065653553</c:v>
                </c:pt>
                <c:pt idx="1746">
                  <c:v>4.4514074065653553</c:v>
                </c:pt>
                <c:pt idx="1747">
                  <c:v>4.4514074065653553</c:v>
                </c:pt>
                <c:pt idx="1748">
                  <c:v>4.4514074065653553</c:v>
                </c:pt>
                <c:pt idx="1749">
                  <c:v>4.4514074065653553</c:v>
                </c:pt>
                <c:pt idx="1750">
                  <c:v>4.4514074065653553</c:v>
                </c:pt>
                <c:pt idx="1751">
                  <c:v>4.4514074065653553</c:v>
                </c:pt>
                <c:pt idx="1752">
                  <c:v>4.4514074065653553</c:v>
                </c:pt>
                <c:pt idx="1753">
                  <c:v>4.4514074065653553</c:v>
                </c:pt>
                <c:pt idx="1754">
                  <c:v>4.4514074065653553</c:v>
                </c:pt>
                <c:pt idx="1755">
                  <c:v>4.4514074065653553</c:v>
                </c:pt>
                <c:pt idx="1756">
                  <c:v>4.4514074065653553</c:v>
                </c:pt>
                <c:pt idx="1757">
                  <c:v>6.1639627943219866</c:v>
                </c:pt>
                <c:pt idx="1758">
                  <c:v>6.1639627943219866</c:v>
                </c:pt>
                <c:pt idx="1759">
                  <c:v>6.1639627943219866</c:v>
                </c:pt>
                <c:pt idx="1760">
                  <c:v>6.1639627943219866</c:v>
                </c:pt>
                <c:pt idx="1761">
                  <c:v>6.1639627943219866</c:v>
                </c:pt>
                <c:pt idx="1762">
                  <c:v>6.1639627943219866</c:v>
                </c:pt>
                <c:pt idx="1763">
                  <c:v>6.1639627943219866</c:v>
                </c:pt>
                <c:pt idx="1764">
                  <c:v>6.1639627943219866</c:v>
                </c:pt>
                <c:pt idx="1765">
                  <c:v>6.1639627943219866</c:v>
                </c:pt>
                <c:pt idx="1766">
                  <c:v>6.1639627943219866</c:v>
                </c:pt>
                <c:pt idx="1767">
                  <c:v>6.1639627943219866</c:v>
                </c:pt>
                <c:pt idx="1768">
                  <c:v>6.1639627943219866</c:v>
                </c:pt>
                <c:pt idx="1769">
                  <c:v>6.1639627943219866</c:v>
                </c:pt>
                <c:pt idx="1770">
                  <c:v>6.1639627943219866</c:v>
                </c:pt>
                <c:pt idx="1771">
                  <c:v>6.1639627943219866</c:v>
                </c:pt>
                <c:pt idx="1772">
                  <c:v>6.1639627943219866</c:v>
                </c:pt>
                <c:pt idx="1773">
                  <c:v>6.1639627943219866</c:v>
                </c:pt>
                <c:pt idx="1774">
                  <c:v>6.1639627943219866</c:v>
                </c:pt>
                <c:pt idx="1775">
                  <c:v>6.1639627943219866</c:v>
                </c:pt>
                <c:pt idx="1776">
                  <c:v>6.1639627943219866</c:v>
                </c:pt>
                <c:pt idx="1777">
                  <c:v>6.1639627943219866</c:v>
                </c:pt>
                <c:pt idx="1778">
                  <c:v>6.1639627943219866</c:v>
                </c:pt>
                <c:pt idx="1779">
                  <c:v>6.1639627943219866</c:v>
                </c:pt>
                <c:pt idx="1780">
                  <c:v>6.1639627943219866</c:v>
                </c:pt>
                <c:pt idx="1781">
                  <c:v>6.1639627943219866</c:v>
                </c:pt>
                <c:pt idx="1782">
                  <c:v>6.1639627943219866</c:v>
                </c:pt>
                <c:pt idx="1783">
                  <c:v>6.1639627943219866</c:v>
                </c:pt>
                <c:pt idx="1784">
                  <c:v>6.1639627943219866</c:v>
                </c:pt>
                <c:pt idx="1785">
                  <c:v>6.1639627943219866</c:v>
                </c:pt>
                <c:pt idx="1786">
                  <c:v>6.1639627943219866</c:v>
                </c:pt>
                <c:pt idx="1787">
                  <c:v>6.1639627943219866</c:v>
                </c:pt>
                <c:pt idx="1788">
                  <c:v>6.1639627943219866</c:v>
                </c:pt>
                <c:pt idx="1789">
                  <c:v>6.1639627943219866</c:v>
                </c:pt>
                <c:pt idx="1790">
                  <c:v>6.1639627943219866</c:v>
                </c:pt>
                <c:pt idx="1791">
                  <c:v>6.1639627943219866</c:v>
                </c:pt>
                <c:pt idx="1792">
                  <c:v>6.1639627943219866</c:v>
                </c:pt>
                <c:pt idx="1793">
                  <c:v>6.1639627943219866</c:v>
                </c:pt>
                <c:pt idx="1794">
                  <c:v>6.1639627943219866</c:v>
                </c:pt>
                <c:pt idx="1795">
                  <c:v>6.1639627943219866</c:v>
                </c:pt>
                <c:pt idx="1796">
                  <c:v>6.1639627943219866</c:v>
                </c:pt>
                <c:pt idx="1797">
                  <c:v>6.1639627943219866</c:v>
                </c:pt>
                <c:pt idx="1798">
                  <c:v>6.1639627943219866</c:v>
                </c:pt>
                <c:pt idx="1799">
                  <c:v>6.1639627943219866</c:v>
                </c:pt>
                <c:pt idx="1800">
                  <c:v>6.1639627943219866</c:v>
                </c:pt>
                <c:pt idx="1801">
                  <c:v>6.1639627943219866</c:v>
                </c:pt>
                <c:pt idx="1802">
                  <c:v>6.1639627943219866</c:v>
                </c:pt>
                <c:pt idx="1803">
                  <c:v>6.1639627943219866</c:v>
                </c:pt>
                <c:pt idx="1804">
                  <c:v>6.1639627943219866</c:v>
                </c:pt>
                <c:pt idx="1805">
                  <c:v>6.1639627943219866</c:v>
                </c:pt>
                <c:pt idx="1806">
                  <c:v>6.1639627943219866</c:v>
                </c:pt>
                <c:pt idx="1807">
                  <c:v>6.1639627943219866</c:v>
                </c:pt>
                <c:pt idx="1808">
                  <c:v>6.1639627943219866</c:v>
                </c:pt>
                <c:pt idx="1809">
                  <c:v>6.1639627943219866</c:v>
                </c:pt>
                <c:pt idx="1810">
                  <c:v>6.1639627943219866</c:v>
                </c:pt>
                <c:pt idx="1811">
                  <c:v>6.1639627943219866</c:v>
                </c:pt>
                <c:pt idx="1812">
                  <c:v>6.1639627943219866</c:v>
                </c:pt>
                <c:pt idx="1813">
                  <c:v>6.1639627943219866</c:v>
                </c:pt>
                <c:pt idx="1814">
                  <c:v>6.1639627943219866</c:v>
                </c:pt>
                <c:pt idx="1815">
                  <c:v>6.1639627943219866</c:v>
                </c:pt>
                <c:pt idx="1816">
                  <c:v>6.1639627943219866</c:v>
                </c:pt>
                <c:pt idx="1817">
                  <c:v>6.1639627943219866</c:v>
                </c:pt>
                <c:pt idx="1818">
                  <c:v>6.1639627943219866</c:v>
                </c:pt>
                <c:pt idx="1819">
                  <c:v>6.1639627943219866</c:v>
                </c:pt>
                <c:pt idx="1820">
                  <c:v>6.1639627943219866</c:v>
                </c:pt>
                <c:pt idx="1821">
                  <c:v>6.1639627943219866</c:v>
                </c:pt>
                <c:pt idx="1822">
                  <c:v>6.1639627943219866</c:v>
                </c:pt>
                <c:pt idx="1823">
                  <c:v>6.1639627943219866</c:v>
                </c:pt>
                <c:pt idx="1824">
                  <c:v>6.1639627943219866</c:v>
                </c:pt>
                <c:pt idx="1825">
                  <c:v>6.1639627943219866</c:v>
                </c:pt>
                <c:pt idx="1826">
                  <c:v>6.1639627943219866</c:v>
                </c:pt>
                <c:pt idx="1827">
                  <c:v>6.1639627943219866</c:v>
                </c:pt>
                <c:pt idx="1828">
                  <c:v>6.1639627943219866</c:v>
                </c:pt>
                <c:pt idx="1829">
                  <c:v>6.1639627943219866</c:v>
                </c:pt>
                <c:pt idx="1830">
                  <c:v>6.1639627943219866</c:v>
                </c:pt>
                <c:pt idx="1831">
                  <c:v>6.1639627943219866</c:v>
                </c:pt>
                <c:pt idx="1832">
                  <c:v>6.1639627943219866</c:v>
                </c:pt>
                <c:pt idx="1833">
                  <c:v>6.1639627943219866</c:v>
                </c:pt>
                <c:pt idx="1834">
                  <c:v>6.1639627943219866</c:v>
                </c:pt>
                <c:pt idx="1835">
                  <c:v>6.1639627943219866</c:v>
                </c:pt>
                <c:pt idx="1836">
                  <c:v>6.1639627943219866</c:v>
                </c:pt>
                <c:pt idx="1837">
                  <c:v>6.1639627943219866</c:v>
                </c:pt>
                <c:pt idx="1838">
                  <c:v>6.1639627943219866</c:v>
                </c:pt>
                <c:pt idx="1839">
                  <c:v>6.1639627943219866</c:v>
                </c:pt>
                <c:pt idx="1840">
                  <c:v>6.1639627943219866</c:v>
                </c:pt>
                <c:pt idx="1841">
                  <c:v>6.1639627943219866</c:v>
                </c:pt>
                <c:pt idx="1842">
                  <c:v>6.1639627943219866</c:v>
                </c:pt>
                <c:pt idx="1843">
                  <c:v>6.1639627943219866</c:v>
                </c:pt>
                <c:pt idx="1844">
                  <c:v>6.1639627943219866</c:v>
                </c:pt>
                <c:pt idx="1845">
                  <c:v>6.1639627943219866</c:v>
                </c:pt>
                <c:pt idx="1846">
                  <c:v>6.1639627943219866</c:v>
                </c:pt>
                <c:pt idx="1847">
                  <c:v>6.1639627943219866</c:v>
                </c:pt>
                <c:pt idx="1848">
                  <c:v>6.1639627943219866</c:v>
                </c:pt>
                <c:pt idx="1849">
                  <c:v>6.1639627943219866</c:v>
                </c:pt>
                <c:pt idx="1850">
                  <c:v>6.1639627943219866</c:v>
                </c:pt>
                <c:pt idx="1851">
                  <c:v>6.1639627943219866</c:v>
                </c:pt>
                <c:pt idx="1852">
                  <c:v>6.1639627943219866</c:v>
                </c:pt>
                <c:pt idx="1853">
                  <c:v>6.1639627943219866</c:v>
                </c:pt>
                <c:pt idx="1854">
                  <c:v>6.1639627943219866</c:v>
                </c:pt>
                <c:pt idx="1855">
                  <c:v>6.1639627943219866</c:v>
                </c:pt>
                <c:pt idx="1856">
                  <c:v>6.1639627943219866</c:v>
                </c:pt>
                <c:pt idx="1857">
                  <c:v>6.1639627943219866</c:v>
                </c:pt>
                <c:pt idx="1858">
                  <c:v>6.1639627943219866</c:v>
                </c:pt>
                <c:pt idx="1859">
                  <c:v>6.1639627943219866</c:v>
                </c:pt>
                <c:pt idx="1860">
                  <c:v>6.1639627943219866</c:v>
                </c:pt>
                <c:pt idx="1861">
                  <c:v>6.1639627943219866</c:v>
                </c:pt>
                <c:pt idx="1862">
                  <c:v>6.1639627943219866</c:v>
                </c:pt>
                <c:pt idx="1863">
                  <c:v>6.1639627943219866</c:v>
                </c:pt>
                <c:pt idx="1864">
                  <c:v>6.1639627943219866</c:v>
                </c:pt>
                <c:pt idx="1865">
                  <c:v>6.1639627943219866</c:v>
                </c:pt>
                <c:pt idx="1866">
                  <c:v>6.1639627943219866</c:v>
                </c:pt>
                <c:pt idx="1867">
                  <c:v>6.1639627943219866</c:v>
                </c:pt>
                <c:pt idx="1868">
                  <c:v>6.1639627943219866</c:v>
                </c:pt>
                <c:pt idx="1869">
                  <c:v>6.1639627943219866</c:v>
                </c:pt>
                <c:pt idx="1870">
                  <c:v>6.1639627943219866</c:v>
                </c:pt>
                <c:pt idx="1871">
                  <c:v>6.1639627943219866</c:v>
                </c:pt>
                <c:pt idx="1872">
                  <c:v>6.1639627943219866</c:v>
                </c:pt>
                <c:pt idx="1873">
                  <c:v>6.1639627943219866</c:v>
                </c:pt>
                <c:pt idx="1874">
                  <c:v>6.1639627943219866</c:v>
                </c:pt>
                <c:pt idx="1875">
                  <c:v>6.1639627943219866</c:v>
                </c:pt>
                <c:pt idx="1876">
                  <c:v>6.1639627943219866</c:v>
                </c:pt>
                <c:pt idx="1877">
                  <c:v>6.1639627943219866</c:v>
                </c:pt>
                <c:pt idx="1878">
                  <c:v>6.1639627943219866</c:v>
                </c:pt>
                <c:pt idx="1879">
                  <c:v>6.1639627943219866</c:v>
                </c:pt>
                <c:pt idx="1880">
                  <c:v>6.1639627943219866</c:v>
                </c:pt>
                <c:pt idx="1881">
                  <c:v>6.1639627943219866</c:v>
                </c:pt>
                <c:pt idx="1882">
                  <c:v>6.1639627943219866</c:v>
                </c:pt>
                <c:pt idx="1883">
                  <c:v>6.1639627943219866</c:v>
                </c:pt>
                <c:pt idx="1884">
                  <c:v>6.1639627943219866</c:v>
                </c:pt>
                <c:pt idx="1885">
                  <c:v>6.1639627943219866</c:v>
                </c:pt>
                <c:pt idx="1886">
                  <c:v>6.1639627943219866</c:v>
                </c:pt>
                <c:pt idx="1887">
                  <c:v>6.1639627943219866</c:v>
                </c:pt>
                <c:pt idx="1888">
                  <c:v>6.1639627943219866</c:v>
                </c:pt>
                <c:pt idx="1889">
                  <c:v>6.1639627943219866</c:v>
                </c:pt>
                <c:pt idx="1890">
                  <c:v>6.1639627943219866</c:v>
                </c:pt>
                <c:pt idx="1891">
                  <c:v>6.1639627943219866</c:v>
                </c:pt>
                <c:pt idx="1892">
                  <c:v>6.1639627943219866</c:v>
                </c:pt>
                <c:pt idx="1893">
                  <c:v>6.1639627943219866</c:v>
                </c:pt>
                <c:pt idx="1894">
                  <c:v>6.1639627943219866</c:v>
                </c:pt>
                <c:pt idx="1895">
                  <c:v>6.1639627943219866</c:v>
                </c:pt>
                <c:pt idx="1896">
                  <c:v>6.1639627943219866</c:v>
                </c:pt>
                <c:pt idx="1897">
                  <c:v>6.1639627943219866</c:v>
                </c:pt>
                <c:pt idx="1898">
                  <c:v>6.1639627943219866</c:v>
                </c:pt>
                <c:pt idx="1899">
                  <c:v>6.1639627943219866</c:v>
                </c:pt>
                <c:pt idx="1900">
                  <c:v>6.1639627943219866</c:v>
                </c:pt>
                <c:pt idx="1901">
                  <c:v>6.1639627943219866</c:v>
                </c:pt>
                <c:pt idx="1902">
                  <c:v>6.1639627943219866</c:v>
                </c:pt>
                <c:pt idx="1903">
                  <c:v>6.1639627943219866</c:v>
                </c:pt>
                <c:pt idx="1904">
                  <c:v>6.1639627943219866</c:v>
                </c:pt>
                <c:pt idx="1905">
                  <c:v>6.1639627943219866</c:v>
                </c:pt>
                <c:pt idx="1906">
                  <c:v>6.1639627943219866</c:v>
                </c:pt>
                <c:pt idx="1907">
                  <c:v>6.1639627943219866</c:v>
                </c:pt>
                <c:pt idx="1908">
                  <c:v>6.1639627943219866</c:v>
                </c:pt>
                <c:pt idx="1909">
                  <c:v>6.1639627943219866</c:v>
                </c:pt>
                <c:pt idx="1910">
                  <c:v>6.1639627943219866</c:v>
                </c:pt>
                <c:pt idx="1911">
                  <c:v>6.1639627943219866</c:v>
                </c:pt>
                <c:pt idx="1912">
                  <c:v>6.1639627943219866</c:v>
                </c:pt>
                <c:pt idx="1913">
                  <c:v>6.1639627943219866</c:v>
                </c:pt>
                <c:pt idx="1914">
                  <c:v>6.1639627943219866</c:v>
                </c:pt>
                <c:pt idx="1915">
                  <c:v>6.1639627943219866</c:v>
                </c:pt>
                <c:pt idx="1916">
                  <c:v>6.1639627943219866</c:v>
                </c:pt>
                <c:pt idx="1917">
                  <c:v>6.1639627943219866</c:v>
                </c:pt>
                <c:pt idx="1918">
                  <c:v>6.1639627943219866</c:v>
                </c:pt>
                <c:pt idx="1919">
                  <c:v>6.1639627943219866</c:v>
                </c:pt>
                <c:pt idx="1920">
                  <c:v>6.1639627943219866</c:v>
                </c:pt>
                <c:pt idx="1921">
                  <c:v>6.1639627943219866</c:v>
                </c:pt>
                <c:pt idx="1922">
                  <c:v>6.1639627943219866</c:v>
                </c:pt>
                <c:pt idx="1923">
                  <c:v>6.1639627943219866</c:v>
                </c:pt>
                <c:pt idx="1924">
                  <c:v>6.1639627943219866</c:v>
                </c:pt>
                <c:pt idx="1925">
                  <c:v>6.1639627943219866</c:v>
                </c:pt>
                <c:pt idx="1926">
                  <c:v>6.1639627943219866</c:v>
                </c:pt>
                <c:pt idx="1927">
                  <c:v>6.1639627943219866</c:v>
                </c:pt>
                <c:pt idx="1928">
                  <c:v>6.1639627943219866</c:v>
                </c:pt>
                <c:pt idx="1929">
                  <c:v>6.1639627943219866</c:v>
                </c:pt>
                <c:pt idx="1930">
                  <c:v>6.1639627943219866</c:v>
                </c:pt>
                <c:pt idx="1931">
                  <c:v>6.1639627943219866</c:v>
                </c:pt>
                <c:pt idx="1932">
                  <c:v>6.1639627943219866</c:v>
                </c:pt>
                <c:pt idx="1933">
                  <c:v>6.1639627943219866</c:v>
                </c:pt>
                <c:pt idx="1934">
                  <c:v>6.1639627943219866</c:v>
                </c:pt>
                <c:pt idx="1935">
                  <c:v>6.1639627943219866</c:v>
                </c:pt>
                <c:pt idx="1936">
                  <c:v>6.1639627943219866</c:v>
                </c:pt>
                <c:pt idx="1937">
                  <c:v>6.1639627943219866</c:v>
                </c:pt>
                <c:pt idx="1938">
                  <c:v>6.1639627943219866</c:v>
                </c:pt>
                <c:pt idx="1939">
                  <c:v>6.1639627943219866</c:v>
                </c:pt>
                <c:pt idx="1940">
                  <c:v>6.1639627943219866</c:v>
                </c:pt>
                <c:pt idx="1941">
                  <c:v>6.1639627943219866</c:v>
                </c:pt>
                <c:pt idx="1942">
                  <c:v>6.1639627943219866</c:v>
                </c:pt>
                <c:pt idx="1943">
                  <c:v>6.1639627943219866</c:v>
                </c:pt>
                <c:pt idx="1944">
                  <c:v>6.1639627943219866</c:v>
                </c:pt>
                <c:pt idx="1945">
                  <c:v>6.1639627943219866</c:v>
                </c:pt>
                <c:pt idx="1946">
                  <c:v>6.1639627943219866</c:v>
                </c:pt>
                <c:pt idx="1947">
                  <c:v>6.1639627943219866</c:v>
                </c:pt>
                <c:pt idx="1948">
                  <c:v>6.1639627943219866</c:v>
                </c:pt>
                <c:pt idx="1949">
                  <c:v>6.1639627943219866</c:v>
                </c:pt>
                <c:pt idx="1950">
                  <c:v>6.1639627943219866</c:v>
                </c:pt>
                <c:pt idx="1951">
                  <c:v>6.1639627943219866</c:v>
                </c:pt>
                <c:pt idx="1952">
                  <c:v>6.1639627943219866</c:v>
                </c:pt>
                <c:pt idx="1953">
                  <c:v>6.1639627943219866</c:v>
                </c:pt>
                <c:pt idx="1954">
                  <c:v>6.1639627943219866</c:v>
                </c:pt>
                <c:pt idx="1955">
                  <c:v>6.1639627943219866</c:v>
                </c:pt>
                <c:pt idx="1956">
                  <c:v>6.1639627943219866</c:v>
                </c:pt>
                <c:pt idx="1957">
                  <c:v>6.1639627943219866</c:v>
                </c:pt>
                <c:pt idx="1958">
                  <c:v>6.1639627943219866</c:v>
                </c:pt>
                <c:pt idx="1959">
                  <c:v>6.1639627943219866</c:v>
                </c:pt>
                <c:pt idx="1960">
                  <c:v>6.1639627943219866</c:v>
                </c:pt>
                <c:pt idx="1961">
                  <c:v>6.1639627943219866</c:v>
                </c:pt>
                <c:pt idx="1962">
                  <c:v>6.1639627943219866</c:v>
                </c:pt>
                <c:pt idx="1963">
                  <c:v>6.1639627943219866</c:v>
                </c:pt>
                <c:pt idx="1964">
                  <c:v>6.1639627943219866</c:v>
                </c:pt>
                <c:pt idx="1965">
                  <c:v>6.1639627943219866</c:v>
                </c:pt>
                <c:pt idx="1966">
                  <c:v>6.1639627943219866</c:v>
                </c:pt>
                <c:pt idx="1967">
                  <c:v>6.1639627943219866</c:v>
                </c:pt>
                <c:pt idx="1968">
                  <c:v>6.1639627943219866</c:v>
                </c:pt>
                <c:pt idx="1969">
                  <c:v>6.1639627943219866</c:v>
                </c:pt>
                <c:pt idx="1970">
                  <c:v>6.1639627943219866</c:v>
                </c:pt>
                <c:pt idx="1971">
                  <c:v>6.1639627943219866</c:v>
                </c:pt>
                <c:pt idx="1972">
                  <c:v>6.1639627943219866</c:v>
                </c:pt>
                <c:pt idx="1973">
                  <c:v>6.1639627943219866</c:v>
                </c:pt>
                <c:pt idx="1974">
                  <c:v>6.1639627943219866</c:v>
                </c:pt>
                <c:pt idx="1975">
                  <c:v>6.1639627943219866</c:v>
                </c:pt>
                <c:pt idx="1976">
                  <c:v>6.1639627943219866</c:v>
                </c:pt>
                <c:pt idx="1977">
                  <c:v>6.1639627943219866</c:v>
                </c:pt>
                <c:pt idx="1978">
                  <c:v>6.1639627943219866</c:v>
                </c:pt>
                <c:pt idx="1979">
                  <c:v>6.1639627943219866</c:v>
                </c:pt>
                <c:pt idx="1980">
                  <c:v>6.1639627943219866</c:v>
                </c:pt>
                <c:pt idx="1981">
                  <c:v>6.1639627943219866</c:v>
                </c:pt>
                <c:pt idx="1982">
                  <c:v>6.1639627943219866</c:v>
                </c:pt>
                <c:pt idx="1983">
                  <c:v>6.1639627943219866</c:v>
                </c:pt>
                <c:pt idx="1984">
                  <c:v>6.1639627943219866</c:v>
                </c:pt>
                <c:pt idx="1985">
                  <c:v>6.1639627943219866</c:v>
                </c:pt>
                <c:pt idx="1986">
                  <c:v>6.1639627943219866</c:v>
                </c:pt>
                <c:pt idx="1987">
                  <c:v>6.1639627943219866</c:v>
                </c:pt>
                <c:pt idx="1988">
                  <c:v>6.1639627943219866</c:v>
                </c:pt>
                <c:pt idx="1989">
                  <c:v>6.1639627943219866</c:v>
                </c:pt>
                <c:pt idx="1990">
                  <c:v>6.1639627943219866</c:v>
                </c:pt>
                <c:pt idx="1991">
                  <c:v>6.1639627943219866</c:v>
                </c:pt>
                <c:pt idx="1992">
                  <c:v>6.1639627943219866</c:v>
                </c:pt>
                <c:pt idx="1993">
                  <c:v>6.1639627943219866</c:v>
                </c:pt>
                <c:pt idx="1994">
                  <c:v>6.1639627943219866</c:v>
                </c:pt>
                <c:pt idx="1995">
                  <c:v>6.1639627943219866</c:v>
                </c:pt>
                <c:pt idx="1996">
                  <c:v>6.1639627943219866</c:v>
                </c:pt>
                <c:pt idx="1997">
                  <c:v>6.1639627943219866</c:v>
                </c:pt>
                <c:pt idx="1998">
                  <c:v>6.1639627943219866</c:v>
                </c:pt>
                <c:pt idx="1999">
                  <c:v>6.1639627943219866</c:v>
                </c:pt>
                <c:pt idx="2000">
                  <c:v>6.1639627943219866</c:v>
                </c:pt>
                <c:pt idx="2001">
                  <c:v>6.1639627943219866</c:v>
                </c:pt>
                <c:pt idx="2002">
                  <c:v>6.1639627943219866</c:v>
                </c:pt>
                <c:pt idx="2003">
                  <c:v>6.1639627943219866</c:v>
                </c:pt>
                <c:pt idx="2004">
                  <c:v>6.1639627943219866</c:v>
                </c:pt>
                <c:pt idx="2005">
                  <c:v>6.1639627943219866</c:v>
                </c:pt>
                <c:pt idx="2006">
                  <c:v>4.1795930436981932</c:v>
                </c:pt>
                <c:pt idx="2007">
                  <c:v>4.1795930436981932</c:v>
                </c:pt>
                <c:pt idx="2008">
                  <c:v>4.1795930436981932</c:v>
                </c:pt>
                <c:pt idx="2009">
                  <c:v>4.1795930436981932</c:v>
                </c:pt>
                <c:pt idx="2010">
                  <c:v>4.1795930436981932</c:v>
                </c:pt>
                <c:pt idx="2011">
                  <c:v>4.1795930436981932</c:v>
                </c:pt>
                <c:pt idx="2012">
                  <c:v>4.1795930436981932</c:v>
                </c:pt>
                <c:pt idx="2013">
                  <c:v>4.1795930436981932</c:v>
                </c:pt>
                <c:pt idx="2014">
                  <c:v>4.1795930436981932</c:v>
                </c:pt>
                <c:pt idx="2015">
                  <c:v>4.1795930436981932</c:v>
                </c:pt>
                <c:pt idx="2016">
                  <c:v>4.1795930436981932</c:v>
                </c:pt>
                <c:pt idx="2017">
                  <c:v>4.1795930436981932</c:v>
                </c:pt>
                <c:pt idx="2018">
                  <c:v>4.1795930436981932</c:v>
                </c:pt>
                <c:pt idx="2019">
                  <c:v>4.1795930436981932</c:v>
                </c:pt>
                <c:pt idx="2020">
                  <c:v>4.1795930436981932</c:v>
                </c:pt>
                <c:pt idx="2021">
                  <c:v>4.1795930436981932</c:v>
                </c:pt>
                <c:pt idx="2022">
                  <c:v>4.1795930436981932</c:v>
                </c:pt>
                <c:pt idx="2023">
                  <c:v>4.1795930436981932</c:v>
                </c:pt>
                <c:pt idx="2024">
                  <c:v>4.1795930436981932</c:v>
                </c:pt>
                <c:pt idx="2025">
                  <c:v>4.1795930436981932</c:v>
                </c:pt>
                <c:pt idx="2026">
                  <c:v>4.1795930436981932</c:v>
                </c:pt>
                <c:pt idx="2027">
                  <c:v>4.1795930436981932</c:v>
                </c:pt>
                <c:pt idx="2028">
                  <c:v>4.1795930436981932</c:v>
                </c:pt>
                <c:pt idx="2029">
                  <c:v>4.1795930436981932</c:v>
                </c:pt>
                <c:pt idx="2030">
                  <c:v>4.1795930436981932</c:v>
                </c:pt>
                <c:pt idx="2031">
                  <c:v>4.1795930436981932</c:v>
                </c:pt>
                <c:pt idx="2032">
                  <c:v>4.1795930436981932</c:v>
                </c:pt>
                <c:pt idx="2033">
                  <c:v>4.1795930436981932</c:v>
                </c:pt>
                <c:pt idx="2034">
                  <c:v>4.1795930436981932</c:v>
                </c:pt>
                <c:pt idx="2035">
                  <c:v>4.1795930436981932</c:v>
                </c:pt>
                <c:pt idx="2036">
                  <c:v>4.1795930436981932</c:v>
                </c:pt>
                <c:pt idx="2037">
                  <c:v>4.1795930436981932</c:v>
                </c:pt>
                <c:pt idx="2038">
                  <c:v>4.1795930436981932</c:v>
                </c:pt>
                <c:pt idx="2039">
                  <c:v>4.1795930436981932</c:v>
                </c:pt>
                <c:pt idx="2040">
                  <c:v>4.1795930436981932</c:v>
                </c:pt>
                <c:pt idx="2041">
                  <c:v>4.1795930436981932</c:v>
                </c:pt>
                <c:pt idx="2042">
                  <c:v>4.1795930436981932</c:v>
                </c:pt>
                <c:pt idx="2043">
                  <c:v>4.1795930436981932</c:v>
                </c:pt>
                <c:pt idx="2044">
                  <c:v>4.1795930436981932</c:v>
                </c:pt>
                <c:pt idx="2045">
                  <c:v>4.1795930436981932</c:v>
                </c:pt>
                <c:pt idx="2046">
                  <c:v>4.1795930436981932</c:v>
                </c:pt>
                <c:pt idx="2047">
                  <c:v>4.1795930436981932</c:v>
                </c:pt>
                <c:pt idx="2048">
                  <c:v>4.1795930436981932</c:v>
                </c:pt>
                <c:pt idx="2049">
                  <c:v>4.1795930436981932</c:v>
                </c:pt>
                <c:pt idx="2050">
                  <c:v>4.1795930436981932</c:v>
                </c:pt>
                <c:pt idx="2051">
                  <c:v>4.1795930436981932</c:v>
                </c:pt>
                <c:pt idx="2052">
                  <c:v>4.1795930436981932</c:v>
                </c:pt>
                <c:pt idx="2053">
                  <c:v>4.1795930436981932</c:v>
                </c:pt>
                <c:pt idx="2054">
                  <c:v>4.1795930436981932</c:v>
                </c:pt>
                <c:pt idx="2055">
                  <c:v>4.1795930436981932</c:v>
                </c:pt>
                <c:pt idx="2056">
                  <c:v>4.1795930436981932</c:v>
                </c:pt>
                <c:pt idx="2057">
                  <c:v>4.1795930436981932</c:v>
                </c:pt>
                <c:pt idx="2058">
                  <c:v>4.1795930436981932</c:v>
                </c:pt>
                <c:pt idx="2059">
                  <c:v>4.1795930436981932</c:v>
                </c:pt>
                <c:pt idx="2060">
                  <c:v>4.1795930436981932</c:v>
                </c:pt>
                <c:pt idx="2061">
                  <c:v>4.1795930436981932</c:v>
                </c:pt>
                <c:pt idx="2062">
                  <c:v>4.1795930436981932</c:v>
                </c:pt>
                <c:pt idx="2063">
                  <c:v>4.1795930436981932</c:v>
                </c:pt>
                <c:pt idx="2064">
                  <c:v>4.1795930436981932</c:v>
                </c:pt>
                <c:pt idx="2065">
                  <c:v>4.1795930436981932</c:v>
                </c:pt>
                <c:pt idx="2066">
                  <c:v>4.1795930436981932</c:v>
                </c:pt>
                <c:pt idx="2067">
                  <c:v>4.1795930436981932</c:v>
                </c:pt>
                <c:pt idx="2068">
                  <c:v>4.1795930436981932</c:v>
                </c:pt>
                <c:pt idx="2069">
                  <c:v>4.1795930436981932</c:v>
                </c:pt>
                <c:pt idx="2070">
                  <c:v>4.1795930436981932</c:v>
                </c:pt>
                <c:pt idx="2071">
                  <c:v>4.1795930436981932</c:v>
                </c:pt>
                <c:pt idx="2072">
                  <c:v>4.1795930436981932</c:v>
                </c:pt>
                <c:pt idx="2073">
                  <c:v>4.1795930436981932</c:v>
                </c:pt>
                <c:pt idx="2074">
                  <c:v>4.1795930436981932</c:v>
                </c:pt>
                <c:pt idx="2075">
                  <c:v>4.1795930436981932</c:v>
                </c:pt>
                <c:pt idx="2076">
                  <c:v>4.1795930436981932</c:v>
                </c:pt>
                <c:pt idx="2077">
                  <c:v>4.1795930436981932</c:v>
                </c:pt>
                <c:pt idx="2078">
                  <c:v>4.1795930436981932</c:v>
                </c:pt>
                <c:pt idx="2079">
                  <c:v>4.1795930436981932</c:v>
                </c:pt>
                <c:pt idx="2080">
                  <c:v>4.1795930436981932</c:v>
                </c:pt>
                <c:pt idx="2081">
                  <c:v>4.1795930436981932</c:v>
                </c:pt>
                <c:pt idx="2082">
                  <c:v>4.1795930436981932</c:v>
                </c:pt>
                <c:pt idx="2083">
                  <c:v>4.1795930436981932</c:v>
                </c:pt>
                <c:pt idx="2084">
                  <c:v>4.1795930436981932</c:v>
                </c:pt>
                <c:pt idx="2085">
                  <c:v>4.1795930436981932</c:v>
                </c:pt>
                <c:pt idx="2086">
                  <c:v>4.1795930436981932</c:v>
                </c:pt>
                <c:pt idx="2087">
                  <c:v>4.1795930436981932</c:v>
                </c:pt>
                <c:pt idx="2088">
                  <c:v>4.1795930436981932</c:v>
                </c:pt>
                <c:pt idx="2089">
                  <c:v>4.1795930436981932</c:v>
                </c:pt>
                <c:pt idx="2090">
                  <c:v>4.1795930436981932</c:v>
                </c:pt>
                <c:pt idx="2091">
                  <c:v>4.1795930436981932</c:v>
                </c:pt>
                <c:pt idx="2092">
                  <c:v>4.1795930436981932</c:v>
                </c:pt>
                <c:pt idx="2093">
                  <c:v>4.1795930436981932</c:v>
                </c:pt>
                <c:pt idx="2094">
                  <c:v>4.1795930436981932</c:v>
                </c:pt>
                <c:pt idx="2095">
                  <c:v>4.1795930436981932</c:v>
                </c:pt>
                <c:pt idx="2096">
                  <c:v>4.1795930436981932</c:v>
                </c:pt>
                <c:pt idx="2097">
                  <c:v>4.1795930436981932</c:v>
                </c:pt>
                <c:pt idx="2098">
                  <c:v>4.1795930436981932</c:v>
                </c:pt>
                <c:pt idx="2099">
                  <c:v>4.1795930436981932</c:v>
                </c:pt>
                <c:pt idx="2100">
                  <c:v>4.1795930436981932</c:v>
                </c:pt>
                <c:pt idx="2101">
                  <c:v>4.1795930436981932</c:v>
                </c:pt>
                <c:pt idx="2102">
                  <c:v>4.1795930436981932</c:v>
                </c:pt>
                <c:pt idx="2103">
                  <c:v>4.1795930436981932</c:v>
                </c:pt>
                <c:pt idx="2104">
                  <c:v>4.1795930436981932</c:v>
                </c:pt>
                <c:pt idx="2105">
                  <c:v>4.1795930436981932</c:v>
                </c:pt>
                <c:pt idx="2106">
                  <c:v>4.1795930436981932</c:v>
                </c:pt>
                <c:pt idx="2107">
                  <c:v>4.1795930436981932</c:v>
                </c:pt>
                <c:pt idx="2108">
                  <c:v>4.1795930436981932</c:v>
                </c:pt>
                <c:pt idx="2109">
                  <c:v>4.1795930436981932</c:v>
                </c:pt>
                <c:pt idx="2110">
                  <c:v>4.1795930436981932</c:v>
                </c:pt>
                <c:pt idx="2111">
                  <c:v>4.1795930436981932</c:v>
                </c:pt>
                <c:pt idx="2112">
                  <c:v>4.1795930436981932</c:v>
                </c:pt>
                <c:pt idx="2113">
                  <c:v>4.1795930436981932</c:v>
                </c:pt>
                <c:pt idx="2114">
                  <c:v>4.1795930436981932</c:v>
                </c:pt>
                <c:pt idx="2115">
                  <c:v>4.1795930436981932</c:v>
                </c:pt>
                <c:pt idx="2116">
                  <c:v>4.1795930436981932</c:v>
                </c:pt>
                <c:pt idx="2117">
                  <c:v>4.1795930436981932</c:v>
                </c:pt>
                <c:pt idx="2118">
                  <c:v>4.1795930436981932</c:v>
                </c:pt>
                <c:pt idx="2119">
                  <c:v>4.1795930436981932</c:v>
                </c:pt>
                <c:pt idx="2120">
                  <c:v>4.1795930436981932</c:v>
                </c:pt>
                <c:pt idx="2121">
                  <c:v>4.1795930436981932</c:v>
                </c:pt>
                <c:pt idx="2122">
                  <c:v>4.1795930436981932</c:v>
                </c:pt>
                <c:pt idx="2123">
                  <c:v>4.1795930436981932</c:v>
                </c:pt>
                <c:pt idx="2124">
                  <c:v>4.1795930436981932</c:v>
                </c:pt>
                <c:pt idx="2125">
                  <c:v>4.1795930436981932</c:v>
                </c:pt>
                <c:pt idx="2126">
                  <c:v>4.1795930436981932</c:v>
                </c:pt>
                <c:pt idx="2127">
                  <c:v>4.1795930436981932</c:v>
                </c:pt>
                <c:pt idx="2128">
                  <c:v>4.1795930436981932</c:v>
                </c:pt>
                <c:pt idx="2129">
                  <c:v>4.1795930436981932</c:v>
                </c:pt>
                <c:pt idx="2130">
                  <c:v>4.1795930436981932</c:v>
                </c:pt>
                <c:pt idx="2131">
                  <c:v>4.1795930436981932</c:v>
                </c:pt>
                <c:pt idx="2132">
                  <c:v>4.1795930436981932</c:v>
                </c:pt>
                <c:pt idx="2133">
                  <c:v>4.1795930436981932</c:v>
                </c:pt>
                <c:pt idx="2134">
                  <c:v>4.1795930436981932</c:v>
                </c:pt>
                <c:pt idx="2135">
                  <c:v>4.1795930436981932</c:v>
                </c:pt>
                <c:pt idx="2136">
                  <c:v>4.1795930436981932</c:v>
                </c:pt>
                <c:pt idx="2137">
                  <c:v>4.1795930436981932</c:v>
                </c:pt>
                <c:pt idx="2138">
                  <c:v>4.1795930436981932</c:v>
                </c:pt>
                <c:pt idx="2139">
                  <c:v>4.1795930436981932</c:v>
                </c:pt>
                <c:pt idx="2140">
                  <c:v>4.1795930436981932</c:v>
                </c:pt>
                <c:pt idx="2141">
                  <c:v>4.1795930436981932</c:v>
                </c:pt>
                <c:pt idx="2142">
                  <c:v>4.1795930436981932</c:v>
                </c:pt>
                <c:pt idx="2143">
                  <c:v>4.1795930436981932</c:v>
                </c:pt>
                <c:pt idx="2144">
                  <c:v>4.1795930436981932</c:v>
                </c:pt>
                <c:pt idx="2145">
                  <c:v>4.1795930436981932</c:v>
                </c:pt>
                <c:pt idx="2146">
                  <c:v>4.1795930436981932</c:v>
                </c:pt>
                <c:pt idx="2147">
                  <c:v>4.1795930436981932</c:v>
                </c:pt>
                <c:pt idx="2148">
                  <c:v>4.1795930436981932</c:v>
                </c:pt>
                <c:pt idx="2149">
                  <c:v>4.1795930436981932</c:v>
                </c:pt>
                <c:pt idx="2150">
                  <c:v>4.1795930436981932</c:v>
                </c:pt>
                <c:pt idx="2151">
                  <c:v>4.1795930436981932</c:v>
                </c:pt>
                <c:pt idx="2152">
                  <c:v>4.1795930436981932</c:v>
                </c:pt>
                <c:pt idx="2153">
                  <c:v>4.1795930436981932</c:v>
                </c:pt>
                <c:pt idx="2154">
                  <c:v>4.1795930436981932</c:v>
                </c:pt>
                <c:pt idx="2155">
                  <c:v>4.1795930436981932</c:v>
                </c:pt>
                <c:pt idx="2156">
                  <c:v>4.1795930436981932</c:v>
                </c:pt>
                <c:pt idx="2157">
                  <c:v>4.1795930436981932</c:v>
                </c:pt>
                <c:pt idx="2158">
                  <c:v>4.1795930436981932</c:v>
                </c:pt>
                <c:pt idx="2159">
                  <c:v>4.1795930436981932</c:v>
                </c:pt>
                <c:pt idx="2160">
                  <c:v>4.1795930436981932</c:v>
                </c:pt>
                <c:pt idx="2161">
                  <c:v>4.1795930436981932</c:v>
                </c:pt>
                <c:pt idx="2162">
                  <c:v>4.1795930436981932</c:v>
                </c:pt>
                <c:pt idx="2163">
                  <c:v>4.1795930436981932</c:v>
                </c:pt>
                <c:pt idx="2164">
                  <c:v>4.1795930436981932</c:v>
                </c:pt>
                <c:pt idx="2165">
                  <c:v>4.1795930436981932</c:v>
                </c:pt>
                <c:pt idx="2166">
                  <c:v>4.1795930436981932</c:v>
                </c:pt>
                <c:pt idx="2167">
                  <c:v>4.1795930436981932</c:v>
                </c:pt>
                <c:pt idx="2168">
                  <c:v>4.1795930436981932</c:v>
                </c:pt>
                <c:pt idx="2169">
                  <c:v>4.1795930436981932</c:v>
                </c:pt>
                <c:pt idx="2170">
                  <c:v>4.1795930436981932</c:v>
                </c:pt>
                <c:pt idx="2171">
                  <c:v>4.1795930436981932</c:v>
                </c:pt>
                <c:pt idx="2172">
                  <c:v>4.1795930436981932</c:v>
                </c:pt>
                <c:pt idx="2173">
                  <c:v>4.1795930436981932</c:v>
                </c:pt>
                <c:pt idx="2174">
                  <c:v>4.1795930436981932</c:v>
                </c:pt>
                <c:pt idx="2175">
                  <c:v>4.1795930436981932</c:v>
                </c:pt>
                <c:pt idx="2176">
                  <c:v>4.1795930436981932</c:v>
                </c:pt>
                <c:pt idx="2177">
                  <c:v>4.1795930436981932</c:v>
                </c:pt>
                <c:pt idx="2178">
                  <c:v>4.1795930436981932</c:v>
                </c:pt>
                <c:pt idx="2179">
                  <c:v>4.1795930436981932</c:v>
                </c:pt>
                <c:pt idx="2180">
                  <c:v>4.1795930436981932</c:v>
                </c:pt>
                <c:pt idx="2181">
                  <c:v>4.1795930436981932</c:v>
                </c:pt>
                <c:pt idx="2182">
                  <c:v>4.1795930436981932</c:v>
                </c:pt>
                <c:pt idx="2183">
                  <c:v>4.1795930436981932</c:v>
                </c:pt>
                <c:pt idx="2184">
                  <c:v>4.1795930436981932</c:v>
                </c:pt>
                <c:pt idx="2185">
                  <c:v>4.1795930436981932</c:v>
                </c:pt>
                <c:pt idx="2186">
                  <c:v>4.1795930436981932</c:v>
                </c:pt>
                <c:pt idx="2187">
                  <c:v>4.1795930436981932</c:v>
                </c:pt>
                <c:pt idx="2188">
                  <c:v>4.1795930436981932</c:v>
                </c:pt>
                <c:pt idx="2189">
                  <c:v>4.1795930436981932</c:v>
                </c:pt>
                <c:pt idx="2190">
                  <c:v>4.1795930436981932</c:v>
                </c:pt>
                <c:pt idx="2191">
                  <c:v>4.1795930436981932</c:v>
                </c:pt>
                <c:pt idx="2192">
                  <c:v>4.1795930436981932</c:v>
                </c:pt>
                <c:pt idx="2193">
                  <c:v>4.1795930436981932</c:v>
                </c:pt>
                <c:pt idx="2194">
                  <c:v>4.1795930436981932</c:v>
                </c:pt>
                <c:pt idx="2195">
                  <c:v>4.1795930436981932</c:v>
                </c:pt>
                <c:pt idx="2196">
                  <c:v>4.1795930436981932</c:v>
                </c:pt>
                <c:pt idx="2197">
                  <c:v>4.1795930436981932</c:v>
                </c:pt>
                <c:pt idx="2198">
                  <c:v>4.1795930436981932</c:v>
                </c:pt>
                <c:pt idx="2199">
                  <c:v>4.1795930436981932</c:v>
                </c:pt>
                <c:pt idx="2200">
                  <c:v>4.1795930436981932</c:v>
                </c:pt>
                <c:pt idx="2201">
                  <c:v>4.1795930436981932</c:v>
                </c:pt>
                <c:pt idx="2202">
                  <c:v>4.1795930436981932</c:v>
                </c:pt>
                <c:pt idx="2203">
                  <c:v>4.1795930436981932</c:v>
                </c:pt>
                <c:pt idx="2204">
                  <c:v>4.1795930436981932</c:v>
                </c:pt>
                <c:pt idx="2205">
                  <c:v>4.1795930436981932</c:v>
                </c:pt>
                <c:pt idx="2206">
                  <c:v>4.1795930436981932</c:v>
                </c:pt>
                <c:pt idx="2207">
                  <c:v>4.1795930436981932</c:v>
                </c:pt>
                <c:pt idx="2208">
                  <c:v>4.1795930436981932</c:v>
                </c:pt>
                <c:pt idx="2209">
                  <c:v>4.1795930436981932</c:v>
                </c:pt>
                <c:pt idx="2210">
                  <c:v>4.1795930436981932</c:v>
                </c:pt>
                <c:pt idx="2211">
                  <c:v>4.1795930436981932</c:v>
                </c:pt>
                <c:pt idx="2212">
                  <c:v>4.1795930436981932</c:v>
                </c:pt>
                <c:pt idx="2213">
                  <c:v>4.1795930436981932</c:v>
                </c:pt>
                <c:pt idx="2214">
                  <c:v>4.1795930436981932</c:v>
                </c:pt>
                <c:pt idx="2215">
                  <c:v>4.1795930436981932</c:v>
                </c:pt>
                <c:pt idx="2216">
                  <c:v>4.1795930436981932</c:v>
                </c:pt>
                <c:pt idx="2217">
                  <c:v>4.1795930436981932</c:v>
                </c:pt>
                <c:pt idx="2218">
                  <c:v>4.1795930436981932</c:v>
                </c:pt>
                <c:pt idx="2219">
                  <c:v>4.1795930436981932</c:v>
                </c:pt>
                <c:pt idx="2220">
                  <c:v>4.1795930436981932</c:v>
                </c:pt>
                <c:pt idx="2221">
                  <c:v>4.1795930436981932</c:v>
                </c:pt>
                <c:pt idx="2222">
                  <c:v>4.1795930436981932</c:v>
                </c:pt>
                <c:pt idx="2223">
                  <c:v>4.1795930436981932</c:v>
                </c:pt>
                <c:pt idx="2224">
                  <c:v>4.1795930436981932</c:v>
                </c:pt>
                <c:pt idx="2225">
                  <c:v>4.1795930436981932</c:v>
                </c:pt>
                <c:pt idx="2226">
                  <c:v>4.1795930436981932</c:v>
                </c:pt>
                <c:pt idx="2227">
                  <c:v>4.1795930436981932</c:v>
                </c:pt>
                <c:pt idx="2228">
                  <c:v>4.1795930436981932</c:v>
                </c:pt>
                <c:pt idx="2229">
                  <c:v>4.1795930436981932</c:v>
                </c:pt>
                <c:pt idx="2230">
                  <c:v>4.1795930436981932</c:v>
                </c:pt>
                <c:pt idx="2231">
                  <c:v>4.1795930436981932</c:v>
                </c:pt>
                <c:pt idx="2232">
                  <c:v>4.1795930436981932</c:v>
                </c:pt>
                <c:pt idx="2233">
                  <c:v>4.1795930436981932</c:v>
                </c:pt>
                <c:pt idx="2234">
                  <c:v>4.1795930436981932</c:v>
                </c:pt>
                <c:pt idx="2235">
                  <c:v>4.1795930436981932</c:v>
                </c:pt>
                <c:pt idx="2236">
                  <c:v>4.1795930436981932</c:v>
                </c:pt>
                <c:pt idx="2237">
                  <c:v>4.1795930436981932</c:v>
                </c:pt>
                <c:pt idx="2238">
                  <c:v>4.1795930436981932</c:v>
                </c:pt>
                <c:pt idx="2239">
                  <c:v>4.1795930436981932</c:v>
                </c:pt>
                <c:pt idx="2240">
                  <c:v>4.1795930436981932</c:v>
                </c:pt>
                <c:pt idx="2241">
                  <c:v>4.1795930436981932</c:v>
                </c:pt>
                <c:pt idx="2242">
                  <c:v>4.1795930436981932</c:v>
                </c:pt>
                <c:pt idx="2243">
                  <c:v>4.1795930436981932</c:v>
                </c:pt>
                <c:pt idx="2244">
                  <c:v>4.1795930436981932</c:v>
                </c:pt>
                <c:pt idx="2245">
                  <c:v>4.1795930436981932</c:v>
                </c:pt>
                <c:pt idx="2246">
                  <c:v>4.1795930436981932</c:v>
                </c:pt>
                <c:pt idx="2247">
                  <c:v>4.1795930436981932</c:v>
                </c:pt>
                <c:pt idx="2248">
                  <c:v>4.1795930436981932</c:v>
                </c:pt>
                <c:pt idx="2249">
                  <c:v>4.1795930436981932</c:v>
                </c:pt>
                <c:pt idx="2250">
                  <c:v>4.1795930436981932</c:v>
                </c:pt>
                <c:pt idx="2251">
                  <c:v>4.1795930436981932</c:v>
                </c:pt>
                <c:pt idx="2252">
                  <c:v>4.1795930436981932</c:v>
                </c:pt>
                <c:pt idx="2253">
                  <c:v>4.1795930436981932</c:v>
                </c:pt>
                <c:pt idx="2254">
                  <c:v>1.6804715324253428</c:v>
                </c:pt>
                <c:pt idx="2255">
                  <c:v>1.6804715324253428</c:v>
                </c:pt>
                <c:pt idx="2256">
                  <c:v>1.6804715324253428</c:v>
                </c:pt>
                <c:pt idx="2257">
                  <c:v>1.6804715324253428</c:v>
                </c:pt>
                <c:pt idx="2258">
                  <c:v>1.6804715324253428</c:v>
                </c:pt>
                <c:pt idx="2259">
                  <c:v>1.6804715324253428</c:v>
                </c:pt>
                <c:pt idx="2260">
                  <c:v>1.6804715324253428</c:v>
                </c:pt>
                <c:pt idx="2261">
                  <c:v>1.6804715324253428</c:v>
                </c:pt>
                <c:pt idx="2262">
                  <c:v>1.6804715324253428</c:v>
                </c:pt>
                <c:pt idx="2263">
                  <c:v>1.6804715324253428</c:v>
                </c:pt>
                <c:pt idx="2264">
                  <c:v>1.6804715324253428</c:v>
                </c:pt>
                <c:pt idx="2265">
                  <c:v>1.6804715324253428</c:v>
                </c:pt>
                <c:pt idx="2266">
                  <c:v>1.6804715324253428</c:v>
                </c:pt>
                <c:pt idx="2267">
                  <c:v>1.6804715324253428</c:v>
                </c:pt>
                <c:pt idx="2268">
                  <c:v>1.6804715324253428</c:v>
                </c:pt>
                <c:pt idx="2269">
                  <c:v>1.6804715324253428</c:v>
                </c:pt>
                <c:pt idx="2270">
                  <c:v>1.6804715324253428</c:v>
                </c:pt>
                <c:pt idx="2271">
                  <c:v>1.6804715324253428</c:v>
                </c:pt>
                <c:pt idx="2272">
                  <c:v>1.6804715324253428</c:v>
                </c:pt>
                <c:pt idx="2273">
                  <c:v>1.6804715324253428</c:v>
                </c:pt>
                <c:pt idx="2274">
                  <c:v>1.6804715324253428</c:v>
                </c:pt>
                <c:pt idx="2275">
                  <c:v>1.6804715324253428</c:v>
                </c:pt>
                <c:pt idx="2276">
                  <c:v>1.6804715324253428</c:v>
                </c:pt>
                <c:pt idx="2277">
                  <c:v>1.6804715324253428</c:v>
                </c:pt>
                <c:pt idx="2278">
                  <c:v>1.6804715324253428</c:v>
                </c:pt>
                <c:pt idx="2279">
                  <c:v>1.6804715324253428</c:v>
                </c:pt>
                <c:pt idx="2280">
                  <c:v>1.6804715324253428</c:v>
                </c:pt>
                <c:pt idx="2281">
                  <c:v>1.6804715324253428</c:v>
                </c:pt>
                <c:pt idx="2282">
                  <c:v>1.6804715324253428</c:v>
                </c:pt>
                <c:pt idx="2283">
                  <c:v>1.6804715324253428</c:v>
                </c:pt>
                <c:pt idx="2284">
                  <c:v>1.6804715324253428</c:v>
                </c:pt>
                <c:pt idx="2285">
                  <c:v>1.6804715324253428</c:v>
                </c:pt>
                <c:pt idx="2286">
                  <c:v>1.6804715324253428</c:v>
                </c:pt>
                <c:pt idx="2287">
                  <c:v>1.6804715324253428</c:v>
                </c:pt>
                <c:pt idx="2288">
                  <c:v>1.6804715324253428</c:v>
                </c:pt>
                <c:pt idx="2289">
                  <c:v>1.6804715324253428</c:v>
                </c:pt>
                <c:pt idx="2290">
                  <c:v>1.6804715324253428</c:v>
                </c:pt>
                <c:pt idx="2291">
                  <c:v>1.6804715324253428</c:v>
                </c:pt>
                <c:pt idx="2292">
                  <c:v>1.6804715324253428</c:v>
                </c:pt>
                <c:pt idx="2293">
                  <c:v>1.6804715324253428</c:v>
                </c:pt>
                <c:pt idx="2294">
                  <c:v>1.6804715324253428</c:v>
                </c:pt>
                <c:pt idx="2295">
                  <c:v>1.6804715324253428</c:v>
                </c:pt>
                <c:pt idx="2296">
                  <c:v>1.6804715324253428</c:v>
                </c:pt>
                <c:pt idx="2297">
                  <c:v>1.6804715324253428</c:v>
                </c:pt>
                <c:pt idx="2298">
                  <c:v>1.6804715324253428</c:v>
                </c:pt>
                <c:pt idx="2299">
                  <c:v>1.6804715324253428</c:v>
                </c:pt>
                <c:pt idx="2300">
                  <c:v>1.6804715324253428</c:v>
                </c:pt>
                <c:pt idx="2301">
                  <c:v>1.6804715324253428</c:v>
                </c:pt>
                <c:pt idx="2302">
                  <c:v>1.6804715324253428</c:v>
                </c:pt>
                <c:pt idx="2303">
                  <c:v>1.6804715324253428</c:v>
                </c:pt>
                <c:pt idx="2304">
                  <c:v>1.6804715324253428</c:v>
                </c:pt>
                <c:pt idx="2305">
                  <c:v>1.6804715324253428</c:v>
                </c:pt>
                <c:pt idx="2306">
                  <c:v>1.6804715324253428</c:v>
                </c:pt>
                <c:pt idx="2307">
                  <c:v>1.6804715324253428</c:v>
                </c:pt>
                <c:pt idx="2308">
                  <c:v>1.6804715324253428</c:v>
                </c:pt>
                <c:pt idx="2309">
                  <c:v>1.6804715324253428</c:v>
                </c:pt>
                <c:pt idx="2310">
                  <c:v>1.6804715324253428</c:v>
                </c:pt>
                <c:pt idx="2311">
                  <c:v>1.6804715324253428</c:v>
                </c:pt>
                <c:pt idx="2312">
                  <c:v>1.6804715324253428</c:v>
                </c:pt>
                <c:pt idx="2313">
                  <c:v>1.6804715324253428</c:v>
                </c:pt>
                <c:pt idx="2314">
                  <c:v>1.6804715324253428</c:v>
                </c:pt>
                <c:pt idx="2315">
                  <c:v>1.6804715324253428</c:v>
                </c:pt>
                <c:pt idx="2316">
                  <c:v>1.6804715324253428</c:v>
                </c:pt>
                <c:pt idx="2317">
                  <c:v>1.6804715324253428</c:v>
                </c:pt>
                <c:pt idx="2318">
                  <c:v>1.6804715324253428</c:v>
                </c:pt>
                <c:pt idx="2319">
                  <c:v>1.6804715324253428</c:v>
                </c:pt>
                <c:pt idx="2320">
                  <c:v>1.6804715324253428</c:v>
                </c:pt>
                <c:pt idx="2321">
                  <c:v>1.6804715324253428</c:v>
                </c:pt>
                <c:pt idx="2322">
                  <c:v>1.6804715324253428</c:v>
                </c:pt>
                <c:pt idx="2323">
                  <c:v>1.6804715324253428</c:v>
                </c:pt>
                <c:pt idx="2324">
                  <c:v>1.6804715324253428</c:v>
                </c:pt>
                <c:pt idx="2325">
                  <c:v>1.6804715324253428</c:v>
                </c:pt>
                <c:pt idx="2326">
                  <c:v>1.6804715324253428</c:v>
                </c:pt>
                <c:pt idx="2327">
                  <c:v>1.6804715324253428</c:v>
                </c:pt>
                <c:pt idx="2328">
                  <c:v>1.6804715324253428</c:v>
                </c:pt>
                <c:pt idx="2329">
                  <c:v>1.6804715324253428</c:v>
                </c:pt>
                <c:pt idx="2330">
                  <c:v>1.6804715324253428</c:v>
                </c:pt>
                <c:pt idx="2331">
                  <c:v>1.6804715324253428</c:v>
                </c:pt>
                <c:pt idx="2332">
                  <c:v>1.6804715324253428</c:v>
                </c:pt>
                <c:pt idx="2333">
                  <c:v>1.6804715324253428</c:v>
                </c:pt>
                <c:pt idx="2334">
                  <c:v>1.6804715324253428</c:v>
                </c:pt>
                <c:pt idx="2335">
                  <c:v>1.6804715324253428</c:v>
                </c:pt>
                <c:pt idx="2336">
                  <c:v>1.6804715324253428</c:v>
                </c:pt>
                <c:pt idx="2337">
                  <c:v>1.6804715324253428</c:v>
                </c:pt>
                <c:pt idx="2338">
                  <c:v>1.6804715324253428</c:v>
                </c:pt>
                <c:pt idx="2339">
                  <c:v>1.6804715324253428</c:v>
                </c:pt>
                <c:pt idx="2340">
                  <c:v>1.6804715324253428</c:v>
                </c:pt>
                <c:pt idx="2341">
                  <c:v>1.6804715324253428</c:v>
                </c:pt>
                <c:pt idx="2342">
                  <c:v>1.6804715324253428</c:v>
                </c:pt>
                <c:pt idx="2343">
                  <c:v>1.6804715324253428</c:v>
                </c:pt>
                <c:pt idx="2344">
                  <c:v>1.6804715324253428</c:v>
                </c:pt>
                <c:pt idx="2345">
                  <c:v>1.6804715324253428</c:v>
                </c:pt>
                <c:pt idx="2346">
                  <c:v>1.6804715324253428</c:v>
                </c:pt>
                <c:pt idx="2347">
                  <c:v>1.6804715324253428</c:v>
                </c:pt>
                <c:pt idx="2348">
                  <c:v>1.6804715324253428</c:v>
                </c:pt>
                <c:pt idx="2349">
                  <c:v>1.6804715324253428</c:v>
                </c:pt>
                <c:pt idx="2350">
                  <c:v>1.6804715324253428</c:v>
                </c:pt>
                <c:pt idx="2351">
                  <c:v>1.6804715324253428</c:v>
                </c:pt>
                <c:pt idx="2352">
                  <c:v>1.6804715324253428</c:v>
                </c:pt>
                <c:pt idx="2353">
                  <c:v>1.6804715324253428</c:v>
                </c:pt>
                <c:pt idx="2354">
                  <c:v>1.6804715324253428</c:v>
                </c:pt>
                <c:pt idx="2355">
                  <c:v>1.6804715324253428</c:v>
                </c:pt>
                <c:pt idx="2356">
                  <c:v>1.6804715324253428</c:v>
                </c:pt>
                <c:pt idx="2357">
                  <c:v>1.6804715324253428</c:v>
                </c:pt>
                <c:pt idx="2358">
                  <c:v>1.6804715324253428</c:v>
                </c:pt>
                <c:pt idx="2359">
                  <c:v>1.6804715324253428</c:v>
                </c:pt>
                <c:pt idx="2360">
                  <c:v>1.6804715324253428</c:v>
                </c:pt>
                <c:pt idx="2361">
                  <c:v>1.6804715324253428</c:v>
                </c:pt>
                <c:pt idx="2362">
                  <c:v>1.6804715324253428</c:v>
                </c:pt>
                <c:pt idx="2363">
                  <c:v>1.6804715324253428</c:v>
                </c:pt>
                <c:pt idx="2364">
                  <c:v>1.6804715324253428</c:v>
                </c:pt>
                <c:pt idx="2365">
                  <c:v>1.6804715324253428</c:v>
                </c:pt>
                <c:pt idx="2366">
                  <c:v>1.6804715324253428</c:v>
                </c:pt>
                <c:pt idx="2367">
                  <c:v>1.6804715324253428</c:v>
                </c:pt>
                <c:pt idx="2368">
                  <c:v>1.6804715324253428</c:v>
                </c:pt>
                <c:pt idx="2369">
                  <c:v>1.6804715324253428</c:v>
                </c:pt>
                <c:pt idx="2370">
                  <c:v>1.6804715324253428</c:v>
                </c:pt>
                <c:pt idx="2371">
                  <c:v>1.6804715324253428</c:v>
                </c:pt>
                <c:pt idx="2372">
                  <c:v>1.6804715324253428</c:v>
                </c:pt>
                <c:pt idx="2373">
                  <c:v>1.6804715324253428</c:v>
                </c:pt>
                <c:pt idx="2374">
                  <c:v>1.6804715324253428</c:v>
                </c:pt>
                <c:pt idx="2375">
                  <c:v>1.6804715324253428</c:v>
                </c:pt>
                <c:pt idx="2376">
                  <c:v>1.6804715324253428</c:v>
                </c:pt>
                <c:pt idx="2377">
                  <c:v>1.6804715324253428</c:v>
                </c:pt>
                <c:pt idx="2378">
                  <c:v>1.6804715324253428</c:v>
                </c:pt>
                <c:pt idx="2379">
                  <c:v>1.6804715324253428</c:v>
                </c:pt>
                <c:pt idx="2380">
                  <c:v>1.6804715324253428</c:v>
                </c:pt>
                <c:pt idx="2381">
                  <c:v>1.6804715324253428</c:v>
                </c:pt>
                <c:pt idx="2382">
                  <c:v>1.6804715324253428</c:v>
                </c:pt>
                <c:pt idx="2383">
                  <c:v>1.6804715324253428</c:v>
                </c:pt>
                <c:pt idx="2384">
                  <c:v>1.6804715324253428</c:v>
                </c:pt>
                <c:pt idx="2385">
                  <c:v>1.6804715324253428</c:v>
                </c:pt>
                <c:pt idx="2386">
                  <c:v>1.6804715324253428</c:v>
                </c:pt>
                <c:pt idx="2387">
                  <c:v>1.6804715324253428</c:v>
                </c:pt>
                <c:pt idx="2388">
                  <c:v>1.6804715324253428</c:v>
                </c:pt>
                <c:pt idx="2389">
                  <c:v>1.6804715324253428</c:v>
                </c:pt>
                <c:pt idx="2390">
                  <c:v>1.6804715324253428</c:v>
                </c:pt>
                <c:pt idx="2391">
                  <c:v>1.6804715324253428</c:v>
                </c:pt>
                <c:pt idx="2392">
                  <c:v>1.6804715324253428</c:v>
                </c:pt>
                <c:pt idx="2393">
                  <c:v>1.6804715324253428</c:v>
                </c:pt>
                <c:pt idx="2394">
                  <c:v>1.6804715324253428</c:v>
                </c:pt>
                <c:pt idx="2395">
                  <c:v>1.6804715324253428</c:v>
                </c:pt>
                <c:pt idx="2396">
                  <c:v>1.6804715324253428</c:v>
                </c:pt>
                <c:pt idx="2397">
                  <c:v>1.6804715324253428</c:v>
                </c:pt>
                <c:pt idx="2398">
                  <c:v>1.6804715324253428</c:v>
                </c:pt>
                <c:pt idx="2399">
                  <c:v>1.6804715324253428</c:v>
                </c:pt>
                <c:pt idx="2400">
                  <c:v>1.6804715324253428</c:v>
                </c:pt>
                <c:pt idx="2401">
                  <c:v>1.6804715324253428</c:v>
                </c:pt>
                <c:pt idx="2402">
                  <c:v>1.6804715324253428</c:v>
                </c:pt>
                <c:pt idx="2403">
                  <c:v>1.6804715324253428</c:v>
                </c:pt>
                <c:pt idx="2404">
                  <c:v>1.6804715324253428</c:v>
                </c:pt>
                <c:pt idx="2405">
                  <c:v>1.6804715324253428</c:v>
                </c:pt>
                <c:pt idx="2406">
                  <c:v>1.6804715324253428</c:v>
                </c:pt>
                <c:pt idx="2407">
                  <c:v>1.6804715324253428</c:v>
                </c:pt>
                <c:pt idx="2408">
                  <c:v>1.6804715324253428</c:v>
                </c:pt>
                <c:pt idx="2409">
                  <c:v>1.6804715324253428</c:v>
                </c:pt>
                <c:pt idx="2410">
                  <c:v>1.6804715324253428</c:v>
                </c:pt>
                <c:pt idx="2411">
                  <c:v>1.6804715324253428</c:v>
                </c:pt>
                <c:pt idx="2412">
                  <c:v>1.6804715324253428</c:v>
                </c:pt>
                <c:pt idx="2413">
                  <c:v>1.6804715324253428</c:v>
                </c:pt>
                <c:pt idx="2414">
                  <c:v>1.6804715324253428</c:v>
                </c:pt>
                <c:pt idx="2415">
                  <c:v>1.6804715324253428</c:v>
                </c:pt>
                <c:pt idx="2416">
                  <c:v>1.6804715324253428</c:v>
                </c:pt>
                <c:pt idx="2417">
                  <c:v>1.6804715324253428</c:v>
                </c:pt>
                <c:pt idx="2418">
                  <c:v>1.6804715324253428</c:v>
                </c:pt>
                <c:pt idx="2419">
                  <c:v>1.6804715324253428</c:v>
                </c:pt>
                <c:pt idx="2420">
                  <c:v>1.6804715324253428</c:v>
                </c:pt>
                <c:pt idx="2421">
                  <c:v>1.6804715324253428</c:v>
                </c:pt>
                <c:pt idx="2422">
                  <c:v>1.6804715324253428</c:v>
                </c:pt>
                <c:pt idx="2423">
                  <c:v>1.6804715324253428</c:v>
                </c:pt>
                <c:pt idx="2424">
                  <c:v>1.6804715324253428</c:v>
                </c:pt>
                <c:pt idx="2425">
                  <c:v>1.6804715324253428</c:v>
                </c:pt>
                <c:pt idx="2426">
                  <c:v>1.6804715324253428</c:v>
                </c:pt>
                <c:pt idx="2427">
                  <c:v>1.6804715324253428</c:v>
                </c:pt>
                <c:pt idx="2428">
                  <c:v>1.6804715324253428</c:v>
                </c:pt>
                <c:pt idx="2429">
                  <c:v>1.6804715324253428</c:v>
                </c:pt>
                <c:pt idx="2430">
                  <c:v>1.6804715324253428</c:v>
                </c:pt>
                <c:pt idx="2431">
                  <c:v>1.6804715324253428</c:v>
                </c:pt>
                <c:pt idx="2432">
                  <c:v>1.6804715324253428</c:v>
                </c:pt>
                <c:pt idx="2433">
                  <c:v>1.6804715324253428</c:v>
                </c:pt>
                <c:pt idx="2434">
                  <c:v>1.6804715324253428</c:v>
                </c:pt>
                <c:pt idx="2435">
                  <c:v>1.6804715324253428</c:v>
                </c:pt>
                <c:pt idx="2436">
                  <c:v>1.6804715324253428</c:v>
                </c:pt>
                <c:pt idx="2437">
                  <c:v>1.6804715324253428</c:v>
                </c:pt>
                <c:pt idx="2438">
                  <c:v>1.6804715324253428</c:v>
                </c:pt>
                <c:pt idx="2439">
                  <c:v>1.6804715324253428</c:v>
                </c:pt>
                <c:pt idx="2440">
                  <c:v>1.6804715324253428</c:v>
                </c:pt>
                <c:pt idx="2441">
                  <c:v>1.6804715324253428</c:v>
                </c:pt>
                <c:pt idx="2442">
                  <c:v>1.6804715324253428</c:v>
                </c:pt>
                <c:pt idx="2443">
                  <c:v>1.6804715324253428</c:v>
                </c:pt>
                <c:pt idx="2444">
                  <c:v>1.6804715324253428</c:v>
                </c:pt>
                <c:pt idx="2445">
                  <c:v>1.6804715324253428</c:v>
                </c:pt>
                <c:pt idx="2446">
                  <c:v>1.6804715324253428</c:v>
                </c:pt>
                <c:pt idx="2447">
                  <c:v>1.6804715324253428</c:v>
                </c:pt>
                <c:pt idx="2448">
                  <c:v>1.6804715324253428</c:v>
                </c:pt>
                <c:pt idx="2449">
                  <c:v>1.6804715324253428</c:v>
                </c:pt>
                <c:pt idx="2450">
                  <c:v>1.6804715324253428</c:v>
                </c:pt>
                <c:pt idx="2451">
                  <c:v>1.6804715324253428</c:v>
                </c:pt>
                <c:pt idx="2452">
                  <c:v>1.6804715324253428</c:v>
                </c:pt>
                <c:pt idx="2453">
                  <c:v>1.6804715324253428</c:v>
                </c:pt>
                <c:pt idx="2454">
                  <c:v>1.6804715324253428</c:v>
                </c:pt>
                <c:pt idx="2455">
                  <c:v>1.6804715324253428</c:v>
                </c:pt>
                <c:pt idx="2456">
                  <c:v>1.6804715324253428</c:v>
                </c:pt>
                <c:pt idx="2457">
                  <c:v>1.6804715324253428</c:v>
                </c:pt>
                <c:pt idx="2458">
                  <c:v>1.6804715324253428</c:v>
                </c:pt>
                <c:pt idx="2459">
                  <c:v>1.6804715324253428</c:v>
                </c:pt>
                <c:pt idx="2460">
                  <c:v>1.6804715324253428</c:v>
                </c:pt>
                <c:pt idx="2461">
                  <c:v>1.6804715324253428</c:v>
                </c:pt>
                <c:pt idx="2462">
                  <c:v>1.6804715324253428</c:v>
                </c:pt>
                <c:pt idx="2463">
                  <c:v>1.6804715324253428</c:v>
                </c:pt>
                <c:pt idx="2464">
                  <c:v>1.6804715324253428</c:v>
                </c:pt>
                <c:pt idx="2465">
                  <c:v>1.6804715324253428</c:v>
                </c:pt>
                <c:pt idx="2466">
                  <c:v>1.6804715324253428</c:v>
                </c:pt>
                <c:pt idx="2467">
                  <c:v>1.6804715324253428</c:v>
                </c:pt>
                <c:pt idx="2468">
                  <c:v>1.6804715324253428</c:v>
                </c:pt>
                <c:pt idx="2469">
                  <c:v>1.6804715324253428</c:v>
                </c:pt>
                <c:pt idx="2470">
                  <c:v>1.6804715324253428</c:v>
                </c:pt>
                <c:pt idx="2471">
                  <c:v>1.6804715324253428</c:v>
                </c:pt>
                <c:pt idx="2472">
                  <c:v>1.6804715324253428</c:v>
                </c:pt>
                <c:pt idx="2473">
                  <c:v>1.6804715324253428</c:v>
                </c:pt>
                <c:pt idx="2474">
                  <c:v>1.6804715324253428</c:v>
                </c:pt>
                <c:pt idx="2475">
                  <c:v>1.6804715324253428</c:v>
                </c:pt>
                <c:pt idx="2476">
                  <c:v>1.6804715324253428</c:v>
                </c:pt>
                <c:pt idx="2477">
                  <c:v>1.6804715324253428</c:v>
                </c:pt>
                <c:pt idx="2478">
                  <c:v>1.6804715324253428</c:v>
                </c:pt>
                <c:pt idx="2479">
                  <c:v>1.6804715324253428</c:v>
                </c:pt>
                <c:pt idx="2480">
                  <c:v>1.6804715324253428</c:v>
                </c:pt>
                <c:pt idx="2481">
                  <c:v>1.6804715324253428</c:v>
                </c:pt>
                <c:pt idx="2482">
                  <c:v>1.6804715324253428</c:v>
                </c:pt>
                <c:pt idx="2483">
                  <c:v>1.6804715324253428</c:v>
                </c:pt>
                <c:pt idx="2484">
                  <c:v>1.6804715324253428</c:v>
                </c:pt>
                <c:pt idx="2485">
                  <c:v>1.6804715324253428</c:v>
                </c:pt>
                <c:pt idx="2486">
                  <c:v>1.6804715324253428</c:v>
                </c:pt>
                <c:pt idx="2487">
                  <c:v>1.6804715324253428</c:v>
                </c:pt>
                <c:pt idx="2488">
                  <c:v>1.6804715324253428</c:v>
                </c:pt>
                <c:pt idx="2489">
                  <c:v>1.6804715324253428</c:v>
                </c:pt>
                <c:pt idx="2490">
                  <c:v>1.6804715324253428</c:v>
                </c:pt>
                <c:pt idx="2491">
                  <c:v>1.6804715324253428</c:v>
                </c:pt>
                <c:pt idx="2492">
                  <c:v>1.6804715324253428</c:v>
                </c:pt>
                <c:pt idx="2493">
                  <c:v>1.6804715324253428</c:v>
                </c:pt>
                <c:pt idx="2494">
                  <c:v>1.6804715324253428</c:v>
                </c:pt>
                <c:pt idx="2495">
                  <c:v>1.6804715324253428</c:v>
                </c:pt>
                <c:pt idx="2496">
                  <c:v>1.6804715324253428</c:v>
                </c:pt>
                <c:pt idx="2497">
                  <c:v>1.6804715324253428</c:v>
                </c:pt>
                <c:pt idx="2498">
                  <c:v>1.6804715324253428</c:v>
                </c:pt>
                <c:pt idx="2499">
                  <c:v>1.6804715324253428</c:v>
                </c:pt>
                <c:pt idx="2500">
                  <c:v>1.6804715324253428</c:v>
                </c:pt>
                <c:pt idx="2501">
                  <c:v>1.6804715324253428</c:v>
                </c:pt>
                <c:pt idx="2502">
                  <c:v>1.6804715324253428</c:v>
                </c:pt>
                <c:pt idx="2503">
                  <c:v>1.6804715324253428</c:v>
                </c:pt>
                <c:pt idx="2504">
                  <c:v>1.6804715324253428</c:v>
                </c:pt>
                <c:pt idx="2505">
                  <c:v>4.1741269841269801</c:v>
                </c:pt>
                <c:pt idx="2506">
                  <c:v>4.1741269841269801</c:v>
                </c:pt>
                <c:pt idx="2507">
                  <c:v>4.1741269841269801</c:v>
                </c:pt>
                <c:pt idx="2508">
                  <c:v>4.1741269841269801</c:v>
                </c:pt>
                <c:pt idx="2509">
                  <c:v>4.1741269841269801</c:v>
                </c:pt>
                <c:pt idx="2510">
                  <c:v>4.1741269841269801</c:v>
                </c:pt>
                <c:pt idx="2511">
                  <c:v>4.1741269841269801</c:v>
                </c:pt>
                <c:pt idx="2512">
                  <c:v>4.1741269841269801</c:v>
                </c:pt>
                <c:pt idx="2513">
                  <c:v>4.1741269841269801</c:v>
                </c:pt>
                <c:pt idx="2514">
                  <c:v>4.1741269841269801</c:v>
                </c:pt>
                <c:pt idx="2515">
                  <c:v>4.1741269841269801</c:v>
                </c:pt>
                <c:pt idx="2516">
                  <c:v>4.1741269841269801</c:v>
                </c:pt>
                <c:pt idx="2517">
                  <c:v>4.1741269841269801</c:v>
                </c:pt>
                <c:pt idx="2518">
                  <c:v>4.1741269841269801</c:v>
                </c:pt>
                <c:pt idx="2519">
                  <c:v>4.1741269841269801</c:v>
                </c:pt>
                <c:pt idx="2520">
                  <c:v>4.1741269841269801</c:v>
                </c:pt>
                <c:pt idx="2521">
                  <c:v>4.1741269841269801</c:v>
                </c:pt>
                <c:pt idx="2522">
                  <c:v>4.1741269841269801</c:v>
                </c:pt>
                <c:pt idx="2523">
                  <c:v>4.1741269841269801</c:v>
                </c:pt>
                <c:pt idx="2524">
                  <c:v>4.1741269841269801</c:v>
                </c:pt>
                <c:pt idx="2525">
                  <c:v>4.1741269841269801</c:v>
                </c:pt>
                <c:pt idx="2526">
                  <c:v>4.1741269841269801</c:v>
                </c:pt>
                <c:pt idx="2527">
                  <c:v>4.1741269841269801</c:v>
                </c:pt>
                <c:pt idx="2528">
                  <c:v>4.1741269841269801</c:v>
                </c:pt>
                <c:pt idx="2529">
                  <c:v>4.1741269841269801</c:v>
                </c:pt>
                <c:pt idx="2530">
                  <c:v>4.1741269841269801</c:v>
                </c:pt>
                <c:pt idx="2531">
                  <c:v>4.1741269841269801</c:v>
                </c:pt>
                <c:pt idx="2532">
                  <c:v>4.1741269841269801</c:v>
                </c:pt>
                <c:pt idx="2533">
                  <c:v>4.1741269841269801</c:v>
                </c:pt>
                <c:pt idx="2534">
                  <c:v>4.1741269841269801</c:v>
                </c:pt>
                <c:pt idx="2535">
                  <c:v>4.1741269841269801</c:v>
                </c:pt>
                <c:pt idx="2536">
                  <c:v>4.1741269841269801</c:v>
                </c:pt>
                <c:pt idx="2537">
                  <c:v>4.1741269841269801</c:v>
                </c:pt>
                <c:pt idx="2538">
                  <c:v>4.1741269841269801</c:v>
                </c:pt>
                <c:pt idx="2539">
                  <c:v>4.1741269841269801</c:v>
                </c:pt>
                <c:pt idx="2540">
                  <c:v>4.1741269841269801</c:v>
                </c:pt>
                <c:pt idx="2541">
                  <c:v>4.1741269841269801</c:v>
                </c:pt>
                <c:pt idx="2542">
                  <c:v>4.1741269841269801</c:v>
                </c:pt>
                <c:pt idx="2543">
                  <c:v>4.1741269841269801</c:v>
                </c:pt>
                <c:pt idx="2544">
                  <c:v>4.1741269841269801</c:v>
                </c:pt>
                <c:pt idx="2545">
                  <c:v>4.1741269841269801</c:v>
                </c:pt>
                <c:pt idx="2546">
                  <c:v>4.1741269841269801</c:v>
                </c:pt>
                <c:pt idx="2547">
                  <c:v>4.1741269841269801</c:v>
                </c:pt>
                <c:pt idx="2548">
                  <c:v>4.1741269841269801</c:v>
                </c:pt>
                <c:pt idx="2549">
                  <c:v>4.1741269841269801</c:v>
                </c:pt>
                <c:pt idx="2550">
                  <c:v>4.1741269841269801</c:v>
                </c:pt>
                <c:pt idx="2551">
                  <c:v>4.1741269841269801</c:v>
                </c:pt>
                <c:pt idx="2552">
                  <c:v>4.1741269841269801</c:v>
                </c:pt>
                <c:pt idx="2553">
                  <c:v>4.1741269841269801</c:v>
                </c:pt>
                <c:pt idx="2554">
                  <c:v>4.1741269841269801</c:v>
                </c:pt>
                <c:pt idx="2555">
                  <c:v>4.1741269841269801</c:v>
                </c:pt>
                <c:pt idx="2556">
                  <c:v>4.1741269841269801</c:v>
                </c:pt>
                <c:pt idx="2557">
                  <c:v>4.1741269841269801</c:v>
                </c:pt>
                <c:pt idx="2558">
                  <c:v>4.1741269841269801</c:v>
                </c:pt>
                <c:pt idx="2559">
                  <c:v>4.1741269841269801</c:v>
                </c:pt>
                <c:pt idx="2560">
                  <c:v>4.1741269841269801</c:v>
                </c:pt>
                <c:pt idx="2561">
                  <c:v>4.1741269841269801</c:v>
                </c:pt>
                <c:pt idx="2562">
                  <c:v>4.1741269841269801</c:v>
                </c:pt>
                <c:pt idx="2563">
                  <c:v>4.1741269841269801</c:v>
                </c:pt>
                <c:pt idx="2564">
                  <c:v>4.1741269841269801</c:v>
                </c:pt>
                <c:pt idx="2565">
                  <c:v>4.1741269841269801</c:v>
                </c:pt>
                <c:pt idx="2566">
                  <c:v>4.1741269841269801</c:v>
                </c:pt>
                <c:pt idx="2567">
                  <c:v>4.1741269841269801</c:v>
                </c:pt>
                <c:pt idx="2568">
                  <c:v>4.1741269841269801</c:v>
                </c:pt>
                <c:pt idx="2569">
                  <c:v>4.1741269841269801</c:v>
                </c:pt>
                <c:pt idx="2570">
                  <c:v>4.1741269841269801</c:v>
                </c:pt>
                <c:pt idx="2571">
                  <c:v>4.1741269841269801</c:v>
                </c:pt>
                <c:pt idx="2572">
                  <c:v>4.1741269841269801</c:v>
                </c:pt>
                <c:pt idx="2573">
                  <c:v>4.1741269841269801</c:v>
                </c:pt>
                <c:pt idx="2574">
                  <c:v>4.1741269841269801</c:v>
                </c:pt>
                <c:pt idx="2575">
                  <c:v>4.1741269841269801</c:v>
                </c:pt>
                <c:pt idx="2576">
                  <c:v>4.1741269841269801</c:v>
                </c:pt>
                <c:pt idx="2577">
                  <c:v>4.1741269841269801</c:v>
                </c:pt>
                <c:pt idx="2578">
                  <c:v>4.1741269841269801</c:v>
                </c:pt>
                <c:pt idx="2579">
                  <c:v>4.1741269841269801</c:v>
                </c:pt>
                <c:pt idx="2580">
                  <c:v>4.1741269841269801</c:v>
                </c:pt>
                <c:pt idx="2581">
                  <c:v>4.1741269841269801</c:v>
                </c:pt>
                <c:pt idx="2582">
                  <c:v>4.1741269841269801</c:v>
                </c:pt>
                <c:pt idx="2583">
                  <c:v>4.1741269841269801</c:v>
                </c:pt>
                <c:pt idx="2584">
                  <c:v>4.1741269841269801</c:v>
                </c:pt>
                <c:pt idx="2585">
                  <c:v>4.1741269841269801</c:v>
                </c:pt>
                <c:pt idx="2586">
                  <c:v>4.1741269841269801</c:v>
                </c:pt>
                <c:pt idx="2587">
                  <c:v>4.1741269841269801</c:v>
                </c:pt>
                <c:pt idx="2588">
                  <c:v>4.1741269841269801</c:v>
                </c:pt>
                <c:pt idx="2589">
                  <c:v>4.1741269841269801</c:v>
                </c:pt>
                <c:pt idx="2590">
                  <c:v>4.1741269841269801</c:v>
                </c:pt>
                <c:pt idx="2591">
                  <c:v>4.1741269841269801</c:v>
                </c:pt>
                <c:pt idx="2592">
                  <c:v>4.1741269841269801</c:v>
                </c:pt>
                <c:pt idx="2593">
                  <c:v>4.1741269841269801</c:v>
                </c:pt>
                <c:pt idx="2594">
                  <c:v>4.1741269841269801</c:v>
                </c:pt>
                <c:pt idx="2595">
                  <c:v>4.1741269841269801</c:v>
                </c:pt>
                <c:pt idx="2596">
                  <c:v>4.1741269841269801</c:v>
                </c:pt>
                <c:pt idx="2597">
                  <c:v>4.1741269841269801</c:v>
                </c:pt>
                <c:pt idx="2598">
                  <c:v>4.1741269841269801</c:v>
                </c:pt>
                <c:pt idx="2599">
                  <c:v>4.1741269841269801</c:v>
                </c:pt>
                <c:pt idx="2600">
                  <c:v>4.1741269841269801</c:v>
                </c:pt>
                <c:pt idx="2601">
                  <c:v>4.1741269841269801</c:v>
                </c:pt>
                <c:pt idx="2602">
                  <c:v>4.1741269841269801</c:v>
                </c:pt>
                <c:pt idx="2603">
                  <c:v>4.1741269841269801</c:v>
                </c:pt>
                <c:pt idx="2604">
                  <c:v>4.1741269841269801</c:v>
                </c:pt>
                <c:pt idx="2605">
                  <c:v>4.1741269841269801</c:v>
                </c:pt>
                <c:pt idx="2606">
                  <c:v>4.1741269841269801</c:v>
                </c:pt>
                <c:pt idx="2607">
                  <c:v>4.1741269841269801</c:v>
                </c:pt>
                <c:pt idx="2608">
                  <c:v>4.1741269841269801</c:v>
                </c:pt>
                <c:pt idx="2609">
                  <c:v>4.1741269841269801</c:v>
                </c:pt>
                <c:pt idx="2610">
                  <c:v>4.1741269841269801</c:v>
                </c:pt>
                <c:pt idx="2611">
                  <c:v>4.1741269841269801</c:v>
                </c:pt>
                <c:pt idx="2612">
                  <c:v>4.1741269841269801</c:v>
                </c:pt>
                <c:pt idx="2613">
                  <c:v>4.1741269841269801</c:v>
                </c:pt>
                <c:pt idx="2614">
                  <c:v>4.1741269841269801</c:v>
                </c:pt>
                <c:pt idx="2615">
                  <c:v>4.1741269841269801</c:v>
                </c:pt>
                <c:pt idx="2616">
                  <c:v>4.1741269841269801</c:v>
                </c:pt>
                <c:pt idx="2617">
                  <c:v>4.1741269841269801</c:v>
                </c:pt>
                <c:pt idx="2618">
                  <c:v>4.1741269841269801</c:v>
                </c:pt>
                <c:pt idx="2619">
                  <c:v>4.1741269841269801</c:v>
                </c:pt>
                <c:pt idx="2620">
                  <c:v>4.1741269841269801</c:v>
                </c:pt>
                <c:pt idx="2621">
                  <c:v>4.1741269841269801</c:v>
                </c:pt>
                <c:pt idx="2622">
                  <c:v>4.1741269841269801</c:v>
                </c:pt>
                <c:pt idx="2623">
                  <c:v>4.1741269841269801</c:v>
                </c:pt>
                <c:pt idx="2624">
                  <c:v>4.1741269841269801</c:v>
                </c:pt>
                <c:pt idx="2625">
                  <c:v>4.1741269841269801</c:v>
                </c:pt>
                <c:pt idx="2626">
                  <c:v>4.1741269841269801</c:v>
                </c:pt>
                <c:pt idx="2627">
                  <c:v>4.1741269841269801</c:v>
                </c:pt>
                <c:pt idx="2628">
                  <c:v>4.1741269841269801</c:v>
                </c:pt>
                <c:pt idx="2629">
                  <c:v>4.1741269841269801</c:v>
                </c:pt>
                <c:pt idx="2630">
                  <c:v>4.1741269841269801</c:v>
                </c:pt>
                <c:pt idx="2631">
                  <c:v>4.1741269841269801</c:v>
                </c:pt>
                <c:pt idx="2632">
                  <c:v>4.1741269841269801</c:v>
                </c:pt>
                <c:pt idx="2633">
                  <c:v>4.1741269841269801</c:v>
                </c:pt>
                <c:pt idx="2634">
                  <c:v>4.1741269841269801</c:v>
                </c:pt>
                <c:pt idx="2635">
                  <c:v>4.1741269841269801</c:v>
                </c:pt>
                <c:pt idx="2636">
                  <c:v>4.1741269841269801</c:v>
                </c:pt>
                <c:pt idx="2637">
                  <c:v>4.1741269841269801</c:v>
                </c:pt>
                <c:pt idx="2638">
                  <c:v>4.1741269841269801</c:v>
                </c:pt>
                <c:pt idx="2639">
                  <c:v>4.1741269841269801</c:v>
                </c:pt>
                <c:pt idx="2640">
                  <c:v>4.1741269841269801</c:v>
                </c:pt>
                <c:pt idx="2641">
                  <c:v>4.1741269841269801</c:v>
                </c:pt>
                <c:pt idx="2642">
                  <c:v>4.1741269841269801</c:v>
                </c:pt>
                <c:pt idx="2643">
                  <c:v>4.1741269841269801</c:v>
                </c:pt>
                <c:pt idx="2644">
                  <c:v>4.1741269841269801</c:v>
                </c:pt>
                <c:pt idx="2645">
                  <c:v>4.1741269841269801</c:v>
                </c:pt>
                <c:pt idx="2646">
                  <c:v>4.1741269841269801</c:v>
                </c:pt>
                <c:pt idx="2647">
                  <c:v>4.1741269841269801</c:v>
                </c:pt>
                <c:pt idx="2648">
                  <c:v>4.1741269841269801</c:v>
                </c:pt>
                <c:pt idx="2649">
                  <c:v>4.1741269841269801</c:v>
                </c:pt>
                <c:pt idx="2650">
                  <c:v>4.1741269841269801</c:v>
                </c:pt>
                <c:pt idx="2651">
                  <c:v>4.1741269841269801</c:v>
                </c:pt>
                <c:pt idx="2652">
                  <c:v>4.1741269841269801</c:v>
                </c:pt>
                <c:pt idx="2653">
                  <c:v>4.1741269841269801</c:v>
                </c:pt>
                <c:pt idx="2654">
                  <c:v>4.1741269841269801</c:v>
                </c:pt>
                <c:pt idx="2655">
                  <c:v>4.1741269841269801</c:v>
                </c:pt>
                <c:pt idx="2656">
                  <c:v>4.1741269841269801</c:v>
                </c:pt>
                <c:pt idx="2657">
                  <c:v>4.1741269841269801</c:v>
                </c:pt>
                <c:pt idx="2658">
                  <c:v>4.1741269841269801</c:v>
                </c:pt>
                <c:pt idx="2659">
                  <c:v>4.1741269841269801</c:v>
                </c:pt>
                <c:pt idx="2660">
                  <c:v>4.1741269841269801</c:v>
                </c:pt>
                <c:pt idx="2661">
                  <c:v>4.1741269841269801</c:v>
                </c:pt>
                <c:pt idx="2662">
                  <c:v>4.1741269841269801</c:v>
                </c:pt>
                <c:pt idx="2663">
                  <c:v>4.1741269841269801</c:v>
                </c:pt>
                <c:pt idx="2664">
                  <c:v>4.1741269841269801</c:v>
                </c:pt>
                <c:pt idx="2665">
                  <c:v>4.1741269841269801</c:v>
                </c:pt>
                <c:pt idx="2666">
                  <c:v>4.1741269841269801</c:v>
                </c:pt>
                <c:pt idx="2667">
                  <c:v>4.1741269841269801</c:v>
                </c:pt>
                <c:pt idx="2668">
                  <c:v>4.1741269841269801</c:v>
                </c:pt>
                <c:pt idx="2669">
                  <c:v>4.1741269841269801</c:v>
                </c:pt>
                <c:pt idx="2670">
                  <c:v>4.1741269841269801</c:v>
                </c:pt>
                <c:pt idx="2671">
                  <c:v>4.1741269841269801</c:v>
                </c:pt>
                <c:pt idx="2672">
                  <c:v>4.1741269841269801</c:v>
                </c:pt>
                <c:pt idx="2673">
                  <c:v>4.1741269841269801</c:v>
                </c:pt>
                <c:pt idx="2674">
                  <c:v>4.1741269841269801</c:v>
                </c:pt>
                <c:pt idx="2675">
                  <c:v>4.1741269841269801</c:v>
                </c:pt>
                <c:pt idx="2676">
                  <c:v>4.1741269841269801</c:v>
                </c:pt>
                <c:pt idx="2677">
                  <c:v>4.1741269841269801</c:v>
                </c:pt>
                <c:pt idx="2678">
                  <c:v>4.1741269841269801</c:v>
                </c:pt>
                <c:pt idx="2679">
                  <c:v>4.1741269841269801</c:v>
                </c:pt>
                <c:pt idx="2680">
                  <c:v>4.1741269841269801</c:v>
                </c:pt>
                <c:pt idx="2681">
                  <c:v>4.1741269841269801</c:v>
                </c:pt>
                <c:pt idx="2682">
                  <c:v>4.1741269841269801</c:v>
                </c:pt>
                <c:pt idx="2683">
                  <c:v>4.1741269841269801</c:v>
                </c:pt>
                <c:pt idx="2684">
                  <c:v>4.1741269841269801</c:v>
                </c:pt>
                <c:pt idx="2685">
                  <c:v>4.1741269841269801</c:v>
                </c:pt>
                <c:pt idx="2686">
                  <c:v>4.1741269841269801</c:v>
                </c:pt>
                <c:pt idx="2687">
                  <c:v>4.1741269841269801</c:v>
                </c:pt>
                <c:pt idx="2688">
                  <c:v>4.1741269841269801</c:v>
                </c:pt>
                <c:pt idx="2689">
                  <c:v>4.1741269841269801</c:v>
                </c:pt>
                <c:pt idx="2690">
                  <c:v>4.1741269841269801</c:v>
                </c:pt>
                <c:pt idx="2691">
                  <c:v>4.1741269841269801</c:v>
                </c:pt>
                <c:pt idx="2692">
                  <c:v>4.1741269841269801</c:v>
                </c:pt>
                <c:pt idx="2693">
                  <c:v>4.1741269841269801</c:v>
                </c:pt>
                <c:pt idx="2694">
                  <c:v>4.1741269841269801</c:v>
                </c:pt>
                <c:pt idx="2695">
                  <c:v>4.1741269841269801</c:v>
                </c:pt>
                <c:pt idx="2696">
                  <c:v>4.1741269841269801</c:v>
                </c:pt>
                <c:pt idx="2697">
                  <c:v>4.1741269841269801</c:v>
                </c:pt>
                <c:pt idx="2698">
                  <c:v>4.1741269841269801</c:v>
                </c:pt>
                <c:pt idx="2699">
                  <c:v>4.1741269841269801</c:v>
                </c:pt>
                <c:pt idx="2700">
                  <c:v>4.1741269841269801</c:v>
                </c:pt>
                <c:pt idx="2701">
                  <c:v>4.1741269841269801</c:v>
                </c:pt>
                <c:pt idx="2702">
                  <c:v>4.1741269841269801</c:v>
                </c:pt>
                <c:pt idx="2703">
                  <c:v>4.1741269841269801</c:v>
                </c:pt>
                <c:pt idx="2704">
                  <c:v>4.1741269841269801</c:v>
                </c:pt>
                <c:pt idx="2705">
                  <c:v>4.1741269841269801</c:v>
                </c:pt>
                <c:pt idx="2706">
                  <c:v>4.1741269841269801</c:v>
                </c:pt>
                <c:pt idx="2707">
                  <c:v>4.1741269841269801</c:v>
                </c:pt>
                <c:pt idx="2708">
                  <c:v>4.1741269841269801</c:v>
                </c:pt>
                <c:pt idx="2709">
                  <c:v>4.1741269841269801</c:v>
                </c:pt>
                <c:pt idx="2710">
                  <c:v>4.1741269841269801</c:v>
                </c:pt>
                <c:pt idx="2711">
                  <c:v>4.1741269841269801</c:v>
                </c:pt>
                <c:pt idx="2712">
                  <c:v>4.1741269841269801</c:v>
                </c:pt>
                <c:pt idx="2713">
                  <c:v>4.1741269841269801</c:v>
                </c:pt>
                <c:pt idx="2714">
                  <c:v>4.1741269841269801</c:v>
                </c:pt>
                <c:pt idx="2715">
                  <c:v>4.1741269841269801</c:v>
                </c:pt>
                <c:pt idx="2716">
                  <c:v>4.1741269841269801</c:v>
                </c:pt>
                <c:pt idx="2717">
                  <c:v>4.1741269841269801</c:v>
                </c:pt>
                <c:pt idx="2718">
                  <c:v>4.1741269841269801</c:v>
                </c:pt>
              </c:numCache>
            </c:numRef>
          </c:val>
          <c:smooth val="0"/>
          <c:extLst>
            <c:ext xmlns:c16="http://schemas.microsoft.com/office/drawing/2014/chart" uri="{C3380CC4-5D6E-409C-BE32-E72D297353CC}">
              <c16:uniqueId val="{00000003-04EB-4397-AE4F-334C75C19DE2}"/>
            </c:ext>
          </c:extLst>
        </c:ser>
        <c:dLbls>
          <c:showLegendKey val="0"/>
          <c:showVal val="0"/>
          <c:showCatName val="0"/>
          <c:showSerName val="0"/>
          <c:showPercent val="0"/>
          <c:showBubbleSize val="0"/>
        </c:dLbls>
        <c:smooth val="0"/>
        <c:axId val="205391743"/>
        <c:axId val="205405183"/>
        <c:extLst/>
      </c:lineChart>
      <c:dateAx>
        <c:axId val="20539174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Interest rate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0"/>
              <a:t>Nominal</a:t>
            </a:r>
            <a:r>
              <a:rPr lang="en-NZ" b="0" baseline="0"/>
              <a:t> interest rates - actual 3 month average versus 5 year trailing average</a:t>
            </a:r>
            <a:endParaRPr lang="en-NZ"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v>5 year trailing average</c:v>
          </c:tx>
          <c:spPr>
            <a:ln w="28575" cap="rnd">
              <a:solidFill>
                <a:schemeClr val="accent2"/>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rates'!$O$1227:$O$4142</c:f>
              <c:numCache>
                <c:formatCode>0.00</c:formatCode>
                <c:ptCount val="2622"/>
                <c:pt idx="0">
                  <c:v>3.8186562500000001</c:v>
                </c:pt>
                <c:pt idx="1">
                  <c:v>3.8186562500000001</c:v>
                </c:pt>
                <c:pt idx="2">
                  <c:v>3.8186562500000001</c:v>
                </c:pt>
                <c:pt idx="3">
                  <c:v>3.8186562500000001</c:v>
                </c:pt>
                <c:pt idx="4">
                  <c:v>3.8186562500000001</c:v>
                </c:pt>
                <c:pt idx="5">
                  <c:v>3.8186562500000001</c:v>
                </c:pt>
                <c:pt idx="6">
                  <c:v>3.8186562500000001</c:v>
                </c:pt>
                <c:pt idx="7">
                  <c:v>3.8186562500000001</c:v>
                </c:pt>
                <c:pt idx="8">
                  <c:v>3.8186562500000001</c:v>
                </c:pt>
                <c:pt idx="9">
                  <c:v>3.8186562500000001</c:v>
                </c:pt>
                <c:pt idx="10">
                  <c:v>3.8186562500000001</c:v>
                </c:pt>
                <c:pt idx="11">
                  <c:v>3.8186562500000001</c:v>
                </c:pt>
                <c:pt idx="12">
                  <c:v>3.8186562500000001</c:v>
                </c:pt>
                <c:pt idx="13">
                  <c:v>3.8186562500000001</c:v>
                </c:pt>
                <c:pt idx="14">
                  <c:v>3.8186562500000001</c:v>
                </c:pt>
                <c:pt idx="15">
                  <c:v>3.8186562500000001</c:v>
                </c:pt>
                <c:pt idx="16">
                  <c:v>3.8186562500000001</c:v>
                </c:pt>
                <c:pt idx="17">
                  <c:v>3.8186562500000001</c:v>
                </c:pt>
                <c:pt idx="18">
                  <c:v>3.8186562500000001</c:v>
                </c:pt>
                <c:pt idx="19">
                  <c:v>3.8186562500000001</c:v>
                </c:pt>
                <c:pt idx="20">
                  <c:v>3.8186562500000001</c:v>
                </c:pt>
                <c:pt idx="21">
                  <c:v>3.8186562500000001</c:v>
                </c:pt>
                <c:pt idx="22">
                  <c:v>3.8186562500000001</c:v>
                </c:pt>
                <c:pt idx="23">
                  <c:v>3.8186562500000001</c:v>
                </c:pt>
                <c:pt idx="24">
                  <c:v>3.8186562500000001</c:v>
                </c:pt>
                <c:pt idx="25">
                  <c:v>3.8186562500000001</c:v>
                </c:pt>
                <c:pt idx="26">
                  <c:v>3.8186562500000001</c:v>
                </c:pt>
                <c:pt idx="27">
                  <c:v>3.8186562500000001</c:v>
                </c:pt>
                <c:pt idx="28">
                  <c:v>3.8186562500000001</c:v>
                </c:pt>
                <c:pt idx="29">
                  <c:v>3.8186562500000001</c:v>
                </c:pt>
                <c:pt idx="30">
                  <c:v>3.8186562500000001</c:v>
                </c:pt>
                <c:pt idx="31">
                  <c:v>3.8186562500000001</c:v>
                </c:pt>
                <c:pt idx="32">
                  <c:v>3.8186562500000001</c:v>
                </c:pt>
                <c:pt idx="33">
                  <c:v>3.8186562500000001</c:v>
                </c:pt>
                <c:pt idx="34">
                  <c:v>3.8186562500000001</c:v>
                </c:pt>
                <c:pt idx="35">
                  <c:v>3.8186562500000001</c:v>
                </c:pt>
                <c:pt idx="36">
                  <c:v>3.8186562500000001</c:v>
                </c:pt>
                <c:pt idx="37">
                  <c:v>3.8186562500000001</c:v>
                </c:pt>
                <c:pt idx="38">
                  <c:v>3.8186562500000001</c:v>
                </c:pt>
                <c:pt idx="39">
                  <c:v>3.8186562500000001</c:v>
                </c:pt>
                <c:pt idx="40">
                  <c:v>3.8186562500000001</c:v>
                </c:pt>
                <c:pt idx="41">
                  <c:v>3.8186562500000001</c:v>
                </c:pt>
                <c:pt idx="42">
                  <c:v>3.8186562500000001</c:v>
                </c:pt>
                <c:pt idx="43">
                  <c:v>3.8186562500000001</c:v>
                </c:pt>
                <c:pt idx="44">
                  <c:v>3.8186562500000001</c:v>
                </c:pt>
                <c:pt idx="45">
                  <c:v>3.8186562500000001</c:v>
                </c:pt>
                <c:pt idx="46">
                  <c:v>3.8186562500000001</c:v>
                </c:pt>
                <c:pt idx="47">
                  <c:v>3.8186562500000001</c:v>
                </c:pt>
                <c:pt idx="48">
                  <c:v>3.8186562500000001</c:v>
                </c:pt>
                <c:pt idx="49">
                  <c:v>3.8186562500000001</c:v>
                </c:pt>
                <c:pt idx="50">
                  <c:v>3.8186562500000001</c:v>
                </c:pt>
                <c:pt idx="51">
                  <c:v>3.8186562500000001</c:v>
                </c:pt>
                <c:pt idx="52">
                  <c:v>3.8186562500000001</c:v>
                </c:pt>
                <c:pt idx="53">
                  <c:v>3.8186562500000001</c:v>
                </c:pt>
                <c:pt idx="54">
                  <c:v>3.8186562500000001</c:v>
                </c:pt>
                <c:pt idx="55">
                  <c:v>3.8186562500000001</c:v>
                </c:pt>
                <c:pt idx="56">
                  <c:v>3.8186562500000001</c:v>
                </c:pt>
                <c:pt idx="57">
                  <c:v>3.8186562500000001</c:v>
                </c:pt>
                <c:pt idx="58">
                  <c:v>3.8186562500000001</c:v>
                </c:pt>
                <c:pt idx="59">
                  <c:v>3.8186562500000001</c:v>
                </c:pt>
                <c:pt idx="60">
                  <c:v>3.8186562500000001</c:v>
                </c:pt>
                <c:pt idx="61">
                  <c:v>3.8186562500000001</c:v>
                </c:pt>
                <c:pt idx="62">
                  <c:v>3.8186562500000001</c:v>
                </c:pt>
                <c:pt idx="63">
                  <c:v>3.8186562500000001</c:v>
                </c:pt>
                <c:pt idx="64">
                  <c:v>3.8186562500000001</c:v>
                </c:pt>
                <c:pt idx="65">
                  <c:v>3.8186562500000001</c:v>
                </c:pt>
                <c:pt idx="66">
                  <c:v>3.8186562500000001</c:v>
                </c:pt>
                <c:pt idx="67">
                  <c:v>3.8186562500000001</c:v>
                </c:pt>
                <c:pt idx="68">
                  <c:v>3.8186562500000001</c:v>
                </c:pt>
                <c:pt idx="69">
                  <c:v>3.8186562500000001</c:v>
                </c:pt>
                <c:pt idx="70">
                  <c:v>3.8186562500000001</c:v>
                </c:pt>
                <c:pt idx="71">
                  <c:v>3.8186562500000001</c:v>
                </c:pt>
                <c:pt idx="72">
                  <c:v>3.8186562500000001</c:v>
                </c:pt>
                <c:pt idx="73">
                  <c:v>3.8186562500000001</c:v>
                </c:pt>
                <c:pt idx="74">
                  <c:v>3.8186562500000001</c:v>
                </c:pt>
                <c:pt idx="75">
                  <c:v>3.8186562500000001</c:v>
                </c:pt>
                <c:pt idx="76">
                  <c:v>3.8186562500000001</c:v>
                </c:pt>
                <c:pt idx="77">
                  <c:v>3.8186562500000001</c:v>
                </c:pt>
                <c:pt idx="78">
                  <c:v>3.8186562500000001</c:v>
                </c:pt>
                <c:pt idx="79">
                  <c:v>3.8186562500000001</c:v>
                </c:pt>
                <c:pt idx="80">
                  <c:v>3.8186562500000001</c:v>
                </c:pt>
                <c:pt idx="81">
                  <c:v>3.8186562500000001</c:v>
                </c:pt>
                <c:pt idx="82">
                  <c:v>3.8186562500000001</c:v>
                </c:pt>
                <c:pt idx="83">
                  <c:v>3.8186562500000001</c:v>
                </c:pt>
                <c:pt idx="84">
                  <c:v>3.8186562500000001</c:v>
                </c:pt>
                <c:pt idx="85">
                  <c:v>3.8186562500000001</c:v>
                </c:pt>
                <c:pt idx="86">
                  <c:v>3.8186562500000001</c:v>
                </c:pt>
                <c:pt idx="87">
                  <c:v>3.8186562500000001</c:v>
                </c:pt>
                <c:pt idx="88">
                  <c:v>3.8186562500000001</c:v>
                </c:pt>
                <c:pt idx="89">
                  <c:v>3.8186562500000001</c:v>
                </c:pt>
                <c:pt idx="90">
                  <c:v>3.8186562500000001</c:v>
                </c:pt>
                <c:pt idx="91">
                  <c:v>3.8186562500000001</c:v>
                </c:pt>
                <c:pt idx="92">
                  <c:v>3.8186562500000001</c:v>
                </c:pt>
                <c:pt idx="93">
                  <c:v>3.8186562500000001</c:v>
                </c:pt>
                <c:pt idx="94">
                  <c:v>3.8186562500000001</c:v>
                </c:pt>
                <c:pt idx="95">
                  <c:v>3.8186562500000001</c:v>
                </c:pt>
                <c:pt idx="96">
                  <c:v>3.8186562500000001</c:v>
                </c:pt>
                <c:pt idx="97">
                  <c:v>3.8186562500000001</c:v>
                </c:pt>
                <c:pt idx="98">
                  <c:v>3.8186562500000001</c:v>
                </c:pt>
                <c:pt idx="99">
                  <c:v>3.8186562500000001</c:v>
                </c:pt>
                <c:pt idx="100">
                  <c:v>3.8186562500000001</c:v>
                </c:pt>
                <c:pt idx="101">
                  <c:v>3.8186562500000001</c:v>
                </c:pt>
                <c:pt idx="102">
                  <c:v>3.8186562500000001</c:v>
                </c:pt>
                <c:pt idx="103">
                  <c:v>3.8186562500000001</c:v>
                </c:pt>
                <c:pt idx="104">
                  <c:v>3.8186562500000001</c:v>
                </c:pt>
                <c:pt idx="105">
                  <c:v>3.8186562500000001</c:v>
                </c:pt>
                <c:pt idx="106">
                  <c:v>3.8186562500000001</c:v>
                </c:pt>
                <c:pt idx="107">
                  <c:v>3.8186562500000001</c:v>
                </c:pt>
                <c:pt idx="108">
                  <c:v>3.8186562500000001</c:v>
                </c:pt>
                <c:pt idx="109">
                  <c:v>3.8186562500000001</c:v>
                </c:pt>
                <c:pt idx="110">
                  <c:v>3.8186562500000001</c:v>
                </c:pt>
                <c:pt idx="111">
                  <c:v>3.8186562500000001</c:v>
                </c:pt>
                <c:pt idx="112">
                  <c:v>3.8186562500000001</c:v>
                </c:pt>
                <c:pt idx="113">
                  <c:v>3.8186562500000001</c:v>
                </c:pt>
                <c:pt idx="114">
                  <c:v>3.8186562500000001</c:v>
                </c:pt>
                <c:pt idx="115">
                  <c:v>3.8186562500000001</c:v>
                </c:pt>
                <c:pt idx="116">
                  <c:v>3.8186562500000001</c:v>
                </c:pt>
                <c:pt idx="117">
                  <c:v>3.8186562500000001</c:v>
                </c:pt>
                <c:pt idx="118">
                  <c:v>3.8186562500000001</c:v>
                </c:pt>
                <c:pt idx="119">
                  <c:v>3.8186562500000001</c:v>
                </c:pt>
                <c:pt idx="120">
                  <c:v>3.8186562500000001</c:v>
                </c:pt>
                <c:pt idx="121">
                  <c:v>3.8186562500000001</c:v>
                </c:pt>
                <c:pt idx="122">
                  <c:v>3.8186562500000001</c:v>
                </c:pt>
                <c:pt idx="123">
                  <c:v>3.8186562500000001</c:v>
                </c:pt>
                <c:pt idx="124">
                  <c:v>3.8186562500000001</c:v>
                </c:pt>
                <c:pt idx="125">
                  <c:v>3.8186562500000001</c:v>
                </c:pt>
                <c:pt idx="126">
                  <c:v>3.8186562500000001</c:v>
                </c:pt>
                <c:pt idx="127">
                  <c:v>3.8186562500000001</c:v>
                </c:pt>
                <c:pt idx="128">
                  <c:v>3.8186562500000001</c:v>
                </c:pt>
                <c:pt idx="129">
                  <c:v>3.8186562500000001</c:v>
                </c:pt>
                <c:pt idx="130">
                  <c:v>3.8186562500000001</c:v>
                </c:pt>
                <c:pt idx="131">
                  <c:v>3.8186562500000001</c:v>
                </c:pt>
                <c:pt idx="132">
                  <c:v>3.8186562500000001</c:v>
                </c:pt>
                <c:pt idx="133">
                  <c:v>3.8186562500000001</c:v>
                </c:pt>
                <c:pt idx="134">
                  <c:v>3.8186562500000001</c:v>
                </c:pt>
                <c:pt idx="135">
                  <c:v>3.8186562500000001</c:v>
                </c:pt>
                <c:pt idx="136">
                  <c:v>3.8186562500000001</c:v>
                </c:pt>
                <c:pt idx="137">
                  <c:v>3.8186562500000001</c:v>
                </c:pt>
                <c:pt idx="138">
                  <c:v>3.8186562500000001</c:v>
                </c:pt>
                <c:pt idx="139">
                  <c:v>3.8186562500000001</c:v>
                </c:pt>
                <c:pt idx="140">
                  <c:v>3.8186562500000001</c:v>
                </c:pt>
                <c:pt idx="141">
                  <c:v>3.8186562500000001</c:v>
                </c:pt>
                <c:pt idx="142">
                  <c:v>3.8186562500000001</c:v>
                </c:pt>
                <c:pt idx="143">
                  <c:v>3.8186562500000001</c:v>
                </c:pt>
                <c:pt idx="144">
                  <c:v>3.8186562500000001</c:v>
                </c:pt>
                <c:pt idx="145">
                  <c:v>3.8186562500000001</c:v>
                </c:pt>
                <c:pt idx="146">
                  <c:v>3.8186562500000001</c:v>
                </c:pt>
                <c:pt idx="147">
                  <c:v>3.8186562500000001</c:v>
                </c:pt>
                <c:pt idx="148">
                  <c:v>3.8186562500000001</c:v>
                </c:pt>
                <c:pt idx="149">
                  <c:v>3.8186562500000001</c:v>
                </c:pt>
                <c:pt idx="150">
                  <c:v>3.8186562500000001</c:v>
                </c:pt>
                <c:pt idx="151">
                  <c:v>3.8186562500000001</c:v>
                </c:pt>
                <c:pt idx="152">
                  <c:v>3.8186562500000001</c:v>
                </c:pt>
                <c:pt idx="153">
                  <c:v>3.8186562500000001</c:v>
                </c:pt>
                <c:pt idx="154">
                  <c:v>3.8186562500000001</c:v>
                </c:pt>
                <c:pt idx="155">
                  <c:v>3.8186562500000001</c:v>
                </c:pt>
                <c:pt idx="156">
                  <c:v>3.8186562500000001</c:v>
                </c:pt>
                <c:pt idx="157">
                  <c:v>3.8186562500000001</c:v>
                </c:pt>
                <c:pt idx="158">
                  <c:v>3.8186562500000001</c:v>
                </c:pt>
                <c:pt idx="159">
                  <c:v>3.8186562500000001</c:v>
                </c:pt>
                <c:pt idx="160">
                  <c:v>3.8186562500000001</c:v>
                </c:pt>
                <c:pt idx="161">
                  <c:v>3.8186562500000001</c:v>
                </c:pt>
                <c:pt idx="162">
                  <c:v>3.8186562500000001</c:v>
                </c:pt>
                <c:pt idx="163">
                  <c:v>3.8186562500000001</c:v>
                </c:pt>
                <c:pt idx="164">
                  <c:v>3.8186562500000001</c:v>
                </c:pt>
                <c:pt idx="165">
                  <c:v>3.8186562500000001</c:v>
                </c:pt>
                <c:pt idx="166">
                  <c:v>3.8186562500000001</c:v>
                </c:pt>
                <c:pt idx="167">
                  <c:v>3.8186562500000001</c:v>
                </c:pt>
                <c:pt idx="168">
                  <c:v>3.8186562500000001</c:v>
                </c:pt>
                <c:pt idx="169">
                  <c:v>3.8186562500000001</c:v>
                </c:pt>
                <c:pt idx="170">
                  <c:v>3.8186562500000001</c:v>
                </c:pt>
                <c:pt idx="171">
                  <c:v>3.8186562500000001</c:v>
                </c:pt>
                <c:pt idx="172">
                  <c:v>3.8186562500000001</c:v>
                </c:pt>
                <c:pt idx="173">
                  <c:v>3.8186562500000001</c:v>
                </c:pt>
                <c:pt idx="174">
                  <c:v>3.8186562500000001</c:v>
                </c:pt>
                <c:pt idx="175">
                  <c:v>3.8186562500000001</c:v>
                </c:pt>
                <c:pt idx="176">
                  <c:v>3.8186562500000001</c:v>
                </c:pt>
                <c:pt idx="177">
                  <c:v>3.8186562500000001</c:v>
                </c:pt>
                <c:pt idx="178">
                  <c:v>3.8186562500000001</c:v>
                </c:pt>
                <c:pt idx="179">
                  <c:v>3.8186562500000001</c:v>
                </c:pt>
                <c:pt idx="180">
                  <c:v>3.8186562500000001</c:v>
                </c:pt>
                <c:pt idx="181">
                  <c:v>3.8186562500000001</c:v>
                </c:pt>
                <c:pt idx="182">
                  <c:v>3.8186562500000001</c:v>
                </c:pt>
                <c:pt idx="183">
                  <c:v>3.8186562500000001</c:v>
                </c:pt>
                <c:pt idx="184">
                  <c:v>3.8186562500000001</c:v>
                </c:pt>
                <c:pt idx="185">
                  <c:v>3.8186562500000001</c:v>
                </c:pt>
                <c:pt idx="186">
                  <c:v>3.8186562500000001</c:v>
                </c:pt>
                <c:pt idx="187">
                  <c:v>3.8186562500000001</c:v>
                </c:pt>
                <c:pt idx="188">
                  <c:v>3.8186562500000001</c:v>
                </c:pt>
                <c:pt idx="189">
                  <c:v>3.8186562500000001</c:v>
                </c:pt>
                <c:pt idx="190">
                  <c:v>3.8186562500000001</c:v>
                </c:pt>
                <c:pt idx="191">
                  <c:v>3.8186562500000001</c:v>
                </c:pt>
                <c:pt idx="192">
                  <c:v>3.8186562500000001</c:v>
                </c:pt>
                <c:pt idx="193">
                  <c:v>3.8186562500000001</c:v>
                </c:pt>
                <c:pt idx="194">
                  <c:v>3.8186562500000001</c:v>
                </c:pt>
                <c:pt idx="195">
                  <c:v>3.8186562500000001</c:v>
                </c:pt>
                <c:pt idx="196">
                  <c:v>3.8186562500000001</c:v>
                </c:pt>
                <c:pt idx="197">
                  <c:v>3.8186562500000001</c:v>
                </c:pt>
                <c:pt idx="198">
                  <c:v>3.8186562500000001</c:v>
                </c:pt>
                <c:pt idx="199">
                  <c:v>3.8186562500000001</c:v>
                </c:pt>
                <c:pt idx="200">
                  <c:v>3.8186562500000001</c:v>
                </c:pt>
                <c:pt idx="201">
                  <c:v>3.8186562500000001</c:v>
                </c:pt>
                <c:pt idx="202">
                  <c:v>3.8186562500000001</c:v>
                </c:pt>
                <c:pt idx="203">
                  <c:v>3.8186562500000001</c:v>
                </c:pt>
                <c:pt idx="204">
                  <c:v>3.8186562500000001</c:v>
                </c:pt>
                <c:pt idx="205">
                  <c:v>3.8186562500000001</c:v>
                </c:pt>
                <c:pt idx="206">
                  <c:v>3.8186562500000001</c:v>
                </c:pt>
                <c:pt idx="207">
                  <c:v>3.8186562500000001</c:v>
                </c:pt>
                <c:pt idx="208">
                  <c:v>3.8186562500000001</c:v>
                </c:pt>
                <c:pt idx="209">
                  <c:v>3.8186562500000001</c:v>
                </c:pt>
                <c:pt idx="210">
                  <c:v>3.8186562500000001</c:v>
                </c:pt>
                <c:pt idx="211">
                  <c:v>3.8186562500000001</c:v>
                </c:pt>
                <c:pt idx="212">
                  <c:v>3.8186562500000001</c:v>
                </c:pt>
                <c:pt idx="213">
                  <c:v>3.8186562500000001</c:v>
                </c:pt>
                <c:pt idx="214">
                  <c:v>3.8186562500000001</c:v>
                </c:pt>
                <c:pt idx="215">
                  <c:v>3.8186562500000001</c:v>
                </c:pt>
                <c:pt idx="216">
                  <c:v>3.8186562500000001</c:v>
                </c:pt>
                <c:pt idx="217">
                  <c:v>3.8186562500000001</c:v>
                </c:pt>
                <c:pt idx="218">
                  <c:v>3.8186562500000001</c:v>
                </c:pt>
                <c:pt idx="219">
                  <c:v>3.8186562500000001</c:v>
                </c:pt>
                <c:pt idx="220">
                  <c:v>3.8186562500000001</c:v>
                </c:pt>
                <c:pt idx="221">
                  <c:v>3.8186562500000001</c:v>
                </c:pt>
                <c:pt idx="222">
                  <c:v>3.8186562500000001</c:v>
                </c:pt>
                <c:pt idx="223">
                  <c:v>3.8186562500000001</c:v>
                </c:pt>
                <c:pt idx="224">
                  <c:v>3.8186562500000001</c:v>
                </c:pt>
                <c:pt idx="225">
                  <c:v>3.8186562500000001</c:v>
                </c:pt>
                <c:pt idx="226">
                  <c:v>3.8186562500000001</c:v>
                </c:pt>
                <c:pt idx="227">
                  <c:v>3.8186562500000001</c:v>
                </c:pt>
                <c:pt idx="228">
                  <c:v>3.8186562500000001</c:v>
                </c:pt>
                <c:pt idx="229">
                  <c:v>3.8186562500000001</c:v>
                </c:pt>
                <c:pt idx="230">
                  <c:v>3.8186562500000001</c:v>
                </c:pt>
                <c:pt idx="231">
                  <c:v>3.8186562500000001</c:v>
                </c:pt>
                <c:pt idx="232">
                  <c:v>3.8186562500000001</c:v>
                </c:pt>
                <c:pt idx="233">
                  <c:v>3.8186562500000001</c:v>
                </c:pt>
                <c:pt idx="234">
                  <c:v>3.8186562500000001</c:v>
                </c:pt>
                <c:pt idx="235">
                  <c:v>3.8186562500000001</c:v>
                </c:pt>
                <c:pt idx="236">
                  <c:v>3.8186562500000001</c:v>
                </c:pt>
                <c:pt idx="237">
                  <c:v>3.8186562500000001</c:v>
                </c:pt>
                <c:pt idx="238">
                  <c:v>3.8186562500000001</c:v>
                </c:pt>
                <c:pt idx="239">
                  <c:v>3.8186562500000001</c:v>
                </c:pt>
                <c:pt idx="240">
                  <c:v>3.8186562500000001</c:v>
                </c:pt>
                <c:pt idx="241">
                  <c:v>3.8186562500000001</c:v>
                </c:pt>
                <c:pt idx="242">
                  <c:v>3.8186562500000001</c:v>
                </c:pt>
                <c:pt idx="243">
                  <c:v>3.8186562500000001</c:v>
                </c:pt>
                <c:pt idx="244">
                  <c:v>3.8186562500000001</c:v>
                </c:pt>
                <c:pt idx="245">
                  <c:v>3.8186562500000001</c:v>
                </c:pt>
                <c:pt idx="246">
                  <c:v>3.8186562500000001</c:v>
                </c:pt>
                <c:pt idx="247">
                  <c:v>3.8186562500000001</c:v>
                </c:pt>
                <c:pt idx="248">
                  <c:v>3.8186562500000001</c:v>
                </c:pt>
                <c:pt idx="249">
                  <c:v>3.8186562500000001</c:v>
                </c:pt>
                <c:pt idx="250">
                  <c:v>3.4651014423076925</c:v>
                </c:pt>
                <c:pt idx="251">
                  <c:v>3.4651014423076925</c:v>
                </c:pt>
                <c:pt idx="252">
                  <c:v>3.4651014423076925</c:v>
                </c:pt>
                <c:pt idx="253">
                  <c:v>3.4651014423076925</c:v>
                </c:pt>
                <c:pt idx="254">
                  <c:v>3.4651014423076925</c:v>
                </c:pt>
                <c:pt idx="255">
                  <c:v>3.4651014423076925</c:v>
                </c:pt>
                <c:pt idx="256">
                  <c:v>3.4651014423076925</c:v>
                </c:pt>
                <c:pt idx="257">
                  <c:v>3.4651014423076925</c:v>
                </c:pt>
                <c:pt idx="258">
                  <c:v>3.4651014423076925</c:v>
                </c:pt>
                <c:pt idx="259">
                  <c:v>3.4651014423076925</c:v>
                </c:pt>
                <c:pt idx="260">
                  <c:v>3.4651014423076925</c:v>
                </c:pt>
                <c:pt idx="261">
                  <c:v>3.4651014423076925</c:v>
                </c:pt>
                <c:pt idx="262">
                  <c:v>3.4651014423076925</c:v>
                </c:pt>
                <c:pt idx="263">
                  <c:v>3.4651014423076925</c:v>
                </c:pt>
                <c:pt idx="264">
                  <c:v>3.4651014423076925</c:v>
                </c:pt>
                <c:pt idx="265">
                  <c:v>3.4651014423076925</c:v>
                </c:pt>
                <c:pt idx="266">
                  <c:v>3.4651014423076925</c:v>
                </c:pt>
                <c:pt idx="267">
                  <c:v>3.4651014423076925</c:v>
                </c:pt>
                <c:pt idx="268">
                  <c:v>3.4651014423076925</c:v>
                </c:pt>
                <c:pt idx="269">
                  <c:v>3.4651014423076925</c:v>
                </c:pt>
                <c:pt idx="270">
                  <c:v>3.4651014423076925</c:v>
                </c:pt>
                <c:pt idx="271">
                  <c:v>3.4651014423076925</c:v>
                </c:pt>
                <c:pt idx="272">
                  <c:v>3.4651014423076925</c:v>
                </c:pt>
                <c:pt idx="273">
                  <c:v>3.4651014423076925</c:v>
                </c:pt>
                <c:pt idx="274">
                  <c:v>3.4651014423076925</c:v>
                </c:pt>
                <c:pt idx="275">
                  <c:v>3.4651014423076925</c:v>
                </c:pt>
                <c:pt idx="276">
                  <c:v>3.4651014423076925</c:v>
                </c:pt>
                <c:pt idx="277">
                  <c:v>3.4651014423076925</c:v>
                </c:pt>
                <c:pt idx="278">
                  <c:v>3.4651014423076925</c:v>
                </c:pt>
                <c:pt idx="279">
                  <c:v>3.4651014423076925</c:v>
                </c:pt>
                <c:pt idx="280">
                  <c:v>3.4651014423076925</c:v>
                </c:pt>
                <c:pt idx="281">
                  <c:v>3.4651014423076925</c:v>
                </c:pt>
                <c:pt idx="282">
                  <c:v>3.4651014423076925</c:v>
                </c:pt>
                <c:pt idx="283">
                  <c:v>3.4651014423076925</c:v>
                </c:pt>
                <c:pt idx="284">
                  <c:v>3.4651014423076925</c:v>
                </c:pt>
                <c:pt idx="285">
                  <c:v>3.4651014423076925</c:v>
                </c:pt>
                <c:pt idx="286">
                  <c:v>3.4651014423076925</c:v>
                </c:pt>
                <c:pt idx="287">
                  <c:v>3.4651014423076925</c:v>
                </c:pt>
                <c:pt idx="288">
                  <c:v>3.4651014423076925</c:v>
                </c:pt>
                <c:pt idx="289">
                  <c:v>3.4651014423076925</c:v>
                </c:pt>
                <c:pt idx="290">
                  <c:v>3.4651014423076925</c:v>
                </c:pt>
                <c:pt idx="291">
                  <c:v>3.4651014423076925</c:v>
                </c:pt>
                <c:pt idx="292">
                  <c:v>3.4651014423076925</c:v>
                </c:pt>
                <c:pt idx="293">
                  <c:v>3.4651014423076925</c:v>
                </c:pt>
                <c:pt idx="294">
                  <c:v>3.4651014423076925</c:v>
                </c:pt>
                <c:pt idx="295">
                  <c:v>3.4651014423076925</c:v>
                </c:pt>
                <c:pt idx="296">
                  <c:v>3.4651014423076925</c:v>
                </c:pt>
                <c:pt idx="297">
                  <c:v>3.4651014423076925</c:v>
                </c:pt>
                <c:pt idx="298">
                  <c:v>3.4651014423076925</c:v>
                </c:pt>
                <c:pt idx="299">
                  <c:v>3.4651014423076925</c:v>
                </c:pt>
                <c:pt idx="300">
                  <c:v>3.4651014423076925</c:v>
                </c:pt>
                <c:pt idx="301">
                  <c:v>3.4651014423076925</c:v>
                </c:pt>
                <c:pt idx="302">
                  <c:v>3.4651014423076925</c:v>
                </c:pt>
                <c:pt idx="303">
                  <c:v>3.4651014423076925</c:v>
                </c:pt>
                <c:pt idx="304">
                  <c:v>3.4651014423076925</c:v>
                </c:pt>
                <c:pt idx="305">
                  <c:v>3.4651014423076925</c:v>
                </c:pt>
                <c:pt idx="306">
                  <c:v>3.4651014423076925</c:v>
                </c:pt>
                <c:pt idx="307">
                  <c:v>3.4651014423076925</c:v>
                </c:pt>
                <c:pt idx="308">
                  <c:v>3.4651014423076925</c:v>
                </c:pt>
                <c:pt idx="309">
                  <c:v>3.4651014423076925</c:v>
                </c:pt>
                <c:pt idx="310">
                  <c:v>3.4651014423076925</c:v>
                </c:pt>
                <c:pt idx="311">
                  <c:v>3.4651014423076925</c:v>
                </c:pt>
                <c:pt idx="312">
                  <c:v>3.4651014423076925</c:v>
                </c:pt>
                <c:pt idx="313">
                  <c:v>3.4651014423076925</c:v>
                </c:pt>
                <c:pt idx="314">
                  <c:v>3.4651014423076925</c:v>
                </c:pt>
                <c:pt idx="315">
                  <c:v>3.4651014423076925</c:v>
                </c:pt>
                <c:pt idx="316">
                  <c:v>3.4651014423076925</c:v>
                </c:pt>
                <c:pt idx="317">
                  <c:v>3.4651014423076925</c:v>
                </c:pt>
                <c:pt idx="318">
                  <c:v>3.4651014423076925</c:v>
                </c:pt>
                <c:pt idx="319">
                  <c:v>3.4651014423076925</c:v>
                </c:pt>
                <c:pt idx="320">
                  <c:v>3.4651014423076925</c:v>
                </c:pt>
                <c:pt idx="321">
                  <c:v>3.4651014423076925</c:v>
                </c:pt>
                <c:pt idx="322">
                  <c:v>3.4651014423076925</c:v>
                </c:pt>
                <c:pt idx="323">
                  <c:v>3.4651014423076925</c:v>
                </c:pt>
                <c:pt idx="324">
                  <c:v>3.4651014423076925</c:v>
                </c:pt>
                <c:pt idx="325">
                  <c:v>3.4651014423076925</c:v>
                </c:pt>
                <c:pt idx="326">
                  <c:v>3.4651014423076925</c:v>
                </c:pt>
                <c:pt idx="327">
                  <c:v>3.4651014423076925</c:v>
                </c:pt>
                <c:pt idx="328">
                  <c:v>3.4651014423076925</c:v>
                </c:pt>
                <c:pt idx="329">
                  <c:v>3.4651014423076925</c:v>
                </c:pt>
                <c:pt idx="330">
                  <c:v>3.4651014423076925</c:v>
                </c:pt>
                <c:pt idx="331">
                  <c:v>3.4651014423076925</c:v>
                </c:pt>
                <c:pt idx="332">
                  <c:v>3.4651014423076925</c:v>
                </c:pt>
                <c:pt idx="333">
                  <c:v>3.4651014423076925</c:v>
                </c:pt>
                <c:pt idx="334">
                  <c:v>3.4651014423076925</c:v>
                </c:pt>
                <c:pt idx="335">
                  <c:v>3.4651014423076925</c:v>
                </c:pt>
                <c:pt idx="336">
                  <c:v>3.4651014423076925</c:v>
                </c:pt>
                <c:pt idx="337">
                  <c:v>3.4651014423076925</c:v>
                </c:pt>
                <c:pt idx="338">
                  <c:v>3.4651014423076925</c:v>
                </c:pt>
                <c:pt idx="339">
                  <c:v>3.4651014423076925</c:v>
                </c:pt>
                <c:pt idx="340">
                  <c:v>3.4651014423076925</c:v>
                </c:pt>
                <c:pt idx="341">
                  <c:v>3.4651014423076925</c:v>
                </c:pt>
                <c:pt idx="342">
                  <c:v>3.4651014423076925</c:v>
                </c:pt>
                <c:pt idx="343">
                  <c:v>3.4651014423076925</c:v>
                </c:pt>
                <c:pt idx="344">
                  <c:v>3.4651014423076925</c:v>
                </c:pt>
                <c:pt idx="345">
                  <c:v>3.4651014423076925</c:v>
                </c:pt>
                <c:pt idx="346">
                  <c:v>3.4651014423076925</c:v>
                </c:pt>
                <c:pt idx="347">
                  <c:v>3.4651014423076925</c:v>
                </c:pt>
                <c:pt idx="348">
                  <c:v>3.4651014423076925</c:v>
                </c:pt>
                <c:pt idx="349">
                  <c:v>3.4651014423076925</c:v>
                </c:pt>
                <c:pt idx="350">
                  <c:v>3.4651014423076925</c:v>
                </c:pt>
                <c:pt idx="351">
                  <c:v>3.4651014423076925</c:v>
                </c:pt>
                <c:pt idx="352">
                  <c:v>3.4651014423076925</c:v>
                </c:pt>
                <c:pt idx="353">
                  <c:v>3.4651014423076925</c:v>
                </c:pt>
                <c:pt idx="354">
                  <c:v>3.4651014423076925</c:v>
                </c:pt>
                <c:pt idx="355">
                  <c:v>3.4651014423076925</c:v>
                </c:pt>
                <c:pt idx="356">
                  <c:v>3.4651014423076925</c:v>
                </c:pt>
                <c:pt idx="357">
                  <c:v>3.4651014423076925</c:v>
                </c:pt>
                <c:pt idx="358">
                  <c:v>3.4651014423076925</c:v>
                </c:pt>
                <c:pt idx="359">
                  <c:v>3.4651014423076925</c:v>
                </c:pt>
                <c:pt idx="360">
                  <c:v>3.4651014423076925</c:v>
                </c:pt>
                <c:pt idx="361">
                  <c:v>3.4651014423076925</c:v>
                </c:pt>
                <c:pt idx="362">
                  <c:v>3.4651014423076925</c:v>
                </c:pt>
                <c:pt idx="363">
                  <c:v>3.4651014423076925</c:v>
                </c:pt>
                <c:pt idx="364">
                  <c:v>3.4651014423076925</c:v>
                </c:pt>
                <c:pt idx="365">
                  <c:v>3.4651014423076925</c:v>
                </c:pt>
                <c:pt idx="366">
                  <c:v>3.4651014423076925</c:v>
                </c:pt>
                <c:pt idx="367">
                  <c:v>3.4651014423076925</c:v>
                </c:pt>
                <c:pt idx="368">
                  <c:v>3.4651014423076925</c:v>
                </c:pt>
                <c:pt idx="369">
                  <c:v>3.4651014423076925</c:v>
                </c:pt>
                <c:pt idx="370">
                  <c:v>3.4651014423076925</c:v>
                </c:pt>
                <c:pt idx="371">
                  <c:v>3.4651014423076925</c:v>
                </c:pt>
                <c:pt idx="372">
                  <c:v>3.4651014423076925</c:v>
                </c:pt>
                <c:pt idx="373">
                  <c:v>3.4651014423076925</c:v>
                </c:pt>
                <c:pt idx="374">
                  <c:v>3.4651014423076925</c:v>
                </c:pt>
                <c:pt idx="375">
                  <c:v>3.4651014423076925</c:v>
                </c:pt>
                <c:pt idx="376">
                  <c:v>3.4651014423076925</c:v>
                </c:pt>
                <c:pt idx="377">
                  <c:v>3.4651014423076925</c:v>
                </c:pt>
                <c:pt idx="378">
                  <c:v>3.4651014423076925</c:v>
                </c:pt>
                <c:pt idx="379">
                  <c:v>3.4651014423076925</c:v>
                </c:pt>
                <c:pt idx="380">
                  <c:v>3.4651014423076925</c:v>
                </c:pt>
                <c:pt idx="381">
                  <c:v>3.4651014423076925</c:v>
                </c:pt>
                <c:pt idx="382">
                  <c:v>3.4651014423076925</c:v>
                </c:pt>
                <c:pt idx="383">
                  <c:v>3.4651014423076925</c:v>
                </c:pt>
                <c:pt idx="384">
                  <c:v>3.4651014423076925</c:v>
                </c:pt>
                <c:pt idx="385">
                  <c:v>3.4651014423076925</c:v>
                </c:pt>
                <c:pt idx="386">
                  <c:v>3.4651014423076925</c:v>
                </c:pt>
                <c:pt idx="387">
                  <c:v>3.4651014423076925</c:v>
                </c:pt>
                <c:pt idx="388">
                  <c:v>3.4651014423076925</c:v>
                </c:pt>
                <c:pt idx="389">
                  <c:v>3.4651014423076925</c:v>
                </c:pt>
                <c:pt idx="390">
                  <c:v>3.4651014423076925</c:v>
                </c:pt>
                <c:pt idx="391">
                  <c:v>3.4651014423076925</c:v>
                </c:pt>
                <c:pt idx="392">
                  <c:v>3.4651014423076925</c:v>
                </c:pt>
                <c:pt idx="393">
                  <c:v>3.4651014423076925</c:v>
                </c:pt>
                <c:pt idx="394">
                  <c:v>3.4651014423076925</c:v>
                </c:pt>
                <c:pt idx="395">
                  <c:v>3.4651014423076925</c:v>
                </c:pt>
                <c:pt idx="396">
                  <c:v>3.4651014423076925</c:v>
                </c:pt>
                <c:pt idx="397">
                  <c:v>3.4651014423076925</c:v>
                </c:pt>
                <c:pt idx="398">
                  <c:v>3.4651014423076925</c:v>
                </c:pt>
                <c:pt idx="399">
                  <c:v>3.4651014423076925</c:v>
                </c:pt>
                <c:pt idx="400">
                  <c:v>3.4651014423076925</c:v>
                </c:pt>
                <c:pt idx="401">
                  <c:v>3.4651014423076925</c:v>
                </c:pt>
                <c:pt idx="402">
                  <c:v>3.4651014423076925</c:v>
                </c:pt>
                <c:pt idx="403">
                  <c:v>3.4651014423076925</c:v>
                </c:pt>
                <c:pt idx="404">
                  <c:v>3.4651014423076925</c:v>
                </c:pt>
                <c:pt idx="405">
                  <c:v>3.4651014423076925</c:v>
                </c:pt>
                <c:pt idx="406">
                  <c:v>3.4651014423076925</c:v>
                </c:pt>
                <c:pt idx="407">
                  <c:v>3.4651014423076925</c:v>
                </c:pt>
                <c:pt idx="408">
                  <c:v>3.4651014423076925</c:v>
                </c:pt>
                <c:pt idx="409">
                  <c:v>3.4651014423076925</c:v>
                </c:pt>
                <c:pt idx="410">
                  <c:v>3.4651014423076925</c:v>
                </c:pt>
                <c:pt idx="411">
                  <c:v>3.4651014423076925</c:v>
                </c:pt>
                <c:pt idx="412">
                  <c:v>3.4651014423076925</c:v>
                </c:pt>
                <c:pt idx="413">
                  <c:v>3.4651014423076925</c:v>
                </c:pt>
                <c:pt idx="414">
                  <c:v>3.4651014423076925</c:v>
                </c:pt>
                <c:pt idx="415">
                  <c:v>3.4651014423076925</c:v>
                </c:pt>
                <c:pt idx="416">
                  <c:v>3.4651014423076925</c:v>
                </c:pt>
                <c:pt idx="417">
                  <c:v>3.4651014423076925</c:v>
                </c:pt>
                <c:pt idx="418">
                  <c:v>3.4651014423076925</c:v>
                </c:pt>
                <c:pt idx="419">
                  <c:v>3.4651014423076925</c:v>
                </c:pt>
                <c:pt idx="420">
                  <c:v>3.4651014423076925</c:v>
                </c:pt>
                <c:pt idx="421">
                  <c:v>3.4651014423076925</c:v>
                </c:pt>
                <c:pt idx="422">
                  <c:v>3.4651014423076925</c:v>
                </c:pt>
                <c:pt idx="423">
                  <c:v>3.4651014423076925</c:v>
                </c:pt>
                <c:pt idx="424">
                  <c:v>3.4651014423076925</c:v>
                </c:pt>
                <c:pt idx="425">
                  <c:v>3.4651014423076925</c:v>
                </c:pt>
                <c:pt idx="426">
                  <c:v>3.4651014423076925</c:v>
                </c:pt>
                <c:pt idx="427">
                  <c:v>3.4651014423076925</c:v>
                </c:pt>
                <c:pt idx="428">
                  <c:v>3.4651014423076925</c:v>
                </c:pt>
                <c:pt idx="429">
                  <c:v>3.4651014423076925</c:v>
                </c:pt>
                <c:pt idx="430">
                  <c:v>3.4651014423076925</c:v>
                </c:pt>
                <c:pt idx="431">
                  <c:v>3.4651014423076925</c:v>
                </c:pt>
                <c:pt idx="432">
                  <c:v>3.4651014423076925</c:v>
                </c:pt>
                <c:pt idx="433">
                  <c:v>3.4651014423076925</c:v>
                </c:pt>
                <c:pt idx="434">
                  <c:v>3.4651014423076925</c:v>
                </c:pt>
                <c:pt idx="435">
                  <c:v>3.4651014423076925</c:v>
                </c:pt>
                <c:pt idx="436">
                  <c:v>3.4651014423076925</c:v>
                </c:pt>
                <c:pt idx="437">
                  <c:v>3.4651014423076925</c:v>
                </c:pt>
                <c:pt idx="438">
                  <c:v>3.4651014423076925</c:v>
                </c:pt>
                <c:pt idx="439">
                  <c:v>3.4651014423076925</c:v>
                </c:pt>
                <c:pt idx="440">
                  <c:v>3.4651014423076925</c:v>
                </c:pt>
                <c:pt idx="441">
                  <c:v>3.4651014423076925</c:v>
                </c:pt>
                <c:pt idx="442">
                  <c:v>3.4651014423076925</c:v>
                </c:pt>
                <c:pt idx="443">
                  <c:v>3.4651014423076925</c:v>
                </c:pt>
                <c:pt idx="444">
                  <c:v>3.4651014423076925</c:v>
                </c:pt>
                <c:pt idx="445">
                  <c:v>3.4651014423076925</c:v>
                </c:pt>
                <c:pt idx="446">
                  <c:v>3.4651014423076925</c:v>
                </c:pt>
                <c:pt idx="447">
                  <c:v>3.4651014423076925</c:v>
                </c:pt>
                <c:pt idx="448">
                  <c:v>3.4651014423076925</c:v>
                </c:pt>
                <c:pt idx="449">
                  <c:v>3.4651014423076925</c:v>
                </c:pt>
                <c:pt idx="450">
                  <c:v>3.4651014423076925</c:v>
                </c:pt>
                <c:pt idx="451">
                  <c:v>3.4651014423076925</c:v>
                </c:pt>
                <c:pt idx="452">
                  <c:v>3.4651014423076925</c:v>
                </c:pt>
                <c:pt idx="453">
                  <c:v>3.4651014423076925</c:v>
                </c:pt>
                <c:pt idx="454">
                  <c:v>3.4651014423076925</c:v>
                </c:pt>
                <c:pt idx="455">
                  <c:v>3.4651014423076925</c:v>
                </c:pt>
                <c:pt idx="456">
                  <c:v>3.4651014423076925</c:v>
                </c:pt>
                <c:pt idx="457">
                  <c:v>3.4651014423076925</c:v>
                </c:pt>
                <c:pt idx="458">
                  <c:v>3.4651014423076925</c:v>
                </c:pt>
                <c:pt idx="459">
                  <c:v>3.4651014423076925</c:v>
                </c:pt>
                <c:pt idx="460">
                  <c:v>3.4651014423076925</c:v>
                </c:pt>
                <c:pt idx="461">
                  <c:v>3.4651014423076925</c:v>
                </c:pt>
                <c:pt idx="462">
                  <c:v>3.4651014423076925</c:v>
                </c:pt>
                <c:pt idx="463">
                  <c:v>3.4651014423076925</c:v>
                </c:pt>
                <c:pt idx="464">
                  <c:v>3.4651014423076925</c:v>
                </c:pt>
                <c:pt idx="465">
                  <c:v>3.4651014423076925</c:v>
                </c:pt>
                <c:pt idx="466">
                  <c:v>3.4651014423076925</c:v>
                </c:pt>
                <c:pt idx="467">
                  <c:v>3.4651014423076925</c:v>
                </c:pt>
                <c:pt idx="468">
                  <c:v>3.4651014423076925</c:v>
                </c:pt>
                <c:pt idx="469">
                  <c:v>3.4651014423076925</c:v>
                </c:pt>
                <c:pt idx="470">
                  <c:v>3.4651014423076925</c:v>
                </c:pt>
                <c:pt idx="471">
                  <c:v>3.4651014423076925</c:v>
                </c:pt>
                <c:pt idx="472">
                  <c:v>3.4651014423076925</c:v>
                </c:pt>
                <c:pt idx="473">
                  <c:v>3.4651014423076925</c:v>
                </c:pt>
                <c:pt idx="474">
                  <c:v>3.4651014423076925</c:v>
                </c:pt>
                <c:pt idx="475">
                  <c:v>3.4651014423076925</c:v>
                </c:pt>
                <c:pt idx="476">
                  <c:v>3.4651014423076925</c:v>
                </c:pt>
                <c:pt idx="477">
                  <c:v>3.4651014423076925</c:v>
                </c:pt>
                <c:pt idx="478">
                  <c:v>3.4651014423076925</c:v>
                </c:pt>
                <c:pt idx="479">
                  <c:v>3.4651014423076925</c:v>
                </c:pt>
                <c:pt idx="480">
                  <c:v>3.4651014423076925</c:v>
                </c:pt>
                <c:pt idx="481">
                  <c:v>3.4651014423076925</c:v>
                </c:pt>
                <c:pt idx="482">
                  <c:v>3.4651014423076925</c:v>
                </c:pt>
                <c:pt idx="483">
                  <c:v>3.4651014423076925</c:v>
                </c:pt>
                <c:pt idx="484">
                  <c:v>3.4651014423076925</c:v>
                </c:pt>
                <c:pt idx="485">
                  <c:v>3.4651014423076925</c:v>
                </c:pt>
                <c:pt idx="486">
                  <c:v>3.4651014423076925</c:v>
                </c:pt>
                <c:pt idx="487">
                  <c:v>3.4651014423076925</c:v>
                </c:pt>
                <c:pt idx="488">
                  <c:v>3.4651014423076925</c:v>
                </c:pt>
                <c:pt idx="489">
                  <c:v>3.4651014423076925</c:v>
                </c:pt>
                <c:pt idx="490">
                  <c:v>3.4651014423076925</c:v>
                </c:pt>
                <c:pt idx="491">
                  <c:v>3.4651014423076925</c:v>
                </c:pt>
                <c:pt idx="492">
                  <c:v>3.4651014423076925</c:v>
                </c:pt>
                <c:pt idx="493">
                  <c:v>3.4651014423076925</c:v>
                </c:pt>
                <c:pt idx="494">
                  <c:v>3.4651014423076925</c:v>
                </c:pt>
                <c:pt idx="495">
                  <c:v>3.4651014423076925</c:v>
                </c:pt>
                <c:pt idx="496">
                  <c:v>3.4651014423076925</c:v>
                </c:pt>
                <c:pt idx="497">
                  <c:v>3.4651014423076925</c:v>
                </c:pt>
                <c:pt idx="498">
                  <c:v>3.4651014423076925</c:v>
                </c:pt>
                <c:pt idx="499">
                  <c:v>3.4651014423076925</c:v>
                </c:pt>
                <c:pt idx="500">
                  <c:v>3.4651014423076925</c:v>
                </c:pt>
                <c:pt idx="501">
                  <c:v>3.4651014423076925</c:v>
                </c:pt>
                <c:pt idx="502">
                  <c:v>3.4651014423076925</c:v>
                </c:pt>
                <c:pt idx="503">
                  <c:v>3.0816639423076921</c:v>
                </c:pt>
                <c:pt idx="504">
                  <c:v>3.0816639423076921</c:v>
                </c:pt>
                <c:pt idx="505">
                  <c:v>3.0816639423076921</c:v>
                </c:pt>
                <c:pt idx="506">
                  <c:v>3.0816639423076921</c:v>
                </c:pt>
                <c:pt idx="507">
                  <c:v>3.0816639423076921</c:v>
                </c:pt>
                <c:pt idx="508">
                  <c:v>3.0816639423076921</c:v>
                </c:pt>
                <c:pt idx="509">
                  <c:v>3.0816639423076921</c:v>
                </c:pt>
                <c:pt idx="510">
                  <c:v>3.0816639423076921</c:v>
                </c:pt>
                <c:pt idx="511">
                  <c:v>3.0816639423076921</c:v>
                </c:pt>
                <c:pt idx="512">
                  <c:v>3.0816639423076921</c:v>
                </c:pt>
                <c:pt idx="513">
                  <c:v>3.0816639423076921</c:v>
                </c:pt>
                <c:pt idx="514">
                  <c:v>3.0816639423076921</c:v>
                </c:pt>
                <c:pt idx="515">
                  <c:v>3.0816639423076921</c:v>
                </c:pt>
                <c:pt idx="516">
                  <c:v>3.0816639423076921</c:v>
                </c:pt>
                <c:pt idx="517">
                  <c:v>3.0816639423076921</c:v>
                </c:pt>
                <c:pt idx="518">
                  <c:v>3.0816639423076921</c:v>
                </c:pt>
                <c:pt idx="519">
                  <c:v>3.0816639423076921</c:v>
                </c:pt>
                <c:pt idx="520">
                  <c:v>3.0816639423076921</c:v>
                </c:pt>
                <c:pt idx="521">
                  <c:v>3.0816639423076921</c:v>
                </c:pt>
                <c:pt idx="522">
                  <c:v>3.0816639423076921</c:v>
                </c:pt>
                <c:pt idx="523">
                  <c:v>3.0816639423076921</c:v>
                </c:pt>
                <c:pt idx="524">
                  <c:v>3.0816639423076921</c:v>
                </c:pt>
                <c:pt idx="525">
                  <c:v>3.0816639423076921</c:v>
                </c:pt>
                <c:pt idx="526">
                  <c:v>3.0816639423076921</c:v>
                </c:pt>
                <c:pt idx="527">
                  <c:v>3.0816639423076921</c:v>
                </c:pt>
                <c:pt idx="528">
                  <c:v>3.0816639423076921</c:v>
                </c:pt>
                <c:pt idx="529">
                  <c:v>3.0816639423076921</c:v>
                </c:pt>
                <c:pt idx="530">
                  <c:v>3.0816639423076921</c:v>
                </c:pt>
                <c:pt idx="531">
                  <c:v>3.0816639423076921</c:v>
                </c:pt>
                <c:pt idx="532">
                  <c:v>3.0816639423076921</c:v>
                </c:pt>
                <c:pt idx="533">
                  <c:v>3.0816639423076921</c:v>
                </c:pt>
                <c:pt idx="534">
                  <c:v>3.0816639423076921</c:v>
                </c:pt>
                <c:pt idx="535">
                  <c:v>3.0816639423076921</c:v>
                </c:pt>
                <c:pt idx="536">
                  <c:v>3.0816639423076921</c:v>
                </c:pt>
                <c:pt idx="537">
                  <c:v>3.0816639423076921</c:v>
                </c:pt>
                <c:pt idx="538">
                  <c:v>3.0816639423076921</c:v>
                </c:pt>
                <c:pt idx="539">
                  <c:v>3.0816639423076921</c:v>
                </c:pt>
                <c:pt idx="540">
                  <c:v>3.0816639423076921</c:v>
                </c:pt>
                <c:pt idx="541">
                  <c:v>3.0816639423076921</c:v>
                </c:pt>
                <c:pt idx="542">
                  <c:v>3.0816639423076921</c:v>
                </c:pt>
                <c:pt idx="543">
                  <c:v>3.0816639423076921</c:v>
                </c:pt>
                <c:pt idx="544">
                  <c:v>3.0816639423076921</c:v>
                </c:pt>
                <c:pt idx="545">
                  <c:v>3.0816639423076921</c:v>
                </c:pt>
                <c:pt idx="546">
                  <c:v>3.0816639423076921</c:v>
                </c:pt>
                <c:pt idx="547">
                  <c:v>3.0816639423076921</c:v>
                </c:pt>
                <c:pt idx="548">
                  <c:v>3.0816639423076921</c:v>
                </c:pt>
                <c:pt idx="549">
                  <c:v>3.0816639423076921</c:v>
                </c:pt>
                <c:pt idx="550">
                  <c:v>3.0816639423076921</c:v>
                </c:pt>
                <c:pt idx="551">
                  <c:v>3.0816639423076921</c:v>
                </c:pt>
                <c:pt idx="552">
                  <c:v>3.0816639423076921</c:v>
                </c:pt>
                <c:pt idx="553">
                  <c:v>3.0816639423076921</c:v>
                </c:pt>
                <c:pt idx="554">
                  <c:v>3.0816639423076921</c:v>
                </c:pt>
                <c:pt idx="555">
                  <c:v>3.0816639423076921</c:v>
                </c:pt>
                <c:pt idx="556">
                  <c:v>3.0816639423076921</c:v>
                </c:pt>
                <c:pt idx="557">
                  <c:v>3.0816639423076921</c:v>
                </c:pt>
                <c:pt idx="558">
                  <c:v>3.0816639423076921</c:v>
                </c:pt>
                <c:pt idx="559">
                  <c:v>3.0816639423076921</c:v>
                </c:pt>
                <c:pt idx="560">
                  <c:v>3.0816639423076921</c:v>
                </c:pt>
                <c:pt idx="561">
                  <c:v>3.0816639423076921</c:v>
                </c:pt>
                <c:pt idx="562">
                  <c:v>3.0816639423076921</c:v>
                </c:pt>
                <c:pt idx="563">
                  <c:v>3.0816639423076921</c:v>
                </c:pt>
                <c:pt idx="564">
                  <c:v>3.0816639423076921</c:v>
                </c:pt>
                <c:pt idx="565">
                  <c:v>3.0816639423076921</c:v>
                </c:pt>
                <c:pt idx="566">
                  <c:v>3.0816639423076921</c:v>
                </c:pt>
                <c:pt idx="567">
                  <c:v>3.0816639423076921</c:v>
                </c:pt>
                <c:pt idx="568">
                  <c:v>3.0816639423076921</c:v>
                </c:pt>
                <c:pt idx="569">
                  <c:v>3.0816639423076921</c:v>
                </c:pt>
                <c:pt idx="570">
                  <c:v>3.0816639423076921</c:v>
                </c:pt>
                <c:pt idx="571">
                  <c:v>3.0816639423076921</c:v>
                </c:pt>
                <c:pt idx="572">
                  <c:v>3.0816639423076921</c:v>
                </c:pt>
                <c:pt idx="573">
                  <c:v>3.0816639423076921</c:v>
                </c:pt>
                <c:pt idx="574">
                  <c:v>3.0816639423076921</c:v>
                </c:pt>
                <c:pt idx="575">
                  <c:v>3.0816639423076921</c:v>
                </c:pt>
                <c:pt idx="576">
                  <c:v>3.0816639423076921</c:v>
                </c:pt>
                <c:pt idx="577">
                  <c:v>3.0816639423076921</c:v>
                </c:pt>
                <c:pt idx="578">
                  <c:v>3.0816639423076921</c:v>
                </c:pt>
                <c:pt idx="579">
                  <c:v>3.0816639423076921</c:v>
                </c:pt>
                <c:pt idx="580">
                  <c:v>3.0816639423076921</c:v>
                </c:pt>
                <c:pt idx="581">
                  <c:v>3.0816639423076921</c:v>
                </c:pt>
                <c:pt idx="582">
                  <c:v>3.0816639423076921</c:v>
                </c:pt>
                <c:pt idx="583">
                  <c:v>3.0816639423076921</c:v>
                </c:pt>
                <c:pt idx="584">
                  <c:v>3.0816639423076921</c:v>
                </c:pt>
                <c:pt idx="585">
                  <c:v>3.0816639423076921</c:v>
                </c:pt>
                <c:pt idx="586">
                  <c:v>3.0816639423076921</c:v>
                </c:pt>
                <c:pt idx="587">
                  <c:v>3.0816639423076921</c:v>
                </c:pt>
                <c:pt idx="588">
                  <c:v>3.0816639423076921</c:v>
                </c:pt>
                <c:pt idx="589">
                  <c:v>3.0816639423076921</c:v>
                </c:pt>
                <c:pt idx="590">
                  <c:v>3.0816639423076921</c:v>
                </c:pt>
                <c:pt idx="591">
                  <c:v>3.0816639423076921</c:v>
                </c:pt>
                <c:pt idx="592">
                  <c:v>3.0816639423076921</c:v>
                </c:pt>
                <c:pt idx="593">
                  <c:v>3.0816639423076921</c:v>
                </c:pt>
                <c:pt idx="594">
                  <c:v>3.0816639423076921</c:v>
                </c:pt>
                <c:pt idx="595">
                  <c:v>3.0816639423076921</c:v>
                </c:pt>
                <c:pt idx="596">
                  <c:v>3.0816639423076921</c:v>
                </c:pt>
                <c:pt idx="597">
                  <c:v>3.0816639423076921</c:v>
                </c:pt>
                <c:pt idx="598">
                  <c:v>3.0816639423076921</c:v>
                </c:pt>
                <c:pt idx="599">
                  <c:v>3.0816639423076921</c:v>
                </c:pt>
                <c:pt idx="600">
                  <c:v>3.0816639423076921</c:v>
                </c:pt>
                <c:pt idx="601">
                  <c:v>3.0816639423076921</c:v>
                </c:pt>
                <c:pt idx="602">
                  <c:v>3.0816639423076921</c:v>
                </c:pt>
                <c:pt idx="603">
                  <c:v>3.0816639423076921</c:v>
                </c:pt>
                <c:pt idx="604">
                  <c:v>3.0816639423076921</c:v>
                </c:pt>
                <c:pt idx="605">
                  <c:v>3.0816639423076921</c:v>
                </c:pt>
                <c:pt idx="606">
                  <c:v>3.0816639423076921</c:v>
                </c:pt>
                <c:pt idx="607">
                  <c:v>3.0816639423076921</c:v>
                </c:pt>
                <c:pt idx="608">
                  <c:v>3.0816639423076921</c:v>
                </c:pt>
                <c:pt idx="609">
                  <c:v>3.0816639423076921</c:v>
                </c:pt>
                <c:pt idx="610">
                  <c:v>3.0816639423076921</c:v>
                </c:pt>
                <c:pt idx="611">
                  <c:v>3.0816639423076921</c:v>
                </c:pt>
                <c:pt idx="612">
                  <c:v>3.0816639423076921</c:v>
                </c:pt>
                <c:pt idx="613">
                  <c:v>3.0816639423076921</c:v>
                </c:pt>
                <c:pt idx="614">
                  <c:v>3.0816639423076921</c:v>
                </c:pt>
                <c:pt idx="615">
                  <c:v>3.0816639423076921</c:v>
                </c:pt>
                <c:pt idx="616">
                  <c:v>3.0816639423076921</c:v>
                </c:pt>
                <c:pt idx="617">
                  <c:v>3.0816639423076921</c:v>
                </c:pt>
                <c:pt idx="618">
                  <c:v>3.0816639423076921</c:v>
                </c:pt>
                <c:pt idx="619">
                  <c:v>3.0816639423076921</c:v>
                </c:pt>
                <c:pt idx="620">
                  <c:v>3.0816639423076921</c:v>
                </c:pt>
                <c:pt idx="621">
                  <c:v>3.0816639423076921</c:v>
                </c:pt>
                <c:pt idx="622">
                  <c:v>3.0816639423076921</c:v>
                </c:pt>
                <c:pt idx="623">
                  <c:v>3.0816639423076921</c:v>
                </c:pt>
                <c:pt idx="624">
                  <c:v>3.0816639423076921</c:v>
                </c:pt>
                <c:pt idx="625">
                  <c:v>3.0816639423076921</c:v>
                </c:pt>
                <c:pt idx="626">
                  <c:v>3.0816639423076921</c:v>
                </c:pt>
                <c:pt idx="627">
                  <c:v>3.0816639423076921</c:v>
                </c:pt>
                <c:pt idx="628">
                  <c:v>3.0816639423076921</c:v>
                </c:pt>
                <c:pt idx="629">
                  <c:v>3.0816639423076921</c:v>
                </c:pt>
                <c:pt idx="630">
                  <c:v>3.0816639423076921</c:v>
                </c:pt>
                <c:pt idx="631">
                  <c:v>3.0816639423076921</c:v>
                </c:pt>
                <c:pt idx="632">
                  <c:v>3.0816639423076921</c:v>
                </c:pt>
                <c:pt idx="633">
                  <c:v>3.0816639423076921</c:v>
                </c:pt>
                <c:pt idx="634">
                  <c:v>3.0816639423076921</c:v>
                </c:pt>
                <c:pt idx="635">
                  <c:v>3.0816639423076921</c:v>
                </c:pt>
                <c:pt idx="636">
                  <c:v>3.0816639423076921</c:v>
                </c:pt>
                <c:pt idx="637">
                  <c:v>3.0816639423076921</c:v>
                </c:pt>
                <c:pt idx="638">
                  <c:v>3.0816639423076921</c:v>
                </c:pt>
                <c:pt idx="639">
                  <c:v>3.0816639423076921</c:v>
                </c:pt>
                <c:pt idx="640">
                  <c:v>3.0816639423076921</c:v>
                </c:pt>
                <c:pt idx="641">
                  <c:v>3.0816639423076921</c:v>
                </c:pt>
                <c:pt idx="642">
                  <c:v>3.0816639423076921</c:v>
                </c:pt>
                <c:pt idx="643">
                  <c:v>3.0816639423076921</c:v>
                </c:pt>
                <c:pt idx="644">
                  <c:v>3.0816639423076921</c:v>
                </c:pt>
                <c:pt idx="645">
                  <c:v>3.0816639423076921</c:v>
                </c:pt>
                <c:pt idx="646">
                  <c:v>3.0816639423076921</c:v>
                </c:pt>
                <c:pt idx="647">
                  <c:v>3.0816639423076921</c:v>
                </c:pt>
                <c:pt idx="648">
                  <c:v>3.0816639423076921</c:v>
                </c:pt>
                <c:pt idx="649">
                  <c:v>3.0816639423076921</c:v>
                </c:pt>
                <c:pt idx="650">
                  <c:v>3.0816639423076921</c:v>
                </c:pt>
                <c:pt idx="651">
                  <c:v>3.0816639423076921</c:v>
                </c:pt>
                <c:pt idx="652">
                  <c:v>3.0816639423076921</c:v>
                </c:pt>
                <c:pt idx="653">
                  <c:v>3.0816639423076921</c:v>
                </c:pt>
                <c:pt idx="654">
                  <c:v>3.0816639423076921</c:v>
                </c:pt>
                <c:pt idx="655">
                  <c:v>3.0816639423076921</c:v>
                </c:pt>
                <c:pt idx="656">
                  <c:v>3.0816639423076921</c:v>
                </c:pt>
                <c:pt idx="657">
                  <c:v>3.0816639423076921</c:v>
                </c:pt>
                <c:pt idx="658">
                  <c:v>3.0816639423076921</c:v>
                </c:pt>
                <c:pt idx="659">
                  <c:v>3.0816639423076921</c:v>
                </c:pt>
                <c:pt idx="660">
                  <c:v>3.0816639423076921</c:v>
                </c:pt>
                <c:pt idx="661">
                  <c:v>3.0816639423076921</c:v>
                </c:pt>
                <c:pt idx="662">
                  <c:v>3.0816639423076921</c:v>
                </c:pt>
                <c:pt idx="663">
                  <c:v>3.0816639423076921</c:v>
                </c:pt>
                <c:pt idx="664">
                  <c:v>3.0816639423076921</c:v>
                </c:pt>
                <c:pt idx="665">
                  <c:v>3.0816639423076921</c:v>
                </c:pt>
                <c:pt idx="666">
                  <c:v>3.0816639423076921</c:v>
                </c:pt>
                <c:pt idx="667">
                  <c:v>3.0816639423076921</c:v>
                </c:pt>
                <c:pt idx="668">
                  <c:v>3.0816639423076921</c:v>
                </c:pt>
                <c:pt idx="669">
                  <c:v>3.0816639423076921</c:v>
                </c:pt>
                <c:pt idx="670">
                  <c:v>3.0816639423076921</c:v>
                </c:pt>
                <c:pt idx="671">
                  <c:v>3.0816639423076921</c:v>
                </c:pt>
                <c:pt idx="672">
                  <c:v>3.0816639423076921</c:v>
                </c:pt>
                <c:pt idx="673">
                  <c:v>3.0816639423076921</c:v>
                </c:pt>
                <c:pt idx="674">
                  <c:v>3.0816639423076921</c:v>
                </c:pt>
                <c:pt idx="675">
                  <c:v>3.0816639423076921</c:v>
                </c:pt>
                <c:pt idx="676">
                  <c:v>3.0816639423076921</c:v>
                </c:pt>
                <c:pt idx="677">
                  <c:v>3.0816639423076921</c:v>
                </c:pt>
                <c:pt idx="678">
                  <c:v>3.0816639423076921</c:v>
                </c:pt>
                <c:pt idx="679">
                  <c:v>3.0816639423076921</c:v>
                </c:pt>
                <c:pt idx="680">
                  <c:v>3.0816639423076921</c:v>
                </c:pt>
                <c:pt idx="681">
                  <c:v>3.0816639423076921</c:v>
                </c:pt>
                <c:pt idx="682">
                  <c:v>3.0816639423076921</c:v>
                </c:pt>
                <c:pt idx="683">
                  <c:v>3.0816639423076921</c:v>
                </c:pt>
                <c:pt idx="684">
                  <c:v>3.0816639423076921</c:v>
                </c:pt>
                <c:pt idx="685">
                  <c:v>3.0816639423076921</c:v>
                </c:pt>
                <c:pt idx="686">
                  <c:v>3.0816639423076921</c:v>
                </c:pt>
                <c:pt idx="687">
                  <c:v>3.0816639423076921</c:v>
                </c:pt>
                <c:pt idx="688">
                  <c:v>3.0816639423076921</c:v>
                </c:pt>
                <c:pt idx="689">
                  <c:v>3.0816639423076921</c:v>
                </c:pt>
                <c:pt idx="690">
                  <c:v>3.0816639423076921</c:v>
                </c:pt>
                <c:pt idx="691">
                  <c:v>3.0816639423076921</c:v>
                </c:pt>
                <c:pt idx="692">
                  <c:v>3.0816639423076921</c:v>
                </c:pt>
                <c:pt idx="693">
                  <c:v>3.0816639423076921</c:v>
                </c:pt>
                <c:pt idx="694">
                  <c:v>3.0816639423076921</c:v>
                </c:pt>
                <c:pt idx="695">
                  <c:v>3.0816639423076921</c:v>
                </c:pt>
                <c:pt idx="696">
                  <c:v>3.0816639423076921</c:v>
                </c:pt>
                <c:pt idx="697">
                  <c:v>3.0816639423076921</c:v>
                </c:pt>
                <c:pt idx="698">
                  <c:v>3.0816639423076921</c:v>
                </c:pt>
                <c:pt idx="699">
                  <c:v>3.0816639423076921</c:v>
                </c:pt>
                <c:pt idx="700">
                  <c:v>3.0816639423076921</c:v>
                </c:pt>
                <c:pt idx="701">
                  <c:v>3.0816639423076921</c:v>
                </c:pt>
                <c:pt idx="702">
                  <c:v>3.0816639423076921</c:v>
                </c:pt>
                <c:pt idx="703">
                  <c:v>3.0816639423076921</c:v>
                </c:pt>
                <c:pt idx="704">
                  <c:v>3.0816639423076921</c:v>
                </c:pt>
                <c:pt idx="705">
                  <c:v>3.0816639423076921</c:v>
                </c:pt>
                <c:pt idx="706">
                  <c:v>3.0816639423076921</c:v>
                </c:pt>
                <c:pt idx="707">
                  <c:v>3.0816639423076921</c:v>
                </c:pt>
                <c:pt idx="708">
                  <c:v>3.0816639423076921</c:v>
                </c:pt>
                <c:pt idx="709">
                  <c:v>3.0816639423076921</c:v>
                </c:pt>
                <c:pt idx="710">
                  <c:v>3.0816639423076921</c:v>
                </c:pt>
                <c:pt idx="711">
                  <c:v>3.0816639423076921</c:v>
                </c:pt>
                <c:pt idx="712">
                  <c:v>3.0816639423076921</c:v>
                </c:pt>
                <c:pt idx="713">
                  <c:v>3.0816639423076921</c:v>
                </c:pt>
                <c:pt idx="714">
                  <c:v>3.0816639423076921</c:v>
                </c:pt>
                <c:pt idx="715">
                  <c:v>3.0816639423076921</c:v>
                </c:pt>
                <c:pt idx="716">
                  <c:v>3.0816639423076921</c:v>
                </c:pt>
                <c:pt idx="717">
                  <c:v>3.0816639423076921</c:v>
                </c:pt>
                <c:pt idx="718">
                  <c:v>3.0816639423076921</c:v>
                </c:pt>
                <c:pt idx="719">
                  <c:v>3.0816639423076921</c:v>
                </c:pt>
                <c:pt idx="720">
                  <c:v>3.0816639423076921</c:v>
                </c:pt>
                <c:pt idx="721">
                  <c:v>3.0816639423076921</c:v>
                </c:pt>
                <c:pt idx="722">
                  <c:v>3.0816639423076921</c:v>
                </c:pt>
                <c:pt idx="723">
                  <c:v>3.0816639423076921</c:v>
                </c:pt>
                <c:pt idx="724">
                  <c:v>3.0816639423076921</c:v>
                </c:pt>
                <c:pt idx="725">
                  <c:v>3.0816639423076921</c:v>
                </c:pt>
                <c:pt idx="726">
                  <c:v>3.0816639423076921</c:v>
                </c:pt>
                <c:pt idx="727">
                  <c:v>3.0816639423076921</c:v>
                </c:pt>
                <c:pt idx="728">
                  <c:v>3.0816639423076921</c:v>
                </c:pt>
                <c:pt idx="729">
                  <c:v>3.0816639423076921</c:v>
                </c:pt>
                <c:pt idx="730">
                  <c:v>3.0816639423076921</c:v>
                </c:pt>
                <c:pt idx="731">
                  <c:v>3.0816639423076921</c:v>
                </c:pt>
                <c:pt idx="732">
                  <c:v>3.0816639423076921</c:v>
                </c:pt>
                <c:pt idx="733">
                  <c:v>3.0816639423076921</c:v>
                </c:pt>
                <c:pt idx="734">
                  <c:v>3.0816639423076921</c:v>
                </c:pt>
                <c:pt idx="735">
                  <c:v>3.0816639423076921</c:v>
                </c:pt>
                <c:pt idx="736">
                  <c:v>3.0816639423076921</c:v>
                </c:pt>
                <c:pt idx="737">
                  <c:v>3.0816639423076921</c:v>
                </c:pt>
                <c:pt idx="738">
                  <c:v>3.0816639423076921</c:v>
                </c:pt>
                <c:pt idx="739">
                  <c:v>3.0816639423076921</c:v>
                </c:pt>
                <c:pt idx="740">
                  <c:v>3.0816639423076921</c:v>
                </c:pt>
                <c:pt idx="741">
                  <c:v>3.0816639423076921</c:v>
                </c:pt>
                <c:pt idx="742">
                  <c:v>3.0816639423076921</c:v>
                </c:pt>
                <c:pt idx="743">
                  <c:v>3.0816639423076921</c:v>
                </c:pt>
                <c:pt idx="744">
                  <c:v>3.0816639423076921</c:v>
                </c:pt>
                <c:pt idx="745">
                  <c:v>3.0816639423076921</c:v>
                </c:pt>
                <c:pt idx="746">
                  <c:v>3.0816639423076921</c:v>
                </c:pt>
                <c:pt idx="747">
                  <c:v>3.0816639423076921</c:v>
                </c:pt>
                <c:pt idx="748">
                  <c:v>3.0816639423076921</c:v>
                </c:pt>
                <c:pt idx="749">
                  <c:v>3.0816639423076921</c:v>
                </c:pt>
                <c:pt idx="750">
                  <c:v>3.0816639423076921</c:v>
                </c:pt>
                <c:pt idx="751">
                  <c:v>3.0816639423076921</c:v>
                </c:pt>
                <c:pt idx="752">
                  <c:v>3.0026326923076923</c:v>
                </c:pt>
                <c:pt idx="753">
                  <c:v>3.0026326923076923</c:v>
                </c:pt>
                <c:pt idx="754">
                  <c:v>3.0026326923076923</c:v>
                </c:pt>
                <c:pt idx="755">
                  <c:v>3.0026326923076923</c:v>
                </c:pt>
                <c:pt idx="756">
                  <c:v>3.0026326923076923</c:v>
                </c:pt>
                <c:pt idx="757">
                  <c:v>3.0026326923076923</c:v>
                </c:pt>
                <c:pt idx="758">
                  <c:v>3.0026326923076923</c:v>
                </c:pt>
                <c:pt idx="759">
                  <c:v>3.0026326923076923</c:v>
                </c:pt>
                <c:pt idx="760">
                  <c:v>3.0026326923076923</c:v>
                </c:pt>
                <c:pt idx="761">
                  <c:v>3.0026326923076923</c:v>
                </c:pt>
                <c:pt idx="762">
                  <c:v>3.0026326923076923</c:v>
                </c:pt>
                <c:pt idx="763">
                  <c:v>3.0026326923076923</c:v>
                </c:pt>
                <c:pt idx="764">
                  <c:v>3.0026326923076923</c:v>
                </c:pt>
                <c:pt idx="765">
                  <c:v>3.0026326923076923</c:v>
                </c:pt>
                <c:pt idx="766">
                  <c:v>3.0026326923076923</c:v>
                </c:pt>
                <c:pt idx="767">
                  <c:v>3.0026326923076923</c:v>
                </c:pt>
                <c:pt idx="768">
                  <c:v>3.0026326923076923</c:v>
                </c:pt>
                <c:pt idx="769">
                  <c:v>3.0026326923076923</c:v>
                </c:pt>
                <c:pt idx="770">
                  <c:v>3.0026326923076923</c:v>
                </c:pt>
                <c:pt idx="771">
                  <c:v>3.0026326923076923</c:v>
                </c:pt>
                <c:pt idx="772">
                  <c:v>3.0026326923076923</c:v>
                </c:pt>
                <c:pt idx="773">
                  <c:v>3.0026326923076923</c:v>
                </c:pt>
                <c:pt idx="774">
                  <c:v>3.0026326923076923</c:v>
                </c:pt>
                <c:pt idx="775">
                  <c:v>3.0026326923076923</c:v>
                </c:pt>
                <c:pt idx="776">
                  <c:v>3.0026326923076923</c:v>
                </c:pt>
                <c:pt idx="777">
                  <c:v>3.0026326923076923</c:v>
                </c:pt>
                <c:pt idx="778">
                  <c:v>3.0026326923076923</c:v>
                </c:pt>
                <c:pt idx="779">
                  <c:v>3.0026326923076923</c:v>
                </c:pt>
                <c:pt idx="780">
                  <c:v>3.0026326923076923</c:v>
                </c:pt>
                <c:pt idx="781">
                  <c:v>3.0026326923076923</c:v>
                </c:pt>
                <c:pt idx="782">
                  <c:v>3.0026326923076923</c:v>
                </c:pt>
                <c:pt idx="783">
                  <c:v>3.0026326923076923</c:v>
                </c:pt>
                <c:pt idx="784">
                  <c:v>3.0026326923076923</c:v>
                </c:pt>
                <c:pt idx="785">
                  <c:v>3.0026326923076923</c:v>
                </c:pt>
                <c:pt idx="786">
                  <c:v>3.0026326923076923</c:v>
                </c:pt>
                <c:pt idx="787">
                  <c:v>3.0026326923076923</c:v>
                </c:pt>
                <c:pt idx="788">
                  <c:v>3.0026326923076923</c:v>
                </c:pt>
                <c:pt idx="789">
                  <c:v>3.0026326923076923</c:v>
                </c:pt>
                <c:pt idx="790">
                  <c:v>3.0026326923076923</c:v>
                </c:pt>
                <c:pt idx="791">
                  <c:v>3.0026326923076923</c:v>
                </c:pt>
                <c:pt idx="792">
                  <c:v>3.0026326923076923</c:v>
                </c:pt>
                <c:pt idx="793">
                  <c:v>3.0026326923076923</c:v>
                </c:pt>
                <c:pt idx="794">
                  <c:v>3.0026326923076923</c:v>
                </c:pt>
                <c:pt idx="795">
                  <c:v>3.0026326923076923</c:v>
                </c:pt>
                <c:pt idx="796">
                  <c:v>3.0026326923076923</c:v>
                </c:pt>
                <c:pt idx="797">
                  <c:v>3.0026326923076923</c:v>
                </c:pt>
                <c:pt idx="798">
                  <c:v>3.0026326923076923</c:v>
                </c:pt>
                <c:pt idx="799">
                  <c:v>3.0026326923076923</c:v>
                </c:pt>
                <c:pt idx="800">
                  <c:v>3.0026326923076923</c:v>
                </c:pt>
                <c:pt idx="801">
                  <c:v>3.0026326923076923</c:v>
                </c:pt>
                <c:pt idx="802">
                  <c:v>3.0026326923076923</c:v>
                </c:pt>
                <c:pt idx="803">
                  <c:v>3.0026326923076923</c:v>
                </c:pt>
                <c:pt idx="804">
                  <c:v>3.0026326923076923</c:v>
                </c:pt>
                <c:pt idx="805">
                  <c:v>3.0026326923076923</c:v>
                </c:pt>
                <c:pt idx="806">
                  <c:v>3.0026326923076923</c:v>
                </c:pt>
                <c:pt idx="807">
                  <c:v>3.0026326923076923</c:v>
                </c:pt>
                <c:pt idx="808">
                  <c:v>3.0026326923076923</c:v>
                </c:pt>
                <c:pt idx="809">
                  <c:v>3.0026326923076923</c:v>
                </c:pt>
                <c:pt idx="810">
                  <c:v>3.0026326923076923</c:v>
                </c:pt>
                <c:pt idx="811">
                  <c:v>3.0026326923076923</c:v>
                </c:pt>
                <c:pt idx="812">
                  <c:v>3.0026326923076923</c:v>
                </c:pt>
                <c:pt idx="813">
                  <c:v>3.0026326923076923</c:v>
                </c:pt>
                <c:pt idx="814">
                  <c:v>3.0026326923076923</c:v>
                </c:pt>
                <c:pt idx="815">
                  <c:v>3.0026326923076923</c:v>
                </c:pt>
                <c:pt idx="816">
                  <c:v>3.0026326923076923</c:v>
                </c:pt>
                <c:pt idx="817">
                  <c:v>3.0026326923076923</c:v>
                </c:pt>
                <c:pt idx="818">
                  <c:v>3.0026326923076923</c:v>
                </c:pt>
                <c:pt idx="819">
                  <c:v>3.0026326923076923</c:v>
                </c:pt>
                <c:pt idx="820">
                  <c:v>3.0026326923076923</c:v>
                </c:pt>
                <c:pt idx="821">
                  <c:v>3.0026326923076923</c:v>
                </c:pt>
                <c:pt idx="822">
                  <c:v>3.0026326923076923</c:v>
                </c:pt>
                <c:pt idx="823">
                  <c:v>3.0026326923076923</c:v>
                </c:pt>
                <c:pt idx="824">
                  <c:v>3.0026326923076923</c:v>
                </c:pt>
                <c:pt idx="825">
                  <c:v>3.0026326923076923</c:v>
                </c:pt>
                <c:pt idx="826">
                  <c:v>3.0026326923076923</c:v>
                </c:pt>
                <c:pt idx="827">
                  <c:v>3.0026326923076923</c:v>
                </c:pt>
                <c:pt idx="828">
                  <c:v>3.0026326923076923</c:v>
                </c:pt>
                <c:pt idx="829">
                  <c:v>3.0026326923076923</c:v>
                </c:pt>
                <c:pt idx="830">
                  <c:v>3.0026326923076923</c:v>
                </c:pt>
                <c:pt idx="831">
                  <c:v>3.0026326923076923</c:v>
                </c:pt>
                <c:pt idx="832">
                  <c:v>3.0026326923076923</c:v>
                </c:pt>
                <c:pt idx="833">
                  <c:v>3.0026326923076923</c:v>
                </c:pt>
                <c:pt idx="834">
                  <c:v>3.0026326923076923</c:v>
                </c:pt>
                <c:pt idx="835">
                  <c:v>3.0026326923076923</c:v>
                </c:pt>
                <c:pt idx="836">
                  <c:v>3.0026326923076923</c:v>
                </c:pt>
                <c:pt idx="837">
                  <c:v>3.0026326923076923</c:v>
                </c:pt>
                <c:pt idx="838">
                  <c:v>3.0026326923076923</c:v>
                </c:pt>
                <c:pt idx="839">
                  <c:v>3.0026326923076923</c:v>
                </c:pt>
                <c:pt idx="840">
                  <c:v>3.0026326923076923</c:v>
                </c:pt>
                <c:pt idx="841">
                  <c:v>3.0026326923076923</c:v>
                </c:pt>
                <c:pt idx="842">
                  <c:v>3.0026326923076923</c:v>
                </c:pt>
                <c:pt idx="843">
                  <c:v>3.0026326923076923</c:v>
                </c:pt>
                <c:pt idx="844">
                  <c:v>3.0026326923076923</c:v>
                </c:pt>
                <c:pt idx="845">
                  <c:v>3.0026326923076923</c:v>
                </c:pt>
                <c:pt idx="846">
                  <c:v>3.0026326923076923</c:v>
                </c:pt>
                <c:pt idx="847">
                  <c:v>3.0026326923076923</c:v>
                </c:pt>
                <c:pt idx="848">
                  <c:v>3.0026326923076923</c:v>
                </c:pt>
                <c:pt idx="849">
                  <c:v>3.0026326923076923</c:v>
                </c:pt>
                <c:pt idx="850">
                  <c:v>3.0026326923076923</c:v>
                </c:pt>
                <c:pt idx="851">
                  <c:v>3.0026326923076923</c:v>
                </c:pt>
                <c:pt idx="852">
                  <c:v>3.0026326923076923</c:v>
                </c:pt>
                <c:pt idx="853">
                  <c:v>3.0026326923076923</c:v>
                </c:pt>
                <c:pt idx="854">
                  <c:v>3.0026326923076923</c:v>
                </c:pt>
                <c:pt idx="855">
                  <c:v>3.0026326923076923</c:v>
                </c:pt>
                <c:pt idx="856">
                  <c:v>3.0026326923076923</c:v>
                </c:pt>
                <c:pt idx="857">
                  <c:v>3.0026326923076923</c:v>
                </c:pt>
                <c:pt idx="858">
                  <c:v>3.0026326923076923</c:v>
                </c:pt>
                <c:pt idx="859">
                  <c:v>3.0026326923076923</c:v>
                </c:pt>
                <c:pt idx="860">
                  <c:v>3.0026326923076923</c:v>
                </c:pt>
                <c:pt idx="861">
                  <c:v>3.0026326923076923</c:v>
                </c:pt>
                <c:pt idx="862">
                  <c:v>3.0026326923076923</c:v>
                </c:pt>
                <c:pt idx="863">
                  <c:v>3.0026326923076923</c:v>
                </c:pt>
                <c:pt idx="864">
                  <c:v>3.0026326923076923</c:v>
                </c:pt>
                <c:pt idx="865">
                  <c:v>3.0026326923076923</c:v>
                </c:pt>
                <c:pt idx="866">
                  <c:v>3.0026326923076923</c:v>
                </c:pt>
                <c:pt idx="867">
                  <c:v>3.0026326923076923</c:v>
                </c:pt>
                <c:pt idx="868">
                  <c:v>3.0026326923076923</c:v>
                </c:pt>
                <c:pt idx="869">
                  <c:v>3.0026326923076923</c:v>
                </c:pt>
                <c:pt idx="870">
                  <c:v>3.0026326923076923</c:v>
                </c:pt>
                <c:pt idx="871">
                  <c:v>3.0026326923076923</c:v>
                </c:pt>
                <c:pt idx="872">
                  <c:v>3.0026326923076923</c:v>
                </c:pt>
                <c:pt idx="873">
                  <c:v>3.0026326923076923</c:v>
                </c:pt>
                <c:pt idx="874">
                  <c:v>3.0026326923076923</c:v>
                </c:pt>
                <c:pt idx="875">
                  <c:v>3.0026326923076923</c:v>
                </c:pt>
                <c:pt idx="876">
                  <c:v>3.0026326923076923</c:v>
                </c:pt>
                <c:pt idx="877">
                  <c:v>3.0026326923076923</c:v>
                </c:pt>
                <c:pt idx="878">
                  <c:v>3.0026326923076923</c:v>
                </c:pt>
                <c:pt idx="879">
                  <c:v>3.0026326923076923</c:v>
                </c:pt>
                <c:pt idx="880">
                  <c:v>3.0026326923076923</c:v>
                </c:pt>
                <c:pt idx="881">
                  <c:v>3.0026326923076923</c:v>
                </c:pt>
                <c:pt idx="882">
                  <c:v>3.0026326923076923</c:v>
                </c:pt>
                <c:pt idx="883">
                  <c:v>3.0026326923076923</c:v>
                </c:pt>
                <c:pt idx="884">
                  <c:v>3.0026326923076923</c:v>
                </c:pt>
                <c:pt idx="885">
                  <c:v>3.0026326923076923</c:v>
                </c:pt>
                <c:pt idx="886">
                  <c:v>3.0026326923076923</c:v>
                </c:pt>
                <c:pt idx="887">
                  <c:v>3.0026326923076923</c:v>
                </c:pt>
                <c:pt idx="888">
                  <c:v>3.0026326923076923</c:v>
                </c:pt>
                <c:pt idx="889">
                  <c:v>3.0026326923076923</c:v>
                </c:pt>
                <c:pt idx="890">
                  <c:v>3.0026326923076923</c:v>
                </c:pt>
                <c:pt idx="891">
                  <c:v>3.0026326923076923</c:v>
                </c:pt>
                <c:pt idx="892">
                  <c:v>3.0026326923076923</c:v>
                </c:pt>
                <c:pt idx="893">
                  <c:v>3.0026326923076923</c:v>
                </c:pt>
                <c:pt idx="894">
                  <c:v>3.0026326923076923</c:v>
                </c:pt>
                <c:pt idx="895">
                  <c:v>3.0026326923076923</c:v>
                </c:pt>
                <c:pt idx="896">
                  <c:v>3.0026326923076923</c:v>
                </c:pt>
                <c:pt idx="897">
                  <c:v>3.0026326923076923</c:v>
                </c:pt>
                <c:pt idx="898">
                  <c:v>3.0026326923076923</c:v>
                </c:pt>
                <c:pt idx="899">
                  <c:v>3.0026326923076923</c:v>
                </c:pt>
                <c:pt idx="900">
                  <c:v>3.0026326923076923</c:v>
                </c:pt>
                <c:pt idx="901">
                  <c:v>3.0026326923076923</c:v>
                </c:pt>
                <c:pt idx="902">
                  <c:v>3.0026326923076923</c:v>
                </c:pt>
                <c:pt idx="903">
                  <c:v>3.0026326923076923</c:v>
                </c:pt>
                <c:pt idx="904">
                  <c:v>3.0026326923076923</c:v>
                </c:pt>
                <c:pt idx="905">
                  <c:v>3.0026326923076923</c:v>
                </c:pt>
                <c:pt idx="906">
                  <c:v>3.0026326923076923</c:v>
                </c:pt>
                <c:pt idx="907">
                  <c:v>3.0026326923076923</c:v>
                </c:pt>
                <c:pt idx="908">
                  <c:v>3.0026326923076923</c:v>
                </c:pt>
                <c:pt idx="909">
                  <c:v>3.0026326923076923</c:v>
                </c:pt>
                <c:pt idx="910">
                  <c:v>3.0026326923076923</c:v>
                </c:pt>
                <c:pt idx="911">
                  <c:v>3.0026326923076923</c:v>
                </c:pt>
                <c:pt idx="912">
                  <c:v>3.0026326923076923</c:v>
                </c:pt>
                <c:pt idx="913">
                  <c:v>3.0026326923076923</c:v>
                </c:pt>
                <c:pt idx="914">
                  <c:v>3.0026326923076923</c:v>
                </c:pt>
                <c:pt idx="915">
                  <c:v>3.0026326923076923</c:v>
                </c:pt>
                <c:pt idx="916">
                  <c:v>3.0026326923076923</c:v>
                </c:pt>
                <c:pt idx="917">
                  <c:v>3.0026326923076923</c:v>
                </c:pt>
                <c:pt idx="918">
                  <c:v>3.0026326923076923</c:v>
                </c:pt>
                <c:pt idx="919">
                  <c:v>3.0026326923076923</c:v>
                </c:pt>
                <c:pt idx="920">
                  <c:v>3.0026326923076923</c:v>
                </c:pt>
                <c:pt idx="921">
                  <c:v>3.0026326923076923</c:v>
                </c:pt>
                <c:pt idx="922">
                  <c:v>3.0026326923076923</c:v>
                </c:pt>
                <c:pt idx="923">
                  <c:v>3.0026326923076923</c:v>
                </c:pt>
                <c:pt idx="924">
                  <c:v>3.0026326923076923</c:v>
                </c:pt>
                <c:pt idx="925">
                  <c:v>3.0026326923076923</c:v>
                </c:pt>
                <c:pt idx="926">
                  <c:v>3.0026326923076923</c:v>
                </c:pt>
                <c:pt idx="927">
                  <c:v>3.0026326923076923</c:v>
                </c:pt>
                <c:pt idx="928">
                  <c:v>3.0026326923076923</c:v>
                </c:pt>
                <c:pt idx="929">
                  <c:v>3.0026326923076923</c:v>
                </c:pt>
                <c:pt idx="930">
                  <c:v>3.0026326923076923</c:v>
                </c:pt>
                <c:pt idx="931">
                  <c:v>3.0026326923076923</c:v>
                </c:pt>
                <c:pt idx="932">
                  <c:v>3.0026326923076923</c:v>
                </c:pt>
                <c:pt idx="933">
                  <c:v>3.0026326923076923</c:v>
                </c:pt>
                <c:pt idx="934">
                  <c:v>3.0026326923076923</c:v>
                </c:pt>
                <c:pt idx="935">
                  <c:v>3.0026326923076923</c:v>
                </c:pt>
                <c:pt idx="936">
                  <c:v>3.0026326923076923</c:v>
                </c:pt>
                <c:pt idx="937">
                  <c:v>3.0026326923076923</c:v>
                </c:pt>
                <c:pt idx="938">
                  <c:v>3.0026326923076923</c:v>
                </c:pt>
                <c:pt idx="939">
                  <c:v>3.0026326923076923</c:v>
                </c:pt>
                <c:pt idx="940">
                  <c:v>3.0026326923076923</c:v>
                </c:pt>
                <c:pt idx="941">
                  <c:v>3.0026326923076923</c:v>
                </c:pt>
                <c:pt idx="942">
                  <c:v>3.0026326923076923</c:v>
                </c:pt>
                <c:pt idx="943">
                  <c:v>3.0026326923076923</c:v>
                </c:pt>
                <c:pt idx="944">
                  <c:v>3.0026326923076923</c:v>
                </c:pt>
                <c:pt idx="945">
                  <c:v>3.0026326923076923</c:v>
                </c:pt>
                <c:pt idx="946">
                  <c:v>3.0026326923076923</c:v>
                </c:pt>
                <c:pt idx="947">
                  <c:v>3.0026326923076923</c:v>
                </c:pt>
                <c:pt idx="948">
                  <c:v>3.0026326923076923</c:v>
                </c:pt>
                <c:pt idx="949">
                  <c:v>3.0026326923076923</c:v>
                </c:pt>
                <c:pt idx="950">
                  <c:v>3.0026326923076923</c:v>
                </c:pt>
                <c:pt idx="951">
                  <c:v>3.0026326923076923</c:v>
                </c:pt>
                <c:pt idx="952">
                  <c:v>3.0026326923076923</c:v>
                </c:pt>
                <c:pt idx="953">
                  <c:v>3.0026326923076923</c:v>
                </c:pt>
                <c:pt idx="954">
                  <c:v>3.0026326923076923</c:v>
                </c:pt>
                <c:pt idx="955">
                  <c:v>3.0026326923076923</c:v>
                </c:pt>
                <c:pt idx="956">
                  <c:v>3.0026326923076923</c:v>
                </c:pt>
                <c:pt idx="957">
                  <c:v>3.0026326923076923</c:v>
                </c:pt>
                <c:pt idx="958">
                  <c:v>3.0026326923076923</c:v>
                </c:pt>
                <c:pt idx="959">
                  <c:v>3.0026326923076923</c:v>
                </c:pt>
                <c:pt idx="960">
                  <c:v>3.0026326923076923</c:v>
                </c:pt>
                <c:pt idx="961">
                  <c:v>3.0026326923076923</c:v>
                </c:pt>
                <c:pt idx="962">
                  <c:v>3.0026326923076923</c:v>
                </c:pt>
                <c:pt idx="963">
                  <c:v>3.0026326923076923</c:v>
                </c:pt>
                <c:pt idx="964">
                  <c:v>3.0026326923076923</c:v>
                </c:pt>
                <c:pt idx="965">
                  <c:v>3.0026326923076923</c:v>
                </c:pt>
                <c:pt idx="966">
                  <c:v>3.0026326923076923</c:v>
                </c:pt>
                <c:pt idx="967">
                  <c:v>3.0026326923076923</c:v>
                </c:pt>
                <c:pt idx="968">
                  <c:v>3.0026326923076923</c:v>
                </c:pt>
                <c:pt idx="969">
                  <c:v>3.0026326923076923</c:v>
                </c:pt>
                <c:pt idx="970">
                  <c:v>3.0026326923076923</c:v>
                </c:pt>
                <c:pt idx="971">
                  <c:v>3.0026326923076923</c:v>
                </c:pt>
                <c:pt idx="972">
                  <c:v>3.0026326923076923</c:v>
                </c:pt>
                <c:pt idx="973">
                  <c:v>3.0026326923076923</c:v>
                </c:pt>
                <c:pt idx="974">
                  <c:v>3.0026326923076923</c:v>
                </c:pt>
                <c:pt idx="975">
                  <c:v>3.0026326923076923</c:v>
                </c:pt>
                <c:pt idx="976">
                  <c:v>3.0026326923076923</c:v>
                </c:pt>
                <c:pt idx="977">
                  <c:v>3.0026326923076923</c:v>
                </c:pt>
                <c:pt idx="978">
                  <c:v>3.0026326923076923</c:v>
                </c:pt>
                <c:pt idx="979">
                  <c:v>3.0026326923076923</c:v>
                </c:pt>
                <c:pt idx="980">
                  <c:v>3.0026326923076923</c:v>
                </c:pt>
                <c:pt idx="981">
                  <c:v>3.0026326923076923</c:v>
                </c:pt>
                <c:pt idx="982">
                  <c:v>3.0026326923076923</c:v>
                </c:pt>
                <c:pt idx="983">
                  <c:v>3.0026326923076923</c:v>
                </c:pt>
                <c:pt idx="984">
                  <c:v>3.0026326923076923</c:v>
                </c:pt>
                <c:pt idx="985">
                  <c:v>3.0026326923076923</c:v>
                </c:pt>
                <c:pt idx="986">
                  <c:v>3.0026326923076923</c:v>
                </c:pt>
                <c:pt idx="987">
                  <c:v>3.0026326923076923</c:v>
                </c:pt>
                <c:pt idx="988">
                  <c:v>3.0026326923076923</c:v>
                </c:pt>
                <c:pt idx="989">
                  <c:v>3.0026326923076923</c:v>
                </c:pt>
                <c:pt idx="990">
                  <c:v>3.0026326923076923</c:v>
                </c:pt>
                <c:pt idx="991">
                  <c:v>3.0026326923076923</c:v>
                </c:pt>
                <c:pt idx="992">
                  <c:v>3.0026326923076923</c:v>
                </c:pt>
                <c:pt idx="993">
                  <c:v>3.0026326923076923</c:v>
                </c:pt>
                <c:pt idx="994">
                  <c:v>3.0026326923076923</c:v>
                </c:pt>
                <c:pt idx="995">
                  <c:v>3.0026326923076923</c:v>
                </c:pt>
                <c:pt idx="996">
                  <c:v>3.0026326923076923</c:v>
                </c:pt>
                <c:pt idx="997">
                  <c:v>3.0026326923076923</c:v>
                </c:pt>
                <c:pt idx="998">
                  <c:v>3.0026326923076923</c:v>
                </c:pt>
                <c:pt idx="999">
                  <c:v>3.0026326923076923</c:v>
                </c:pt>
                <c:pt idx="1000">
                  <c:v>3.0026326923076923</c:v>
                </c:pt>
                <c:pt idx="1001">
                  <c:v>3.0026326923076923</c:v>
                </c:pt>
                <c:pt idx="1002">
                  <c:v>3.0026326923076923</c:v>
                </c:pt>
                <c:pt idx="1003">
                  <c:v>2.7148201923076924</c:v>
                </c:pt>
                <c:pt idx="1004">
                  <c:v>2.7148201923076924</c:v>
                </c:pt>
                <c:pt idx="1005">
                  <c:v>2.7148201923076924</c:v>
                </c:pt>
                <c:pt idx="1006">
                  <c:v>2.7148201923076924</c:v>
                </c:pt>
                <c:pt idx="1007">
                  <c:v>2.7148201923076924</c:v>
                </c:pt>
                <c:pt idx="1008">
                  <c:v>2.7148201923076924</c:v>
                </c:pt>
                <c:pt idx="1009">
                  <c:v>2.7148201923076924</c:v>
                </c:pt>
                <c:pt idx="1010">
                  <c:v>2.7148201923076924</c:v>
                </c:pt>
                <c:pt idx="1011">
                  <c:v>2.7148201923076924</c:v>
                </c:pt>
                <c:pt idx="1012">
                  <c:v>2.7148201923076924</c:v>
                </c:pt>
                <c:pt idx="1013">
                  <c:v>2.7148201923076924</c:v>
                </c:pt>
                <c:pt idx="1014">
                  <c:v>2.7148201923076924</c:v>
                </c:pt>
                <c:pt idx="1015">
                  <c:v>2.7148201923076924</c:v>
                </c:pt>
                <c:pt idx="1016">
                  <c:v>2.7148201923076924</c:v>
                </c:pt>
                <c:pt idx="1017">
                  <c:v>2.7148201923076924</c:v>
                </c:pt>
                <c:pt idx="1018">
                  <c:v>2.7148201923076924</c:v>
                </c:pt>
                <c:pt idx="1019">
                  <c:v>2.7148201923076924</c:v>
                </c:pt>
                <c:pt idx="1020">
                  <c:v>2.7148201923076924</c:v>
                </c:pt>
                <c:pt idx="1021">
                  <c:v>2.7148201923076924</c:v>
                </c:pt>
                <c:pt idx="1022">
                  <c:v>2.7148201923076924</c:v>
                </c:pt>
                <c:pt idx="1023">
                  <c:v>2.7148201923076924</c:v>
                </c:pt>
                <c:pt idx="1024">
                  <c:v>2.7148201923076924</c:v>
                </c:pt>
                <c:pt idx="1025">
                  <c:v>2.7148201923076924</c:v>
                </c:pt>
                <c:pt idx="1026">
                  <c:v>2.7148201923076924</c:v>
                </c:pt>
                <c:pt idx="1027">
                  <c:v>2.7148201923076924</c:v>
                </c:pt>
                <c:pt idx="1028">
                  <c:v>2.7148201923076924</c:v>
                </c:pt>
                <c:pt idx="1029">
                  <c:v>2.7148201923076924</c:v>
                </c:pt>
                <c:pt idx="1030">
                  <c:v>2.7148201923076924</c:v>
                </c:pt>
                <c:pt idx="1031">
                  <c:v>2.7148201923076924</c:v>
                </c:pt>
                <c:pt idx="1032">
                  <c:v>2.7148201923076924</c:v>
                </c:pt>
                <c:pt idx="1033">
                  <c:v>2.7148201923076924</c:v>
                </c:pt>
                <c:pt idx="1034">
                  <c:v>2.7148201923076924</c:v>
                </c:pt>
                <c:pt idx="1035">
                  <c:v>2.7148201923076924</c:v>
                </c:pt>
                <c:pt idx="1036">
                  <c:v>2.7148201923076924</c:v>
                </c:pt>
                <c:pt idx="1037">
                  <c:v>2.7148201923076924</c:v>
                </c:pt>
                <c:pt idx="1038">
                  <c:v>2.7148201923076924</c:v>
                </c:pt>
                <c:pt idx="1039">
                  <c:v>2.7148201923076924</c:v>
                </c:pt>
                <c:pt idx="1040">
                  <c:v>2.7148201923076924</c:v>
                </c:pt>
                <c:pt idx="1041">
                  <c:v>2.7148201923076924</c:v>
                </c:pt>
                <c:pt idx="1042">
                  <c:v>2.7148201923076924</c:v>
                </c:pt>
                <c:pt idx="1043">
                  <c:v>2.7148201923076924</c:v>
                </c:pt>
                <c:pt idx="1044">
                  <c:v>2.7148201923076924</c:v>
                </c:pt>
                <c:pt idx="1045">
                  <c:v>2.7148201923076924</c:v>
                </c:pt>
                <c:pt idx="1046">
                  <c:v>2.7148201923076924</c:v>
                </c:pt>
                <c:pt idx="1047">
                  <c:v>2.7148201923076924</c:v>
                </c:pt>
                <c:pt idx="1048">
                  <c:v>2.7148201923076924</c:v>
                </c:pt>
                <c:pt idx="1049">
                  <c:v>2.7148201923076924</c:v>
                </c:pt>
                <c:pt idx="1050">
                  <c:v>2.7148201923076924</c:v>
                </c:pt>
                <c:pt idx="1051">
                  <c:v>2.7148201923076924</c:v>
                </c:pt>
                <c:pt idx="1052">
                  <c:v>2.7148201923076924</c:v>
                </c:pt>
                <c:pt idx="1053">
                  <c:v>2.7148201923076924</c:v>
                </c:pt>
                <c:pt idx="1054">
                  <c:v>2.7148201923076924</c:v>
                </c:pt>
                <c:pt idx="1055">
                  <c:v>2.7148201923076924</c:v>
                </c:pt>
                <c:pt idx="1056">
                  <c:v>2.7148201923076924</c:v>
                </c:pt>
                <c:pt idx="1057">
                  <c:v>2.7148201923076924</c:v>
                </c:pt>
                <c:pt idx="1058">
                  <c:v>2.7148201923076924</c:v>
                </c:pt>
                <c:pt idx="1059">
                  <c:v>2.7148201923076924</c:v>
                </c:pt>
                <c:pt idx="1060">
                  <c:v>2.7148201923076924</c:v>
                </c:pt>
                <c:pt idx="1061">
                  <c:v>2.7148201923076924</c:v>
                </c:pt>
                <c:pt idx="1062">
                  <c:v>2.7148201923076924</c:v>
                </c:pt>
                <c:pt idx="1063">
                  <c:v>2.7148201923076924</c:v>
                </c:pt>
                <c:pt idx="1064">
                  <c:v>2.7148201923076924</c:v>
                </c:pt>
                <c:pt idx="1065">
                  <c:v>2.7148201923076924</c:v>
                </c:pt>
                <c:pt idx="1066">
                  <c:v>2.7148201923076924</c:v>
                </c:pt>
                <c:pt idx="1067">
                  <c:v>2.7148201923076924</c:v>
                </c:pt>
                <c:pt idx="1068">
                  <c:v>2.7148201923076924</c:v>
                </c:pt>
                <c:pt idx="1069">
                  <c:v>2.7148201923076924</c:v>
                </c:pt>
                <c:pt idx="1070">
                  <c:v>2.7148201923076924</c:v>
                </c:pt>
                <c:pt idx="1071">
                  <c:v>2.7148201923076924</c:v>
                </c:pt>
                <c:pt idx="1072">
                  <c:v>2.7148201923076924</c:v>
                </c:pt>
                <c:pt idx="1073">
                  <c:v>2.7148201923076924</c:v>
                </c:pt>
                <c:pt idx="1074">
                  <c:v>2.7148201923076924</c:v>
                </c:pt>
                <c:pt idx="1075">
                  <c:v>2.7148201923076924</c:v>
                </c:pt>
                <c:pt idx="1076">
                  <c:v>2.7148201923076924</c:v>
                </c:pt>
                <c:pt idx="1077">
                  <c:v>2.7148201923076924</c:v>
                </c:pt>
                <c:pt idx="1078">
                  <c:v>2.7148201923076924</c:v>
                </c:pt>
                <c:pt idx="1079">
                  <c:v>2.7148201923076924</c:v>
                </c:pt>
                <c:pt idx="1080">
                  <c:v>2.7148201923076924</c:v>
                </c:pt>
                <c:pt idx="1081">
                  <c:v>2.7148201923076924</c:v>
                </c:pt>
                <c:pt idx="1082">
                  <c:v>2.7148201923076924</c:v>
                </c:pt>
                <c:pt idx="1083">
                  <c:v>2.7148201923076924</c:v>
                </c:pt>
                <c:pt idx="1084">
                  <c:v>2.7148201923076924</c:v>
                </c:pt>
                <c:pt idx="1085">
                  <c:v>2.7148201923076924</c:v>
                </c:pt>
                <c:pt idx="1086">
                  <c:v>2.7148201923076924</c:v>
                </c:pt>
                <c:pt idx="1087">
                  <c:v>2.7148201923076924</c:v>
                </c:pt>
                <c:pt idx="1088">
                  <c:v>2.7148201923076924</c:v>
                </c:pt>
                <c:pt idx="1089">
                  <c:v>2.7148201923076924</c:v>
                </c:pt>
                <c:pt idx="1090">
                  <c:v>2.7148201923076924</c:v>
                </c:pt>
                <c:pt idx="1091">
                  <c:v>2.7148201923076924</c:v>
                </c:pt>
                <c:pt idx="1092">
                  <c:v>2.7148201923076924</c:v>
                </c:pt>
                <c:pt idx="1093">
                  <c:v>2.7148201923076924</c:v>
                </c:pt>
                <c:pt idx="1094">
                  <c:v>2.7148201923076924</c:v>
                </c:pt>
                <c:pt idx="1095">
                  <c:v>2.7148201923076924</c:v>
                </c:pt>
                <c:pt idx="1096">
                  <c:v>2.7148201923076924</c:v>
                </c:pt>
                <c:pt idx="1097">
                  <c:v>2.7148201923076924</c:v>
                </c:pt>
                <c:pt idx="1098">
                  <c:v>2.7148201923076924</c:v>
                </c:pt>
                <c:pt idx="1099">
                  <c:v>2.7148201923076924</c:v>
                </c:pt>
                <c:pt idx="1100">
                  <c:v>2.7148201923076924</c:v>
                </c:pt>
                <c:pt idx="1101">
                  <c:v>2.7148201923076924</c:v>
                </c:pt>
                <c:pt idx="1102">
                  <c:v>2.7148201923076924</c:v>
                </c:pt>
                <c:pt idx="1103">
                  <c:v>2.7148201923076924</c:v>
                </c:pt>
                <c:pt idx="1104">
                  <c:v>2.7148201923076924</c:v>
                </c:pt>
                <c:pt idx="1105">
                  <c:v>2.7148201923076924</c:v>
                </c:pt>
                <c:pt idx="1106">
                  <c:v>2.7148201923076924</c:v>
                </c:pt>
                <c:pt idx="1107">
                  <c:v>2.7148201923076924</c:v>
                </c:pt>
                <c:pt idx="1108">
                  <c:v>2.7148201923076924</c:v>
                </c:pt>
                <c:pt idx="1109">
                  <c:v>2.7148201923076924</c:v>
                </c:pt>
                <c:pt idx="1110">
                  <c:v>2.7148201923076924</c:v>
                </c:pt>
                <c:pt idx="1111">
                  <c:v>2.7148201923076924</c:v>
                </c:pt>
                <c:pt idx="1112">
                  <c:v>2.7148201923076924</c:v>
                </c:pt>
                <c:pt idx="1113">
                  <c:v>2.7148201923076924</c:v>
                </c:pt>
                <c:pt idx="1114">
                  <c:v>2.7148201923076924</c:v>
                </c:pt>
                <c:pt idx="1115">
                  <c:v>2.7148201923076924</c:v>
                </c:pt>
                <c:pt idx="1116">
                  <c:v>2.7148201923076924</c:v>
                </c:pt>
                <c:pt idx="1117">
                  <c:v>2.7148201923076924</c:v>
                </c:pt>
                <c:pt idx="1118">
                  <c:v>2.7148201923076924</c:v>
                </c:pt>
                <c:pt idx="1119">
                  <c:v>2.7148201923076924</c:v>
                </c:pt>
                <c:pt idx="1120">
                  <c:v>2.7148201923076924</c:v>
                </c:pt>
                <c:pt idx="1121">
                  <c:v>2.7148201923076924</c:v>
                </c:pt>
                <c:pt idx="1122">
                  <c:v>2.7148201923076924</c:v>
                </c:pt>
                <c:pt idx="1123">
                  <c:v>2.7148201923076924</c:v>
                </c:pt>
                <c:pt idx="1124">
                  <c:v>2.7148201923076924</c:v>
                </c:pt>
                <c:pt idx="1125">
                  <c:v>2.7148201923076924</c:v>
                </c:pt>
                <c:pt idx="1126">
                  <c:v>2.7148201923076924</c:v>
                </c:pt>
                <c:pt idx="1127">
                  <c:v>2.7148201923076924</c:v>
                </c:pt>
                <c:pt idx="1128">
                  <c:v>2.7148201923076924</c:v>
                </c:pt>
                <c:pt idx="1129">
                  <c:v>2.7148201923076924</c:v>
                </c:pt>
                <c:pt idx="1130">
                  <c:v>2.7148201923076924</c:v>
                </c:pt>
                <c:pt idx="1131">
                  <c:v>2.7148201923076924</c:v>
                </c:pt>
                <c:pt idx="1132">
                  <c:v>2.7148201923076924</c:v>
                </c:pt>
                <c:pt idx="1133">
                  <c:v>2.7148201923076924</c:v>
                </c:pt>
                <c:pt idx="1134">
                  <c:v>2.7148201923076924</c:v>
                </c:pt>
                <c:pt idx="1135">
                  <c:v>2.7148201923076924</c:v>
                </c:pt>
                <c:pt idx="1136">
                  <c:v>2.7148201923076924</c:v>
                </c:pt>
                <c:pt idx="1137">
                  <c:v>2.7148201923076924</c:v>
                </c:pt>
                <c:pt idx="1138">
                  <c:v>2.7148201923076924</c:v>
                </c:pt>
                <c:pt idx="1139">
                  <c:v>2.7148201923076924</c:v>
                </c:pt>
                <c:pt idx="1140">
                  <c:v>2.7148201923076924</c:v>
                </c:pt>
                <c:pt idx="1141">
                  <c:v>2.7148201923076924</c:v>
                </c:pt>
                <c:pt idx="1142">
                  <c:v>2.7148201923076924</c:v>
                </c:pt>
                <c:pt idx="1143">
                  <c:v>2.7148201923076924</c:v>
                </c:pt>
                <c:pt idx="1144">
                  <c:v>2.7148201923076924</c:v>
                </c:pt>
                <c:pt idx="1145">
                  <c:v>2.7148201923076924</c:v>
                </c:pt>
                <c:pt idx="1146">
                  <c:v>2.7148201923076924</c:v>
                </c:pt>
                <c:pt idx="1147">
                  <c:v>2.7148201923076924</c:v>
                </c:pt>
                <c:pt idx="1148">
                  <c:v>2.7148201923076924</c:v>
                </c:pt>
                <c:pt idx="1149">
                  <c:v>2.7148201923076924</c:v>
                </c:pt>
                <c:pt idx="1150">
                  <c:v>2.7148201923076924</c:v>
                </c:pt>
                <c:pt idx="1151">
                  <c:v>2.7148201923076924</c:v>
                </c:pt>
                <c:pt idx="1152">
                  <c:v>2.7148201923076924</c:v>
                </c:pt>
                <c:pt idx="1153">
                  <c:v>2.7148201923076924</c:v>
                </c:pt>
                <c:pt idx="1154">
                  <c:v>2.7148201923076924</c:v>
                </c:pt>
                <c:pt idx="1155">
                  <c:v>2.7148201923076924</c:v>
                </c:pt>
                <c:pt idx="1156">
                  <c:v>2.7148201923076924</c:v>
                </c:pt>
                <c:pt idx="1157">
                  <c:v>2.7148201923076924</c:v>
                </c:pt>
                <c:pt idx="1158">
                  <c:v>2.7148201923076924</c:v>
                </c:pt>
                <c:pt idx="1159">
                  <c:v>2.7148201923076924</c:v>
                </c:pt>
                <c:pt idx="1160">
                  <c:v>2.7148201923076924</c:v>
                </c:pt>
                <c:pt idx="1161">
                  <c:v>2.7148201923076924</c:v>
                </c:pt>
                <c:pt idx="1162">
                  <c:v>2.7148201923076924</c:v>
                </c:pt>
                <c:pt idx="1163">
                  <c:v>2.7148201923076924</c:v>
                </c:pt>
                <c:pt idx="1164">
                  <c:v>2.7148201923076924</c:v>
                </c:pt>
                <c:pt idx="1165">
                  <c:v>2.7148201923076924</c:v>
                </c:pt>
                <c:pt idx="1166">
                  <c:v>2.7148201923076924</c:v>
                </c:pt>
                <c:pt idx="1167">
                  <c:v>2.7148201923076924</c:v>
                </c:pt>
                <c:pt idx="1168">
                  <c:v>2.7148201923076924</c:v>
                </c:pt>
                <c:pt idx="1169">
                  <c:v>2.7148201923076924</c:v>
                </c:pt>
                <c:pt idx="1170">
                  <c:v>2.7148201923076924</c:v>
                </c:pt>
                <c:pt idx="1171">
                  <c:v>2.7148201923076924</c:v>
                </c:pt>
                <c:pt idx="1172">
                  <c:v>2.7148201923076924</c:v>
                </c:pt>
                <c:pt idx="1173">
                  <c:v>2.7148201923076924</c:v>
                </c:pt>
                <c:pt idx="1174">
                  <c:v>2.7148201923076924</c:v>
                </c:pt>
                <c:pt idx="1175">
                  <c:v>2.7148201923076924</c:v>
                </c:pt>
                <c:pt idx="1176">
                  <c:v>2.7148201923076924</c:v>
                </c:pt>
                <c:pt idx="1177">
                  <c:v>2.7148201923076924</c:v>
                </c:pt>
                <c:pt idx="1178">
                  <c:v>2.7148201923076924</c:v>
                </c:pt>
                <c:pt idx="1179">
                  <c:v>2.7148201923076924</c:v>
                </c:pt>
                <c:pt idx="1180">
                  <c:v>2.7148201923076924</c:v>
                </c:pt>
                <c:pt idx="1181">
                  <c:v>2.7148201923076924</c:v>
                </c:pt>
                <c:pt idx="1182">
                  <c:v>2.7148201923076924</c:v>
                </c:pt>
                <c:pt idx="1183">
                  <c:v>2.7148201923076924</c:v>
                </c:pt>
                <c:pt idx="1184">
                  <c:v>2.7148201923076924</c:v>
                </c:pt>
                <c:pt idx="1185">
                  <c:v>2.7148201923076924</c:v>
                </c:pt>
                <c:pt idx="1186">
                  <c:v>2.7148201923076924</c:v>
                </c:pt>
                <c:pt idx="1187">
                  <c:v>2.7148201923076924</c:v>
                </c:pt>
                <c:pt idx="1188">
                  <c:v>2.7148201923076924</c:v>
                </c:pt>
                <c:pt idx="1189">
                  <c:v>2.7148201923076924</c:v>
                </c:pt>
                <c:pt idx="1190">
                  <c:v>2.7148201923076924</c:v>
                </c:pt>
                <c:pt idx="1191">
                  <c:v>2.7148201923076924</c:v>
                </c:pt>
                <c:pt idx="1192">
                  <c:v>2.7148201923076924</c:v>
                </c:pt>
                <c:pt idx="1193">
                  <c:v>2.7148201923076924</c:v>
                </c:pt>
                <c:pt idx="1194">
                  <c:v>2.7148201923076924</c:v>
                </c:pt>
                <c:pt idx="1195">
                  <c:v>2.7148201923076924</c:v>
                </c:pt>
                <c:pt idx="1196">
                  <c:v>2.7148201923076924</c:v>
                </c:pt>
                <c:pt idx="1197">
                  <c:v>2.7148201923076924</c:v>
                </c:pt>
                <c:pt idx="1198">
                  <c:v>2.7148201923076924</c:v>
                </c:pt>
                <c:pt idx="1199">
                  <c:v>2.7148201923076924</c:v>
                </c:pt>
                <c:pt idx="1200">
                  <c:v>2.7148201923076924</c:v>
                </c:pt>
                <c:pt idx="1201">
                  <c:v>2.7148201923076924</c:v>
                </c:pt>
                <c:pt idx="1202">
                  <c:v>2.7148201923076924</c:v>
                </c:pt>
                <c:pt idx="1203">
                  <c:v>2.7148201923076924</c:v>
                </c:pt>
                <c:pt idx="1204">
                  <c:v>2.7148201923076924</c:v>
                </c:pt>
                <c:pt idx="1205">
                  <c:v>2.7148201923076924</c:v>
                </c:pt>
                <c:pt idx="1206">
                  <c:v>2.7148201923076924</c:v>
                </c:pt>
                <c:pt idx="1207">
                  <c:v>2.7148201923076924</c:v>
                </c:pt>
                <c:pt idx="1208">
                  <c:v>2.7148201923076924</c:v>
                </c:pt>
                <c:pt idx="1209">
                  <c:v>2.7148201923076924</c:v>
                </c:pt>
                <c:pt idx="1210">
                  <c:v>2.7148201923076924</c:v>
                </c:pt>
                <c:pt idx="1211">
                  <c:v>2.7148201923076924</c:v>
                </c:pt>
                <c:pt idx="1212">
                  <c:v>2.7148201923076924</c:v>
                </c:pt>
                <c:pt idx="1213">
                  <c:v>2.7148201923076924</c:v>
                </c:pt>
                <c:pt idx="1214">
                  <c:v>2.7148201923076924</c:v>
                </c:pt>
                <c:pt idx="1215">
                  <c:v>2.7148201923076924</c:v>
                </c:pt>
                <c:pt idx="1216">
                  <c:v>2.7148201923076924</c:v>
                </c:pt>
                <c:pt idx="1217">
                  <c:v>2.7148201923076924</c:v>
                </c:pt>
                <c:pt idx="1218">
                  <c:v>2.7148201923076924</c:v>
                </c:pt>
                <c:pt idx="1219">
                  <c:v>2.7148201923076924</c:v>
                </c:pt>
                <c:pt idx="1220">
                  <c:v>2.7148201923076924</c:v>
                </c:pt>
                <c:pt idx="1221">
                  <c:v>2.7148201923076924</c:v>
                </c:pt>
                <c:pt idx="1222">
                  <c:v>2.7148201923076924</c:v>
                </c:pt>
                <c:pt idx="1223">
                  <c:v>2.7148201923076924</c:v>
                </c:pt>
                <c:pt idx="1224">
                  <c:v>2.7148201923076924</c:v>
                </c:pt>
                <c:pt idx="1225">
                  <c:v>2.7148201923076924</c:v>
                </c:pt>
                <c:pt idx="1226">
                  <c:v>2.7148201923076924</c:v>
                </c:pt>
                <c:pt idx="1227">
                  <c:v>2.7148201923076924</c:v>
                </c:pt>
                <c:pt idx="1228">
                  <c:v>2.7148201923076924</c:v>
                </c:pt>
                <c:pt idx="1229">
                  <c:v>2.7148201923076924</c:v>
                </c:pt>
                <c:pt idx="1230">
                  <c:v>2.7148201923076924</c:v>
                </c:pt>
                <c:pt idx="1231">
                  <c:v>2.7148201923076924</c:v>
                </c:pt>
                <c:pt idx="1232">
                  <c:v>2.7148201923076924</c:v>
                </c:pt>
                <c:pt idx="1233">
                  <c:v>2.7148201923076924</c:v>
                </c:pt>
                <c:pt idx="1234">
                  <c:v>2.7148201923076924</c:v>
                </c:pt>
                <c:pt idx="1235">
                  <c:v>2.7148201923076924</c:v>
                </c:pt>
                <c:pt idx="1236">
                  <c:v>2.7148201923076924</c:v>
                </c:pt>
                <c:pt idx="1237">
                  <c:v>2.7148201923076924</c:v>
                </c:pt>
                <c:pt idx="1238">
                  <c:v>2.7148201923076924</c:v>
                </c:pt>
                <c:pt idx="1239">
                  <c:v>2.7148201923076924</c:v>
                </c:pt>
                <c:pt idx="1240">
                  <c:v>2.7148201923076924</c:v>
                </c:pt>
                <c:pt idx="1241">
                  <c:v>2.7148201923076924</c:v>
                </c:pt>
                <c:pt idx="1242">
                  <c:v>2.7148201923076924</c:v>
                </c:pt>
                <c:pt idx="1243">
                  <c:v>2.7148201923076924</c:v>
                </c:pt>
                <c:pt idx="1244">
                  <c:v>2.7148201923076924</c:v>
                </c:pt>
                <c:pt idx="1245">
                  <c:v>2.7148201923076924</c:v>
                </c:pt>
                <c:pt idx="1246">
                  <c:v>2.7148201923076924</c:v>
                </c:pt>
                <c:pt idx="1247">
                  <c:v>2.7148201923076924</c:v>
                </c:pt>
                <c:pt idx="1248">
                  <c:v>2.7148201923076924</c:v>
                </c:pt>
                <c:pt idx="1249">
                  <c:v>2.7148201923076924</c:v>
                </c:pt>
                <c:pt idx="1250">
                  <c:v>2.7148201923076924</c:v>
                </c:pt>
                <c:pt idx="1251">
                  <c:v>2.7148201923076924</c:v>
                </c:pt>
                <c:pt idx="1252">
                  <c:v>2.7148201923076924</c:v>
                </c:pt>
                <c:pt idx="1253">
                  <c:v>2.7148201923076924</c:v>
                </c:pt>
                <c:pt idx="1254">
                  <c:v>2.7148201923076924</c:v>
                </c:pt>
                <c:pt idx="1255">
                  <c:v>2.1303201923076918</c:v>
                </c:pt>
                <c:pt idx="1256">
                  <c:v>2.1303201923076918</c:v>
                </c:pt>
                <c:pt idx="1257">
                  <c:v>2.1303201923076918</c:v>
                </c:pt>
                <c:pt idx="1258">
                  <c:v>2.1303201923076918</c:v>
                </c:pt>
                <c:pt idx="1259">
                  <c:v>2.1303201923076918</c:v>
                </c:pt>
                <c:pt idx="1260">
                  <c:v>2.1303201923076918</c:v>
                </c:pt>
                <c:pt idx="1261">
                  <c:v>2.1303201923076918</c:v>
                </c:pt>
                <c:pt idx="1262">
                  <c:v>2.1303201923076918</c:v>
                </c:pt>
                <c:pt idx="1263">
                  <c:v>2.1303201923076918</c:v>
                </c:pt>
                <c:pt idx="1264">
                  <c:v>2.1303201923076918</c:v>
                </c:pt>
                <c:pt idx="1265">
                  <c:v>2.1303201923076918</c:v>
                </c:pt>
                <c:pt idx="1266">
                  <c:v>2.1303201923076918</c:v>
                </c:pt>
                <c:pt idx="1267">
                  <c:v>2.1303201923076918</c:v>
                </c:pt>
                <c:pt idx="1268">
                  <c:v>2.1303201923076918</c:v>
                </c:pt>
                <c:pt idx="1269">
                  <c:v>2.1303201923076918</c:v>
                </c:pt>
                <c:pt idx="1270">
                  <c:v>2.1303201923076918</c:v>
                </c:pt>
                <c:pt idx="1271">
                  <c:v>2.1303201923076918</c:v>
                </c:pt>
                <c:pt idx="1272">
                  <c:v>2.1303201923076918</c:v>
                </c:pt>
                <c:pt idx="1273">
                  <c:v>2.1303201923076918</c:v>
                </c:pt>
                <c:pt idx="1274">
                  <c:v>2.1303201923076918</c:v>
                </c:pt>
                <c:pt idx="1275">
                  <c:v>2.1303201923076918</c:v>
                </c:pt>
                <c:pt idx="1276">
                  <c:v>2.1303201923076918</c:v>
                </c:pt>
                <c:pt idx="1277">
                  <c:v>2.1303201923076918</c:v>
                </c:pt>
                <c:pt idx="1278">
                  <c:v>2.1303201923076918</c:v>
                </c:pt>
                <c:pt idx="1279">
                  <c:v>2.1303201923076918</c:v>
                </c:pt>
                <c:pt idx="1280">
                  <c:v>2.1303201923076918</c:v>
                </c:pt>
                <c:pt idx="1281">
                  <c:v>2.1303201923076918</c:v>
                </c:pt>
                <c:pt idx="1282">
                  <c:v>2.1303201923076918</c:v>
                </c:pt>
                <c:pt idx="1283">
                  <c:v>2.1303201923076918</c:v>
                </c:pt>
                <c:pt idx="1284">
                  <c:v>2.1303201923076918</c:v>
                </c:pt>
                <c:pt idx="1285">
                  <c:v>2.1303201923076918</c:v>
                </c:pt>
                <c:pt idx="1286">
                  <c:v>2.1303201923076918</c:v>
                </c:pt>
                <c:pt idx="1287">
                  <c:v>2.1303201923076918</c:v>
                </c:pt>
                <c:pt idx="1288">
                  <c:v>2.1303201923076918</c:v>
                </c:pt>
                <c:pt idx="1289">
                  <c:v>2.1303201923076918</c:v>
                </c:pt>
                <c:pt idx="1290">
                  <c:v>2.1303201923076918</c:v>
                </c:pt>
                <c:pt idx="1291">
                  <c:v>2.1303201923076918</c:v>
                </c:pt>
                <c:pt idx="1292">
                  <c:v>2.1303201923076918</c:v>
                </c:pt>
                <c:pt idx="1293">
                  <c:v>2.1303201923076918</c:v>
                </c:pt>
                <c:pt idx="1294">
                  <c:v>2.1303201923076918</c:v>
                </c:pt>
                <c:pt idx="1295">
                  <c:v>2.1303201923076918</c:v>
                </c:pt>
                <c:pt idx="1296">
                  <c:v>2.1303201923076918</c:v>
                </c:pt>
                <c:pt idx="1297">
                  <c:v>2.1303201923076918</c:v>
                </c:pt>
                <c:pt idx="1298">
                  <c:v>2.1303201923076918</c:v>
                </c:pt>
                <c:pt idx="1299">
                  <c:v>2.1303201923076918</c:v>
                </c:pt>
                <c:pt idx="1300">
                  <c:v>2.1303201923076918</c:v>
                </c:pt>
                <c:pt idx="1301">
                  <c:v>2.1303201923076918</c:v>
                </c:pt>
                <c:pt idx="1302">
                  <c:v>2.1303201923076918</c:v>
                </c:pt>
                <c:pt idx="1303">
                  <c:v>2.1303201923076918</c:v>
                </c:pt>
                <c:pt idx="1304">
                  <c:v>2.1303201923076918</c:v>
                </c:pt>
                <c:pt idx="1305">
                  <c:v>2.1303201923076918</c:v>
                </c:pt>
                <c:pt idx="1306">
                  <c:v>2.1303201923076918</c:v>
                </c:pt>
                <c:pt idx="1307">
                  <c:v>2.1303201923076918</c:v>
                </c:pt>
                <c:pt idx="1308">
                  <c:v>2.1303201923076918</c:v>
                </c:pt>
                <c:pt idx="1309">
                  <c:v>2.1303201923076918</c:v>
                </c:pt>
                <c:pt idx="1310">
                  <c:v>2.1303201923076918</c:v>
                </c:pt>
                <c:pt idx="1311">
                  <c:v>2.1303201923076918</c:v>
                </c:pt>
                <c:pt idx="1312">
                  <c:v>2.1303201923076918</c:v>
                </c:pt>
                <c:pt idx="1313">
                  <c:v>2.1303201923076918</c:v>
                </c:pt>
                <c:pt idx="1314">
                  <c:v>2.1303201923076918</c:v>
                </c:pt>
                <c:pt idx="1315">
                  <c:v>2.1303201923076918</c:v>
                </c:pt>
                <c:pt idx="1316">
                  <c:v>2.1303201923076918</c:v>
                </c:pt>
                <c:pt idx="1317">
                  <c:v>2.1303201923076918</c:v>
                </c:pt>
                <c:pt idx="1318">
                  <c:v>2.1303201923076918</c:v>
                </c:pt>
                <c:pt idx="1319">
                  <c:v>2.1303201923076918</c:v>
                </c:pt>
                <c:pt idx="1320">
                  <c:v>2.1303201923076918</c:v>
                </c:pt>
                <c:pt idx="1321">
                  <c:v>2.1303201923076918</c:v>
                </c:pt>
                <c:pt idx="1322">
                  <c:v>2.1303201923076918</c:v>
                </c:pt>
                <c:pt idx="1323">
                  <c:v>2.1303201923076918</c:v>
                </c:pt>
                <c:pt idx="1324">
                  <c:v>2.1303201923076918</c:v>
                </c:pt>
                <c:pt idx="1325">
                  <c:v>2.1303201923076918</c:v>
                </c:pt>
                <c:pt idx="1326">
                  <c:v>2.1303201923076918</c:v>
                </c:pt>
                <c:pt idx="1327">
                  <c:v>2.1303201923076918</c:v>
                </c:pt>
                <c:pt idx="1328">
                  <c:v>2.1303201923076918</c:v>
                </c:pt>
                <c:pt idx="1329">
                  <c:v>2.1303201923076918</c:v>
                </c:pt>
                <c:pt idx="1330">
                  <c:v>2.1303201923076918</c:v>
                </c:pt>
                <c:pt idx="1331">
                  <c:v>2.1303201923076918</c:v>
                </c:pt>
                <c:pt idx="1332">
                  <c:v>2.1303201923076918</c:v>
                </c:pt>
                <c:pt idx="1333">
                  <c:v>2.1303201923076918</c:v>
                </c:pt>
                <c:pt idx="1334">
                  <c:v>2.1303201923076918</c:v>
                </c:pt>
                <c:pt idx="1335">
                  <c:v>2.1303201923076918</c:v>
                </c:pt>
                <c:pt idx="1336">
                  <c:v>2.1303201923076918</c:v>
                </c:pt>
                <c:pt idx="1337">
                  <c:v>2.1303201923076918</c:v>
                </c:pt>
                <c:pt idx="1338">
                  <c:v>2.1303201923076918</c:v>
                </c:pt>
                <c:pt idx="1339">
                  <c:v>2.1303201923076918</c:v>
                </c:pt>
                <c:pt idx="1340">
                  <c:v>2.1303201923076918</c:v>
                </c:pt>
                <c:pt idx="1341">
                  <c:v>2.1303201923076918</c:v>
                </c:pt>
                <c:pt idx="1342">
                  <c:v>2.1303201923076918</c:v>
                </c:pt>
                <c:pt idx="1343">
                  <c:v>2.1303201923076918</c:v>
                </c:pt>
                <c:pt idx="1344">
                  <c:v>2.1303201923076918</c:v>
                </c:pt>
                <c:pt idx="1345">
                  <c:v>2.1303201923076918</c:v>
                </c:pt>
                <c:pt idx="1346">
                  <c:v>2.1303201923076918</c:v>
                </c:pt>
                <c:pt idx="1347">
                  <c:v>2.1303201923076918</c:v>
                </c:pt>
                <c:pt idx="1348">
                  <c:v>2.1303201923076918</c:v>
                </c:pt>
                <c:pt idx="1349">
                  <c:v>2.1303201923076918</c:v>
                </c:pt>
                <c:pt idx="1350">
                  <c:v>2.1303201923076918</c:v>
                </c:pt>
                <c:pt idx="1351">
                  <c:v>2.1303201923076918</c:v>
                </c:pt>
                <c:pt idx="1352">
                  <c:v>2.1303201923076918</c:v>
                </c:pt>
                <c:pt idx="1353">
                  <c:v>2.1303201923076918</c:v>
                </c:pt>
                <c:pt idx="1354">
                  <c:v>2.1303201923076918</c:v>
                </c:pt>
                <c:pt idx="1355">
                  <c:v>2.1303201923076918</c:v>
                </c:pt>
                <c:pt idx="1356">
                  <c:v>2.1303201923076918</c:v>
                </c:pt>
                <c:pt idx="1357">
                  <c:v>2.1303201923076918</c:v>
                </c:pt>
                <c:pt idx="1358">
                  <c:v>2.1303201923076918</c:v>
                </c:pt>
                <c:pt idx="1359">
                  <c:v>2.1303201923076918</c:v>
                </c:pt>
                <c:pt idx="1360">
                  <c:v>2.1303201923076918</c:v>
                </c:pt>
                <c:pt idx="1361">
                  <c:v>2.1303201923076918</c:v>
                </c:pt>
                <c:pt idx="1362">
                  <c:v>2.1303201923076918</c:v>
                </c:pt>
                <c:pt idx="1363">
                  <c:v>2.1303201923076918</c:v>
                </c:pt>
                <c:pt idx="1364">
                  <c:v>2.1303201923076918</c:v>
                </c:pt>
                <c:pt idx="1365">
                  <c:v>2.1303201923076918</c:v>
                </c:pt>
                <c:pt idx="1366">
                  <c:v>2.1303201923076918</c:v>
                </c:pt>
                <c:pt idx="1367">
                  <c:v>2.1303201923076918</c:v>
                </c:pt>
                <c:pt idx="1368">
                  <c:v>2.1303201923076918</c:v>
                </c:pt>
                <c:pt idx="1369">
                  <c:v>2.1303201923076918</c:v>
                </c:pt>
                <c:pt idx="1370">
                  <c:v>2.1303201923076918</c:v>
                </c:pt>
                <c:pt idx="1371">
                  <c:v>2.1303201923076918</c:v>
                </c:pt>
                <c:pt idx="1372">
                  <c:v>2.1303201923076918</c:v>
                </c:pt>
                <c:pt idx="1373">
                  <c:v>2.1303201923076918</c:v>
                </c:pt>
                <c:pt idx="1374">
                  <c:v>2.1303201923076918</c:v>
                </c:pt>
                <c:pt idx="1375">
                  <c:v>2.1303201923076918</c:v>
                </c:pt>
                <c:pt idx="1376">
                  <c:v>2.1303201923076918</c:v>
                </c:pt>
                <c:pt idx="1377">
                  <c:v>2.1303201923076918</c:v>
                </c:pt>
                <c:pt idx="1378">
                  <c:v>2.1303201923076918</c:v>
                </c:pt>
                <c:pt idx="1379">
                  <c:v>2.1303201923076918</c:v>
                </c:pt>
                <c:pt idx="1380">
                  <c:v>2.1303201923076918</c:v>
                </c:pt>
                <c:pt idx="1381">
                  <c:v>2.1303201923076918</c:v>
                </c:pt>
                <c:pt idx="1382">
                  <c:v>2.1303201923076918</c:v>
                </c:pt>
                <c:pt idx="1383">
                  <c:v>2.1303201923076918</c:v>
                </c:pt>
                <c:pt idx="1384">
                  <c:v>2.1303201923076918</c:v>
                </c:pt>
                <c:pt idx="1385">
                  <c:v>2.1303201923076918</c:v>
                </c:pt>
                <c:pt idx="1386">
                  <c:v>2.1303201923076918</c:v>
                </c:pt>
                <c:pt idx="1387">
                  <c:v>2.1303201923076918</c:v>
                </c:pt>
                <c:pt idx="1388">
                  <c:v>2.1303201923076918</c:v>
                </c:pt>
                <c:pt idx="1389">
                  <c:v>2.1303201923076918</c:v>
                </c:pt>
                <c:pt idx="1390">
                  <c:v>2.1303201923076918</c:v>
                </c:pt>
                <c:pt idx="1391">
                  <c:v>2.1303201923076918</c:v>
                </c:pt>
                <c:pt idx="1392">
                  <c:v>2.1303201923076918</c:v>
                </c:pt>
                <c:pt idx="1393">
                  <c:v>2.1303201923076918</c:v>
                </c:pt>
                <c:pt idx="1394">
                  <c:v>2.1303201923076918</c:v>
                </c:pt>
                <c:pt idx="1395">
                  <c:v>2.1303201923076918</c:v>
                </c:pt>
                <c:pt idx="1396">
                  <c:v>2.1303201923076918</c:v>
                </c:pt>
                <c:pt idx="1397">
                  <c:v>2.1303201923076918</c:v>
                </c:pt>
                <c:pt idx="1398">
                  <c:v>2.1303201923076918</c:v>
                </c:pt>
                <c:pt idx="1399">
                  <c:v>2.1303201923076918</c:v>
                </c:pt>
                <c:pt idx="1400">
                  <c:v>2.1303201923076918</c:v>
                </c:pt>
                <c:pt idx="1401">
                  <c:v>2.1303201923076918</c:v>
                </c:pt>
                <c:pt idx="1402">
                  <c:v>2.1303201923076918</c:v>
                </c:pt>
                <c:pt idx="1403">
                  <c:v>2.1303201923076918</c:v>
                </c:pt>
                <c:pt idx="1404">
                  <c:v>2.1303201923076918</c:v>
                </c:pt>
                <c:pt idx="1405">
                  <c:v>2.1303201923076918</c:v>
                </c:pt>
                <c:pt idx="1406">
                  <c:v>2.1303201923076918</c:v>
                </c:pt>
                <c:pt idx="1407">
                  <c:v>2.1303201923076918</c:v>
                </c:pt>
                <c:pt idx="1408">
                  <c:v>2.1303201923076918</c:v>
                </c:pt>
                <c:pt idx="1409">
                  <c:v>2.1303201923076918</c:v>
                </c:pt>
                <c:pt idx="1410">
                  <c:v>2.1303201923076918</c:v>
                </c:pt>
                <c:pt idx="1411">
                  <c:v>2.1303201923076918</c:v>
                </c:pt>
                <c:pt idx="1412">
                  <c:v>2.1303201923076918</c:v>
                </c:pt>
                <c:pt idx="1413">
                  <c:v>2.1303201923076918</c:v>
                </c:pt>
                <c:pt idx="1414">
                  <c:v>2.1303201923076918</c:v>
                </c:pt>
                <c:pt idx="1415">
                  <c:v>2.1303201923076918</c:v>
                </c:pt>
                <c:pt idx="1416">
                  <c:v>2.1303201923076918</c:v>
                </c:pt>
                <c:pt idx="1417">
                  <c:v>2.1303201923076918</c:v>
                </c:pt>
                <c:pt idx="1418">
                  <c:v>2.1303201923076918</c:v>
                </c:pt>
                <c:pt idx="1419">
                  <c:v>2.1303201923076918</c:v>
                </c:pt>
                <c:pt idx="1420">
                  <c:v>2.1303201923076918</c:v>
                </c:pt>
                <c:pt idx="1421">
                  <c:v>2.1303201923076918</c:v>
                </c:pt>
                <c:pt idx="1422">
                  <c:v>2.1303201923076918</c:v>
                </c:pt>
                <c:pt idx="1423">
                  <c:v>2.1303201923076918</c:v>
                </c:pt>
                <c:pt idx="1424">
                  <c:v>2.1303201923076918</c:v>
                </c:pt>
                <c:pt idx="1425">
                  <c:v>2.1303201923076918</c:v>
                </c:pt>
                <c:pt idx="1426">
                  <c:v>2.1303201923076918</c:v>
                </c:pt>
                <c:pt idx="1427">
                  <c:v>2.1303201923076918</c:v>
                </c:pt>
                <c:pt idx="1428">
                  <c:v>2.1303201923076918</c:v>
                </c:pt>
                <c:pt idx="1429">
                  <c:v>2.1303201923076918</c:v>
                </c:pt>
                <c:pt idx="1430">
                  <c:v>2.1303201923076918</c:v>
                </c:pt>
                <c:pt idx="1431">
                  <c:v>2.1303201923076918</c:v>
                </c:pt>
                <c:pt idx="1432">
                  <c:v>2.1303201923076918</c:v>
                </c:pt>
                <c:pt idx="1433">
                  <c:v>2.1303201923076918</c:v>
                </c:pt>
                <c:pt idx="1434">
                  <c:v>2.1303201923076918</c:v>
                </c:pt>
                <c:pt idx="1435">
                  <c:v>2.1303201923076918</c:v>
                </c:pt>
                <c:pt idx="1436">
                  <c:v>2.1303201923076918</c:v>
                </c:pt>
                <c:pt idx="1437">
                  <c:v>2.1303201923076918</c:v>
                </c:pt>
                <c:pt idx="1438">
                  <c:v>2.1303201923076918</c:v>
                </c:pt>
                <c:pt idx="1439">
                  <c:v>2.1303201923076918</c:v>
                </c:pt>
                <c:pt idx="1440">
                  <c:v>2.1303201923076918</c:v>
                </c:pt>
                <c:pt idx="1441">
                  <c:v>2.1303201923076918</c:v>
                </c:pt>
                <c:pt idx="1442">
                  <c:v>2.1303201923076918</c:v>
                </c:pt>
                <c:pt idx="1443">
                  <c:v>2.1303201923076918</c:v>
                </c:pt>
                <c:pt idx="1444">
                  <c:v>2.1303201923076918</c:v>
                </c:pt>
                <c:pt idx="1445">
                  <c:v>2.1303201923076918</c:v>
                </c:pt>
                <c:pt idx="1446">
                  <c:v>2.1303201923076918</c:v>
                </c:pt>
                <c:pt idx="1447">
                  <c:v>2.1303201923076918</c:v>
                </c:pt>
                <c:pt idx="1448">
                  <c:v>2.1303201923076918</c:v>
                </c:pt>
                <c:pt idx="1449">
                  <c:v>2.1303201923076918</c:v>
                </c:pt>
                <c:pt idx="1450">
                  <c:v>2.1303201923076918</c:v>
                </c:pt>
                <c:pt idx="1451">
                  <c:v>2.1303201923076918</c:v>
                </c:pt>
                <c:pt idx="1452">
                  <c:v>2.1303201923076918</c:v>
                </c:pt>
                <c:pt idx="1453">
                  <c:v>2.1303201923076918</c:v>
                </c:pt>
                <c:pt idx="1454">
                  <c:v>2.1303201923076918</c:v>
                </c:pt>
                <c:pt idx="1455">
                  <c:v>2.1303201923076918</c:v>
                </c:pt>
                <c:pt idx="1456">
                  <c:v>2.1303201923076918</c:v>
                </c:pt>
                <c:pt idx="1457">
                  <c:v>2.1303201923076918</c:v>
                </c:pt>
                <c:pt idx="1458">
                  <c:v>2.1303201923076918</c:v>
                </c:pt>
                <c:pt idx="1459">
                  <c:v>2.1303201923076918</c:v>
                </c:pt>
                <c:pt idx="1460">
                  <c:v>2.1303201923076918</c:v>
                </c:pt>
                <c:pt idx="1461">
                  <c:v>2.1303201923076918</c:v>
                </c:pt>
                <c:pt idx="1462">
                  <c:v>2.1303201923076918</c:v>
                </c:pt>
                <c:pt idx="1463">
                  <c:v>2.1303201923076918</c:v>
                </c:pt>
                <c:pt idx="1464">
                  <c:v>2.1303201923076918</c:v>
                </c:pt>
                <c:pt idx="1465">
                  <c:v>2.1303201923076918</c:v>
                </c:pt>
                <c:pt idx="1466">
                  <c:v>2.1303201923076918</c:v>
                </c:pt>
                <c:pt idx="1467">
                  <c:v>2.1303201923076918</c:v>
                </c:pt>
                <c:pt idx="1468">
                  <c:v>2.1303201923076918</c:v>
                </c:pt>
                <c:pt idx="1469">
                  <c:v>2.1303201923076918</c:v>
                </c:pt>
                <c:pt idx="1470">
                  <c:v>2.1303201923076918</c:v>
                </c:pt>
                <c:pt idx="1471">
                  <c:v>2.1303201923076918</c:v>
                </c:pt>
                <c:pt idx="1472">
                  <c:v>2.1303201923076918</c:v>
                </c:pt>
                <c:pt idx="1473">
                  <c:v>2.1303201923076918</c:v>
                </c:pt>
                <c:pt idx="1474">
                  <c:v>2.1303201923076918</c:v>
                </c:pt>
                <c:pt idx="1475">
                  <c:v>2.1303201923076918</c:v>
                </c:pt>
                <c:pt idx="1476">
                  <c:v>2.1303201923076918</c:v>
                </c:pt>
                <c:pt idx="1477">
                  <c:v>2.1303201923076918</c:v>
                </c:pt>
                <c:pt idx="1478">
                  <c:v>2.1303201923076918</c:v>
                </c:pt>
                <c:pt idx="1479">
                  <c:v>2.1303201923076918</c:v>
                </c:pt>
                <c:pt idx="1480">
                  <c:v>2.1303201923076918</c:v>
                </c:pt>
                <c:pt idx="1481">
                  <c:v>2.1303201923076918</c:v>
                </c:pt>
                <c:pt idx="1482">
                  <c:v>2.1303201923076918</c:v>
                </c:pt>
                <c:pt idx="1483">
                  <c:v>2.1303201923076918</c:v>
                </c:pt>
                <c:pt idx="1484">
                  <c:v>2.1303201923076918</c:v>
                </c:pt>
                <c:pt idx="1485">
                  <c:v>2.1303201923076918</c:v>
                </c:pt>
                <c:pt idx="1486">
                  <c:v>2.1303201923076918</c:v>
                </c:pt>
                <c:pt idx="1487">
                  <c:v>2.1303201923076918</c:v>
                </c:pt>
                <c:pt idx="1488">
                  <c:v>2.1303201923076918</c:v>
                </c:pt>
                <c:pt idx="1489">
                  <c:v>2.1303201923076918</c:v>
                </c:pt>
                <c:pt idx="1490">
                  <c:v>2.1303201923076918</c:v>
                </c:pt>
                <c:pt idx="1491">
                  <c:v>2.1303201923076918</c:v>
                </c:pt>
                <c:pt idx="1492">
                  <c:v>2.1303201923076918</c:v>
                </c:pt>
                <c:pt idx="1493">
                  <c:v>2.1303201923076918</c:v>
                </c:pt>
                <c:pt idx="1494">
                  <c:v>2.1303201923076918</c:v>
                </c:pt>
                <c:pt idx="1495">
                  <c:v>2.1303201923076918</c:v>
                </c:pt>
                <c:pt idx="1496">
                  <c:v>2.1303201923076918</c:v>
                </c:pt>
                <c:pt idx="1497">
                  <c:v>2.1303201923076918</c:v>
                </c:pt>
                <c:pt idx="1498">
                  <c:v>2.1303201923076918</c:v>
                </c:pt>
                <c:pt idx="1499">
                  <c:v>2.1303201923076918</c:v>
                </c:pt>
                <c:pt idx="1500">
                  <c:v>2.1303201923076918</c:v>
                </c:pt>
                <c:pt idx="1501">
                  <c:v>2.1303201923076918</c:v>
                </c:pt>
                <c:pt idx="1502">
                  <c:v>2.1303201923076918</c:v>
                </c:pt>
                <c:pt idx="1503">
                  <c:v>2.1303201923076918</c:v>
                </c:pt>
                <c:pt idx="1504">
                  <c:v>2.1303201923076918</c:v>
                </c:pt>
                <c:pt idx="1505">
                  <c:v>2.1303201923076918</c:v>
                </c:pt>
                <c:pt idx="1506">
                  <c:v>1.6225355769230767</c:v>
                </c:pt>
                <c:pt idx="1507">
                  <c:v>1.6225355769230767</c:v>
                </c:pt>
                <c:pt idx="1508">
                  <c:v>1.6225355769230767</c:v>
                </c:pt>
                <c:pt idx="1509">
                  <c:v>1.6225355769230767</c:v>
                </c:pt>
                <c:pt idx="1510">
                  <c:v>1.6225355769230767</c:v>
                </c:pt>
                <c:pt idx="1511">
                  <c:v>1.6225355769230767</c:v>
                </c:pt>
                <c:pt idx="1512">
                  <c:v>1.6225355769230767</c:v>
                </c:pt>
                <c:pt idx="1513">
                  <c:v>1.6225355769230767</c:v>
                </c:pt>
                <c:pt idx="1514">
                  <c:v>1.6225355769230767</c:v>
                </c:pt>
                <c:pt idx="1515">
                  <c:v>1.6225355769230767</c:v>
                </c:pt>
                <c:pt idx="1516">
                  <c:v>1.6225355769230767</c:v>
                </c:pt>
                <c:pt idx="1517">
                  <c:v>1.6225355769230767</c:v>
                </c:pt>
                <c:pt idx="1518">
                  <c:v>1.6225355769230767</c:v>
                </c:pt>
                <c:pt idx="1519">
                  <c:v>1.6225355769230767</c:v>
                </c:pt>
                <c:pt idx="1520">
                  <c:v>1.6225355769230767</c:v>
                </c:pt>
                <c:pt idx="1521">
                  <c:v>1.6225355769230767</c:v>
                </c:pt>
                <c:pt idx="1522">
                  <c:v>1.6225355769230767</c:v>
                </c:pt>
                <c:pt idx="1523">
                  <c:v>1.6225355769230767</c:v>
                </c:pt>
                <c:pt idx="1524">
                  <c:v>1.6225355769230767</c:v>
                </c:pt>
                <c:pt idx="1525">
                  <c:v>1.6225355769230767</c:v>
                </c:pt>
                <c:pt idx="1526">
                  <c:v>1.6225355769230767</c:v>
                </c:pt>
                <c:pt idx="1527">
                  <c:v>1.6225355769230767</c:v>
                </c:pt>
                <c:pt idx="1528">
                  <c:v>1.6225355769230767</c:v>
                </c:pt>
                <c:pt idx="1529">
                  <c:v>1.6225355769230767</c:v>
                </c:pt>
                <c:pt idx="1530">
                  <c:v>1.6225355769230767</c:v>
                </c:pt>
                <c:pt idx="1531">
                  <c:v>1.6225355769230767</c:v>
                </c:pt>
                <c:pt idx="1532">
                  <c:v>1.6225355769230767</c:v>
                </c:pt>
                <c:pt idx="1533">
                  <c:v>1.6225355769230767</c:v>
                </c:pt>
                <c:pt idx="1534">
                  <c:v>1.6225355769230767</c:v>
                </c:pt>
                <c:pt idx="1535">
                  <c:v>1.6225355769230767</c:v>
                </c:pt>
                <c:pt idx="1536">
                  <c:v>1.6225355769230767</c:v>
                </c:pt>
                <c:pt idx="1537">
                  <c:v>1.6225355769230767</c:v>
                </c:pt>
                <c:pt idx="1538">
                  <c:v>1.6225355769230767</c:v>
                </c:pt>
                <c:pt idx="1539">
                  <c:v>1.6225355769230767</c:v>
                </c:pt>
                <c:pt idx="1540">
                  <c:v>1.6225355769230767</c:v>
                </c:pt>
                <c:pt idx="1541">
                  <c:v>1.6225355769230767</c:v>
                </c:pt>
                <c:pt idx="1542">
                  <c:v>1.6225355769230767</c:v>
                </c:pt>
                <c:pt idx="1543">
                  <c:v>1.6225355769230767</c:v>
                </c:pt>
                <c:pt idx="1544">
                  <c:v>1.6225355769230767</c:v>
                </c:pt>
                <c:pt idx="1545">
                  <c:v>1.6225355769230767</c:v>
                </c:pt>
                <c:pt idx="1546">
                  <c:v>1.6225355769230767</c:v>
                </c:pt>
                <c:pt idx="1547">
                  <c:v>1.6225355769230767</c:v>
                </c:pt>
                <c:pt idx="1548">
                  <c:v>1.6225355769230767</c:v>
                </c:pt>
                <c:pt idx="1549">
                  <c:v>1.6225355769230767</c:v>
                </c:pt>
                <c:pt idx="1550">
                  <c:v>1.6225355769230767</c:v>
                </c:pt>
                <c:pt idx="1551">
                  <c:v>1.6225355769230767</c:v>
                </c:pt>
                <c:pt idx="1552">
                  <c:v>1.6225355769230767</c:v>
                </c:pt>
                <c:pt idx="1553">
                  <c:v>1.6225355769230767</c:v>
                </c:pt>
                <c:pt idx="1554">
                  <c:v>1.6225355769230767</c:v>
                </c:pt>
                <c:pt idx="1555">
                  <c:v>1.6225355769230767</c:v>
                </c:pt>
                <c:pt idx="1556">
                  <c:v>1.6225355769230767</c:v>
                </c:pt>
                <c:pt idx="1557">
                  <c:v>1.6225355769230767</c:v>
                </c:pt>
                <c:pt idx="1558">
                  <c:v>1.6225355769230767</c:v>
                </c:pt>
                <c:pt idx="1559">
                  <c:v>1.6225355769230767</c:v>
                </c:pt>
                <c:pt idx="1560">
                  <c:v>1.6225355769230767</c:v>
                </c:pt>
                <c:pt idx="1561">
                  <c:v>1.6225355769230767</c:v>
                </c:pt>
                <c:pt idx="1562">
                  <c:v>1.6225355769230767</c:v>
                </c:pt>
                <c:pt idx="1563">
                  <c:v>1.6225355769230767</c:v>
                </c:pt>
                <c:pt idx="1564">
                  <c:v>1.6225355769230767</c:v>
                </c:pt>
                <c:pt idx="1565">
                  <c:v>1.6225355769230767</c:v>
                </c:pt>
                <c:pt idx="1566">
                  <c:v>1.6225355769230767</c:v>
                </c:pt>
                <c:pt idx="1567">
                  <c:v>1.6225355769230767</c:v>
                </c:pt>
                <c:pt idx="1568">
                  <c:v>1.6225355769230767</c:v>
                </c:pt>
                <c:pt idx="1569">
                  <c:v>1.6225355769230767</c:v>
                </c:pt>
                <c:pt idx="1570">
                  <c:v>1.6225355769230767</c:v>
                </c:pt>
                <c:pt idx="1571">
                  <c:v>1.6225355769230767</c:v>
                </c:pt>
                <c:pt idx="1572">
                  <c:v>1.6225355769230767</c:v>
                </c:pt>
                <c:pt idx="1573">
                  <c:v>1.6225355769230767</c:v>
                </c:pt>
                <c:pt idx="1574">
                  <c:v>1.6225355769230767</c:v>
                </c:pt>
                <c:pt idx="1575">
                  <c:v>1.6225355769230767</c:v>
                </c:pt>
                <c:pt idx="1576">
                  <c:v>1.6225355769230767</c:v>
                </c:pt>
                <c:pt idx="1577">
                  <c:v>1.6225355769230767</c:v>
                </c:pt>
                <c:pt idx="1578">
                  <c:v>1.6225355769230767</c:v>
                </c:pt>
                <c:pt idx="1579">
                  <c:v>1.6225355769230767</c:v>
                </c:pt>
                <c:pt idx="1580">
                  <c:v>1.6225355769230767</c:v>
                </c:pt>
                <c:pt idx="1581">
                  <c:v>1.6225355769230767</c:v>
                </c:pt>
                <c:pt idx="1582">
                  <c:v>1.6225355769230767</c:v>
                </c:pt>
                <c:pt idx="1583">
                  <c:v>1.6225355769230767</c:v>
                </c:pt>
                <c:pt idx="1584">
                  <c:v>1.6225355769230767</c:v>
                </c:pt>
                <c:pt idx="1585">
                  <c:v>1.6225355769230767</c:v>
                </c:pt>
                <c:pt idx="1586">
                  <c:v>1.6225355769230767</c:v>
                </c:pt>
                <c:pt idx="1587">
                  <c:v>1.6225355769230767</c:v>
                </c:pt>
                <c:pt idx="1588">
                  <c:v>1.6225355769230767</c:v>
                </c:pt>
                <c:pt idx="1589">
                  <c:v>1.6225355769230767</c:v>
                </c:pt>
                <c:pt idx="1590">
                  <c:v>1.6225355769230767</c:v>
                </c:pt>
                <c:pt idx="1591">
                  <c:v>1.6225355769230767</c:v>
                </c:pt>
                <c:pt idx="1592">
                  <c:v>1.6225355769230767</c:v>
                </c:pt>
                <c:pt idx="1593">
                  <c:v>1.6225355769230767</c:v>
                </c:pt>
                <c:pt idx="1594">
                  <c:v>1.6225355769230767</c:v>
                </c:pt>
                <c:pt idx="1595">
                  <c:v>1.6225355769230767</c:v>
                </c:pt>
                <c:pt idx="1596">
                  <c:v>1.6225355769230767</c:v>
                </c:pt>
                <c:pt idx="1597">
                  <c:v>1.6225355769230767</c:v>
                </c:pt>
                <c:pt idx="1598">
                  <c:v>1.6225355769230767</c:v>
                </c:pt>
                <c:pt idx="1599">
                  <c:v>1.6225355769230767</c:v>
                </c:pt>
                <c:pt idx="1600">
                  <c:v>1.6225355769230767</c:v>
                </c:pt>
                <c:pt idx="1601">
                  <c:v>1.6225355769230767</c:v>
                </c:pt>
                <c:pt idx="1602">
                  <c:v>1.6225355769230767</c:v>
                </c:pt>
                <c:pt idx="1603">
                  <c:v>1.6225355769230767</c:v>
                </c:pt>
                <c:pt idx="1604">
                  <c:v>1.6225355769230767</c:v>
                </c:pt>
                <c:pt idx="1605">
                  <c:v>1.6225355769230767</c:v>
                </c:pt>
                <c:pt idx="1606">
                  <c:v>1.6225355769230767</c:v>
                </c:pt>
                <c:pt idx="1607">
                  <c:v>1.6225355769230767</c:v>
                </c:pt>
                <c:pt idx="1608">
                  <c:v>1.6225355769230767</c:v>
                </c:pt>
                <c:pt idx="1609">
                  <c:v>1.6225355769230767</c:v>
                </c:pt>
                <c:pt idx="1610">
                  <c:v>1.6225355769230767</c:v>
                </c:pt>
                <c:pt idx="1611">
                  <c:v>1.6225355769230767</c:v>
                </c:pt>
                <c:pt idx="1612">
                  <c:v>1.6225355769230767</c:v>
                </c:pt>
                <c:pt idx="1613">
                  <c:v>1.6225355769230767</c:v>
                </c:pt>
                <c:pt idx="1614">
                  <c:v>1.6225355769230767</c:v>
                </c:pt>
                <c:pt idx="1615">
                  <c:v>1.6225355769230767</c:v>
                </c:pt>
                <c:pt idx="1616">
                  <c:v>1.6225355769230767</c:v>
                </c:pt>
                <c:pt idx="1617">
                  <c:v>1.6225355769230767</c:v>
                </c:pt>
                <c:pt idx="1618">
                  <c:v>1.6225355769230767</c:v>
                </c:pt>
                <c:pt idx="1619">
                  <c:v>1.6225355769230767</c:v>
                </c:pt>
                <c:pt idx="1620">
                  <c:v>1.6225355769230767</c:v>
                </c:pt>
                <c:pt idx="1621">
                  <c:v>1.6225355769230767</c:v>
                </c:pt>
                <c:pt idx="1622">
                  <c:v>1.6225355769230767</c:v>
                </c:pt>
                <c:pt idx="1623">
                  <c:v>1.6225355769230767</c:v>
                </c:pt>
                <c:pt idx="1624">
                  <c:v>1.6225355769230767</c:v>
                </c:pt>
                <c:pt idx="1625">
                  <c:v>1.6225355769230767</c:v>
                </c:pt>
                <c:pt idx="1626">
                  <c:v>1.6225355769230767</c:v>
                </c:pt>
                <c:pt idx="1627">
                  <c:v>1.6225355769230767</c:v>
                </c:pt>
                <c:pt idx="1628">
                  <c:v>1.6225355769230767</c:v>
                </c:pt>
                <c:pt idx="1629">
                  <c:v>1.6225355769230767</c:v>
                </c:pt>
                <c:pt idx="1630">
                  <c:v>1.6225355769230767</c:v>
                </c:pt>
                <c:pt idx="1631">
                  <c:v>1.6225355769230767</c:v>
                </c:pt>
                <c:pt idx="1632">
                  <c:v>1.6225355769230767</c:v>
                </c:pt>
                <c:pt idx="1633">
                  <c:v>1.6225355769230767</c:v>
                </c:pt>
                <c:pt idx="1634">
                  <c:v>1.6225355769230767</c:v>
                </c:pt>
                <c:pt idx="1635">
                  <c:v>1.6225355769230767</c:v>
                </c:pt>
                <c:pt idx="1636">
                  <c:v>1.6225355769230767</c:v>
                </c:pt>
                <c:pt idx="1637">
                  <c:v>1.6225355769230767</c:v>
                </c:pt>
                <c:pt idx="1638">
                  <c:v>1.6225355769230767</c:v>
                </c:pt>
                <c:pt idx="1639">
                  <c:v>1.6225355769230767</c:v>
                </c:pt>
                <c:pt idx="1640">
                  <c:v>1.6225355769230767</c:v>
                </c:pt>
                <c:pt idx="1641">
                  <c:v>1.6225355769230767</c:v>
                </c:pt>
                <c:pt idx="1642">
                  <c:v>1.6225355769230767</c:v>
                </c:pt>
                <c:pt idx="1643">
                  <c:v>1.6225355769230767</c:v>
                </c:pt>
                <c:pt idx="1644">
                  <c:v>1.6225355769230767</c:v>
                </c:pt>
                <c:pt idx="1645">
                  <c:v>1.6225355769230767</c:v>
                </c:pt>
                <c:pt idx="1646">
                  <c:v>1.6225355769230767</c:v>
                </c:pt>
                <c:pt idx="1647">
                  <c:v>1.6225355769230767</c:v>
                </c:pt>
                <c:pt idx="1648">
                  <c:v>1.6225355769230767</c:v>
                </c:pt>
                <c:pt idx="1649">
                  <c:v>1.6225355769230767</c:v>
                </c:pt>
                <c:pt idx="1650">
                  <c:v>1.6225355769230767</c:v>
                </c:pt>
                <c:pt idx="1651">
                  <c:v>1.6225355769230767</c:v>
                </c:pt>
                <c:pt idx="1652">
                  <c:v>1.6225355769230767</c:v>
                </c:pt>
                <c:pt idx="1653">
                  <c:v>1.6225355769230767</c:v>
                </c:pt>
                <c:pt idx="1654">
                  <c:v>1.6225355769230767</c:v>
                </c:pt>
                <c:pt idx="1655">
                  <c:v>1.6225355769230767</c:v>
                </c:pt>
                <c:pt idx="1656">
                  <c:v>1.6225355769230767</c:v>
                </c:pt>
                <c:pt idx="1657">
                  <c:v>1.6225355769230767</c:v>
                </c:pt>
                <c:pt idx="1658">
                  <c:v>1.6225355769230767</c:v>
                </c:pt>
                <c:pt idx="1659">
                  <c:v>1.6225355769230767</c:v>
                </c:pt>
                <c:pt idx="1660">
                  <c:v>1.6225355769230767</c:v>
                </c:pt>
                <c:pt idx="1661">
                  <c:v>1.6225355769230767</c:v>
                </c:pt>
                <c:pt idx="1662">
                  <c:v>1.6225355769230767</c:v>
                </c:pt>
                <c:pt idx="1663">
                  <c:v>1.6225355769230767</c:v>
                </c:pt>
                <c:pt idx="1664">
                  <c:v>1.6225355769230767</c:v>
                </c:pt>
                <c:pt idx="1665">
                  <c:v>1.6225355769230767</c:v>
                </c:pt>
                <c:pt idx="1666">
                  <c:v>1.6225355769230767</c:v>
                </c:pt>
                <c:pt idx="1667">
                  <c:v>1.6225355769230767</c:v>
                </c:pt>
                <c:pt idx="1668">
                  <c:v>1.6225355769230767</c:v>
                </c:pt>
                <c:pt idx="1669">
                  <c:v>1.6225355769230767</c:v>
                </c:pt>
                <c:pt idx="1670">
                  <c:v>1.6225355769230767</c:v>
                </c:pt>
                <c:pt idx="1671">
                  <c:v>1.6225355769230767</c:v>
                </c:pt>
                <c:pt idx="1672">
                  <c:v>1.6225355769230767</c:v>
                </c:pt>
                <c:pt idx="1673">
                  <c:v>1.6225355769230767</c:v>
                </c:pt>
                <c:pt idx="1674">
                  <c:v>1.6225355769230767</c:v>
                </c:pt>
                <c:pt idx="1675">
                  <c:v>1.6225355769230767</c:v>
                </c:pt>
                <c:pt idx="1676">
                  <c:v>1.6225355769230767</c:v>
                </c:pt>
                <c:pt idx="1677">
                  <c:v>1.6225355769230767</c:v>
                </c:pt>
                <c:pt idx="1678">
                  <c:v>1.6225355769230767</c:v>
                </c:pt>
                <c:pt idx="1679">
                  <c:v>1.6225355769230767</c:v>
                </c:pt>
                <c:pt idx="1680">
                  <c:v>1.6225355769230767</c:v>
                </c:pt>
                <c:pt idx="1681">
                  <c:v>1.6225355769230767</c:v>
                </c:pt>
                <c:pt idx="1682">
                  <c:v>1.6225355769230767</c:v>
                </c:pt>
                <c:pt idx="1683">
                  <c:v>1.6225355769230767</c:v>
                </c:pt>
                <c:pt idx="1684">
                  <c:v>1.6225355769230767</c:v>
                </c:pt>
                <c:pt idx="1685">
                  <c:v>1.6225355769230767</c:v>
                </c:pt>
                <c:pt idx="1686">
                  <c:v>1.6225355769230767</c:v>
                </c:pt>
                <c:pt idx="1687">
                  <c:v>1.6225355769230767</c:v>
                </c:pt>
                <c:pt idx="1688">
                  <c:v>1.6225355769230767</c:v>
                </c:pt>
                <c:pt idx="1689">
                  <c:v>1.6225355769230767</c:v>
                </c:pt>
                <c:pt idx="1690">
                  <c:v>1.6225355769230767</c:v>
                </c:pt>
                <c:pt idx="1691">
                  <c:v>1.6225355769230767</c:v>
                </c:pt>
                <c:pt idx="1692">
                  <c:v>1.6225355769230767</c:v>
                </c:pt>
                <c:pt idx="1693">
                  <c:v>1.6225355769230767</c:v>
                </c:pt>
                <c:pt idx="1694">
                  <c:v>1.6225355769230767</c:v>
                </c:pt>
                <c:pt idx="1695">
                  <c:v>1.6225355769230767</c:v>
                </c:pt>
                <c:pt idx="1696">
                  <c:v>1.6225355769230767</c:v>
                </c:pt>
                <c:pt idx="1697">
                  <c:v>1.6225355769230767</c:v>
                </c:pt>
                <c:pt idx="1698">
                  <c:v>1.6225355769230767</c:v>
                </c:pt>
                <c:pt idx="1699">
                  <c:v>1.6225355769230767</c:v>
                </c:pt>
                <c:pt idx="1700">
                  <c:v>1.6225355769230767</c:v>
                </c:pt>
                <c:pt idx="1701">
                  <c:v>1.6225355769230767</c:v>
                </c:pt>
                <c:pt idx="1702">
                  <c:v>1.6225355769230767</c:v>
                </c:pt>
                <c:pt idx="1703">
                  <c:v>1.6225355769230767</c:v>
                </c:pt>
                <c:pt idx="1704">
                  <c:v>1.6225355769230767</c:v>
                </c:pt>
                <c:pt idx="1705">
                  <c:v>1.6225355769230767</c:v>
                </c:pt>
                <c:pt idx="1706">
                  <c:v>1.6225355769230767</c:v>
                </c:pt>
                <c:pt idx="1707">
                  <c:v>1.6225355769230767</c:v>
                </c:pt>
                <c:pt idx="1708">
                  <c:v>1.6225355769230767</c:v>
                </c:pt>
                <c:pt idx="1709">
                  <c:v>1.6225355769230767</c:v>
                </c:pt>
                <c:pt idx="1710">
                  <c:v>1.6225355769230767</c:v>
                </c:pt>
                <c:pt idx="1711">
                  <c:v>1.6225355769230767</c:v>
                </c:pt>
                <c:pt idx="1712">
                  <c:v>1.6225355769230767</c:v>
                </c:pt>
                <c:pt idx="1713">
                  <c:v>1.6225355769230767</c:v>
                </c:pt>
                <c:pt idx="1714">
                  <c:v>1.6225355769230767</c:v>
                </c:pt>
                <c:pt idx="1715">
                  <c:v>1.6225355769230767</c:v>
                </c:pt>
                <c:pt idx="1716">
                  <c:v>1.6225355769230767</c:v>
                </c:pt>
                <c:pt idx="1717">
                  <c:v>1.6225355769230767</c:v>
                </c:pt>
                <c:pt idx="1718">
                  <c:v>1.6225355769230767</c:v>
                </c:pt>
                <c:pt idx="1719">
                  <c:v>1.6225355769230767</c:v>
                </c:pt>
                <c:pt idx="1720">
                  <c:v>1.6225355769230767</c:v>
                </c:pt>
                <c:pt idx="1721">
                  <c:v>1.6225355769230767</c:v>
                </c:pt>
                <c:pt idx="1722">
                  <c:v>1.6225355769230767</c:v>
                </c:pt>
                <c:pt idx="1723">
                  <c:v>1.6225355769230767</c:v>
                </c:pt>
                <c:pt idx="1724">
                  <c:v>1.6225355769230767</c:v>
                </c:pt>
                <c:pt idx="1725">
                  <c:v>1.6225355769230767</c:v>
                </c:pt>
                <c:pt idx="1726">
                  <c:v>1.6225355769230767</c:v>
                </c:pt>
                <c:pt idx="1727">
                  <c:v>1.6225355769230767</c:v>
                </c:pt>
                <c:pt idx="1728">
                  <c:v>1.6225355769230767</c:v>
                </c:pt>
                <c:pt idx="1729">
                  <c:v>1.6225355769230767</c:v>
                </c:pt>
                <c:pt idx="1730">
                  <c:v>1.6225355769230767</c:v>
                </c:pt>
                <c:pt idx="1731">
                  <c:v>1.6225355769230767</c:v>
                </c:pt>
                <c:pt idx="1732">
                  <c:v>1.6225355769230767</c:v>
                </c:pt>
                <c:pt idx="1733">
                  <c:v>1.6225355769230767</c:v>
                </c:pt>
                <c:pt idx="1734">
                  <c:v>1.6225355769230767</c:v>
                </c:pt>
                <c:pt idx="1735">
                  <c:v>1.6225355769230767</c:v>
                </c:pt>
                <c:pt idx="1736">
                  <c:v>1.6225355769230767</c:v>
                </c:pt>
                <c:pt idx="1737">
                  <c:v>1.6225355769230767</c:v>
                </c:pt>
                <c:pt idx="1738">
                  <c:v>1.6225355769230767</c:v>
                </c:pt>
                <c:pt idx="1739">
                  <c:v>1.6225355769230767</c:v>
                </c:pt>
                <c:pt idx="1740">
                  <c:v>1.6225355769230767</c:v>
                </c:pt>
                <c:pt idx="1741">
                  <c:v>1.6225355769230767</c:v>
                </c:pt>
                <c:pt idx="1742">
                  <c:v>1.6225355769230767</c:v>
                </c:pt>
                <c:pt idx="1743">
                  <c:v>1.6225355769230767</c:v>
                </c:pt>
                <c:pt idx="1744">
                  <c:v>1.6225355769230767</c:v>
                </c:pt>
                <c:pt idx="1745">
                  <c:v>1.6225355769230767</c:v>
                </c:pt>
                <c:pt idx="1746">
                  <c:v>1.6225355769230767</c:v>
                </c:pt>
                <c:pt idx="1747">
                  <c:v>1.6225355769230767</c:v>
                </c:pt>
                <c:pt idx="1748">
                  <c:v>1.6225355769230767</c:v>
                </c:pt>
                <c:pt idx="1749">
                  <c:v>1.6225355769230767</c:v>
                </c:pt>
                <c:pt idx="1750">
                  <c:v>1.6225355769230767</c:v>
                </c:pt>
                <c:pt idx="1751">
                  <c:v>1.6225355769230767</c:v>
                </c:pt>
                <c:pt idx="1752">
                  <c:v>1.6225355769230767</c:v>
                </c:pt>
                <c:pt idx="1753">
                  <c:v>1.6225355769230767</c:v>
                </c:pt>
                <c:pt idx="1754">
                  <c:v>1.6225355769230767</c:v>
                </c:pt>
                <c:pt idx="1755">
                  <c:v>1.6225355769230767</c:v>
                </c:pt>
                <c:pt idx="1756">
                  <c:v>1.6225355769230767</c:v>
                </c:pt>
                <c:pt idx="1757">
                  <c:v>1.4642855769230769</c:v>
                </c:pt>
                <c:pt idx="1758">
                  <c:v>1.4642855769230769</c:v>
                </c:pt>
                <c:pt idx="1759">
                  <c:v>1.4642855769230769</c:v>
                </c:pt>
                <c:pt idx="1760">
                  <c:v>1.4642855769230769</c:v>
                </c:pt>
                <c:pt idx="1761">
                  <c:v>1.4642855769230769</c:v>
                </c:pt>
                <c:pt idx="1762">
                  <c:v>1.4642855769230769</c:v>
                </c:pt>
                <c:pt idx="1763">
                  <c:v>1.4642855769230769</c:v>
                </c:pt>
                <c:pt idx="1764">
                  <c:v>1.4642855769230769</c:v>
                </c:pt>
                <c:pt idx="1765">
                  <c:v>1.4642855769230769</c:v>
                </c:pt>
                <c:pt idx="1766">
                  <c:v>1.4642855769230769</c:v>
                </c:pt>
                <c:pt idx="1767">
                  <c:v>1.4642855769230769</c:v>
                </c:pt>
                <c:pt idx="1768">
                  <c:v>1.4642855769230769</c:v>
                </c:pt>
                <c:pt idx="1769">
                  <c:v>1.4642855769230769</c:v>
                </c:pt>
                <c:pt idx="1770">
                  <c:v>1.4642855769230769</c:v>
                </c:pt>
                <c:pt idx="1771">
                  <c:v>1.4642855769230769</c:v>
                </c:pt>
                <c:pt idx="1772">
                  <c:v>1.4642855769230769</c:v>
                </c:pt>
                <c:pt idx="1773">
                  <c:v>1.4642855769230769</c:v>
                </c:pt>
                <c:pt idx="1774">
                  <c:v>1.4642855769230769</c:v>
                </c:pt>
                <c:pt idx="1775">
                  <c:v>1.4642855769230769</c:v>
                </c:pt>
                <c:pt idx="1776">
                  <c:v>1.4642855769230769</c:v>
                </c:pt>
                <c:pt idx="1777">
                  <c:v>1.4642855769230769</c:v>
                </c:pt>
                <c:pt idx="1778">
                  <c:v>1.4642855769230769</c:v>
                </c:pt>
                <c:pt idx="1779">
                  <c:v>1.4642855769230769</c:v>
                </c:pt>
                <c:pt idx="1780">
                  <c:v>1.4642855769230769</c:v>
                </c:pt>
                <c:pt idx="1781">
                  <c:v>1.4642855769230769</c:v>
                </c:pt>
                <c:pt idx="1782">
                  <c:v>1.4642855769230769</c:v>
                </c:pt>
                <c:pt idx="1783">
                  <c:v>1.4642855769230769</c:v>
                </c:pt>
                <c:pt idx="1784">
                  <c:v>1.4642855769230769</c:v>
                </c:pt>
                <c:pt idx="1785">
                  <c:v>1.4642855769230769</c:v>
                </c:pt>
                <c:pt idx="1786">
                  <c:v>1.4642855769230769</c:v>
                </c:pt>
                <c:pt idx="1787">
                  <c:v>1.4642855769230769</c:v>
                </c:pt>
                <c:pt idx="1788">
                  <c:v>1.4642855769230769</c:v>
                </c:pt>
                <c:pt idx="1789">
                  <c:v>1.4642855769230769</c:v>
                </c:pt>
                <c:pt idx="1790">
                  <c:v>1.4642855769230769</c:v>
                </c:pt>
                <c:pt idx="1791">
                  <c:v>1.4642855769230769</c:v>
                </c:pt>
                <c:pt idx="1792">
                  <c:v>1.4642855769230769</c:v>
                </c:pt>
                <c:pt idx="1793">
                  <c:v>1.4642855769230769</c:v>
                </c:pt>
                <c:pt idx="1794">
                  <c:v>1.4642855769230769</c:v>
                </c:pt>
                <c:pt idx="1795">
                  <c:v>1.4642855769230769</c:v>
                </c:pt>
                <c:pt idx="1796">
                  <c:v>1.4642855769230769</c:v>
                </c:pt>
                <c:pt idx="1797">
                  <c:v>1.4642855769230769</c:v>
                </c:pt>
                <c:pt idx="1798">
                  <c:v>1.4642855769230769</c:v>
                </c:pt>
                <c:pt idx="1799">
                  <c:v>1.4642855769230769</c:v>
                </c:pt>
                <c:pt idx="1800">
                  <c:v>1.4642855769230769</c:v>
                </c:pt>
                <c:pt idx="1801">
                  <c:v>1.4642855769230769</c:v>
                </c:pt>
                <c:pt idx="1802">
                  <c:v>1.4642855769230769</c:v>
                </c:pt>
                <c:pt idx="1803">
                  <c:v>1.4642855769230769</c:v>
                </c:pt>
                <c:pt idx="1804">
                  <c:v>1.4642855769230769</c:v>
                </c:pt>
                <c:pt idx="1805">
                  <c:v>1.4642855769230769</c:v>
                </c:pt>
                <c:pt idx="1806">
                  <c:v>1.4642855769230769</c:v>
                </c:pt>
                <c:pt idx="1807">
                  <c:v>1.4642855769230769</c:v>
                </c:pt>
                <c:pt idx="1808">
                  <c:v>1.4642855769230769</c:v>
                </c:pt>
                <c:pt idx="1809">
                  <c:v>1.4642855769230769</c:v>
                </c:pt>
                <c:pt idx="1810">
                  <c:v>1.4642855769230769</c:v>
                </c:pt>
                <c:pt idx="1811">
                  <c:v>1.4642855769230769</c:v>
                </c:pt>
                <c:pt idx="1812">
                  <c:v>1.4642855769230769</c:v>
                </c:pt>
                <c:pt idx="1813">
                  <c:v>1.4642855769230769</c:v>
                </c:pt>
                <c:pt idx="1814">
                  <c:v>1.4642855769230769</c:v>
                </c:pt>
                <c:pt idx="1815">
                  <c:v>1.4642855769230769</c:v>
                </c:pt>
                <c:pt idx="1816">
                  <c:v>1.4642855769230769</c:v>
                </c:pt>
                <c:pt idx="1817">
                  <c:v>1.4642855769230769</c:v>
                </c:pt>
                <c:pt idx="1818">
                  <c:v>1.4642855769230769</c:v>
                </c:pt>
                <c:pt idx="1819">
                  <c:v>1.4642855769230769</c:v>
                </c:pt>
                <c:pt idx="1820">
                  <c:v>1.4642855769230769</c:v>
                </c:pt>
                <c:pt idx="1821">
                  <c:v>1.4642855769230769</c:v>
                </c:pt>
                <c:pt idx="1822">
                  <c:v>1.4642855769230769</c:v>
                </c:pt>
                <c:pt idx="1823">
                  <c:v>1.4642855769230769</c:v>
                </c:pt>
                <c:pt idx="1824">
                  <c:v>1.4642855769230769</c:v>
                </c:pt>
                <c:pt idx="1825">
                  <c:v>1.4642855769230769</c:v>
                </c:pt>
                <c:pt idx="1826">
                  <c:v>1.4642855769230769</c:v>
                </c:pt>
                <c:pt idx="1827">
                  <c:v>1.4642855769230769</c:v>
                </c:pt>
                <c:pt idx="1828">
                  <c:v>1.4642855769230769</c:v>
                </c:pt>
                <c:pt idx="1829">
                  <c:v>1.4642855769230769</c:v>
                </c:pt>
                <c:pt idx="1830">
                  <c:v>1.4642855769230769</c:v>
                </c:pt>
                <c:pt idx="1831">
                  <c:v>1.4642855769230769</c:v>
                </c:pt>
                <c:pt idx="1832">
                  <c:v>1.4642855769230769</c:v>
                </c:pt>
                <c:pt idx="1833">
                  <c:v>1.4642855769230769</c:v>
                </c:pt>
                <c:pt idx="1834">
                  <c:v>1.4642855769230769</c:v>
                </c:pt>
                <c:pt idx="1835">
                  <c:v>1.4642855769230769</c:v>
                </c:pt>
                <c:pt idx="1836">
                  <c:v>1.4642855769230769</c:v>
                </c:pt>
                <c:pt idx="1837">
                  <c:v>1.4642855769230769</c:v>
                </c:pt>
                <c:pt idx="1838">
                  <c:v>1.4642855769230769</c:v>
                </c:pt>
                <c:pt idx="1839">
                  <c:v>1.4642855769230769</c:v>
                </c:pt>
                <c:pt idx="1840">
                  <c:v>1.4642855769230769</c:v>
                </c:pt>
                <c:pt idx="1841">
                  <c:v>1.4642855769230769</c:v>
                </c:pt>
                <c:pt idx="1842">
                  <c:v>1.4642855769230769</c:v>
                </c:pt>
                <c:pt idx="1843">
                  <c:v>1.4642855769230769</c:v>
                </c:pt>
                <c:pt idx="1844">
                  <c:v>1.4642855769230769</c:v>
                </c:pt>
                <c:pt idx="1845">
                  <c:v>1.4642855769230769</c:v>
                </c:pt>
                <c:pt idx="1846">
                  <c:v>1.4642855769230769</c:v>
                </c:pt>
                <c:pt idx="1847">
                  <c:v>1.4642855769230769</c:v>
                </c:pt>
                <c:pt idx="1848">
                  <c:v>1.4642855769230769</c:v>
                </c:pt>
                <c:pt idx="1849">
                  <c:v>1.4642855769230769</c:v>
                </c:pt>
                <c:pt idx="1850">
                  <c:v>1.4642855769230769</c:v>
                </c:pt>
                <c:pt idx="1851">
                  <c:v>1.4642855769230769</c:v>
                </c:pt>
                <c:pt idx="1852">
                  <c:v>1.4642855769230769</c:v>
                </c:pt>
                <c:pt idx="1853">
                  <c:v>1.4642855769230769</c:v>
                </c:pt>
                <c:pt idx="1854">
                  <c:v>1.4642855769230769</c:v>
                </c:pt>
                <c:pt idx="1855">
                  <c:v>1.4642855769230769</c:v>
                </c:pt>
                <c:pt idx="1856">
                  <c:v>1.4642855769230769</c:v>
                </c:pt>
                <c:pt idx="1857">
                  <c:v>1.4642855769230769</c:v>
                </c:pt>
                <c:pt idx="1858">
                  <c:v>1.4642855769230769</c:v>
                </c:pt>
                <c:pt idx="1859">
                  <c:v>1.4642855769230769</c:v>
                </c:pt>
                <c:pt idx="1860">
                  <c:v>1.4642855769230769</c:v>
                </c:pt>
                <c:pt idx="1861">
                  <c:v>1.4642855769230769</c:v>
                </c:pt>
                <c:pt idx="1862">
                  <c:v>1.4642855769230769</c:v>
                </c:pt>
                <c:pt idx="1863">
                  <c:v>1.4642855769230769</c:v>
                </c:pt>
                <c:pt idx="1864">
                  <c:v>1.4642855769230769</c:v>
                </c:pt>
                <c:pt idx="1865">
                  <c:v>1.4642855769230769</c:v>
                </c:pt>
                <c:pt idx="1866">
                  <c:v>1.4642855769230769</c:v>
                </c:pt>
                <c:pt idx="1867">
                  <c:v>1.4642855769230769</c:v>
                </c:pt>
                <c:pt idx="1868">
                  <c:v>1.4642855769230769</c:v>
                </c:pt>
                <c:pt idx="1869">
                  <c:v>1.4642855769230769</c:v>
                </c:pt>
                <c:pt idx="1870">
                  <c:v>1.4642855769230769</c:v>
                </c:pt>
                <c:pt idx="1871">
                  <c:v>1.4642855769230769</c:v>
                </c:pt>
                <c:pt idx="1872">
                  <c:v>1.4642855769230769</c:v>
                </c:pt>
                <c:pt idx="1873">
                  <c:v>1.4642855769230769</c:v>
                </c:pt>
                <c:pt idx="1874">
                  <c:v>1.4642855769230769</c:v>
                </c:pt>
                <c:pt idx="1875">
                  <c:v>1.4642855769230769</c:v>
                </c:pt>
                <c:pt idx="1876">
                  <c:v>1.4642855769230769</c:v>
                </c:pt>
                <c:pt idx="1877">
                  <c:v>1.4642855769230769</c:v>
                </c:pt>
                <c:pt idx="1878">
                  <c:v>1.4642855769230769</c:v>
                </c:pt>
                <c:pt idx="1879">
                  <c:v>1.4642855769230769</c:v>
                </c:pt>
                <c:pt idx="1880">
                  <c:v>1.4642855769230769</c:v>
                </c:pt>
                <c:pt idx="1881">
                  <c:v>1.4642855769230769</c:v>
                </c:pt>
                <c:pt idx="1882">
                  <c:v>1.4642855769230769</c:v>
                </c:pt>
                <c:pt idx="1883">
                  <c:v>1.4642855769230769</c:v>
                </c:pt>
                <c:pt idx="1884">
                  <c:v>1.4642855769230769</c:v>
                </c:pt>
                <c:pt idx="1885">
                  <c:v>1.4642855769230769</c:v>
                </c:pt>
                <c:pt idx="1886">
                  <c:v>1.4642855769230769</c:v>
                </c:pt>
                <c:pt idx="1887">
                  <c:v>1.4642855769230769</c:v>
                </c:pt>
                <c:pt idx="1888">
                  <c:v>1.4642855769230769</c:v>
                </c:pt>
                <c:pt idx="1889">
                  <c:v>1.4642855769230769</c:v>
                </c:pt>
                <c:pt idx="1890">
                  <c:v>1.4642855769230769</c:v>
                </c:pt>
                <c:pt idx="1891">
                  <c:v>1.4642855769230769</c:v>
                </c:pt>
                <c:pt idx="1892">
                  <c:v>1.4642855769230769</c:v>
                </c:pt>
                <c:pt idx="1893">
                  <c:v>1.4642855769230769</c:v>
                </c:pt>
                <c:pt idx="1894">
                  <c:v>1.4642855769230769</c:v>
                </c:pt>
                <c:pt idx="1895">
                  <c:v>1.4642855769230769</c:v>
                </c:pt>
                <c:pt idx="1896">
                  <c:v>1.4642855769230769</c:v>
                </c:pt>
                <c:pt idx="1897">
                  <c:v>1.4642855769230769</c:v>
                </c:pt>
                <c:pt idx="1898">
                  <c:v>1.4642855769230769</c:v>
                </c:pt>
                <c:pt idx="1899">
                  <c:v>1.4642855769230769</c:v>
                </c:pt>
                <c:pt idx="1900">
                  <c:v>1.4642855769230769</c:v>
                </c:pt>
                <c:pt idx="1901">
                  <c:v>1.4642855769230769</c:v>
                </c:pt>
                <c:pt idx="1902">
                  <c:v>1.4642855769230769</c:v>
                </c:pt>
                <c:pt idx="1903">
                  <c:v>1.4642855769230769</c:v>
                </c:pt>
                <c:pt idx="1904">
                  <c:v>1.4642855769230769</c:v>
                </c:pt>
                <c:pt idx="1905">
                  <c:v>1.4642855769230769</c:v>
                </c:pt>
                <c:pt idx="1906">
                  <c:v>1.4642855769230769</c:v>
                </c:pt>
                <c:pt idx="1907">
                  <c:v>1.4642855769230769</c:v>
                </c:pt>
                <c:pt idx="1908">
                  <c:v>1.4642855769230769</c:v>
                </c:pt>
                <c:pt idx="1909">
                  <c:v>1.4642855769230769</c:v>
                </c:pt>
                <c:pt idx="1910">
                  <c:v>1.4642855769230769</c:v>
                </c:pt>
                <c:pt idx="1911">
                  <c:v>1.4642855769230769</c:v>
                </c:pt>
                <c:pt idx="1912">
                  <c:v>1.4642855769230769</c:v>
                </c:pt>
                <c:pt idx="1913">
                  <c:v>1.4642855769230769</c:v>
                </c:pt>
                <c:pt idx="1914">
                  <c:v>1.4642855769230769</c:v>
                </c:pt>
                <c:pt idx="1915">
                  <c:v>1.4642855769230769</c:v>
                </c:pt>
                <c:pt idx="1916">
                  <c:v>1.4642855769230769</c:v>
                </c:pt>
                <c:pt idx="1917">
                  <c:v>1.4642855769230769</c:v>
                </c:pt>
                <c:pt idx="1918">
                  <c:v>1.4642855769230769</c:v>
                </c:pt>
                <c:pt idx="1919">
                  <c:v>1.4642855769230769</c:v>
                </c:pt>
                <c:pt idx="1920">
                  <c:v>1.4642855769230769</c:v>
                </c:pt>
                <c:pt idx="1921">
                  <c:v>1.4642855769230769</c:v>
                </c:pt>
                <c:pt idx="1922">
                  <c:v>1.4642855769230769</c:v>
                </c:pt>
                <c:pt idx="1923">
                  <c:v>1.4642855769230769</c:v>
                </c:pt>
                <c:pt idx="1924">
                  <c:v>1.4642855769230769</c:v>
                </c:pt>
                <c:pt idx="1925">
                  <c:v>1.4642855769230769</c:v>
                </c:pt>
                <c:pt idx="1926">
                  <c:v>1.4642855769230769</c:v>
                </c:pt>
                <c:pt idx="1927">
                  <c:v>1.4642855769230769</c:v>
                </c:pt>
                <c:pt idx="1928">
                  <c:v>1.4642855769230769</c:v>
                </c:pt>
                <c:pt idx="1929">
                  <c:v>1.4642855769230769</c:v>
                </c:pt>
                <c:pt idx="1930">
                  <c:v>1.4642855769230769</c:v>
                </c:pt>
                <c:pt idx="1931">
                  <c:v>1.4642855769230769</c:v>
                </c:pt>
                <c:pt idx="1932">
                  <c:v>1.4642855769230769</c:v>
                </c:pt>
                <c:pt idx="1933">
                  <c:v>1.4642855769230769</c:v>
                </c:pt>
                <c:pt idx="1934">
                  <c:v>1.4642855769230769</c:v>
                </c:pt>
                <c:pt idx="1935">
                  <c:v>1.4642855769230769</c:v>
                </c:pt>
                <c:pt idx="1936">
                  <c:v>1.4642855769230769</c:v>
                </c:pt>
                <c:pt idx="1937">
                  <c:v>1.4642855769230769</c:v>
                </c:pt>
                <c:pt idx="1938">
                  <c:v>1.4642855769230769</c:v>
                </c:pt>
                <c:pt idx="1939">
                  <c:v>1.4642855769230769</c:v>
                </c:pt>
                <c:pt idx="1940">
                  <c:v>1.4642855769230769</c:v>
                </c:pt>
                <c:pt idx="1941">
                  <c:v>1.4642855769230769</c:v>
                </c:pt>
                <c:pt idx="1942">
                  <c:v>1.4642855769230769</c:v>
                </c:pt>
                <c:pt idx="1943">
                  <c:v>1.4642855769230769</c:v>
                </c:pt>
                <c:pt idx="1944">
                  <c:v>1.4642855769230769</c:v>
                </c:pt>
                <c:pt idx="1945">
                  <c:v>1.4642855769230769</c:v>
                </c:pt>
                <c:pt idx="1946">
                  <c:v>1.4642855769230769</c:v>
                </c:pt>
                <c:pt idx="1947">
                  <c:v>1.4642855769230769</c:v>
                </c:pt>
                <c:pt idx="1948">
                  <c:v>1.4642855769230769</c:v>
                </c:pt>
                <c:pt idx="1949">
                  <c:v>1.4642855769230769</c:v>
                </c:pt>
                <c:pt idx="1950">
                  <c:v>1.4642855769230769</c:v>
                </c:pt>
                <c:pt idx="1951">
                  <c:v>1.4642855769230769</c:v>
                </c:pt>
                <c:pt idx="1952">
                  <c:v>1.4642855769230769</c:v>
                </c:pt>
                <c:pt idx="1953">
                  <c:v>1.4642855769230769</c:v>
                </c:pt>
                <c:pt idx="1954">
                  <c:v>1.4642855769230769</c:v>
                </c:pt>
                <c:pt idx="1955">
                  <c:v>1.4642855769230769</c:v>
                </c:pt>
                <c:pt idx="1956">
                  <c:v>1.4642855769230769</c:v>
                </c:pt>
                <c:pt idx="1957">
                  <c:v>1.4642855769230769</c:v>
                </c:pt>
                <c:pt idx="1958">
                  <c:v>1.4642855769230769</c:v>
                </c:pt>
                <c:pt idx="1959">
                  <c:v>1.4642855769230769</c:v>
                </c:pt>
                <c:pt idx="1960">
                  <c:v>1.4642855769230769</c:v>
                </c:pt>
                <c:pt idx="1961">
                  <c:v>1.4642855769230769</c:v>
                </c:pt>
                <c:pt idx="1962">
                  <c:v>1.4642855769230769</c:v>
                </c:pt>
                <c:pt idx="1963">
                  <c:v>1.4642855769230769</c:v>
                </c:pt>
                <c:pt idx="1964">
                  <c:v>1.4642855769230769</c:v>
                </c:pt>
                <c:pt idx="1965">
                  <c:v>1.4642855769230769</c:v>
                </c:pt>
                <c:pt idx="1966">
                  <c:v>1.4642855769230769</c:v>
                </c:pt>
                <c:pt idx="1967">
                  <c:v>1.4642855769230769</c:v>
                </c:pt>
                <c:pt idx="1968">
                  <c:v>1.4642855769230769</c:v>
                </c:pt>
                <c:pt idx="1969">
                  <c:v>1.4642855769230769</c:v>
                </c:pt>
                <c:pt idx="1970">
                  <c:v>1.4642855769230769</c:v>
                </c:pt>
                <c:pt idx="1971">
                  <c:v>1.4642855769230769</c:v>
                </c:pt>
                <c:pt idx="1972">
                  <c:v>1.4642855769230769</c:v>
                </c:pt>
                <c:pt idx="1973">
                  <c:v>1.4642855769230769</c:v>
                </c:pt>
                <c:pt idx="1974">
                  <c:v>1.4642855769230769</c:v>
                </c:pt>
                <c:pt idx="1975">
                  <c:v>1.4642855769230769</c:v>
                </c:pt>
                <c:pt idx="1976">
                  <c:v>1.4642855769230769</c:v>
                </c:pt>
                <c:pt idx="1977">
                  <c:v>1.4642855769230769</c:v>
                </c:pt>
                <c:pt idx="1978">
                  <c:v>1.4642855769230769</c:v>
                </c:pt>
                <c:pt idx="1979">
                  <c:v>1.4642855769230769</c:v>
                </c:pt>
                <c:pt idx="1980">
                  <c:v>1.4642855769230769</c:v>
                </c:pt>
                <c:pt idx="1981">
                  <c:v>1.4642855769230769</c:v>
                </c:pt>
                <c:pt idx="1982">
                  <c:v>1.4642855769230769</c:v>
                </c:pt>
                <c:pt idx="1983">
                  <c:v>1.4642855769230769</c:v>
                </c:pt>
                <c:pt idx="1984">
                  <c:v>1.4642855769230769</c:v>
                </c:pt>
                <c:pt idx="1985">
                  <c:v>1.4642855769230769</c:v>
                </c:pt>
                <c:pt idx="1986">
                  <c:v>1.4642855769230769</c:v>
                </c:pt>
                <c:pt idx="1987">
                  <c:v>1.4642855769230769</c:v>
                </c:pt>
                <c:pt idx="1988">
                  <c:v>1.4642855769230769</c:v>
                </c:pt>
                <c:pt idx="1989">
                  <c:v>1.4642855769230769</c:v>
                </c:pt>
                <c:pt idx="1990">
                  <c:v>1.4642855769230769</c:v>
                </c:pt>
                <c:pt idx="1991">
                  <c:v>1.4642855769230769</c:v>
                </c:pt>
                <c:pt idx="1992">
                  <c:v>1.4642855769230769</c:v>
                </c:pt>
                <c:pt idx="1993">
                  <c:v>1.4642855769230769</c:v>
                </c:pt>
                <c:pt idx="1994">
                  <c:v>1.4642855769230769</c:v>
                </c:pt>
                <c:pt idx="1995">
                  <c:v>1.4642855769230769</c:v>
                </c:pt>
                <c:pt idx="1996">
                  <c:v>1.4642855769230769</c:v>
                </c:pt>
                <c:pt idx="1997">
                  <c:v>1.4642855769230769</c:v>
                </c:pt>
                <c:pt idx="1998">
                  <c:v>1.4642855769230769</c:v>
                </c:pt>
                <c:pt idx="1999">
                  <c:v>1.4642855769230769</c:v>
                </c:pt>
                <c:pt idx="2000">
                  <c:v>1.4642855769230769</c:v>
                </c:pt>
                <c:pt idx="2001">
                  <c:v>1.4642855769230769</c:v>
                </c:pt>
                <c:pt idx="2002">
                  <c:v>1.4642855769230769</c:v>
                </c:pt>
                <c:pt idx="2003">
                  <c:v>1.4642855769230769</c:v>
                </c:pt>
                <c:pt idx="2004">
                  <c:v>1.4642855769230769</c:v>
                </c:pt>
                <c:pt idx="2005">
                  <c:v>1.4642855769230769</c:v>
                </c:pt>
                <c:pt idx="2006">
                  <c:v>1.6762022435897435</c:v>
                </c:pt>
                <c:pt idx="2007">
                  <c:v>1.6762022435897435</c:v>
                </c:pt>
                <c:pt idx="2008">
                  <c:v>1.6762022435897435</c:v>
                </c:pt>
                <c:pt idx="2009">
                  <c:v>1.6762022435897435</c:v>
                </c:pt>
                <c:pt idx="2010">
                  <c:v>1.6762022435897435</c:v>
                </c:pt>
                <c:pt idx="2011">
                  <c:v>1.6762022435897435</c:v>
                </c:pt>
                <c:pt idx="2012">
                  <c:v>1.6762022435897435</c:v>
                </c:pt>
                <c:pt idx="2013">
                  <c:v>1.6762022435897435</c:v>
                </c:pt>
                <c:pt idx="2014">
                  <c:v>1.6762022435897435</c:v>
                </c:pt>
                <c:pt idx="2015">
                  <c:v>1.6762022435897435</c:v>
                </c:pt>
                <c:pt idx="2016">
                  <c:v>1.6762022435897435</c:v>
                </c:pt>
                <c:pt idx="2017">
                  <c:v>1.6762022435897435</c:v>
                </c:pt>
                <c:pt idx="2018">
                  <c:v>1.6762022435897435</c:v>
                </c:pt>
                <c:pt idx="2019">
                  <c:v>1.6762022435897435</c:v>
                </c:pt>
                <c:pt idx="2020">
                  <c:v>1.6762022435897435</c:v>
                </c:pt>
                <c:pt idx="2021">
                  <c:v>1.6762022435897435</c:v>
                </c:pt>
                <c:pt idx="2022">
                  <c:v>1.6762022435897435</c:v>
                </c:pt>
                <c:pt idx="2023">
                  <c:v>1.6762022435897435</c:v>
                </c:pt>
                <c:pt idx="2024">
                  <c:v>1.6762022435897435</c:v>
                </c:pt>
                <c:pt idx="2025">
                  <c:v>1.6762022435897435</c:v>
                </c:pt>
                <c:pt idx="2026">
                  <c:v>1.6762022435897435</c:v>
                </c:pt>
                <c:pt idx="2027">
                  <c:v>1.6762022435897435</c:v>
                </c:pt>
                <c:pt idx="2028">
                  <c:v>1.6762022435897435</c:v>
                </c:pt>
                <c:pt idx="2029">
                  <c:v>1.6762022435897435</c:v>
                </c:pt>
                <c:pt idx="2030">
                  <c:v>1.6762022435897435</c:v>
                </c:pt>
                <c:pt idx="2031">
                  <c:v>1.6762022435897435</c:v>
                </c:pt>
                <c:pt idx="2032">
                  <c:v>1.6762022435897435</c:v>
                </c:pt>
                <c:pt idx="2033">
                  <c:v>1.6762022435897435</c:v>
                </c:pt>
                <c:pt idx="2034">
                  <c:v>1.6762022435897435</c:v>
                </c:pt>
                <c:pt idx="2035">
                  <c:v>1.6762022435897435</c:v>
                </c:pt>
                <c:pt idx="2036">
                  <c:v>1.6762022435897435</c:v>
                </c:pt>
                <c:pt idx="2037">
                  <c:v>1.6762022435897435</c:v>
                </c:pt>
                <c:pt idx="2038">
                  <c:v>1.6762022435897435</c:v>
                </c:pt>
                <c:pt idx="2039">
                  <c:v>1.6762022435897435</c:v>
                </c:pt>
                <c:pt idx="2040">
                  <c:v>1.6762022435897435</c:v>
                </c:pt>
                <c:pt idx="2041">
                  <c:v>1.6762022435897435</c:v>
                </c:pt>
                <c:pt idx="2042">
                  <c:v>1.6762022435897435</c:v>
                </c:pt>
                <c:pt idx="2043">
                  <c:v>1.6762022435897435</c:v>
                </c:pt>
                <c:pt idx="2044">
                  <c:v>1.6762022435897435</c:v>
                </c:pt>
                <c:pt idx="2045">
                  <c:v>1.6762022435897435</c:v>
                </c:pt>
                <c:pt idx="2046">
                  <c:v>1.6762022435897435</c:v>
                </c:pt>
                <c:pt idx="2047">
                  <c:v>1.6762022435897435</c:v>
                </c:pt>
                <c:pt idx="2048">
                  <c:v>1.6762022435897435</c:v>
                </c:pt>
                <c:pt idx="2049">
                  <c:v>1.6762022435897435</c:v>
                </c:pt>
                <c:pt idx="2050">
                  <c:v>1.6762022435897435</c:v>
                </c:pt>
                <c:pt idx="2051">
                  <c:v>1.6762022435897435</c:v>
                </c:pt>
                <c:pt idx="2052">
                  <c:v>1.6762022435897435</c:v>
                </c:pt>
                <c:pt idx="2053">
                  <c:v>1.6762022435897435</c:v>
                </c:pt>
                <c:pt idx="2054">
                  <c:v>1.6762022435897435</c:v>
                </c:pt>
                <c:pt idx="2055">
                  <c:v>1.6762022435897435</c:v>
                </c:pt>
                <c:pt idx="2056">
                  <c:v>1.6762022435897435</c:v>
                </c:pt>
                <c:pt idx="2057">
                  <c:v>1.6762022435897435</c:v>
                </c:pt>
                <c:pt idx="2058">
                  <c:v>1.6762022435897435</c:v>
                </c:pt>
                <c:pt idx="2059">
                  <c:v>1.6762022435897435</c:v>
                </c:pt>
                <c:pt idx="2060">
                  <c:v>1.6762022435897435</c:v>
                </c:pt>
                <c:pt idx="2061">
                  <c:v>1.6762022435897435</c:v>
                </c:pt>
                <c:pt idx="2062">
                  <c:v>1.6762022435897435</c:v>
                </c:pt>
                <c:pt idx="2063">
                  <c:v>1.6762022435897435</c:v>
                </c:pt>
                <c:pt idx="2064">
                  <c:v>1.6762022435897435</c:v>
                </c:pt>
                <c:pt idx="2065">
                  <c:v>1.6762022435897435</c:v>
                </c:pt>
                <c:pt idx="2066">
                  <c:v>1.6762022435897435</c:v>
                </c:pt>
                <c:pt idx="2067">
                  <c:v>1.6762022435897435</c:v>
                </c:pt>
                <c:pt idx="2068">
                  <c:v>1.6762022435897435</c:v>
                </c:pt>
                <c:pt idx="2069">
                  <c:v>1.6762022435897435</c:v>
                </c:pt>
                <c:pt idx="2070">
                  <c:v>1.6762022435897435</c:v>
                </c:pt>
                <c:pt idx="2071">
                  <c:v>1.6762022435897435</c:v>
                </c:pt>
                <c:pt idx="2072">
                  <c:v>1.6762022435897435</c:v>
                </c:pt>
                <c:pt idx="2073">
                  <c:v>1.6762022435897435</c:v>
                </c:pt>
                <c:pt idx="2074">
                  <c:v>1.6762022435897435</c:v>
                </c:pt>
                <c:pt idx="2075">
                  <c:v>1.6762022435897435</c:v>
                </c:pt>
                <c:pt idx="2076">
                  <c:v>1.6762022435897435</c:v>
                </c:pt>
                <c:pt idx="2077">
                  <c:v>1.6762022435897435</c:v>
                </c:pt>
                <c:pt idx="2078">
                  <c:v>1.6762022435897435</c:v>
                </c:pt>
                <c:pt idx="2079">
                  <c:v>1.6762022435897435</c:v>
                </c:pt>
                <c:pt idx="2080">
                  <c:v>1.6762022435897435</c:v>
                </c:pt>
                <c:pt idx="2081">
                  <c:v>1.6762022435897435</c:v>
                </c:pt>
                <c:pt idx="2082">
                  <c:v>1.6762022435897435</c:v>
                </c:pt>
                <c:pt idx="2083">
                  <c:v>1.6762022435897435</c:v>
                </c:pt>
                <c:pt idx="2084">
                  <c:v>1.6762022435897435</c:v>
                </c:pt>
                <c:pt idx="2085">
                  <c:v>1.6762022435897435</c:v>
                </c:pt>
                <c:pt idx="2086">
                  <c:v>1.6762022435897435</c:v>
                </c:pt>
                <c:pt idx="2087">
                  <c:v>1.6762022435897435</c:v>
                </c:pt>
                <c:pt idx="2088">
                  <c:v>1.6762022435897435</c:v>
                </c:pt>
                <c:pt idx="2089">
                  <c:v>1.6762022435897435</c:v>
                </c:pt>
                <c:pt idx="2090">
                  <c:v>1.6762022435897435</c:v>
                </c:pt>
                <c:pt idx="2091">
                  <c:v>1.6762022435897435</c:v>
                </c:pt>
                <c:pt idx="2092">
                  <c:v>1.6762022435897435</c:v>
                </c:pt>
                <c:pt idx="2093">
                  <c:v>1.6762022435897435</c:v>
                </c:pt>
                <c:pt idx="2094">
                  <c:v>1.6762022435897435</c:v>
                </c:pt>
                <c:pt idx="2095">
                  <c:v>1.6762022435897435</c:v>
                </c:pt>
                <c:pt idx="2096">
                  <c:v>1.6762022435897435</c:v>
                </c:pt>
                <c:pt idx="2097">
                  <c:v>1.6762022435897435</c:v>
                </c:pt>
                <c:pt idx="2098">
                  <c:v>1.6762022435897435</c:v>
                </c:pt>
                <c:pt idx="2099">
                  <c:v>1.6762022435897435</c:v>
                </c:pt>
                <c:pt idx="2100">
                  <c:v>1.6762022435897435</c:v>
                </c:pt>
                <c:pt idx="2101">
                  <c:v>1.6762022435897435</c:v>
                </c:pt>
                <c:pt idx="2102">
                  <c:v>1.6762022435897435</c:v>
                </c:pt>
                <c:pt idx="2103">
                  <c:v>1.6762022435897435</c:v>
                </c:pt>
                <c:pt idx="2104">
                  <c:v>1.6762022435897435</c:v>
                </c:pt>
                <c:pt idx="2105">
                  <c:v>1.6762022435897435</c:v>
                </c:pt>
                <c:pt idx="2106">
                  <c:v>1.6762022435897435</c:v>
                </c:pt>
                <c:pt idx="2107">
                  <c:v>1.6762022435897435</c:v>
                </c:pt>
                <c:pt idx="2108">
                  <c:v>1.6762022435897435</c:v>
                </c:pt>
                <c:pt idx="2109">
                  <c:v>1.6762022435897435</c:v>
                </c:pt>
                <c:pt idx="2110">
                  <c:v>1.6762022435897435</c:v>
                </c:pt>
                <c:pt idx="2111">
                  <c:v>1.6762022435897435</c:v>
                </c:pt>
                <c:pt idx="2112">
                  <c:v>1.6762022435897435</c:v>
                </c:pt>
                <c:pt idx="2113">
                  <c:v>1.6762022435897435</c:v>
                </c:pt>
                <c:pt idx="2114">
                  <c:v>1.6762022435897435</c:v>
                </c:pt>
                <c:pt idx="2115">
                  <c:v>1.6762022435897435</c:v>
                </c:pt>
                <c:pt idx="2116">
                  <c:v>1.6762022435897435</c:v>
                </c:pt>
                <c:pt idx="2117">
                  <c:v>1.6762022435897435</c:v>
                </c:pt>
                <c:pt idx="2118">
                  <c:v>1.6762022435897435</c:v>
                </c:pt>
                <c:pt idx="2119">
                  <c:v>1.6762022435897435</c:v>
                </c:pt>
                <c:pt idx="2120">
                  <c:v>1.6762022435897435</c:v>
                </c:pt>
                <c:pt idx="2121">
                  <c:v>1.6762022435897435</c:v>
                </c:pt>
                <c:pt idx="2122">
                  <c:v>1.6762022435897435</c:v>
                </c:pt>
                <c:pt idx="2123">
                  <c:v>1.6762022435897435</c:v>
                </c:pt>
                <c:pt idx="2124">
                  <c:v>1.6762022435897435</c:v>
                </c:pt>
                <c:pt idx="2125">
                  <c:v>1.6762022435897435</c:v>
                </c:pt>
                <c:pt idx="2126">
                  <c:v>1.6762022435897435</c:v>
                </c:pt>
                <c:pt idx="2127">
                  <c:v>1.6762022435897435</c:v>
                </c:pt>
                <c:pt idx="2128">
                  <c:v>1.6762022435897435</c:v>
                </c:pt>
                <c:pt idx="2129">
                  <c:v>1.6762022435897435</c:v>
                </c:pt>
                <c:pt idx="2130">
                  <c:v>1.6762022435897435</c:v>
                </c:pt>
                <c:pt idx="2131">
                  <c:v>1.6762022435897435</c:v>
                </c:pt>
                <c:pt idx="2132">
                  <c:v>1.6762022435897435</c:v>
                </c:pt>
                <c:pt idx="2133">
                  <c:v>1.6762022435897435</c:v>
                </c:pt>
                <c:pt idx="2134">
                  <c:v>1.6762022435897435</c:v>
                </c:pt>
                <c:pt idx="2135">
                  <c:v>1.6762022435897435</c:v>
                </c:pt>
                <c:pt idx="2136">
                  <c:v>1.6762022435897435</c:v>
                </c:pt>
                <c:pt idx="2137">
                  <c:v>1.6762022435897435</c:v>
                </c:pt>
                <c:pt idx="2138">
                  <c:v>1.6762022435897435</c:v>
                </c:pt>
                <c:pt idx="2139">
                  <c:v>1.6762022435897435</c:v>
                </c:pt>
                <c:pt idx="2140">
                  <c:v>1.6762022435897435</c:v>
                </c:pt>
                <c:pt idx="2141">
                  <c:v>1.6762022435897435</c:v>
                </c:pt>
                <c:pt idx="2142">
                  <c:v>1.6762022435897435</c:v>
                </c:pt>
                <c:pt idx="2143">
                  <c:v>1.6762022435897435</c:v>
                </c:pt>
                <c:pt idx="2144">
                  <c:v>1.6762022435897435</c:v>
                </c:pt>
                <c:pt idx="2145">
                  <c:v>1.6762022435897435</c:v>
                </c:pt>
                <c:pt idx="2146">
                  <c:v>1.6762022435897435</c:v>
                </c:pt>
                <c:pt idx="2147">
                  <c:v>1.6762022435897435</c:v>
                </c:pt>
                <c:pt idx="2148">
                  <c:v>1.6762022435897435</c:v>
                </c:pt>
                <c:pt idx="2149">
                  <c:v>1.6762022435897435</c:v>
                </c:pt>
                <c:pt idx="2150">
                  <c:v>1.6762022435897435</c:v>
                </c:pt>
                <c:pt idx="2151">
                  <c:v>1.6762022435897435</c:v>
                </c:pt>
                <c:pt idx="2152">
                  <c:v>1.6762022435897435</c:v>
                </c:pt>
                <c:pt idx="2153">
                  <c:v>1.6762022435897435</c:v>
                </c:pt>
                <c:pt idx="2154">
                  <c:v>1.6762022435897435</c:v>
                </c:pt>
                <c:pt idx="2155">
                  <c:v>1.6762022435897435</c:v>
                </c:pt>
                <c:pt idx="2156">
                  <c:v>1.6762022435897435</c:v>
                </c:pt>
                <c:pt idx="2157">
                  <c:v>1.6762022435897435</c:v>
                </c:pt>
                <c:pt idx="2158">
                  <c:v>1.6762022435897435</c:v>
                </c:pt>
                <c:pt idx="2159">
                  <c:v>1.6762022435897435</c:v>
                </c:pt>
                <c:pt idx="2160">
                  <c:v>1.6762022435897435</c:v>
                </c:pt>
                <c:pt idx="2161">
                  <c:v>1.6762022435897435</c:v>
                </c:pt>
                <c:pt idx="2162">
                  <c:v>1.6762022435897435</c:v>
                </c:pt>
                <c:pt idx="2163">
                  <c:v>1.6762022435897435</c:v>
                </c:pt>
                <c:pt idx="2164">
                  <c:v>1.6762022435897435</c:v>
                </c:pt>
                <c:pt idx="2165">
                  <c:v>1.6762022435897435</c:v>
                </c:pt>
                <c:pt idx="2166">
                  <c:v>1.6762022435897435</c:v>
                </c:pt>
                <c:pt idx="2167">
                  <c:v>1.6762022435897435</c:v>
                </c:pt>
                <c:pt idx="2168">
                  <c:v>1.6762022435897435</c:v>
                </c:pt>
                <c:pt idx="2169">
                  <c:v>1.6762022435897435</c:v>
                </c:pt>
                <c:pt idx="2170">
                  <c:v>1.6762022435897435</c:v>
                </c:pt>
                <c:pt idx="2171">
                  <c:v>1.6762022435897435</c:v>
                </c:pt>
                <c:pt idx="2172">
                  <c:v>1.6762022435897435</c:v>
                </c:pt>
                <c:pt idx="2173">
                  <c:v>1.6762022435897435</c:v>
                </c:pt>
                <c:pt idx="2174">
                  <c:v>1.6762022435897435</c:v>
                </c:pt>
                <c:pt idx="2175">
                  <c:v>1.6762022435897435</c:v>
                </c:pt>
                <c:pt idx="2176">
                  <c:v>1.6762022435897435</c:v>
                </c:pt>
                <c:pt idx="2177">
                  <c:v>1.6762022435897435</c:v>
                </c:pt>
                <c:pt idx="2178">
                  <c:v>1.6762022435897435</c:v>
                </c:pt>
                <c:pt idx="2179">
                  <c:v>1.6762022435897435</c:v>
                </c:pt>
                <c:pt idx="2180">
                  <c:v>1.6762022435897435</c:v>
                </c:pt>
                <c:pt idx="2181">
                  <c:v>1.6762022435897435</c:v>
                </c:pt>
                <c:pt idx="2182">
                  <c:v>1.6762022435897435</c:v>
                </c:pt>
                <c:pt idx="2183">
                  <c:v>1.6762022435897435</c:v>
                </c:pt>
                <c:pt idx="2184">
                  <c:v>1.6762022435897435</c:v>
                </c:pt>
                <c:pt idx="2185">
                  <c:v>1.6762022435897435</c:v>
                </c:pt>
                <c:pt idx="2186">
                  <c:v>1.6762022435897435</c:v>
                </c:pt>
                <c:pt idx="2187">
                  <c:v>1.6762022435897435</c:v>
                </c:pt>
                <c:pt idx="2188">
                  <c:v>1.6762022435897435</c:v>
                </c:pt>
                <c:pt idx="2189">
                  <c:v>1.6762022435897435</c:v>
                </c:pt>
                <c:pt idx="2190">
                  <c:v>1.6762022435897435</c:v>
                </c:pt>
                <c:pt idx="2191">
                  <c:v>1.6762022435897435</c:v>
                </c:pt>
                <c:pt idx="2192">
                  <c:v>1.6762022435897435</c:v>
                </c:pt>
                <c:pt idx="2193">
                  <c:v>1.6762022435897435</c:v>
                </c:pt>
                <c:pt idx="2194">
                  <c:v>1.6762022435897435</c:v>
                </c:pt>
                <c:pt idx="2195">
                  <c:v>1.6762022435897435</c:v>
                </c:pt>
                <c:pt idx="2196">
                  <c:v>1.6762022435897435</c:v>
                </c:pt>
                <c:pt idx="2197">
                  <c:v>1.6762022435897435</c:v>
                </c:pt>
                <c:pt idx="2198">
                  <c:v>1.6762022435897435</c:v>
                </c:pt>
                <c:pt idx="2199">
                  <c:v>1.6762022435897435</c:v>
                </c:pt>
                <c:pt idx="2200">
                  <c:v>1.6762022435897435</c:v>
                </c:pt>
                <c:pt idx="2201">
                  <c:v>1.6762022435897435</c:v>
                </c:pt>
                <c:pt idx="2202">
                  <c:v>1.6762022435897435</c:v>
                </c:pt>
                <c:pt idx="2203">
                  <c:v>1.6762022435897435</c:v>
                </c:pt>
                <c:pt idx="2204">
                  <c:v>1.6762022435897435</c:v>
                </c:pt>
                <c:pt idx="2205">
                  <c:v>1.6762022435897435</c:v>
                </c:pt>
                <c:pt idx="2206">
                  <c:v>1.6762022435897435</c:v>
                </c:pt>
                <c:pt idx="2207">
                  <c:v>1.6762022435897435</c:v>
                </c:pt>
                <c:pt idx="2208">
                  <c:v>1.6762022435897435</c:v>
                </c:pt>
                <c:pt idx="2209">
                  <c:v>1.6762022435897435</c:v>
                </c:pt>
                <c:pt idx="2210">
                  <c:v>1.6762022435897435</c:v>
                </c:pt>
                <c:pt idx="2211">
                  <c:v>1.6762022435897435</c:v>
                </c:pt>
                <c:pt idx="2212">
                  <c:v>1.6762022435897435</c:v>
                </c:pt>
                <c:pt idx="2213">
                  <c:v>1.6762022435897435</c:v>
                </c:pt>
                <c:pt idx="2214">
                  <c:v>1.6762022435897435</c:v>
                </c:pt>
                <c:pt idx="2215">
                  <c:v>1.6762022435897435</c:v>
                </c:pt>
                <c:pt idx="2216">
                  <c:v>1.6762022435897435</c:v>
                </c:pt>
                <c:pt idx="2217">
                  <c:v>1.6762022435897435</c:v>
                </c:pt>
                <c:pt idx="2218">
                  <c:v>1.6762022435897435</c:v>
                </c:pt>
                <c:pt idx="2219">
                  <c:v>1.6762022435897435</c:v>
                </c:pt>
                <c:pt idx="2220">
                  <c:v>1.6762022435897435</c:v>
                </c:pt>
                <c:pt idx="2221">
                  <c:v>1.6762022435897435</c:v>
                </c:pt>
                <c:pt idx="2222">
                  <c:v>1.6762022435897435</c:v>
                </c:pt>
                <c:pt idx="2223">
                  <c:v>1.6762022435897435</c:v>
                </c:pt>
                <c:pt idx="2224">
                  <c:v>1.6762022435897435</c:v>
                </c:pt>
                <c:pt idx="2225">
                  <c:v>1.6762022435897435</c:v>
                </c:pt>
                <c:pt idx="2226">
                  <c:v>1.6762022435897435</c:v>
                </c:pt>
                <c:pt idx="2227">
                  <c:v>1.6762022435897435</c:v>
                </c:pt>
                <c:pt idx="2228">
                  <c:v>1.6762022435897435</c:v>
                </c:pt>
                <c:pt idx="2229">
                  <c:v>1.6762022435897435</c:v>
                </c:pt>
                <c:pt idx="2230">
                  <c:v>1.6762022435897435</c:v>
                </c:pt>
                <c:pt idx="2231">
                  <c:v>1.6762022435897435</c:v>
                </c:pt>
                <c:pt idx="2232">
                  <c:v>1.6762022435897435</c:v>
                </c:pt>
                <c:pt idx="2233">
                  <c:v>1.6762022435897435</c:v>
                </c:pt>
                <c:pt idx="2234">
                  <c:v>1.6762022435897435</c:v>
                </c:pt>
                <c:pt idx="2235">
                  <c:v>1.6762022435897435</c:v>
                </c:pt>
                <c:pt idx="2236">
                  <c:v>1.6762022435897435</c:v>
                </c:pt>
                <c:pt idx="2237">
                  <c:v>1.6762022435897435</c:v>
                </c:pt>
                <c:pt idx="2238">
                  <c:v>1.6762022435897435</c:v>
                </c:pt>
                <c:pt idx="2239">
                  <c:v>1.6762022435897435</c:v>
                </c:pt>
                <c:pt idx="2240">
                  <c:v>1.6762022435897435</c:v>
                </c:pt>
                <c:pt idx="2241">
                  <c:v>1.6762022435897435</c:v>
                </c:pt>
                <c:pt idx="2242">
                  <c:v>1.6762022435897435</c:v>
                </c:pt>
                <c:pt idx="2243">
                  <c:v>1.6762022435897435</c:v>
                </c:pt>
                <c:pt idx="2244">
                  <c:v>1.6762022435897435</c:v>
                </c:pt>
                <c:pt idx="2245">
                  <c:v>1.6762022435897435</c:v>
                </c:pt>
                <c:pt idx="2246">
                  <c:v>1.6762022435897435</c:v>
                </c:pt>
                <c:pt idx="2247">
                  <c:v>1.6762022435897435</c:v>
                </c:pt>
                <c:pt idx="2248">
                  <c:v>1.6762022435897435</c:v>
                </c:pt>
                <c:pt idx="2249">
                  <c:v>1.6762022435897435</c:v>
                </c:pt>
                <c:pt idx="2250">
                  <c:v>1.6762022435897435</c:v>
                </c:pt>
                <c:pt idx="2251">
                  <c:v>1.6762022435897435</c:v>
                </c:pt>
                <c:pt idx="2252">
                  <c:v>1.6762022435897435</c:v>
                </c:pt>
                <c:pt idx="2253">
                  <c:v>1.6762022435897435</c:v>
                </c:pt>
                <c:pt idx="2254">
                  <c:v>2.1874279380341881</c:v>
                </c:pt>
                <c:pt idx="2255">
                  <c:v>2.1874279380341881</c:v>
                </c:pt>
                <c:pt idx="2256">
                  <c:v>2.1874279380341881</c:v>
                </c:pt>
                <c:pt idx="2257">
                  <c:v>2.1874279380341881</c:v>
                </c:pt>
                <c:pt idx="2258">
                  <c:v>2.1874279380341881</c:v>
                </c:pt>
                <c:pt idx="2259">
                  <c:v>2.1874279380341881</c:v>
                </c:pt>
                <c:pt idx="2260">
                  <c:v>2.1874279380341881</c:v>
                </c:pt>
                <c:pt idx="2261">
                  <c:v>2.1874279380341881</c:v>
                </c:pt>
                <c:pt idx="2262">
                  <c:v>2.1874279380341881</c:v>
                </c:pt>
                <c:pt idx="2263">
                  <c:v>2.1874279380341881</c:v>
                </c:pt>
                <c:pt idx="2264">
                  <c:v>2.1874279380341881</c:v>
                </c:pt>
                <c:pt idx="2265">
                  <c:v>2.1874279380341881</c:v>
                </c:pt>
                <c:pt idx="2266">
                  <c:v>2.1874279380341881</c:v>
                </c:pt>
                <c:pt idx="2267">
                  <c:v>2.1874279380341881</c:v>
                </c:pt>
                <c:pt idx="2268">
                  <c:v>2.1874279380341881</c:v>
                </c:pt>
                <c:pt idx="2269">
                  <c:v>2.1874279380341881</c:v>
                </c:pt>
                <c:pt idx="2270">
                  <c:v>2.1874279380341881</c:v>
                </c:pt>
                <c:pt idx="2271">
                  <c:v>2.1874279380341881</c:v>
                </c:pt>
                <c:pt idx="2272">
                  <c:v>2.1874279380341881</c:v>
                </c:pt>
                <c:pt idx="2273">
                  <c:v>2.1874279380341881</c:v>
                </c:pt>
                <c:pt idx="2274">
                  <c:v>2.1874279380341881</c:v>
                </c:pt>
                <c:pt idx="2275">
                  <c:v>2.1874279380341881</c:v>
                </c:pt>
                <c:pt idx="2276">
                  <c:v>2.1874279380341881</c:v>
                </c:pt>
                <c:pt idx="2277">
                  <c:v>2.1874279380341881</c:v>
                </c:pt>
                <c:pt idx="2278">
                  <c:v>2.1874279380341881</c:v>
                </c:pt>
                <c:pt idx="2279">
                  <c:v>2.1874279380341881</c:v>
                </c:pt>
                <c:pt idx="2280">
                  <c:v>2.1874279380341881</c:v>
                </c:pt>
                <c:pt idx="2281">
                  <c:v>2.1874279380341881</c:v>
                </c:pt>
                <c:pt idx="2282">
                  <c:v>2.1874279380341881</c:v>
                </c:pt>
                <c:pt idx="2283">
                  <c:v>2.1874279380341881</c:v>
                </c:pt>
                <c:pt idx="2284">
                  <c:v>2.1874279380341881</c:v>
                </c:pt>
                <c:pt idx="2285">
                  <c:v>2.1874279380341881</c:v>
                </c:pt>
                <c:pt idx="2286">
                  <c:v>2.1874279380341881</c:v>
                </c:pt>
                <c:pt idx="2287">
                  <c:v>2.1874279380341881</c:v>
                </c:pt>
                <c:pt idx="2288">
                  <c:v>2.1874279380341881</c:v>
                </c:pt>
                <c:pt idx="2289">
                  <c:v>2.1874279380341881</c:v>
                </c:pt>
                <c:pt idx="2290">
                  <c:v>2.1874279380341881</c:v>
                </c:pt>
                <c:pt idx="2291">
                  <c:v>2.1874279380341881</c:v>
                </c:pt>
                <c:pt idx="2292">
                  <c:v>2.1874279380341881</c:v>
                </c:pt>
                <c:pt idx="2293">
                  <c:v>2.1874279380341881</c:v>
                </c:pt>
                <c:pt idx="2294">
                  <c:v>2.1874279380341881</c:v>
                </c:pt>
                <c:pt idx="2295">
                  <c:v>2.1874279380341881</c:v>
                </c:pt>
                <c:pt idx="2296">
                  <c:v>2.1874279380341881</c:v>
                </c:pt>
                <c:pt idx="2297">
                  <c:v>2.1874279380341881</c:v>
                </c:pt>
                <c:pt idx="2298">
                  <c:v>2.1874279380341881</c:v>
                </c:pt>
                <c:pt idx="2299">
                  <c:v>2.1874279380341881</c:v>
                </c:pt>
                <c:pt idx="2300">
                  <c:v>2.1874279380341881</c:v>
                </c:pt>
                <c:pt idx="2301">
                  <c:v>2.1874279380341881</c:v>
                </c:pt>
                <c:pt idx="2302">
                  <c:v>2.1874279380341881</c:v>
                </c:pt>
                <c:pt idx="2303">
                  <c:v>2.1874279380341881</c:v>
                </c:pt>
                <c:pt idx="2304">
                  <c:v>2.1874279380341881</c:v>
                </c:pt>
                <c:pt idx="2305">
                  <c:v>2.1874279380341881</c:v>
                </c:pt>
                <c:pt idx="2306">
                  <c:v>2.1874279380341881</c:v>
                </c:pt>
                <c:pt idx="2307">
                  <c:v>2.1874279380341881</c:v>
                </c:pt>
                <c:pt idx="2308">
                  <c:v>2.1874279380341881</c:v>
                </c:pt>
                <c:pt idx="2309">
                  <c:v>2.1874279380341881</c:v>
                </c:pt>
                <c:pt idx="2310">
                  <c:v>2.1874279380341881</c:v>
                </c:pt>
                <c:pt idx="2311">
                  <c:v>2.1874279380341881</c:v>
                </c:pt>
                <c:pt idx="2312">
                  <c:v>2.1874279380341881</c:v>
                </c:pt>
                <c:pt idx="2313">
                  <c:v>2.1874279380341881</c:v>
                </c:pt>
                <c:pt idx="2314">
                  <c:v>2.1874279380341881</c:v>
                </c:pt>
                <c:pt idx="2315">
                  <c:v>2.1874279380341881</c:v>
                </c:pt>
                <c:pt idx="2316">
                  <c:v>2.1874279380341881</c:v>
                </c:pt>
                <c:pt idx="2317">
                  <c:v>2.1874279380341881</c:v>
                </c:pt>
                <c:pt idx="2318">
                  <c:v>2.1874279380341881</c:v>
                </c:pt>
                <c:pt idx="2319">
                  <c:v>2.1874279380341881</c:v>
                </c:pt>
                <c:pt idx="2320">
                  <c:v>2.1874279380341881</c:v>
                </c:pt>
                <c:pt idx="2321">
                  <c:v>2.1874279380341881</c:v>
                </c:pt>
                <c:pt idx="2322">
                  <c:v>2.1874279380341881</c:v>
                </c:pt>
                <c:pt idx="2323">
                  <c:v>2.1874279380341881</c:v>
                </c:pt>
                <c:pt idx="2324">
                  <c:v>2.1874279380341881</c:v>
                </c:pt>
                <c:pt idx="2325">
                  <c:v>2.1874279380341881</c:v>
                </c:pt>
                <c:pt idx="2326">
                  <c:v>2.1874279380341881</c:v>
                </c:pt>
                <c:pt idx="2327">
                  <c:v>2.1874279380341881</c:v>
                </c:pt>
                <c:pt idx="2328">
                  <c:v>2.1874279380341881</c:v>
                </c:pt>
                <c:pt idx="2329">
                  <c:v>2.1874279380341881</c:v>
                </c:pt>
                <c:pt idx="2330">
                  <c:v>2.1874279380341881</c:v>
                </c:pt>
                <c:pt idx="2331">
                  <c:v>2.1874279380341881</c:v>
                </c:pt>
                <c:pt idx="2332">
                  <c:v>2.1874279380341881</c:v>
                </c:pt>
                <c:pt idx="2333">
                  <c:v>2.1874279380341881</c:v>
                </c:pt>
                <c:pt idx="2334">
                  <c:v>2.1874279380341881</c:v>
                </c:pt>
                <c:pt idx="2335">
                  <c:v>2.1874279380341881</c:v>
                </c:pt>
                <c:pt idx="2336">
                  <c:v>2.1874279380341881</c:v>
                </c:pt>
                <c:pt idx="2337">
                  <c:v>2.1874279380341881</c:v>
                </c:pt>
                <c:pt idx="2338">
                  <c:v>2.1874279380341881</c:v>
                </c:pt>
                <c:pt idx="2339">
                  <c:v>2.1874279380341881</c:v>
                </c:pt>
                <c:pt idx="2340">
                  <c:v>2.1874279380341881</c:v>
                </c:pt>
                <c:pt idx="2341">
                  <c:v>2.1874279380341881</c:v>
                </c:pt>
                <c:pt idx="2342">
                  <c:v>2.1874279380341881</c:v>
                </c:pt>
                <c:pt idx="2343">
                  <c:v>2.1874279380341881</c:v>
                </c:pt>
                <c:pt idx="2344">
                  <c:v>2.1874279380341881</c:v>
                </c:pt>
                <c:pt idx="2345">
                  <c:v>2.1874279380341881</c:v>
                </c:pt>
                <c:pt idx="2346">
                  <c:v>2.1874279380341881</c:v>
                </c:pt>
                <c:pt idx="2347">
                  <c:v>2.1874279380341881</c:v>
                </c:pt>
                <c:pt idx="2348">
                  <c:v>2.1874279380341881</c:v>
                </c:pt>
                <c:pt idx="2349">
                  <c:v>2.1874279380341881</c:v>
                </c:pt>
                <c:pt idx="2350">
                  <c:v>2.1874279380341881</c:v>
                </c:pt>
                <c:pt idx="2351">
                  <c:v>2.1874279380341881</c:v>
                </c:pt>
                <c:pt idx="2352">
                  <c:v>2.1874279380341881</c:v>
                </c:pt>
                <c:pt idx="2353">
                  <c:v>2.1874279380341881</c:v>
                </c:pt>
                <c:pt idx="2354">
                  <c:v>2.1874279380341881</c:v>
                </c:pt>
                <c:pt idx="2355">
                  <c:v>2.1874279380341881</c:v>
                </c:pt>
                <c:pt idx="2356">
                  <c:v>2.1874279380341881</c:v>
                </c:pt>
                <c:pt idx="2357">
                  <c:v>2.1874279380341881</c:v>
                </c:pt>
                <c:pt idx="2358">
                  <c:v>2.1874279380341881</c:v>
                </c:pt>
                <c:pt idx="2359">
                  <c:v>2.1874279380341881</c:v>
                </c:pt>
                <c:pt idx="2360">
                  <c:v>2.1874279380341881</c:v>
                </c:pt>
                <c:pt idx="2361">
                  <c:v>2.1874279380341881</c:v>
                </c:pt>
                <c:pt idx="2362">
                  <c:v>2.1874279380341881</c:v>
                </c:pt>
                <c:pt idx="2363">
                  <c:v>2.1874279380341881</c:v>
                </c:pt>
                <c:pt idx="2364">
                  <c:v>2.1874279380341881</c:v>
                </c:pt>
                <c:pt idx="2365">
                  <c:v>2.1874279380341881</c:v>
                </c:pt>
                <c:pt idx="2366">
                  <c:v>2.1874279380341881</c:v>
                </c:pt>
                <c:pt idx="2367">
                  <c:v>2.1874279380341881</c:v>
                </c:pt>
                <c:pt idx="2368">
                  <c:v>2.1874279380341881</c:v>
                </c:pt>
                <c:pt idx="2369">
                  <c:v>2.1874279380341881</c:v>
                </c:pt>
                <c:pt idx="2370">
                  <c:v>2.1874279380341881</c:v>
                </c:pt>
                <c:pt idx="2371">
                  <c:v>2.1874279380341881</c:v>
                </c:pt>
                <c:pt idx="2372">
                  <c:v>2.1874279380341881</c:v>
                </c:pt>
                <c:pt idx="2373">
                  <c:v>2.1874279380341881</c:v>
                </c:pt>
                <c:pt idx="2374">
                  <c:v>2.1874279380341881</c:v>
                </c:pt>
                <c:pt idx="2375">
                  <c:v>2.1874279380341881</c:v>
                </c:pt>
                <c:pt idx="2376">
                  <c:v>2.1874279380341881</c:v>
                </c:pt>
                <c:pt idx="2377">
                  <c:v>2.1874279380341881</c:v>
                </c:pt>
                <c:pt idx="2378">
                  <c:v>2.1874279380341881</c:v>
                </c:pt>
                <c:pt idx="2379">
                  <c:v>2.1874279380341881</c:v>
                </c:pt>
                <c:pt idx="2380">
                  <c:v>2.1874279380341881</c:v>
                </c:pt>
                <c:pt idx="2381">
                  <c:v>2.1874279380341881</c:v>
                </c:pt>
                <c:pt idx="2382">
                  <c:v>2.1874279380341881</c:v>
                </c:pt>
                <c:pt idx="2383">
                  <c:v>2.1874279380341881</c:v>
                </c:pt>
                <c:pt idx="2384">
                  <c:v>2.1874279380341881</c:v>
                </c:pt>
                <c:pt idx="2385">
                  <c:v>2.1874279380341881</c:v>
                </c:pt>
                <c:pt idx="2386">
                  <c:v>2.1874279380341881</c:v>
                </c:pt>
                <c:pt idx="2387">
                  <c:v>2.1874279380341881</c:v>
                </c:pt>
                <c:pt idx="2388">
                  <c:v>2.1874279380341881</c:v>
                </c:pt>
                <c:pt idx="2389">
                  <c:v>2.1874279380341881</c:v>
                </c:pt>
                <c:pt idx="2390">
                  <c:v>2.1874279380341881</c:v>
                </c:pt>
                <c:pt idx="2391">
                  <c:v>2.1874279380341881</c:v>
                </c:pt>
                <c:pt idx="2392">
                  <c:v>2.1874279380341881</c:v>
                </c:pt>
                <c:pt idx="2393">
                  <c:v>2.1874279380341881</c:v>
                </c:pt>
                <c:pt idx="2394">
                  <c:v>2.1874279380341881</c:v>
                </c:pt>
                <c:pt idx="2395">
                  <c:v>2.1874279380341881</c:v>
                </c:pt>
                <c:pt idx="2396">
                  <c:v>2.1874279380341881</c:v>
                </c:pt>
                <c:pt idx="2397">
                  <c:v>2.1874279380341881</c:v>
                </c:pt>
                <c:pt idx="2398">
                  <c:v>2.1874279380341881</c:v>
                </c:pt>
                <c:pt idx="2399">
                  <c:v>2.1874279380341881</c:v>
                </c:pt>
                <c:pt idx="2400">
                  <c:v>2.1874279380341881</c:v>
                </c:pt>
                <c:pt idx="2401">
                  <c:v>2.1874279380341881</c:v>
                </c:pt>
                <c:pt idx="2402">
                  <c:v>2.1874279380341881</c:v>
                </c:pt>
                <c:pt idx="2403">
                  <c:v>2.1874279380341881</c:v>
                </c:pt>
                <c:pt idx="2404">
                  <c:v>2.1874279380341881</c:v>
                </c:pt>
                <c:pt idx="2405">
                  <c:v>2.1874279380341881</c:v>
                </c:pt>
                <c:pt idx="2406">
                  <c:v>2.1874279380341881</c:v>
                </c:pt>
                <c:pt idx="2407">
                  <c:v>2.1874279380341881</c:v>
                </c:pt>
                <c:pt idx="2408">
                  <c:v>2.1874279380341881</c:v>
                </c:pt>
                <c:pt idx="2409">
                  <c:v>2.1874279380341881</c:v>
                </c:pt>
                <c:pt idx="2410">
                  <c:v>2.1874279380341881</c:v>
                </c:pt>
                <c:pt idx="2411">
                  <c:v>2.1874279380341881</c:v>
                </c:pt>
                <c:pt idx="2412">
                  <c:v>2.1874279380341881</c:v>
                </c:pt>
                <c:pt idx="2413">
                  <c:v>2.1874279380341881</c:v>
                </c:pt>
                <c:pt idx="2414">
                  <c:v>2.1874279380341881</c:v>
                </c:pt>
                <c:pt idx="2415">
                  <c:v>2.1874279380341881</c:v>
                </c:pt>
                <c:pt idx="2416">
                  <c:v>2.1874279380341881</c:v>
                </c:pt>
                <c:pt idx="2417">
                  <c:v>2.1874279380341881</c:v>
                </c:pt>
                <c:pt idx="2418">
                  <c:v>2.1874279380341881</c:v>
                </c:pt>
                <c:pt idx="2419">
                  <c:v>2.1874279380341881</c:v>
                </c:pt>
                <c:pt idx="2420">
                  <c:v>2.1874279380341881</c:v>
                </c:pt>
                <c:pt idx="2421">
                  <c:v>2.1874279380341881</c:v>
                </c:pt>
                <c:pt idx="2422">
                  <c:v>2.1874279380341881</c:v>
                </c:pt>
                <c:pt idx="2423">
                  <c:v>2.1874279380341881</c:v>
                </c:pt>
                <c:pt idx="2424">
                  <c:v>2.1874279380341881</c:v>
                </c:pt>
                <c:pt idx="2425">
                  <c:v>2.1874279380341881</c:v>
                </c:pt>
                <c:pt idx="2426">
                  <c:v>2.1874279380341881</c:v>
                </c:pt>
                <c:pt idx="2427">
                  <c:v>2.1874279380341881</c:v>
                </c:pt>
                <c:pt idx="2428">
                  <c:v>2.1874279380341881</c:v>
                </c:pt>
                <c:pt idx="2429">
                  <c:v>2.1874279380341881</c:v>
                </c:pt>
                <c:pt idx="2430">
                  <c:v>2.1874279380341881</c:v>
                </c:pt>
                <c:pt idx="2431">
                  <c:v>2.1874279380341881</c:v>
                </c:pt>
                <c:pt idx="2432">
                  <c:v>2.1874279380341881</c:v>
                </c:pt>
                <c:pt idx="2433">
                  <c:v>2.1874279380341881</c:v>
                </c:pt>
                <c:pt idx="2434">
                  <c:v>2.1874279380341881</c:v>
                </c:pt>
                <c:pt idx="2435">
                  <c:v>2.1874279380341881</c:v>
                </c:pt>
                <c:pt idx="2436">
                  <c:v>2.1874279380341881</c:v>
                </c:pt>
                <c:pt idx="2437">
                  <c:v>2.1874279380341881</c:v>
                </c:pt>
                <c:pt idx="2438">
                  <c:v>2.1874279380341881</c:v>
                </c:pt>
                <c:pt idx="2439">
                  <c:v>2.1874279380341881</c:v>
                </c:pt>
                <c:pt idx="2440">
                  <c:v>2.1874279380341881</c:v>
                </c:pt>
                <c:pt idx="2441">
                  <c:v>2.1874279380341881</c:v>
                </c:pt>
                <c:pt idx="2442">
                  <c:v>2.1874279380341881</c:v>
                </c:pt>
                <c:pt idx="2443">
                  <c:v>2.1874279380341881</c:v>
                </c:pt>
                <c:pt idx="2444">
                  <c:v>2.1874279380341881</c:v>
                </c:pt>
                <c:pt idx="2445">
                  <c:v>2.1874279380341881</c:v>
                </c:pt>
                <c:pt idx="2446">
                  <c:v>2.1874279380341881</c:v>
                </c:pt>
                <c:pt idx="2447">
                  <c:v>2.1874279380341881</c:v>
                </c:pt>
                <c:pt idx="2448">
                  <c:v>2.1874279380341881</c:v>
                </c:pt>
                <c:pt idx="2449">
                  <c:v>2.1874279380341881</c:v>
                </c:pt>
                <c:pt idx="2450">
                  <c:v>2.1874279380341881</c:v>
                </c:pt>
                <c:pt idx="2451">
                  <c:v>2.1874279380341881</c:v>
                </c:pt>
                <c:pt idx="2452">
                  <c:v>2.1874279380341881</c:v>
                </c:pt>
                <c:pt idx="2453">
                  <c:v>2.1874279380341881</c:v>
                </c:pt>
                <c:pt idx="2454">
                  <c:v>2.1874279380341881</c:v>
                </c:pt>
                <c:pt idx="2455">
                  <c:v>2.1874279380341881</c:v>
                </c:pt>
                <c:pt idx="2456">
                  <c:v>2.1874279380341881</c:v>
                </c:pt>
                <c:pt idx="2457">
                  <c:v>2.1874279380341881</c:v>
                </c:pt>
                <c:pt idx="2458">
                  <c:v>2.1874279380341881</c:v>
                </c:pt>
                <c:pt idx="2459">
                  <c:v>2.1874279380341881</c:v>
                </c:pt>
                <c:pt idx="2460">
                  <c:v>2.1874279380341881</c:v>
                </c:pt>
                <c:pt idx="2461">
                  <c:v>2.1874279380341881</c:v>
                </c:pt>
                <c:pt idx="2462">
                  <c:v>2.1874279380341881</c:v>
                </c:pt>
                <c:pt idx="2463">
                  <c:v>2.1874279380341881</c:v>
                </c:pt>
                <c:pt idx="2464">
                  <c:v>2.1874279380341881</c:v>
                </c:pt>
                <c:pt idx="2465">
                  <c:v>2.1874279380341881</c:v>
                </c:pt>
                <c:pt idx="2466">
                  <c:v>2.1874279380341881</c:v>
                </c:pt>
                <c:pt idx="2467">
                  <c:v>2.1874279380341881</c:v>
                </c:pt>
                <c:pt idx="2468">
                  <c:v>2.1874279380341881</c:v>
                </c:pt>
                <c:pt idx="2469">
                  <c:v>2.1874279380341881</c:v>
                </c:pt>
                <c:pt idx="2470">
                  <c:v>2.1874279380341881</c:v>
                </c:pt>
                <c:pt idx="2471">
                  <c:v>2.1874279380341881</c:v>
                </c:pt>
                <c:pt idx="2472">
                  <c:v>2.1874279380341881</c:v>
                </c:pt>
                <c:pt idx="2473">
                  <c:v>2.1874279380341881</c:v>
                </c:pt>
                <c:pt idx="2474">
                  <c:v>2.1874279380341881</c:v>
                </c:pt>
                <c:pt idx="2475">
                  <c:v>2.1874279380341881</c:v>
                </c:pt>
                <c:pt idx="2476">
                  <c:v>2.1874279380341881</c:v>
                </c:pt>
                <c:pt idx="2477">
                  <c:v>2.1874279380341881</c:v>
                </c:pt>
                <c:pt idx="2478">
                  <c:v>2.1874279380341881</c:v>
                </c:pt>
                <c:pt idx="2479">
                  <c:v>2.1874279380341881</c:v>
                </c:pt>
                <c:pt idx="2480">
                  <c:v>2.1874279380341881</c:v>
                </c:pt>
                <c:pt idx="2481">
                  <c:v>2.1874279380341881</c:v>
                </c:pt>
                <c:pt idx="2482">
                  <c:v>2.1874279380341881</c:v>
                </c:pt>
                <c:pt idx="2483">
                  <c:v>2.1874279380341881</c:v>
                </c:pt>
                <c:pt idx="2484">
                  <c:v>2.1874279380341881</c:v>
                </c:pt>
                <c:pt idx="2485">
                  <c:v>2.1874279380341881</c:v>
                </c:pt>
                <c:pt idx="2486">
                  <c:v>2.1874279380341881</c:v>
                </c:pt>
                <c:pt idx="2487">
                  <c:v>2.1874279380341881</c:v>
                </c:pt>
                <c:pt idx="2488">
                  <c:v>2.1874279380341881</c:v>
                </c:pt>
                <c:pt idx="2489">
                  <c:v>2.1874279380341881</c:v>
                </c:pt>
                <c:pt idx="2490">
                  <c:v>2.1874279380341881</c:v>
                </c:pt>
                <c:pt idx="2491">
                  <c:v>2.1874279380341881</c:v>
                </c:pt>
                <c:pt idx="2492">
                  <c:v>2.1874279380341881</c:v>
                </c:pt>
                <c:pt idx="2493">
                  <c:v>2.1874279380341881</c:v>
                </c:pt>
                <c:pt idx="2494">
                  <c:v>2.1874279380341881</c:v>
                </c:pt>
                <c:pt idx="2495">
                  <c:v>2.1874279380341881</c:v>
                </c:pt>
                <c:pt idx="2496">
                  <c:v>2.1874279380341881</c:v>
                </c:pt>
                <c:pt idx="2497">
                  <c:v>2.1874279380341881</c:v>
                </c:pt>
                <c:pt idx="2498">
                  <c:v>2.1874279380341881</c:v>
                </c:pt>
                <c:pt idx="2499">
                  <c:v>2.1874279380341881</c:v>
                </c:pt>
                <c:pt idx="2500">
                  <c:v>2.1874279380341881</c:v>
                </c:pt>
                <c:pt idx="2501">
                  <c:v>2.1874279380341881</c:v>
                </c:pt>
                <c:pt idx="2502">
                  <c:v>2.1874279380341881</c:v>
                </c:pt>
                <c:pt idx="2503">
                  <c:v>2.1874279380341881</c:v>
                </c:pt>
                <c:pt idx="2504">
                  <c:v>2.1874279380341881</c:v>
                </c:pt>
                <c:pt idx="2505">
                  <c:v>2.7961908348595848</c:v>
                </c:pt>
                <c:pt idx="2506">
                  <c:v>2.7961908348595848</c:v>
                </c:pt>
                <c:pt idx="2507">
                  <c:v>2.7961908348595848</c:v>
                </c:pt>
                <c:pt idx="2508">
                  <c:v>2.7961908348595848</c:v>
                </c:pt>
                <c:pt idx="2509">
                  <c:v>2.7961908348595848</c:v>
                </c:pt>
                <c:pt idx="2510">
                  <c:v>2.7961908348595848</c:v>
                </c:pt>
                <c:pt idx="2511">
                  <c:v>2.7961908348595848</c:v>
                </c:pt>
                <c:pt idx="2512">
                  <c:v>2.7961908348595848</c:v>
                </c:pt>
                <c:pt idx="2513">
                  <c:v>2.7961908348595848</c:v>
                </c:pt>
                <c:pt idx="2514">
                  <c:v>2.7961908348595848</c:v>
                </c:pt>
                <c:pt idx="2515">
                  <c:v>2.7961908348595848</c:v>
                </c:pt>
                <c:pt idx="2516">
                  <c:v>2.7961908348595848</c:v>
                </c:pt>
                <c:pt idx="2517">
                  <c:v>2.7961908348595848</c:v>
                </c:pt>
                <c:pt idx="2518">
                  <c:v>2.7961908348595848</c:v>
                </c:pt>
                <c:pt idx="2519">
                  <c:v>2.7961908348595848</c:v>
                </c:pt>
                <c:pt idx="2520">
                  <c:v>2.7961908348595848</c:v>
                </c:pt>
                <c:pt idx="2521">
                  <c:v>2.7961908348595848</c:v>
                </c:pt>
                <c:pt idx="2522">
                  <c:v>2.7961908348595848</c:v>
                </c:pt>
                <c:pt idx="2523">
                  <c:v>2.7961908348595848</c:v>
                </c:pt>
                <c:pt idx="2524">
                  <c:v>2.7961908348595848</c:v>
                </c:pt>
                <c:pt idx="2525">
                  <c:v>2.7961908348595848</c:v>
                </c:pt>
                <c:pt idx="2526">
                  <c:v>2.7961908348595848</c:v>
                </c:pt>
                <c:pt idx="2527">
                  <c:v>2.7961908348595848</c:v>
                </c:pt>
                <c:pt idx="2528">
                  <c:v>2.7961908348595848</c:v>
                </c:pt>
                <c:pt idx="2529">
                  <c:v>2.7961908348595848</c:v>
                </c:pt>
                <c:pt idx="2530">
                  <c:v>2.7961908348595848</c:v>
                </c:pt>
                <c:pt idx="2531">
                  <c:v>2.7961908348595848</c:v>
                </c:pt>
                <c:pt idx="2532">
                  <c:v>2.7961908348595848</c:v>
                </c:pt>
                <c:pt idx="2533">
                  <c:v>2.7961908348595848</c:v>
                </c:pt>
                <c:pt idx="2534">
                  <c:v>2.7961908348595848</c:v>
                </c:pt>
                <c:pt idx="2535">
                  <c:v>2.7961908348595848</c:v>
                </c:pt>
                <c:pt idx="2536">
                  <c:v>2.7961908348595848</c:v>
                </c:pt>
                <c:pt idx="2537">
                  <c:v>2.7961908348595848</c:v>
                </c:pt>
                <c:pt idx="2538">
                  <c:v>2.7961908348595848</c:v>
                </c:pt>
                <c:pt idx="2539">
                  <c:v>2.7961908348595848</c:v>
                </c:pt>
                <c:pt idx="2540">
                  <c:v>2.7961908348595848</c:v>
                </c:pt>
                <c:pt idx="2541">
                  <c:v>2.7961908348595848</c:v>
                </c:pt>
                <c:pt idx="2542">
                  <c:v>2.7961908348595848</c:v>
                </c:pt>
                <c:pt idx="2543">
                  <c:v>2.7961908348595848</c:v>
                </c:pt>
                <c:pt idx="2544">
                  <c:v>2.7961908348595848</c:v>
                </c:pt>
                <c:pt idx="2545">
                  <c:v>2.7961908348595848</c:v>
                </c:pt>
                <c:pt idx="2546">
                  <c:v>2.7961908348595848</c:v>
                </c:pt>
                <c:pt idx="2547">
                  <c:v>2.7961908348595848</c:v>
                </c:pt>
                <c:pt idx="2548">
                  <c:v>2.7961908348595848</c:v>
                </c:pt>
                <c:pt idx="2549">
                  <c:v>2.7961908348595848</c:v>
                </c:pt>
                <c:pt idx="2550">
                  <c:v>2.7961908348595848</c:v>
                </c:pt>
                <c:pt idx="2551">
                  <c:v>2.7961908348595848</c:v>
                </c:pt>
                <c:pt idx="2552">
                  <c:v>2.7961908348595848</c:v>
                </c:pt>
                <c:pt idx="2553">
                  <c:v>2.7961908348595848</c:v>
                </c:pt>
                <c:pt idx="2554">
                  <c:v>2.7961908348595848</c:v>
                </c:pt>
                <c:pt idx="2555">
                  <c:v>2.7961908348595848</c:v>
                </c:pt>
                <c:pt idx="2556">
                  <c:v>2.7961908348595848</c:v>
                </c:pt>
                <c:pt idx="2557">
                  <c:v>2.7961908348595848</c:v>
                </c:pt>
                <c:pt idx="2558">
                  <c:v>2.7961908348595848</c:v>
                </c:pt>
                <c:pt idx="2559">
                  <c:v>2.7961908348595848</c:v>
                </c:pt>
                <c:pt idx="2560">
                  <c:v>2.7961908348595848</c:v>
                </c:pt>
                <c:pt idx="2561">
                  <c:v>2.7961908348595848</c:v>
                </c:pt>
                <c:pt idx="2562">
                  <c:v>2.7961908348595848</c:v>
                </c:pt>
                <c:pt idx="2563">
                  <c:v>2.7961908348595848</c:v>
                </c:pt>
                <c:pt idx="2564">
                  <c:v>2.7961908348595848</c:v>
                </c:pt>
                <c:pt idx="2565">
                  <c:v>2.7961908348595848</c:v>
                </c:pt>
                <c:pt idx="2566">
                  <c:v>2.7961908348595848</c:v>
                </c:pt>
                <c:pt idx="2567">
                  <c:v>2.7961908348595848</c:v>
                </c:pt>
                <c:pt idx="2568">
                  <c:v>2.7961908348595848</c:v>
                </c:pt>
                <c:pt idx="2569">
                  <c:v>2.7961908348595848</c:v>
                </c:pt>
                <c:pt idx="2570">
                  <c:v>2.7961908348595848</c:v>
                </c:pt>
                <c:pt idx="2571">
                  <c:v>2.7961908348595848</c:v>
                </c:pt>
                <c:pt idx="2572">
                  <c:v>2.7961908348595848</c:v>
                </c:pt>
                <c:pt idx="2573">
                  <c:v>2.7961908348595848</c:v>
                </c:pt>
                <c:pt idx="2574">
                  <c:v>2.7961908348595848</c:v>
                </c:pt>
                <c:pt idx="2575">
                  <c:v>2.7961908348595848</c:v>
                </c:pt>
                <c:pt idx="2576">
                  <c:v>2.7961908348595848</c:v>
                </c:pt>
                <c:pt idx="2577">
                  <c:v>2.7961908348595848</c:v>
                </c:pt>
                <c:pt idx="2578">
                  <c:v>2.7961908348595848</c:v>
                </c:pt>
                <c:pt idx="2579">
                  <c:v>2.7961908348595848</c:v>
                </c:pt>
                <c:pt idx="2580">
                  <c:v>2.7961908348595848</c:v>
                </c:pt>
                <c:pt idx="2581">
                  <c:v>2.7961908348595848</c:v>
                </c:pt>
                <c:pt idx="2582">
                  <c:v>2.7961908348595848</c:v>
                </c:pt>
                <c:pt idx="2583">
                  <c:v>2.7961908348595848</c:v>
                </c:pt>
                <c:pt idx="2584">
                  <c:v>2.7961908348595848</c:v>
                </c:pt>
                <c:pt idx="2585">
                  <c:v>2.7961908348595848</c:v>
                </c:pt>
                <c:pt idx="2586">
                  <c:v>2.7961908348595848</c:v>
                </c:pt>
                <c:pt idx="2587">
                  <c:v>2.7961908348595848</c:v>
                </c:pt>
                <c:pt idx="2588">
                  <c:v>2.7961908348595848</c:v>
                </c:pt>
                <c:pt idx="2589">
                  <c:v>2.7961908348595848</c:v>
                </c:pt>
                <c:pt idx="2590">
                  <c:v>2.7961908348595848</c:v>
                </c:pt>
                <c:pt idx="2591">
                  <c:v>2.7961908348595848</c:v>
                </c:pt>
                <c:pt idx="2592">
                  <c:v>2.7961908348595848</c:v>
                </c:pt>
                <c:pt idx="2593">
                  <c:v>2.7961908348595848</c:v>
                </c:pt>
                <c:pt idx="2594">
                  <c:v>2.7961908348595848</c:v>
                </c:pt>
                <c:pt idx="2595">
                  <c:v>2.7961908348595848</c:v>
                </c:pt>
                <c:pt idx="2596">
                  <c:v>2.7961908348595848</c:v>
                </c:pt>
                <c:pt idx="2597">
                  <c:v>2.7961908348595848</c:v>
                </c:pt>
                <c:pt idx="2598">
                  <c:v>2.7961908348595848</c:v>
                </c:pt>
                <c:pt idx="2599">
                  <c:v>2.7961908348595848</c:v>
                </c:pt>
                <c:pt idx="2600">
                  <c:v>2.7961908348595848</c:v>
                </c:pt>
                <c:pt idx="2601">
                  <c:v>2.7961908348595848</c:v>
                </c:pt>
                <c:pt idx="2602">
                  <c:v>2.7961908348595848</c:v>
                </c:pt>
                <c:pt idx="2603">
                  <c:v>2.7961908348595848</c:v>
                </c:pt>
                <c:pt idx="2604">
                  <c:v>2.7961908348595848</c:v>
                </c:pt>
                <c:pt idx="2605">
                  <c:v>2.7961908348595848</c:v>
                </c:pt>
                <c:pt idx="2606">
                  <c:v>2.7961908348595848</c:v>
                </c:pt>
                <c:pt idx="2607">
                  <c:v>2.7961908348595848</c:v>
                </c:pt>
                <c:pt idx="2608">
                  <c:v>2.7961908348595848</c:v>
                </c:pt>
                <c:pt idx="2609">
                  <c:v>2.7961908348595848</c:v>
                </c:pt>
                <c:pt idx="2610">
                  <c:v>2.7961908348595848</c:v>
                </c:pt>
                <c:pt idx="2611">
                  <c:v>2.7961908348595848</c:v>
                </c:pt>
                <c:pt idx="2612">
                  <c:v>2.7961908348595848</c:v>
                </c:pt>
                <c:pt idx="2613">
                  <c:v>2.7961908348595848</c:v>
                </c:pt>
                <c:pt idx="2614">
                  <c:v>2.7961908348595848</c:v>
                </c:pt>
                <c:pt idx="2615">
                  <c:v>2.7961908348595848</c:v>
                </c:pt>
                <c:pt idx="2616">
                  <c:v>2.7961908348595848</c:v>
                </c:pt>
                <c:pt idx="2617">
                  <c:v>2.7961908348595848</c:v>
                </c:pt>
                <c:pt idx="2618">
                  <c:v>2.7961908348595848</c:v>
                </c:pt>
                <c:pt idx="2619">
                  <c:v>2.7961908348595848</c:v>
                </c:pt>
                <c:pt idx="2620">
                  <c:v>2.7961908348595848</c:v>
                </c:pt>
                <c:pt idx="2621">
                  <c:v>2.7961908348595848</c:v>
                </c:pt>
              </c:numCache>
            </c:numRef>
          </c:val>
          <c:smooth val="0"/>
          <c:extLst>
            <c:ext xmlns:c16="http://schemas.microsoft.com/office/drawing/2014/chart" uri="{C3380CC4-5D6E-409C-BE32-E72D297353CC}">
              <c16:uniqueId val="{00000000-5A38-4246-876E-B4709F89603E}"/>
            </c:ext>
          </c:extLst>
        </c:ser>
        <c:ser>
          <c:idx val="5"/>
          <c:order val="2"/>
          <c:tx>
            <c:v>Rate underlying revenue allowance</c:v>
          </c:tx>
          <c:spPr>
            <a:ln w="28575" cap="rnd">
              <a:solidFill>
                <a:schemeClr val="accent6">
                  <a:lumMod val="60000"/>
                </a:schemeClr>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rates'!$F$1227:$F$4142</c:f>
              <c:numCache>
                <c:formatCode>0.00</c:formatCode>
                <c:ptCount val="2622"/>
                <c:pt idx="0">
                  <c:v>3.2749180327868861</c:v>
                </c:pt>
                <c:pt idx="1">
                  <c:v>3.2727419354838712</c:v>
                </c:pt>
                <c:pt idx="2">
                  <c:v>3.2571666666666661</c:v>
                </c:pt>
                <c:pt idx="3">
                  <c:v>3.2494999999999994</c:v>
                </c:pt>
                <c:pt idx="4">
                  <c:v>3.2424999999999997</c:v>
                </c:pt>
                <c:pt idx="5">
                  <c:v>3.240327868852459</c:v>
                </c:pt>
                <c:pt idx="6">
                  <c:v>3.2296666666666662</c:v>
                </c:pt>
                <c:pt idx="7">
                  <c:v>3.2229999999999994</c:v>
                </c:pt>
                <c:pt idx="8">
                  <c:v>3.2158333333333329</c:v>
                </c:pt>
                <c:pt idx="9">
                  <c:v>3.2103333333333328</c:v>
                </c:pt>
                <c:pt idx="10">
                  <c:v>3.2088524590163932</c:v>
                </c:pt>
                <c:pt idx="11">
                  <c:v>3.201166666666666</c:v>
                </c:pt>
                <c:pt idx="12">
                  <c:v>3.1973333333333329</c:v>
                </c:pt>
                <c:pt idx="13">
                  <c:v>3.1943333333333324</c:v>
                </c:pt>
                <c:pt idx="14">
                  <c:v>3.1913333333333327</c:v>
                </c:pt>
                <c:pt idx="15">
                  <c:v>3.1904918032786878</c:v>
                </c:pt>
                <c:pt idx="16">
                  <c:v>3.1842372881355923</c:v>
                </c:pt>
                <c:pt idx="17">
                  <c:v>3.1838983050847451</c:v>
                </c:pt>
                <c:pt idx="18">
                  <c:v>3.183389830508474</c:v>
                </c:pt>
                <c:pt idx="19">
                  <c:v>3.1826666666666656</c:v>
                </c:pt>
                <c:pt idx="20">
                  <c:v>3.1853448275862064</c:v>
                </c:pt>
                <c:pt idx="21">
                  <c:v>3.1855172413793098</c:v>
                </c:pt>
                <c:pt idx="22">
                  <c:v>3.185423728813559</c:v>
                </c:pt>
                <c:pt idx="23">
                  <c:v>3.1858333333333331</c:v>
                </c:pt>
                <c:pt idx="24">
                  <c:v>3.1868852459016388</c:v>
                </c:pt>
                <c:pt idx="25">
                  <c:v>3.1832203389830505</c:v>
                </c:pt>
                <c:pt idx="26">
                  <c:v>3.1813559322033891</c:v>
                </c:pt>
                <c:pt idx="27">
                  <c:v>3.180847457627118</c:v>
                </c:pt>
                <c:pt idx="28">
                  <c:v>3.1811666666666656</c:v>
                </c:pt>
                <c:pt idx="29">
                  <c:v>3.1824590163934414</c:v>
                </c:pt>
                <c:pt idx="30">
                  <c:v>3.1798305084745757</c:v>
                </c:pt>
                <c:pt idx="31">
                  <c:v>3.1786440677966095</c:v>
                </c:pt>
                <c:pt idx="32">
                  <c:v>3.1779661016949148</c:v>
                </c:pt>
                <c:pt idx="33">
                  <c:v>3.1789999999999998</c:v>
                </c:pt>
                <c:pt idx="34">
                  <c:v>3.1801639344262291</c:v>
                </c:pt>
                <c:pt idx="35">
                  <c:v>3.1772881355932205</c:v>
                </c:pt>
                <c:pt idx="36">
                  <c:v>3.1781355932203388</c:v>
                </c:pt>
                <c:pt idx="37">
                  <c:v>3.1789830508474584</c:v>
                </c:pt>
                <c:pt idx="38">
                  <c:v>3.1800000000000006</c:v>
                </c:pt>
                <c:pt idx="39">
                  <c:v>3.180983606557378</c:v>
                </c:pt>
                <c:pt idx="40">
                  <c:v>3.1804918032786893</c:v>
                </c:pt>
                <c:pt idx="41">
                  <c:v>3.1803278688524599</c:v>
                </c:pt>
                <c:pt idx="42">
                  <c:v>3.1800000000000006</c:v>
                </c:pt>
                <c:pt idx="43">
                  <c:v>3.1804918032786893</c:v>
                </c:pt>
                <c:pt idx="44">
                  <c:v>3.1813114754098364</c:v>
                </c:pt>
                <c:pt idx="45">
                  <c:v>3.1814754098360658</c:v>
                </c:pt>
                <c:pt idx="46">
                  <c:v>3.1811475409836074</c:v>
                </c:pt>
                <c:pt idx="47">
                  <c:v>3.1822950819672138</c:v>
                </c:pt>
                <c:pt idx="48">
                  <c:v>3.1827868852459025</c:v>
                </c:pt>
                <c:pt idx="49">
                  <c:v>3.1816393442622961</c:v>
                </c:pt>
                <c:pt idx="50">
                  <c:v>3.1803278688524603</c:v>
                </c:pt>
                <c:pt idx="51">
                  <c:v>3.1796721311475422</c:v>
                </c:pt>
                <c:pt idx="52">
                  <c:v>3.1788524590163947</c:v>
                </c:pt>
                <c:pt idx="53">
                  <c:v>3.1781967213114766</c:v>
                </c:pt>
                <c:pt idx="54">
                  <c:v>3.1767213114754109</c:v>
                </c:pt>
                <c:pt idx="55">
                  <c:v>3.1754098360655747</c:v>
                </c:pt>
                <c:pt idx="56">
                  <c:v>3.1750819672131154</c:v>
                </c:pt>
                <c:pt idx="57">
                  <c:v>3.1755737704918046</c:v>
                </c:pt>
                <c:pt idx="58">
                  <c:v>3.1749180327868856</c:v>
                </c:pt>
                <c:pt idx="59">
                  <c:v>3.1734426229508199</c:v>
                </c:pt>
                <c:pt idx="60">
                  <c:v>3.1713114754098357</c:v>
                </c:pt>
                <c:pt idx="61">
                  <c:v>3.1703333333333332</c:v>
                </c:pt>
                <c:pt idx="62">
                  <c:v>3.1696666666666662</c:v>
                </c:pt>
                <c:pt idx="63">
                  <c:v>3.1670491803278682</c:v>
                </c:pt>
                <c:pt idx="64">
                  <c:v>3.1641935483870962</c:v>
                </c:pt>
                <c:pt idx="65">
                  <c:v>3.161774193548387</c:v>
                </c:pt>
                <c:pt idx="66">
                  <c:v>3.1585483870967739</c:v>
                </c:pt>
                <c:pt idx="67">
                  <c:v>3.1541935483870964</c:v>
                </c:pt>
                <c:pt idx="68">
                  <c:v>3.1499999999999995</c:v>
                </c:pt>
                <c:pt idx="69">
                  <c:v>3.1475806451612893</c:v>
                </c:pt>
                <c:pt idx="70">
                  <c:v>3.1461290322580635</c:v>
                </c:pt>
                <c:pt idx="71">
                  <c:v>3.1449999999999991</c:v>
                </c:pt>
                <c:pt idx="72">
                  <c:v>3.1425806451612894</c:v>
                </c:pt>
                <c:pt idx="73">
                  <c:v>3.1380645161290319</c:v>
                </c:pt>
                <c:pt idx="74">
                  <c:v>3.1329032258064511</c:v>
                </c:pt>
                <c:pt idx="75">
                  <c:v>3.1274193548387093</c:v>
                </c:pt>
                <c:pt idx="76">
                  <c:v>3.1219354838709679</c:v>
                </c:pt>
                <c:pt idx="77">
                  <c:v>3.1164516129032256</c:v>
                </c:pt>
                <c:pt idx="78">
                  <c:v>3.1109677419354838</c:v>
                </c:pt>
                <c:pt idx="79">
                  <c:v>3.1047619047619048</c:v>
                </c:pt>
                <c:pt idx="80">
                  <c:v>3.0977777777777775</c:v>
                </c:pt>
                <c:pt idx="81">
                  <c:v>3.0915873015873019</c:v>
                </c:pt>
                <c:pt idx="82">
                  <c:v>3.0852380952380956</c:v>
                </c:pt>
                <c:pt idx="83">
                  <c:v>3.0804687500000005</c:v>
                </c:pt>
                <c:pt idx="84">
                  <c:v>3.0739062500000003</c:v>
                </c:pt>
                <c:pt idx="85">
                  <c:v>3.0670312500000008</c:v>
                </c:pt>
                <c:pt idx="86">
                  <c:v>3.0592187500000008</c:v>
                </c:pt>
                <c:pt idx="87">
                  <c:v>3.0512500000000005</c:v>
                </c:pt>
                <c:pt idx="88">
                  <c:v>3.0431250000000003</c:v>
                </c:pt>
                <c:pt idx="89">
                  <c:v>3.0360937500000005</c:v>
                </c:pt>
                <c:pt idx="90">
                  <c:v>3.0295312500000002</c:v>
                </c:pt>
                <c:pt idx="91">
                  <c:v>3.0223437500000001</c:v>
                </c:pt>
                <c:pt idx="92">
                  <c:v>3.0137500000000004</c:v>
                </c:pt>
                <c:pt idx="93">
                  <c:v>3.0051562500000006</c:v>
                </c:pt>
                <c:pt idx="94">
                  <c:v>2.9975000000000005</c:v>
                </c:pt>
                <c:pt idx="95">
                  <c:v>2.9904687500000002</c:v>
                </c:pt>
                <c:pt idx="96">
                  <c:v>2.9826562500000002</c:v>
                </c:pt>
                <c:pt idx="97">
                  <c:v>2.9748437499999998</c:v>
                </c:pt>
                <c:pt idx="98">
                  <c:v>2.9660937499999998</c:v>
                </c:pt>
                <c:pt idx="99">
                  <c:v>2.9570312499999996</c:v>
                </c:pt>
                <c:pt idx="100">
                  <c:v>2.9468749999999995</c:v>
                </c:pt>
                <c:pt idx="101">
                  <c:v>2.9370312499999995</c:v>
                </c:pt>
                <c:pt idx="102">
                  <c:v>2.9278124999999995</c:v>
                </c:pt>
                <c:pt idx="103">
                  <c:v>2.9187499999999997</c:v>
                </c:pt>
                <c:pt idx="104">
                  <c:v>2.9112499999999994</c:v>
                </c:pt>
                <c:pt idx="105">
                  <c:v>2.907538461538461</c:v>
                </c:pt>
                <c:pt idx="106">
                  <c:v>2.8989230769230763</c:v>
                </c:pt>
                <c:pt idx="107">
                  <c:v>2.8903076923076916</c:v>
                </c:pt>
                <c:pt idx="108">
                  <c:v>2.8812307692307679</c:v>
                </c:pt>
                <c:pt idx="109">
                  <c:v>2.8718461538461533</c:v>
                </c:pt>
                <c:pt idx="110">
                  <c:v>2.861846153846153</c:v>
                </c:pt>
                <c:pt idx="111">
                  <c:v>2.8526153846153841</c:v>
                </c:pt>
                <c:pt idx="112">
                  <c:v>2.8436923076923071</c:v>
                </c:pt>
                <c:pt idx="113">
                  <c:v>2.8346153846153839</c:v>
                </c:pt>
                <c:pt idx="114">
                  <c:v>2.8261538461538449</c:v>
                </c:pt>
                <c:pt idx="115">
                  <c:v>2.817846153846153</c:v>
                </c:pt>
                <c:pt idx="116">
                  <c:v>2.8096923076923068</c:v>
                </c:pt>
                <c:pt idx="117">
                  <c:v>2.802615384615383</c:v>
                </c:pt>
                <c:pt idx="118">
                  <c:v>2.7970769230769212</c:v>
                </c:pt>
                <c:pt idx="119">
                  <c:v>2.7912307692307676</c:v>
                </c:pt>
                <c:pt idx="120">
                  <c:v>2.7849230769230755</c:v>
                </c:pt>
                <c:pt idx="121">
                  <c:v>2.7783076923076906</c:v>
                </c:pt>
                <c:pt idx="122">
                  <c:v>2.7707692307692295</c:v>
                </c:pt>
                <c:pt idx="123">
                  <c:v>2.7644615384615365</c:v>
                </c:pt>
                <c:pt idx="124">
                  <c:v>2.7586153846153834</c:v>
                </c:pt>
                <c:pt idx="125">
                  <c:v>2.7535384615384606</c:v>
                </c:pt>
                <c:pt idx="126">
                  <c:v>2.7478461538461532</c:v>
                </c:pt>
                <c:pt idx="127">
                  <c:v>2.7423076923076914</c:v>
                </c:pt>
                <c:pt idx="128">
                  <c:v>2.7376923076923068</c:v>
                </c:pt>
                <c:pt idx="129">
                  <c:v>2.7333846153846144</c:v>
                </c:pt>
                <c:pt idx="130">
                  <c:v>2.7295384615384606</c:v>
                </c:pt>
                <c:pt idx="131">
                  <c:v>2.7266153846153838</c:v>
                </c:pt>
                <c:pt idx="132">
                  <c:v>2.7252307692307682</c:v>
                </c:pt>
                <c:pt idx="133">
                  <c:v>2.7243076923076912</c:v>
                </c:pt>
                <c:pt idx="134">
                  <c:v>2.7229230769230761</c:v>
                </c:pt>
                <c:pt idx="135">
                  <c:v>2.7209230769230768</c:v>
                </c:pt>
                <c:pt idx="136">
                  <c:v>2.7183076923076919</c:v>
                </c:pt>
                <c:pt idx="137">
                  <c:v>2.7153846153846151</c:v>
                </c:pt>
                <c:pt idx="138">
                  <c:v>2.7132307692307691</c:v>
                </c:pt>
                <c:pt idx="139">
                  <c:v>2.7112307692307689</c:v>
                </c:pt>
                <c:pt idx="140">
                  <c:v>2.7095384615384615</c:v>
                </c:pt>
                <c:pt idx="141">
                  <c:v>2.7080000000000002</c:v>
                </c:pt>
                <c:pt idx="142">
                  <c:v>2.7072307692307693</c:v>
                </c:pt>
                <c:pt idx="143">
                  <c:v>2.7063076923076923</c:v>
                </c:pt>
                <c:pt idx="144">
                  <c:v>2.7064062499999997</c:v>
                </c:pt>
                <c:pt idx="145">
                  <c:v>2.7064062499999992</c:v>
                </c:pt>
                <c:pt idx="146">
                  <c:v>2.7053124999999989</c:v>
                </c:pt>
                <c:pt idx="147">
                  <c:v>2.7039062499999988</c:v>
                </c:pt>
                <c:pt idx="148">
                  <c:v>2.7040624999999987</c:v>
                </c:pt>
                <c:pt idx="149">
                  <c:v>2.704218749999999</c:v>
                </c:pt>
                <c:pt idx="150">
                  <c:v>2.7054687499999992</c:v>
                </c:pt>
                <c:pt idx="151">
                  <c:v>2.7065624999999991</c:v>
                </c:pt>
                <c:pt idx="152">
                  <c:v>2.7074999999999991</c:v>
                </c:pt>
                <c:pt idx="153">
                  <c:v>2.7096874999999994</c:v>
                </c:pt>
                <c:pt idx="154">
                  <c:v>2.7134374999999999</c:v>
                </c:pt>
                <c:pt idx="155">
                  <c:v>2.7182812499999995</c:v>
                </c:pt>
                <c:pt idx="156">
                  <c:v>2.7235937499999996</c:v>
                </c:pt>
                <c:pt idx="157">
                  <c:v>2.7285937499999995</c:v>
                </c:pt>
                <c:pt idx="158">
                  <c:v>2.7332812499999992</c:v>
                </c:pt>
                <c:pt idx="159">
                  <c:v>2.7373437499999991</c:v>
                </c:pt>
                <c:pt idx="160">
                  <c:v>2.7415624999999997</c:v>
                </c:pt>
                <c:pt idx="161">
                  <c:v>2.7454687499999997</c:v>
                </c:pt>
                <c:pt idx="162">
                  <c:v>2.7504687499999996</c:v>
                </c:pt>
                <c:pt idx="163">
                  <c:v>2.7556250000000002</c:v>
                </c:pt>
                <c:pt idx="164">
                  <c:v>2.7621875000000005</c:v>
                </c:pt>
                <c:pt idx="165">
                  <c:v>2.7678125000000007</c:v>
                </c:pt>
                <c:pt idx="166">
                  <c:v>2.7735937500000007</c:v>
                </c:pt>
                <c:pt idx="167">
                  <c:v>2.7782812500000009</c:v>
                </c:pt>
                <c:pt idx="168">
                  <c:v>2.7821875000000009</c:v>
                </c:pt>
                <c:pt idx="169">
                  <c:v>2.7890476190476199</c:v>
                </c:pt>
                <c:pt idx="170">
                  <c:v>2.7936507936507944</c:v>
                </c:pt>
                <c:pt idx="171">
                  <c:v>2.7969841269841274</c:v>
                </c:pt>
                <c:pt idx="172">
                  <c:v>2.8003174603174608</c:v>
                </c:pt>
                <c:pt idx="173">
                  <c:v>2.8044444444444445</c:v>
                </c:pt>
                <c:pt idx="174">
                  <c:v>2.8084126984126985</c:v>
                </c:pt>
                <c:pt idx="175">
                  <c:v>2.8111111111111113</c:v>
                </c:pt>
                <c:pt idx="176">
                  <c:v>2.814603174603175</c:v>
                </c:pt>
                <c:pt idx="177">
                  <c:v>2.8187301587301583</c:v>
                </c:pt>
                <c:pt idx="178">
                  <c:v>2.8234920634920635</c:v>
                </c:pt>
                <c:pt idx="179">
                  <c:v>2.8277777777777775</c:v>
                </c:pt>
                <c:pt idx="180">
                  <c:v>2.8320634920634919</c:v>
                </c:pt>
                <c:pt idx="181">
                  <c:v>2.8369841269841269</c:v>
                </c:pt>
                <c:pt idx="182">
                  <c:v>2.8426984126984118</c:v>
                </c:pt>
                <c:pt idx="183">
                  <c:v>2.8474603174603161</c:v>
                </c:pt>
                <c:pt idx="184">
                  <c:v>2.8514285714285701</c:v>
                </c:pt>
                <c:pt idx="185">
                  <c:v>2.8565079365079353</c:v>
                </c:pt>
                <c:pt idx="186">
                  <c:v>2.8611111111111098</c:v>
                </c:pt>
                <c:pt idx="187">
                  <c:v>2.8709836065573757</c:v>
                </c:pt>
                <c:pt idx="188">
                  <c:v>2.8754098360655727</c:v>
                </c:pt>
                <c:pt idx="189">
                  <c:v>2.8772580645161279</c:v>
                </c:pt>
                <c:pt idx="190">
                  <c:v>2.888166666666665</c:v>
                </c:pt>
                <c:pt idx="191">
                  <c:v>2.8911666666666651</c:v>
                </c:pt>
                <c:pt idx="192">
                  <c:v>2.8924999999999992</c:v>
                </c:pt>
                <c:pt idx="193">
                  <c:v>2.8928333333333329</c:v>
                </c:pt>
                <c:pt idx="194">
                  <c:v>2.8929999999999998</c:v>
                </c:pt>
                <c:pt idx="195">
                  <c:v>2.8928333333333334</c:v>
                </c:pt>
                <c:pt idx="196">
                  <c:v>2.8933333333333331</c:v>
                </c:pt>
                <c:pt idx="197">
                  <c:v>2.8935000000000004</c:v>
                </c:pt>
                <c:pt idx="198">
                  <c:v>2.8941666666666666</c:v>
                </c:pt>
                <c:pt idx="199">
                  <c:v>2.8953333333333338</c:v>
                </c:pt>
                <c:pt idx="200">
                  <c:v>2.8956666666666666</c:v>
                </c:pt>
                <c:pt idx="201">
                  <c:v>2.8960000000000004</c:v>
                </c:pt>
                <c:pt idx="202">
                  <c:v>2.8945000000000003</c:v>
                </c:pt>
                <c:pt idx="203">
                  <c:v>2.8940000000000001</c:v>
                </c:pt>
                <c:pt idx="204">
                  <c:v>2.8940000000000006</c:v>
                </c:pt>
                <c:pt idx="205">
                  <c:v>2.890983606557378</c:v>
                </c:pt>
                <c:pt idx="206">
                  <c:v>2.8911475409836074</c:v>
                </c:pt>
                <c:pt idx="207">
                  <c:v>2.8924590163934436</c:v>
                </c:pt>
                <c:pt idx="208">
                  <c:v>2.8932786885245911</c:v>
                </c:pt>
                <c:pt idx="209">
                  <c:v>2.8932786885245907</c:v>
                </c:pt>
                <c:pt idx="210">
                  <c:v>2.8934426229508197</c:v>
                </c:pt>
                <c:pt idx="211">
                  <c:v>2.8924590163934423</c:v>
                </c:pt>
                <c:pt idx="212">
                  <c:v>2.8903278688524581</c:v>
                </c:pt>
                <c:pt idx="213">
                  <c:v>2.8885245901639336</c:v>
                </c:pt>
                <c:pt idx="214">
                  <c:v>2.8843333333333323</c:v>
                </c:pt>
                <c:pt idx="215">
                  <c:v>2.8769999999999998</c:v>
                </c:pt>
                <c:pt idx="216">
                  <c:v>2.8708333333333327</c:v>
                </c:pt>
                <c:pt idx="217">
                  <c:v>2.8636666666666661</c:v>
                </c:pt>
                <c:pt idx="218">
                  <c:v>2.8563333333333332</c:v>
                </c:pt>
                <c:pt idx="219">
                  <c:v>2.8504999999999998</c:v>
                </c:pt>
                <c:pt idx="220">
                  <c:v>2.8444999999999991</c:v>
                </c:pt>
                <c:pt idx="221">
                  <c:v>2.8383333333333325</c:v>
                </c:pt>
                <c:pt idx="222">
                  <c:v>2.8321666666666654</c:v>
                </c:pt>
                <c:pt idx="223">
                  <c:v>2.825666666666665</c:v>
                </c:pt>
                <c:pt idx="224">
                  <c:v>2.8188333333333322</c:v>
                </c:pt>
                <c:pt idx="225">
                  <c:v>2.8118333333333325</c:v>
                </c:pt>
                <c:pt idx="226">
                  <c:v>2.8036666666666661</c:v>
                </c:pt>
                <c:pt idx="227">
                  <c:v>2.7959999999999998</c:v>
                </c:pt>
                <c:pt idx="228">
                  <c:v>2.7883333333333336</c:v>
                </c:pt>
                <c:pt idx="229">
                  <c:v>2.7766101694915259</c:v>
                </c:pt>
                <c:pt idx="230">
                  <c:v>2.767966101694916</c:v>
                </c:pt>
                <c:pt idx="231">
                  <c:v>2.7603389830508474</c:v>
                </c:pt>
                <c:pt idx="232">
                  <c:v>2.7522033898305085</c:v>
                </c:pt>
                <c:pt idx="233">
                  <c:v>2.7440677966101696</c:v>
                </c:pt>
                <c:pt idx="234">
                  <c:v>2.7369491525423726</c:v>
                </c:pt>
                <c:pt idx="235">
                  <c:v>2.7296610169491529</c:v>
                </c:pt>
                <c:pt idx="236">
                  <c:v>2.7218644067796611</c:v>
                </c:pt>
                <c:pt idx="237">
                  <c:v>2.7116949152542369</c:v>
                </c:pt>
                <c:pt idx="238">
                  <c:v>2.7028813559322029</c:v>
                </c:pt>
                <c:pt idx="239">
                  <c:v>2.6937288135593218</c:v>
                </c:pt>
                <c:pt idx="240">
                  <c:v>2.6833898305084745</c:v>
                </c:pt>
                <c:pt idx="241">
                  <c:v>2.6733898305084738</c:v>
                </c:pt>
                <c:pt idx="242">
                  <c:v>2.6640677966101696</c:v>
                </c:pt>
                <c:pt idx="243">
                  <c:v>2.6542372881355933</c:v>
                </c:pt>
                <c:pt idx="244">
                  <c:v>2.6440677966101696</c:v>
                </c:pt>
                <c:pt idx="245">
                  <c:v>2.6337288135593222</c:v>
                </c:pt>
                <c:pt idx="246">
                  <c:v>2.623898305084746</c:v>
                </c:pt>
                <c:pt idx="247">
                  <c:v>2.6137288135593217</c:v>
                </c:pt>
                <c:pt idx="248">
                  <c:v>2.6035593220338979</c:v>
                </c:pt>
                <c:pt idx="249">
                  <c:v>2.5920338983050843</c:v>
                </c:pt>
                <c:pt idx="250">
                  <c:v>2.5868333333333329</c:v>
                </c:pt>
                <c:pt idx="251">
                  <c:v>2.5818032786885241</c:v>
                </c:pt>
                <c:pt idx="252">
                  <c:v>2.5704918032786881</c:v>
                </c:pt>
                <c:pt idx="253">
                  <c:v>2.5604918032786879</c:v>
                </c:pt>
                <c:pt idx="254">
                  <c:v>2.5509836065573768</c:v>
                </c:pt>
                <c:pt idx="255">
                  <c:v>2.541147540983606</c:v>
                </c:pt>
                <c:pt idx="256">
                  <c:v>2.5311475409836057</c:v>
                </c:pt>
                <c:pt idx="257">
                  <c:v>2.5209836065573761</c:v>
                </c:pt>
                <c:pt idx="258">
                  <c:v>2.5118032786885243</c:v>
                </c:pt>
                <c:pt idx="259">
                  <c:v>2.504426229508196</c:v>
                </c:pt>
                <c:pt idx="260">
                  <c:v>2.4959016393442619</c:v>
                </c:pt>
                <c:pt idx="261">
                  <c:v>2.4883606557377043</c:v>
                </c:pt>
                <c:pt idx="262">
                  <c:v>2.4798360655737706</c:v>
                </c:pt>
                <c:pt idx="263">
                  <c:v>2.4731147540983605</c:v>
                </c:pt>
                <c:pt idx="264">
                  <c:v>2.4655737704918033</c:v>
                </c:pt>
                <c:pt idx="265">
                  <c:v>2.4581967213114755</c:v>
                </c:pt>
                <c:pt idx="266">
                  <c:v>2.4458333333333342</c:v>
                </c:pt>
                <c:pt idx="267">
                  <c:v>2.4383333333333339</c:v>
                </c:pt>
                <c:pt idx="268">
                  <c:v>2.4306666666666672</c:v>
                </c:pt>
                <c:pt idx="269">
                  <c:v>2.4228333333333341</c:v>
                </c:pt>
                <c:pt idx="270">
                  <c:v>2.409830508474577</c:v>
                </c:pt>
                <c:pt idx="271">
                  <c:v>2.4032203389830511</c:v>
                </c:pt>
                <c:pt idx="272">
                  <c:v>2.3966101694915256</c:v>
                </c:pt>
                <c:pt idx="273">
                  <c:v>2.3884745762711863</c:v>
                </c:pt>
                <c:pt idx="274">
                  <c:v>2.3849999999999998</c:v>
                </c:pt>
                <c:pt idx="275">
                  <c:v>2.3766666666666669</c:v>
                </c:pt>
                <c:pt idx="276">
                  <c:v>2.3681666666666672</c:v>
                </c:pt>
                <c:pt idx="277">
                  <c:v>2.359500000000001</c:v>
                </c:pt>
                <c:pt idx="278">
                  <c:v>2.3515000000000006</c:v>
                </c:pt>
                <c:pt idx="279">
                  <c:v>2.3475409836065579</c:v>
                </c:pt>
                <c:pt idx="280">
                  <c:v>2.3346666666666667</c:v>
                </c:pt>
                <c:pt idx="281">
                  <c:v>2.3263333333333334</c:v>
                </c:pt>
                <c:pt idx="282">
                  <c:v>2.3181666666666669</c:v>
                </c:pt>
                <c:pt idx="283">
                  <c:v>2.3109999999999999</c:v>
                </c:pt>
                <c:pt idx="284">
                  <c:v>2.3098360655737706</c:v>
                </c:pt>
                <c:pt idx="285">
                  <c:v>2.2989999999999999</c:v>
                </c:pt>
                <c:pt idx="286">
                  <c:v>2.2946666666666666</c:v>
                </c:pt>
                <c:pt idx="287">
                  <c:v>2.2905000000000002</c:v>
                </c:pt>
                <c:pt idx="288">
                  <c:v>2.2864999999999998</c:v>
                </c:pt>
                <c:pt idx="289">
                  <c:v>2.284754098360656</c:v>
                </c:pt>
                <c:pt idx="290">
                  <c:v>2.2793442622950817</c:v>
                </c:pt>
                <c:pt idx="291">
                  <c:v>2.2772580645161291</c:v>
                </c:pt>
                <c:pt idx="292">
                  <c:v>2.2732258064516127</c:v>
                </c:pt>
                <c:pt idx="293">
                  <c:v>2.2687096774193543</c:v>
                </c:pt>
                <c:pt idx="294">
                  <c:v>2.2637096774193548</c:v>
                </c:pt>
                <c:pt idx="295">
                  <c:v>2.2542622950819671</c:v>
                </c:pt>
                <c:pt idx="296">
                  <c:v>2.2485245901639344</c:v>
                </c:pt>
                <c:pt idx="297">
                  <c:v>2.2434426229508202</c:v>
                </c:pt>
                <c:pt idx="298">
                  <c:v>2.2409836065573772</c:v>
                </c:pt>
                <c:pt idx="299">
                  <c:v>2.2370491803278694</c:v>
                </c:pt>
                <c:pt idx="300">
                  <c:v>2.2318032786885253</c:v>
                </c:pt>
                <c:pt idx="301">
                  <c:v>2.2265573770491813</c:v>
                </c:pt>
                <c:pt idx="302">
                  <c:v>2.221147540983607</c:v>
                </c:pt>
                <c:pt idx="303">
                  <c:v>2.2159016393442634</c:v>
                </c:pt>
                <c:pt idx="304">
                  <c:v>2.2116393442622959</c:v>
                </c:pt>
                <c:pt idx="305">
                  <c:v>2.2080327868852461</c:v>
                </c:pt>
                <c:pt idx="306">
                  <c:v>2.2047540983606559</c:v>
                </c:pt>
                <c:pt idx="307">
                  <c:v>2.2009836065573767</c:v>
                </c:pt>
                <c:pt idx="308">
                  <c:v>2.1983606557377047</c:v>
                </c:pt>
                <c:pt idx="309">
                  <c:v>2.1954838709677422</c:v>
                </c:pt>
                <c:pt idx="310">
                  <c:v>2.1926984126984128</c:v>
                </c:pt>
                <c:pt idx="311">
                  <c:v>2.186666666666667</c:v>
                </c:pt>
                <c:pt idx="312">
                  <c:v>2.1819047619047627</c:v>
                </c:pt>
                <c:pt idx="313">
                  <c:v>2.1762903225806451</c:v>
                </c:pt>
                <c:pt idx="314">
                  <c:v>2.1729032258064516</c:v>
                </c:pt>
                <c:pt idx="315">
                  <c:v>2.1691935483870965</c:v>
                </c:pt>
                <c:pt idx="316">
                  <c:v>2.1653225806451615</c:v>
                </c:pt>
                <c:pt idx="317">
                  <c:v>2.1606451612903226</c:v>
                </c:pt>
                <c:pt idx="318">
                  <c:v>2.1566129032258066</c:v>
                </c:pt>
                <c:pt idx="319">
                  <c:v>2.1532258064516134</c:v>
                </c:pt>
                <c:pt idx="320">
                  <c:v>2.1493548387096779</c:v>
                </c:pt>
                <c:pt idx="321">
                  <c:v>2.1453225806451615</c:v>
                </c:pt>
                <c:pt idx="322">
                  <c:v>2.1422580645161293</c:v>
                </c:pt>
                <c:pt idx="323">
                  <c:v>2.1387096774193548</c:v>
                </c:pt>
                <c:pt idx="324">
                  <c:v>2.1361290322580646</c:v>
                </c:pt>
                <c:pt idx="325">
                  <c:v>2.1324193548387096</c:v>
                </c:pt>
                <c:pt idx="326">
                  <c:v>2.1279032258064512</c:v>
                </c:pt>
                <c:pt idx="327">
                  <c:v>2.1233870967741932</c:v>
                </c:pt>
                <c:pt idx="328">
                  <c:v>2.1183870967741933</c:v>
                </c:pt>
                <c:pt idx="329">
                  <c:v>2.1149206349206344</c:v>
                </c:pt>
                <c:pt idx="330">
                  <c:v>2.1088888888888886</c:v>
                </c:pt>
                <c:pt idx="331">
                  <c:v>2.1030158730158721</c:v>
                </c:pt>
                <c:pt idx="332">
                  <c:v>2.0984126984126976</c:v>
                </c:pt>
                <c:pt idx="333">
                  <c:v>2.0930158730158728</c:v>
                </c:pt>
                <c:pt idx="334">
                  <c:v>2.0895312499999998</c:v>
                </c:pt>
                <c:pt idx="335">
                  <c:v>2.08296875</c:v>
                </c:pt>
                <c:pt idx="336">
                  <c:v>2.0757812499999999</c:v>
                </c:pt>
                <c:pt idx="337">
                  <c:v>2.0701562499999997</c:v>
                </c:pt>
                <c:pt idx="338">
                  <c:v>2.0651562499999998</c:v>
                </c:pt>
                <c:pt idx="339">
                  <c:v>2.0607812499999998</c:v>
                </c:pt>
                <c:pt idx="340">
                  <c:v>2.0564062499999993</c:v>
                </c:pt>
                <c:pt idx="341">
                  <c:v>2.0520312499999998</c:v>
                </c:pt>
                <c:pt idx="342">
                  <c:v>2.0465624999999994</c:v>
                </c:pt>
                <c:pt idx="343">
                  <c:v>2.0409374999999996</c:v>
                </c:pt>
                <c:pt idx="344">
                  <c:v>2.0349999999999993</c:v>
                </c:pt>
                <c:pt idx="345">
                  <c:v>2.0290624999999998</c:v>
                </c:pt>
                <c:pt idx="346">
                  <c:v>2.0229687499999995</c:v>
                </c:pt>
                <c:pt idx="347">
                  <c:v>2.0168749999999998</c:v>
                </c:pt>
                <c:pt idx="348">
                  <c:v>2.0092187499999996</c:v>
                </c:pt>
                <c:pt idx="349">
                  <c:v>2.0021874999999998</c:v>
                </c:pt>
                <c:pt idx="350">
                  <c:v>1.9949999999999999</c:v>
                </c:pt>
                <c:pt idx="351">
                  <c:v>1.9876562499999997</c:v>
                </c:pt>
                <c:pt idx="352">
                  <c:v>1.98046875</c:v>
                </c:pt>
                <c:pt idx="353">
                  <c:v>1.9746875000000002</c:v>
                </c:pt>
                <c:pt idx="354">
                  <c:v>1.9698437500000001</c:v>
                </c:pt>
                <c:pt idx="355">
                  <c:v>1.9650000000000001</c:v>
                </c:pt>
                <c:pt idx="356">
                  <c:v>1.9596875</c:v>
                </c:pt>
                <c:pt idx="357">
                  <c:v>1.9539062500000002</c:v>
                </c:pt>
                <c:pt idx="358">
                  <c:v>1.9485937500000001</c:v>
                </c:pt>
                <c:pt idx="359">
                  <c:v>1.9437500000000001</c:v>
                </c:pt>
                <c:pt idx="360">
                  <c:v>1.9426153846153849</c:v>
                </c:pt>
                <c:pt idx="361">
                  <c:v>1.9389230769230772</c:v>
                </c:pt>
                <c:pt idx="362">
                  <c:v>1.9344615384615385</c:v>
                </c:pt>
                <c:pt idx="363">
                  <c:v>1.9293846153846153</c:v>
                </c:pt>
                <c:pt idx="364">
                  <c:v>1.9256923076923078</c:v>
                </c:pt>
                <c:pt idx="365">
                  <c:v>1.9239999999999999</c:v>
                </c:pt>
                <c:pt idx="366">
                  <c:v>1.9226153846153844</c:v>
                </c:pt>
                <c:pt idx="367">
                  <c:v>1.9216923076923076</c:v>
                </c:pt>
                <c:pt idx="368">
                  <c:v>1.9210769230769229</c:v>
                </c:pt>
                <c:pt idx="369">
                  <c:v>1.9207692307692306</c:v>
                </c:pt>
                <c:pt idx="370">
                  <c:v>1.92</c:v>
                </c:pt>
                <c:pt idx="371">
                  <c:v>1.9190769230769227</c:v>
                </c:pt>
                <c:pt idx="372">
                  <c:v>1.9179999999999999</c:v>
                </c:pt>
                <c:pt idx="373">
                  <c:v>1.9149230769230769</c:v>
                </c:pt>
                <c:pt idx="374">
                  <c:v>1.9141538461538461</c:v>
                </c:pt>
                <c:pt idx="375">
                  <c:v>1.9132307692307691</c:v>
                </c:pt>
                <c:pt idx="376">
                  <c:v>1.9126153846153844</c:v>
                </c:pt>
                <c:pt idx="377">
                  <c:v>1.9118461538461538</c:v>
                </c:pt>
                <c:pt idx="378">
                  <c:v>1.9112307692307688</c:v>
                </c:pt>
                <c:pt idx="379">
                  <c:v>1.9099999999999997</c:v>
                </c:pt>
                <c:pt idx="380">
                  <c:v>1.9095384615384612</c:v>
                </c:pt>
                <c:pt idx="381">
                  <c:v>1.9101538461538459</c:v>
                </c:pt>
                <c:pt idx="382">
                  <c:v>1.9119999999999995</c:v>
                </c:pt>
                <c:pt idx="383">
                  <c:v>1.9141538461538457</c:v>
                </c:pt>
                <c:pt idx="384">
                  <c:v>1.9155384615384612</c:v>
                </c:pt>
                <c:pt idx="385">
                  <c:v>1.9166153846153844</c:v>
                </c:pt>
                <c:pt idx="386">
                  <c:v>1.9169230769230765</c:v>
                </c:pt>
                <c:pt idx="387">
                  <c:v>1.9170769230769229</c:v>
                </c:pt>
                <c:pt idx="388">
                  <c:v>1.9169230769230765</c:v>
                </c:pt>
                <c:pt idx="389">
                  <c:v>1.9163076923076923</c:v>
                </c:pt>
                <c:pt idx="390">
                  <c:v>1.9166153846153846</c:v>
                </c:pt>
                <c:pt idx="391">
                  <c:v>1.9187692307692308</c:v>
                </c:pt>
                <c:pt idx="392">
                  <c:v>1.9206153846153846</c:v>
                </c:pt>
                <c:pt idx="393">
                  <c:v>1.9227692307692306</c:v>
                </c:pt>
                <c:pt idx="394">
                  <c:v>1.9256249999999999</c:v>
                </c:pt>
                <c:pt idx="395">
                  <c:v>1.9282812499999999</c:v>
                </c:pt>
                <c:pt idx="396">
                  <c:v>1.9303124999999997</c:v>
                </c:pt>
                <c:pt idx="397">
                  <c:v>1.9340624999999998</c:v>
                </c:pt>
                <c:pt idx="398">
                  <c:v>1.9389062499999998</c:v>
                </c:pt>
                <c:pt idx="399">
                  <c:v>1.9445312499999996</c:v>
                </c:pt>
                <c:pt idx="400">
                  <c:v>1.9499999999999997</c:v>
                </c:pt>
                <c:pt idx="401">
                  <c:v>1.9560937499999997</c:v>
                </c:pt>
                <c:pt idx="402">
                  <c:v>1.9620312499999994</c:v>
                </c:pt>
                <c:pt idx="403">
                  <c:v>1.9696874999999994</c:v>
                </c:pt>
                <c:pt idx="404">
                  <c:v>1.9773437499999993</c:v>
                </c:pt>
                <c:pt idx="405">
                  <c:v>1.9857812499999994</c:v>
                </c:pt>
                <c:pt idx="406">
                  <c:v>1.9934374999999995</c:v>
                </c:pt>
                <c:pt idx="407">
                  <c:v>2.0034374999999995</c:v>
                </c:pt>
                <c:pt idx="408">
                  <c:v>2.0145312499999997</c:v>
                </c:pt>
                <c:pt idx="409">
                  <c:v>2.0264062499999995</c:v>
                </c:pt>
                <c:pt idx="410">
                  <c:v>2.0374999999999996</c:v>
                </c:pt>
                <c:pt idx="411">
                  <c:v>2.0481249999999998</c:v>
                </c:pt>
                <c:pt idx="412">
                  <c:v>2.0579687499999997</c:v>
                </c:pt>
                <c:pt idx="413">
                  <c:v>2.0685937499999998</c:v>
                </c:pt>
                <c:pt idx="414">
                  <c:v>2.0785937499999996</c:v>
                </c:pt>
                <c:pt idx="415">
                  <c:v>2.0885937499999994</c:v>
                </c:pt>
                <c:pt idx="416">
                  <c:v>2.0990624999999992</c:v>
                </c:pt>
                <c:pt idx="417">
                  <c:v>2.1101562499999997</c:v>
                </c:pt>
                <c:pt idx="418">
                  <c:v>2.1209374999999993</c:v>
                </c:pt>
                <c:pt idx="419">
                  <c:v>2.1304687499999995</c:v>
                </c:pt>
                <c:pt idx="420">
                  <c:v>2.1403124999999994</c:v>
                </c:pt>
                <c:pt idx="421">
                  <c:v>2.1557142857142848</c:v>
                </c:pt>
                <c:pt idx="422">
                  <c:v>2.1665079365079363</c:v>
                </c:pt>
                <c:pt idx="423">
                  <c:v>2.1774603174603171</c:v>
                </c:pt>
                <c:pt idx="424">
                  <c:v>2.1876190476190471</c:v>
                </c:pt>
                <c:pt idx="425">
                  <c:v>2.1984126984126982</c:v>
                </c:pt>
                <c:pt idx="426">
                  <c:v>2.2090476190476185</c:v>
                </c:pt>
                <c:pt idx="427">
                  <c:v>2.2182539682539675</c:v>
                </c:pt>
                <c:pt idx="428">
                  <c:v>2.2269841269841262</c:v>
                </c:pt>
                <c:pt idx="429">
                  <c:v>2.2357142857142853</c:v>
                </c:pt>
                <c:pt idx="430">
                  <c:v>2.2436507936507932</c:v>
                </c:pt>
                <c:pt idx="431">
                  <c:v>2.2515873015873011</c:v>
                </c:pt>
                <c:pt idx="432">
                  <c:v>2.2603174603174594</c:v>
                </c:pt>
                <c:pt idx="433">
                  <c:v>2.2690476190476181</c:v>
                </c:pt>
                <c:pt idx="434">
                  <c:v>2.2782539682539675</c:v>
                </c:pt>
                <c:pt idx="435">
                  <c:v>2.2874603174603165</c:v>
                </c:pt>
                <c:pt idx="436">
                  <c:v>2.2988888888888876</c:v>
                </c:pt>
                <c:pt idx="437">
                  <c:v>2.31111111111111</c:v>
                </c:pt>
                <c:pt idx="438">
                  <c:v>2.3357377049180328</c:v>
                </c:pt>
                <c:pt idx="439">
                  <c:v>2.3488524590163928</c:v>
                </c:pt>
                <c:pt idx="440">
                  <c:v>2.3616393442622949</c:v>
                </c:pt>
                <c:pt idx="441">
                  <c:v>2.379166666666666</c:v>
                </c:pt>
                <c:pt idx="442">
                  <c:v>2.3889999999999998</c:v>
                </c:pt>
                <c:pt idx="443">
                  <c:v>2.3974999999999995</c:v>
                </c:pt>
                <c:pt idx="444">
                  <c:v>2.4054999999999995</c:v>
                </c:pt>
                <c:pt idx="445">
                  <c:v>2.4148333333333332</c:v>
                </c:pt>
                <c:pt idx="446">
                  <c:v>2.4234999999999998</c:v>
                </c:pt>
                <c:pt idx="447">
                  <c:v>2.4319999999999999</c:v>
                </c:pt>
                <c:pt idx="448">
                  <c:v>2.4403333333333337</c:v>
                </c:pt>
                <c:pt idx="449">
                  <c:v>2.4491666666666663</c:v>
                </c:pt>
                <c:pt idx="450">
                  <c:v>2.4576666666666669</c:v>
                </c:pt>
                <c:pt idx="451">
                  <c:v>2.4650000000000003</c:v>
                </c:pt>
                <c:pt idx="452">
                  <c:v>2.4725000000000006</c:v>
                </c:pt>
                <c:pt idx="453">
                  <c:v>2.4815</c:v>
                </c:pt>
                <c:pt idx="454">
                  <c:v>2.491166666666667</c:v>
                </c:pt>
                <c:pt idx="455">
                  <c:v>2.4939344262295084</c:v>
                </c:pt>
                <c:pt idx="456">
                  <c:v>2.5029508196721317</c:v>
                </c:pt>
                <c:pt idx="457">
                  <c:v>2.5119672131147546</c:v>
                </c:pt>
                <c:pt idx="458">
                  <c:v>2.5213114754098367</c:v>
                </c:pt>
                <c:pt idx="459">
                  <c:v>2.5306557377049184</c:v>
                </c:pt>
                <c:pt idx="460">
                  <c:v>2.5398360655737706</c:v>
                </c:pt>
                <c:pt idx="461">
                  <c:v>2.5485245901639351</c:v>
                </c:pt>
                <c:pt idx="462">
                  <c:v>2.5560655737704923</c:v>
                </c:pt>
                <c:pt idx="463">
                  <c:v>2.5639344262295083</c:v>
                </c:pt>
                <c:pt idx="464">
                  <c:v>2.5748333333333338</c:v>
                </c:pt>
                <c:pt idx="465">
                  <c:v>2.5800000000000005</c:v>
                </c:pt>
                <c:pt idx="466">
                  <c:v>2.5860000000000003</c:v>
                </c:pt>
                <c:pt idx="467">
                  <c:v>2.5880000000000001</c:v>
                </c:pt>
                <c:pt idx="468">
                  <c:v>2.5891666666666664</c:v>
                </c:pt>
                <c:pt idx="469">
                  <c:v>2.5898333333333325</c:v>
                </c:pt>
                <c:pt idx="470">
                  <c:v>2.5914999999999995</c:v>
                </c:pt>
                <c:pt idx="471">
                  <c:v>2.5939999999999999</c:v>
                </c:pt>
                <c:pt idx="472">
                  <c:v>2.5986666666666665</c:v>
                </c:pt>
                <c:pt idx="473">
                  <c:v>2.6014999999999997</c:v>
                </c:pt>
                <c:pt idx="474">
                  <c:v>2.6039999999999996</c:v>
                </c:pt>
                <c:pt idx="475">
                  <c:v>2.6071666666666662</c:v>
                </c:pt>
                <c:pt idx="476">
                  <c:v>2.6096666666666666</c:v>
                </c:pt>
                <c:pt idx="477">
                  <c:v>2.6108333333333333</c:v>
                </c:pt>
                <c:pt idx="478">
                  <c:v>2.6120000000000001</c:v>
                </c:pt>
                <c:pt idx="479">
                  <c:v>2.6138333333333335</c:v>
                </c:pt>
                <c:pt idx="480">
                  <c:v>2.6194827586206904</c:v>
                </c:pt>
                <c:pt idx="481">
                  <c:v>2.620000000000001</c:v>
                </c:pt>
                <c:pt idx="482">
                  <c:v>2.6196610169491534</c:v>
                </c:pt>
                <c:pt idx="483">
                  <c:v>2.6218965517241393</c:v>
                </c:pt>
                <c:pt idx="484">
                  <c:v>2.6229310344827597</c:v>
                </c:pt>
                <c:pt idx="485">
                  <c:v>2.6246551724137932</c:v>
                </c:pt>
                <c:pt idx="486">
                  <c:v>2.6255172413793102</c:v>
                </c:pt>
                <c:pt idx="487">
                  <c:v>2.6255932203389829</c:v>
                </c:pt>
                <c:pt idx="488">
                  <c:v>2.6281034482758621</c:v>
                </c:pt>
                <c:pt idx="489">
                  <c:v>2.6294827586206897</c:v>
                </c:pt>
                <c:pt idx="490">
                  <c:v>2.6289655172413786</c:v>
                </c:pt>
                <c:pt idx="491">
                  <c:v>2.6284482758620689</c:v>
                </c:pt>
                <c:pt idx="492">
                  <c:v>2.6267796610169492</c:v>
                </c:pt>
                <c:pt idx="493">
                  <c:v>2.6231034482758617</c:v>
                </c:pt>
                <c:pt idx="494">
                  <c:v>2.6191379310344827</c:v>
                </c:pt>
                <c:pt idx="495">
                  <c:v>2.6150000000000002</c:v>
                </c:pt>
                <c:pt idx="496">
                  <c:v>2.6100000000000003</c:v>
                </c:pt>
                <c:pt idx="497">
                  <c:v>2.608474576271187</c:v>
                </c:pt>
                <c:pt idx="498">
                  <c:v>2.6071666666666671</c:v>
                </c:pt>
                <c:pt idx="499">
                  <c:v>2.6019999999999999</c:v>
                </c:pt>
                <c:pt idx="500">
                  <c:v>2.5981666666666663</c:v>
                </c:pt>
                <c:pt idx="501">
                  <c:v>2.5951666666666671</c:v>
                </c:pt>
                <c:pt idx="502">
                  <c:v>2.5931147540983615</c:v>
                </c:pt>
                <c:pt idx="503">
                  <c:v>2.5912903225806456</c:v>
                </c:pt>
                <c:pt idx="504">
                  <c:v>2.5880645161290321</c:v>
                </c:pt>
                <c:pt idx="505">
                  <c:v>2.5853225806451605</c:v>
                </c:pt>
                <c:pt idx="506">
                  <c:v>2.5832258064516123</c:v>
                </c:pt>
                <c:pt idx="507">
                  <c:v>2.5806349206349197</c:v>
                </c:pt>
                <c:pt idx="508">
                  <c:v>2.5770967741935475</c:v>
                </c:pt>
                <c:pt idx="509">
                  <c:v>2.5746774193548374</c:v>
                </c:pt>
                <c:pt idx="510">
                  <c:v>2.5725806451612887</c:v>
                </c:pt>
                <c:pt idx="511">
                  <c:v>2.569838709677418</c:v>
                </c:pt>
                <c:pt idx="512">
                  <c:v>2.5671666666666653</c:v>
                </c:pt>
                <c:pt idx="513">
                  <c:v>2.5631666666666657</c:v>
                </c:pt>
                <c:pt idx="514">
                  <c:v>2.5576666666666656</c:v>
                </c:pt>
                <c:pt idx="515">
                  <c:v>2.5547540983606547</c:v>
                </c:pt>
                <c:pt idx="516">
                  <c:v>2.5491666666666659</c:v>
                </c:pt>
                <c:pt idx="517">
                  <c:v>2.5430508474576268</c:v>
                </c:pt>
                <c:pt idx="518">
                  <c:v>2.5383050847457627</c:v>
                </c:pt>
                <c:pt idx="519">
                  <c:v>2.5369999999999999</c:v>
                </c:pt>
                <c:pt idx="520">
                  <c:v>2.5256896551724148</c:v>
                </c:pt>
                <c:pt idx="521">
                  <c:v>2.5203448275862077</c:v>
                </c:pt>
                <c:pt idx="522">
                  <c:v>2.5150000000000006</c:v>
                </c:pt>
                <c:pt idx="523">
                  <c:v>2.5125423728813567</c:v>
                </c:pt>
                <c:pt idx="524">
                  <c:v>2.5111666666666674</c:v>
                </c:pt>
                <c:pt idx="525">
                  <c:v>2.5061016949152548</c:v>
                </c:pt>
                <c:pt idx="526">
                  <c:v>2.5052542372881366</c:v>
                </c:pt>
                <c:pt idx="527">
                  <c:v>2.5042372881355943</c:v>
                </c:pt>
                <c:pt idx="528">
                  <c:v>2.5036666666666676</c:v>
                </c:pt>
                <c:pt idx="529">
                  <c:v>2.5019672131147552</c:v>
                </c:pt>
                <c:pt idx="530">
                  <c:v>2.4957627118644075</c:v>
                </c:pt>
                <c:pt idx="531">
                  <c:v>2.4898305084745767</c:v>
                </c:pt>
                <c:pt idx="532">
                  <c:v>2.4844067796610179</c:v>
                </c:pt>
                <c:pt idx="533">
                  <c:v>2.4811666666666672</c:v>
                </c:pt>
                <c:pt idx="534">
                  <c:v>2.4775409836065578</c:v>
                </c:pt>
                <c:pt idx="535">
                  <c:v>2.4672881355932206</c:v>
                </c:pt>
                <c:pt idx="536">
                  <c:v>2.4616949152542369</c:v>
                </c:pt>
                <c:pt idx="537">
                  <c:v>2.4559322033898305</c:v>
                </c:pt>
                <c:pt idx="538">
                  <c:v>2.4525000000000001</c:v>
                </c:pt>
                <c:pt idx="539">
                  <c:v>2.4536065573770496</c:v>
                </c:pt>
                <c:pt idx="540">
                  <c:v>2.4501666666666666</c:v>
                </c:pt>
                <c:pt idx="541">
                  <c:v>2.4511475409836061</c:v>
                </c:pt>
                <c:pt idx="542">
                  <c:v>2.4519354838709675</c:v>
                </c:pt>
                <c:pt idx="543">
                  <c:v>2.4498387096774197</c:v>
                </c:pt>
                <c:pt idx="544">
                  <c:v>2.447096774193549</c:v>
                </c:pt>
                <c:pt idx="545">
                  <c:v>2.4427868852459023</c:v>
                </c:pt>
                <c:pt idx="546">
                  <c:v>2.439836065573771</c:v>
                </c:pt>
                <c:pt idx="547">
                  <c:v>2.4365573770491809</c:v>
                </c:pt>
                <c:pt idx="548">
                  <c:v>2.4332786885245907</c:v>
                </c:pt>
                <c:pt idx="549">
                  <c:v>2.430000000000001</c:v>
                </c:pt>
                <c:pt idx="550">
                  <c:v>2.4275409836065585</c:v>
                </c:pt>
                <c:pt idx="551">
                  <c:v>2.4254098360655747</c:v>
                </c:pt>
                <c:pt idx="552">
                  <c:v>2.4231147540983611</c:v>
                </c:pt>
                <c:pt idx="553">
                  <c:v>2.4213114754098362</c:v>
                </c:pt>
                <c:pt idx="554">
                  <c:v>2.4196721311475415</c:v>
                </c:pt>
                <c:pt idx="555">
                  <c:v>2.4188524590163936</c:v>
                </c:pt>
                <c:pt idx="556">
                  <c:v>2.4185245901639347</c:v>
                </c:pt>
                <c:pt idx="557">
                  <c:v>2.4183606557377049</c:v>
                </c:pt>
                <c:pt idx="558">
                  <c:v>2.4177049180327868</c:v>
                </c:pt>
                <c:pt idx="559">
                  <c:v>2.4163934426229505</c:v>
                </c:pt>
                <c:pt idx="560">
                  <c:v>2.4160655737704917</c:v>
                </c:pt>
                <c:pt idx="561">
                  <c:v>2.415573770491803</c:v>
                </c:pt>
                <c:pt idx="562">
                  <c:v>2.4159016393442618</c:v>
                </c:pt>
                <c:pt idx="563">
                  <c:v>2.4165573770491799</c:v>
                </c:pt>
                <c:pt idx="564">
                  <c:v>2.4191666666666665</c:v>
                </c:pt>
                <c:pt idx="565">
                  <c:v>2.4241666666666664</c:v>
                </c:pt>
                <c:pt idx="566">
                  <c:v>2.4283333333333332</c:v>
                </c:pt>
                <c:pt idx="567">
                  <c:v>2.4321666666666664</c:v>
                </c:pt>
                <c:pt idx="568">
                  <c:v>2.4359999999999999</c:v>
                </c:pt>
                <c:pt idx="569">
                  <c:v>2.4405000000000001</c:v>
                </c:pt>
                <c:pt idx="570">
                  <c:v>2.4456666666666669</c:v>
                </c:pt>
                <c:pt idx="571">
                  <c:v>2.4511666666666669</c:v>
                </c:pt>
                <c:pt idx="572">
                  <c:v>2.4565000000000001</c:v>
                </c:pt>
                <c:pt idx="573">
                  <c:v>2.4590163934426235</c:v>
                </c:pt>
                <c:pt idx="574">
                  <c:v>2.4619354838709682</c:v>
                </c:pt>
                <c:pt idx="575">
                  <c:v>2.4661290322580647</c:v>
                </c:pt>
                <c:pt idx="576">
                  <c:v>2.4706451612903226</c:v>
                </c:pt>
                <c:pt idx="577">
                  <c:v>2.4741935483870967</c:v>
                </c:pt>
                <c:pt idx="578">
                  <c:v>2.4775806451612912</c:v>
                </c:pt>
                <c:pt idx="579">
                  <c:v>2.4795161290322585</c:v>
                </c:pt>
                <c:pt idx="580">
                  <c:v>2.480952380952381</c:v>
                </c:pt>
                <c:pt idx="581">
                  <c:v>2.4826984126984133</c:v>
                </c:pt>
                <c:pt idx="582">
                  <c:v>2.4850793650793661</c:v>
                </c:pt>
                <c:pt idx="583">
                  <c:v>2.4873015873015887</c:v>
                </c:pt>
                <c:pt idx="584">
                  <c:v>2.4887500000000014</c:v>
                </c:pt>
                <c:pt idx="585">
                  <c:v>2.4912500000000004</c:v>
                </c:pt>
                <c:pt idx="586">
                  <c:v>2.4943750000000007</c:v>
                </c:pt>
                <c:pt idx="587">
                  <c:v>2.4975000000000005</c:v>
                </c:pt>
                <c:pt idx="588">
                  <c:v>2.4990625000000009</c:v>
                </c:pt>
                <c:pt idx="589">
                  <c:v>2.4996875000000007</c:v>
                </c:pt>
                <c:pt idx="590">
                  <c:v>2.5003125000000002</c:v>
                </c:pt>
                <c:pt idx="591">
                  <c:v>2.4998437500000001</c:v>
                </c:pt>
                <c:pt idx="592">
                  <c:v>2.4990625</c:v>
                </c:pt>
                <c:pt idx="593">
                  <c:v>2.4998437499999997</c:v>
                </c:pt>
                <c:pt idx="594">
                  <c:v>2.5007812499999993</c:v>
                </c:pt>
                <c:pt idx="595">
                  <c:v>2.5029687499999991</c:v>
                </c:pt>
                <c:pt idx="596">
                  <c:v>2.5057812499999987</c:v>
                </c:pt>
                <c:pt idx="597">
                  <c:v>2.5087499999999987</c:v>
                </c:pt>
                <c:pt idx="598">
                  <c:v>2.5115624999999988</c:v>
                </c:pt>
                <c:pt idx="599">
                  <c:v>2.5142187499999986</c:v>
                </c:pt>
                <c:pt idx="600">
                  <c:v>2.5173437499999989</c:v>
                </c:pt>
                <c:pt idx="601">
                  <c:v>2.5209374999999983</c:v>
                </c:pt>
                <c:pt idx="602">
                  <c:v>2.5248437499999987</c:v>
                </c:pt>
                <c:pt idx="603">
                  <c:v>2.5243749999999987</c:v>
                </c:pt>
                <c:pt idx="604">
                  <c:v>2.5242187499999988</c:v>
                </c:pt>
                <c:pt idx="605">
                  <c:v>2.523593749999999</c:v>
                </c:pt>
                <c:pt idx="606">
                  <c:v>2.5226562499999994</c:v>
                </c:pt>
                <c:pt idx="607">
                  <c:v>2.5228124999999992</c:v>
                </c:pt>
                <c:pt idx="608">
                  <c:v>2.5237499999999997</c:v>
                </c:pt>
                <c:pt idx="609">
                  <c:v>2.5235937499999994</c:v>
                </c:pt>
                <c:pt idx="610">
                  <c:v>2.5219999999999994</c:v>
                </c:pt>
                <c:pt idx="611">
                  <c:v>2.5223076923076917</c:v>
                </c:pt>
                <c:pt idx="612">
                  <c:v>2.5218461538461536</c:v>
                </c:pt>
                <c:pt idx="613">
                  <c:v>2.5213846153846147</c:v>
                </c:pt>
                <c:pt idx="614">
                  <c:v>2.5203076923076919</c:v>
                </c:pt>
                <c:pt idx="615">
                  <c:v>2.5192307692307687</c:v>
                </c:pt>
                <c:pt idx="616">
                  <c:v>2.5183076923076917</c:v>
                </c:pt>
                <c:pt idx="617">
                  <c:v>2.5178461538461527</c:v>
                </c:pt>
                <c:pt idx="618">
                  <c:v>2.5190769230769225</c:v>
                </c:pt>
                <c:pt idx="619">
                  <c:v>2.5201538461538457</c:v>
                </c:pt>
                <c:pt idx="620">
                  <c:v>2.5218461538461532</c:v>
                </c:pt>
                <c:pt idx="621">
                  <c:v>2.5236923076923077</c:v>
                </c:pt>
                <c:pt idx="622">
                  <c:v>2.5258461538461536</c:v>
                </c:pt>
                <c:pt idx="623">
                  <c:v>2.5283076923076915</c:v>
                </c:pt>
                <c:pt idx="624">
                  <c:v>2.530615384615384</c:v>
                </c:pt>
                <c:pt idx="625">
                  <c:v>2.5324615384615381</c:v>
                </c:pt>
                <c:pt idx="626">
                  <c:v>2.5340000000000003</c:v>
                </c:pt>
                <c:pt idx="627">
                  <c:v>2.5346153846153849</c:v>
                </c:pt>
                <c:pt idx="628">
                  <c:v>2.5352307692307701</c:v>
                </c:pt>
                <c:pt idx="629">
                  <c:v>2.5332307692307694</c:v>
                </c:pt>
                <c:pt idx="630">
                  <c:v>2.5307692307692311</c:v>
                </c:pt>
                <c:pt idx="631">
                  <c:v>2.5287692307692313</c:v>
                </c:pt>
                <c:pt idx="632">
                  <c:v>2.5270769230769234</c:v>
                </c:pt>
                <c:pt idx="633">
                  <c:v>2.5255384615384617</c:v>
                </c:pt>
                <c:pt idx="634">
                  <c:v>2.5232307692307696</c:v>
                </c:pt>
                <c:pt idx="635">
                  <c:v>2.5212307692307689</c:v>
                </c:pt>
                <c:pt idx="636">
                  <c:v>2.5193846153846162</c:v>
                </c:pt>
                <c:pt idx="637">
                  <c:v>2.5178461538461545</c:v>
                </c:pt>
                <c:pt idx="638">
                  <c:v>2.5167692307692313</c:v>
                </c:pt>
                <c:pt idx="639">
                  <c:v>2.5149230769230773</c:v>
                </c:pt>
                <c:pt idx="640">
                  <c:v>2.5127692307692309</c:v>
                </c:pt>
                <c:pt idx="641">
                  <c:v>2.5112307692307692</c:v>
                </c:pt>
                <c:pt idx="642">
                  <c:v>2.5093846153846151</c:v>
                </c:pt>
                <c:pt idx="643">
                  <c:v>2.5078461538461538</c:v>
                </c:pt>
                <c:pt idx="644">
                  <c:v>2.5056249999999998</c:v>
                </c:pt>
                <c:pt idx="645">
                  <c:v>2.5042187499999997</c:v>
                </c:pt>
                <c:pt idx="646">
                  <c:v>2.5024999999999999</c:v>
                </c:pt>
                <c:pt idx="647">
                  <c:v>2.5014062500000001</c:v>
                </c:pt>
                <c:pt idx="648">
                  <c:v>2.5006249999999999</c:v>
                </c:pt>
                <c:pt idx="649">
                  <c:v>2.4992187499999994</c:v>
                </c:pt>
                <c:pt idx="650">
                  <c:v>2.4967187499999994</c:v>
                </c:pt>
                <c:pt idx="651">
                  <c:v>2.4948437499999994</c:v>
                </c:pt>
                <c:pt idx="652">
                  <c:v>2.4929687499999993</c:v>
                </c:pt>
                <c:pt idx="653">
                  <c:v>2.4914062499999994</c:v>
                </c:pt>
                <c:pt idx="654">
                  <c:v>2.4887499999999996</c:v>
                </c:pt>
                <c:pt idx="655">
                  <c:v>2.4878124999999995</c:v>
                </c:pt>
                <c:pt idx="656">
                  <c:v>2.4878124999999995</c:v>
                </c:pt>
                <c:pt idx="657">
                  <c:v>2.4884374999999994</c:v>
                </c:pt>
                <c:pt idx="658">
                  <c:v>2.4895312499999993</c:v>
                </c:pt>
                <c:pt idx="659">
                  <c:v>2.4899999999999989</c:v>
                </c:pt>
                <c:pt idx="660">
                  <c:v>2.4899999999999993</c:v>
                </c:pt>
                <c:pt idx="661">
                  <c:v>2.4896874999999996</c:v>
                </c:pt>
                <c:pt idx="662">
                  <c:v>2.4895312499999998</c:v>
                </c:pt>
                <c:pt idx="663">
                  <c:v>2.4898437499999999</c:v>
                </c:pt>
                <c:pt idx="664">
                  <c:v>2.4889062500000003</c:v>
                </c:pt>
                <c:pt idx="665">
                  <c:v>2.4879687500000003</c:v>
                </c:pt>
                <c:pt idx="666">
                  <c:v>2.4860937499999998</c:v>
                </c:pt>
                <c:pt idx="667">
                  <c:v>2.4842187499999997</c:v>
                </c:pt>
                <c:pt idx="668">
                  <c:v>2.4826562499999998</c:v>
                </c:pt>
                <c:pt idx="669">
                  <c:v>2.4814062499999996</c:v>
                </c:pt>
                <c:pt idx="670">
                  <c:v>2.4803124999999997</c:v>
                </c:pt>
                <c:pt idx="671">
                  <c:v>2.4782812500000002</c:v>
                </c:pt>
                <c:pt idx="672">
                  <c:v>2.4760317460317456</c:v>
                </c:pt>
                <c:pt idx="673">
                  <c:v>2.4742857142857138</c:v>
                </c:pt>
                <c:pt idx="674">
                  <c:v>2.4728571428571429</c:v>
                </c:pt>
                <c:pt idx="675">
                  <c:v>2.4730158730158727</c:v>
                </c:pt>
                <c:pt idx="676">
                  <c:v>2.4722222222222223</c:v>
                </c:pt>
                <c:pt idx="677">
                  <c:v>2.4717460317460316</c:v>
                </c:pt>
                <c:pt idx="678">
                  <c:v>2.4712698412698413</c:v>
                </c:pt>
                <c:pt idx="679">
                  <c:v>2.4711111111111106</c:v>
                </c:pt>
                <c:pt idx="680">
                  <c:v>2.4706349206349203</c:v>
                </c:pt>
                <c:pt idx="681">
                  <c:v>2.4688888888888885</c:v>
                </c:pt>
                <c:pt idx="682">
                  <c:v>2.4661904761904756</c:v>
                </c:pt>
                <c:pt idx="683">
                  <c:v>2.4622222222222216</c:v>
                </c:pt>
                <c:pt idx="684">
                  <c:v>2.4576190476190471</c:v>
                </c:pt>
                <c:pt idx="685">
                  <c:v>2.4522222222222219</c:v>
                </c:pt>
                <c:pt idx="686">
                  <c:v>2.4465079365079365</c:v>
                </c:pt>
                <c:pt idx="687">
                  <c:v>2.4414285714285708</c:v>
                </c:pt>
                <c:pt idx="688">
                  <c:v>2.4329508196721306</c:v>
                </c:pt>
                <c:pt idx="689">
                  <c:v>2.4285245901639341</c:v>
                </c:pt>
                <c:pt idx="690">
                  <c:v>2.4237704918032787</c:v>
                </c:pt>
                <c:pt idx="691">
                  <c:v>2.4163333333333337</c:v>
                </c:pt>
                <c:pt idx="692">
                  <c:v>2.4128333333333338</c:v>
                </c:pt>
                <c:pt idx="693">
                  <c:v>2.4098333333333337</c:v>
                </c:pt>
                <c:pt idx="694">
                  <c:v>2.4065000000000003</c:v>
                </c:pt>
                <c:pt idx="695">
                  <c:v>2.4033333333333342</c:v>
                </c:pt>
                <c:pt idx="696">
                  <c:v>2.4001666666666668</c:v>
                </c:pt>
                <c:pt idx="697">
                  <c:v>2.3978333333333333</c:v>
                </c:pt>
                <c:pt idx="698">
                  <c:v>2.395833333333333</c:v>
                </c:pt>
                <c:pt idx="699">
                  <c:v>2.3936666666666659</c:v>
                </c:pt>
                <c:pt idx="700">
                  <c:v>2.3921666666666659</c:v>
                </c:pt>
                <c:pt idx="701">
                  <c:v>2.3906666666666658</c:v>
                </c:pt>
                <c:pt idx="702">
                  <c:v>2.3898333333333324</c:v>
                </c:pt>
                <c:pt idx="703">
                  <c:v>2.3889999999999989</c:v>
                </c:pt>
                <c:pt idx="704">
                  <c:v>2.3893333333333326</c:v>
                </c:pt>
                <c:pt idx="705">
                  <c:v>2.391311475409835</c:v>
                </c:pt>
                <c:pt idx="706">
                  <c:v>2.3916393442622943</c:v>
                </c:pt>
                <c:pt idx="707">
                  <c:v>2.391311475409835</c:v>
                </c:pt>
                <c:pt idx="708">
                  <c:v>2.3903278688524581</c:v>
                </c:pt>
                <c:pt idx="709">
                  <c:v>2.388688524590163</c:v>
                </c:pt>
                <c:pt idx="710">
                  <c:v>2.3878688524590164</c:v>
                </c:pt>
                <c:pt idx="711">
                  <c:v>2.3877049180327865</c:v>
                </c:pt>
                <c:pt idx="712">
                  <c:v>2.3868852459016394</c:v>
                </c:pt>
                <c:pt idx="713">
                  <c:v>2.3870491803278693</c:v>
                </c:pt>
                <c:pt idx="714">
                  <c:v>2.3878688524590168</c:v>
                </c:pt>
                <c:pt idx="715">
                  <c:v>2.3898333333333337</c:v>
                </c:pt>
                <c:pt idx="716">
                  <c:v>2.3896666666666673</c:v>
                </c:pt>
                <c:pt idx="717">
                  <c:v>2.3881666666666677</c:v>
                </c:pt>
                <c:pt idx="718">
                  <c:v>2.3865000000000003</c:v>
                </c:pt>
                <c:pt idx="719">
                  <c:v>2.3853333333333344</c:v>
                </c:pt>
                <c:pt idx="720">
                  <c:v>2.3836666666666675</c:v>
                </c:pt>
                <c:pt idx="721">
                  <c:v>2.3825000000000003</c:v>
                </c:pt>
                <c:pt idx="722">
                  <c:v>2.3823333333333339</c:v>
                </c:pt>
                <c:pt idx="723">
                  <c:v>2.3816666666666668</c:v>
                </c:pt>
                <c:pt idx="724">
                  <c:v>2.3816666666666673</c:v>
                </c:pt>
                <c:pt idx="725">
                  <c:v>2.3818333333333337</c:v>
                </c:pt>
                <c:pt idx="726">
                  <c:v>2.3823333333333339</c:v>
                </c:pt>
                <c:pt idx="727">
                  <c:v>2.3833333333333337</c:v>
                </c:pt>
                <c:pt idx="728">
                  <c:v>2.3841666666666672</c:v>
                </c:pt>
                <c:pt idx="729">
                  <c:v>2.3841666666666672</c:v>
                </c:pt>
                <c:pt idx="730">
                  <c:v>2.3845000000000005</c:v>
                </c:pt>
                <c:pt idx="731">
                  <c:v>2.3882758620689657</c:v>
                </c:pt>
                <c:pt idx="732">
                  <c:v>2.3888135593220339</c:v>
                </c:pt>
                <c:pt idx="733">
                  <c:v>2.3898275862068967</c:v>
                </c:pt>
                <c:pt idx="734">
                  <c:v>2.390862068965518</c:v>
                </c:pt>
                <c:pt idx="735">
                  <c:v>2.392586206896552</c:v>
                </c:pt>
                <c:pt idx="736">
                  <c:v>2.3937931034482762</c:v>
                </c:pt>
                <c:pt idx="737">
                  <c:v>2.3944067796610176</c:v>
                </c:pt>
                <c:pt idx="738">
                  <c:v>2.3943103448275869</c:v>
                </c:pt>
                <c:pt idx="739">
                  <c:v>2.3955172413793111</c:v>
                </c:pt>
                <c:pt idx="740">
                  <c:v>2.3972413793103455</c:v>
                </c:pt>
                <c:pt idx="741">
                  <c:v>2.3989655172413791</c:v>
                </c:pt>
                <c:pt idx="742">
                  <c:v>2.3986440677966097</c:v>
                </c:pt>
                <c:pt idx="743">
                  <c:v>2.4010344827586207</c:v>
                </c:pt>
                <c:pt idx="744">
                  <c:v>2.4020689655172411</c:v>
                </c:pt>
                <c:pt idx="745">
                  <c:v>2.402931034482759</c:v>
                </c:pt>
                <c:pt idx="746">
                  <c:v>2.4041379310344833</c:v>
                </c:pt>
                <c:pt idx="747">
                  <c:v>2.4030508474576275</c:v>
                </c:pt>
                <c:pt idx="748">
                  <c:v>2.401333333333334</c:v>
                </c:pt>
                <c:pt idx="749">
                  <c:v>2.4020000000000006</c:v>
                </c:pt>
                <c:pt idx="750">
                  <c:v>2.4033333333333338</c:v>
                </c:pt>
                <c:pt idx="751">
                  <c:v>2.4040000000000008</c:v>
                </c:pt>
                <c:pt idx="752">
                  <c:v>2.4033333333333338</c:v>
                </c:pt>
                <c:pt idx="753">
                  <c:v>2.4028333333333336</c:v>
                </c:pt>
                <c:pt idx="754">
                  <c:v>2.4028333333333336</c:v>
                </c:pt>
                <c:pt idx="755">
                  <c:v>2.4021311475409841</c:v>
                </c:pt>
                <c:pt idx="756">
                  <c:v>2.4020000000000006</c:v>
                </c:pt>
                <c:pt idx="757">
                  <c:v>2.4006666666666669</c:v>
                </c:pt>
                <c:pt idx="758">
                  <c:v>2.3996666666666675</c:v>
                </c:pt>
                <c:pt idx="759">
                  <c:v>2.3990000000000009</c:v>
                </c:pt>
                <c:pt idx="760">
                  <c:v>2.3981967213114763</c:v>
                </c:pt>
                <c:pt idx="761">
                  <c:v>2.3971666666666667</c:v>
                </c:pt>
                <c:pt idx="762">
                  <c:v>2.3963333333333332</c:v>
                </c:pt>
                <c:pt idx="763">
                  <c:v>2.395</c:v>
                </c:pt>
                <c:pt idx="764">
                  <c:v>2.3928333333333334</c:v>
                </c:pt>
                <c:pt idx="765">
                  <c:v>2.3927868852459011</c:v>
                </c:pt>
                <c:pt idx="766">
                  <c:v>2.3891666666666662</c:v>
                </c:pt>
                <c:pt idx="767">
                  <c:v>2.3884999999999996</c:v>
                </c:pt>
                <c:pt idx="768">
                  <c:v>2.3874576271186432</c:v>
                </c:pt>
                <c:pt idx="769">
                  <c:v>2.3883333333333328</c:v>
                </c:pt>
                <c:pt idx="770">
                  <c:v>2.3872881355932196</c:v>
                </c:pt>
                <c:pt idx="771">
                  <c:v>2.3862068965517236</c:v>
                </c:pt>
                <c:pt idx="772">
                  <c:v>2.3849999999999998</c:v>
                </c:pt>
                <c:pt idx="773">
                  <c:v>2.384745762711864</c:v>
                </c:pt>
                <c:pt idx="774">
                  <c:v>2.3843333333333332</c:v>
                </c:pt>
                <c:pt idx="775">
                  <c:v>2.3822033898305088</c:v>
                </c:pt>
                <c:pt idx="776">
                  <c:v>2.3810169491525426</c:v>
                </c:pt>
                <c:pt idx="777">
                  <c:v>2.3800000000000003</c:v>
                </c:pt>
                <c:pt idx="778">
                  <c:v>2.379666666666667</c:v>
                </c:pt>
                <c:pt idx="779">
                  <c:v>2.3785245901639351</c:v>
                </c:pt>
                <c:pt idx="780">
                  <c:v>2.376101694915254</c:v>
                </c:pt>
                <c:pt idx="781">
                  <c:v>2.373559322033898</c:v>
                </c:pt>
                <c:pt idx="782">
                  <c:v>2.3715254237288139</c:v>
                </c:pt>
                <c:pt idx="783">
                  <c:v>2.3710000000000004</c:v>
                </c:pt>
                <c:pt idx="784">
                  <c:v>2.3708196721311481</c:v>
                </c:pt>
                <c:pt idx="785">
                  <c:v>2.3688135593220339</c:v>
                </c:pt>
                <c:pt idx="786">
                  <c:v>2.36728813559322</c:v>
                </c:pt>
                <c:pt idx="787">
                  <c:v>2.3657627118644071</c:v>
                </c:pt>
                <c:pt idx="788">
                  <c:v>2.3650000000000002</c:v>
                </c:pt>
                <c:pt idx="789">
                  <c:v>2.3639344262295086</c:v>
                </c:pt>
                <c:pt idx="790">
                  <c:v>2.3610169491525426</c:v>
                </c:pt>
                <c:pt idx="791">
                  <c:v>2.359666666666667</c:v>
                </c:pt>
                <c:pt idx="792">
                  <c:v>2.3586885245901645</c:v>
                </c:pt>
                <c:pt idx="793">
                  <c:v>2.3574193548387101</c:v>
                </c:pt>
                <c:pt idx="794">
                  <c:v>2.3550000000000009</c:v>
                </c:pt>
                <c:pt idx="795">
                  <c:v>2.3524590163934431</c:v>
                </c:pt>
                <c:pt idx="796">
                  <c:v>2.35016393442623</c:v>
                </c:pt>
                <c:pt idx="797">
                  <c:v>2.3481967213114756</c:v>
                </c:pt>
                <c:pt idx="798">
                  <c:v>2.3470491803278692</c:v>
                </c:pt>
                <c:pt idx="799">
                  <c:v>2.3457377049180335</c:v>
                </c:pt>
                <c:pt idx="800">
                  <c:v>2.3436065573770497</c:v>
                </c:pt>
                <c:pt idx="801">
                  <c:v>2.3416393442622958</c:v>
                </c:pt>
                <c:pt idx="802">
                  <c:v>2.3403278688524596</c:v>
                </c:pt>
                <c:pt idx="803">
                  <c:v>2.3393442622950826</c:v>
                </c:pt>
                <c:pt idx="804">
                  <c:v>2.3386885245901645</c:v>
                </c:pt>
                <c:pt idx="805">
                  <c:v>2.3377049180327871</c:v>
                </c:pt>
                <c:pt idx="806">
                  <c:v>2.3363934426229505</c:v>
                </c:pt>
                <c:pt idx="807">
                  <c:v>2.3350819672131142</c:v>
                </c:pt>
                <c:pt idx="808">
                  <c:v>2.3342622950819667</c:v>
                </c:pt>
                <c:pt idx="809">
                  <c:v>2.3339344262295083</c:v>
                </c:pt>
                <c:pt idx="810">
                  <c:v>2.3329508196721309</c:v>
                </c:pt>
                <c:pt idx="811">
                  <c:v>2.3314754098360657</c:v>
                </c:pt>
                <c:pt idx="812">
                  <c:v>2.3303278688524589</c:v>
                </c:pt>
                <c:pt idx="813">
                  <c:v>2.3285245901639344</c:v>
                </c:pt>
                <c:pt idx="814">
                  <c:v>2.3256451612903226</c:v>
                </c:pt>
                <c:pt idx="815">
                  <c:v>2.3229032258064515</c:v>
                </c:pt>
                <c:pt idx="816">
                  <c:v>2.3193548387096774</c:v>
                </c:pt>
                <c:pt idx="817">
                  <c:v>2.3154838709677419</c:v>
                </c:pt>
                <c:pt idx="818">
                  <c:v>2.3116129032258068</c:v>
                </c:pt>
                <c:pt idx="819">
                  <c:v>2.3083870967741933</c:v>
                </c:pt>
                <c:pt idx="820">
                  <c:v>2.3048387096774183</c:v>
                </c:pt>
                <c:pt idx="821">
                  <c:v>2.3020967741935481</c:v>
                </c:pt>
                <c:pt idx="822">
                  <c:v>2.2993548387096769</c:v>
                </c:pt>
                <c:pt idx="823">
                  <c:v>2.2962903225806452</c:v>
                </c:pt>
                <c:pt idx="824">
                  <c:v>2.2929032258064517</c:v>
                </c:pt>
                <c:pt idx="825">
                  <c:v>2.2891935483870971</c:v>
                </c:pt>
                <c:pt idx="826">
                  <c:v>2.285967741935484</c:v>
                </c:pt>
                <c:pt idx="827">
                  <c:v>2.2824193548387095</c:v>
                </c:pt>
                <c:pt idx="828">
                  <c:v>2.2783870967741939</c:v>
                </c:pt>
                <c:pt idx="829">
                  <c:v>2.2735483870967745</c:v>
                </c:pt>
                <c:pt idx="830">
                  <c:v>2.2691935483870966</c:v>
                </c:pt>
                <c:pt idx="831">
                  <c:v>2.2674603174603174</c:v>
                </c:pt>
                <c:pt idx="832">
                  <c:v>2.2626984126984131</c:v>
                </c:pt>
                <c:pt idx="833">
                  <c:v>2.2584126984126986</c:v>
                </c:pt>
                <c:pt idx="834">
                  <c:v>2.2544444444444447</c:v>
                </c:pt>
                <c:pt idx="835">
                  <c:v>2.2523437500000005</c:v>
                </c:pt>
                <c:pt idx="836">
                  <c:v>2.2489062500000001</c:v>
                </c:pt>
                <c:pt idx="837">
                  <c:v>2.2456250000000004</c:v>
                </c:pt>
                <c:pt idx="838">
                  <c:v>2.24265625</c:v>
                </c:pt>
                <c:pt idx="839">
                  <c:v>2.2396875000000001</c:v>
                </c:pt>
                <c:pt idx="840">
                  <c:v>2.2365625000000002</c:v>
                </c:pt>
                <c:pt idx="841">
                  <c:v>2.2332812500000006</c:v>
                </c:pt>
                <c:pt idx="842">
                  <c:v>2.2295312500000009</c:v>
                </c:pt>
                <c:pt idx="843">
                  <c:v>2.2250000000000014</c:v>
                </c:pt>
                <c:pt idx="844">
                  <c:v>2.2195312500000011</c:v>
                </c:pt>
                <c:pt idx="845">
                  <c:v>2.2143750000000013</c:v>
                </c:pt>
                <c:pt idx="846">
                  <c:v>2.2089062500000014</c:v>
                </c:pt>
                <c:pt idx="847">
                  <c:v>2.2026562500000009</c:v>
                </c:pt>
                <c:pt idx="848">
                  <c:v>2.1962500000000009</c:v>
                </c:pt>
                <c:pt idx="849">
                  <c:v>2.189843750000001</c:v>
                </c:pt>
                <c:pt idx="850">
                  <c:v>2.183906250000001</c:v>
                </c:pt>
                <c:pt idx="851">
                  <c:v>2.1782812500000008</c:v>
                </c:pt>
                <c:pt idx="852">
                  <c:v>2.1728125000000005</c:v>
                </c:pt>
                <c:pt idx="853">
                  <c:v>2.1673437500000001</c:v>
                </c:pt>
                <c:pt idx="854">
                  <c:v>2.1620312500000005</c:v>
                </c:pt>
                <c:pt idx="855">
                  <c:v>2.1571875</c:v>
                </c:pt>
                <c:pt idx="856">
                  <c:v>2.1521875000000001</c:v>
                </c:pt>
                <c:pt idx="857">
                  <c:v>2.1474999999999995</c:v>
                </c:pt>
                <c:pt idx="858">
                  <c:v>2.1420312499999996</c:v>
                </c:pt>
                <c:pt idx="859">
                  <c:v>2.1360937499999992</c:v>
                </c:pt>
                <c:pt idx="860">
                  <c:v>2.1324615384615377</c:v>
                </c:pt>
                <c:pt idx="861">
                  <c:v>2.1258461538461533</c:v>
                </c:pt>
                <c:pt idx="862">
                  <c:v>2.1192307692307684</c:v>
                </c:pt>
                <c:pt idx="863">
                  <c:v>2.1116923076923073</c:v>
                </c:pt>
                <c:pt idx="864">
                  <c:v>2.1046153846153843</c:v>
                </c:pt>
                <c:pt idx="865">
                  <c:v>2.0978461538461537</c:v>
                </c:pt>
                <c:pt idx="866">
                  <c:v>2.0910769230769226</c:v>
                </c:pt>
                <c:pt idx="867">
                  <c:v>2.0841538461538454</c:v>
                </c:pt>
                <c:pt idx="868">
                  <c:v>2.0773846153846147</c:v>
                </c:pt>
                <c:pt idx="869">
                  <c:v>2.0712307692307688</c:v>
                </c:pt>
                <c:pt idx="870">
                  <c:v>2.0655384615384609</c:v>
                </c:pt>
                <c:pt idx="871">
                  <c:v>2.06076923076923</c:v>
                </c:pt>
                <c:pt idx="872">
                  <c:v>2.0561538461538458</c:v>
                </c:pt>
                <c:pt idx="873">
                  <c:v>2.0515384615384615</c:v>
                </c:pt>
                <c:pt idx="874">
                  <c:v>2.0472307692307692</c:v>
                </c:pt>
                <c:pt idx="875">
                  <c:v>2.0432307692307687</c:v>
                </c:pt>
                <c:pt idx="876">
                  <c:v>2.0398461538461539</c:v>
                </c:pt>
                <c:pt idx="877">
                  <c:v>2.0370769230769228</c:v>
                </c:pt>
                <c:pt idx="878">
                  <c:v>2.0344615384615379</c:v>
                </c:pt>
                <c:pt idx="879">
                  <c:v>2.031846153846153</c:v>
                </c:pt>
                <c:pt idx="880">
                  <c:v>2.0293846153846147</c:v>
                </c:pt>
                <c:pt idx="881">
                  <c:v>2.0272307692307692</c:v>
                </c:pt>
                <c:pt idx="882">
                  <c:v>2.0247692307692304</c:v>
                </c:pt>
                <c:pt idx="883">
                  <c:v>2.0226153846153845</c:v>
                </c:pt>
                <c:pt idx="884">
                  <c:v>2.0199999999999996</c:v>
                </c:pt>
                <c:pt idx="885">
                  <c:v>2.0176923076923083</c:v>
                </c:pt>
                <c:pt idx="886">
                  <c:v>2.0149230769230768</c:v>
                </c:pt>
                <c:pt idx="887">
                  <c:v>2.0123076923076919</c:v>
                </c:pt>
                <c:pt idx="888">
                  <c:v>2.0093846153846155</c:v>
                </c:pt>
                <c:pt idx="889">
                  <c:v>2.0070769230769234</c:v>
                </c:pt>
                <c:pt idx="890">
                  <c:v>2.0047692307692309</c:v>
                </c:pt>
                <c:pt idx="891">
                  <c:v>2.0027692307692311</c:v>
                </c:pt>
                <c:pt idx="892">
                  <c:v>2.0006153846153847</c:v>
                </c:pt>
                <c:pt idx="893">
                  <c:v>1.998615384615384</c:v>
                </c:pt>
                <c:pt idx="894">
                  <c:v>1.9943749999999998</c:v>
                </c:pt>
                <c:pt idx="895">
                  <c:v>1.9920312499999999</c:v>
                </c:pt>
                <c:pt idx="896">
                  <c:v>1.9896874999999998</c:v>
                </c:pt>
                <c:pt idx="897">
                  <c:v>1.9867187499999996</c:v>
                </c:pt>
                <c:pt idx="898">
                  <c:v>1.9837499999999997</c:v>
                </c:pt>
                <c:pt idx="899">
                  <c:v>1.9804687499999998</c:v>
                </c:pt>
                <c:pt idx="900">
                  <c:v>1.9771874999999999</c:v>
                </c:pt>
                <c:pt idx="901">
                  <c:v>1.9737499999999999</c:v>
                </c:pt>
                <c:pt idx="902">
                  <c:v>1.9706249999999998</c:v>
                </c:pt>
                <c:pt idx="903">
                  <c:v>1.9681249999999999</c:v>
                </c:pt>
                <c:pt idx="904">
                  <c:v>1.9665625</c:v>
                </c:pt>
                <c:pt idx="905">
                  <c:v>1.9654687500000001</c:v>
                </c:pt>
                <c:pt idx="906">
                  <c:v>1.965625</c:v>
                </c:pt>
                <c:pt idx="907">
                  <c:v>1.9679687500000003</c:v>
                </c:pt>
                <c:pt idx="908">
                  <c:v>1.971875</c:v>
                </c:pt>
                <c:pt idx="909">
                  <c:v>1.97578125</c:v>
                </c:pt>
                <c:pt idx="910">
                  <c:v>1.9798437499999999</c:v>
                </c:pt>
                <c:pt idx="911">
                  <c:v>1.98359375</c:v>
                </c:pt>
                <c:pt idx="912">
                  <c:v>1.9871875000000001</c:v>
                </c:pt>
                <c:pt idx="913">
                  <c:v>1.9903124999999999</c:v>
                </c:pt>
                <c:pt idx="914">
                  <c:v>1.993125</c:v>
                </c:pt>
                <c:pt idx="915">
                  <c:v>1.9959375000000001</c:v>
                </c:pt>
                <c:pt idx="916">
                  <c:v>1.9989062500000001</c:v>
                </c:pt>
                <c:pt idx="917">
                  <c:v>2.0017187500000002</c:v>
                </c:pt>
                <c:pt idx="918">
                  <c:v>2.0042187500000002</c:v>
                </c:pt>
                <c:pt idx="919">
                  <c:v>2.0062500000000001</c:v>
                </c:pt>
                <c:pt idx="920">
                  <c:v>2.0079687500000003</c:v>
                </c:pt>
                <c:pt idx="921">
                  <c:v>2.0092187500000001</c:v>
                </c:pt>
                <c:pt idx="922">
                  <c:v>2.0109375000000003</c:v>
                </c:pt>
                <c:pt idx="923">
                  <c:v>2.0142857142857147</c:v>
                </c:pt>
                <c:pt idx="924">
                  <c:v>2.0166666666666671</c:v>
                </c:pt>
                <c:pt idx="925">
                  <c:v>2.0180952380952384</c:v>
                </c:pt>
                <c:pt idx="926">
                  <c:v>2.0193650793650799</c:v>
                </c:pt>
                <c:pt idx="927">
                  <c:v>2.020317460317461</c:v>
                </c:pt>
                <c:pt idx="928">
                  <c:v>2.0209523809523819</c:v>
                </c:pt>
                <c:pt idx="929">
                  <c:v>2.0214285714285727</c:v>
                </c:pt>
                <c:pt idx="930">
                  <c:v>2.0220634920634928</c:v>
                </c:pt>
                <c:pt idx="931">
                  <c:v>2.0231746031746041</c:v>
                </c:pt>
                <c:pt idx="932">
                  <c:v>2.0244444444444452</c:v>
                </c:pt>
                <c:pt idx="933">
                  <c:v>2.0249206349206359</c:v>
                </c:pt>
                <c:pt idx="934">
                  <c:v>2.0249206349206359</c:v>
                </c:pt>
                <c:pt idx="935">
                  <c:v>2.0241269841269847</c:v>
                </c:pt>
                <c:pt idx="936">
                  <c:v>2.0230158730158738</c:v>
                </c:pt>
                <c:pt idx="937">
                  <c:v>2.0204761904761912</c:v>
                </c:pt>
                <c:pt idx="938">
                  <c:v>2.0184126984126993</c:v>
                </c:pt>
                <c:pt idx="939">
                  <c:v>2.0157377049180338</c:v>
                </c:pt>
                <c:pt idx="940">
                  <c:v>2.0139344262295094</c:v>
                </c:pt>
                <c:pt idx="941">
                  <c:v>2.0114516129032269</c:v>
                </c:pt>
                <c:pt idx="942">
                  <c:v>2.0108333333333341</c:v>
                </c:pt>
                <c:pt idx="943">
                  <c:v>2.0076666666666676</c:v>
                </c:pt>
                <c:pt idx="944">
                  <c:v>2.0050000000000008</c:v>
                </c:pt>
                <c:pt idx="945">
                  <c:v>2.0025000000000008</c:v>
                </c:pt>
                <c:pt idx="946">
                  <c:v>1.9996666666666676</c:v>
                </c:pt>
                <c:pt idx="947">
                  <c:v>1.9968333333333343</c:v>
                </c:pt>
                <c:pt idx="948">
                  <c:v>1.9936666666666676</c:v>
                </c:pt>
                <c:pt idx="949">
                  <c:v>1.9900000000000011</c:v>
                </c:pt>
                <c:pt idx="950">
                  <c:v>1.9861666666666673</c:v>
                </c:pt>
                <c:pt idx="951">
                  <c:v>1.9816666666666676</c:v>
                </c:pt>
                <c:pt idx="952">
                  <c:v>1.9771666666666676</c:v>
                </c:pt>
                <c:pt idx="953">
                  <c:v>1.9726666666666677</c:v>
                </c:pt>
                <c:pt idx="954">
                  <c:v>1.9688333333333345</c:v>
                </c:pt>
                <c:pt idx="955">
                  <c:v>1.9659016393442634</c:v>
                </c:pt>
                <c:pt idx="956">
                  <c:v>1.9624590163934437</c:v>
                </c:pt>
                <c:pt idx="957">
                  <c:v>1.9595081967213124</c:v>
                </c:pt>
                <c:pt idx="958">
                  <c:v>1.9570491803278696</c:v>
                </c:pt>
                <c:pt idx="959">
                  <c:v>1.9544262295081973</c:v>
                </c:pt>
                <c:pt idx="960">
                  <c:v>1.9521311475409839</c:v>
                </c:pt>
                <c:pt idx="961">
                  <c:v>1.9498360655737712</c:v>
                </c:pt>
                <c:pt idx="962">
                  <c:v>1.9473770491803286</c:v>
                </c:pt>
                <c:pt idx="963">
                  <c:v>1.9437704918032794</c:v>
                </c:pt>
                <c:pt idx="964">
                  <c:v>1.9391803278688531</c:v>
                </c:pt>
                <c:pt idx="965">
                  <c:v>1.9342622950819679</c:v>
                </c:pt>
                <c:pt idx="966">
                  <c:v>1.9260000000000006</c:v>
                </c:pt>
                <c:pt idx="967">
                  <c:v>1.9175000000000004</c:v>
                </c:pt>
                <c:pt idx="968">
                  <c:v>1.9078333333333337</c:v>
                </c:pt>
                <c:pt idx="969">
                  <c:v>1.8985000000000005</c:v>
                </c:pt>
                <c:pt idx="970">
                  <c:v>1.8886666666666669</c:v>
                </c:pt>
                <c:pt idx="971">
                  <c:v>1.8805000000000003</c:v>
                </c:pt>
                <c:pt idx="972">
                  <c:v>1.8730000000000002</c:v>
                </c:pt>
                <c:pt idx="973">
                  <c:v>1.8658333333333337</c:v>
                </c:pt>
                <c:pt idx="974">
                  <c:v>1.8593333333333335</c:v>
                </c:pt>
                <c:pt idx="975">
                  <c:v>1.8528333333333336</c:v>
                </c:pt>
                <c:pt idx="976">
                  <c:v>1.8460000000000003</c:v>
                </c:pt>
                <c:pt idx="977">
                  <c:v>1.8391666666666671</c:v>
                </c:pt>
                <c:pt idx="978">
                  <c:v>1.8323333333333336</c:v>
                </c:pt>
                <c:pt idx="979">
                  <c:v>1.8253333333333335</c:v>
                </c:pt>
                <c:pt idx="980">
                  <c:v>1.8185000000000002</c:v>
                </c:pt>
                <c:pt idx="981">
                  <c:v>1.8118333333333334</c:v>
                </c:pt>
                <c:pt idx="982">
                  <c:v>1.8023728813559323</c:v>
                </c:pt>
                <c:pt idx="983">
                  <c:v>1.7931034482758625</c:v>
                </c:pt>
                <c:pt idx="984">
                  <c:v>1.7886206896551728</c:v>
                </c:pt>
                <c:pt idx="985">
                  <c:v>1.7843103448275863</c:v>
                </c:pt>
                <c:pt idx="986">
                  <c:v>1.779655172413793</c:v>
                </c:pt>
                <c:pt idx="987">
                  <c:v>1.7772881355932204</c:v>
                </c:pt>
                <c:pt idx="988">
                  <c:v>1.7694827586206896</c:v>
                </c:pt>
                <c:pt idx="989">
                  <c:v>1.7641379310344829</c:v>
                </c:pt>
                <c:pt idx="990">
                  <c:v>1.7584482758620692</c:v>
                </c:pt>
                <c:pt idx="991">
                  <c:v>1.7529310344827589</c:v>
                </c:pt>
                <c:pt idx="992">
                  <c:v>1.7510169491525427</c:v>
                </c:pt>
                <c:pt idx="993">
                  <c:v>1.7429310344827591</c:v>
                </c:pt>
                <c:pt idx="994">
                  <c:v>1.7381034482758624</c:v>
                </c:pt>
                <c:pt idx="995">
                  <c:v>1.7343103448275867</c:v>
                </c:pt>
                <c:pt idx="996">
                  <c:v>1.729827586206897</c:v>
                </c:pt>
                <c:pt idx="997">
                  <c:v>1.727118644067797</c:v>
                </c:pt>
                <c:pt idx="998">
                  <c:v>1.7222033898305085</c:v>
                </c:pt>
                <c:pt idx="999">
                  <c:v>1.7188333333333332</c:v>
                </c:pt>
                <c:pt idx="1000">
                  <c:v>1.7131666666666667</c:v>
                </c:pt>
                <c:pt idx="1001">
                  <c:v>1.7055000000000002</c:v>
                </c:pt>
                <c:pt idx="1002">
                  <c:v>1.7003278688524592</c:v>
                </c:pt>
                <c:pt idx="1003">
                  <c:v>1.6936065573770491</c:v>
                </c:pt>
                <c:pt idx="1004">
                  <c:v>1.6901612903225807</c:v>
                </c:pt>
                <c:pt idx="1005">
                  <c:v>1.6850000000000001</c:v>
                </c:pt>
                <c:pt idx="1006">
                  <c:v>1.68</c:v>
                </c:pt>
                <c:pt idx="1007">
                  <c:v>1.6780952380952381</c:v>
                </c:pt>
                <c:pt idx="1008">
                  <c:v>1.6711290322580645</c:v>
                </c:pt>
                <c:pt idx="1009">
                  <c:v>1.6661290322580646</c:v>
                </c:pt>
                <c:pt idx="1010">
                  <c:v>1.6622580645161291</c:v>
                </c:pt>
                <c:pt idx="1011">
                  <c:v>1.6588709677419353</c:v>
                </c:pt>
                <c:pt idx="1012">
                  <c:v>1.6577777777777778</c:v>
                </c:pt>
                <c:pt idx="1013">
                  <c:v>1.6530645161290323</c:v>
                </c:pt>
                <c:pt idx="1014">
                  <c:v>1.6508064516129031</c:v>
                </c:pt>
                <c:pt idx="1015">
                  <c:v>1.6498387096774194</c:v>
                </c:pt>
                <c:pt idx="1016">
                  <c:v>1.6475806451612904</c:v>
                </c:pt>
                <c:pt idx="1017">
                  <c:v>1.6400000000000003</c:v>
                </c:pt>
                <c:pt idx="1018">
                  <c:v>1.6371666666666669</c:v>
                </c:pt>
                <c:pt idx="1019">
                  <c:v>1.6338333333333337</c:v>
                </c:pt>
                <c:pt idx="1020">
                  <c:v>1.6279661016949156</c:v>
                </c:pt>
                <c:pt idx="1021">
                  <c:v>1.6244067796610173</c:v>
                </c:pt>
                <c:pt idx="1022">
                  <c:v>1.6200000000000003</c:v>
                </c:pt>
                <c:pt idx="1023">
                  <c:v>1.6188135593220343</c:v>
                </c:pt>
                <c:pt idx="1024">
                  <c:v>1.6180000000000001</c:v>
                </c:pt>
                <c:pt idx="1025">
                  <c:v>1.6135593220338986</c:v>
                </c:pt>
                <c:pt idx="1026">
                  <c:v>1.6120338983050848</c:v>
                </c:pt>
                <c:pt idx="1027">
                  <c:v>1.6113559322033897</c:v>
                </c:pt>
                <c:pt idx="1028">
                  <c:v>1.6104999999999998</c:v>
                </c:pt>
                <c:pt idx="1029">
                  <c:v>1.609672131147541</c:v>
                </c:pt>
                <c:pt idx="1030">
                  <c:v>1.6071186440677965</c:v>
                </c:pt>
                <c:pt idx="1031">
                  <c:v>1.603898305084746</c:v>
                </c:pt>
                <c:pt idx="1032">
                  <c:v>1.6005084745762714</c:v>
                </c:pt>
                <c:pt idx="1033">
                  <c:v>1.5993333333333337</c:v>
                </c:pt>
                <c:pt idx="1034">
                  <c:v>1.5978688524590168</c:v>
                </c:pt>
                <c:pt idx="1035">
                  <c:v>1.5883050847457629</c:v>
                </c:pt>
                <c:pt idx="1036">
                  <c:v>1.5849152542372882</c:v>
                </c:pt>
                <c:pt idx="1037">
                  <c:v>1.5813559322033901</c:v>
                </c:pt>
                <c:pt idx="1038">
                  <c:v>1.579666666666667</c:v>
                </c:pt>
                <c:pt idx="1039">
                  <c:v>1.5777049180327871</c:v>
                </c:pt>
                <c:pt idx="1040">
                  <c:v>1.5701694915254241</c:v>
                </c:pt>
                <c:pt idx="1041">
                  <c:v>1.5661016949152546</c:v>
                </c:pt>
                <c:pt idx="1042">
                  <c:v>1.5638333333333339</c:v>
                </c:pt>
                <c:pt idx="1043">
                  <c:v>1.5609836065573774</c:v>
                </c:pt>
                <c:pt idx="1044">
                  <c:v>1.5588709677419361</c:v>
                </c:pt>
                <c:pt idx="1045">
                  <c:v>1.5519672131147546</c:v>
                </c:pt>
                <c:pt idx="1046">
                  <c:v>1.54688524590164</c:v>
                </c:pt>
                <c:pt idx="1047">
                  <c:v>1.5419672131147548</c:v>
                </c:pt>
                <c:pt idx="1048">
                  <c:v>1.5370491803278696</c:v>
                </c:pt>
                <c:pt idx="1049">
                  <c:v>1.5327868852459023</c:v>
                </c:pt>
                <c:pt idx="1050">
                  <c:v>1.528524590163935</c:v>
                </c:pt>
                <c:pt idx="1051">
                  <c:v>1.5242622950819678</c:v>
                </c:pt>
                <c:pt idx="1052">
                  <c:v>1.5201639344262299</c:v>
                </c:pt>
                <c:pt idx="1053">
                  <c:v>1.5152459016393447</c:v>
                </c:pt>
                <c:pt idx="1054">
                  <c:v>1.5098360655737708</c:v>
                </c:pt>
                <c:pt idx="1055">
                  <c:v>1.5042622950819677</c:v>
                </c:pt>
                <c:pt idx="1056">
                  <c:v>1.4988524590163941</c:v>
                </c:pt>
                <c:pt idx="1057">
                  <c:v>1.4932786885245908</c:v>
                </c:pt>
                <c:pt idx="1058">
                  <c:v>1.4870491803278691</c:v>
                </c:pt>
                <c:pt idx="1059">
                  <c:v>1.4809836065573776</c:v>
                </c:pt>
                <c:pt idx="1060">
                  <c:v>1.4760655737704924</c:v>
                </c:pt>
                <c:pt idx="1061">
                  <c:v>1.4708196721311477</c:v>
                </c:pt>
                <c:pt idx="1062">
                  <c:v>1.4680327868852461</c:v>
                </c:pt>
                <c:pt idx="1063">
                  <c:v>1.4662295081967216</c:v>
                </c:pt>
                <c:pt idx="1064">
                  <c:v>1.4626666666666668</c:v>
                </c:pt>
                <c:pt idx="1065">
                  <c:v>1.4591666666666669</c:v>
                </c:pt>
                <c:pt idx="1066">
                  <c:v>1.4548333333333334</c:v>
                </c:pt>
                <c:pt idx="1067">
                  <c:v>1.4493333333333334</c:v>
                </c:pt>
                <c:pt idx="1068">
                  <c:v>1.4435000000000002</c:v>
                </c:pt>
                <c:pt idx="1069">
                  <c:v>1.4381666666666668</c:v>
                </c:pt>
                <c:pt idx="1070">
                  <c:v>1.4326666666666665</c:v>
                </c:pt>
                <c:pt idx="1071">
                  <c:v>1.4266666666666667</c:v>
                </c:pt>
                <c:pt idx="1072">
                  <c:v>1.4208333333333334</c:v>
                </c:pt>
                <c:pt idx="1073">
                  <c:v>1.4146666666666667</c:v>
                </c:pt>
                <c:pt idx="1074">
                  <c:v>1.4090000000000003</c:v>
                </c:pt>
                <c:pt idx="1075">
                  <c:v>1.4025000000000001</c:v>
                </c:pt>
                <c:pt idx="1076">
                  <c:v>1.3961666666666668</c:v>
                </c:pt>
                <c:pt idx="1077">
                  <c:v>1.3900000000000001</c:v>
                </c:pt>
                <c:pt idx="1078">
                  <c:v>1.3877049180327869</c:v>
                </c:pt>
                <c:pt idx="1079">
                  <c:v>1.3854838709677419</c:v>
                </c:pt>
                <c:pt idx="1080">
                  <c:v>1.3793548387096777</c:v>
                </c:pt>
                <c:pt idx="1081">
                  <c:v>1.3738709677419356</c:v>
                </c:pt>
                <c:pt idx="1082">
                  <c:v>1.3715873015873017</c:v>
                </c:pt>
                <c:pt idx="1083">
                  <c:v>1.3657142857142859</c:v>
                </c:pt>
                <c:pt idx="1084">
                  <c:v>1.3595238095238096</c:v>
                </c:pt>
                <c:pt idx="1085">
                  <c:v>1.352857142857143</c:v>
                </c:pt>
                <c:pt idx="1086">
                  <c:v>1.35</c:v>
                </c:pt>
                <c:pt idx="1087">
                  <c:v>1.3435937500000004</c:v>
                </c:pt>
                <c:pt idx="1088">
                  <c:v>1.3370312500000003</c:v>
                </c:pt>
                <c:pt idx="1089">
                  <c:v>1.3290625000000003</c:v>
                </c:pt>
                <c:pt idx="1090">
                  <c:v>1.3206250000000002</c:v>
                </c:pt>
                <c:pt idx="1091">
                  <c:v>1.3123437500000001</c:v>
                </c:pt>
                <c:pt idx="1092">
                  <c:v>1.3021875000000001</c:v>
                </c:pt>
                <c:pt idx="1093">
                  <c:v>1.2910937499999999</c:v>
                </c:pt>
                <c:pt idx="1094">
                  <c:v>1.2798437500000002</c:v>
                </c:pt>
                <c:pt idx="1095">
                  <c:v>1.2690625</c:v>
                </c:pt>
                <c:pt idx="1096">
                  <c:v>1.25828125</c:v>
                </c:pt>
                <c:pt idx="1097">
                  <c:v>1.2478125</c:v>
                </c:pt>
                <c:pt idx="1098">
                  <c:v>1.2365625</c:v>
                </c:pt>
                <c:pt idx="1099">
                  <c:v>1.2253125</c:v>
                </c:pt>
                <c:pt idx="1100">
                  <c:v>1.2142187499999999</c:v>
                </c:pt>
                <c:pt idx="1101">
                  <c:v>1.2035937499999998</c:v>
                </c:pt>
                <c:pt idx="1102">
                  <c:v>1.1932812499999998</c:v>
                </c:pt>
                <c:pt idx="1103">
                  <c:v>1.1835937499999998</c:v>
                </c:pt>
                <c:pt idx="1104">
                  <c:v>1.1751562499999997</c:v>
                </c:pt>
                <c:pt idx="1105">
                  <c:v>1.1654687499999998</c:v>
                </c:pt>
                <c:pt idx="1106">
                  <c:v>1.1565624999999997</c:v>
                </c:pt>
                <c:pt idx="1107">
                  <c:v>1.1481249999999998</c:v>
                </c:pt>
                <c:pt idx="1108">
                  <c:v>1.1387499999999999</c:v>
                </c:pt>
                <c:pt idx="1109">
                  <c:v>1.1303124999999998</c:v>
                </c:pt>
                <c:pt idx="1110">
                  <c:v>1.1256923076923075</c:v>
                </c:pt>
                <c:pt idx="1111">
                  <c:v>1.117230769230769</c:v>
                </c:pt>
                <c:pt idx="1112">
                  <c:v>1.1087692307692307</c:v>
                </c:pt>
                <c:pt idx="1113">
                  <c:v>1.1010769230769233</c:v>
                </c:pt>
                <c:pt idx="1114">
                  <c:v>1.0940000000000005</c:v>
                </c:pt>
                <c:pt idx="1115">
                  <c:v>1.0864615384615388</c:v>
                </c:pt>
                <c:pt idx="1116">
                  <c:v>1.0796923076923077</c:v>
                </c:pt>
                <c:pt idx="1117">
                  <c:v>1.0738461538461541</c:v>
                </c:pt>
                <c:pt idx="1118">
                  <c:v>1.0690769230769233</c:v>
                </c:pt>
                <c:pt idx="1119">
                  <c:v>1.0646153846153847</c:v>
                </c:pt>
                <c:pt idx="1120">
                  <c:v>1.0604615384615386</c:v>
                </c:pt>
                <c:pt idx="1121">
                  <c:v>1.0556923076923079</c:v>
                </c:pt>
                <c:pt idx="1122">
                  <c:v>1.0509230769230771</c:v>
                </c:pt>
                <c:pt idx="1123">
                  <c:v>1.0469230769230775</c:v>
                </c:pt>
                <c:pt idx="1124">
                  <c:v>1.042461538461539</c:v>
                </c:pt>
                <c:pt idx="1125">
                  <c:v>1.037384615384616</c:v>
                </c:pt>
                <c:pt idx="1126">
                  <c:v>1.032461538461539</c:v>
                </c:pt>
                <c:pt idx="1127">
                  <c:v>1.0272307692307696</c:v>
                </c:pt>
                <c:pt idx="1128">
                  <c:v>1.021538461538462</c:v>
                </c:pt>
                <c:pt idx="1129">
                  <c:v>1.0160000000000002</c:v>
                </c:pt>
                <c:pt idx="1130">
                  <c:v>1.0103076923076926</c:v>
                </c:pt>
                <c:pt idx="1131">
                  <c:v>1.0049230769230773</c:v>
                </c:pt>
                <c:pt idx="1132">
                  <c:v>0.99892307692307725</c:v>
                </c:pt>
                <c:pt idx="1133">
                  <c:v>0.99261538461538501</c:v>
                </c:pt>
                <c:pt idx="1134">
                  <c:v>0.98584615384615426</c:v>
                </c:pt>
                <c:pt idx="1135">
                  <c:v>0.97861538461538478</c:v>
                </c:pt>
                <c:pt idx="1136">
                  <c:v>0.9715384615384618</c:v>
                </c:pt>
                <c:pt idx="1137">
                  <c:v>0.9644615384615387</c:v>
                </c:pt>
                <c:pt idx="1138">
                  <c:v>0.9580000000000003</c:v>
                </c:pt>
                <c:pt idx="1139">
                  <c:v>0.95184615384615412</c:v>
                </c:pt>
                <c:pt idx="1140">
                  <c:v>0.94569230769230783</c:v>
                </c:pt>
                <c:pt idx="1141">
                  <c:v>0.93969230769230794</c:v>
                </c:pt>
                <c:pt idx="1142">
                  <c:v>0.93384615384615399</c:v>
                </c:pt>
                <c:pt idx="1143">
                  <c:v>0.92861538461538473</c:v>
                </c:pt>
                <c:pt idx="1144">
                  <c:v>0.92384615384615376</c:v>
                </c:pt>
                <c:pt idx="1145">
                  <c:v>0.91938461538461524</c:v>
                </c:pt>
                <c:pt idx="1146">
                  <c:v>0.91599999999999993</c:v>
                </c:pt>
                <c:pt idx="1147">
                  <c:v>0.91199999999999992</c:v>
                </c:pt>
                <c:pt idx="1148">
                  <c:v>0.90799999999999992</c:v>
                </c:pt>
                <c:pt idx="1149">
                  <c:v>0.89937499999999981</c:v>
                </c:pt>
                <c:pt idx="1150">
                  <c:v>0.8967187499999999</c:v>
                </c:pt>
                <c:pt idx="1151">
                  <c:v>0.89437500000000003</c:v>
                </c:pt>
                <c:pt idx="1152">
                  <c:v>0.8923437500000001</c:v>
                </c:pt>
                <c:pt idx="1153">
                  <c:v>0.89093750000000016</c:v>
                </c:pt>
                <c:pt idx="1154">
                  <c:v>0.89109375000000013</c:v>
                </c:pt>
                <c:pt idx="1155">
                  <c:v>0.89140625000000018</c:v>
                </c:pt>
                <c:pt idx="1156">
                  <c:v>0.89375000000000027</c:v>
                </c:pt>
                <c:pt idx="1157">
                  <c:v>0.89640625000000029</c:v>
                </c:pt>
                <c:pt idx="1158">
                  <c:v>0.90000000000000036</c:v>
                </c:pt>
                <c:pt idx="1159">
                  <c:v>0.90359375000000031</c:v>
                </c:pt>
                <c:pt idx="1160">
                  <c:v>0.90703125000000029</c:v>
                </c:pt>
                <c:pt idx="1161">
                  <c:v>0.91250000000000031</c:v>
                </c:pt>
                <c:pt idx="1162">
                  <c:v>0.91828125000000027</c:v>
                </c:pt>
                <c:pt idx="1163">
                  <c:v>0.92390625000000037</c:v>
                </c:pt>
                <c:pt idx="1164">
                  <c:v>0.92906250000000024</c:v>
                </c:pt>
                <c:pt idx="1165">
                  <c:v>0.93375000000000019</c:v>
                </c:pt>
                <c:pt idx="1166">
                  <c:v>0.93828125000000018</c:v>
                </c:pt>
                <c:pt idx="1167">
                  <c:v>0.94218750000000018</c:v>
                </c:pt>
                <c:pt idx="1168">
                  <c:v>0.9459375000000001</c:v>
                </c:pt>
                <c:pt idx="1169">
                  <c:v>0.95062500000000005</c:v>
                </c:pt>
                <c:pt idx="1170">
                  <c:v>0.95468750000000002</c:v>
                </c:pt>
                <c:pt idx="1171">
                  <c:v>0.9587500000000001</c:v>
                </c:pt>
                <c:pt idx="1172">
                  <c:v>0.9626562500000001</c:v>
                </c:pt>
                <c:pt idx="1173">
                  <c:v>0.96888888888888913</c:v>
                </c:pt>
                <c:pt idx="1174">
                  <c:v>0.97412698412698429</c:v>
                </c:pt>
                <c:pt idx="1175">
                  <c:v>0.98047619047619061</c:v>
                </c:pt>
                <c:pt idx="1176">
                  <c:v>0.98571428571428588</c:v>
                </c:pt>
                <c:pt idx="1177">
                  <c:v>0.99095238095238103</c:v>
                </c:pt>
                <c:pt idx="1178">
                  <c:v>0.99666666666666681</c:v>
                </c:pt>
                <c:pt idx="1179">
                  <c:v>1.0023809523809524</c:v>
                </c:pt>
                <c:pt idx="1180">
                  <c:v>1.0068253968253968</c:v>
                </c:pt>
                <c:pt idx="1181">
                  <c:v>1.0104761904761905</c:v>
                </c:pt>
                <c:pt idx="1182">
                  <c:v>1.0139682539682537</c:v>
                </c:pt>
                <c:pt idx="1183">
                  <c:v>1.0182539682539682</c:v>
                </c:pt>
                <c:pt idx="1184">
                  <c:v>1.0225396825396824</c:v>
                </c:pt>
                <c:pt idx="1185">
                  <c:v>1.027460317460317</c:v>
                </c:pt>
                <c:pt idx="1186">
                  <c:v>1.0330158730158727</c:v>
                </c:pt>
                <c:pt idx="1187">
                  <c:v>1.0393650793650793</c:v>
                </c:pt>
                <c:pt idx="1188">
                  <c:v>1.0466666666666664</c:v>
                </c:pt>
                <c:pt idx="1189">
                  <c:v>1.0538095238095235</c:v>
                </c:pt>
                <c:pt idx="1190">
                  <c:v>1.0663934426229509</c:v>
                </c:pt>
                <c:pt idx="1191">
                  <c:v>1.0739344262295081</c:v>
                </c:pt>
                <c:pt idx="1192">
                  <c:v>1.0783870967741933</c:v>
                </c:pt>
                <c:pt idx="1193">
                  <c:v>1.0946666666666665</c:v>
                </c:pt>
                <c:pt idx="1194">
                  <c:v>1.1034999999999999</c:v>
                </c:pt>
                <c:pt idx="1195">
                  <c:v>1.1116666666666668</c:v>
                </c:pt>
                <c:pt idx="1196">
                  <c:v>1.1194999999999999</c:v>
                </c:pt>
                <c:pt idx="1197">
                  <c:v>1.1265000000000001</c:v>
                </c:pt>
                <c:pt idx="1198">
                  <c:v>1.1333333333333333</c:v>
                </c:pt>
                <c:pt idx="1199">
                  <c:v>1.1388333333333336</c:v>
                </c:pt>
                <c:pt idx="1200">
                  <c:v>1.1436666666666668</c:v>
                </c:pt>
                <c:pt idx="1201">
                  <c:v>1.1495000000000002</c:v>
                </c:pt>
                <c:pt idx="1202">
                  <c:v>1.1550000000000005</c:v>
                </c:pt>
                <c:pt idx="1203">
                  <c:v>1.1603333333333339</c:v>
                </c:pt>
                <c:pt idx="1204">
                  <c:v>1.1655000000000006</c:v>
                </c:pt>
                <c:pt idx="1205">
                  <c:v>1.1703333333333339</c:v>
                </c:pt>
                <c:pt idx="1206">
                  <c:v>1.1745000000000008</c:v>
                </c:pt>
                <c:pt idx="1207">
                  <c:v>1.1788333333333338</c:v>
                </c:pt>
                <c:pt idx="1208">
                  <c:v>1.1833333333333338</c:v>
                </c:pt>
                <c:pt idx="1209">
                  <c:v>1.1883333333333337</c:v>
                </c:pt>
                <c:pt idx="1210">
                  <c:v>1.188524590163935</c:v>
                </c:pt>
                <c:pt idx="1211">
                  <c:v>1.1903278688524594</c:v>
                </c:pt>
                <c:pt idx="1212">
                  <c:v>1.1922950819672136</c:v>
                </c:pt>
                <c:pt idx="1213">
                  <c:v>1.1934426229508202</c:v>
                </c:pt>
                <c:pt idx="1214">
                  <c:v>1.1950819672131152</c:v>
                </c:pt>
                <c:pt idx="1215">
                  <c:v>1.1949180327868858</c:v>
                </c:pt>
                <c:pt idx="1216">
                  <c:v>1.1942622950819677</c:v>
                </c:pt>
                <c:pt idx="1217">
                  <c:v>1.1980000000000002</c:v>
                </c:pt>
                <c:pt idx="1218">
                  <c:v>1.1988333333333336</c:v>
                </c:pt>
                <c:pt idx="1219">
                  <c:v>1.1985000000000001</c:v>
                </c:pt>
                <c:pt idx="1220">
                  <c:v>1.1986666666666668</c:v>
                </c:pt>
                <c:pt idx="1221">
                  <c:v>1.1980000000000002</c:v>
                </c:pt>
                <c:pt idx="1222">
                  <c:v>1.1983333333333335</c:v>
                </c:pt>
                <c:pt idx="1223">
                  <c:v>1.1983333333333337</c:v>
                </c:pt>
                <c:pt idx="1224">
                  <c:v>1.1980000000000004</c:v>
                </c:pt>
                <c:pt idx="1225">
                  <c:v>1.1976666666666669</c:v>
                </c:pt>
                <c:pt idx="1226">
                  <c:v>1.1976666666666669</c:v>
                </c:pt>
                <c:pt idx="1227">
                  <c:v>1.1973333333333334</c:v>
                </c:pt>
                <c:pt idx="1228">
                  <c:v>1.1958333333333335</c:v>
                </c:pt>
                <c:pt idx="1229">
                  <c:v>1.1938333333333335</c:v>
                </c:pt>
                <c:pt idx="1230">
                  <c:v>1.1920000000000002</c:v>
                </c:pt>
                <c:pt idx="1231">
                  <c:v>1.1901666666666666</c:v>
                </c:pt>
                <c:pt idx="1232">
                  <c:v>1.1879999999999999</c:v>
                </c:pt>
                <c:pt idx="1233">
                  <c:v>1.1845762711864407</c:v>
                </c:pt>
                <c:pt idx="1234">
                  <c:v>1.1772881355932205</c:v>
                </c:pt>
                <c:pt idx="1235">
                  <c:v>1.17135593220339</c:v>
                </c:pt>
                <c:pt idx="1236">
                  <c:v>1.1637288135593222</c:v>
                </c:pt>
                <c:pt idx="1237">
                  <c:v>1.1562711864406783</c:v>
                </c:pt>
                <c:pt idx="1238">
                  <c:v>1.1462711864406778</c:v>
                </c:pt>
                <c:pt idx="1239">
                  <c:v>1.1354237288135596</c:v>
                </c:pt>
                <c:pt idx="1240">
                  <c:v>1.1261016949152542</c:v>
                </c:pt>
                <c:pt idx="1241">
                  <c:v>1.118305084745763</c:v>
                </c:pt>
                <c:pt idx="1242">
                  <c:v>1.109661016949153</c:v>
                </c:pt>
                <c:pt idx="1243">
                  <c:v>1.1045762711864411</c:v>
                </c:pt>
                <c:pt idx="1244">
                  <c:v>1.0945762711864411</c:v>
                </c:pt>
                <c:pt idx="1245">
                  <c:v>1.0881355932203396</c:v>
                </c:pt>
                <c:pt idx="1246">
                  <c:v>1.0838983050847462</c:v>
                </c:pt>
                <c:pt idx="1247">
                  <c:v>1.0849152542372884</c:v>
                </c:pt>
                <c:pt idx="1248">
                  <c:v>1.0794915254237292</c:v>
                </c:pt>
                <c:pt idx="1249">
                  <c:v>1.0661016949152546</c:v>
                </c:pt>
                <c:pt idx="1250">
                  <c:v>1.0586666666666669</c:v>
                </c:pt>
                <c:pt idx="1251">
                  <c:v>1.053114754098361</c:v>
                </c:pt>
                <c:pt idx="1252">
                  <c:v>1.0429508196721313</c:v>
                </c:pt>
                <c:pt idx="1253">
                  <c:v>1.0324590163934428</c:v>
                </c:pt>
                <c:pt idx="1254">
                  <c:v>1.0209836065573772</c:v>
                </c:pt>
                <c:pt idx="1255">
                  <c:v>1.0158064516129035</c:v>
                </c:pt>
                <c:pt idx="1256">
                  <c:v>1.0111111111111113</c:v>
                </c:pt>
                <c:pt idx="1257">
                  <c:v>1.0014285714285716</c:v>
                </c:pt>
                <c:pt idx="1258">
                  <c:v>0.99142857142857155</c:v>
                </c:pt>
                <c:pt idx="1259">
                  <c:v>0.9812698412698414</c:v>
                </c:pt>
                <c:pt idx="1260">
                  <c:v>0.97253968253968259</c:v>
                </c:pt>
                <c:pt idx="1261">
                  <c:v>0.96317460317460335</c:v>
                </c:pt>
                <c:pt idx="1262">
                  <c:v>0.94426229508196735</c:v>
                </c:pt>
                <c:pt idx="1263">
                  <c:v>0.93327868852459051</c:v>
                </c:pt>
                <c:pt idx="1264">
                  <c:v>0.92245901639344274</c:v>
                </c:pt>
                <c:pt idx="1265">
                  <c:v>0.91065573770491826</c:v>
                </c:pt>
                <c:pt idx="1266">
                  <c:v>0.89868852459016413</c:v>
                </c:pt>
                <c:pt idx="1267">
                  <c:v>0.88639344262295106</c:v>
                </c:pt>
                <c:pt idx="1268">
                  <c:v>0.87442622950819693</c:v>
                </c:pt>
                <c:pt idx="1269">
                  <c:v>0.86229508196721316</c:v>
                </c:pt>
                <c:pt idx="1270">
                  <c:v>0.85032786885245915</c:v>
                </c:pt>
                <c:pt idx="1271">
                  <c:v>0.83283333333333331</c:v>
                </c:pt>
                <c:pt idx="1272">
                  <c:v>0.81933333333333314</c:v>
                </c:pt>
                <c:pt idx="1273">
                  <c:v>0.80699999999999983</c:v>
                </c:pt>
                <c:pt idx="1274">
                  <c:v>0.79399999999999993</c:v>
                </c:pt>
                <c:pt idx="1275">
                  <c:v>0.77661016949152517</c:v>
                </c:pt>
                <c:pt idx="1276">
                  <c:v>0.76118644067796593</c:v>
                </c:pt>
                <c:pt idx="1277">
                  <c:v>0.75216666666666643</c:v>
                </c:pt>
                <c:pt idx="1278">
                  <c:v>0.73866666666666658</c:v>
                </c:pt>
                <c:pt idx="1279">
                  <c:v>0.73114754098360646</c:v>
                </c:pt>
                <c:pt idx="1280">
                  <c:v>0.71166666666666645</c:v>
                </c:pt>
                <c:pt idx="1281">
                  <c:v>0.69599999999999984</c:v>
                </c:pt>
                <c:pt idx="1282">
                  <c:v>0.68033333333333323</c:v>
                </c:pt>
                <c:pt idx="1283">
                  <c:v>0.66416666666666646</c:v>
                </c:pt>
                <c:pt idx="1284">
                  <c:v>0.6562295081967211</c:v>
                </c:pt>
                <c:pt idx="1285">
                  <c:v>0.63316666666666632</c:v>
                </c:pt>
                <c:pt idx="1286">
                  <c:v>0.61766666666666636</c:v>
                </c:pt>
                <c:pt idx="1287">
                  <c:v>0.60333333333333328</c:v>
                </c:pt>
                <c:pt idx="1288">
                  <c:v>0.59033333333333338</c:v>
                </c:pt>
                <c:pt idx="1289">
                  <c:v>0.58442622950819667</c:v>
                </c:pt>
                <c:pt idx="1290">
                  <c:v>0.56466666666666654</c:v>
                </c:pt>
                <c:pt idx="1291">
                  <c:v>0.55216666666666647</c:v>
                </c:pt>
                <c:pt idx="1292">
                  <c:v>0.54116666666666668</c:v>
                </c:pt>
                <c:pt idx="1293">
                  <c:v>0.53249999999999997</c:v>
                </c:pt>
                <c:pt idx="1294">
                  <c:v>0.52950819672131144</c:v>
                </c:pt>
                <c:pt idx="1295">
                  <c:v>0.52278688524590167</c:v>
                </c:pt>
                <c:pt idx="1296">
                  <c:v>0.51573770491803284</c:v>
                </c:pt>
                <c:pt idx="1297">
                  <c:v>0.50967213114754106</c:v>
                </c:pt>
                <c:pt idx="1298">
                  <c:v>0.50344262295081965</c:v>
                </c:pt>
                <c:pt idx="1299">
                  <c:v>0.49950819672131147</c:v>
                </c:pt>
                <c:pt idx="1300">
                  <c:v>0.49737704918032788</c:v>
                </c:pt>
                <c:pt idx="1301">
                  <c:v>0.49360655737704917</c:v>
                </c:pt>
                <c:pt idx="1302">
                  <c:v>0.48852459016393451</c:v>
                </c:pt>
                <c:pt idx="1303">
                  <c:v>0.48278688524590169</c:v>
                </c:pt>
                <c:pt idx="1304">
                  <c:v>0.47459016393442627</c:v>
                </c:pt>
                <c:pt idx="1305">
                  <c:v>0.47081967213114756</c:v>
                </c:pt>
                <c:pt idx="1306">
                  <c:v>0.4632786885245902</c:v>
                </c:pt>
                <c:pt idx="1307">
                  <c:v>0.45278688524590172</c:v>
                </c:pt>
                <c:pt idx="1308">
                  <c:v>0.4362295081967214</c:v>
                </c:pt>
                <c:pt idx="1309">
                  <c:v>0.4262295081967214</c:v>
                </c:pt>
                <c:pt idx="1310">
                  <c:v>0.42377049180327875</c:v>
                </c:pt>
                <c:pt idx="1311">
                  <c:v>0.42065573770491815</c:v>
                </c:pt>
                <c:pt idx="1312">
                  <c:v>0.41622950819672139</c:v>
                </c:pt>
                <c:pt idx="1313">
                  <c:v>0.41163934426229515</c:v>
                </c:pt>
                <c:pt idx="1314">
                  <c:v>0.40721311475409849</c:v>
                </c:pt>
                <c:pt idx="1315">
                  <c:v>0.4032786885245902</c:v>
                </c:pt>
                <c:pt idx="1316">
                  <c:v>0.39350000000000007</c:v>
                </c:pt>
                <c:pt idx="1317">
                  <c:v>0.38983333333333337</c:v>
                </c:pt>
                <c:pt idx="1318">
                  <c:v>0.38733333333333331</c:v>
                </c:pt>
                <c:pt idx="1319">
                  <c:v>0.38499999999999995</c:v>
                </c:pt>
                <c:pt idx="1320">
                  <c:v>0.38216666666666665</c:v>
                </c:pt>
                <c:pt idx="1321">
                  <c:v>0.37949999999999995</c:v>
                </c:pt>
                <c:pt idx="1322">
                  <c:v>0.3778333333333333</c:v>
                </c:pt>
                <c:pt idx="1323">
                  <c:v>0.37967213114754095</c:v>
                </c:pt>
                <c:pt idx="1324">
                  <c:v>0.38096774193548383</c:v>
                </c:pt>
                <c:pt idx="1325">
                  <c:v>0.37919354838709668</c:v>
                </c:pt>
                <c:pt idx="1326">
                  <c:v>0.37693548387096765</c:v>
                </c:pt>
                <c:pt idx="1327">
                  <c:v>0.37548387096774188</c:v>
                </c:pt>
                <c:pt idx="1328">
                  <c:v>0.37403225806451607</c:v>
                </c:pt>
                <c:pt idx="1329">
                  <c:v>0.37241935483870964</c:v>
                </c:pt>
                <c:pt idx="1330">
                  <c:v>0.3708064516129031</c:v>
                </c:pt>
                <c:pt idx="1331">
                  <c:v>0.36935483870967734</c:v>
                </c:pt>
                <c:pt idx="1332">
                  <c:v>0.36822580645161279</c:v>
                </c:pt>
                <c:pt idx="1333">
                  <c:v>0.36790322580645152</c:v>
                </c:pt>
                <c:pt idx="1334">
                  <c:v>0.36793650793650789</c:v>
                </c:pt>
                <c:pt idx="1335">
                  <c:v>0.36920634920634909</c:v>
                </c:pt>
                <c:pt idx="1336">
                  <c:v>0.36999999999999994</c:v>
                </c:pt>
                <c:pt idx="1337">
                  <c:v>0.37142857142857127</c:v>
                </c:pt>
                <c:pt idx="1338">
                  <c:v>0.37140624999999988</c:v>
                </c:pt>
                <c:pt idx="1339">
                  <c:v>0.37312499999999993</c:v>
                </c:pt>
                <c:pt idx="1340">
                  <c:v>0.37531249999999994</c:v>
                </c:pt>
                <c:pt idx="1341">
                  <c:v>0.37734374999999992</c:v>
                </c:pt>
                <c:pt idx="1342">
                  <c:v>0.37796874999999996</c:v>
                </c:pt>
                <c:pt idx="1343">
                  <c:v>0.37937500000000002</c:v>
                </c:pt>
                <c:pt idx="1344">
                  <c:v>0.38140625</c:v>
                </c:pt>
                <c:pt idx="1345">
                  <c:v>0.38343750000000004</c:v>
                </c:pt>
                <c:pt idx="1346">
                  <c:v>0.38515625000000003</c:v>
                </c:pt>
                <c:pt idx="1347">
                  <c:v>0.38718750000000007</c:v>
                </c:pt>
                <c:pt idx="1348">
                  <c:v>0.38765625000000015</c:v>
                </c:pt>
                <c:pt idx="1349">
                  <c:v>0.38843750000000016</c:v>
                </c:pt>
                <c:pt idx="1350">
                  <c:v>0.38937500000000008</c:v>
                </c:pt>
                <c:pt idx="1351">
                  <c:v>0.38921875000000006</c:v>
                </c:pt>
                <c:pt idx="1352">
                  <c:v>0.38828125000000008</c:v>
                </c:pt>
                <c:pt idx="1353">
                  <c:v>0.38718750000000007</c:v>
                </c:pt>
                <c:pt idx="1354">
                  <c:v>0.38593750000000004</c:v>
                </c:pt>
                <c:pt idx="1355">
                  <c:v>0.38421875000000011</c:v>
                </c:pt>
                <c:pt idx="1356">
                  <c:v>0.38171875000000005</c:v>
                </c:pt>
                <c:pt idx="1357">
                  <c:v>0.37859375000000006</c:v>
                </c:pt>
                <c:pt idx="1358">
                  <c:v>0.37531250000000005</c:v>
                </c:pt>
                <c:pt idx="1359">
                  <c:v>0.37203125000000015</c:v>
                </c:pt>
                <c:pt idx="1360">
                  <c:v>0.36861538461538473</c:v>
                </c:pt>
                <c:pt idx="1361">
                  <c:v>0.36461538461538473</c:v>
                </c:pt>
                <c:pt idx="1362">
                  <c:v>0.36030769230769238</c:v>
                </c:pt>
                <c:pt idx="1363">
                  <c:v>0.35553846153846164</c:v>
                </c:pt>
                <c:pt idx="1364">
                  <c:v>0.34953846153846158</c:v>
                </c:pt>
                <c:pt idx="1365">
                  <c:v>0.34323076923076934</c:v>
                </c:pt>
                <c:pt idx="1366">
                  <c:v>0.33707692307692311</c:v>
                </c:pt>
                <c:pt idx="1367">
                  <c:v>0.33030769230769236</c:v>
                </c:pt>
                <c:pt idx="1368">
                  <c:v>0.32446153846153847</c:v>
                </c:pt>
                <c:pt idx="1369">
                  <c:v>0.31784615384615372</c:v>
                </c:pt>
                <c:pt idx="1370">
                  <c:v>0.31107692307692303</c:v>
                </c:pt>
                <c:pt idx="1371">
                  <c:v>0.30461538461538451</c:v>
                </c:pt>
                <c:pt idx="1372">
                  <c:v>0.29830769230769227</c:v>
                </c:pt>
                <c:pt idx="1373">
                  <c:v>0.29184615384615376</c:v>
                </c:pt>
                <c:pt idx="1374">
                  <c:v>0.28507692307692301</c:v>
                </c:pt>
                <c:pt idx="1375">
                  <c:v>0.27815384615384614</c:v>
                </c:pt>
                <c:pt idx="1376">
                  <c:v>0.27061538461538454</c:v>
                </c:pt>
                <c:pt idx="1377">
                  <c:v>0.26292307692307693</c:v>
                </c:pt>
                <c:pt idx="1378">
                  <c:v>0.25523076923076921</c:v>
                </c:pt>
                <c:pt idx="1379">
                  <c:v>0.24784615384615388</c:v>
                </c:pt>
                <c:pt idx="1380">
                  <c:v>0.24107692307692311</c:v>
                </c:pt>
                <c:pt idx="1381">
                  <c:v>0.23400000000000004</c:v>
                </c:pt>
                <c:pt idx="1382">
                  <c:v>0.22707692307692309</c:v>
                </c:pt>
                <c:pt idx="1383">
                  <c:v>0.22046153846153849</c:v>
                </c:pt>
                <c:pt idx="1384">
                  <c:v>0.21369230769230774</c:v>
                </c:pt>
                <c:pt idx="1385">
                  <c:v>0.20676923076923079</c:v>
                </c:pt>
                <c:pt idx="1386">
                  <c:v>0.20015384615384618</c:v>
                </c:pt>
                <c:pt idx="1387">
                  <c:v>0.19353846153846155</c:v>
                </c:pt>
                <c:pt idx="1388">
                  <c:v>0.18630769230769231</c:v>
                </c:pt>
                <c:pt idx="1389">
                  <c:v>0.17953846153846156</c:v>
                </c:pt>
                <c:pt idx="1390">
                  <c:v>0.17323076923076924</c:v>
                </c:pt>
                <c:pt idx="1391">
                  <c:v>0.16753846153846155</c:v>
                </c:pt>
                <c:pt idx="1392">
                  <c:v>0.16169230769230766</c:v>
                </c:pt>
                <c:pt idx="1393">
                  <c:v>0.15584615384615386</c:v>
                </c:pt>
                <c:pt idx="1394">
                  <c:v>0.15</c:v>
                </c:pt>
                <c:pt idx="1395">
                  <c:v>0.1443076923076923</c:v>
                </c:pt>
                <c:pt idx="1396">
                  <c:v>0.13861538461538456</c:v>
                </c:pt>
                <c:pt idx="1397">
                  <c:v>0.13338461538461532</c:v>
                </c:pt>
                <c:pt idx="1398">
                  <c:v>0.128</c:v>
                </c:pt>
                <c:pt idx="1399">
                  <c:v>0.11921874999999996</c:v>
                </c:pt>
                <c:pt idx="1400">
                  <c:v>0.11343749999999997</c:v>
                </c:pt>
                <c:pt idx="1401">
                  <c:v>0.10703124999999995</c:v>
                </c:pt>
                <c:pt idx="1402">
                  <c:v>0.10140624999999995</c:v>
                </c:pt>
                <c:pt idx="1403">
                  <c:v>9.656249999999994E-2</c:v>
                </c:pt>
                <c:pt idx="1404">
                  <c:v>9.1874999999999943E-2</c:v>
                </c:pt>
                <c:pt idx="1405">
                  <c:v>8.6718749999999942E-2</c:v>
                </c:pt>
                <c:pt idx="1406">
                  <c:v>8.2187499999999941E-2</c:v>
                </c:pt>
                <c:pt idx="1407">
                  <c:v>7.6718749999999933E-2</c:v>
                </c:pt>
                <c:pt idx="1408">
                  <c:v>7.2187499999999974E-2</c:v>
                </c:pt>
                <c:pt idx="1409">
                  <c:v>6.7812499999999984E-2</c:v>
                </c:pt>
                <c:pt idx="1410">
                  <c:v>6.4999999999999988E-2</c:v>
                </c:pt>
                <c:pt idx="1411">
                  <c:v>6.4843749999999978E-2</c:v>
                </c:pt>
                <c:pt idx="1412">
                  <c:v>6.6249999999999989E-2</c:v>
                </c:pt>
                <c:pt idx="1413">
                  <c:v>6.687499999999999E-2</c:v>
                </c:pt>
                <c:pt idx="1414">
                  <c:v>6.7499999999999991E-2</c:v>
                </c:pt>
                <c:pt idx="1415">
                  <c:v>6.9531249999999989E-2</c:v>
                </c:pt>
                <c:pt idx="1416">
                  <c:v>7.1093749999999997E-2</c:v>
                </c:pt>
                <c:pt idx="1417">
                  <c:v>7.2968750000000013E-2</c:v>
                </c:pt>
                <c:pt idx="1418">
                  <c:v>7.4531250000000021E-2</c:v>
                </c:pt>
                <c:pt idx="1419">
                  <c:v>7.6406250000000009E-2</c:v>
                </c:pt>
                <c:pt idx="1420">
                  <c:v>8.0000000000000016E-2</c:v>
                </c:pt>
                <c:pt idx="1421">
                  <c:v>8.3750000000000019E-2</c:v>
                </c:pt>
                <c:pt idx="1422">
                  <c:v>8.6718750000000011E-2</c:v>
                </c:pt>
                <c:pt idx="1423">
                  <c:v>8.9218750000000013E-2</c:v>
                </c:pt>
                <c:pt idx="1424">
                  <c:v>9.0793650793650815E-2</c:v>
                </c:pt>
                <c:pt idx="1425">
                  <c:v>9.3333333333333365E-2</c:v>
                </c:pt>
                <c:pt idx="1426">
                  <c:v>9.6507936507936543E-2</c:v>
                </c:pt>
                <c:pt idx="1427">
                  <c:v>0.10031746031746035</c:v>
                </c:pt>
                <c:pt idx="1428">
                  <c:v>0.10396825396825399</c:v>
                </c:pt>
                <c:pt idx="1429">
                  <c:v>0.10825396825396827</c:v>
                </c:pt>
                <c:pt idx="1430">
                  <c:v>0.11317460317460321</c:v>
                </c:pt>
                <c:pt idx="1431">
                  <c:v>0.11761904761904764</c:v>
                </c:pt>
                <c:pt idx="1432">
                  <c:v>0.12222222222222222</c:v>
                </c:pt>
                <c:pt idx="1433">
                  <c:v>0.12682539682539684</c:v>
                </c:pt>
                <c:pt idx="1434">
                  <c:v>0.13111111111111109</c:v>
                </c:pt>
                <c:pt idx="1435">
                  <c:v>0.13587301587301587</c:v>
                </c:pt>
                <c:pt idx="1436">
                  <c:v>0.14126984126984127</c:v>
                </c:pt>
                <c:pt idx="1437">
                  <c:v>0.14746031746031749</c:v>
                </c:pt>
                <c:pt idx="1438">
                  <c:v>0.15412698412698414</c:v>
                </c:pt>
                <c:pt idx="1439">
                  <c:v>0.16095238095238096</c:v>
                </c:pt>
                <c:pt idx="1440">
                  <c:v>0.16761904761904764</c:v>
                </c:pt>
                <c:pt idx="1441">
                  <c:v>0.17428571428571427</c:v>
                </c:pt>
                <c:pt idx="1442">
                  <c:v>0.18803278688524591</c:v>
                </c:pt>
                <c:pt idx="1443">
                  <c:v>0.19409836065573771</c:v>
                </c:pt>
                <c:pt idx="1444">
                  <c:v>0.19725806451612904</c:v>
                </c:pt>
                <c:pt idx="1445">
                  <c:v>0.20883333333333334</c:v>
                </c:pt>
                <c:pt idx="1446">
                  <c:v>0.2141666666666667</c:v>
                </c:pt>
                <c:pt idx="1447">
                  <c:v>0.21983333333333333</c:v>
                </c:pt>
                <c:pt idx="1448">
                  <c:v>0.22633333333333333</c:v>
                </c:pt>
                <c:pt idx="1449">
                  <c:v>0.23316666666666666</c:v>
                </c:pt>
                <c:pt idx="1450">
                  <c:v>0.23966666666666664</c:v>
                </c:pt>
                <c:pt idx="1451">
                  <c:v>0.24583333333333329</c:v>
                </c:pt>
                <c:pt idx="1452">
                  <c:v>0.2518333333333333</c:v>
                </c:pt>
                <c:pt idx="1453">
                  <c:v>0.2578333333333333</c:v>
                </c:pt>
                <c:pt idx="1454">
                  <c:v>0.26366666666666666</c:v>
                </c:pt>
                <c:pt idx="1455">
                  <c:v>0.26933333333333331</c:v>
                </c:pt>
                <c:pt idx="1456">
                  <c:v>0.27516666666666662</c:v>
                </c:pt>
                <c:pt idx="1457">
                  <c:v>0.28033333333333332</c:v>
                </c:pt>
                <c:pt idx="1458">
                  <c:v>0.28566666666666668</c:v>
                </c:pt>
                <c:pt idx="1459">
                  <c:v>0.29116666666666663</c:v>
                </c:pt>
                <c:pt idx="1460">
                  <c:v>0.29278688524590163</c:v>
                </c:pt>
                <c:pt idx="1461">
                  <c:v>0.2981967213114754</c:v>
                </c:pt>
                <c:pt idx="1462">
                  <c:v>0.30459016393442623</c:v>
                </c:pt>
                <c:pt idx="1463">
                  <c:v>0.31065573770491794</c:v>
                </c:pt>
                <c:pt idx="1464">
                  <c:v>0.3168852459016393</c:v>
                </c:pt>
                <c:pt idx="1465">
                  <c:v>0.32295081967213107</c:v>
                </c:pt>
                <c:pt idx="1466">
                  <c:v>0.33032786885245896</c:v>
                </c:pt>
                <c:pt idx="1467">
                  <c:v>0.33836065573770485</c:v>
                </c:pt>
                <c:pt idx="1468">
                  <c:v>0.34737704918032786</c:v>
                </c:pt>
                <c:pt idx="1469">
                  <c:v>0.36033333333333323</c:v>
                </c:pt>
                <c:pt idx="1470">
                  <c:v>0.36766666666666653</c:v>
                </c:pt>
                <c:pt idx="1471">
                  <c:v>0.37549999999999989</c:v>
                </c:pt>
                <c:pt idx="1472">
                  <c:v>0.38216666666666654</c:v>
                </c:pt>
                <c:pt idx="1473">
                  <c:v>0.3893333333333332</c:v>
                </c:pt>
                <c:pt idx="1474">
                  <c:v>0.3968333333333332</c:v>
                </c:pt>
                <c:pt idx="1475">
                  <c:v>0.40433333333333327</c:v>
                </c:pt>
                <c:pt idx="1476">
                  <c:v>0.41349999999999992</c:v>
                </c:pt>
                <c:pt idx="1477">
                  <c:v>0.42249999999999999</c:v>
                </c:pt>
                <c:pt idx="1478">
                  <c:v>0.43216666666666659</c:v>
                </c:pt>
                <c:pt idx="1479">
                  <c:v>0.44299999999999989</c:v>
                </c:pt>
                <c:pt idx="1480">
                  <c:v>0.45216666666666661</c:v>
                </c:pt>
                <c:pt idx="1481">
                  <c:v>0.46183333333333326</c:v>
                </c:pt>
                <c:pt idx="1482">
                  <c:v>0.47483333333333333</c:v>
                </c:pt>
                <c:pt idx="1483">
                  <c:v>0.49482758620689649</c:v>
                </c:pt>
                <c:pt idx="1484">
                  <c:v>0.50741379310344825</c:v>
                </c:pt>
                <c:pt idx="1485">
                  <c:v>0.52017241379310342</c:v>
                </c:pt>
                <c:pt idx="1486">
                  <c:v>0.53310344827586209</c:v>
                </c:pt>
                <c:pt idx="1487">
                  <c:v>0.54338983050847467</c:v>
                </c:pt>
                <c:pt idx="1488">
                  <c:v>0.56137931034482758</c:v>
                </c:pt>
                <c:pt idx="1489">
                  <c:v>0.57534482758620686</c:v>
                </c:pt>
                <c:pt idx="1490">
                  <c:v>0.58982758620689657</c:v>
                </c:pt>
                <c:pt idx="1491">
                  <c:v>0.60379310344827597</c:v>
                </c:pt>
                <c:pt idx="1492">
                  <c:v>0.6113559322033898</c:v>
                </c:pt>
                <c:pt idx="1493">
                  <c:v>0.62948275862068959</c:v>
                </c:pt>
                <c:pt idx="1494">
                  <c:v>0.64310344827586197</c:v>
                </c:pt>
                <c:pt idx="1495">
                  <c:v>0.65551724137931022</c:v>
                </c:pt>
                <c:pt idx="1496">
                  <c:v>0.66775862068965508</c:v>
                </c:pt>
                <c:pt idx="1497">
                  <c:v>0.67440677966101692</c:v>
                </c:pt>
                <c:pt idx="1498">
                  <c:v>0.69155172413793098</c:v>
                </c:pt>
                <c:pt idx="1499">
                  <c:v>0.70275862068965522</c:v>
                </c:pt>
                <c:pt idx="1500">
                  <c:v>0.71206896551724141</c:v>
                </c:pt>
                <c:pt idx="1501">
                  <c:v>0.71355932203389838</c:v>
                </c:pt>
                <c:pt idx="1502">
                  <c:v>0.71583333333333343</c:v>
                </c:pt>
                <c:pt idx="1503">
                  <c:v>0.72350000000000003</c:v>
                </c:pt>
                <c:pt idx="1504">
                  <c:v>0.73183333333333345</c:v>
                </c:pt>
                <c:pt idx="1505">
                  <c:v>0.7410000000000001</c:v>
                </c:pt>
                <c:pt idx="1506">
                  <c:v>0.74475409836065587</c:v>
                </c:pt>
                <c:pt idx="1507">
                  <c:v>0.76100000000000001</c:v>
                </c:pt>
                <c:pt idx="1508">
                  <c:v>0.76966666666666661</c:v>
                </c:pt>
                <c:pt idx="1509">
                  <c:v>0.77783333333333338</c:v>
                </c:pt>
                <c:pt idx="1510">
                  <c:v>0.78</c:v>
                </c:pt>
                <c:pt idx="1511">
                  <c:v>0.79349999999999998</c:v>
                </c:pt>
                <c:pt idx="1512">
                  <c:v>0.80133333333333345</c:v>
                </c:pt>
                <c:pt idx="1513">
                  <c:v>0.8095</c:v>
                </c:pt>
                <c:pt idx="1514">
                  <c:v>0.81766666666666665</c:v>
                </c:pt>
                <c:pt idx="1515">
                  <c:v>0.81852459016393442</c:v>
                </c:pt>
                <c:pt idx="1516">
                  <c:v>0.8338333333333332</c:v>
                </c:pt>
                <c:pt idx="1517">
                  <c:v>0.84149999999999991</c:v>
                </c:pt>
                <c:pt idx="1518">
                  <c:v>0.84983333333333322</c:v>
                </c:pt>
                <c:pt idx="1519">
                  <c:v>0.85749999999999993</c:v>
                </c:pt>
                <c:pt idx="1520">
                  <c:v>0.85688524590163928</c:v>
                </c:pt>
                <c:pt idx="1521">
                  <c:v>0.88118644067796592</c:v>
                </c:pt>
                <c:pt idx="1522">
                  <c:v>0.889322033898305</c:v>
                </c:pt>
                <c:pt idx="1523">
                  <c:v>0.89694915254237262</c:v>
                </c:pt>
                <c:pt idx="1524">
                  <c:v>0.89616666666666644</c:v>
                </c:pt>
                <c:pt idx="1525">
                  <c:v>0.91741379310344806</c:v>
                </c:pt>
                <c:pt idx="1526">
                  <c:v>0.92293103448275837</c:v>
                </c:pt>
                <c:pt idx="1527">
                  <c:v>0.92844827586206879</c:v>
                </c:pt>
                <c:pt idx="1528">
                  <c:v>0.92881355932203369</c:v>
                </c:pt>
                <c:pt idx="1529">
                  <c:v>0.92916666666666659</c:v>
                </c:pt>
                <c:pt idx="1530">
                  <c:v>0.93813559322033879</c:v>
                </c:pt>
                <c:pt idx="1531">
                  <c:v>0.94305084745762713</c:v>
                </c:pt>
                <c:pt idx="1532">
                  <c:v>0.94830508474576281</c:v>
                </c:pt>
                <c:pt idx="1533">
                  <c:v>0.95</c:v>
                </c:pt>
                <c:pt idx="1534">
                  <c:v>0.9521311475409836</c:v>
                </c:pt>
                <c:pt idx="1535">
                  <c:v>0.96305084745762715</c:v>
                </c:pt>
                <c:pt idx="1536">
                  <c:v>0.96745762711864403</c:v>
                </c:pt>
                <c:pt idx="1537">
                  <c:v>0.9720338983050848</c:v>
                </c:pt>
                <c:pt idx="1538">
                  <c:v>0.97416666666666674</c:v>
                </c:pt>
                <c:pt idx="1539">
                  <c:v>0.97590163934426233</c:v>
                </c:pt>
                <c:pt idx="1540">
                  <c:v>0.97966101694915264</c:v>
                </c:pt>
                <c:pt idx="1541">
                  <c:v>0.9784745762711865</c:v>
                </c:pt>
                <c:pt idx="1542">
                  <c:v>0.97694915254237302</c:v>
                </c:pt>
                <c:pt idx="1543">
                  <c:v>0.97933333333333339</c:v>
                </c:pt>
                <c:pt idx="1544">
                  <c:v>0.98213114754098363</c:v>
                </c:pt>
                <c:pt idx="1545">
                  <c:v>0.98435483870967744</c:v>
                </c:pt>
                <c:pt idx="1546">
                  <c:v>0.98451612903225816</c:v>
                </c:pt>
                <c:pt idx="1547">
                  <c:v>0.98387096774193561</c:v>
                </c:pt>
                <c:pt idx="1548">
                  <c:v>0.98354838709677428</c:v>
                </c:pt>
                <c:pt idx="1549">
                  <c:v>0.98177419354838702</c:v>
                </c:pt>
                <c:pt idx="1550">
                  <c:v>0.97688524590163939</c:v>
                </c:pt>
                <c:pt idx="1551">
                  <c:v>0.97475409836065585</c:v>
                </c:pt>
                <c:pt idx="1552">
                  <c:v>0.97262295081967221</c:v>
                </c:pt>
                <c:pt idx="1553">
                  <c:v>0.9706557377049182</c:v>
                </c:pt>
                <c:pt idx="1554">
                  <c:v>0.96836065573770491</c:v>
                </c:pt>
                <c:pt idx="1555">
                  <c:v>0.96508196721311457</c:v>
                </c:pt>
                <c:pt idx="1556">
                  <c:v>0.9621311475409835</c:v>
                </c:pt>
                <c:pt idx="1557">
                  <c:v>0.95918032786885221</c:v>
                </c:pt>
                <c:pt idx="1558">
                  <c:v>0.95885245901639327</c:v>
                </c:pt>
                <c:pt idx="1559">
                  <c:v>0.95885245901639338</c:v>
                </c:pt>
                <c:pt idx="1560">
                  <c:v>0.95967213114754091</c:v>
                </c:pt>
                <c:pt idx="1561">
                  <c:v>0.96295081967213103</c:v>
                </c:pt>
                <c:pt idx="1562">
                  <c:v>0.96803278688524586</c:v>
                </c:pt>
                <c:pt idx="1563">
                  <c:v>0.97213114754098351</c:v>
                </c:pt>
                <c:pt idx="1564">
                  <c:v>0.97672131147540986</c:v>
                </c:pt>
                <c:pt idx="1565">
                  <c:v>0.98114754098360646</c:v>
                </c:pt>
                <c:pt idx="1566">
                  <c:v>0.98426229508196705</c:v>
                </c:pt>
                <c:pt idx="1567">
                  <c:v>0.98733333333333329</c:v>
                </c:pt>
                <c:pt idx="1568">
                  <c:v>0.98967213114754093</c:v>
                </c:pt>
                <c:pt idx="1569">
                  <c:v>0.99145161290322581</c:v>
                </c:pt>
                <c:pt idx="1570">
                  <c:v>0.99403225806451612</c:v>
                </c:pt>
                <c:pt idx="1571">
                  <c:v>0.99806451612903246</c:v>
                </c:pt>
                <c:pt idx="1572">
                  <c:v>1.0017741935483873</c:v>
                </c:pt>
                <c:pt idx="1573">
                  <c:v>1.0048387096774196</c:v>
                </c:pt>
                <c:pt idx="1574">
                  <c:v>1.0077419354838713</c:v>
                </c:pt>
                <c:pt idx="1575">
                  <c:v>1.010161290322581</c:v>
                </c:pt>
                <c:pt idx="1576">
                  <c:v>1.0133870967741936</c:v>
                </c:pt>
                <c:pt idx="1577">
                  <c:v>1.018225806451613</c:v>
                </c:pt>
                <c:pt idx="1578">
                  <c:v>1.0240322580645163</c:v>
                </c:pt>
                <c:pt idx="1579">
                  <c:v>1.030483870967742</c:v>
                </c:pt>
                <c:pt idx="1580">
                  <c:v>1.0361290322580647</c:v>
                </c:pt>
                <c:pt idx="1581">
                  <c:v>1.0408064516129032</c:v>
                </c:pt>
                <c:pt idx="1582">
                  <c:v>1.0462903225806452</c:v>
                </c:pt>
                <c:pt idx="1583">
                  <c:v>1.0511290322580649</c:v>
                </c:pt>
                <c:pt idx="1584">
                  <c:v>1.0525396825396829</c:v>
                </c:pt>
                <c:pt idx="1585">
                  <c:v>1.0568253968253969</c:v>
                </c:pt>
                <c:pt idx="1586">
                  <c:v>1.0612698412698414</c:v>
                </c:pt>
                <c:pt idx="1587">
                  <c:v>1.0655555555555558</c:v>
                </c:pt>
                <c:pt idx="1588">
                  <c:v>1.0692063492063493</c:v>
                </c:pt>
                <c:pt idx="1589">
                  <c:v>1.0701562499999999</c:v>
                </c:pt>
                <c:pt idx="1590">
                  <c:v>1.0740625000000001</c:v>
                </c:pt>
                <c:pt idx="1591">
                  <c:v>1.0782812500000001</c:v>
                </c:pt>
                <c:pt idx="1592">
                  <c:v>1.08328125</c:v>
                </c:pt>
                <c:pt idx="1593">
                  <c:v>1.0882812500000001</c:v>
                </c:pt>
                <c:pt idx="1594">
                  <c:v>1.0931250000000001</c:v>
                </c:pt>
                <c:pt idx="1595">
                  <c:v>1.0982812499999999</c:v>
                </c:pt>
                <c:pt idx="1596">
                  <c:v>1.1034375000000001</c:v>
                </c:pt>
                <c:pt idx="1597">
                  <c:v>1.1082812499999999</c:v>
                </c:pt>
                <c:pt idx="1598">
                  <c:v>1.1125</c:v>
                </c:pt>
                <c:pt idx="1599">
                  <c:v>1.1170312499999999</c:v>
                </c:pt>
                <c:pt idx="1600">
                  <c:v>1.1218750000000002</c:v>
                </c:pt>
                <c:pt idx="1601">
                  <c:v>1.125</c:v>
                </c:pt>
                <c:pt idx="1602">
                  <c:v>1.1285937499999998</c:v>
                </c:pt>
                <c:pt idx="1603">
                  <c:v>1.1321875000000001</c:v>
                </c:pt>
                <c:pt idx="1604">
                  <c:v>1.1353124999999999</c:v>
                </c:pt>
                <c:pt idx="1605">
                  <c:v>1.1385937500000001</c:v>
                </c:pt>
                <c:pt idx="1606">
                  <c:v>1.1428125000000002</c:v>
                </c:pt>
                <c:pt idx="1607">
                  <c:v>1.1459375000000001</c:v>
                </c:pt>
                <c:pt idx="1608">
                  <c:v>1.1487500000000002</c:v>
                </c:pt>
                <c:pt idx="1609">
                  <c:v>1.1526562500000004</c:v>
                </c:pt>
                <c:pt idx="1610">
                  <c:v>1.1573437500000001</c:v>
                </c:pt>
                <c:pt idx="1611">
                  <c:v>1.1626562500000004</c:v>
                </c:pt>
                <c:pt idx="1612">
                  <c:v>1.1684375000000002</c:v>
                </c:pt>
                <c:pt idx="1613">
                  <c:v>1.1748437500000002</c:v>
                </c:pt>
                <c:pt idx="1614">
                  <c:v>1.1814062500000002</c:v>
                </c:pt>
                <c:pt idx="1615">
                  <c:v>1.186769230769231</c:v>
                </c:pt>
                <c:pt idx="1616">
                  <c:v>1.1950769230769234</c:v>
                </c:pt>
                <c:pt idx="1617">
                  <c:v>1.2043076923076927</c:v>
                </c:pt>
                <c:pt idx="1618">
                  <c:v>1.2138461538461545</c:v>
                </c:pt>
                <c:pt idx="1619">
                  <c:v>1.2235384615384617</c:v>
                </c:pt>
                <c:pt idx="1620">
                  <c:v>1.2333846153846155</c:v>
                </c:pt>
                <c:pt idx="1621">
                  <c:v>1.2430769230769232</c:v>
                </c:pt>
                <c:pt idx="1622">
                  <c:v>1.2516923076923079</c:v>
                </c:pt>
                <c:pt idx="1623">
                  <c:v>1.2592307692307694</c:v>
                </c:pt>
                <c:pt idx="1624">
                  <c:v>1.266923076923077</c:v>
                </c:pt>
                <c:pt idx="1625">
                  <c:v>1.2746153846153847</c:v>
                </c:pt>
                <c:pt idx="1626">
                  <c:v>1.2807692307692307</c:v>
                </c:pt>
                <c:pt idx="1627">
                  <c:v>1.2872307692307692</c:v>
                </c:pt>
                <c:pt idx="1628">
                  <c:v>1.293076923076923</c:v>
                </c:pt>
                <c:pt idx="1629">
                  <c:v>1.2993846153846156</c:v>
                </c:pt>
                <c:pt idx="1630">
                  <c:v>1.3052307692307694</c:v>
                </c:pt>
                <c:pt idx="1631">
                  <c:v>1.3118461538461541</c:v>
                </c:pt>
                <c:pt idx="1632">
                  <c:v>1.3183076923076924</c:v>
                </c:pt>
                <c:pt idx="1633">
                  <c:v>1.3244615384615386</c:v>
                </c:pt>
                <c:pt idx="1634">
                  <c:v>1.3310769230769233</c:v>
                </c:pt>
                <c:pt idx="1635">
                  <c:v>1.3373846153846154</c:v>
                </c:pt>
                <c:pt idx="1636">
                  <c:v>1.3424615384615386</c:v>
                </c:pt>
                <c:pt idx="1637">
                  <c:v>1.3480000000000003</c:v>
                </c:pt>
                <c:pt idx="1638">
                  <c:v>1.3544615384615386</c:v>
                </c:pt>
                <c:pt idx="1639">
                  <c:v>1.3616923076923078</c:v>
                </c:pt>
                <c:pt idx="1640">
                  <c:v>1.3698461538461542</c:v>
                </c:pt>
                <c:pt idx="1641">
                  <c:v>1.3783076923076929</c:v>
                </c:pt>
                <c:pt idx="1642">
                  <c:v>1.3860000000000006</c:v>
                </c:pt>
                <c:pt idx="1643">
                  <c:v>1.3932307692307695</c:v>
                </c:pt>
                <c:pt idx="1644">
                  <c:v>1.4009230769230774</c:v>
                </c:pt>
                <c:pt idx="1645">
                  <c:v>1.4121538461538465</c:v>
                </c:pt>
                <c:pt idx="1646">
                  <c:v>1.4247692307692308</c:v>
                </c:pt>
                <c:pt idx="1647">
                  <c:v>1.4373846153846157</c:v>
                </c:pt>
                <c:pt idx="1648">
                  <c:v>1.4506153846153846</c:v>
                </c:pt>
                <c:pt idx="1649">
                  <c:v>1.4695312500000004</c:v>
                </c:pt>
                <c:pt idx="1650">
                  <c:v>1.4842187500000004</c:v>
                </c:pt>
                <c:pt idx="1651">
                  <c:v>1.5015625000000001</c:v>
                </c:pt>
                <c:pt idx="1652">
                  <c:v>1.5215625000000002</c:v>
                </c:pt>
                <c:pt idx="1653">
                  <c:v>1.5406250000000001</c:v>
                </c:pt>
                <c:pt idx="1654">
                  <c:v>1.5590625</c:v>
                </c:pt>
                <c:pt idx="1655">
                  <c:v>1.5771875000000002</c:v>
                </c:pt>
                <c:pt idx="1656">
                  <c:v>1.59375</c:v>
                </c:pt>
                <c:pt idx="1657">
                  <c:v>1.6104687500000001</c:v>
                </c:pt>
                <c:pt idx="1658">
                  <c:v>1.6264062500000001</c:v>
                </c:pt>
                <c:pt idx="1659">
                  <c:v>1.6417187499999999</c:v>
                </c:pt>
                <c:pt idx="1660">
                  <c:v>1.6570312499999997</c:v>
                </c:pt>
                <c:pt idx="1661">
                  <c:v>1.6717187499999997</c:v>
                </c:pt>
                <c:pt idx="1662">
                  <c:v>1.6876562499999996</c:v>
                </c:pt>
                <c:pt idx="1663">
                  <c:v>1.7032812499999996</c:v>
                </c:pt>
                <c:pt idx="1664">
                  <c:v>1.7182812499999995</c:v>
                </c:pt>
                <c:pt idx="1665">
                  <c:v>1.7351562499999995</c:v>
                </c:pt>
                <c:pt idx="1666">
                  <c:v>1.7515624999999992</c:v>
                </c:pt>
                <c:pt idx="1667">
                  <c:v>1.7682812499999991</c:v>
                </c:pt>
                <c:pt idx="1668">
                  <c:v>1.7864062499999991</c:v>
                </c:pt>
                <c:pt idx="1669">
                  <c:v>1.8042187499999991</c:v>
                </c:pt>
                <c:pt idx="1670">
                  <c:v>1.8215624999999993</c:v>
                </c:pt>
                <c:pt idx="1671">
                  <c:v>1.8368749999999991</c:v>
                </c:pt>
                <c:pt idx="1672">
                  <c:v>1.8521874999999992</c:v>
                </c:pt>
                <c:pt idx="1673">
                  <c:v>1.8657812499999991</c:v>
                </c:pt>
                <c:pt idx="1674">
                  <c:v>1.8793749999999991</c:v>
                </c:pt>
                <c:pt idx="1675">
                  <c:v>1.900158730158729</c:v>
                </c:pt>
                <c:pt idx="1676">
                  <c:v>1.9122222222222214</c:v>
                </c:pt>
                <c:pt idx="1677">
                  <c:v>1.923968253968253</c:v>
                </c:pt>
                <c:pt idx="1678">
                  <c:v>1.9346031746031738</c:v>
                </c:pt>
                <c:pt idx="1679">
                  <c:v>1.9442857142857135</c:v>
                </c:pt>
                <c:pt idx="1680">
                  <c:v>1.9549206349206343</c:v>
                </c:pt>
                <c:pt idx="1681">
                  <c:v>1.9665079365079359</c:v>
                </c:pt>
                <c:pt idx="1682">
                  <c:v>1.9792063492063485</c:v>
                </c:pt>
                <c:pt idx="1683">
                  <c:v>1.9909523809523804</c:v>
                </c:pt>
                <c:pt idx="1684">
                  <c:v>2.0025396825396822</c:v>
                </c:pt>
                <c:pt idx="1685">
                  <c:v>2.014444444444444</c:v>
                </c:pt>
                <c:pt idx="1686">
                  <c:v>2.0252380952380946</c:v>
                </c:pt>
                <c:pt idx="1687">
                  <c:v>2.0357142857142851</c:v>
                </c:pt>
                <c:pt idx="1688">
                  <c:v>2.0457142857142854</c:v>
                </c:pt>
                <c:pt idx="1689">
                  <c:v>2.0557142857142856</c:v>
                </c:pt>
                <c:pt idx="1690">
                  <c:v>2.0657142857142854</c:v>
                </c:pt>
                <c:pt idx="1691">
                  <c:v>2.0768253968253965</c:v>
                </c:pt>
                <c:pt idx="1692">
                  <c:v>2.0869841269841265</c:v>
                </c:pt>
                <c:pt idx="1693">
                  <c:v>2.1150819672131149</c:v>
                </c:pt>
                <c:pt idx="1694">
                  <c:v>2.1252459016393441</c:v>
                </c:pt>
                <c:pt idx="1695">
                  <c:v>2.1259677419354834</c:v>
                </c:pt>
                <c:pt idx="1696">
                  <c:v>2.1581666666666668</c:v>
                </c:pt>
                <c:pt idx="1697">
                  <c:v>2.1710000000000003</c:v>
                </c:pt>
                <c:pt idx="1698">
                  <c:v>2.1845000000000003</c:v>
                </c:pt>
                <c:pt idx="1699">
                  <c:v>2.1971666666666669</c:v>
                </c:pt>
                <c:pt idx="1700">
                  <c:v>2.2100000000000004</c:v>
                </c:pt>
                <c:pt idx="1701">
                  <c:v>2.2221666666666668</c:v>
                </c:pt>
                <c:pt idx="1702">
                  <c:v>2.2329999999999997</c:v>
                </c:pt>
                <c:pt idx="1703">
                  <c:v>2.2436666666666669</c:v>
                </c:pt>
                <c:pt idx="1704">
                  <c:v>2.2528333333333337</c:v>
                </c:pt>
                <c:pt idx="1705">
                  <c:v>2.2596666666666669</c:v>
                </c:pt>
                <c:pt idx="1706">
                  <c:v>2.2658333333333336</c:v>
                </c:pt>
                <c:pt idx="1707">
                  <c:v>2.2734999999999999</c:v>
                </c:pt>
                <c:pt idx="1708">
                  <c:v>2.2805000000000004</c:v>
                </c:pt>
                <c:pt idx="1709">
                  <c:v>2.2861666666666669</c:v>
                </c:pt>
                <c:pt idx="1710">
                  <c:v>2.2875409836065579</c:v>
                </c:pt>
                <c:pt idx="1711">
                  <c:v>2.2931147540983607</c:v>
                </c:pt>
                <c:pt idx="1712">
                  <c:v>2.2967213114754097</c:v>
                </c:pt>
                <c:pt idx="1713">
                  <c:v>2.2986885245901636</c:v>
                </c:pt>
                <c:pt idx="1714">
                  <c:v>2.3001639344262292</c:v>
                </c:pt>
                <c:pt idx="1715">
                  <c:v>2.3021311475409831</c:v>
                </c:pt>
                <c:pt idx="1716">
                  <c:v>2.304098360655737</c:v>
                </c:pt>
                <c:pt idx="1717">
                  <c:v>2.3057377049180325</c:v>
                </c:pt>
                <c:pt idx="1718">
                  <c:v>2.3063934426229507</c:v>
                </c:pt>
                <c:pt idx="1719">
                  <c:v>2.3089999999999997</c:v>
                </c:pt>
                <c:pt idx="1720">
                  <c:v>2.312666666666666</c:v>
                </c:pt>
                <c:pt idx="1721">
                  <c:v>2.3169999999999997</c:v>
                </c:pt>
                <c:pt idx="1722">
                  <c:v>2.3198333333333334</c:v>
                </c:pt>
                <c:pt idx="1723">
                  <c:v>2.3241666666666658</c:v>
                </c:pt>
                <c:pt idx="1724">
                  <c:v>2.3284999999999996</c:v>
                </c:pt>
                <c:pt idx="1725">
                  <c:v>2.3328333333333329</c:v>
                </c:pt>
                <c:pt idx="1726">
                  <c:v>2.3374999999999995</c:v>
                </c:pt>
                <c:pt idx="1727">
                  <c:v>2.3418333333333332</c:v>
                </c:pt>
                <c:pt idx="1728">
                  <c:v>2.3456666666666659</c:v>
                </c:pt>
                <c:pt idx="1729">
                  <c:v>2.3491666666666662</c:v>
                </c:pt>
                <c:pt idx="1730">
                  <c:v>2.351833333333333</c:v>
                </c:pt>
                <c:pt idx="1731">
                  <c:v>2.3579999999999997</c:v>
                </c:pt>
                <c:pt idx="1732">
                  <c:v>2.3636666666666666</c:v>
                </c:pt>
                <c:pt idx="1733">
                  <c:v>2.3711666666666669</c:v>
                </c:pt>
                <c:pt idx="1734">
                  <c:v>2.3841379310344832</c:v>
                </c:pt>
                <c:pt idx="1735">
                  <c:v>2.3917241379310354</c:v>
                </c:pt>
                <c:pt idx="1736">
                  <c:v>2.3991379310344834</c:v>
                </c:pt>
                <c:pt idx="1737">
                  <c:v>2.4035593220338987</c:v>
                </c:pt>
                <c:pt idx="1738">
                  <c:v>2.4146551724137932</c:v>
                </c:pt>
                <c:pt idx="1739">
                  <c:v>2.420517241379311</c:v>
                </c:pt>
                <c:pt idx="1740">
                  <c:v>2.4267241379310351</c:v>
                </c:pt>
                <c:pt idx="1741">
                  <c:v>2.4346551724137933</c:v>
                </c:pt>
                <c:pt idx="1742">
                  <c:v>2.4410169491525426</c:v>
                </c:pt>
                <c:pt idx="1743">
                  <c:v>2.4550000000000001</c:v>
                </c:pt>
                <c:pt idx="1744">
                  <c:v>2.4667241379310343</c:v>
                </c:pt>
                <c:pt idx="1745">
                  <c:v>2.4798275862068961</c:v>
                </c:pt>
                <c:pt idx="1746">
                  <c:v>2.4936206896551725</c:v>
                </c:pt>
                <c:pt idx="1747">
                  <c:v>2.5018644067796609</c:v>
                </c:pt>
                <c:pt idx="1748">
                  <c:v>2.5220689655172408</c:v>
                </c:pt>
                <c:pt idx="1749">
                  <c:v>2.5358620689655171</c:v>
                </c:pt>
                <c:pt idx="1750">
                  <c:v>2.5520689655172411</c:v>
                </c:pt>
                <c:pt idx="1751">
                  <c:v>2.568965517241379</c:v>
                </c:pt>
                <c:pt idx="1752">
                  <c:v>2.5784745762711858</c:v>
                </c:pt>
                <c:pt idx="1753">
                  <c:v>2.5876666666666659</c:v>
                </c:pt>
                <c:pt idx="1754">
                  <c:v>2.6046666666666662</c:v>
                </c:pt>
                <c:pt idx="1755">
                  <c:v>2.6214999999999993</c:v>
                </c:pt>
                <c:pt idx="1756">
                  <c:v>2.6374999999999997</c:v>
                </c:pt>
                <c:pt idx="1757">
                  <c:v>2.6454098360655736</c:v>
                </c:pt>
                <c:pt idx="1758">
                  <c:v>2.6541935483870964</c:v>
                </c:pt>
                <c:pt idx="1759">
                  <c:v>2.669354838709677</c:v>
                </c:pt>
                <c:pt idx="1760">
                  <c:v>2.6835483870967738</c:v>
                </c:pt>
                <c:pt idx="1761">
                  <c:v>2.7008064516129027</c:v>
                </c:pt>
                <c:pt idx="1762">
                  <c:v>2.7115873015873011</c:v>
                </c:pt>
                <c:pt idx="1763">
                  <c:v>2.734032258064516</c:v>
                </c:pt>
                <c:pt idx="1764">
                  <c:v>2.7520967741935478</c:v>
                </c:pt>
                <c:pt idx="1765">
                  <c:v>2.7709677419354835</c:v>
                </c:pt>
                <c:pt idx="1766">
                  <c:v>2.7883870967741933</c:v>
                </c:pt>
                <c:pt idx="1767">
                  <c:v>2.8179999999999996</c:v>
                </c:pt>
                <c:pt idx="1768">
                  <c:v>2.8338333333333332</c:v>
                </c:pt>
                <c:pt idx="1769">
                  <c:v>2.8511666666666664</c:v>
                </c:pt>
                <c:pt idx="1770">
                  <c:v>2.86</c:v>
                </c:pt>
                <c:pt idx="1771">
                  <c:v>2.8933898305084744</c:v>
                </c:pt>
                <c:pt idx="1772">
                  <c:v>2.9103389830508477</c:v>
                </c:pt>
                <c:pt idx="1773">
                  <c:v>2.9288135593220335</c:v>
                </c:pt>
                <c:pt idx="1774">
                  <c:v>2.9384999999999994</c:v>
                </c:pt>
                <c:pt idx="1775">
                  <c:v>2.9748275862068962</c:v>
                </c:pt>
                <c:pt idx="1776">
                  <c:v>2.9956896551724137</c:v>
                </c:pt>
                <c:pt idx="1777">
                  <c:v>3.0156896551724137</c:v>
                </c:pt>
                <c:pt idx="1778">
                  <c:v>3.0276271186440677</c:v>
                </c:pt>
                <c:pt idx="1779">
                  <c:v>3.0375000000000001</c:v>
                </c:pt>
                <c:pt idx="1780">
                  <c:v>3.064576271186441</c:v>
                </c:pt>
                <c:pt idx="1781">
                  <c:v>3.0837288135593219</c:v>
                </c:pt>
                <c:pt idx="1782">
                  <c:v>3.1005084745762708</c:v>
                </c:pt>
                <c:pt idx="1783">
                  <c:v>3.1088333333333327</c:v>
                </c:pt>
                <c:pt idx="1784">
                  <c:v>3.1155737704918032</c:v>
                </c:pt>
                <c:pt idx="1785">
                  <c:v>3.1450847457627114</c:v>
                </c:pt>
                <c:pt idx="1786">
                  <c:v>3.1576271186440672</c:v>
                </c:pt>
                <c:pt idx="1787">
                  <c:v>3.1711864406779657</c:v>
                </c:pt>
                <c:pt idx="1788">
                  <c:v>3.1754999999999995</c:v>
                </c:pt>
                <c:pt idx="1789">
                  <c:v>3.179508196721311</c:v>
                </c:pt>
                <c:pt idx="1790">
                  <c:v>3.2106779661016942</c:v>
                </c:pt>
                <c:pt idx="1791">
                  <c:v>3.2223728813559318</c:v>
                </c:pt>
                <c:pt idx="1792">
                  <c:v>3.2330508474576267</c:v>
                </c:pt>
                <c:pt idx="1793">
                  <c:v>3.2359999999999993</c:v>
                </c:pt>
                <c:pt idx="1794">
                  <c:v>3.2381967213114748</c:v>
                </c:pt>
                <c:pt idx="1795">
                  <c:v>3.2504918032786883</c:v>
                </c:pt>
                <c:pt idx="1796">
                  <c:v>3.2529032258064512</c:v>
                </c:pt>
                <c:pt idx="1797">
                  <c:v>3.2658064516129026</c:v>
                </c:pt>
                <c:pt idx="1798">
                  <c:v>3.2790322580645155</c:v>
                </c:pt>
                <c:pt idx="1799">
                  <c:v>3.2919354838709673</c:v>
                </c:pt>
                <c:pt idx="1800">
                  <c:v>3.31639344262295</c:v>
                </c:pt>
                <c:pt idx="1801">
                  <c:v>3.3301639344262286</c:v>
                </c:pt>
                <c:pt idx="1802">
                  <c:v>3.3440983606557371</c:v>
                </c:pt>
                <c:pt idx="1803">
                  <c:v>3.3578688524590157</c:v>
                </c:pt>
                <c:pt idx="1804">
                  <c:v>3.3713114754098359</c:v>
                </c:pt>
                <c:pt idx="1805">
                  <c:v>3.3862295081967209</c:v>
                </c:pt>
                <c:pt idx="1806">
                  <c:v>3.4031147540983597</c:v>
                </c:pt>
                <c:pt idx="1807">
                  <c:v>3.4211475409836054</c:v>
                </c:pt>
                <c:pt idx="1808">
                  <c:v>3.4388524590163927</c:v>
                </c:pt>
                <c:pt idx="1809">
                  <c:v>3.4563934426229506</c:v>
                </c:pt>
                <c:pt idx="1810">
                  <c:v>3.4734426229508197</c:v>
                </c:pt>
                <c:pt idx="1811">
                  <c:v>3.4881967213114753</c:v>
                </c:pt>
                <c:pt idx="1812">
                  <c:v>3.5006557377049186</c:v>
                </c:pt>
                <c:pt idx="1813">
                  <c:v>3.5180000000000002</c:v>
                </c:pt>
                <c:pt idx="1814">
                  <c:v>3.5270000000000006</c:v>
                </c:pt>
                <c:pt idx="1815">
                  <c:v>3.5360000000000009</c:v>
                </c:pt>
                <c:pt idx="1816">
                  <c:v>3.5453333333333337</c:v>
                </c:pt>
                <c:pt idx="1817">
                  <c:v>3.5606779661016952</c:v>
                </c:pt>
                <c:pt idx="1818">
                  <c:v>3.5654237288135597</c:v>
                </c:pt>
                <c:pt idx="1819">
                  <c:v>3.568813559322034</c:v>
                </c:pt>
                <c:pt idx="1820">
                  <c:v>3.570508474576271</c:v>
                </c:pt>
                <c:pt idx="1821">
                  <c:v>3.570508474576271</c:v>
                </c:pt>
                <c:pt idx="1822">
                  <c:v>3.5710169491525425</c:v>
                </c:pt>
                <c:pt idx="1823">
                  <c:v>3.570847457627119</c:v>
                </c:pt>
                <c:pt idx="1824">
                  <c:v>3.5713559322033901</c:v>
                </c:pt>
                <c:pt idx="1825">
                  <c:v>3.5735593220338981</c:v>
                </c:pt>
                <c:pt idx="1826">
                  <c:v>3.5755932203389835</c:v>
                </c:pt>
                <c:pt idx="1827">
                  <c:v>3.5755000000000003</c:v>
                </c:pt>
                <c:pt idx="1828">
                  <c:v>3.5757377049180334</c:v>
                </c:pt>
                <c:pt idx="1829">
                  <c:v>3.5796721311475417</c:v>
                </c:pt>
                <c:pt idx="1830">
                  <c:v>3.5836065573770499</c:v>
                </c:pt>
                <c:pt idx="1831">
                  <c:v>3.5891803278688528</c:v>
                </c:pt>
                <c:pt idx="1832">
                  <c:v>3.5927868852459022</c:v>
                </c:pt>
                <c:pt idx="1833">
                  <c:v>3.5932258064516134</c:v>
                </c:pt>
                <c:pt idx="1834">
                  <c:v>3.5937096774193553</c:v>
                </c:pt>
                <c:pt idx="1835">
                  <c:v>3.5933870967741939</c:v>
                </c:pt>
                <c:pt idx="1836">
                  <c:v>3.59241935483871</c:v>
                </c:pt>
                <c:pt idx="1837">
                  <c:v>3.5900000000000003</c:v>
                </c:pt>
                <c:pt idx="1838">
                  <c:v>3.5847619047619048</c:v>
                </c:pt>
                <c:pt idx="1839">
                  <c:v>3.5798412698412694</c:v>
                </c:pt>
                <c:pt idx="1840">
                  <c:v>3.5733333333333328</c:v>
                </c:pt>
                <c:pt idx="1841">
                  <c:v>3.565079365079364</c:v>
                </c:pt>
                <c:pt idx="1842">
                  <c:v>3.5596825396825387</c:v>
                </c:pt>
                <c:pt idx="1843">
                  <c:v>3.5534920634920626</c:v>
                </c:pt>
                <c:pt idx="1844">
                  <c:v>3.5477777777777773</c:v>
                </c:pt>
                <c:pt idx="1845">
                  <c:v>3.5412698412698407</c:v>
                </c:pt>
                <c:pt idx="1846">
                  <c:v>3.5363492063492052</c:v>
                </c:pt>
                <c:pt idx="1847">
                  <c:v>3.5336507936507928</c:v>
                </c:pt>
                <c:pt idx="1848">
                  <c:v>3.5338095238095231</c:v>
                </c:pt>
                <c:pt idx="1849">
                  <c:v>3.5342857142857138</c:v>
                </c:pt>
                <c:pt idx="1850">
                  <c:v>3.532857142857142</c:v>
                </c:pt>
                <c:pt idx="1851">
                  <c:v>3.5319047619047614</c:v>
                </c:pt>
                <c:pt idx="1852">
                  <c:v>3.532539682539682</c:v>
                </c:pt>
                <c:pt idx="1853">
                  <c:v>3.5357142857142847</c:v>
                </c:pt>
                <c:pt idx="1854">
                  <c:v>3.5404761904761899</c:v>
                </c:pt>
                <c:pt idx="1855">
                  <c:v>3.5468253968253958</c:v>
                </c:pt>
                <c:pt idx="1856">
                  <c:v>3.5517460317460308</c:v>
                </c:pt>
                <c:pt idx="1857">
                  <c:v>3.5579365079365068</c:v>
                </c:pt>
                <c:pt idx="1858">
                  <c:v>3.5633333333333326</c:v>
                </c:pt>
                <c:pt idx="1859">
                  <c:v>3.5704761904761897</c:v>
                </c:pt>
                <c:pt idx="1860">
                  <c:v>3.576825396825396</c:v>
                </c:pt>
                <c:pt idx="1861">
                  <c:v>3.583333333333333</c:v>
                </c:pt>
                <c:pt idx="1862">
                  <c:v>3.5909523809523805</c:v>
                </c:pt>
                <c:pt idx="1863">
                  <c:v>3.5974603174603161</c:v>
                </c:pt>
                <c:pt idx="1864">
                  <c:v>3.602187499999999</c:v>
                </c:pt>
                <c:pt idx="1865">
                  <c:v>3.6081249999999994</c:v>
                </c:pt>
                <c:pt idx="1866">
                  <c:v>3.6137499999999996</c:v>
                </c:pt>
                <c:pt idx="1867">
                  <c:v>3.6165625000000001</c:v>
                </c:pt>
                <c:pt idx="1868">
                  <c:v>3.6190625000000005</c:v>
                </c:pt>
                <c:pt idx="1869">
                  <c:v>3.619531250000001</c:v>
                </c:pt>
                <c:pt idx="1870">
                  <c:v>3.616093750000001</c:v>
                </c:pt>
                <c:pt idx="1871">
                  <c:v>3.6131250000000006</c:v>
                </c:pt>
                <c:pt idx="1872">
                  <c:v>3.6106250000000011</c:v>
                </c:pt>
                <c:pt idx="1873">
                  <c:v>3.609687500000001</c:v>
                </c:pt>
                <c:pt idx="1874">
                  <c:v>3.6089062500000013</c:v>
                </c:pt>
                <c:pt idx="1875">
                  <c:v>3.607343750000001</c:v>
                </c:pt>
                <c:pt idx="1876">
                  <c:v>3.6081250000000007</c:v>
                </c:pt>
                <c:pt idx="1877">
                  <c:v>3.6110937500000007</c:v>
                </c:pt>
                <c:pt idx="1878">
                  <c:v>3.6173437500000007</c:v>
                </c:pt>
                <c:pt idx="1879">
                  <c:v>3.6254687500000005</c:v>
                </c:pt>
                <c:pt idx="1880">
                  <c:v>3.6342187500000009</c:v>
                </c:pt>
                <c:pt idx="1881">
                  <c:v>3.6418750000000011</c:v>
                </c:pt>
                <c:pt idx="1882">
                  <c:v>3.6534375000000008</c:v>
                </c:pt>
                <c:pt idx="1883">
                  <c:v>3.6662500000000007</c:v>
                </c:pt>
                <c:pt idx="1884">
                  <c:v>3.6759375000000007</c:v>
                </c:pt>
                <c:pt idx="1885">
                  <c:v>3.6851562500000008</c:v>
                </c:pt>
                <c:pt idx="1886">
                  <c:v>3.695625000000001</c:v>
                </c:pt>
                <c:pt idx="1887">
                  <c:v>3.7076562500000008</c:v>
                </c:pt>
                <c:pt idx="1888">
                  <c:v>3.7198437500000003</c:v>
                </c:pt>
                <c:pt idx="1889">
                  <c:v>3.7340625000000003</c:v>
                </c:pt>
                <c:pt idx="1890">
                  <c:v>3.7489062500000006</c:v>
                </c:pt>
                <c:pt idx="1891">
                  <c:v>3.7620312500000002</c:v>
                </c:pt>
                <c:pt idx="1892">
                  <c:v>3.7746875000000006</c:v>
                </c:pt>
                <c:pt idx="1893">
                  <c:v>3.7873437500000002</c:v>
                </c:pt>
                <c:pt idx="1894">
                  <c:v>3.8006250000000001</c:v>
                </c:pt>
                <c:pt idx="1895">
                  <c:v>3.8153124999999997</c:v>
                </c:pt>
                <c:pt idx="1896">
                  <c:v>3.8299999999999996</c:v>
                </c:pt>
                <c:pt idx="1897">
                  <c:v>3.8509523809523802</c:v>
                </c:pt>
                <c:pt idx="1898">
                  <c:v>3.8673015873015868</c:v>
                </c:pt>
                <c:pt idx="1899">
                  <c:v>3.8836507936507925</c:v>
                </c:pt>
                <c:pt idx="1900">
                  <c:v>3.8985714285714272</c:v>
                </c:pt>
                <c:pt idx="1901">
                  <c:v>3.9144444444444435</c:v>
                </c:pt>
                <c:pt idx="1902">
                  <c:v>3.9290476190476178</c:v>
                </c:pt>
                <c:pt idx="1903">
                  <c:v>3.9469841269841259</c:v>
                </c:pt>
                <c:pt idx="1904">
                  <c:v>3.9669841269841268</c:v>
                </c:pt>
                <c:pt idx="1905">
                  <c:v>3.9869841269841269</c:v>
                </c:pt>
                <c:pt idx="1906">
                  <c:v>4.0068253968253966</c:v>
                </c:pt>
                <c:pt idx="1907">
                  <c:v>4.0261904761904752</c:v>
                </c:pt>
                <c:pt idx="1908">
                  <c:v>4.0487301587301578</c:v>
                </c:pt>
                <c:pt idx="1909">
                  <c:v>4.0685714285714276</c:v>
                </c:pt>
                <c:pt idx="1910">
                  <c:v>4.0849206349206346</c:v>
                </c:pt>
                <c:pt idx="1911">
                  <c:v>4.0968253968253956</c:v>
                </c:pt>
                <c:pt idx="1912">
                  <c:v>4.1096825396825389</c:v>
                </c:pt>
                <c:pt idx="1913">
                  <c:v>4.1231746031746024</c:v>
                </c:pt>
                <c:pt idx="1914">
                  <c:v>4.1360317460317448</c:v>
                </c:pt>
                <c:pt idx="1915">
                  <c:v>4.1466666666666656</c:v>
                </c:pt>
                <c:pt idx="1916">
                  <c:v>4.1569841269841259</c:v>
                </c:pt>
                <c:pt idx="1917">
                  <c:v>4.1657142857142846</c:v>
                </c:pt>
                <c:pt idx="1918">
                  <c:v>4.1734920634920627</c:v>
                </c:pt>
                <c:pt idx="1919">
                  <c:v>4.1830158730158713</c:v>
                </c:pt>
                <c:pt idx="1920">
                  <c:v>4.1912698412698397</c:v>
                </c:pt>
                <c:pt idx="1921">
                  <c:v>4.2001587301587291</c:v>
                </c:pt>
                <c:pt idx="1922">
                  <c:v>4.2058730158730144</c:v>
                </c:pt>
                <c:pt idx="1923">
                  <c:v>4.2122222222222208</c:v>
                </c:pt>
                <c:pt idx="1924">
                  <c:v>4.2225806451612904</c:v>
                </c:pt>
                <c:pt idx="1925">
                  <c:v>4.2274193548387089</c:v>
                </c:pt>
                <c:pt idx="1926">
                  <c:v>4.2304838709677401</c:v>
                </c:pt>
                <c:pt idx="1927">
                  <c:v>4.2330645161290308</c:v>
                </c:pt>
                <c:pt idx="1928">
                  <c:v>4.2353225806451622</c:v>
                </c:pt>
                <c:pt idx="1929">
                  <c:v>4.2403225806451612</c:v>
                </c:pt>
                <c:pt idx="1930">
                  <c:v>4.2448387096774196</c:v>
                </c:pt>
                <c:pt idx="1931">
                  <c:v>4.2498387096774186</c:v>
                </c:pt>
                <c:pt idx="1932">
                  <c:v>4.2559677419354838</c:v>
                </c:pt>
                <c:pt idx="1933">
                  <c:v>4.2611290322580651</c:v>
                </c:pt>
                <c:pt idx="1934">
                  <c:v>4.2662903225806463</c:v>
                </c:pt>
                <c:pt idx="1935">
                  <c:v>4.2720967741935487</c:v>
                </c:pt>
                <c:pt idx="1936">
                  <c:v>4.2780645161290316</c:v>
                </c:pt>
                <c:pt idx="1937">
                  <c:v>4.2843548387096764</c:v>
                </c:pt>
                <c:pt idx="1938">
                  <c:v>4.290645161290322</c:v>
                </c:pt>
                <c:pt idx="1939">
                  <c:v>4.2966129032258058</c:v>
                </c:pt>
                <c:pt idx="1940">
                  <c:v>4.3004838709677422</c:v>
                </c:pt>
                <c:pt idx="1941">
                  <c:v>4.3027868852459017</c:v>
                </c:pt>
                <c:pt idx="1942">
                  <c:v>4.3086885245901634</c:v>
                </c:pt>
                <c:pt idx="1943">
                  <c:v>4.3134426229508191</c:v>
                </c:pt>
                <c:pt idx="1944">
                  <c:v>4.3215000000000003</c:v>
                </c:pt>
                <c:pt idx="1945">
                  <c:v>4.3281666666666663</c:v>
                </c:pt>
                <c:pt idx="1946">
                  <c:v>4.3324999999999996</c:v>
                </c:pt>
                <c:pt idx="1947">
                  <c:v>4.3348333333333331</c:v>
                </c:pt>
                <c:pt idx="1948">
                  <c:v>4.3345000000000002</c:v>
                </c:pt>
                <c:pt idx="1949">
                  <c:v>4.331666666666667</c:v>
                </c:pt>
                <c:pt idx="1950">
                  <c:v>4.3286666666666669</c:v>
                </c:pt>
                <c:pt idx="1951">
                  <c:v>4.3231666666666673</c:v>
                </c:pt>
                <c:pt idx="1952">
                  <c:v>4.3173333333333339</c:v>
                </c:pt>
                <c:pt idx="1953">
                  <c:v>4.3111666666666668</c:v>
                </c:pt>
                <c:pt idx="1954">
                  <c:v>4.304166666666668</c:v>
                </c:pt>
                <c:pt idx="1955">
                  <c:v>4.2940000000000005</c:v>
                </c:pt>
                <c:pt idx="1956">
                  <c:v>4.2813333333333343</c:v>
                </c:pt>
                <c:pt idx="1957">
                  <c:v>4.2701666666666682</c:v>
                </c:pt>
                <c:pt idx="1958">
                  <c:v>4.2652459016393465</c:v>
                </c:pt>
                <c:pt idx="1959">
                  <c:v>4.2572131147540997</c:v>
                </c:pt>
                <c:pt idx="1960">
                  <c:v>4.2491803278688529</c:v>
                </c:pt>
                <c:pt idx="1961">
                  <c:v>4.242786885245903</c:v>
                </c:pt>
                <c:pt idx="1962">
                  <c:v>4.238360655737706</c:v>
                </c:pt>
                <c:pt idx="1963">
                  <c:v>4.2349180327868865</c:v>
                </c:pt>
                <c:pt idx="1964">
                  <c:v>4.230327868852461</c:v>
                </c:pt>
                <c:pt idx="1965">
                  <c:v>4.2231147540983631</c:v>
                </c:pt>
                <c:pt idx="1966">
                  <c:v>4.2127868852459036</c:v>
                </c:pt>
                <c:pt idx="1967">
                  <c:v>4.1953333333333349</c:v>
                </c:pt>
                <c:pt idx="1968">
                  <c:v>4.1840000000000019</c:v>
                </c:pt>
                <c:pt idx="1969">
                  <c:v>4.1753333333333353</c:v>
                </c:pt>
                <c:pt idx="1970">
                  <c:v>4.1703333333333354</c:v>
                </c:pt>
                <c:pt idx="1971">
                  <c:v>4.1696666666666689</c:v>
                </c:pt>
                <c:pt idx="1972">
                  <c:v>4.1703333333333354</c:v>
                </c:pt>
                <c:pt idx="1973">
                  <c:v>4.1713333333333349</c:v>
                </c:pt>
                <c:pt idx="1974">
                  <c:v>4.1728333333333349</c:v>
                </c:pt>
                <c:pt idx="1975">
                  <c:v>4.1758333333333351</c:v>
                </c:pt>
                <c:pt idx="1976">
                  <c:v>4.1783333333333355</c:v>
                </c:pt>
                <c:pt idx="1977">
                  <c:v>4.1801666666666684</c:v>
                </c:pt>
                <c:pt idx="1978">
                  <c:v>4.1826666666666688</c:v>
                </c:pt>
                <c:pt idx="1979">
                  <c:v>4.1850000000000014</c:v>
                </c:pt>
                <c:pt idx="1980">
                  <c:v>4.190166666666669</c:v>
                </c:pt>
                <c:pt idx="1981">
                  <c:v>4.1950000000000021</c:v>
                </c:pt>
                <c:pt idx="1982">
                  <c:v>4.2020000000000017</c:v>
                </c:pt>
                <c:pt idx="1983">
                  <c:v>4.2068965517241397</c:v>
                </c:pt>
                <c:pt idx="1984">
                  <c:v>4.214482758620691</c:v>
                </c:pt>
                <c:pt idx="1985">
                  <c:v>4.2211864406779673</c:v>
                </c:pt>
                <c:pt idx="1986">
                  <c:v>4.2339655172413808</c:v>
                </c:pt>
                <c:pt idx="1987">
                  <c:v>4.2424137931034496</c:v>
                </c:pt>
                <c:pt idx="1988">
                  <c:v>4.2517241379310358</c:v>
                </c:pt>
                <c:pt idx="1989">
                  <c:v>4.2612068965517249</c:v>
                </c:pt>
                <c:pt idx="1990">
                  <c:v>4.2674576271186453</c:v>
                </c:pt>
                <c:pt idx="1991">
                  <c:v>4.2744827586206897</c:v>
                </c:pt>
                <c:pt idx="1992">
                  <c:v>4.2782758620689654</c:v>
                </c:pt>
                <c:pt idx="1993">
                  <c:v>4.2767241379310343</c:v>
                </c:pt>
                <c:pt idx="1994">
                  <c:v>4.2787931034482769</c:v>
                </c:pt>
                <c:pt idx="1995">
                  <c:v>4.2794915254237296</c:v>
                </c:pt>
                <c:pt idx="1996">
                  <c:v>4.2796551724137935</c:v>
                </c:pt>
                <c:pt idx="1997">
                  <c:v>4.2775862068965518</c:v>
                </c:pt>
                <c:pt idx="1998">
                  <c:v>4.2741379310344829</c:v>
                </c:pt>
                <c:pt idx="1999">
                  <c:v>4.2724137931034498</c:v>
                </c:pt>
                <c:pt idx="2000">
                  <c:v>4.2710169491525436</c:v>
                </c:pt>
                <c:pt idx="2001">
                  <c:v>4.2685000000000013</c:v>
                </c:pt>
                <c:pt idx="2002">
                  <c:v>4.2601666666666675</c:v>
                </c:pt>
                <c:pt idx="2003">
                  <c:v>4.2528333333333341</c:v>
                </c:pt>
                <c:pt idx="2004">
                  <c:v>4.2478333333333342</c:v>
                </c:pt>
                <c:pt idx="2005">
                  <c:v>4.2478688524590176</c:v>
                </c:pt>
                <c:pt idx="2006">
                  <c:v>4.2479032258064526</c:v>
                </c:pt>
                <c:pt idx="2007">
                  <c:v>4.2448387096774205</c:v>
                </c:pt>
                <c:pt idx="2008">
                  <c:v>4.241612903225807</c:v>
                </c:pt>
                <c:pt idx="2009">
                  <c:v>4.2385483870967748</c:v>
                </c:pt>
                <c:pt idx="2010">
                  <c:v>4.2348333333333334</c:v>
                </c:pt>
                <c:pt idx="2011">
                  <c:v>4.2340000000000009</c:v>
                </c:pt>
                <c:pt idx="2012">
                  <c:v>4.2336666666666671</c:v>
                </c:pt>
                <c:pt idx="2013">
                  <c:v>4.2308196721311484</c:v>
                </c:pt>
                <c:pt idx="2014">
                  <c:v>4.233833333333334</c:v>
                </c:pt>
                <c:pt idx="2015">
                  <c:v>4.2346666666666675</c:v>
                </c:pt>
                <c:pt idx="2016">
                  <c:v>4.2408333333333337</c:v>
                </c:pt>
                <c:pt idx="2017">
                  <c:v>4.2463333333333342</c:v>
                </c:pt>
                <c:pt idx="2018">
                  <c:v>4.2457377049180334</c:v>
                </c:pt>
                <c:pt idx="2019">
                  <c:v>4.2513333333333341</c:v>
                </c:pt>
                <c:pt idx="2020">
                  <c:v>4.2584745762711878</c:v>
                </c:pt>
                <c:pt idx="2021">
                  <c:v>4.2584745762711886</c:v>
                </c:pt>
                <c:pt idx="2022">
                  <c:v>4.2541666666666682</c:v>
                </c:pt>
                <c:pt idx="2023">
                  <c:v>4.26241379310345</c:v>
                </c:pt>
                <c:pt idx="2024">
                  <c:v>4.2643103448275879</c:v>
                </c:pt>
                <c:pt idx="2025">
                  <c:v>4.2694827586206907</c:v>
                </c:pt>
                <c:pt idx="2026">
                  <c:v>4.2669491525423746</c:v>
                </c:pt>
                <c:pt idx="2027">
                  <c:v>4.2635000000000014</c:v>
                </c:pt>
                <c:pt idx="2028">
                  <c:v>4.2684745762711875</c:v>
                </c:pt>
                <c:pt idx="2029">
                  <c:v>4.2688135593220347</c:v>
                </c:pt>
                <c:pt idx="2030">
                  <c:v>4.2681355932203395</c:v>
                </c:pt>
                <c:pt idx="2031">
                  <c:v>4.2651666666666674</c:v>
                </c:pt>
                <c:pt idx="2032">
                  <c:v>4.2616393442622957</c:v>
                </c:pt>
                <c:pt idx="2033">
                  <c:v>4.2559322033898317</c:v>
                </c:pt>
                <c:pt idx="2034">
                  <c:v>4.2501694915254244</c:v>
                </c:pt>
                <c:pt idx="2035">
                  <c:v>4.2461016949152546</c:v>
                </c:pt>
                <c:pt idx="2036">
                  <c:v>4.2441666666666675</c:v>
                </c:pt>
                <c:pt idx="2037">
                  <c:v>4.2449180327868863</c:v>
                </c:pt>
                <c:pt idx="2038">
                  <c:v>4.2413559322033896</c:v>
                </c:pt>
                <c:pt idx="2039">
                  <c:v>4.2379661016949157</c:v>
                </c:pt>
                <c:pt idx="2040">
                  <c:v>4.2359322033898312</c:v>
                </c:pt>
                <c:pt idx="2041">
                  <c:v>4.2363333333333335</c:v>
                </c:pt>
                <c:pt idx="2042">
                  <c:v>4.2372131147540992</c:v>
                </c:pt>
                <c:pt idx="2043">
                  <c:v>4.2268333333333343</c:v>
                </c:pt>
                <c:pt idx="2044">
                  <c:v>4.2280327868852465</c:v>
                </c:pt>
                <c:pt idx="2045">
                  <c:v>4.2282258064516132</c:v>
                </c:pt>
                <c:pt idx="2046">
                  <c:v>4.2232258064516142</c:v>
                </c:pt>
                <c:pt idx="2047">
                  <c:v>4.2174193548387109</c:v>
                </c:pt>
                <c:pt idx="2048">
                  <c:v>4.2037704918032786</c:v>
                </c:pt>
                <c:pt idx="2049">
                  <c:v>4.1986885245901648</c:v>
                </c:pt>
                <c:pt idx="2050">
                  <c:v>4.1932786885245914</c:v>
                </c:pt>
                <c:pt idx="2051">
                  <c:v>4.1906557377049181</c:v>
                </c:pt>
                <c:pt idx="2052">
                  <c:v>4.189016393442623</c:v>
                </c:pt>
                <c:pt idx="2053">
                  <c:v>4.1891803278688524</c:v>
                </c:pt>
                <c:pt idx="2054">
                  <c:v>4.1919672131147534</c:v>
                </c:pt>
                <c:pt idx="2055">
                  <c:v>4.1924590163934425</c:v>
                </c:pt>
                <c:pt idx="2056">
                  <c:v>4.1950819672131141</c:v>
                </c:pt>
                <c:pt idx="2057">
                  <c:v>4.1960655737704915</c:v>
                </c:pt>
                <c:pt idx="2058">
                  <c:v>4.1985245901639345</c:v>
                </c:pt>
                <c:pt idx="2059">
                  <c:v>4.202786885245902</c:v>
                </c:pt>
                <c:pt idx="2060">
                  <c:v>4.2057377049180324</c:v>
                </c:pt>
                <c:pt idx="2061">
                  <c:v>4.2106557377049176</c:v>
                </c:pt>
                <c:pt idx="2062">
                  <c:v>4.2173770491803264</c:v>
                </c:pt>
                <c:pt idx="2063">
                  <c:v>4.2250819672131144</c:v>
                </c:pt>
                <c:pt idx="2064">
                  <c:v>4.2319672131147534</c:v>
                </c:pt>
                <c:pt idx="2065">
                  <c:v>4.2373770491803269</c:v>
                </c:pt>
                <c:pt idx="2066">
                  <c:v>4.2418032786885238</c:v>
                </c:pt>
                <c:pt idx="2067">
                  <c:v>4.2486666666666668</c:v>
                </c:pt>
                <c:pt idx="2068">
                  <c:v>4.2560000000000011</c:v>
                </c:pt>
                <c:pt idx="2069">
                  <c:v>4.2641666666666671</c:v>
                </c:pt>
                <c:pt idx="2070">
                  <c:v>4.2751666666666672</c:v>
                </c:pt>
                <c:pt idx="2071">
                  <c:v>4.2826229508196736</c:v>
                </c:pt>
                <c:pt idx="2072">
                  <c:v>4.2925806451612907</c:v>
                </c:pt>
                <c:pt idx="2073">
                  <c:v>4.3070967741935489</c:v>
                </c:pt>
                <c:pt idx="2074">
                  <c:v>4.3196774193548384</c:v>
                </c:pt>
                <c:pt idx="2075">
                  <c:v>4.3301612903225806</c:v>
                </c:pt>
                <c:pt idx="2076">
                  <c:v>4.342459016393442</c:v>
                </c:pt>
                <c:pt idx="2077">
                  <c:v>4.3477049180327869</c:v>
                </c:pt>
                <c:pt idx="2078">
                  <c:v>4.3519672131147535</c:v>
                </c:pt>
                <c:pt idx="2079">
                  <c:v>4.358196721311475</c:v>
                </c:pt>
                <c:pt idx="2080">
                  <c:v>4.3670491803278679</c:v>
                </c:pt>
                <c:pt idx="2081">
                  <c:v>4.377213114754098</c:v>
                </c:pt>
                <c:pt idx="2082">
                  <c:v>4.3822580645161286</c:v>
                </c:pt>
                <c:pt idx="2083">
                  <c:v>4.3938709677419361</c:v>
                </c:pt>
                <c:pt idx="2084">
                  <c:v>4.4054838709677426</c:v>
                </c:pt>
                <c:pt idx="2085">
                  <c:v>4.4162903225806449</c:v>
                </c:pt>
                <c:pt idx="2086">
                  <c:v>4.421904761904762</c:v>
                </c:pt>
                <c:pt idx="2087">
                  <c:v>4.4330158730158731</c:v>
                </c:pt>
                <c:pt idx="2088">
                  <c:v>4.4434920634920632</c:v>
                </c:pt>
                <c:pt idx="2089">
                  <c:v>4.453333333333334</c:v>
                </c:pt>
                <c:pt idx="2090">
                  <c:v>4.4639682539682539</c:v>
                </c:pt>
                <c:pt idx="2091">
                  <c:v>4.4765079365079368</c:v>
                </c:pt>
                <c:pt idx="2092">
                  <c:v>4.4866666666666681</c:v>
                </c:pt>
                <c:pt idx="2093">
                  <c:v>4.4974603174603178</c:v>
                </c:pt>
                <c:pt idx="2094">
                  <c:v>4.5082539682539684</c:v>
                </c:pt>
                <c:pt idx="2095">
                  <c:v>4.5200000000000005</c:v>
                </c:pt>
                <c:pt idx="2096">
                  <c:v>4.5341269841269849</c:v>
                </c:pt>
                <c:pt idx="2097">
                  <c:v>4.5482539682539684</c:v>
                </c:pt>
                <c:pt idx="2098">
                  <c:v>4.5614285714285714</c:v>
                </c:pt>
                <c:pt idx="2099">
                  <c:v>4.5738095238095244</c:v>
                </c:pt>
                <c:pt idx="2100">
                  <c:v>4.585238095238096</c:v>
                </c:pt>
                <c:pt idx="2101">
                  <c:v>4.5941269841269854</c:v>
                </c:pt>
                <c:pt idx="2102">
                  <c:v>4.6038095238095238</c:v>
                </c:pt>
                <c:pt idx="2103">
                  <c:v>4.6138095238095245</c:v>
                </c:pt>
                <c:pt idx="2104">
                  <c:v>4.6260317460317468</c:v>
                </c:pt>
                <c:pt idx="2105">
                  <c:v>4.6366666666666676</c:v>
                </c:pt>
                <c:pt idx="2106">
                  <c:v>4.6473015873015875</c:v>
                </c:pt>
                <c:pt idx="2107">
                  <c:v>4.6587301587301599</c:v>
                </c:pt>
                <c:pt idx="2108">
                  <c:v>4.6706349206349209</c:v>
                </c:pt>
                <c:pt idx="2109">
                  <c:v>4.6820634920634925</c:v>
                </c:pt>
                <c:pt idx="2110">
                  <c:v>4.6922222222222212</c:v>
                </c:pt>
                <c:pt idx="2111">
                  <c:v>4.7015873015873018</c:v>
                </c:pt>
                <c:pt idx="2112">
                  <c:v>4.7051562499999999</c:v>
                </c:pt>
                <c:pt idx="2113">
                  <c:v>4.7151562499999997</c:v>
                </c:pt>
                <c:pt idx="2114">
                  <c:v>4.7253125000000002</c:v>
                </c:pt>
                <c:pt idx="2115">
                  <c:v>4.7337500000000006</c:v>
                </c:pt>
                <c:pt idx="2116">
                  <c:v>4.7418750000000003</c:v>
                </c:pt>
                <c:pt idx="2117">
                  <c:v>4.7506250000000003</c:v>
                </c:pt>
                <c:pt idx="2118">
                  <c:v>4.7592187500000014</c:v>
                </c:pt>
                <c:pt idx="2119">
                  <c:v>4.7671875000000004</c:v>
                </c:pt>
                <c:pt idx="2120">
                  <c:v>4.7746874999999998</c:v>
                </c:pt>
                <c:pt idx="2121">
                  <c:v>4.7823437499999999</c:v>
                </c:pt>
                <c:pt idx="2122">
                  <c:v>4.7923437499999988</c:v>
                </c:pt>
                <c:pt idx="2123">
                  <c:v>4.8024999999999993</c:v>
                </c:pt>
                <c:pt idx="2124">
                  <c:v>4.8129687499999987</c:v>
                </c:pt>
                <c:pt idx="2125">
                  <c:v>4.8239062499999994</c:v>
                </c:pt>
                <c:pt idx="2126">
                  <c:v>4.8343749999999988</c:v>
                </c:pt>
                <c:pt idx="2127">
                  <c:v>4.8448437499999999</c:v>
                </c:pt>
                <c:pt idx="2128">
                  <c:v>4.8560937499999994</c:v>
                </c:pt>
                <c:pt idx="2129">
                  <c:v>4.8668749999999994</c:v>
                </c:pt>
                <c:pt idx="2130">
                  <c:v>4.8778125000000001</c:v>
                </c:pt>
                <c:pt idx="2131">
                  <c:v>4.8884374999999993</c:v>
                </c:pt>
                <c:pt idx="2132">
                  <c:v>4.9001562499999993</c:v>
                </c:pt>
                <c:pt idx="2133">
                  <c:v>4.9115625000000005</c:v>
                </c:pt>
                <c:pt idx="2134">
                  <c:v>4.9237500000000001</c:v>
                </c:pt>
                <c:pt idx="2135">
                  <c:v>4.93453125</c:v>
                </c:pt>
                <c:pt idx="2136">
                  <c:v>4.9426562500000015</c:v>
                </c:pt>
                <c:pt idx="2137">
                  <c:v>4.9501562500000018</c:v>
                </c:pt>
                <c:pt idx="2138">
                  <c:v>4.9585937500000012</c:v>
                </c:pt>
                <c:pt idx="2139">
                  <c:v>4.9681250000000015</c:v>
                </c:pt>
                <c:pt idx="2140">
                  <c:v>4.9785937500000017</c:v>
                </c:pt>
                <c:pt idx="2141">
                  <c:v>4.9844615384615407</c:v>
                </c:pt>
                <c:pt idx="2142">
                  <c:v>4.9961538461538471</c:v>
                </c:pt>
                <c:pt idx="2143">
                  <c:v>5.0081538461538466</c:v>
                </c:pt>
                <c:pt idx="2144">
                  <c:v>5.0200000000000005</c:v>
                </c:pt>
                <c:pt idx="2145">
                  <c:v>5.0321538461538475</c:v>
                </c:pt>
                <c:pt idx="2146">
                  <c:v>5.0478125000000009</c:v>
                </c:pt>
                <c:pt idx="2147">
                  <c:v>5.0570312500000005</c:v>
                </c:pt>
                <c:pt idx="2148">
                  <c:v>5.0653125000000001</c:v>
                </c:pt>
                <c:pt idx="2149">
                  <c:v>5.0749999999999993</c:v>
                </c:pt>
                <c:pt idx="2150">
                  <c:v>5.0832812499999989</c:v>
                </c:pt>
                <c:pt idx="2151">
                  <c:v>5.0926562499999992</c:v>
                </c:pt>
                <c:pt idx="2152">
                  <c:v>5.1021874999999994</c:v>
                </c:pt>
                <c:pt idx="2153">
                  <c:v>5.1107812499999996</c:v>
                </c:pt>
                <c:pt idx="2154">
                  <c:v>5.1157812499999995</c:v>
                </c:pt>
                <c:pt idx="2155">
                  <c:v>5.1203124999999989</c:v>
                </c:pt>
                <c:pt idx="2156">
                  <c:v>5.1246874999999994</c:v>
                </c:pt>
                <c:pt idx="2157">
                  <c:v>5.12890625</c:v>
                </c:pt>
                <c:pt idx="2158">
                  <c:v>5.131875</c:v>
                </c:pt>
                <c:pt idx="2159">
                  <c:v>5.1334374999999994</c:v>
                </c:pt>
                <c:pt idx="2160">
                  <c:v>5.1359374999999998</c:v>
                </c:pt>
                <c:pt idx="2161">
                  <c:v>5.1385937499999983</c:v>
                </c:pt>
                <c:pt idx="2162">
                  <c:v>5.1401562499999986</c:v>
                </c:pt>
                <c:pt idx="2163">
                  <c:v>5.1390624999999988</c:v>
                </c:pt>
                <c:pt idx="2164">
                  <c:v>5.1360937499999988</c:v>
                </c:pt>
                <c:pt idx="2165">
                  <c:v>5.1321874999999997</c:v>
                </c:pt>
                <c:pt idx="2166">
                  <c:v>5.1284374999999986</c:v>
                </c:pt>
                <c:pt idx="2167">
                  <c:v>5.1228124999999984</c:v>
                </c:pt>
                <c:pt idx="2168">
                  <c:v>5.1187499999999977</c:v>
                </c:pt>
                <c:pt idx="2169">
                  <c:v>5.116406249999998</c:v>
                </c:pt>
                <c:pt idx="2170">
                  <c:v>5.1146874999999987</c:v>
                </c:pt>
                <c:pt idx="2171">
                  <c:v>5.1129687499999985</c:v>
                </c:pt>
                <c:pt idx="2172">
                  <c:v>5.110468749999999</c:v>
                </c:pt>
                <c:pt idx="2173">
                  <c:v>5.1085937499999998</c:v>
                </c:pt>
                <c:pt idx="2174">
                  <c:v>5.1103174603174599</c:v>
                </c:pt>
                <c:pt idx="2175">
                  <c:v>5.1088888888888881</c:v>
                </c:pt>
                <c:pt idx="2176">
                  <c:v>5.1058730158730166</c:v>
                </c:pt>
                <c:pt idx="2177">
                  <c:v>5.1019047619047617</c:v>
                </c:pt>
                <c:pt idx="2178">
                  <c:v>5.0973015873015886</c:v>
                </c:pt>
                <c:pt idx="2179">
                  <c:v>5.0934920634920644</c:v>
                </c:pt>
                <c:pt idx="2180">
                  <c:v>5.0895238095238104</c:v>
                </c:pt>
                <c:pt idx="2181">
                  <c:v>5.0863492063492073</c:v>
                </c:pt>
                <c:pt idx="2182">
                  <c:v>5.0828571428571436</c:v>
                </c:pt>
                <c:pt idx="2183">
                  <c:v>5.0784126984126994</c:v>
                </c:pt>
                <c:pt idx="2184">
                  <c:v>5.0696825396825407</c:v>
                </c:pt>
                <c:pt idx="2185">
                  <c:v>5.0600000000000014</c:v>
                </c:pt>
                <c:pt idx="2186">
                  <c:v>5.0492063492063517</c:v>
                </c:pt>
                <c:pt idx="2187">
                  <c:v>5.0376190476190494</c:v>
                </c:pt>
                <c:pt idx="2188">
                  <c:v>5.0239682539682553</c:v>
                </c:pt>
                <c:pt idx="2189">
                  <c:v>5.0090476190476201</c:v>
                </c:pt>
                <c:pt idx="2190">
                  <c:v>4.9883606557377052</c:v>
                </c:pt>
                <c:pt idx="2191">
                  <c:v>4.9719672131147545</c:v>
                </c:pt>
                <c:pt idx="2192">
                  <c:v>4.9529508196721315</c:v>
                </c:pt>
                <c:pt idx="2193">
                  <c:v>4.9261666666666653</c:v>
                </c:pt>
                <c:pt idx="2194">
                  <c:v>4.9061666666666657</c:v>
                </c:pt>
                <c:pt idx="2195">
                  <c:v>4.8871666666666647</c:v>
                </c:pt>
                <c:pt idx="2196">
                  <c:v>4.8689999999999989</c:v>
                </c:pt>
                <c:pt idx="2197">
                  <c:v>4.8516666666666657</c:v>
                </c:pt>
                <c:pt idx="2198">
                  <c:v>4.8346666666666644</c:v>
                </c:pt>
                <c:pt idx="2199">
                  <c:v>4.8189999999999973</c:v>
                </c:pt>
                <c:pt idx="2200">
                  <c:v>4.8038333333333307</c:v>
                </c:pt>
                <c:pt idx="2201">
                  <c:v>4.7859999999999987</c:v>
                </c:pt>
                <c:pt idx="2202">
                  <c:v>4.7678333333333311</c:v>
                </c:pt>
                <c:pt idx="2203">
                  <c:v>4.750333333333332</c:v>
                </c:pt>
                <c:pt idx="2204">
                  <c:v>4.7328333333333328</c:v>
                </c:pt>
                <c:pt idx="2205">
                  <c:v>4.7156666666666673</c:v>
                </c:pt>
                <c:pt idx="2206">
                  <c:v>4.7001666666666662</c:v>
                </c:pt>
                <c:pt idx="2207">
                  <c:v>4.6962295081967209</c:v>
                </c:pt>
                <c:pt idx="2208">
                  <c:v>4.6809836065573753</c:v>
                </c:pt>
                <c:pt idx="2209">
                  <c:v>4.6672131147540972</c:v>
                </c:pt>
                <c:pt idx="2210">
                  <c:v>4.652622950819671</c:v>
                </c:pt>
                <c:pt idx="2211">
                  <c:v>4.6377049180327852</c:v>
                </c:pt>
                <c:pt idx="2212">
                  <c:v>4.6224590163934423</c:v>
                </c:pt>
                <c:pt idx="2213">
                  <c:v>4.6067213114754084</c:v>
                </c:pt>
                <c:pt idx="2214">
                  <c:v>4.5916393442622949</c:v>
                </c:pt>
                <c:pt idx="2215">
                  <c:v>4.5799999999999992</c:v>
                </c:pt>
                <c:pt idx="2216">
                  <c:v>4.5675409836065564</c:v>
                </c:pt>
                <c:pt idx="2217">
                  <c:v>4.5499999999999989</c:v>
                </c:pt>
                <c:pt idx="2218">
                  <c:v>4.5431666666666661</c:v>
                </c:pt>
                <c:pt idx="2219">
                  <c:v>4.5376666666666674</c:v>
                </c:pt>
                <c:pt idx="2220">
                  <c:v>4.5330000000000004</c:v>
                </c:pt>
                <c:pt idx="2221">
                  <c:v>4.5280000000000005</c:v>
                </c:pt>
                <c:pt idx="2222">
                  <c:v>4.5233333333333343</c:v>
                </c:pt>
                <c:pt idx="2223">
                  <c:v>4.5225000000000017</c:v>
                </c:pt>
                <c:pt idx="2224">
                  <c:v>4.5196666666666667</c:v>
                </c:pt>
                <c:pt idx="2225">
                  <c:v>4.5186666666666673</c:v>
                </c:pt>
                <c:pt idx="2226">
                  <c:v>4.5175000000000001</c:v>
                </c:pt>
                <c:pt idx="2227">
                  <c:v>4.5163333333333338</c:v>
                </c:pt>
                <c:pt idx="2228">
                  <c:v>4.5145</c:v>
                </c:pt>
                <c:pt idx="2229">
                  <c:v>4.5121666666666673</c:v>
                </c:pt>
                <c:pt idx="2230">
                  <c:v>4.5090000000000003</c:v>
                </c:pt>
                <c:pt idx="2231">
                  <c:v>4.5049999999999999</c:v>
                </c:pt>
                <c:pt idx="2232">
                  <c:v>4.5026666666666664</c:v>
                </c:pt>
                <c:pt idx="2233">
                  <c:v>4.4983333333333331</c:v>
                </c:pt>
                <c:pt idx="2234">
                  <c:v>4.4891525423728806</c:v>
                </c:pt>
                <c:pt idx="2235">
                  <c:v>4.4850847457627108</c:v>
                </c:pt>
                <c:pt idx="2236">
                  <c:v>4.4811864406779636</c:v>
                </c:pt>
                <c:pt idx="2237">
                  <c:v>4.4781355932203377</c:v>
                </c:pt>
                <c:pt idx="2238">
                  <c:v>4.4740677966101687</c:v>
                </c:pt>
                <c:pt idx="2239">
                  <c:v>4.4693220338983037</c:v>
                </c:pt>
                <c:pt idx="2240">
                  <c:v>4.4633898305084729</c:v>
                </c:pt>
                <c:pt idx="2241">
                  <c:v>4.4567796610169479</c:v>
                </c:pt>
                <c:pt idx="2242">
                  <c:v>4.4518644067796593</c:v>
                </c:pt>
                <c:pt idx="2243">
                  <c:v>4.4522033898305065</c:v>
                </c:pt>
                <c:pt idx="2244">
                  <c:v>4.45237288135593</c:v>
                </c:pt>
                <c:pt idx="2245">
                  <c:v>4.4538983050847447</c:v>
                </c:pt>
                <c:pt idx="2246">
                  <c:v>4.454915254237287</c:v>
                </c:pt>
                <c:pt idx="2247">
                  <c:v>4.4562711864406772</c:v>
                </c:pt>
                <c:pt idx="2248">
                  <c:v>4.4577966101694892</c:v>
                </c:pt>
                <c:pt idx="2249">
                  <c:v>4.4583050847457608</c:v>
                </c:pt>
                <c:pt idx="2250">
                  <c:v>4.4563333333333315</c:v>
                </c:pt>
                <c:pt idx="2251">
                  <c:v>4.454262295081965</c:v>
                </c:pt>
                <c:pt idx="2252">
                  <c:v>4.4568852459016366</c:v>
                </c:pt>
                <c:pt idx="2253">
                  <c:v>4.4613114754098344</c:v>
                </c:pt>
                <c:pt idx="2254">
                  <c:v>4.4650819672131128</c:v>
                </c:pt>
                <c:pt idx="2255">
                  <c:v>4.4678688524590155</c:v>
                </c:pt>
                <c:pt idx="2256">
                  <c:v>4.47</c:v>
                </c:pt>
                <c:pt idx="2257">
                  <c:v>4.4716393442622939</c:v>
                </c:pt>
                <c:pt idx="2258">
                  <c:v>4.4724590163934428</c:v>
                </c:pt>
                <c:pt idx="2259">
                  <c:v>4.4755737704918026</c:v>
                </c:pt>
                <c:pt idx="2260">
                  <c:v>4.4783606557377045</c:v>
                </c:pt>
                <c:pt idx="2261">
                  <c:v>4.4799999999999986</c:v>
                </c:pt>
                <c:pt idx="2262">
                  <c:v>4.485409836065573</c:v>
                </c:pt>
                <c:pt idx="2263">
                  <c:v>4.4927868852459003</c:v>
                </c:pt>
                <c:pt idx="2264">
                  <c:v>4.4983606557377049</c:v>
                </c:pt>
                <c:pt idx="2265">
                  <c:v>4.5045901639344255</c:v>
                </c:pt>
                <c:pt idx="2266">
                  <c:v>4.5103278688524577</c:v>
                </c:pt>
                <c:pt idx="2267">
                  <c:v>4.5142622950819664</c:v>
                </c:pt>
                <c:pt idx="2268">
                  <c:v>4.5175409836065565</c:v>
                </c:pt>
                <c:pt idx="2269">
                  <c:v>4.5234426229508191</c:v>
                </c:pt>
                <c:pt idx="2270">
                  <c:v>4.527868852459016</c:v>
                </c:pt>
                <c:pt idx="2271">
                  <c:v>4.5349999999999993</c:v>
                </c:pt>
                <c:pt idx="2272">
                  <c:v>4.5418333333333329</c:v>
                </c:pt>
                <c:pt idx="2273">
                  <c:v>4.5479999999999992</c:v>
                </c:pt>
                <c:pt idx="2274">
                  <c:v>4.5574576271186427</c:v>
                </c:pt>
                <c:pt idx="2275">
                  <c:v>4.5642372881355939</c:v>
                </c:pt>
                <c:pt idx="2276">
                  <c:v>4.5660000000000007</c:v>
                </c:pt>
                <c:pt idx="2277">
                  <c:v>4.5686666666666671</c:v>
                </c:pt>
                <c:pt idx="2278">
                  <c:v>4.569</c:v>
                </c:pt>
                <c:pt idx="2279">
                  <c:v>4.5684999999999993</c:v>
                </c:pt>
                <c:pt idx="2280">
                  <c:v>4.5653333333333315</c:v>
                </c:pt>
                <c:pt idx="2281">
                  <c:v>4.565737704918031</c:v>
                </c:pt>
                <c:pt idx="2282">
                  <c:v>4.5606666666666653</c:v>
                </c:pt>
                <c:pt idx="2283">
                  <c:v>4.5569999999999986</c:v>
                </c:pt>
                <c:pt idx="2284">
                  <c:v>4.5549999999999979</c:v>
                </c:pt>
                <c:pt idx="2285">
                  <c:v>4.5523333333333325</c:v>
                </c:pt>
                <c:pt idx="2286">
                  <c:v>4.5501639344262284</c:v>
                </c:pt>
                <c:pt idx="2287">
                  <c:v>4.5439999999999996</c:v>
                </c:pt>
                <c:pt idx="2288">
                  <c:v>4.5404999999999989</c:v>
                </c:pt>
                <c:pt idx="2289">
                  <c:v>4.5369999999999981</c:v>
                </c:pt>
                <c:pt idx="2290">
                  <c:v>4.533999999999998</c:v>
                </c:pt>
                <c:pt idx="2291">
                  <c:v>4.5345901639344248</c:v>
                </c:pt>
                <c:pt idx="2292">
                  <c:v>4.5308333333333319</c:v>
                </c:pt>
                <c:pt idx="2293">
                  <c:v>4.5316666666666663</c:v>
                </c:pt>
                <c:pt idx="2294">
                  <c:v>4.5331666666666672</c:v>
                </c:pt>
                <c:pt idx="2295">
                  <c:v>4.5360655737704914</c:v>
                </c:pt>
                <c:pt idx="2296">
                  <c:v>4.5387096774193543</c:v>
                </c:pt>
                <c:pt idx="2297">
                  <c:v>4.5404918032786874</c:v>
                </c:pt>
                <c:pt idx="2298">
                  <c:v>4.5413114754098345</c:v>
                </c:pt>
                <c:pt idx="2299">
                  <c:v>4.5424590163934413</c:v>
                </c:pt>
                <c:pt idx="2300">
                  <c:v>4.5431147540983599</c:v>
                </c:pt>
                <c:pt idx="2301">
                  <c:v>4.5440983606557364</c:v>
                </c:pt>
                <c:pt idx="2302">
                  <c:v>4.5473770491803265</c:v>
                </c:pt>
                <c:pt idx="2303">
                  <c:v>4.5506557377049166</c:v>
                </c:pt>
                <c:pt idx="2304">
                  <c:v>4.5532786885245891</c:v>
                </c:pt>
                <c:pt idx="2305">
                  <c:v>4.5545901639344244</c:v>
                </c:pt>
                <c:pt idx="2306">
                  <c:v>4.554426229508195</c:v>
                </c:pt>
                <c:pt idx="2307">
                  <c:v>4.554098360655737</c:v>
                </c:pt>
                <c:pt idx="2308">
                  <c:v>4.5545901639344262</c:v>
                </c:pt>
                <c:pt idx="2309">
                  <c:v>4.5552459016393447</c:v>
                </c:pt>
                <c:pt idx="2310">
                  <c:v>4.5572131147540986</c:v>
                </c:pt>
                <c:pt idx="2311">
                  <c:v>4.5591803278688516</c:v>
                </c:pt>
                <c:pt idx="2312">
                  <c:v>4.5608196721311476</c:v>
                </c:pt>
                <c:pt idx="2313">
                  <c:v>4.5613114754098358</c:v>
                </c:pt>
                <c:pt idx="2314">
                  <c:v>4.562622950819673</c:v>
                </c:pt>
                <c:pt idx="2315">
                  <c:v>4.5650819672131151</c:v>
                </c:pt>
                <c:pt idx="2316">
                  <c:v>4.5662295081967228</c:v>
                </c:pt>
                <c:pt idx="2317">
                  <c:v>4.567868852459017</c:v>
                </c:pt>
                <c:pt idx="2318">
                  <c:v>4.5693442622950826</c:v>
                </c:pt>
                <c:pt idx="2319">
                  <c:v>4.5711475409836062</c:v>
                </c:pt>
                <c:pt idx="2320">
                  <c:v>4.5708196721311474</c:v>
                </c:pt>
                <c:pt idx="2321">
                  <c:v>4.569508196721312</c:v>
                </c:pt>
                <c:pt idx="2322">
                  <c:v>4.5688524590163944</c:v>
                </c:pt>
                <c:pt idx="2323">
                  <c:v>4.5644262295081974</c:v>
                </c:pt>
                <c:pt idx="2324">
                  <c:v>4.5580327868852475</c:v>
                </c:pt>
                <c:pt idx="2325">
                  <c:v>4.5514754098360672</c:v>
                </c:pt>
                <c:pt idx="2326">
                  <c:v>4.5429508196721331</c:v>
                </c:pt>
                <c:pt idx="2327">
                  <c:v>4.5319672131147559</c:v>
                </c:pt>
                <c:pt idx="2328">
                  <c:v>4.5222950819672141</c:v>
                </c:pt>
                <c:pt idx="2329">
                  <c:v>4.5126229508196731</c:v>
                </c:pt>
                <c:pt idx="2330">
                  <c:v>4.5018032786885245</c:v>
                </c:pt>
                <c:pt idx="2331">
                  <c:v>4.4921311475409835</c:v>
                </c:pt>
                <c:pt idx="2332">
                  <c:v>4.4818032786885231</c:v>
                </c:pt>
                <c:pt idx="2333">
                  <c:v>4.4753225806451598</c:v>
                </c:pt>
                <c:pt idx="2334">
                  <c:v>4.4638709677419346</c:v>
                </c:pt>
                <c:pt idx="2335">
                  <c:v>4.4522580645161272</c:v>
                </c:pt>
                <c:pt idx="2336">
                  <c:v>4.441129032258063</c:v>
                </c:pt>
                <c:pt idx="2337">
                  <c:v>4.4349206349206334</c:v>
                </c:pt>
                <c:pt idx="2338">
                  <c:v>4.4238095238095223</c:v>
                </c:pt>
                <c:pt idx="2339">
                  <c:v>4.412698412698413</c:v>
                </c:pt>
                <c:pt idx="2340">
                  <c:v>4.4020634920634931</c:v>
                </c:pt>
                <c:pt idx="2341">
                  <c:v>4.389682539682541</c:v>
                </c:pt>
                <c:pt idx="2342">
                  <c:v>4.3793650793650798</c:v>
                </c:pt>
                <c:pt idx="2343">
                  <c:v>4.3709523809523825</c:v>
                </c:pt>
                <c:pt idx="2344">
                  <c:v>4.3604761904761933</c:v>
                </c:pt>
                <c:pt idx="2345">
                  <c:v>4.34968253968254</c:v>
                </c:pt>
                <c:pt idx="2346">
                  <c:v>4.33920634920635</c:v>
                </c:pt>
                <c:pt idx="2347">
                  <c:v>4.32936507936508</c:v>
                </c:pt>
                <c:pt idx="2348">
                  <c:v>4.3184126984126987</c:v>
                </c:pt>
                <c:pt idx="2349">
                  <c:v>4.3074603174603183</c:v>
                </c:pt>
                <c:pt idx="2350">
                  <c:v>4.2960317460317468</c:v>
                </c:pt>
                <c:pt idx="2351">
                  <c:v>4.285396825396826</c:v>
                </c:pt>
                <c:pt idx="2352">
                  <c:v>4.2750793650793648</c:v>
                </c:pt>
                <c:pt idx="2353">
                  <c:v>4.263809523809523</c:v>
                </c:pt>
                <c:pt idx="2354">
                  <c:v>4.2517460317460314</c:v>
                </c:pt>
                <c:pt idx="2355">
                  <c:v>4.239523809523809</c:v>
                </c:pt>
                <c:pt idx="2356">
                  <c:v>4.2263492063492052</c:v>
                </c:pt>
                <c:pt idx="2357">
                  <c:v>4.2134920634920627</c:v>
                </c:pt>
                <c:pt idx="2358">
                  <c:v>4.1996825396825388</c:v>
                </c:pt>
                <c:pt idx="2359">
                  <c:v>4.1865079365079358</c:v>
                </c:pt>
                <c:pt idx="2360">
                  <c:v>4.1741269841269846</c:v>
                </c:pt>
                <c:pt idx="2361">
                  <c:v>4.1700000000000008</c:v>
                </c:pt>
                <c:pt idx="2362">
                  <c:v>4.1592187500000009</c:v>
                </c:pt>
                <c:pt idx="2363">
                  <c:v>4.1478125000000006</c:v>
                </c:pt>
                <c:pt idx="2364">
                  <c:v>4.1362499999999995</c:v>
                </c:pt>
                <c:pt idx="2365">
                  <c:v>4.1246875000000003</c:v>
                </c:pt>
                <c:pt idx="2366">
                  <c:v>4.1125000000000007</c:v>
                </c:pt>
                <c:pt idx="2367">
                  <c:v>4.1001562500000004</c:v>
                </c:pt>
                <c:pt idx="2368">
                  <c:v>4.086875</c:v>
                </c:pt>
                <c:pt idx="2369">
                  <c:v>4.0748437500000003</c:v>
                </c:pt>
                <c:pt idx="2370">
                  <c:v>4.0628125000000006</c:v>
                </c:pt>
                <c:pt idx="2371">
                  <c:v>4.0506250000000001</c:v>
                </c:pt>
                <c:pt idx="2372">
                  <c:v>4.0387500000000003</c:v>
                </c:pt>
                <c:pt idx="2373">
                  <c:v>4.0281250000000011</c:v>
                </c:pt>
                <c:pt idx="2374">
                  <c:v>4.0171875000000012</c:v>
                </c:pt>
                <c:pt idx="2375">
                  <c:v>4.0056250000000011</c:v>
                </c:pt>
                <c:pt idx="2376">
                  <c:v>3.9951562500000009</c:v>
                </c:pt>
                <c:pt idx="2377">
                  <c:v>3.9848437500000009</c:v>
                </c:pt>
                <c:pt idx="2378">
                  <c:v>3.9732812500000008</c:v>
                </c:pt>
                <c:pt idx="2379">
                  <c:v>3.9612500000000015</c:v>
                </c:pt>
                <c:pt idx="2380">
                  <c:v>3.9580000000000015</c:v>
                </c:pt>
                <c:pt idx="2381">
                  <c:v>3.9467692307692319</c:v>
                </c:pt>
                <c:pt idx="2382">
                  <c:v>3.9350769230769238</c:v>
                </c:pt>
                <c:pt idx="2383">
                  <c:v>3.9230769230769242</c:v>
                </c:pt>
                <c:pt idx="2384">
                  <c:v>3.911384615384617</c:v>
                </c:pt>
                <c:pt idx="2385">
                  <c:v>3.9001538461538479</c:v>
                </c:pt>
                <c:pt idx="2386">
                  <c:v>3.8903076923076938</c:v>
                </c:pt>
                <c:pt idx="2387">
                  <c:v>3.8809230769230791</c:v>
                </c:pt>
                <c:pt idx="2388">
                  <c:v>3.8729230769230787</c:v>
                </c:pt>
                <c:pt idx="2389">
                  <c:v>3.8666153846153866</c:v>
                </c:pt>
                <c:pt idx="2390">
                  <c:v>3.8626153846153861</c:v>
                </c:pt>
                <c:pt idx="2391">
                  <c:v>3.8604615384615397</c:v>
                </c:pt>
                <c:pt idx="2392">
                  <c:v>3.8587692307692318</c:v>
                </c:pt>
                <c:pt idx="2393">
                  <c:v>3.8561538461538474</c:v>
                </c:pt>
                <c:pt idx="2394">
                  <c:v>3.8538461538461548</c:v>
                </c:pt>
                <c:pt idx="2395">
                  <c:v>3.8521538461538478</c:v>
                </c:pt>
                <c:pt idx="2396">
                  <c:v>3.8503076923076933</c:v>
                </c:pt>
                <c:pt idx="2397">
                  <c:v>3.8490769230769244</c:v>
                </c:pt>
                <c:pt idx="2398">
                  <c:v>3.8481538461538474</c:v>
                </c:pt>
                <c:pt idx="2399">
                  <c:v>3.8467692307692318</c:v>
                </c:pt>
                <c:pt idx="2400">
                  <c:v>3.8420312500000011</c:v>
                </c:pt>
                <c:pt idx="2401">
                  <c:v>3.8403125000000009</c:v>
                </c:pt>
                <c:pt idx="2402">
                  <c:v>3.8390625000000007</c:v>
                </c:pt>
                <c:pt idx="2403">
                  <c:v>3.8390625000000007</c:v>
                </c:pt>
                <c:pt idx="2404">
                  <c:v>3.8393750000000009</c:v>
                </c:pt>
                <c:pt idx="2405">
                  <c:v>3.8440625000000006</c:v>
                </c:pt>
                <c:pt idx="2406">
                  <c:v>3.8471875000000009</c:v>
                </c:pt>
                <c:pt idx="2407">
                  <c:v>3.8506250000000004</c:v>
                </c:pt>
                <c:pt idx="2408">
                  <c:v>3.8556250000000007</c:v>
                </c:pt>
                <c:pt idx="2409">
                  <c:v>3.8604687500000008</c:v>
                </c:pt>
                <c:pt idx="2410">
                  <c:v>3.865625000000001</c:v>
                </c:pt>
                <c:pt idx="2411">
                  <c:v>3.8710937500000009</c:v>
                </c:pt>
                <c:pt idx="2412">
                  <c:v>3.879218750000001</c:v>
                </c:pt>
                <c:pt idx="2413">
                  <c:v>3.8892187500000008</c:v>
                </c:pt>
                <c:pt idx="2414">
                  <c:v>3.8995312500000008</c:v>
                </c:pt>
                <c:pt idx="2415">
                  <c:v>3.9082812500000008</c:v>
                </c:pt>
                <c:pt idx="2416">
                  <c:v>3.9157812500000002</c:v>
                </c:pt>
                <c:pt idx="2417">
                  <c:v>3.9231250000000002</c:v>
                </c:pt>
                <c:pt idx="2418">
                  <c:v>3.9304687500000002</c:v>
                </c:pt>
                <c:pt idx="2419">
                  <c:v>3.9365624999999995</c:v>
                </c:pt>
                <c:pt idx="2420">
                  <c:v>3.9417187500000002</c:v>
                </c:pt>
                <c:pt idx="2421">
                  <c:v>3.9453125</c:v>
                </c:pt>
                <c:pt idx="2422">
                  <c:v>3.9495312500000006</c:v>
                </c:pt>
                <c:pt idx="2423">
                  <c:v>3.9521875000000004</c:v>
                </c:pt>
                <c:pt idx="2424">
                  <c:v>3.9555555555555557</c:v>
                </c:pt>
                <c:pt idx="2425">
                  <c:v>3.9573015873015875</c:v>
                </c:pt>
                <c:pt idx="2426">
                  <c:v>3.9598412698412697</c:v>
                </c:pt>
                <c:pt idx="2427">
                  <c:v>3.9633333333333334</c:v>
                </c:pt>
                <c:pt idx="2428">
                  <c:v>3.9676190476190478</c:v>
                </c:pt>
                <c:pt idx="2429">
                  <c:v>3.9712698412698408</c:v>
                </c:pt>
                <c:pt idx="2430">
                  <c:v>3.9744444444444449</c:v>
                </c:pt>
                <c:pt idx="2431">
                  <c:v>3.9784126984126988</c:v>
                </c:pt>
                <c:pt idx="2432">
                  <c:v>3.9823809523809532</c:v>
                </c:pt>
                <c:pt idx="2433">
                  <c:v>3.9876190476190478</c:v>
                </c:pt>
                <c:pt idx="2434">
                  <c:v>3.9938095238095239</c:v>
                </c:pt>
                <c:pt idx="2435">
                  <c:v>3.9998412698412702</c:v>
                </c:pt>
                <c:pt idx="2436">
                  <c:v>4.0053968253968257</c:v>
                </c:pt>
                <c:pt idx="2437">
                  <c:v>4.0101587301587305</c:v>
                </c:pt>
                <c:pt idx="2438">
                  <c:v>4.0153968253968255</c:v>
                </c:pt>
                <c:pt idx="2439">
                  <c:v>4.0207936507936513</c:v>
                </c:pt>
                <c:pt idx="2440">
                  <c:v>4.0249206349206341</c:v>
                </c:pt>
                <c:pt idx="2441">
                  <c:v>4.0383606557377041</c:v>
                </c:pt>
                <c:pt idx="2442">
                  <c:v>4.0413114754098354</c:v>
                </c:pt>
                <c:pt idx="2443">
                  <c:v>4.040645161290322</c:v>
                </c:pt>
                <c:pt idx="2444">
                  <c:v>4.0528333333333331</c:v>
                </c:pt>
                <c:pt idx="2445">
                  <c:v>4.0549999999999997</c:v>
                </c:pt>
                <c:pt idx="2446">
                  <c:v>4.0568333333333335</c:v>
                </c:pt>
                <c:pt idx="2447">
                  <c:v>4.0588333333333333</c:v>
                </c:pt>
                <c:pt idx="2448">
                  <c:v>4.0618333333333334</c:v>
                </c:pt>
                <c:pt idx="2449">
                  <c:v>4.0633333333333335</c:v>
                </c:pt>
                <c:pt idx="2450">
                  <c:v>4.0636666666666663</c:v>
                </c:pt>
                <c:pt idx="2451">
                  <c:v>4.0641666666666669</c:v>
                </c:pt>
                <c:pt idx="2452">
                  <c:v>4.067166666666667</c:v>
                </c:pt>
                <c:pt idx="2453">
                  <c:v>4.0723333333333338</c:v>
                </c:pt>
                <c:pt idx="2454">
                  <c:v>4.0765000000000002</c:v>
                </c:pt>
                <c:pt idx="2455">
                  <c:v>4.0801666666666678</c:v>
                </c:pt>
                <c:pt idx="2456">
                  <c:v>4.0836666666666677</c:v>
                </c:pt>
                <c:pt idx="2457">
                  <c:v>4.0851666666666677</c:v>
                </c:pt>
                <c:pt idx="2458">
                  <c:v>4.0861666666666672</c:v>
                </c:pt>
                <c:pt idx="2459">
                  <c:v>4.0875000000000012</c:v>
                </c:pt>
                <c:pt idx="2460">
                  <c:v>4.0898333333333339</c:v>
                </c:pt>
                <c:pt idx="2461">
                  <c:v>4.0895081967213125</c:v>
                </c:pt>
                <c:pt idx="2462">
                  <c:v>4.090491803278689</c:v>
                </c:pt>
                <c:pt idx="2463">
                  <c:v>4.0909836065573764</c:v>
                </c:pt>
                <c:pt idx="2464">
                  <c:v>4.0914754098360655</c:v>
                </c:pt>
                <c:pt idx="2465">
                  <c:v>4.0924590163934429</c:v>
                </c:pt>
                <c:pt idx="2466">
                  <c:v>4.0901639344262293</c:v>
                </c:pt>
                <c:pt idx="2467">
                  <c:v>4.0881967213114754</c:v>
                </c:pt>
                <c:pt idx="2468">
                  <c:v>4.0811666666666664</c:v>
                </c:pt>
                <c:pt idx="2469">
                  <c:v>4.0778333333333334</c:v>
                </c:pt>
                <c:pt idx="2470">
                  <c:v>4.0744999999999996</c:v>
                </c:pt>
                <c:pt idx="2471">
                  <c:v>4.0711666666666666</c:v>
                </c:pt>
                <c:pt idx="2472">
                  <c:v>4.0669999999999993</c:v>
                </c:pt>
                <c:pt idx="2473">
                  <c:v>4.0626666666666669</c:v>
                </c:pt>
                <c:pt idx="2474">
                  <c:v>4.057833333333333</c:v>
                </c:pt>
                <c:pt idx="2475">
                  <c:v>4.0541666666666663</c:v>
                </c:pt>
                <c:pt idx="2476">
                  <c:v>4.0513333333333339</c:v>
                </c:pt>
                <c:pt idx="2477">
                  <c:v>4.0490000000000004</c:v>
                </c:pt>
                <c:pt idx="2478">
                  <c:v>4.0468333333333337</c:v>
                </c:pt>
                <c:pt idx="2479">
                  <c:v>4.0461666666666671</c:v>
                </c:pt>
                <c:pt idx="2480">
                  <c:v>4.0466666666666669</c:v>
                </c:pt>
                <c:pt idx="2481">
                  <c:v>4.0473333333333334</c:v>
                </c:pt>
                <c:pt idx="2482">
                  <c:v>4.0471666666666666</c:v>
                </c:pt>
                <c:pt idx="2483">
                  <c:v>4.048</c:v>
                </c:pt>
                <c:pt idx="2484">
                  <c:v>4.0491379310344824</c:v>
                </c:pt>
                <c:pt idx="2485">
                  <c:v>4.0494827586206892</c:v>
                </c:pt>
                <c:pt idx="2486">
                  <c:v>4.0486206896551717</c:v>
                </c:pt>
                <c:pt idx="2487">
                  <c:v>4.0491379310344824</c:v>
                </c:pt>
                <c:pt idx="2488">
                  <c:v>4.0506779661016941</c:v>
                </c:pt>
                <c:pt idx="2489">
                  <c:v>4.0527586206896542</c:v>
                </c:pt>
                <c:pt idx="2490">
                  <c:v>4.0541379310344823</c:v>
                </c:pt>
                <c:pt idx="2491">
                  <c:v>4.0543103448275852</c:v>
                </c:pt>
                <c:pt idx="2492">
                  <c:v>4.0551724137931027</c:v>
                </c:pt>
                <c:pt idx="2493">
                  <c:v>4.0555932203389826</c:v>
                </c:pt>
                <c:pt idx="2494">
                  <c:v>4.0560344827586201</c:v>
                </c:pt>
                <c:pt idx="2495">
                  <c:v>4.0575862068965511</c:v>
                </c:pt>
                <c:pt idx="2496">
                  <c:v>4.0589655172413792</c:v>
                </c:pt>
                <c:pt idx="2497">
                  <c:v>4.0587931034482754</c:v>
                </c:pt>
                <c:pt idx="2498">
                  <c:v>4.0584745762711867</c:v>
                </c:pt>
                <c:pt idx="2499">
                  <c:v>4.0603448275862073</c:v>
                </c:pt>
                <c:pt idx="2500">
                  <c:v>4.0605084745762712</c:v>
                </c:pt>
                <c:pt idx="2501">
                  <c:v>4.0605000000000002</c:v>
                </c:pt>
                <c:pt idx="2502">
                  <c:v>4.0623333333333331</c:v>
                </c:pt>
                <c:pt idx="2503">
                  <c:v>4.0627868852459015</c:v>
                </c:pt>
                <c:pt idx="2504">
                  <c:v>4.0663333333333336</c:v>
                </c:pt>
                <c:pt idx="2505">
                  <c:v>4.065409836065573</c:v>
                </c:pt>
                <c:pt idx="2506">
                  <c:v>4.0643548387096775</c:v>
                </c:pt>
                <c:pt idx="2507">
                  <c:v>4.0656451612903224</c:v>
                </c:pt>
                <c:pt idx="2508">
                  <c:v>4.063015873015873</c:v>
                </c:pt>
                <c:pt idx="2509">
                  <c:v>4.0622580645161284</c:v>
                </c:pt>
                <c:pt idx="2510">
                  <c:v>4.0585483870967733</c:v>
                </c:pt>
                <c:pt idx="2511">
                  <c:v>4.056774193548387</c:v>
                </c:pt>
                <c:pt idx="2512">
                  <c:v>4.0553225806451616</c:v>
                </c:pt>
                <c:pt idx="2513">
                  <c:v>4.053174603174603</c:v>
                </c:pt>
                <c:pt idx="2514">
                  <c:v>4.0496774193548388</c:v>
                </c:pt>
                <c:pt idx="2515">
                  <c:v>4.0448387096774185</c:v>
                </c:pt>
                <c:pt idx="2516">
                  <c:v>4.0395161290322577</c:v>
                </c:pt>
                <c:pt idx="2517">
                  <c:v>4.0343548387096773</c:v>
                </c:pt>
                <c:pt idx="2518">
                  <c:v>4.0265000000000004</c:v>
                </c:pt>
                <c:pt idx="2519">
                  <c:v>4.0221666666666671</c:v>
                </c:pt>
                <c:pt idx="2520">
                  <c:v>4.0183333333333335</c:v>
                </c:pt>
                <c:pt idx="2521">
                  <c:v>4.0145762711864403</c:v>
                </c:pt>
                <c:pt idx="2522">
                  <c:v>4.011016949152542</c:v>
                </c:pt>
                <c:pt idx="2523">
                  <c:v>4.0077966101694917</c:v>
                </c:pt>
                <c:pt idx="2524">
                  <c:v>4.004067796610169</c:v>
                </c:pt>
                <c:pt idx="2525">
                  <c:v>4.0006666666666666</c:v>
                </c:pt>
                <c:pt idx="2526">
                  <c:v>3.9998275862068975</c:v>
                </c:pt>
                <c:pt idx="2527">
                  <c:v>3.9972881355932213</c:v>
                </c:pt>
                <c:pt idx="2528">
                  <c:v>3.9952542372881359</c:v>
                </c:pt>
                <c:pt idx="2529">
                  <c:v>3.9925000000000006</c:v>
                </c:pt>
                <c:pt idx="2530">
                  <c:v>3.989344262295083</c:v>
                </c:pt>
                <c:pt idx="2531">
                  <c:v>3.982881355932204</c:v>
                </c:pt>
                <c:pt idx="2532">
                  <c:v>3.9788135593220351</c:v>
                </c:pt>
                <c:pt idx="2533">
                  <c:v>3.976271186440679</c:v>
                </c:pt>
                <c:pt idx="2534">
                  <c:v>3.9761666666666673</c:v>
                </c:pt>
                <c:pt idx="2535">
                  <c:v>3.9755737704918039</c:v>
                </c:pt>
                <c:pt idx="2536">
                  <c:v>3.9671186440677975</c:v>
                </c:pt>
                <c:pt idx="2537">
                  <c:v>3.9642372881355943</c:v>
                </c:pt>
                <c:pt idx="2538">
                  <c:v>3.9605084745762729</c:v>
                </c:pt>
                <c:pt idx="2539">
                  <c:v>3.9606666666666683</c:v>
                </c:pt>
                <c:pt idx="2540">
                  <c:v>3.96049180327869</c:v>
                </c:pt>
                <c:pt idx="2541">
                  <c:v>3.9523728813559336</c:v>
                </c:pt>
                <c:pt idx="2542">
                  <c:v>3.9493220338983068</c:v>
                </c:pt>
                <c:pt idx="2543">
                  <c:v>3.9472881355932219</c:v>
                </c:pt>
                <c:pt idx="2544">
                  <c:v>3.9473333333333347</c:v>
                </c:pt>
                <c:pt idx="2545">
                  <c:v>3.948196721311477</c:v>
                </c:pt>
                <c:pt idx="2546">
                  <c:v>3.9472131147540996</c:v>
                </c:pt>
                <c:pt idx="2547">
                  <c:v>3.9470491803278702</c:v>
                </c:pt>
                <c:pt idx="2548">
                  <c:v>3.9444262295081978</c:v>
                </c:pt>
                <c:pt idx="2549">
                  <c:v>3.9400000000000008</c:v>
                </c:pt>
                <c:pt idx="2550">
                  <c:v>3.9381967213114764</c:v>
                </c:pt>
                <c:pt idx="2551">
                  <c:v>3.9363934426229514</c:v>
                </c:pt>
                <c:pt idx="2552">
                  <c:v>3.9350819672131152</c:v>
                </c:pt>
                <c:pt idx="2553">
                  <c:v>3.932950819672131</c:v>
                </c:pt>
                <c:pt idx="2554">
                  <c:v>3.930491803278688</c:v>
                </c:pt>
                <c:pt idx="2555">
                  <c:v>3.9277049180327865</c:v>
                </c:pt>
                <c:pt idx="2556">
                  <c:v>3.9252459016393439</c:v>
                </c:pt>
                <c:pt idx="2557">
                  <c:v>3.9226229508196711</c:v>
                </c:pt>
                <c:pt idx="2558">
                  <c:v>3.9206557377049172</c:v>
                </c:pt>
                <c:pt idx="2559">
                  <c:v>3.9169999999999989</c:v>
                </c:pt>
                <c:pt idx="2560">
                  <c:v>3.9151666666666656</c:v>
                </c:pt>
                <c:pt idx="2561">
                  <c:v>3.9129999999999989</c:v>
                </c:pt>
                <c:pt idx="2562">
                  <c:v>3.9101666666666661</c:v>
                </c:pt>
                <c:pt idx="2563">
                  <c:v>3.9059999999999993</c:v>
                </c:pt>
                <c:pt idx="2564">
                  <c:v>3.902499999999999</c:v>
                </c:pt>
                <c:pt idx="2565">
                  <c:v>3.8983050847457621</c:v>
                </c:pt>
                <c:pt idx="2566">
                  <c:v>3.8955932203389825</c:v>
                </c:pt>
                <c:pt idx="2567">
                  <c:v>3.8945762711864407</c:v>
                </c:pt>
                <c:pt idx="2568">
                  <c:v>3.8959322033898309</c:v>
                </c:pt>
                <c:pt idx="2569">
                  <c:v>3.8972881355932207</c:v>
                </c:pt>
                <c:pt idx="2570">
                  <c:v>3.8966101694915256</c:v>
                </c:pt>
                <c:pt idx="2571">
                  <c:v>3.8959322033898314</c:v>
                </c:pt>
                <c:pt idx="2572">
                  <c:v>3.8955932203389838</c:v>
                </c:pt>
                <c:pt idx="2573">
                  <c:v>3.8935593220338993</c:v>
                </c:pt>
                <c:pt idx="2574">
                  <c:v>3.8916949152542379</c:v>
                </c:pt>
                <c:pt idx="2575">
                  <c:v>3.8918644067796615</c:v>
                </c:pt>
                <c:pt idx="2576">
                  <c:v>3.8922033898305091</c:v>
                </c:pt>
                <c:pt idx="2577">
                  <c:v>3.8930508474576282</c:v>
                </c:pt>
                <c:pt idx="2578">
                  <c:v>3.892500000000001</c:v>
                </c:pt>
                <c:pt idx="2579">
                  <c:v>3.8924590163934436</c:v>
                </c:pt>
                <c:pt idx="2580">
                  <c:v>3.8929508196721314</c:v>
                </c:pt>
                <c:pt idx="2581">
                  <c:v>3.8931147540983608</c:v>
                </c:pt>
                <c:pt idx="2582">
                  <c:v>3.8932786885245902</c:v>
                </c:pt>
                <c:pt idx="2583">
                  <c:v>3.8929032258064518</c:v>
                </c:pt>
                <c:pt idx="2584">
                  <c:v>3.8946774193548395</c:v>
                </c:pt>
                <c:pt idx="2585">
                  <c:v>3.8956451612903233</c:v>
                </c:pt>
                <c:pt idx="2586">
                  <c:v>3.8966129032258077</c:v>
                </c:pt>
                <c:pt idx="2587">
                  <c:v>3.8953968253968267</c:v>
                </c:pt>
                <c:pt idx="2588">
                  <c:v>3.8957142857142872</c:v>
                </c:pt>
                <c:pt idx="2589">
                  <c:v>3.8960317460317473</c:v>
                </c:pt>
                <c:pt idx="2590">
                  <c:v>3.8947619047619058</c:v>
                </c:pt>
                <c:pt idx="2591">
                  <c:v>3.8920634920634929</c:v>
                </c:pt>
                <c:pt idx="2592">
                  <c:v>3.8907936507936518</c:v>
                </c:pt>
                <c:pt idx="2593">
                  <c:v>3.8896825396825405</c:v>
                </c:pt>
                <c:pt idx="2594">
                  <c:v>3.8879365079365087</c:v>
                </c:pt>
                <c:pt idx="2595">
                  <c:v>3.8855555555555563</c:v>
                </c:pt>
                <c:pt idx="2596">
                  <c:v>3.8820634920634922</c:v>
                </c:pt>
                <c:pt idx="2597">
                  <c:v>3.8779365079365085</c:v>
                </c:pt>
                <c:pt idx="2598">
                  <c:v>3.8738095238095243</c:v>
                </c:pt>
                <c:pt idx="2599">
                  <c:v>3.870317460317461</c:v>
                </c:pt>
                <c:pt idx="2600">
                  <c:v>3.8663492063492066</c:v>
                </c:pt>
                <c:pt idx="2601">
                  <c:v>3.8633333333333337</c:v>
                </c:pt>
                <c:pt idx="2602">
                  <c:v>3.8580952380952382</c:v>
                </c:pt>
                <c:pt idx="2603">
                  <c:v>3.8526984126984125</c:v>
                </c:pt>
                <c:pt idx="2604">
                  <c:v>3.8479365079365078</c:v>
                </c:pt>
                <c:pt idx="2605">
                  <c:v>3.8433333333333333</c:v>
                </c:pt>
                <c:pt idx="2606">
                  <c:v>3.8392063492063491</c:v>
                </c:pt>
                <c:pt idx="2607">
                  <c:v>3.833968253968254</c:v>
                </c:pt>
                <c:pt idx="2608">
                  <c:v>3.8274603174603175</c:v>
                </c:pt>
                <c:pt idx="2609">
                  <c:v>3.8215873015873014</c:v>
                </c:pt>
                <c:pt idx="2610">
                  <c:v>3.8181249999999998</c:v>
                </c:pt>
                <c:pt idx="2611">
                  <c:v>3.8128125000000002</c:v>
                </c:pt>
                <c:pt idx="2612">
                  <c:v>3.8089062500000002</c:v>
                </c:pt>
                <c:pt idx="2613">
                  <c:v>3.8050000000000002</c:v>
                </c:pt>
                <c:pt idx="2614">
                  <c:v>3.7996875000000001</c:v>
                </c:pt>
                <c:pt idx="2615">
                  <c:v>3.7935937500000003</c:v>
                </c:pt>
                <c:pt idx="2616">
                  <c:v>3.7875000000000005</c:v>
                </c:pt>
                <c:pt idx="2617">
                  <c:v>3.7815625000000006</c:v>
                </c:pt>
                <c:pt idx="2618">
                  <c:v>3.7756250000000007</c:v>
                </c:pt>
                <c:pt idx="2619">
                  <c:v>3.7696875000000003</c:v>
                </c:pt>
                <c:pt idx="2620">
                  <c:v>3.7632812499999999</c:v>
                </c:pt>
                <c:pt idx="2621">
                  <c:v>3.7564062499999999</c:v>
                </c:pt>
              </c:numCache>
            </c:numRef>
          </c:val>
          <c:smooth val="0"/>
          <c:extLst>
            <c:ext xmlns:c16="http://schemas.microsoft.com/office/drawing/2014/chart" uri="{C3380CC4-5D6E-409C-BE32-E72D297353CC}">
              <c16:uniqueId val="{00000001-5A38-4246-876E-B4709F89603E}"/>
            </c:ext>
          </c:extLst>
        </c:ser>
        <c:dLbls>
          <c:showLegendKey val="0"/>
          <c:showVal val="0"/>
          <c:showCatName val="0"/>
          <c:showSerName val="0"/>
          <c:showPercent val="0"/>
          <c:showBubbleSize val="0"/>
        </c:dLbls>
        <c:smooth val="0"/>
        <c:axId val="205391743"/>
        <c:axId val="205405183"/>
        <c:extLst>
          <c:ext xmlns:c15="http://schemas.microsoft.com/office/drawing/2012/chart" uri="{02D57815-91ED-43cb-92C2-25804820EDAC}">
            <c15:filteredLineSeries>
              <c15:ser>
                <c:idx val="2"/>
                <c:order val="1"/>
                <c:spPr>
                  <a:ln w="28575" cap="rnd">
                    <a:solidFill>
                      <a:schemeClr val="accent6"/>
                    </a:solidFill>
                    <a:round/>
                  </a:ln>
                  <a:effectLst/>
                </c:spPr>
                <c:marker>
                  <c:symbol val="none"/>
                </c:marker>
                <c:cat>
                  <c:numRef>
                    <c:extLst>
                      <c:ext uri="{02D57815-91ED-43cb-92C2-25804820EDAC}">
                        <c15:formulaRef>
                          <c15:sqref>'Interest rates'!$A$1227:$A$4142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extLst>
                      <c:ext uri="{02D57815-91ED-43cb-92C2-25804820EDAC}">
                        <c15:formulaRef>
                          <c15:sqref>'Interest rates'!$A$1228:$A$4142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val>
                <c:smooth val="0"/>
                <c:extLst>
                  <c:ext xmlns:c16="http://schemas.microsoft.com/office/drawing/2014/chart" uri="{C3380CC4-5D6E-409C-BE32-E72D297353CC}">
                    <c16:uniqueId val="{00000002-5A38-4246-876E-B4709F89603E}"/>
                  </c:ext>
                </c:extLst>
              </c15:ser>
            </c15:filteredLineSeries>
          </c:ext>
        </c:extLst>
      </c:lineChart>
      <c:dateAx>
        <c:axId val="205391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Nominal</a:t>
            </a:r>
            <a:r>
              <a:rPr lang="en-NZ" baseline="0"/>
              <a:t> and Real Interest Rates (3 month rolling average)</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v>Nominal</c:v>
          </c:tx>
          <c:spPr>
            <a:ln w="28575" cap="rnd">
              <a:solidFill>
                <a:schemeClr val="accent1"/>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'Interest rates'!$F$1521:$F$4120</c:f>
              <c:numCache>
                <c:formatCode>0.00</c:formatCode>
                <c:ptCount val="2600"/>
                <c:pt idx="0">
                  <c:v>3.2749180327868861</c:v>
                </c:pt>
                <c:pt idx="1">
                  <c:v>3.2727419354838712</c:v>
                </c:pt>
                <c:pt idx="2">
                  <c:v>3.2571666666666661</c:v>
                </c:pt>
                <c:pt idx="3">
                  <c:v>3.2494999999999994</c:v>
                </c:pt>
                <c:pt idx="4">
                  <c:v>3.2424999999999997</c:v>
                </c:pt>
                <c:pt idx="5">
                  <c:v>3.240327868852459</c:v>
                </c:pt>
                <c:pt idx="6">
                  <c:v>3.2296666666666662</c:v>
                </c:pt>
                <c:pt idx="7">
                  <c:v>3.2229999999999994</c:v>
                </c:pt>
                <c:pt idx="8">
                  <c:v>3.2158333333333329</c:v>
                </c:pt>
                <c:pt idx="9">
                  <c:v>3.2103333333333328</c:v>
                </c:pt>
                <c:pt idx="10">
                  <c:v>3.2088524590163932</c:v>
                </c:pt>
                <c:pt idx="11">
                  <c:v>3.201166666666666</c:v>
                </c:pt>
                <c:pt idx="12">
                  <c:v>3.1973333333333329</c:v>
                </c:pt>
                <c:pt idx="13">
                  <c:v>3.1943333333333324</c:v>
                </c:pt>
                <c:pt idx="14">
                  <c:v>3.1913333333333327</c:v>
                </c:pt>
                <c:pt idx="15">
                  <c:v>3.1904918032786878</c:v>
                </c:pt>
                <c:pt idx="16">
                  <c:v>3.1842372881355923</c:v>
                </c:pt>
                <c:pt idx="17">
                  <c:v>3.1838983050847451</c:v>
                </c:pt>
                <c:pt idx="18">
                  <c:v>3.183389830508474</c:v>
                </c:pt>
                <c:pt idx="19">
                  <c:v>3.1826666666666656</c:v>
                </c:pt>
                <c:pt idx="20">
                  <c:v>3.1853448275862064</c:v>
                </c:pt>
                <c:pt idx="21">
                  <c:v>3.1855172413793098</c:v>
                </c:pt>
                <c:pt idx="22">
                  <c:v>3.185423728813559</c:v>
                </c:pt>
                <c:pt idx="23">
                  <c:v>3.1858333333333331</c:v>
                </c:pt>
                <c:pt idx="24">
                  <c:v>3.1868852459016388</c:v>
                </c:pt>
                <c:pt idx="25">
                  <c:v>3.1832203389830505</c:v>
                </c:pt>
                <c:pt idx="26">
                  <c:v>3.1813559322033891</c:v>
                </c:pt>
                <c:pt idx="27">
                  <c:v>3.180847457627118</c:v>
                </c:pt>
                <c:pt idx="28">
                  <c:v>3.1811666666666656</c:v>
                </c:pt>
                <c:pt idx="29">
                  <c:v>3.1824590163934414</c:v>
                </c:pt>
                <c:pt idx="30">
                  <c:v>3.1798305084745757</c:v>
                </c:pt>
                <c:pt idx="31">
                  <c:v>3.1786440677966095</c:v>
                </c:pt>
                <c:pt idx="32">
                  <c:v>3.1779661016949148</c:v>
                </c:pt>
                <c:pt idx="33">
                  <c:v>3.1789999999999998</c:v>
                </c:pt>
                <c:pt idx="34">
                  <c:v>3.1801639344262291</c:v>
                </c:pt>
                <c:pt idx="35">
                  <c:v>3.1772881355932205</c:v>
                </c:pt>
                <c:pt idx="36">
                  <c:v>3.1781355932203388</c:v>
                </c:pt>
                <c:pt idx="37">
                  <c:v>3.1789830508474584</c:v>
                </c:pt>
                <c:pt idx="38">
                  <c:v>3.1800000000000006</c:v>
                </c:pt>
                <c:pt idx="39">
                  <c:v>3.180983606557378</c:v>
                </c:pt>
                <c:pt idx="40">
                  <c:v>3.1804918032786893</c:v>
                </c:pt>
                <c:pt idx="41">
                  <c:v>3.1803278688524599</c:v>
                </c:pt>
                <c:pt idx="42">
                  <c:v>3.1800000000000006</c:v>
                </c:pt>
                <c:pt idx="43">
                  <c:v>3.1804918032786893</c:v>
                </c:pt>
                <c:pt idx="44">
                  <c:v>3.1813114754098364</c:v>
                </c:pt>
                <c:pt idx="45">
                  <c:v>3.1814754098360658</c:v>
                </c:pt>
                <c:pt idx="46">
                  <c:v>3.1811475409836074</c:v>
                </c:pt>
                <c:pt idx="47">
                  <c:v>3.1822950819672138</c:v>
                </c:pt>
                <c:pt idx="48">
                  <c:v>3.1827868852459025</c:v>
                </c:pt>
                <c:pt idx="49">
                  <c:v>3.1816393442622961</c:v>
                </c:pt>
                <c:pt idx="50">
                  <c:v>3.1803278688524603</c:v>
                </c:pt>
                <c:pt idx="51">
                  <c:v>3.1796721311475422</c:v>
                </c:pt>
                <c:pt idx="52">
                  <c:v>3.1788524590163947</c:v>
                </c:pt>
                <c:pt idx="53">
                  <c:v>3.1781967213114766</c:v>
                </c:pt>
                <c:pt idx="54">
                  <c:v>3.1767213114754109</c:v>
                </c:pt>
                <c:pt idx="55">
                  <c:v>3.1754098360655747</c:v>
                </c:pt>
                <c:pt idx="56">
                  <c:v>3.1750819672131154</c:v>
                </c:pt>
                <c:pt idx="57">
                  <c:v>3.1755737704918046</c:v>
                </c:pt>
                <c:pt idx="58">
                  <c:v>3.1749180327868856</c:v>
                </c:pt>
                <c:pt idx="59">
                  <c:v>3.1734426229508199</c:v>
                </c:pt>
                <c:pt idx="60">
                  <c:v>3.1713114754098357</c:v>
                </c:pt>
                <c:pt idx="61">
                  <c:v>3.1703333333333332</c:v>
                </c:pt>
                <c:pt idx="62">
                  <c:v>3.1696666666666662</c:v>
                </c:pt>
                <c:pt idx="63">
                  <c:v>3.1670491803278682</c:v>
                </c:pt>
                <c:pt idx="64">
                  <c:v>3.1641935483870962</c:v>
                </c:pt>
                <c:pt idx="65">
                  <c:v>3.161774193548387</c:v>
                </c:pt>
                <c:pt idx="66">
                  <c:v>3.1585483870967739</c:v>
                </c:pt>
                <c:pt idx="67">
                  <c:v>3.1541935483870964</c:v>
                </c:pt>
                <c:pt idx="68">
                  <c:v>3.1499999999999995</c:v>
                </c:pt>
                <c:pt idx="69">
                  <c:v>3.1475806451612893</c:v>
                </c:pt>
                <c:pt idx="70">
                  <c:v>3.1461290322580635</c:v>
                </c:pt>
                <c:pt idx="71">
                  <c:v>3.1449999999999991</c:v>
                </c:pt>
                <c:pt idx="72">
                  <c:v>3.1425806451612894</c:v>
                </c:pt>
                <c:pt idx="73">
                  <c:v>3.1380645161290319</c:v>
                </c:pt>
                <c:pt idx="74">
                  <c:v>3.1329032258064511</c:v>
                </c:pt>
                <c:pt idx="75">
                  <c:v>3.1274193548387093</c:v>
                </c:pt>
                <c:pt idx="76">
                  <c:v>3.1219354838709679</c:v>
                </c:pt>
                <c:pt idx="77">
                  <c:v>3.1164516129032256</c:v>
                </c:pt>
                <c:pt idx="78">
                  <c:v>3.1109677419354838</c:v>
                </c:pt>
                <c:pt idx="79">
                  <c:v>3.1047619047619048</c:v>
                </c:pt>
                <c:pt idx="80">
                  <c:v>3.0977777777777775</c:v>
                </c:pt>
                <c:pt idx="81">
                  <c:v>3.0915873015873019</c:v>
                </c:pt>
                <c:pt idx="82">
                  <c:v>3.0852380952380956</c:v>
                </c:pt>
                <c:pt idx="83">
                  <c:v>3.0804687500000005</c:v>
                </c:pt>
                <c:pt idx="84">
                  <c:v>3.0739062500000003</c:v>
                </c:pt>
                <c:pt idx="85">
                  <c:v>3.0670312500000008</c:v>
                </c:pt>
                <c:pt idx="86">
                  <c:v>3.0592187500000008</c:v>
                </c:pt>
                <c:pt idx="87">
                  <c:v>3.0512500000000005</c:v>
                </c:pt>
                <c:pt idx="88">
                  <c:v>3.0431250000000003</c:v>
                </c:pt>
                <c:pt idx="89">
                  <c:v>3.0360937500000005</c:v>
                </c:pt>
                <c:pt idx="90">
                  <c:v>3.0295312500000002</c:v>
                </c:pt>
                <c:pt idx="91">
                  <c:v>3.0223437500000001</c:v>
                </c:pt>
                <c:pt idx="92">
                  <c:v>3.0137500000000004</c:v>
                </c:pt>
                <c:pt idx="93">
                  <c:v>3.0051562500000006</c:v>
                </c:pt>
                <c:pt idx="94">
                  <c:v>2.9975000000000005</c:v>
                </c:pt>
                <c:pt idx="95">
                  <c:v>2.9904687500000002</c:v>
                </c:pt>
                <c:pt idx="96">
                  <c:v>2.9826562500000002</c:v>
                </c:pt>
                <c:pt idx="97">
                  <c:v>2.9748437499999998</c:v>
                </c:pt>
                <c:pt idx="98">
                  <c:v>2.9660937499999998</c:v>
                </c:pt>
                <c:pt idx="99">
                  <c:v>2.9570312499999996</c:v>
                </c:pt>
                <c:pt idx="100">
                  <c:v>2.9468749999999995</c:v>
                </c:pt>
                <c:pt idx="101">
                  <c:v>2.9370312499999995</c:v>
                </c:pt>
                <c:pt idx="102">
                  <c:v>2.9278124999999995</c:v>
                </c:pt>
                <c:pt idx="103">
                  <c:v>2.9187499999999997</c:v>
                </c:pt>
                <c:pt idx="104">
                  <c:v>2.9112499999999994</c:v>
                </c:pt>
                <c:pt idx="105">
                  <c:v>2.907538461538461</c:v>
                </c:pt>
                <c:pt idx="106">
                  <c:v>2.8989230769230763</c:v>
                </c:pt>
                <c:pt idx="107">
                  <c:v>2.8903076923076916</c:v>
                </c:pt>
                <c:pt idx="108">
                  <c:v>2.8812307692307679</c:v>
                </c:pt>
                <c:pt idx="109">
                  <c:v>2.8718461538461533</c:v>
                </c:pt>
                <c:pt idx="110">
                  <c:v>2.861846153846153</c:v>
                </c:pt>
                <c:pt idx="111">
                  <c:v>2.8526153846153841</c:v>
                </c:pt>
                <c:pt idx="112">
                  <c:v>2.8436923076923071</c:v>
                </c:pt>
                <c:pt idx="113">
                  <c:v>2.8346153846153839</c:v>
                </c:pt>
                <c:pt idx="114">
                  <c:v>2.8261538461538449</c:v>
                </c:pt>
                <c:pt idx="115">
                  <c:v>2.817846153846153</c:v>
                </c:pt>
                <c:pt idx="116">
                  <c:v>2.8096923076923068</c:v>
                </c:pt>
                <c:pt idx="117">
                  <c:v>2.802615384615383</c:v>
                </c:pt>
                <c:pt idx="118">
                  <c:v>2.7970769230769212</c:v>
                </c:pt>
                <c:pt idx="119">
                  <c:v>2.7912307692307676</c:v>
                </c:pt>
                <c:pt idx="120">
                  <c:v>2.7849230769230755</c:v>
                </c:pt>
                <c:pt idx="121">
                  <c:v>2.7783076923076906</c:v>
                </c:pt>
                <c:pt idx="122">
                  <c:v>2.7707692307692295</c:v>
                </c:pt>
                <c:pt idx="123">
                  <c:v>2.7644615384615365</c:v>
                </c:pt>
                <c:pt idx="124">
                  <c:v>2.7586153846153834</c:v>
                </c:pt>
                <c:pt idx="125">
                  <c:v>2.7535384615384606</c:v>
                </c:pt>
                <c:pt idx="126">
                  <c:v>2.7478461538461532</c:v>
                </c:pt>
                <c:pt idx="127">
                  <c:v>2.7423076923076914</c:v>
                </c:pt>
                <c:pt idx="128">
                  <c:v>2.7376923076923068</c:v>
                </c:pt>
                <c:pt idx="129">
                  <c:v>2.7333846153846144</c:v>
                </c:pt>
                <c:pt idx="130">
                  <c:v>2.7295384615384606</c:v>
                </c:pt>
                <c:pt idx="131">
                  <c:v>2.7266153846153838</c:v>
                </c:pt>
                <c:pt idx="132">
                  <c:v>2.7252307692307682</c:v>
                </c:pt>
                <c:pt idx="133">
                  <c:v>2.7243076923076912</c:v>
                </c:pt>
                <c:pt idx="134">
                  <c:v>2.7229230769230761</c:v>
                </c:pt>
                <c:pt idx="135">
                  <c:v>2.7209230769230768</c:v>
                </c:pt>
                <c:pt idx="136">
                  <c:v>2.7183076923076919</c:v>
                </c:pt>
                <c:pt idx="137">
                  <c:v>2.7153846153846151</c:v>
                </c:pt>
                <c:pt idx="138">
                  <c:v>2.7132307692307691</c:v>
                </c:pt>
                <c:pt idx="139">
                  <c:v>2.7112307692307689</c:v>
                </c:pt>
                <c:pt idx="140">
                  <c:v>2.7095384615384615</c:v>
                </c:pt>
                <c:pt idx="141">
                  <c:v>2.7080000000000002</c:v>
                </c:pt>
                <c:pt idx="142">
                  <c:v>2.7072307692307693</c:v>
                </c:pt>
                <c:pt idx="143">
                  <c:v>2.7063076923076923</c:v>
                </c:pt>
                <c:pt idx="144">
                  <c:v>2.7064062499999997</c:v>
                </c:pt>
                <c:pt idx="145">
                  <c:v>2.7064062499999992</c:v>
                </c:pt>
                <c:pt idx="146">
                  <c:v>2.7053124999999989</c:v>
                </c:pt>
                <c:pt idx="147">
                  <c:v>2.7039062499999988</c:v>
                </c:pt>
                <c:pt idx="148">
                  <c:v>2.7040624999999987</c:v>
                </c:pt>
                <c:pt idx="149">
                  <c:v>2.704218749999999</c:v>
                </c:pt>
                <c:pt idx="150">
                  <c:v>2.7054687499999992</c:v>
                </c:pt>
                <c:pt idx="151">
                  <c:v>2.7065624999999991</c:v>
                </c:pt>
                <c:pt idx="152">
                  <c:v>2.7074999999999991</c:v>
                </c:pt>
                <c:pt idx="153">
                  <c:v>2.7096874999999994</c:v>
                </c:pt>
                <c:pt idx="154">
                  <c:v>2.7134374999999999</c:v>
                </c:pt>
                <c:pt idx="155">
                  <c:v>2.7182812499999995</c:v>
                </c:pt>
                <c:pt idx="156">
                  <c:v>2.7235937499999996</c:v>
                </c:pt>
                <c:pt idx="157">
                  <c:v>2.7285937499999995</c:v>
                </c:pt>
                <c:pt idx="158">
                  <c:v>2.7332812499999992</c:v>
                </c:pt>
                <c:pt idx="159">
                  <c:v>2.7373437499999991</c:v>
                </c:pt>
                <c:pt idx="160">
                  <c:v>2.7415624999999997</c:v>
                </c:pt>
                <c:pt idx="161">
                  <c:v>2.7454687499999997</c:v>
                </c:pt>
                <c:pt idx="162">
                  <c:v>2.7504687499999996</c:v>
                </c:pt>
                <c:pt idx="163">
                  <c:v>2.7556250000000002</c:v>
                </c:pt>
                <c:pt idx="164">
                  <c:v>2.7621875000000005</c:v>
                </c:pt>
                <c:pt idx="165">
                  <c:v>2.7678125000000007</c:v>
                </c:pt>
                <c:pt idx="166">
                  <c:v>2.7735937500000007</c:v>
                </c:pt>
                <c:pt idx="167">
                  <c:v>2.7782812500000009</c:v>
                </c:pt>
                <c:pt idx="168">
                  <c:v>2.7821875000000009</c:v>
                </c:pt>
                <c:pt idx="169">
                  <c:v>2.7890476190476199</c:v>
                </c:pt>
                <c:pt idx="170">
                  <c:v>2.7936507936507944</c:v>
                </c:pt>
                <c:pt idx="171">
                  <c:v>2.7969841269841274</c:v>
                </c:pt>
                <c:pt idx="172">
                  <c:v>2.8003174603174608</c:v>
                </c:pt>
                <c:pt idx="173">
                  <c:v>2.8044444444444445</c:v>
                </c:pt>
                <c:pt idx="174">
                  <c:v>2.8084126984126985</c:v>
                </c:pt>
                <c:pt idx="175">
                  <c:v>2.8111111111111113</c:v>
                </c:pt>
                <c:pt idx="176">
                  <c:v>2.814603174603175</c:v>
                </c:pt>
                <c:pt idx="177">
                  <c:v>2.8187301587301583</c:v>
                </c:pt>
                <c:pt idx="178">
                  <c:v>2.8234920634920635</c:v>
                </c:pt>
                <c:pt idx="179">
                  <c:v>2.8277777777777775</c:v>
                </c:pt>
                <c:pt idx="180">
                  <c:v>2.8320634920634919</c:v>
                </c:pt>
                <c:pt idx="181">
                  <c:v>2.8369841269841269</c:v>
                </c:pt>
                <c:pt idx="182">
                  <c:v>2.8426984126984118</c:v>
                </c:pt>
                <c:pt idx="183">
                  <c:v>2.8474603174603161</c:v>
                </c:pt>
                <c:pt idx="184">
                  <c:v>2.8514285714285701</c:v>
                </c:pt>
                <c:pt idx="185">
                  <c:v>2.8565079365079353</c:v>
                </c:pt>
                <c:pt idx="186">
                  <c:v>2.8611111111111098</c:v>
                </c:pt>
                <c:pt idx="187">
                  <c:v>2.8709836065573757</c:v>
                </c:pt>
                <c:pt idx="188">
                  <c:v>2.8754098360655727</c:v>
                </c:pt>
                <c:pt idx="189">
                  <c:v>2.8772580645161279</c:v>
                </c:pt>
                <c:pt idx="190">
                  <c:v>2.888166666666665</c:v>
                </c:pt>
                <c:pt idx="191">
                  <c:v>2.8911666666666651</c:v>
                </c:pt>
                <c:pt idx="192">
                  <c:v>2.8924999999999992</c:v>
                </c:pt>
                <c:pt idx="193">
                  <c:v>2.8928333333333329</c:v>
                </c:pt>
                <c:pt idx="194">
                  <c:v>2.8929999999999998</c:v>
                </c:pt>
                <c:pt idx="195">
                  <c:v>2.8928333333333334</c:v>
                </c:pt>
                <c:pt idx="196">
                  <c:v>2.8933333333333331</c:v>
                </c:pt>
                <c:pt idx="197">
                  <c:v>2.8935000000000004</c:v>
                </c:pt>
                <c:pt idx="198">
                  <c:v>2.8941666666666666</c:v>
                </c:pt>
                <c:pt idx="199">
                  <c:v>2.8953333333333338</c:v>
                </c:pt>
                <c:pt idx="200">
                  <c:v>2.8956666666666666</c:v>
                </c:pt>
                <c:pt idx="201">
                  <c:v>2.8960000000000004</c:v>
                </c:pt>
                <c:pt idx="202">
                  <c:v>2.8945000000000003</c:v>
                </c:pt>
                <c:pt idx="203">
                  <c:v>2.8940000000000001</c:v>
                </c:pt>
                <c:pt idx="204">
                  <c:v>2.8940000000000006</c:v>
                </c:pt>
                <c:pt idx="205">
                  <c:v>2.890983606557378</c:v>
                </c:pt>
                <c:pt idx="206">
                  <c:v>2.8911475409836074</c:v>
                </c:pt>
                <c:pt idx="207">
                  <c:v>2.8924590163934436</c:v>
                </c:pt>
                <c:pt idx="208">
                  <c:v>2.8932786885245911</c:v>
                </c:pt>
                <c:pt idx="209">
                  <c:v>2.8932786885245907</c:v>
                </c:pt>
                <c:pt idx="210">
                  <c:v>2.8934426229508197</c:v>
                </c:pt>
                <c:pt idx="211">
                  <c:v>2.8924590163934423</c:v>
                </c:pt>
                <c:pt idx="212">
                  <c:v>2.8903278688524581</c:v>
                </c:pt>
                <c:pt idx="213">
                  <c:v>2.8885245901639336</c:v>
                </c:pt>
                <c:pt idx="214">
                  <c:v>2.8843333333333323</c:v>
                </c:pt>
                <c:pt idx="215">
                  <c:v>2.8769999999999998</c:v>
                </c:pt>
                <c:pt idx="216">
                  <c:v>2.8708333333333327</c:v>
                </c:pt>
                <c:pt idx="217">
                  <c:v>2.8636666666666661</c:v>
                </c:pt>
                <c:pt idx="218">
                  <c:v>2.8563333333333332</c:v>
                </c:pt>
                <c:pt idx="219">
                  <c:v>2.8504999999999998</c:v>
                </c:pt>
                <c:pt idx="220">
                  <c:v>2.8444999999999991</c:v>
                </c:pt>
                <c:pt idx="221">
                  <c:v>2.8383333333333325</c:v>
                </c:pt>
                <c:pt idx="222">
                  <c:v>2.8321666666666654</c:v>
                </c:pt>
                <c:pt idx="223">
                  <c:v>2.825666666666665</c:v>
                </c:pt>
                <c:pt idx="224">
                  <c:v>2.8188333333333322</c:v>
                </c:pt>
                <c:pt idx="225">
                  <c:v>2.8118333333333325</c:v>
                </c:pt>
                <c:pt idx="226">
                  <c:v>2.8036666666666661</c:v>
                </c:pt>
                <c:pt idx="227">
                  <c:v>2.7959999999999998</c:v>
                </c:pt>
                <c:pt idx="228">
                  <c:v>2.7883333333333336</c:v>
                </c:pt>
                <c:pt idx="229">
                  <c:v>2.7766101694915259</c:v>
                </c:pt>
                <c:pt idx="230">
                  <c:v>2.767966101694916</c:v>
                </c:pt>
                <c:pt idx="231">
                  <c:v>2.7603389830508474</c:v>
                </c:pt>
                <c:pt idx="232">
                  <c:v>2.7522033898305085</c:v>
                </c:pt>
                <c:pt idx="233">
                  <c:v>2.7440677966101696</c:v>
                </c:pt>
                <c:pt idx="234">
                  <c:v>2.7369491525423726</c:v>
                </c:pt>
                <c:pt idx="235">
                  <c:v>2.7296610169491529</c:v>
                </c:pt>
                <c:pt idx="236">
                  <c:v>2.7218644067796611</c:v>
                </c:pt>
                <c:pt idx="237">
                  <c:v>2.7116949152542369</c:v>
                </c:pt>
                <c:pt idx="238">
                  <c:v>2.7028813559322029</c:v>
                </c:pt>
                <c:pt idx="239">
                  <c:v>2.6937288135593218</c:v>
                </c:pt>
                <c:pt idx="240">
                  <c:v>2.6833898305084745</c:v>
                </c:pt>
                <c:pt idx="241">
                  <c:v>2.6733898305084738</c:v>
                </c:pt>
                <c:pt idx="242">
                  <c:v>2.6640677966101696</c:v>
                </c:pt>
                <c:pt idx="243">
                  <c:v>2.6542372881355933</c:v>
                </c:pt>
                <c:pt idx="244">
                  <c:v>2.6440677966101696</c:v>
                </c:pt>
                <c:pt idx="245">
                  <c:v>2.6337288135593222</c:v>
                </c:pt>
                <c:pt idx="246">
                  <c:v>2.623898305084746</c:v>
                </c:pt>
                <c:pt idx="247">
                  <c:v>2.6137288135593217</c:v>
                </c:pt>
                <c:pt idx="248">
                  <c:v>2.6035593220338979</c:v>
                </c:pt>
                <c:pt idx="249">
                  <c:v>2.5920338983050843</c:v>
                </c:pt>
                <c:pt idx="250">
                  <c:v>2.5868333333333329</c:v>
                </c:pt>
                <c:pt idx="251">
                  <c:v>2.5818032786885241</c:v>
                </c:pt>
                <c:pt idx="252">
                  <c:v>2.5704918032786881</c:v>
                </c:pt>
                <c:pt idx="253">
                  <c:v>2.5604918032786879</c:v>
                </c:pt>
                <c:pt idx="254">
                  <c:v>2.5509836065573768</c:v>
                </c:pt>
                <c:pt idx="255">
                  <c:v>2.541147540983606</c:v>
                </c:pt>
                <c:pt idx="256">
                  <c:v>2.5311475409836057</c:v>
                </c:pt>
                <c:pt idx="257">
                  <c:v>2.5209836065573761</c:v>
                </c:pt>
                <c:pt idx="258">
                  <c:v>2.5118032786885243</c:v>
                </c:pt>
                <c:pt idx="259">
                  <c:v>2.504426229508196</c:v>
                </c:pt>
                <c:pt idx="260">
                  <c:v>2.4959016393442619</c:v>
                </c:pt>
                <c:pt idx="261">
                  <c:v>2.4883606557377043</c:v>
                </c:pt>
                <c:pt idx="262">
                  <c:v>2.4798360655737706</c:v>
                </c:pt>
                <c:pt idx="263">
                  <c:v>2.4731147540983605</c:v>
                </c:pt>
                <c:pt idx="264">
                  <c:v>2.4655737704918033</c:v>
                </c:pt>
                <c:pt idx="265">
                  <c:v>2.4581967213114755</c:v>
                </c:pt>
                <c:pt idx="266">
                  <c:v>2.4458333333333342</c:v>
                </c:pt>
                <c:pt idx="267">
                  <c:v>2.4383333333333339</c:v>
                </c:pt>
                <c:pt idx="268">
                  <c:v>2.4306666666666672</c:v>
                </c:pt>
                <c:pt idx="269">
                  <c:v>2.4228333333333341</c:v>
                </c:pt>
                <c:pt idx="270">
                  <c:v>2.409830508474577</c:v>
                </c:pt>
                <c:pt idx="271">
                  <c:v>2.4032203389830511</c:v>
                </c:pt>
                <c:pt idx="272">
                  <c:v>2.3966101694915256</c:v>
                </c:pt>
                <c:pt idx="273">
                  <c:v>2.3884745762711863</c:v>
                </c:pt>
                <c:pt idx="274">
                  <c:v>2.3849999999999998</c:v>
                </c:pt>
                <c:pt idx="275">
                  <c:v>2.3766666666666669</c:v>
                </c:pt>
                <c:pt idx="276">
                  <c:v>2.3681666666666672</c:v>
                </c:pt>
                <c:pt idx="277">
                  <c:v>2.359500000000001</c:v>
                </c:pt>
                <c:pt idx="278">
                  <c:v>2.3515000000000006</c:v>
                </c:pt>
                <c:pt idx="279">
                  <c:v>2.3475409836065579</c:v>
                </c:pt>
                <c:pt idx="280">
                  <c:v>2.3346666666666667</c:v>
                </c:pt>
                <c:pt idx="281">
                  <c:v>2.3263333333333334</c:v>
                </c:pt>
                <c:pt idx="282">
                  <c:v>2.3181666666666669</c:v>
                </c:pt>
                <c:pt idx="283">
                  <c:v>2.3109999999999999</c:v>
                </c:pt>
                <c:pt idx="284">
                  <c:v>2.3098360655737706</c:v>
                </c:pt>
                <c:pt idx="285">
                  <c:v>2.2989999999999999</c:v>
                </c:pt>
                <c:pt idx="286">
                  <c:v>2.2946666666666666</c:v>
                </c:pt>
                <c:pt idx="287">
                  <c:v>2.2905000000000002</c:v>
                </c:pt>
                <c:pt idx="288">
                  <c:v>2.2864999999999998</c:v>
                </c:pt>
                <c:pt idx="289">
                  <c:v>2.284754098360656</c:v>
                </c:pt>
                <c:pt idx="290">
                  <c:v>2.2793442622950817</c:v>
                </c:pt>
                <c:pt idx="291">
                  <c:v>2.2772580645161291</c:v>
                </c:pt>
                <c:pt idx="292">
                  <c:v>2.2732258064516127</c:v>
                </c:pt>
                <c:pt idx="293">
                  <c:v>2.2687096774193543</c:v>
                </c:pt>
                <c:pt idx="294">
                  <c:v>2.2637096774193548</c:v>
                </c:pt>
                <c:pt idx="295">
                  <c:v>2.2542622950819671</c:v>
                </c:pt>
                <c:pt idx="296">
                  <c:v>2.2485245901639344</c:v>
                </c:pt>
                <c:pt idx="297">
                  <c:v>2.2434426229508202</c:v>
                </c:pt>
                <c:pt idx="298">
                  <c:v>2.2409836065573772</c:v>
                </c:pt>
                <c:pt idx="299">
                  <c:v>2.2370491803278694</c:v>
                </c:pt>
                <c:pt idx="300">
                  <c:v>2.2318032786885253</c:v>
                </c:pt>
                <c:pt idx="301">
                  <c:v>2.2265573770491813</c:v>
                </c:pt>
                <c:pt idx="302">
                  <c:v>2.221147540983607</c:v>
                </c:pt>
                <c:pt idx="303">
                  <c:v>2.2159016393442634</c:v>
                </c:pt>
                <c:pt idx="304">
                  <c:v>2.2116393442622959</c:v>
                </c:pt>
                <c:pt idx="305">
                  <c:v>2.2080327868852461</c:v>
                </c:pt>
                <c:pt idx="306">
                  <c:v>2.2047540983606559</c:v>
                </c:pt>
                <c:pt idx="307">
                  <c:v>2.2009836065573767</c:v>
                </c:pt>
                <c:pt idx="308">
                  <c:v>2.1983606557377047</c:v>
                </c:pt>
                <c:pt idx="309">
                  <c:v>2.1954838709677422</c:v>
                </c:pt>
                <c:pt idx="310">
                  <c:v>2.1926984126984128</c:v>
                </c:pt>
                <c:pt idx="311">
                  <c:v>2.186666666666667</c:v>
                </c:pt>
                <c:pt idx="312">
                  <c:v>2.1819047619047627</c:v>
                </c:pt>
                <c:pt idx="313">
                  <c:v>2.1762903225806451</c:v>
                </c:pt>
                <c:pt idx="314">
                  <c:v>2.1729032258064516</c:v>
                </c:pt>
                <c:pt idx="315">
                  <c:v>2.1691935483870965</c:v>
                </c:pt>
                <c:pt idx="316">
                  <c:v>2.1653225806451615</c:v>
                </c:pt>
                <c:pt idx="317">
                  <c:v>2.1606451612903226</c:v>
                </c:pt>
                <c:pt idx="318">
                  <c:v>2.1566129032258066</c:v>
                </c:pt>
                <c:pt idx="319">
                  <c:v>2.1532258064516134</c:v>
                </c:pt>
                <c:pt idx="320">
                  <c:v>2.1493548387096779</c:v>
                </c:pt>
                <c:pt idx="321">
                  <c:v>2.1453225806451615</c:v>
                </c:pt>
                <c:pt idx="322">
                  <c:v>2.1422580645161293</c:v>
                </c:pt>
                <c:pt idx="323">
                  <c:v>2.1387096774193548</c:v>
                </c:pt>
                <c:pt idx="324">
                  <c:v>2.1361290322580646</c:v>
                </c:pt>
                <c:pt idx="325">
                  <c:v>2.1324193548387096</c:v>
                </c:pt>
                <c:pt idx="326">
                  <c:v>2.1279032258064512</c:v>
                </c:pt>
                <c:pt idx="327">
                  <c:v>2.1233870967741932</c:v>
                </c:pt>
                <c:pt idx="328">
                  <c:v>2.1183870967741933</c:v>
                </c:pt>
                <c:pt idx="329">
                  <c:v>2.1149206349206344</c:v>
                </c:pt>
                <c:pt idx="330">
                  <c:v>2.1088888888888886</c:v>
                </c:pt>
                <c:pt idx="331">
                  <c:v>2.1030158730158721</c:v>
                </c:pt>
                <c:pt idx="332">
                  <c:v>2.0984126984126976</c:v>
                </c:pt>
                <c:pt idx="333">
                  <c:v>2.0930158730158728</c:v>
                </c:pt>
                <c:pt idx="334">
                  <c:v>2.0895312499999998</c:v>
                </c:pt>
                <c:pt idx="335">
                  <c:v>2.08296875</c:v>
                </c:pt>
                <c:pt idx="336">
                  <c:v>2.0757812499999999</c:v>
                </c:pt>
                <c:pt idx="337">
                  <c:v>2.0701562499999997</c:v>
                </c:pt>
                <c:pt idx="338">
                  <c:v>2.0651562499999998</c:v>
                </c:pt>
                <c:pt idx="339">
                  <c:v>2.0607812499999998</c:v>
                </c:pt>
                <c:pt idx="340">
                  <c:v>2.0564062499999993</c:v>
                </c:pt>
                <c:pt idx="341">
                  <c:v>2.0520312499999998</c:v>
                </c:pt>
                <c:pt idx="342">
                  <c:v>2.0465624999999994</c:v>
                </c:pt>
                <c:pt idx="343">
                  <c:v>2.0409374999999996</c:v>
                </c:pt>
                <c:pt idx="344">
                  <c:v>2.0349999999999993</c:v>
                </c:pt>
                <c:pt idx="345">
                  <c:v>2.0290624999999998</c:v>
                </c:pt>
                <c:pt idx="346">
                  <c:v>2.0229687499999995</c:v>
                </c:pt>
                <c:pt idx="347">
                  <c:v>2.0168749999999998</c:v>
                </c:pt>
                <c:pt idx="348">
                  <c:v>2.0092187499999996</c:v>
                </c:pt>
                <c:pt idx="349">
                  <c:v>2.0021874999999998</c:v>
                </c:pt>
                <c:pt idx="350">
                  <c:v>1.9949999999999999</c:v>
                </c:pt>
                <c:pt idx="351">
                  <c:v>1.9876562499999997</c:v>
                </c:pt>
                <c:pt idx="352">
                  <c:v>1.98046875</c:v>
                </c:pt>
                <c:pt idx="353">
                  <c:v>1.9746875000000002</c:v>
                </c:pt>
                <c:pt idx="354">
                  <c:v>1.9698437500000001</c:v>
                </c:pt>
                <c:pt idx="355">
                  <c:v>1.9650000000000001</c:v>
                </c:pt>
                <c:pt idx="356">
                  <c:v>1.9596875</c:v>
                </c:pt>
                <c:pt idx="357">
                  <c:v>1.9539062500000002</c:v>
                </c:pt>
                <c:pt idx="358">
                  <c:v>1.9485937500000001</c:v>
                </c:pt>
                <c:pt idx="359">
                  <c:v>1.9437500000000001</c:v>
                </c:pt>
                <c:pt idx="360">
                  <c:v>1.9426153846153849</c:v>
                </c:pt>
                <c:pt idx="361">
                  <c:v>1.9389230769230772</c:v>
                </c:pt>
                <c:pt idx="362">
                  <c:v>1.9344615384615385</c:v>
                </c:pt>
                <c:pt idx="363">
                  <c:v>1.9293846153846153</c:v>
                </c:pt>
                <c:pt idx="364">
                  <c:v>1.9256923076923078</c:v>
                </c:pt>
                <c:pt idx="365">
                  <c:v>1.9239999999999999</c:v>
                </c:pt>
                <c:pt idx="366">
                  <c:v>1.9226153846153844</c:v>
                </c:pt>
                <c:pt idx="367">
                  <c:v>1.9216923076923076</c:v>
                </c:pt>
                <c:pt idx="368">
                  <c:v>1.9210769230769229</c:v>
                </c:pt>
                <c:pt idx="369">
                  <c:v>1.9207692307692306</c:v>
                </c:pt>
                <c:pt idx="370">
                  <c:v>1.92</c:v>
                </c:pt>
                <c:pt idx="371">
                  <c:v>1.9190769230769227</c:v>
                </c:pt>
                <c:pt idx="372">
                  <c:v>1.9179999999999999</c:v>
                </c:pt>
                <c:pt idx="373">
                  <c:v>1.9149230769230769</c:v>
                </c:pt>
                <c:pt idx="374">
                  <c:v>1.9141538461538461</c:v>
                </c:pt>
                <c:pt idx="375">
                  <c:v>1.9132307692307691</c:v>
                </c:pt>
                <c:pt idx="376">
                  <c:v>1.9126153846153844</c:v>
                </c:pt>
                <c:pt idx="377">
                  <c:v>1.9118461538461538</c:v>
                </c:pt>
                <c:pt idx="378">
                  <c:v>1.9112307692307688</c:v>
                </c:pt>
                <c:pt idx="379">
                  <c:v>1.9099999999999997</c:v>
                </c:pt>
                <c:pt idx="380">
                  <c:v>1.9095384615384612</c:v>
                </c:pt>
                <c:pt idx="381">
                  <c:v>1.9101538461538459</c:v>
                </c:pt>
                <c:pt idx="382">
                  <c:v>1.9119999999999995</c:v>
                </c:pt>
                <c:pt idx="383">
                  <c:v>1.9141538461538457</c:v>
                </c:pt>
                <c:pt idx="384">
                  <c:v>1.9155384615384612</c:v>
                </c:pt>
                <c:pt idx="385">
                  <c:v>1.9166153846153844</c:v>
                </c:pt>
                <c:pt idx="386">
                  <c:v>1.9169230769230765</c:v>
                </c:pt>
                <c:pt idx="387">
                  <c:v>1.9170769230769229</c:v>
                </c:pt>
                <c:pt idx="388">
                  <c:v>1.9169230769230765</c:v>
                </c:pt>
                <c:pt idx="389">
                  <c:v>1.9163076923076923</c:v>
                </c:pt>
                <c:pt idx="390">
                  <c:v>1.9166153846153846</c:v>
                </c:pt>
                <c:pt idx="391">
                  <c:v>1.9187692307692308</c:v>
                </c:pt>
                <c:pt idx="392">
                  <c:v>1.9206153846153846</c:v>
                </c:pt>
                <c:pt idx="393">
                  <c:v>1.9227692307692306</c:v>
                </c:pt>
                <c:pt idx="394">
                  <c:v>1.9256249999999999</c:v>
                </c:pt>
                <c:pt idx="395">
                  <c:v>1.9282812499999999</c:v>
                </c:pt>
                <c:pt idx="396">
                  <c:v>1.9303124999999997</c:v>
                </c:pt>
                <c:pt idx="397">
                  <c:v>1.9340624999999998</c:v>
                </c:pt>
                <c:pt idx="398">
                  <c:v>1.9389062499999998</c:v>
                </c:pt>
                <c:pt idx="399">
                  <c:v>1.9445312499999996</c:v>
                </c:pt>
                <c:pt idx="400">
                  <c:v>1.9499999999999997</c:v>
                </c:pt>
                <c:pt idx="401">
                  <c:v>1.9560937499999997</c:v>
                </c:pt>
                <c:pt idx="402">
                  <c:v>1.9620312499999994</c:v>
                </c:pt>
                <c:pt idx="403">
                  <c:v>1.9696874999999994</c:v>
                </c:pt>
                <c:pt idx="404">
                  <c:v>1.9773437499999993</c:v>
                </c:pt>
                <c:pt idx="405">
                  <c:v>1.9857812499999994</c:v>
                </c:pt>
                <c:pt idx="406">
                  <c:v>1.9934374999999995</c:v>
                </c:pt>
                <c:pt idx="407">
                  <c:v>2.0034374999999995</c:v>
                </c:pt>
                <c:pt idx="408">
                  <c:v>2.0145312499999997</c:v>
                </c:pt>
                <c:pt idx="409">
                  <c:v>2.0264062499999995</c:v>
                </c:pt>
                <c:pt idx="410">
                  <c:v>2.0374999999999996</c:v>
                </c:pt>
                <c:pt idx="411">
                  <c:v>2.0481249999999998</c:v>
                </c:pt>
                <c:pt idx="412">
                  <c:v>2.0579687499999997</c:v>
                </c:pt>
                <c:pt idx="413">
                  <c:v>2.0685937499999998</c:v>
                </c:pt>
                <c:pt idx="414">
                  <c:v>2.0785937499999996</c:v>
                </c:pt>
                <c:pt idx="415">
                  <c:v>2.0885937499999994</c:v>
                </c:pt>
                <c:pt idx="416">
                  <c:v>2.0990624999999992</c:v>
                </c:pt>
                <c:pt idx="417">
                  <c:v>2.1101562499999997</c:v>
                </c:pt>
                <c:pt idx="418">
                  <c:v>2.1209374999999993</c:v>
                </c:pt>
                <c:pt idx="419">
                  <c:v>2.1304687499999995</c:v>
                </c:pt>
                <c:pt idx="420">
                  <c:v>2.1403124999999994</c:v>
                </c:pt>
                <c:pt idx="421">
                  <c:v>2.1557142857142848</c:v>
                </c:pt>
                <c:pt idx="422">
                  <c:v>2.1665079365079363</c:v>
                </c:pt>
                <c:pt idx="423">
                  <c:v>2.1774603174603171</c:v>
                </c:pt>
                <c:pt idx="424">
                  <c:v>2.1876190476190471</c:v>
                </c:pt>
                <c:pt idx="425">
                  <c:v>2.1984126984126982</c:v>
                </c:pt>
                <c:pt idx="426">
                  <c:v>2.2090476190476185</c:v>
                </c:pt>
                <c:pt idx="427">
                  <c:v>2.2182539682539675</c:v>
                </c:pt>
                <c:pt idx="428">
                  <c:v>2.2269841269841262</c:v>
                </c:pt>
                <c:pt idx="429">
                  <c:v>2.2357142857142853</c:v>
                </c:pt>
                <c:pt idx="430">
                  <c:v>2.2436507936507932</c:v>
                </c:pt>
                <c:pt idx="431">
                  <c:v>2.2515873015873011</c:v>
                </c:pt>
                <c:pt idx="432">
                  <c:v>2.2603174603174594</c:v>
                </c:pt>
                <c:pt idx="433">
                  <c:v>2.2690476190476181</c:v>
                </c:pt>
                <c:pt idx="434">
                  <c:v>2.2782539682539675</c:v>
                </c:pt>
                <c:pt idx="435">
                  <c:v>2.2874603174603165</c:v>
                </c:pt>
                <c:pt idx="436">
                  <c:v>2.2988888888888876</c:v>
                </c:pt>
                <c:pt idx="437">
                  <c:v>2.31111111111111</c:v>
                </c:pt>
                <c:pt idx="438">
                  <c:v>2.3357377049180328</c:v>
                </c:pt>
                <c:pt idx="439">
                  <c:v>2.3488524590163928</c:v>
                </c:pt>
                <c:pt idx="440">
                  <c:v>2.3616393442622949</c:v>
                </c:pt>
                <c:pt idx="441">
                  <c:v>2.379166666666666</c:v>
                </c:pt>
                <c:pt idx="442">
                  <c:v>2.3889999999999998</c:v>
                </c:pt>
                <c:pt idx="443">
                  <c:v>2.3974999999999995</c:v>
                </c:pt>
                <c:pt idx="444">
                  <c:v>2.4054999999999995</c:v>
                </c:pt>
                <c:pt idx="445">
                  <c:v>2.4148333333333332</c:v>
                </c:pt>
                <c:pt idx="446">
                  <c:v>2.4234999999999998</c:v>
                </c:pt>
                <c:pt idx="447">
                  <c:v>2.4319999999999999</c:v>
                </c:pt>
                <c:pt idx="448">
                  <c:v>2.4403333333333337</c:v>
                </c:pt>
                <c:pt idx="449">
                  <c:v>2.4491666666666663</c:v>
                </c:pt>
                <c:pt idx="450">
                  <c:v>2.4576666666666669</c:v>
                </c:pt>
                <c:pt idx="451">
                  <c:v>2.4650000000000003</c:v>
                </c:pt>
                <c:pt idx="452">
                  <c:v>2.4725000000000006</c:v>
                </c:pt>
                <c:pt idx="453">
                  <c:v>2.4815</c:v>
                </c:pt>
                <c:pt idx="454">
                  <c:v>2.491166666666667</c:v>
                </c:pt>
                <c:pt idx="455">
                  <c:v>2.4939344262295084</c:v>
                </c:pt>
                <c:pt idx="456">
                  <c:v>2.5029508196721317</c:v>
                </c:pt>
                <c:pt idx="457">
                  <c:v>2.5119672131147546</c:v>
                </c:pt>
                <c:pt idx="458">
                  <c:v>2.5213114754098367</c:v>
                </c:pt>
                <c:pt idx="459">
                  <c:v>2.5306557377049184</c:v>
                </c:pt>
                <c:pt idx="460">
                  <c:v>2.5398360655737706</c:v>
                </c:pt>
                <c:pt idx="461">
                  <c:v>2.5485245901639351</c:v>
                </c:pt>
                <c:pt idx="462">
                  <c:v>2.5560655737704923</c:v>
                </c:pt>
                <c:pt idx="463">
                  <c:v>2.5639344262295083</c:v>
                </c:pt>
                <c:pt idx="464">
                  <c:v>2.5748333333333338</c:v>
                </c:pt>
                <c:pt idx="465">
                  <c:v>2.5800000000000005</c:v>
                </c:pt>
                <c:pt idx="466">
                  <c:v>2.5860000000000003</c:v>
                </c:pt>
                <c:pt idx="467">
                  <c:v>2.5880000000000001</c:v>
                </c:pt>
                <c:pt idx="468">
                  <c:v>2.5891666666666664</c:v>
                </c:pt>
                <c:pt idx="469">
                  <c:v>2.5898333333333325</c:v>
                </c:pt>
                <c:pt idx="470">
                  <c:v>2.5914999999999995</c:v>
                </c:pt>
                <c:pt idx="471">
                  <c:v>2.5939999999999999</c:v>
                </c:pt>
                <c:pt idx="472">
                  <c:v>2.5986666666666665</c:v>
                </c:pt>
                <c:pt idx="473">
                  <c:v>2.6014999999999997</c:v>
                </c:pt>
                <c:pt idx="474">
                  <c:v>2.6039999999999996</c:v>
                </c:pt>
                <c:pt idx="475">
                  <c:v>2.6071666666666662</c:v>
                </c:pt>
                <c:pt idx="476">
                  <c:v>2.6096666666666666</c:v>
                </c:pt>
                <c:pt idx="477">
                  <c:v>2.6108333333333333</c:v>
                </c:pt>
                <c:pt idx="478">
                  <c:v>2.6120000000000001</c:v>
                </c:pt>
                <c:pt idx="479">
                  <c:v>2.6138333333333335</c:v>
                </c:pt>
                <c:pt idx="480">
                  <c:v>2.6194827586206904</c:v>
                </c:pt>
                <c:pt idx="481">
                  <c:v>2.620000000000001</c:v>
                </c:pt>
                <c:pt idx="482">
                  <c:v>2.6196610169491534</c:v>
                </c:pt>
                <c:pt idx="483">
                  <c:v>2.6218965517241393</c:v>
                </c:pt>
                <c:pt idx="484">
                  <c:v>2.6229310344827597</c:v>
                </c:pt>
                <c:pt idx="485">
                  <c:v>2.6246551724137932</c:v>
                </c:pt>
                <c:pt idx="486">
                  <c:v>2.6255172413793102</c:v>
                </c:pt>
                <c:pt idx="487">
                  <c:v>2.6255932203389829</c:v>
                </c:pt>
                <c:pt idx="488">
                  <c:v>2.6281034482758621</c:v>
                </c:pt>
                <c:pt idx="489">
                  <c:v>2.6294827586206897</c:v>
                </c:pt>
                <c:pt idx="490">
                  <c:v>2.6289655172413786</c:v>
                </c:pt>
                <c:pt idx="491">
                  <c:v>2.6284482758620689</c:v>
                </c:pt>
                <c:pt idx="492">
                  <c:v>2.6267796610169492</c:v>
                </c:pt>
                <c:pt idx="493">
                  <c:v>2.6231034482758617</c:v>
                </c:pt>
                <c:pt idx="494">
                  <c:v>2.6191379310344827</c:v>
                </c:pt>
                <c:pt idx="495">
                  <c:v>2.6150000000000002</c:v>
                </c:pt>
                <c:pt idx="496">
                  <c:v>2.6100000000000003</c:v>
                </c:pt>
                <c:pt idx="497">
                  <c:v>2.608474576271187</c:v>
                </c:pt>
                <c:pt idx="498">
                  <c:v>2.6071666666666671</c:v>
                </c:pt>
                <c:pt idx="499">
                  <c:v>2.6019999999999999</c:v>
                </c:pt>
                <c:pt idx="500">
                  <c:v>2.5981666666666663</c:v>
                </c:pt>
                <c:pt idx="501">
                  <c:v>2.5951666666666671</c:v>
                </c:pt>
                <c:pt idx="502">
                  <c:v>2.5931147540983615</c:v>
                </c:pt>
                <c:pt idx="503">
                  <c:v>2.5912903225806456</c:v>
                </c:pt>
                <c:pt idx="504">
                  <c:v>2.5880645161290321</c:v>
                </c:pt>
                <c:pt idx="505">
                  <c:v>2.5853225806451605</c:v>
                </c:pt>
                <c:pt idx="506">
                  <c:v>2.5832258064516123</c:v>
                </c:pt>
                <c:pt idx="507">
                  <c:v>2.5806349206349197</c:v>
                </c:pt>
                <c:pt idx="508">
                  <c:v>2.5770967741935475</c:v>
                </c:pt>
                <c:pt idx="509">
                  <c:v>2.5746774193548374</c:v>
                </c:pt>
                <c:pt idx="510">
                  <c:v>2.5725806451612887</c:v>
                </c:pt>
                <c:pt idx="511">
                  <c:v>2.569838709677418</c:v>
                </c:pt>
                <c:pt idx="512">
                  <c:v>2.5671666666666653</c:v>
                </c:pt>
                <c:pt idx="513">
                  <c:v>2.5631666666666657</c:v>
                </c:pt>
                <c:pt idx="514">
                  <c:v>2.5576666666666656</c:v>
                </c:pt>
                <c:pt idx="515">
                  <c:v>2.5547540983606547</c:v>
                </c:pt>
                <c:pt idx="516">
                  <c:v>2.5491666666666659</c:v>
                </c:pt>
                <c:pt idx="517">
                  <c:v>2.5430508474576268</c:v>
                </c:pt>
                <c:pt idx="518">
                  <c:v>2.5383050847457627</c:v>
                </c:pt>
                <c:pt idx="519">
                  <c:v>2.5369999999999999</c:v>
                </c:pt>
                <c:pt idx="520">
                  <c:v>2.5256896551724148</c:v>
                </c:pt>
                <c:pt idx="521">
                  <c:v>2.5203448275862077</c:v>
                </c:pt>
                <c:pt idx="522">
                  <c:v>2.5150000000000006</c:v>
                </c:pt>
                <c:pt idx="523">
                  <c:v>2.5125423728813567</c:v>
                </c:pt>
                <c:pt idx="524">
                  <c:v>2.5111666666666674</c:v>
                </c:pt>
                <c:pt idx="525">
                  <c:v>2.5061016949152548</c:v>
                </c:pt>
                <c:pt idx="526">
                  <c:v>2.5052542372881366</c:v>
                </c:pt>
                <c:pt idx="527">
                  <c:v>2.5042372881355943</c:v>
                </c:pt>
                <c:pt idx="528">
                  <c:v>2.5036666666666676</c:v>
                </c:pt>
                <c:pt idx="529">
                  <c:v>2.5019672131147552</c:v>
                </c:pt>
                <c:pt idx="530">
                  <c:v>2.4957627118644075</c:v>
                </c:pt>
                <c:pt idx="531">
                  <c:v>2.4898305084745767</c:v>
                </c:pt>
                <c:pt idx="532">
                  <c:v>2.4844067796610179</c:v>
                </c:pt>
                <c:pt idx="533">
                  <c:v>2.4811666666666672</c:v>
                </c:pt>
                <c:pt idx="534">
                  <c:v>2.4775409836065578</c:v>
                </c:pt>
                <c:pt idx="535">
                  <c:v>2.4672881355932206</c:v>
                </c:pt>
                <c:pt idx="536">
                  <c:v>2.4616949152542369</c:v>
                </c:pt>
                <c:pt idx="537">
                  <c:v>2.4559322033898305</c:v>
                </c:pt>
                <c:pt idx="538">
                  <c:v>2.4525000000000001</c:v>
                </c:pt>
                <c:pt idx="539">
                  <c:v>2.4536065573770496</c:v>
                </c:pt>
                <c:pt idx="540">
                  <c:v>2.4501666666666666</c:v>
                </c:pt>
                <c:pt idx="541">
                  <c:v>2.4511475409836061</c:v>
                </c:pt>
                <c:pt idx="542">
                  <c:v>2.4519354838709675</c:v>
                </c:pt>
                <c:pt idx="543">
                  <c:v>2.4498387096774197</c:v>
                </c:pt>
                <c:pt idx="544">
                  <c:v>2.447096774193549</c:v>
                </c:pt>
                <c:pt idx="545">
                  <c:v>2.4427868852459023</c:v>
                </c:pt>
                <c:pt idx="546">
                  <c:v>2.439836065573771</c:v>
                </c:pt>
                <c:pt idx="547">
                  <c:v>2.4365573770491809</c:v>
                </c:pt>
                <c:pt idx="548">
                  <c:v>2.4332786885245907</c:v>
                </c:pt>
                <c:pt idx="549">
                  <c:v>2.430000000000001</c:v>
                </c:pt>
                <c:pt idx="550">
                  <c:v>2.4275409836065585</c:v>
                </c:pt>
                <c:pt idx="551">
                  <c:v>2.4254098360655747</c:v>
                </c:pt>
                <c:pt idx="552">
                  <c:v>2.4231147540983611</c:v>
                </c:pt>
                <c:pt idx="553">
                  <c:v>2.4213114754098362</c:v>
                </c:pt>
                <c:pt idx="554">
                  <c:v>2.4196721311475415</c:v>
                </c:pt>
                <c:pt idx="555">
                  <c:v>2.4188524590163936</c:v>
                </c:pt>
                <c:pt idx="556">
                  <c:v>2.4185245901639347</c:v>
                </c:pt>
                <c:pt idx="557">
                  <c:v>2.4183606557377049</c:v>
                </c:pt>
                <c:pt idx="558">
                  <c:v>2.4177049180327868</c:v>
                </c:pt>
                <c:pt idx="559">
                  <c:v>2.4163934426229505</c:v>
                </c:pt>
                <c:pt idx="560">
                  <c:v>2.4160655737704917</c:v>
                </c:pt>
                <c:pt idx="561">
                  <c:v>2.415573770491803</c:v>
                </c:pt>
                <c:pt idx="562">
                  <c:v>2.4159016393442618</c:v>
                </c:pt>
                <c:pt idx="563">
                  <c:v>2.4165573770491799</c:v>
                </c:pt>
                <c:pt idx="564">
                  <c:v>2.4191666666666665</c:v>
                </c:pt>
                <c:pt idx="565">
                  <c:v>2.4241666666666664</c:v>
                </c:pt>
                <c:pt idx="566">
                  <c:v>2.4283333333333332</c:v>
                </c:pt>
                <c:pt idx="567">
                  <c:v>2.4321666666666664</c:v>
                </c:pt>
                <c:pt idx="568">
                  <c:v>2.4359999999999999</c:v>
                </c:pt>
                <c:pt idx="569">
                  <c:v>2.4405000000000001</c:v>
                </c:pt>
                <c:pt idx="570">
                  <c:v>2.4456666666666669</c:v>
                </c:pt>
                <c:pt idx="571">
                  <c:v>2.4511666666666669</c:v>
                </c:pt>
                <c:pt idx="572">
                  <c:v>2.4565000000000001</c:v>
                </c:pt>
                <c:pt idx="573">
                  <c:v>2.4590163934426235</c:v>
                </c:pt>
                <c:pt idx="574">
                  <c:v>2.4619354838709682</c:v>
                </c:pt>
                <c:pt idx="575">
                  <c:v>2.4661290322580647</c:v>
                </c:pt>
                <c:pt idx="576">
                  <c:v>2.4706451612903226</c:v>
                </c:pt>
                <c:pt idx="577">
                  <c:v>2.4741935483870967</c:v>
                </c:pt>
                <c:pt idx="578">
                  <c:v>2.4775806451612912</c:v>
                </c:pt>
                <c:pt idx="579">
                  <c:v>2.4795161290322585</c:v>
                </c:pt>
                <c:pt idx="580">
                  <c:v>2.480952380952381</c:v>
                </c:pt>
                <c:pt idx="581">
                  <c:v>2.4826984126984133</c:v>
                </c:pt>
                <c:pt idx="582">
                  <c:v>2.4850793650793661</c:v>
                </c:pt>
                <c:pt idx="583">
                  <c:v>2.4873015873015887</c:v>
                </c:pt>
                <c:pt idx="584">
                  <c:v>2.4887500000000014</c:v>
                </c:pt>
                <c:pt idx="585">
                  <c:v>2.4912500000000004</c:v>
                </c:pt>
                <c:pt idx="586">
                  <c:v>2.4943750000000007</c:v>
                </c:pt>
                <c:pt idx="587">
                  <c:v>2.4975000000000005</c:v>
                </c:pt>
                <c:pt idx="588">
                  <c:v>2.4990625000000009</c:v>
                </c:pt>
                <c:pt idx="589">
                  <c:v>2.4996875000000007</c:v>
                </c:pt>
                <c:pt idx="590">
                  <c:v>2.5003125000000002</c:v>
                </c:pt>
                <c:pt idx="591">
                  <c:v>2.4998437500000001</c:v>
                </c:pt>
                <c:pt idx="592">
                  <c:v>2.4990625</c:v>
                </c:pt>
                <c:pt idx="593">
                  <c:v>2.4998437499999997</c:v>
                </c:pt>
                <c:pt idx="594">
                  <c:v>2.5007812499999993</c:v>
                </c:pt>
                <c:pt idx="595">
                  <c:v>2.5029687499999991</c:v>
                </c:pt>
                <c:pt idx="596">
                  <c:v>2.5057812499999987</c:v>
                </c:pt>
                <c:pt idx="597">
                  <c:v>2.5087499999999987</c:v>
                </c:pt>
                <c:pt idx="598">
                  <c:v>2.5115624999999988</c:v>
                </c:pt>
                <c:pt idx="599">
                  <c:v>2.5142187499999986</c:v>
                </c:pt>
                <c:pt idx="600">
                  <c:v>2.5173437499999989</c:v>
                </c:pt>
                <c:pt idx="601">
                  <c:v>2.5209374999999983</c:v>
                </c:pt>
                <c:pt idx="602">
                  <c:v>2.5248437499999987</c:v>
                </c:pt>
                <c:pt idx="603">
                  <c:v>2.5243749999999987</c:v>
                </c:pt>
                <c:pt idx="604">
                  <c:v>2.5242187499999988</c:v>
                </c:pt>
                <c:pt idx="605">
                  <c:v>2.523593749999999</c:v>
                </c:pt>
                <c:pt idx="606">
                  <c:v>2.5226562499999994</c:v>
                </c:pt>
                <c:pt idx="607">
                  <c:v>2.5228124999999992</c:v>
                </c:pt>
                <c:pt idx="608">
                  <c:v>2.5237499999999997</c:v>
                </c:pt>
                <c:pt idx="609">
                  <c:v>2.5235937499999994</c:v>
                </c:pt>
                <c:pt idx="610">
                  <c:v>2.5219999999999994</c:v>
                </c:pt>
                <c:pt idx="611">
                  <c:v>2.5223076923076917</c:v>
                </c:pt>
                <c:pt idx="612">
                  <c:v>2.5218461538461536</c:v>
                </c:pt>
                <c:pt idx="613">
                  <c:v>2.5213846153846147</c:v>
                </c:pt>
                <c:pt idx="614">
                  <c:v>2.5203076923076919</c:v>
                </c:pt>
                <c:pt idx="615">
                  <c:v>2.5192307692307687</c:v>
                </c:pt>
                <c:pt idx="616">
                  <c:v>2.5183076923076917</c:v>
                </c:pt>
                <c:pt idx="617">
                  <c:v>2.5178461538461527</c:v>
                </c:pt>
                <c:pt idx="618">
                  <c:v>2.5190769230769225</c:v>
                </c:pt>
                <c:pt idx="619">
                  <c:v>2.5201538461538457</c:v>
                </c:pt>
                <c:pt idx="620">
                  <c:v>2.5218461538461532</c:v>
                </c:pt>
                <c:pt idx="621">
                  <c:v>2.5236923076923077</c:v>
                </c:pt>
                <c:pt idx="622">
                  <c:v>2.5258461538461536</c:v>
                </c:pt>
                <c:pt idx="623">
                  <c:v>2.5283076923076915</c:v>
                </c:pt>
                <c:pt idx="624">
                  <c:v>2.530615384615384</c:v>
                </c:pt>
                <c:pt idx="625">
                  <c:v>2.5324615384615381</c:v>
                </c:pt>
                <c:pt idx="626">
                  <c:v>2.5340000000000003</c:v>
                </c:pt>
                <c:pt idx="627">
                  <c:v>2.5346153846153849</c:v>
                </c:pt>
                <c:pt idx="628">
                  <c:v>2.5352307692307701</c:v>
                </c:pt>
                <c:pt idx="629">
                  <c:v>2.5332307692307694</c:v>
                </c:pt>
                <c:pt idx="630">
                  <c:v>2.5307692307692311</c:v>
                </c:pt>
                <c:pt idx="631">
                  <c:v>2.5287692307692313</c:v>
                </c:pt>
                <c:pt idx="632">
                  <c:v>2.5270769230769234</c:v>
                </c:pt>
                <c:pt idx="633">
                  <c:v>2.5255384615384617</c:v>
                </c:pt>
                <c:pt idx="634">
                  <c:v>2.5232307692307696</c:v>
                </c:pt>
                <c:pt idx="635">
                  <c:v>2.5212307692307689</c:v>
                </c:pt>
                <c:pt idx="636">
                  <c:v>2.5193846153846162</c:v>
                </c:pt>
                <c:pt idx="637">
                  <c:v>2.5178461538461545</c:v>
                </c:pt>
                <c:pt idx="638">
                  <c:v>2.5167692307692313</c:v>
                </c:pt>
                <c:pt idx="639">
                  <c:v>2.5149230769230773</c:v>
                </c:pt>
                <c:pt idx="640">
                  <c:v>2.5127692307692309</c:v>
                </c:pt>
                <c:pt idx="641">
                  <c:v>2.5112307692307692</c:v>
                </c:pt>
                <c:pt idx="642">
                  <c:v>2.5093846153846151</c:v>
                </c:pt>
                <c:pt idx="643">
                  <c:v>2.5078461538461538</c:v>
                </c:pt>
                <c:pt idx="644">
                  <c:v>2.5056249999999998</c:v>
                </c:pt>
                <c:pt idx="645">
                  <c:v>2.5042187499999997</c:v>
                </c:pt>
                <c:pt idx="646">
                  <c:v>2.5024999999999999</c:v>
                </c:pt>
                <c:pt idx="647">
                  <c:v>2.5014062500000001</c:v>
                </c:pt>
                <c:pt idx="648">
                  <c:v>2.5006249999999999</c:v>
                </c:pt>
                <c:pt idx="649">
                  <c:v>2.4992187499999994</c:v>
                </c:pt>
                <c:pt idx="650">
                  <c:v>2.4967187499999994</c:v>
                </c:pt>
                <c:pt idx="651">
                  <c:v>2.4948437499999994</c:v>
                </c:pt>
                <c:pt idx="652">
                  <c:v>2.4929687499999993</c:v>
                </c:pt>
                <c:pt idx="653">
                  <c:v>2.4914062499999994</c:v>
                </c:pt>
                <c:pt idx="654">
                  <c:v>2.4887499999999996</c:v>
                </c:pt>
                <c:pt idx="655">
                  <c:v>2.4878124999999995</c:v>
                </c:pt>
                <c:pt idx="656">
                  <c:v>2.4878124999999995</c:v>
                </c:pt>
                <c:pt idx="657">
                  <c:v>2.4884374999999994</c:v>
                </c:pt>
                <c:pt idx="658">
                  <c:v>2.4895312499999993</c:v>
                </c:pt>
                <c:pt idx="659">
                  <c:v>2.4899999999999989</c:v>
                </c:pt>
                <c:pt idx="660">
                  <c:v>2.4899999999999993</c:v>
                </c:pt>
                <c:pt idx="661">
                  <c:v>2.4896874999999996</c:v>
                </c:pt>
                <c:pt idx="662">
                  <c:v>2.4895312499999998</c:v>
                </c:pt>
                <c:pt idx="663">
                  <c:v>2.4898437499999999</c:v>
                </c:pt>
                <c:pt idx="664">
                  <c:v>2.4889062500000003</c:v>
                </c:pt>
                <c:pt idx="665">
                  <c:v>2.4879687500000003</c:v>
                </c:pt>
                <c:pt idx="666">
                  <c:v>2.4860937499999998</c:v>
                </c:pt>
                <c:pt idx="667">
                  <c:v>2.4842187499999997</c:v>
                </c:pt>
                <c:pt idx="668">
                  <c:v>2.4826562499999998</c:v>
                </c:pt>
                <c:pt idx="669">
                  <c:v>2.4814062499999996</c:v>
                </c:pt>
                <c:pt idx="670">
                  <c:v>2.4803124999999997</c:v>
                </c:pt>
                <c:pt idx="671">
                  <c:v>2.4782812500000002</c:v>
                </c:pt>
                <c:pt idx="672">
                  <c:v>2.4760317460317456</c:v>
                </c:pt>
                <c:pt idx="673">
                  <c:v>2.4742857142857138</c:v>
                </c:pt>
                <c:pt idx="674">
                  <c:v>2.4728571428571429</c:v>
                </c:pt>
                <c:pt idx="675">
                  <c:v>2.4730158730158727</c:v>
                </c:pt>
                <c:pt idx="676">
                  <c:v>2.4722222222222223</c:v>
                </c:pt>
                <c:pt idx="677">
                  <c:v>2.4717460317460316</c:v>
                </c:pt>
                <c:pt idx="678">
                  <c:v>2.4712698412698413</c:v>
                </c:pt>
                <c:pt idx="679">
                  <c:v>2.4711111111111106</c:v>
                </c:pt>
                <c:pt idx="680">
                  <c:v>2.4706349206349203</c:v>
                </c:pt>
                <c:pt idx="681">
                  <c:v>2.4688888888888885</c:v>
                </c:pt>
                <c:pt idx="682">
                  <c:v>2.4661904761904756</c:v>
                </c:pt>
                <c:pt idx="683">
                  <c:v>2.4622222222222216</c:v>
                </c:pt>
                <c:pt idx="684">
                  <c:v>2.4576190476190471</c:v>
                </c:pt>
                <c:pt idx="685">
                  <c:v>2.4522222222222219</c:v>
                </c:pt>
                <c:pt idx="686">
                  <c:v>2.4465079365079365</c:v>
                </c:pt>
                <c:pt idx="687">
                  <c:v>2.4414285714285708</c:v>
                </c:pt>
                <c:pt idx="688">
                  <c:v>2.4329508196721306</c:v>
                </c:pt>
                <c:pt idx="689">
                  <c:v>2.4285245901639341</c:v>
                </c:pt>
                <c:pt idx="690">
                  <c:v>2.4237704918032787</c:v>
                </c:pt>
                <c:pt idx="691">
                  <c:v>2.4163333333333337</c:v>
                </c:pt>
                <c:pt idx="692">
                  <c:v>2.4128333333333338</c:v>
                </c:pt>
                <c:pt idx="693">
                  <c:v>2.4098333333333337</c:v>
                </c:pt>
                <c:pt idx="694">
                  <c:v>2.4065000000000003</c:v>
                </c:pt>
                <c:pt idx="695">
                  <c:v>2.4033333333333342</c:v>
                </c:pt>
                <c:pt idx="696">
                  <c:v>2.4001666666666668</c:v>
                </c:pt>
                <c:pt idx="697">
                  <c:v>2.3978333333333333</c:v>
                </c:pt>
                <c:pt idx="698">
                  <c:v>2.395833333333333</c:v>
                </c:pt>
                <c:pt idx="699">
                  <c:v>2.3936666666666659</c:v>
                </c:pt>
                <c:pt idx="700">
                  <c:v>2.3921666666666659</c:v>
                </c:pt>
                <c:pt idx="701">
                  <c:v>2.3906666666666658</c:v>
                </c:pt>
                <c:pt idx="702">
                  <c:v>2.3898333333333324</c:v>
                </c:pt>
                <c:pt idx="703">
                  <c:v>2.3889999999999989</c:v>
                </c:pt>
                <c:pt idx="704">
                  <c:v>2.3893333333333326</c:v>
                </c:pt>
                <c:pt idx="705">
                  <c:v>2.391311475409835</c:v>
                </c:pt>
                <c:pt idx="706">
                  <c:v>2.3916393442622943</c:v>
                </c:pt>
                <c:pt idx="707">
                  <c:v>2.391311475409835</c:v>
                </c:pt>
                <c:pt idx="708">
                  <c:v>2.3903278688524581</c:v>
                </c:pt>
                <c:pt idx="709">
                  <c:v>2.388688524590163</c:v>
                </c:pt>
                <c:pt idx="710">
                  <c:v>2.3878688524590164</c:v>
                </c:pt>
                <c:pt idx="711">
                  <c:v>2.3877049180327865</c:v>
                </c:pt>
                <c:pt idx="712">
                  <c:v>2.3868852459016394</c:v>
                </c:pt>
                <c:pt idx="713">
                  <c:v>2.3870491803278693</c:v>
                </c:pt>
                <c:pt idx="714">
                  <c:v>2.3878688524590168</c:v>
                </c:pt>
                <c:pt idx="715">
                  <c:v>2.3898333333333337</c:v>
                </c:pt>
                <c:pt idx="716">
                  <c:v>2.3896666666666673</c:v>
                </c:pt>
                <c:pt idx="717">
                  <c:v>2.3881666666666677</c:v>
                </c:pt>
                <c:pt idx="718">
                  <c:v>2.3865000000000003</c:v>
                </c:pt>
                <c:pt idx="719">
                  <c:v>2.3853333333333344</c:v>
                </c:pt>
                <c:pt idx="720">
                  <c:v>2.3836666666666675</c:v>
                </c:pt>
                <c:pt idx="721">
                  <c:v>2.3825000000000003</c:v>
                </c:pt>
                <c:pt idx="722">
                  <c:v>2.3823333333333339</c:v>
                </c:pt>
                <c:pt idx="723">
                  <c:v>2.3816666666666668</c:v>
                </c:pt>
                <c:pt idx="724">
                  <c:v>2.3816666666666673</c:v>
                </c:pt>
                <c:pt idx="725">
                  <c:v>2.3818333333333337</c:v>
                </c:pt>
                <c:pt idx="726">
                  <c:v>2.3823333333333339</c:v>
                </c:pt>
                <c:pt idx="727">
                  <c:v>2.3833333333333337</c:v>
                </c:pt>
                <c:pt idx="728">
                  <c:v>2.3841666666666672</c:v>
                </c:pt>
                <c:pt idx="729">
                  <c:v>2.3841666666666672</c:v>
                </c:pt>
                <c:pt idx="730">
                  <c:v>2.3845000000000005</c:v>
                </c:pt>
                <c:pt idx="731">
                  <c:v>2.3882758620689657</c:v>
                </c:pt>
                <c:pt idx="732">
                  <c:v>2.3888135593220339</c:v>
                </c:pt>
                <c:pt idx="733">
                  <c:v>2.3898275862068967</c:v>
                </c:pt>
                <c:pt idx="734">
                  <c:v>2.390862068965518</c:v>
                </c:pt>
                <c:pt idx="735">
                  <c:v>2.392586206896552</c:v>
                </c:pt>
                <c:pt idx="736">
                  <c:v>2.3937931034482762</c:v>
                </c:pt>
                <c:pt idx="737">
                  <c:v>2.3944067796610176</c:v>
                </c:pt>
                <c:pt idx="738">
                  <c:v>2.3943103448275869</c:v>
                </c:pt>
                <c:pt idx="739">
                  <c:v>2.3955172413793111</c:v>
                </c:pt>
                <c:pt idx="740">
                  <c:v>2.3972413793103455</c:v>
                </c:pt>
                <c:pt idx="741">
                  <c:v>2.3989655172413791</c:v>
                </c:pt>
                <c:pt idx="742">
                  <c:v>2.3986440677966097</c:v>
                </c:pt>
                <c:pt idx="743">
                  <c:v>2.4010344827586207</c:v>
                </c:pt>
                <c:pt idx="744">
                  <c:v>2.4020689655172411</c:v>
                </c:pt>
                <c:pt idx="745">
                  <c:v>2.402931034482759</c:v>
                </c:pt>
                <c:pt idx="746">
                  <c:v>2.4041379310344833</c:v>
                </c:pt>
                <c:pt idx="747">
                  <c:v>2.4030508474576275</c:v>
                </c:pt>
                <c:pt idx="748">
                  <c:v>2.401333333333334</c:v>
                </c:pt>
                <c:pt idx="749">
                  <c:v>2.4020000000000006</c:v>
                </c:pt>
                <c:pt idx="750">
                  <c:v>2.4033333333333338</c:v>
                </c:pt>
                <c:pt idx="751">
                  <c:v>2.4040000000000008</c:v>
                </c:pt>
                <c:pt idx="752">
                  <c:v>2.4033333333333338</c:v>
                </c:pt>
                <c:pt idx="753">
                  <c:v>2.4028333333333336</c:v>
                </c:pt>
                <c:pt idx="754">
                  <c:v>2.4028333333333336</c:v>
                </c:pt>
                <c:pt idx="755">
                  <c:v>2.4021311475409841</c:v>
                </c:pt>
                <c:pt idx="756">
                  <c:v>2.4020000000000006</c:v>
                </c:pt>
                <c:pt idx="757">
                  <c:v>2.4006666666666669</c:v>
                </c:pt>
                <c:pt idx="758">
                  <c:v>2.3996666666666675</c:v>
                </c:pt>
                <c:pt idx="759">
                  <c:v>2.3990000000000009</c:v>
                </c:pt>
                <c:pt idx="760">
                  <c:v>2.3981967213114763</c:v>
                </c:pt>
                <c:pt idx="761">
                  <c:v>2.3971666666666667</c:v>
                </c:pt>
                <c:pt idx="762">
                  <c:v>2.3963333333333332</c:v>
                </c:pt>
                <c:pt idx="763">
                  <c:v>2.395</c:v>
                </c:pt>
                <c:pt idx="764">
                  <c:v>2.3928333333333334</c:v>
                </c:pt>
                <c:pt idx="765">
                  <c:v>2.3927868852459011</c:v>
                </c:pt>
                <c:pt idx="766">
                  <c:v>2.3891666666666662</c:v>
                </c:pt>
                <c:pt idx="767">
                  <c:v>2.3884999999999996</c:v>
                </c:pt>
                <c:pt idx="768">
                  <c:v>2.3874576271186432</c:v>
                </c:pt>
                <c:pt idx="769">
                  <c:v>2.3883333333333328</c:v>
                </c:pt>
                <c:pt idx="770">
                  <c:v>2.3872881355932196</c:v>
                </c:pt>
                <c:pt idx="771">
                  <c:v>2.3862068965517236</c:v>
                </c:pt>
                <c:pt idx="772">
                  <c:v>2.3849999999999998</c:v>
                </c:pt>
                <c:pt idx="773">
                  <c:v>2.384745762711864</c:v>
                </c:pt>
                <c:pt idx="774">
                  <c:v>2.3843333333333332</c:v>
                </c:pt>
                <c:pt idx="775">
                  <c:v>2.3822033898305088</c:v>
                </c:pt>
                <c:pt idx="776">
                  <c:v>2.3810169491525426</c:v>
                </c:pt>
                <c:pt idx="777">
                  <c:v>2.3800000000000003</c:v>
                </c:pt>
                <c:pt idx="778">
                  <c:v>2.379666666666667</c:v>
                </c:pt>
                <c:pt idx="779">
                  <c:v>2.3785245901639351</c:v>
                </c:pt>
                <c:pt idx="780">
                  <c:v>2.376101694915254</c:v>
                </c:pt>
                <c:pt idx="781">
                  <c:v>2.373559322033898</c:v>
                </c:pt>
                <c:pt idx="782">
                  <c:v>2.3715254237288139</c:v>
                </c:pt>
                <c:pt idx="783">
                  <c:v>2.3710000000000004</c:v>
                </c:pt>
                <c:pt idx="784">
                  <c:v>2.3708196721311481</c:v>
                </c:pt>
                <c:pt idx="785">
                  <c:v>2.3688135593220339</c:v>
                </c:pt>
                <c:pt idx="786">
                  <c:v>2.36728813559322</c:v>
                </c:pt>
                <c:pt idx="787">
                  <c:v>2.3657627118644071</c:v>
                </c:pt>
                <c:pt idx="788">
                  <c:v>2.3650000000000002</c:v>
                </c:pt>
                <c:pt idx="789">
                  <c:v>2.3639344262295086</c:v>
                </c:pt>
                <c:pt idx="790">
                  <c:v>2.3610169491525426</c:v>
                </c:pt>
                <c:pt idx="791">
                  <c:v>2.359666666666667</c:v>
                </c:pt>
                <c:pt idx="792">
                  <c:v>2.3586885245901645</c:v>
                </c:pt>
                <c:pt idx="793">
                  <c:v>2.3574193548387101</c:v>
                </c:pt>
                <c:pt idx="794">
                  <c:v>2.3550000000000009</c:v>
                </c:pt>
                <c:pt idx="795">
                  <c:v>2.3524590163934431</c:v>
                </c:pt>
                <c:pt idx="796">
                  <c:v>2.35016393442623</c:v>
                </c:pt>
                <c:pt idx="797">
                  <c:v>2.3481967213114756</c:v>
                </c:pt>
                <c:pt idx="798">
                  <c:v>2.3470491803278692</c:v>
                </c:pt>
                <c:pt idx="799">
                  <c:v>2.3457377049180335</c:v>
                </c:pt>
                <c:pt idx="800">
                  <c:v>2.3436065573770497</c:v>
                </c:pt>
                <c:pt idx="801">
                  <c:v>2.3416393442622958</c:v>
                </c:pt>
                <c:pt idx="802">
                  <c:v>2.3403278688524596</c:v>
                </c:pt>
                <c:pt idx="803">
                  <c:v>2.3393442622950826</c:v>
                </c:pt>
                <c:pt idx="804">
                  <c:v>2.3386885245901645</c:v>
                </c:pt>
                <c:pt idx="805">
                  <c:v>2.3377049180327871</c:v>
                </c:pt>
                <c:pt idx="806">
                  <c:v>2.3363934426229505</c:v>
                </c:pt>
                <c:pt idx="807">
                  <c:v>2.3350819672131142</c:v>
                </c:pt>
                <c:pt idx="808">
                  <c:v>2.3342622950819667</c:v>
                </c:pt>
                <c:pt idx="809">
                  <c:v>2.3339344262295083</c:v>
                </c:pt>
                <c:pt idx="810">
                  <c:v>2.3329508196721309</c:v>
                </c:pt>
                <c:pt idx="811">
                  <c:v>2.3314754098360657</c:v>
                </c:pt>
                <c:pt idx="812">
                  <c:v>2.3303278688524589</c:v>
                </c:pt>
                <c:pt idx="813">
                  <c:v>2.3285245901639344</c:v>
                </c:pt>
                <c:pt idx="814">
                  <c:v>2.3256451612903226</c:v>
                </c:pt>
                <c:pt idx="815">
                  <c:v>2.3229032258064515</c:v>
                </c:pt>
                <c:pt idx="816">
                  <c:v>2.3193548387096774</c:v>
                </c:pt>
                <c:pt idx="817">
                  <c:v>2.3154838709677419</c:v>
                </c:pt>
                <c:pt idx="818">
                  <c:v>2.3116129032258068</c:v>
                </c:pt>
                <c:pt idx="819">
                  <c:v>2.3083870967741933</c:v>
                </c:pt>
                <c:pt idx="820">
                  <c:v>2.3048387096774183</c:v>
                </c:pt>
                <c:pt idx="821">
                  <c:v>2.3020967741935481</c:v>
                </c:pt>
                <c:pt idx="822">
                  <c:v>2.2993548387096769</c:v>
                </c:pt>
                <c:pt idx="823">
                  <c:v>2.2962903225806452</c:v>
                </c:pt>
                <c:pt idx="824">
                  <c:v>2.2929032258064517</c:v>
                </c:pt>
                <c:pt idx="825">
                  <c:v>2.2891935483870971</c:v>
                </c:pt>
                <c:pt idx="826">
                  <c:v>2.285967741935484</c:v>
                </c:pt>
                <c:pt idx="827">
                  <c:v>2.2824193548387095</c:v>
                </c:pt>
                <c:pt idx="828">
                  <c:v>2.2783870967741939</c:v>
                </c:pt>
                <c:pt idx="829">
                  <c:v>2.2735483870967745</c:v>
                </c:pt>
                <c:pt idx="830">
                  <c:v>2.2691935483870966</c:v>
                </c:pt>
                <c:pt idx="831">
                  <c:v>2.2674603174603174</c:v>
                </c:pt>
                <c:pt idx="832">
                  <c:v>2.2626984126984131</c:v>
                </c:pt>
                <c:pt idx="833">
                  <c:v>2.2584126984126986</c:v>
                </c:pt>
                <c:pt idx="834">
                  <c:v>2.2544444444444447</c:v>
                </c:pt>
                <c:pt idx="835">
                  <c:v>2.2523437500000005</c:v>
                </c:pt>
                <c:pt idx="836">
                  <c:v>2.2489062500000001</c:v>
                </c:pt>
                <c:pt idx="837">
                  <c:v>2.2456250000000004</c:v>
                </c:pt>
                <c:pt idx="838">
                  <c:v>2.24265625</c:v>
                </c:pt>
                <c:pt idx="839">
                  <c:v>2.2396875000000001</c:v>
                </c:pt>
                <c:pt idx="840">
                  <c:v>2.2365625000000002</c:v>
                </c:pt>
                <c:pt idx="841">
                  <c:v>2.2332812500000006</c:v>
                </c:pt>
                <c:pt idx="842">
                  <c:v>2.2295312500000009</c:v>
                </c:pt>
                <c:pt idx="843">
                  <c:v>2.2250000000000014</c:v>
                </c:pt>
                <c:pt idx="844">
                  <c:v>2.2195312500000011</c:v>
                </c:pt>
                <c:pt idx="845">
                  <c:v>2.2143750000000013</c:v>
                </c:pt>
                <c:pt idx="846">
                  <c:v>2.2089062500000014</c:v>
                </c:pt>
                <c:pt idx="847">
                  <c:v>2.2026562500000009</c:v>
                </c:pt>
                <c:pt idx="848">
                  <c:v>2.1962500000000009</c:v>
                </c:pt>
                <c:pt idx="849">
                  <c:v>2.189843750000001</c:v>
                </c:pt>
                <c:pt idx="850">
                  <c:v>2.183906250000001</c:v>
                </c:pt>
                <c:pt idx="851">
                  <c:v>2.1782812500000008</c:v>
                </c:pt>
                <c:pt idx="852">
                  <c:v>2.1728125000000005</c:v>
                </c:pt>
                <c:pt idx="853">
                  <c:v>2.1673437500000001</c:v>
                </c:pt>
                <c:pt idx="854">
                  <c:v>2.1620312500000005</c:v>
                </c:pt>
                <c:pt idx="855">
                  <c:v>2.1571875</c:v>
                </c:pt>
                <c:pt idx="856">
                  <c:v>2.1521875000000001</c:v>
                </c:pt>
                <c:pt idx="857">
                  <c:v>2.1474999999999995</c:v>
                </c:pt>
                <c:pt idx="858">
                  <c:v>2.1420312499999996</c:v>
                </c:pt>
                <c:pt idx="859">
                  <c:v>2.1360937499999992</c:v>
                </c:pt>
                <c:pt idx="860">
                  <c:v>2.1324615384615377</c:v>
                </c:pt>
                <c:pt idx="861">
                  <c:v>2.1258461538461533</c:v>
                </c:pt>
                <c:pt idx="862">
                  <c:v>2.1192307692307684</c:v>
                </c:pt>
                <c:pt idx="863">
                  <c:v>2.1116923076923073</c:v>
                </c:pt>
                <c:pt idx="864">
                  <c:v>2.1046153846153843</c:v>
                </c:pt>
                <c:pt idx="865">
                  <c:v>2.0978461538461537</c:v>
                </c:pt>
                <c:pt idx="866">
                  <c:v>2.0910769230769226</c:v>
                </c:pt>
                <c:pt idx="867">
                  <c:v>2.0841538461538454</c:v>
                </c:pt>
                <c:pt idx="868">
                  <c:v>2.0773846153846147</c:v>
                </c:pt>
                <c:pt idx="869">
                  <c:v>2.0712307692307688</c:v>
                </c:pt>
                <c:pt idx="870">
                  <c:v>2.0655384615384609</c:v>
                </c:pt>
                <c:pt idx="871">
                  <c:v>2.06076923076923</c:v>
                </c:pt>
                <c:pt idx="872">
                  <c:v>2.0561538461538458</c:v>
                </c:pt>
                <c:pt idx="873">
                  <c:v>2.0515384615384615</c:v>
                </c:pt>
                <c:pt idx="874">
                  <c:v>2.0472307692307692</c:v>
                </c:pt>
                <c:pt idx="875">
                  <c:v>2.0432307692307687</c:v>
                </c:pt>
                <c:pt idx="876">
                  <c:v>2.0398461538461539</c:v>
                </c:pt>
                <c:pt idx="877">
                  <c:v>2.0370769230769228</c:v>
                </c:pt>
                <c:pt idx="878">
                  <c:v>2.0344615384615379</c:v>
                </c:pt>
                <c:pt idx="879">
                  <c:v>2.031846153846153</c:v>
                </c:pt>
                <c:pt idx="880">
                  <c:v>2.0293846153846147</c:v>
                </c:pt>
                <c:pt idx="881">
                  <c:v>2.0272307692307692</c:v>
                </c:pt>
                <c:pt idx="882">
                  <c:v>2.0247692307692304</c:v>
                </c:pt>
                <c:pt idx="883">
                  <c:v>2.0226153846153845</c:v>
                </c:pt>
                <c:pt idx="884">
                  <c:v>2.0199999999999996</c:v>
                </c:pt>
                <c:pt idx="885">
                  <c:v>2.0176923076923083</c:v>
                </c:pt>
                <c:pt idx="886">
                  <c:v>2.0149230769230768</c:v>
                </c:pt>
                <c:pt idx="887">
                  <c:v>2.0123076923076919</c:v>
                </c:pt>
                <c:pt idx="888">
                  <c:v>2.0093846153846155</c:v>
                </c:pt>
                <c:pt idx="889">
                  <c:v>2.0070769230769234</c:v>
                </c:pt>
                <c:pt idx="890">
                  <c:v>2.0047692307692309</c:v>
                </c:pt>
                <c:pt idx="891">
                  <c:v>2.0027692307692311</c:v>
                </c:pt>
                <c:pt idx="892">
                  <c:v>2.0006153846153847</c:v>
                </c:pt>
                <c:pt idx="893">
                  <c:v>1.998615384615384</c:v>
                </c:pt>
                <c:pt idx="894">
                  <c:v>1.9943749999999998</c:v>
                </c:pt>
                <c:pt idx="895">
                  <c:v>1.9920312499999999</c:v>
                </c:pt>
                <c:pt idx="896">
                  <c:v>1.9896874999999998</c:v>
                </c:pt>
                <c:pt idx="897">
                  <c:v>1.9867187499999996</c:v>
                </c:pt>
                <c:pt idx="898">
                  <c:v>1.9837499999999997</c:v>
                </c:pt>
                <c:pt idx="899">
                  <c:v>1.9804687499999998</c:v>
                </c:pt>
                <c:pt idx="900">
                  <c:v>1.9771874999999999</c:v>
                </c:pt>
                <c:pt idx="901">
                  <c:v>1.9737499999999999</c:v>
                </c:pt>
                <c:pt idx="902">
                  <c:v>1.9706249999999998</c:v>
                </c:pt>
                <c:pt idx="903">
                  <c:v>1.9681249999999999</c:v>
                </c:pt>
                <c:pt idx="904">
                  <c:v>1.9665625</c:v>
                </c:pt>
                <c:pt idx="905">
                  <c:v>1.9654687500000001</c:v>
                </c:pt>
                <c:pt idx="906">
                  <c:v>1.965625</c:v>
                </c:pt>
                <c:pt idx="907">
                  <c:v>1.9679687500000003</c:v>
                </c:pt>
                <c:pt idx="908">
                  <c:v>1.971875</c:v>
                </c:pt>
                <c:pt idx="909">
                  <c:v>1.97578125</c:v>
                </c:pt>
                <c:pt idx="910">
                  <c:v>1.9798437499999999</c:v>
                </c:pt>
                <c:pt idx="911">
                  <c:v>1.98359375</c:v>
                </c:pt>
                <c:pt idx="912">
                  <c:v>1.9871875000000001</c:v>
                </c:pt>
                <c:pt idx="913">
                  <c:v>1.9903124999999999</c:v>
                </c:pt>
                <c:pt idx="914">
                  <c:v>1.993125</c:v>
                </c:pt>
                <c:pt idx="915">
                  <c:v>1.9959375000000001</c:v>
                </c:pt>
                <c:pt idx="916">
                  <c:v>1.9989062500000001</c:v>
                </c:pt>
                <c:pt idx="917">
                  <c:v>2.0017187500000002</c:v>
                </c:pt>
                <c:pt idx="918">
                  <c:v>2.0042187500000002</c:v>
                </c:pt>
                <c:pt idx="919">
                  <c:v>2.0062500000000001</c:v>
                </c:pt>
                <c:pt idx="920">
                  <c:v>2.0079687500000003</c:v>
                </c:pt>
                <c:pt idx="921">
                  <c:v>2.0092187500000001</c:v>
                </c:pt>
                <c:pt idx="922">
                  <c:v>2.0109375000000003</c:v>
                </c:pt>
                <c:pt idx="923">
                  <c:v>2.0142857142857147</c:v>
                </c:pt>
                <c:pt idx="924">
                  <c:v>2.0166666666666671</c:v>
                </c:pt>
                <c:pt idx="925">
                  <c:v>2.0180952380952384</c:v>
                </c:pt>
                <c:pt idx="926">
                  <c:v>2.0193650793650799</c:v>
                </c:pt>
                <c:pt idx="927">
                  <c:v>2.020317460317461</c:v>
                </c:pt>
                <c:pt idx="928">
                  <c:v>2.0209523809523819</c:v>
                </c:pt>
                <c:pt idx="929">
                  <c:v>2.0214285714285727</c:v>
                </c:pt>
                <c:pt idx="930">
                  <c:v>2.0220634920634928</c:v>
                </c:pt>
                <c:pt idx="931">
                  <c:v>2.0231746031746041</c:v>
                </c:pt>
                <c:pt idx="932">
                  <c:v>2.0244444444444452</c:v>
                </c:pt>
                <c:pt idx="933">
                  <c:v>2.0249206349206359</c:v>
                </c:pt>
                <c:pt idx="934">
                  <c:v>2.0249206349206359</c:v>
                </c:pt>
                <c:pt idx="935">
                  <c:v>2.0241269841269847</c:v>
                </c:pt>
                <c:pt idx="936">
                  <c:v>2.0230158730158738</c:v>
                </c:pt>
                <c:pt idx="937">
                  <c:v>2.0204761904761912</c:v>
                </c:pt>
                <c:pt idx="938">
                  <c:v>2.0184126984126993</c:v>
                </c:pt>
                <c:pt idx="939">
                  <c:v>2.0157377049180338</c:v>
                </c:pt>
                <c:pt idx="940">
                  <c:v>2.0139344262295094</c:v>
                </c:pt>
                <c:pt idx="941">
                  <c:v>2.0114516129032269</c:v>
                </c:pt>
                <c:pt idx="942">
                  <c:v>2.0108333333333341</c:v>
                </c:pt>
                <c:pt idx="943">
                  <c:v>2.0076666666666676</c:v>
                </c:pt>
                <c:pt idx="944">
                  <c:v>2.0050000000000008</c:v>
                </c:pt>
                <c:pt idx="945">
                  <c:v>2.0025000000000008</c:v>
                </c:pt>
                <c:pt idx="946">
                  <c:v>1.9996666666666676</c:v>
                </c:pt>
                <c:pt idx="947">
                  <c:v>1.9968333333333343</c:v>
                </c:pt>
                <c:pt idx="948">
                  <c:v>1.9936666666666676</c:v>
                </c:pt>
                <c:pt idx="949">
                  <c:v>1.9900000000000011</c:v>
                </c:pt>
                <c:pt idx="950">
                  <c:v>1.9861666666666673</c:v>
                </c:pt>
                <c:pt idx="951">
                  <c:v>1.9816666666666676</c:v>
                </c:pt>
                <c:pt idx="952">
                  <c:v>1.9771666666666676</c:v>
                </c:pt>
                <c:pt idx="953">
                  <c:v>1.9726666666666677</c:v>
                </c:pt>
                <c:pt idx="954">
                  <c:v>1.9688333333333345</c:v>
                </c:pt>
                <c:pt idx="955">
                  <c:v>1.9659016393442634</c:v>
                </c:pt>
                <c:pt idx="956">
                  <c:v>1.9624590163934437</c:v>
                </c:pt>
                <c:pt idx="957">
                  <c:v>1.9595081967213124</c:v>
                </c:pt>
                <c:pt idx="958">
                  <c:v>1.9570491803278696</c:v>
                </c:pt>
                <c:pt idx="959">
                  <c:v>1.9544262295081973</c:v>
                </c:pt>
                <c:pt idx="960">
                  <c:v>1.9521311475409839</c:v>
                </c:pt>
                <c:pt idx="961">
                  <c:v>1.9498360655737712</c:v>
                </c:pt>
                <c:pt idx="962">
                  <c:v>1.9473770491803286</c:v>
                </c:pt>
                <c:pt idx="963">
                  <c:v>1.9437704918032794</c:v>
                </c:pt>
                <c:pt idx="964">
                  <c:v>1.9391803278688531</c:v>
                </c:pt>
                <c:pt idx="965">
                  <c:v>1.9342622950819679</c:v>
                </c:pt>
                <c:pt idx="966">
                  <c:v>1.9260000000000006</c:v>
                </c:pt>
                <c:pt idx="967">
                  <c:v>1.9175000000000004</c:v>
                </c:pt>
                <c:pt idx="968">
                  <c:v>1.9078333333333337</c:v>
                </c:pt>
                <c:pt idx="969">
                  <c:v>1.8985000000000005</c:v>
                </c:pt>
                <c:pt idx="970">
                  <c:v>1.8886666666666669</c:v>
                </c:pt>
                <c:pt idx="971">
                  <c:v>1.8805000000000003</c:v>
                </c:pt>
                <c:pt idx="972">
                  <c:v>1.8730000000000002</c:v>
                </c:pt>
                <c:pt idx="973">
                  <c:v>1.8658333333333337</c:v>
                </c:pt>
                <c:pt idx="974">
                  <c:v>1.8593333333333335</c:v>
                </c:pt>
                <c:pt idx="975">
                  <c:v>1.8528333333333336</c:v>
                </c:pt>
                <c:pt idx="976">
                  <c:v>1.8460000000000003</c:v>
                </c:pt>
                <c:pt idx="977">
                  <c:v>1.8391666666666671</c:v>
                </c:pt>
                <c:pt idx="978">
                  <c:v>1.8323333333333336</c:v>
                </c:pt>
                <c:pt idx="979">
                  <c:v>1.8253333333333335</c:v>
                </c:pt>
                <c:pt idx="980">
                  <c:v>1.8185000000000002</c:v>
                </c:pt>
                <c:pt idx="981">
                  <c:v>1.8118333333333334</c:v>
                </c:pt>
                <c:pt idx="982">
                  <c:v>1.8023728813559323</c:v>
                </c:pt>
                <c:pt idx="983">
                  <c:v>1.7931034482758625</c:v>
                </c:pt>
                <c:pt idx="984">
                  <c:v>1.7886206896551728</c:v>
                </c:pt>
                <c:pt idx="985">
                  <c:v>1.7843103448275863</c:v>
                </c:pt>
                <c:pt idx="986">
                  <c:v>1.779655172413793</c:v>
                </c:pt>
                <c:pt idx="987">
                  <c:v>1.7772881355932204</c:v>
                </c:pt>
                <c:pt idx="988">
                  <c:v>1.7694827586206896</c:v>
                </c:pt>
                <c:pt idx="989">
                  <c:v>1.7641379310344829</c:v>
                </c:pt>
                <c:pt idx="990">
                  <c:v>1.7584482758620692</c:v>
                </c:pt>
                <c:pt idx="991">
                  <c:v>1.7529310344827589</c:v>
                </c:pt>
                <c:pt idx="992">
                  <c:v>1.7510169491525427</c:v>
                </c:pt>
                <c:pt idx="993">
                  <c:v>1.7429310344827591</c:v>
                </c:pt>
                <c:pt idx="994">
                  <c:v>1.7381034482758624</c:v>
                </c:pt>
                <c:pt idx="995">
                  <c:v>1.7343103448275867</c:v>
                </c:pt>
                <c:pt idx="996">
                  <c:v>1.729827586206897</c:v>
                </c:pt>
                <c:pt idx="997">
                  <c:v>1.727118644067797</c:v>
                </c:pt>
                <c:pt idx="998">
                  <c:v>1.7222033898305085</c:v>
                </c:pt>
                <c:pt idx="999">
                  <c:v>1.7188333333333332</c:v>
                </c:pt>
                <c:pt idx="1000">
                  <c:v>1.7131666666666667</c:v>
                </c:pt>
                <c:pt idx="1001">
                  <c:v>1.7055000000000002</c:v>
                </c:pt>
                <c:pt idx="1002">
                  <c:v>1.7003278688524592</c:v>
                </c:pt>
                <c:pt idx="1003">
                  <c:v>1.6936065573770491</c:v>
                </c:pt>
                <c:pt idx="1004">
                  <c:v>1.6901612903225807</c:v>
                </c:pt>
                <c:pt idx="1005">
                  <c:v>1.6850000000000001</c:v>
                </c:pt>
                <c:pt idx="1006">
                  <c:v>1.68</c:v>
                </c:pt>
                <c:pt idx="1007">
                  <c:v>1.6780952380952381</c:v>
                </c:pt>
                <c:pt idx="1008">
                  <c:v>1.6711290322580645</c:v>
                </c:pt>
                <c:pt idx="1009">
                  <c:v>1.6661290322580646</c:v>
                </c:pt>
                <c:pt idx="1010">
                  <c:v>1.6622580645161291</c:v>
                </c:pt>
                <c:pt idx="1011">
                  <c:v>1.6588709677419353</c:v>
                </c:pt>
                <c:pt idx="1012">
                  <c:v>1.6577777777777778</c:v>
                </c:pt>
                <c:pt idx="1013">
                  <c:v>1.6530645161290323</c:v>
                </c:pt>
                <c:pt idx="1014">
                  <c:v>1.6508064516129031</c:v>
                </c:pt>
                <c:pt idx="1015">
                  <c:v>1.6498387096774194</c:v>
                </c:pt>
                <c:pt idx="1016">
                  <c:v>1.6475806451612904</c:v>
                </c:pt>
                <c:pt idx="1017">
                  <c:v>1.6400000000000003</c:v>
                </c:pt>
                <c:pt idx="1018">
                  <c:v>1.6371666666666669</c:v>
                </c:pt>
                <c:pt idx="1019">
                  <c:v>1.6338333333333337</c:v>
                </c:pt>
                <c:pt idx="1020">
                  <c:v>1.6279661016949156</c:v>
                </c:pt>
                <c:pt idx="1021">
                  <c:v>1.6244067796610173</c:v>
                </c:pt>
                <c:pt idx="1022">
                  <c:v>1.6200000000000003</c:v>
                </c:pt>
                <c:pt idx="1023">
                  <c:v>1.6188135593220343</c:v>
                </c:pt>
                <c:pt idx="1024">
                  <c:v>1.6180000000000001</c:v>
                </c:pt>
                <c:pt idx="1025">
                  <c:v>1.6135593220338986</c:v>
                </c:pt>
                <c:pt idx="1026">
                  <c:v>1.6120338983050848</c:v>
                </c:pt>
                <c:pt idx="1027">
                  <c:v>1.6113559322033897</c:v>
                </c:pt>
                <c:pt idx="1028">
                  <c:v>1.6104999999999998</c:v>
                </c:pt>
                <c:pt idx="1029">
                  <c:v>1.609672131147541</c:v>
                </c:pt>
                <c:pt idx="1030">
                  <c:v>1.6071186440677965</c:v>
                </c:pt>
                <c:pt idx="1031">
                  <c:v>1.603898305084746</c:v>
                </c:pt>
                <c:pt idx="1032">
                  <c:v>1.6005084745762714</c:v>
                </c:pt>
                <c:pt idx="1033">
                  <c:v>1.5993333333333337</c:v>
                </c:pt>
                <c:pt idx="1034">
                  <c:v>1.5978688524590168</c:v>
                </c:pt>
                <c:pt idx="1035">
                  <c:v>1.5883050847457629</c:v>
                </c:pt>
                <c:pt idx="1036">
                  <c:v>1.5849152542372882</c:v>
                </c:pt>
                <c:pt idx="1037">
                  <c:v>1.5813559322033901</c:v>
                </c:pt>
                <c:pt idx="1038">
                  <c:v>1.579666666666667</c:v>
                </c:pt>
                <c:pt idx="1039">
                  <c:v>1.5777049180327871</c:v>
                </c:pt>
                <c:pt idx="1040">
                  <c:v>1.5701694915254241</c:v>
                </c:pt>
                <c:pt idx="1041">
                  <c:v>1.5661016949152546</c:v>
                </c:pt>
                <c:pt idx="1042">
                  <c:v>1.5638333333333339</c:v>
                </c:pt>
                <c:pt idx="1043">
                  <c:v>1.5609836065573774</c:v>
                </c:pt>
                <c:pt idx="1044">
                  <c:v>1.5588709677419361</c:v>
                </c:pt>
                <c:pt idx="1045">
                  <c:v>1.5519672131147546</c:v>
                </c:pt>
                <c:pt idx="1046">
                  <c:v>1.54688524590164</c:v>
                </c:pt>
                <c:pt idx="1047">
                  <c:v>1.5419672131147548</c:v>
                </c:pt>
                <c:pt idx="1048">
                  <c:v>1.5370491803278696</c:v>
                </c:pt>
                <c:pt idx="1049">
                  <c:v>1.5327868852459023</c:v>
                </c:pt>
                <c:pt idx="1050">
                  <c:v>1.528524590163935</c:v>
                </c:pt>
                <c:pt idx="1051">
                  <c:v>1.5242622950819678</c:v>
                </c:pt>
                <c:pt idx="1052">
                  <c:v>1.5201639344262299</c:v>
                </c:pt>
                <c:pt idx="1053">
                  <c:v>1.5152459016393447</c:v>
                </c:pt>
                <c:pt idx="1054">
                  <c:v>1.5098360655737708</c:v>
                </c:pt>
                <c:pt idx="1055">
                  <c:v>1.5042622950819677</c:v>
                </c:pt>
                <c:pt idx="1056">
                  <c:v>1.4988524590163941</c:v>
                </c:pt>
                <c:pt idx="1057">
                  <c:v>1.4932786885245908</c:v>
                </c:pt>
                <c:pt idx="1058">
                  <c:v>1.4870491803278691</c:v>
                </c:pt>
                <c:pt idx="1059">
                  <c:v>1.4809836065573776</c:v>
                </c:pt>
                <c:pt idx="1060">
                  <c:v>1.4760655737704924</c:v>
                </c:pt>
                <c:pt idx="1061">
                  <c:v>1.4708196721311477</c:v>
                </c:pt>
                <c:pt idx="1062">
                  <c:v>1.4680327868852461</c:v>
                </c:pt>
                <c:pt idx="1063">
                  <c:v>1.4662295081967216</c:v>
                </c:pt>
                <c:pt idx="1064">
                  <c:v>1.4626666666666668</c:v>
                </c:pt>
                <c:pt idx="1065">
                  <c:v>1.4591666666666669</c:v>
                </c:pt>
                <c:pt idx="1066">
                  <c:v>1.4548333333333334</c:v>
                </c:pt>
                <c:pt idx="1067">
                  <c:v>1.4493333333333334</c:v>
                </c:pt>
                <c:pt idx="1068">
                  <c:v>1.4435000000000002</c:v>
                </c:pt>
                <c:pt idx="1069">
                  <c:v>1.4381666666666668</c:v>
                </c:pt>
                <c:pt idx="1070">
                  <c:v>1.4326666666666665</c:v>
                </c:pt>
                <c:pt idx="1071">
                  <c:v>1.4266666666666667</c:v>
                </c:pt>
                <c:pt idx="1072">
                  <c:v>1.4208333333333334</c:v>
                </c:pt>
                <c:pt idx="1073">
                  <c:v>1.4146666666666667</c:v>
                </c:pt>
                <c:pt idx="1074">
                  <c:v>1.4090000000000003</c:v>
                </c:pt>
                <c:pt idx="1075">
                  <c:v>1.4025000000000001</c:v>
                </c:pt>
                <c:pt idx="1076">
                  <c:v>1.3961666666666668</c:v>
                </c:pt>
                <c:pt idx="1077">
                  <c:v>1.3900000000000001</c:v>
                </c:pt>
                <c:pt idx="1078">
                  <c:v>1.3877049180327869</c:v>
                </c:pt>
                <c:pt idx="1079">
                  <c:v>1.3854838709677419</c:v>
                </c:pt>
                <c:pt idx="1080">
                  <c:v>1.3793548387096777</c:v>
                </c:pt>
                <c:pt idx="1081">
                  <c:v>1.3738709677419356</c:v>
                </c:pt>
                <c:pt idx="1082">
                  <c:v>1.3715873015873017</c:v>
                </c:pt>
                <c:pt idx="1083">
                  <c:v>1.3657142857142859</c:v>
                </c:pt>
                <c:pt idx="1084">
                  <c:v>1.3595238095238096</c:v>
                </c:pt>
                <c:pt idx="1085">
                  <c:v>1.352857142857143</c:v>
                </c:pt>
                <c:pt idx="1086">
                  <c:v>1.35</c:v>
                </c:pt>
                <c:pt idx="1087">
                  <c:v>1.3435937500000004</c:v>
                </c:pt>
                <c:pt idx="1088">
                  <c:v>1.3370312500000003</c:v>
                </c:pt>
                <c:pt idx="1089">
                  <c:v>1.3290625000000003</c:v>
                </c:pt>
                <c:pt idx="1090">
                  <c:v>1.3206250000000002</c:v>
                </c:pt>
                <c:pt idx="1091">
                  <c:v>1.3123437500000001</c:v>
                </c:pt>
                <c:pt idx="1092">
                  <c:v>1.3021875000000001</c:v>
                </c:pt>
                <c:pt idx="1093">
                  <c:v>1.2910937499999999</c:v>
                </c:pt>
                <c:pt idx="1094">
                  <c:v>1.2798437500000002</c:v>
                </c:pt>
                <c:pt idx="1095">
                  <c:v>1.2690625</c:v>
                </c:pt>
                <c:pt idx="1096">
                  <c:v>1.25828125</c:v>
                </c:pt>
                <c:pt idx="1097">
                  <c:v>1.2478125</c:v>
                </c:pt>
                <c:pt idx="1098">
                  <c:v>1.2365625</c:v>
                </c:pt>
                <c:pt idx="1099">
                  <c:v>1.2253125</c:v>
                </c:pt>
                <c:pt idx="1100">
                  <c:v>1.2142187499999999</c:v>
                </c:pt>
                <c:pt idx="1101">
                  <c:v>1.2035937499999998</c:v>
                </c:pt>
                <c:pt idx="1102">
                  <c:v>1.1932812499999998</c:v>
                </c:pt>
                <c:pt idx="1103">
                  <c:v>1.1835937499999998</c:v>
                </c:pt>
                <c:pt idx="1104">
                  <c:v>1.1751562499999997</c:v>
                </c:pt>
                <c:pt idx="1105">
                  <c:v>1.1654687499999998</c:v>
                </c:pt>
                <c:pt idx="1106">
                  <c:v>1.1565624999999997</c:v>
                </c:pt>
                <c:pt idx="1107">
                  <c:v>1.1481249999999998</c:v>
                </c:pt>
                <c:pt idx="1108">
                  <c:v>1.1387499999999999</c:v>
                </c:pt>
                <c:pt idx="1109">
                  <c:v>1.1303124999999998</c:v>
                </c:pt>
                <c:pt idx="1110">
                  <c:v>1.1256923076923075</c:v>
                </c:pt>
                <c:pt idx="1111">
                  <c:v>1.117230769230769</c:v>
                </c:pt>
                <c:pt idx="1112">
                  <c:v>1.1087692307692307</c:v>
                </c:pt>
                <c:pt idx="1113">
                  <c:v>1.1010769230769233</c:v>
                </c:pt>
                <c:pt idx="1114">
                  <c:v>1.0940000000000005</c:v>
                </c:pt>
                <c:pt idx="1115">
                  <c:v>1.0864615384615388</c:v>
                </c:pt>
                <c:pt idx="1116">
                  <c:v>1.0796923076923077</c:v>
                </c:pt>
                <c:pt idx="1117">
                  <c:v>1.0738461538461541</c:v>
                </c:pt>
                <c:pt idx="1118">
                  <c:v>1.0690769230769233</c:v>
                </c:pt>
                <c:pt idx="1119">
                  <c:v>1.0646153846153847</c:v>
                </c:pt>
                <c:pt idx="1120">
                  <c:v>1.0604615384615386</c:v>
                </c:pt>
                <c:pt idx="1121">
                  <c:v>1.0556923076923079</c:v>
                </c:pt>
                <c:pt idx="1122">
                  <c:v>1.0509230769230771</c:v>
                </c:pt>
                <c:pt idx="1123">
                  <c:v>1.0469230769230775</c:v>
                </c:pt>
                <c:pt idx="1124">
                  <c:v>1.042461538461539</c:v>
                </c:pt>
                <c:pt idx="1125">
                  <c:v>1.037384615384616</c:v>
                </c:pt>
                <c:pt idx="1126">
                  <c:v>1.032461538461539</c:v>
                </c:pt>
                <c:pt idx="1127">
                  <c:v>1.0272307692307696</c:v>
                </c:pt>
                <c:pt idx="1128">
                  <c:v>1.021538461538462</c:v>
                </c:pt>
                <c:pt idx="1129">
                  <c:v>1.0160000000000002</c:v>
                </c:pt>
                <c:pt idx="1130">
                  <c:v>1.0103076923076926</c:v>
                </c:pt>
                <c:pt idx="1131">
                  <c:v>1.0049230769230773</c:v>
                </c:pt>
                <c:pt idx="1132">
                  <c:v>0.99892307692307725</c:v>
                </c:pt>
                <c:pt idx="1133">
                  <c:v>0.99261538461538501</c:v>
                </c:pt>
                <c:pt idx="1134">
                  <c:v>0.98584615384615426</c:v>
                </c:pt>
                <c:pt idx="1135">
                  <c:v>0.97861538461538478</c:v>
                </c:pt>
                <c:pt idx="1136">
                  <c:v>0.9715384615384618</c:v>
                </c:pt>
                <c:pt idx="1137">
                  <c:v>0.9644615384615387</c:v>
                </c:pt>
                <c:pt idx="1138">
                  <c:v>0.9580000000000003</c:v>
                </c:pt>
                <c:pt idx="1139">
                  <c:v>0.95184615384615412</c:v>
                </c:pt>
                <c:pt idx="1140">
                  <c:v>0.94569230769230783</c:v>
                </c:pt>
                <c:pt idx="1141">
                  <c:v>0.93969230769230794</c:v>
                </c:pt>
                <c:pt idx="1142">
                  <c:v>0.93384615384615399</c:v>
                </c:pt>
                <c:pt idx="1143">
                  <c:v>0.92861538461538473</c:v>
                </c:pt>
                <c:pt idx="1144">
                  <c:v>0.92384615384615376</c:v>
                </c:pt>
                <c:pt idx="1145">
                  <c:v>0.91938461538461524</c:v>
                </c:pt>
                <c:pt idx="1146">
                  <c:v>0.91599999999999993</c:v>
                </c:pt>
                <c:pt idx="1147">
                  <c:v>0.91199999999999992</c:v>
                </c:pt>
                <c:pt idx="1148">
                  <c:v>0.90799999999999992</c:v>
                </c:pt>
                <c:pt idx="1149">
                  <c:v>0.89937499999999981</c:v>
                </c:pt>
                <c:pt idx="1150">
                  <c:v>0.8967187499999999</c:v>
                </c:pt>
                <c:pt idx="1151">
                  <c:v>0.89437500000000003</c:v>
                </c:pt>
                <c:pt idx="1152">
                  <c:v>0.8923437500000001</c:v>
                </c:pt>
                <c:pt idx="1153">
                  <c:v>0.89093750000000016</c:v>
                </c:pt>
                <c:pt idx="1154">
                  <c:v>0.89109375000000013</c:v>
                </c:pt>
                <c:pt idx="1155">
                  <c:v>0.89140625000000018</c:v>
                </c:pt>
                <c:pt idx="1156">
                  <c:v>0.89375000000000027</c:v>
                </c:pt>
                <c:pt idx="1157">
                  <c:v>0.89640625000000029</c:v>
                </c:pt>
                <c:pt idx="1158">
                  <c:v>0.90000000000000036</c:v>
                </c:pt>
                <c:pt idx="1159">
                  <c:v>0.90359375000000031</c:v>
                </c:pt>
                <c:pt idx="1160">
                  <c:v>0.90703125000000029</c:v>
                </c:pt>
                <c:pt idx="1161">
                  <c:v>0.91250000000000031</c:v>
                </c:pt>
                <c:pt idx="1162">
                  <c:v>0.91828125000000027</c:v>
                </c:pt>
                <c:pt idx="1163">
                  <c:v>0.92390625000000037</c:v>
                </c:pt>
                <c:pt idx="1164">
                  <c:v>0.92906250000000024</c:v>
                </c:pt>
                <c:pt idx="1165">
                  <c:v>0.93375000000000019</c:v>
                </c:pt>
                <c:pt idx="1166">
                  <c:v>0.93828125000000018</c:v>
                </c:pt>
                <c:pt idx="1167">
                  <c:v>0.94218750000000018</c:v>
                </c:pt>
                <c:pt idx="1168">
                  <c:v>0.9459375000000001</c:v>
                </c:pt>
                <c:pt idx="1169">
                  <c:v>0.95062500000000005</c:v>
                </c:pt>
                <c:pt idx="1170">
                  <c:v>0.95468750000000002</c:v>
                </c:pt>
                <c:pt idx="1171">
                  <c:v>0.9587500000000001</c:v>
                </c:pt>
                <c:pt idx="1172">
                  <c:v>0.9626562500000001</c:v>
                </c:pt>
                <c:pt idx="1173">
                  <c:v>0.96888888888888913</c:v>
                </c:pt>
                <c:pt idx="1174">
                  <c:v>0.97412698412698429</c:v>
                </c:pt>
                <c:pt idx="1175">
                  <c:v>0.98047619047619061</c:v>
                </c:pt>
                <c:pt idx="1176">
                  <c:v>0.98571428571428588</c:v>
                </c:pt>
                <c:pt idx="1177">
                  <c:v>0.99095238095238103</c:v>
                </c:pt>
                <c:pt idx="1178">
                  <c:v>0.99666666666666681</c:v>
                </c:pt>
                <c:pt idx="1179">
                  <c:v>1.0023809523809524</c:v>
                </c:pt>
                <c:pt idx="1180">
                  <c:v>1.0068253968253968</c:v>
                </c:pt>
                <c:pt idx="1181">
                  <c:v>1.0104761904761905</c:v>
                </c:pt>
                <c:pt idx="1182">
                  <c:v>1.0139682539682537</c:v>
                </c:pt>
                <c:pt idx="1183">
                  <c:v>1.0182539682539682</c:v>
                </c:pt>
                <c:pt idx="1184">
                  <c:v>1.0225396825396824</c:v>
                </c:pt>
                <c:pt idx="1185">
                  <c:v>1.027460317460317</c:v>
                </c:pt>
                <c:pt idx="1186">
                  <c:v>1.0330158730158727</c:v>
                </c:pt>
                <c:pt idx="1187">
                  <c:v>1.0393650793650793</c:v>
                </c:pt>
                <c:pt idx="1188">
                  <c:v>1.0466666666666664</c:v>
                </c:pt>
                <c:pt idx="1189">
                  <c:v>1.0538095238095235</c:v>
                </c:pt>
                <c:pt idx="1190">
                  <c:v>1.0663934426229509</c:v>
                </c:pt>
                <c:pt idx="1191">
                  <c:v>1.0739344262295081</c:v>
                </c:pt>
                <c:pt idx="1192">
                  <c:v>1.0783870967741933</c:v>
                </c:pt>
                <c:pt idx="1193">
                  <c:v>1.0946666666666665</c:v>
                </c:pt>
                <c:pt idx="1194">
                  <c:v>1.1034999999999999</c:v>
                </c:pt>
                <c:pt idx="1195">
                  <c:v>1.1116666666666668</c:v>
                </c:pt>
                <c:pt idx="1196">
                  <c:v>1.1194999999999999</c:v>
                </c:pt>
                <c:pt idx="1197">
                  <c:v>1.1265000000000001</c:v>
                </c:pt>
                <c:pt idx="1198">
                  <c:v>1.1333333333333333</c:v>
                </c:pt>
                <c:pt idx="1199">
                  <c:v>1.1388333333333336</c:v>
                </c:pt>
                <c:pt idx="1200">
                  <c:v>1.1436666666666668</c:v>
                </c:pt>
                <c:pt idx="1201">
                  <c:v>1.1495000000000002</c:v>
                </c:pt>
                <c:pt idx="1202">
                  <c:v>1.1550000000000005</c:v>
                </c:pt>
                <c:pt idx="1203">
                  <c:v>1.1603333333333339</c:v>
                </c:pt>
                <c:pt idx="1204">
                  <c:v>1.1655000000000006</c:v>
                </c:pt>
                <c:pt idx="1205">
                  <c:v>1.1703333333333339</c:v>
                </c:pt>
                <c:pt idx="1206">
                  <c:v>1.1745000000000008</c:v>
                </c:pt>
                <c:pt idx="1207">
                  <c:v>1.1788333333333338</c:v>
                </c:pt>
                <c:pt idx="1208">
                  <c:v>1.1833333333333338</c:v>
                </c:pt>
                <c:pt idx="1209">
                  <c:v>1.1883333333333337</c:v>
                </c:pt>
                <c:pt idx="1210">
                  <c:v>1.188524590163935</c:v>
                </c:pt>
                <c:pt idx="1211">
                  <c:v>1.1903278688524594</c:v>
                </c:pt>
                <c:pt idx="1212">
                  <c:v>1.1922950819672136</c:v>
                </c:pt>
                <c:pt idx="1213">
                  <c:v>1.1934426229508202</c:v>
                </c:pt>
                <c:pt idx="1214">
                  <c:v>1.1950819672131152</c:v>
                </c:pt>
                <c:pt idx="1215">
                  <c:v>1.1949180327868858</c:v>
                </c:pt>
                <c:pt idx="1216">
                  <c:v>1.1942622950819677</c:v>
                </c:pt>
                <c:pt idx="1217">
                  <c:v>1.1980000000000002</c:v>
                </c:pt>
                <c:pt idx="1218">
                  <c:v>1.1988333333333336</c:v>
                </c:pt>
                <c:pt idx="1219">
                  <c:v>1.1985000000000001</c:v>
                </c:pt>
                <c:pt idx="1220">
                  <c:v>1.1986666666666668</c:v>
                </c:pt>
                <c:pt idx="1221">
                  <c:v>1.1980000000000002</c:v>
                </c:pt>
                <c:pt idx="1222">
                  <c:v>1.1983333333333335</c:v>
                </c:pt>
                <c:pt idx="1223">
                  <c:v>1.1983333333333337</c:v>
                </c:pt>
                <c:pt idx="1224">
                  <c:v>1.1980000000000004</c:v>
                </c:pt>
                <c:pt idx="1225">
                  <c:v>1.1976666666666669</c:v>
                </c:pt>
                <c:pt idx="1226">
                  <c:v>1.1976666666666669</c:v>
                </c:pt>
                <c:pt idx="1227">
                  <c:v>1.1973333333333334</c:v>
                </c:pt>
                <c:pt idx="1228">
                  <c:v>1.1958333333333335</c:v>
                </c:pt>
                <c:pt idx="1229">
                  <c:v>1.1938333333333335</c:v>
                </c:pt>
                <c:pt idx="1230">
                  <c:v>1.1920000000000002</c:v>
                </c:pt>
                <c:pt idx="1231">
                  <c:v>1.1901666666666666</c:v>
                </c:pt>
                <c:pt idx="1232">
                  <c:v>1.1879999999999999</c:v>
                </c:pt>
                <c:pt idx="1233">
                  <c:v>1.1845762711864407</c:v>
                </c:pt>
                <c:pt idx="1234">
                  <c:v>1.1772881355932205</c:v>
                </c:pt>
                <c:pt idx="1235">
                  <c:v>1.17135593220339</c:v>
                </c:pt>
                <c:pt idx="1236">
                  <c:v>1.1637288135593222</c:v>
                </c:pt>
                <c:pt idx="1237">
                  <c:v>1.1562711864406783</c:v>
                </c:pt>
                <c:pt idx="1238">
                  <c:v>1.1462711864406778</c:v>
                </c:pt>
                <c:pt idx="1239">
                  <c:v>1.1354237288135596</c:v>
                </c:pt>
                <c:pt idx="1240">
                  <c:v>1.1261016949152542</c:v>
                </c:pt>
                <c:pt idx="1241">
                  <c:v>1.118305084745763</c:v>
                </c:pt>
                <c:pt idx="1242">
                  <c:v>1.109661016949153</c:v>
                </c:pt>
                <c:pt idx="1243">
                  <c:v>1.1045762711864411</c:v>
                </c:pt>
                <c:pt idx="1244">
                  <c:v>1.0945762711864411</c:v>
                </c:pt>
                <c:pt idx="1245">
                  <c:v>1.0881355932203396</c:v>
                </c:pt>
                <c:pt idx="1246">
                  <c:v>1.0838983050847462</c:v>
                </c:pt>
                <c:pt idx="1247">
                  <c:v>1.0849152542372884</c:v>
                </c:pt>
                <c:pt idx="1248">
                  <c:v>1.0794915254237292</c:v>
                </c:pt>
                <c:pt idx="1249">
                  <c:v>1.0661016949152546</c:v>
                </c:pt>
                <c:pt idx="1250">
                  <c:v>1.0586666666666669</c:v>
                </c:pt>
                <c:pt idx="1251">
                  <c:v>1.053114754098361</c:v>
                </c:pt>
                <c:pt idx="1252">
                  <c:v>1.0429508196721313</c:v>
                </c:pt>
                <c:pt idx="1253">
                  <c:v>1.0324590163934428</c:v>
                </c:pt>
                <c:pt idx="1254">
                  <c:v>1.0209836065573772</c:v>
                </c:pt>
                <c:pt idx="1255">
                  <c:v>1.0158064516129035</c:v>
                </c:pt>
                <c:pt idx="1256">
                  <c:v>1.0111111111111113</c:v>
                </c:pt>
                <c:pt idx="1257">
                  <c:v>1.0014285714285716</c:v>
                </c:pt>
                <c:pt idx="1258">
                  <c:v>0.99142857142857155</c:v>
                </c:pt>
                <c:pt idx="1259">
                  <c:v>0.9812698412698414</c:v>
                </c:pt>
                <c:pt idx="1260">
                  <c:v>0.97253968253968259</c:v>
                </c:pt>
                <c:pt idx="1261">
                  <c:v>0.96317460317460335</c:v>
                </c:pt>
                <c:pt idx="1262">
                  <c:v>0.94426229508196735</c:v>
                </c:pt>
                <c:pt idx="1263">
                  <c:v>0.93327868852459051</c:v>
                </c:pt>
                <c:pt idx="1264">
                  <c:v>0.92245901639344274</c:v>
                </c:pt>
                <c:pt idx="1265">
                  <c:v>0.91065573770491826</c:v>
                </c:pt>
                <c:pt idx="1266">
                  <c:v>0.89868852459016413</c:v>
                </c:pt>
                <c:pt idx="1267">
                  <c:v>0.88639344262295106</c:v>
                </c:pt>
                <c:pt idx="1268">
                  <c:v>0.87442622950819693</c:v>
                </c:pt>
                <c:pt idx="1269">
                  <c:v>0.86229508196721316</c:v>
                </c:pt>
                <c:pt idx="1270">
                  <c:v>0.85032786885245915</c:v>
                </c:pt>
                <c:pt idx="1271">
                  <c:v>0.83283333333333331</c:v>
                </c:pt>
                <c:pt idx="1272">
                  <c:v>0.81933333333333314</c:v>
                </c:pt>
                <c:pt idx="1273">
                  <c:v>0.80699999999999983</c:v>
                </c:pt>
                <c:pt idx="1274">
                  <c:v>0.79399999999999993</c:v>
                </c:pt>
                <c:pt idx="1275">
                  <c:v>0.77661016949152517</c:v>
                </c:pt>
                <c:pt idx="1276">
                  <c:v>0.76118644067796593</c:v>
                </c:pt>
                <c:pt idx="1277">
                  <c:v>0.75216666666666643</c:v>
                </c:pt>
                <c:pt idx="1278">
                  <c:v>0.73866666666666658</c:v>
                </c:pt>
                <c:pt idx="1279">
                  <c:v>0.73114754098360646</c:v>
                </c:pt>
                <c:pt idx="1280">
                  <c:v>0.71166666666666645</c:v>
                </c:pt>
                <c:pt idx="1281">
                  <c:v>0.69599999999999984</c:v>
                </c:pt>
                <c:pt idx="1282">
                  <c:v>0.68033333333333323</c:v>
                </c:pt>
                <c:pt idx="1283">
                  <c:v>0.66416666666666646</c:v>
                </c:pt>
                <c:pt idx="1284">
                  <c:v>0.6562295081967211</c:v>
                </c:pt>
                <c:pt idx="1285">
                  <c:v>0.63316666666666632</c:v>
                </c:pt>
                <c:pt idx="1286">
                  <c:v>0.61766666666666636</c:v>
                </c:pt>
                <c:pt idx="1287">
                  <c:v>0.60333333333333328</c:v>
                </c:pt>
                <c:pt idx="1288">
                  <c:v>0.59033333333333338</c:v>
                </c:pt>
                <c:pt idx="1289">
                  <c:v>0.58442622950819667</c:v>
                </c:pt>
                <c:pt idx="1290">
                  <c:v>0.56466666666666654</c:v>
                </c:pt>
                <c:pt idx="1291">
                  <c:v>0.55216666666666647</c:v>
                </c:pt>
                <c:pt idx="1292">
                  <c:v>0.54116666666666668</c:v>
                </c:pt>
                <c:pt idx="1293">
                  <c:v>0.53249999999999997</c:v>
                </c:pt>
                <c:pt idx="1294">
                  <c:v>0.52950819672131144</c:v>
                </c:pt>
                <c:pt idx="1295">
                  <c:v>0.52278688524590167</c:v>
                </c:pt>
                <c:pt idx="1296">
                  <c:v>0.51573770491803284</c:v>
                </c:pt>
                <c:pt idx="1297">
                  <c:v>0.50967213114754106</c:v>
                </c:pt>
                <c:pt idx="1298">
                  <c:v>0.50344262295081965</c:v>
                </c:pt>
                <c:pt idx="1299">
                  <c:v>0.49950819672131147</c:v>
                </c:pt>
                <c:pt idx="1300">
                  <c:v>0.49737704918032788</c:v>
                </c:pt>
                <c:pt idx="1301">
                  <c:v>0.49360655737704917</c:v>
                </c:pt>
                <c:pt idx="1302">
                  <c:v>0.48852459016393451</c:v>
                </c:pt>
                <c:pt idx="1303">
                  <c:v>0.48278688524590169</c:v>
                </c:pt>
                <c:pt idx="1304">
                  <c:v>0.47459016393442627</c:v>
                </c:pt>
                <c:pt idx="1305">
                  <c:v>0.47081967213114756</c:v>
                </c:pt>
                <c:pt idx="1306">
                  <c:v>0.4632786885245902</c:v>
                </c:pt>
                <c:pt idx="1307">
                  <c:v>0.45278688524590172</c:v>
                </c:pt>
                <c:pt idx="1308">
                  <c:v>0.4362295081967214</c:v>
                </c:pt>
                <c:pt idx="1309">
                  <c:v>0.4262295081967214</c:v>
                </c:pt>
                <c:pt idx="1310">
                  <c:v>0.42377049180327875</c:v>
                </c:pt>
                <c:pt idx="1311">
                  <c:v>0.42065573770491815</c:v>
                </c:pt>
                <c:pt idx="1312">
                  <c:v>0.41622950819672139</c:v>
                </c:pt>
                <c:pt idx="1313">
                  <c:v>0.41163934426229515</c:v>
                </c:pt>
                <c:pt idx="1314">
                  <c:v>0.40721311475409849</c:v>
                </c:pt>
                <c:pt idx="1315">
                  <c:v>0.4032786885245902</c:v>
                </c:pt>
                <c:pt idx="1316">
                  <c:v>0.39350000000000007</c:v>
                </c:pt>
                <c:pt idx="1317">
                  <c:v>0.38983333333333337</c:v>
                </c:pt>
                <c:pt idx="1318">
                  <c:v>0.38733333333333331</c:v>
                </c:pt>
                <c:pt idx="1319">
                  <c:v>0.38499999999999995</c:v>
                </c:pt>
                <c:pt idx="1320">
                  <c:v>0.38216666666666665</c:v>
                </c:pt>
                <c:pt idx="1321">
                  <c:v>0.37949999999999995</c:v>
                </c:pt>
                <c:pt idx="1322">
                  <c:v>0.3778333333333333</c:v>
                </c:pt>
                <c:pt idx="1323">
                  <c:v>0.37967213114754095</c:v>
                </c:pt>
                <c:pt idx="1324">
                  <c:v>0.38096774193548383</c:v>
                </c:pt>
                <c:pt idx="1325">
                  <c:v>0.37919354838709668</c:v>
                </c:pt>
                <c:pt idx="1326">
                  <c:v>0.37693548387096765</c:v>
                </c:pt>
                <c:pt idx="1327">
                  <c:v>0.37548387096774188</c:v>
                </c:pt>
                <c:pt idx="1328">
                  <c:v>0.37403225806451607</c:v>
                </c:pt>
                <c:pt idx="1329">
                  <c:v>0.37241935483870964</c:v>
                </c:pt>
                <c:pt idx="1330">
                  <c:v>0.3708064516129031</c:v>
                </c:pt>
                <c:pt idx="1331">
                  <c:v>0.36935483870967734</c:v>
                </c:pt>
                <c:pt idx="1332">
                  <c:v>0.36822580645161279</c:v>
                </c:pt>
                <c:pt idx="1333">
                  <c:v>0.36790322580645152</c:v>
                </c:pt>
                <c:pt idx="1334">
                  <c:v>0.36793650793650789</c:v>
                </c:pt>
                <c:pt idx="1335">
                  <c:v>0.36920634920634909</c:v>
                </c:pt>
                <c:pt idx="1336">
                  <c:v>0.36999999999999994</c:v>
                </c:pt>
                <c:pt idx="1337">
                  <c:v>0.37142857142857127</c:v>
                </c:pt>
                <c:pt idx="1338">
                  <c:v>0.37140624999999988</c:v>
                </c:pt>
                <c:pt idx="1339">
                  <c:v>0.37312499999999993</c:v>
                </c:pt>
                <c:pt idx="1340">
                  <c:v>0.37531249999999994</c:v>
                </c:pt>
                <c:pt idx="1341">
                  <c:v>0.37734374999999992</c:v>
                </c:pt>
                <c:pt idx="1342">
                  <c:v>0.37796874999999996</c:v>
                </c:pt>
                <c:pt idx="1343">
                  <c:v>0.37937500000000002</c:v>
                </c:pt>
                <c:pt idx="1344">
                  <c:v>0.38140625</c:v>
                </c:pt>
                <c:pt idx="1345">
                  <c:v>0.38343750000000004</c:v>
                </c:pt>
                <c:pt idx="1346">
                  <c:v>0.38515625000000003</c:v>
                </c:pt>
                <c:pt idx="1347">
                  <c:v>0.38718750000000007</c:v>
                </c:pt>
                <c:pt idx="1348">
                  <c:v>0.38765625000000015</c:v>
                </c:pt>
                <c:pt idx="1349">
                  <c:v>0.38843750000000016</c:v>
                </c:pt>
                <c:pt idx="1350">
                  <c:v>0.38937500000000008</c:v>
                </c:pt>
                <c:pt idx="1351">
                  <c:v>0.38921875000000006</c:v>
                </c:pt>
                <c:pt idx="1352">
                  <c:v>0.38828125000000008</c:v>
                </c:pt>
                <c:pt idx="1353">
                  <c:v>0.38718750000000007</c:v>
                </c:pt>
                <c:pt idx="1354">
                  <c:v>0.38593750000000004</c:v>
                </c:pt>
                <c:pt idx="1355">
                  <c:v>0.38421875000000011</c:v>
                </c:pt>
                <c:pt idx="1356">
                  <c:v>0.38171875000000005</c:v>
                </c:pt>
                <c:pt idx="1357">
                  <c:v>0.37859375000000006</c:v>
                </c:pt>
                <c:pt idx="1358">
                  <c:v>0.37531250000000005</c:v>
                </c:pt>
                <c:pt idx="1359">
                  <c:v>0.37203125000000015</c:v>
                </c:pt>
                <c:pt idx="1360">
                  <c:v>0.36861538461538473</c:v>
                </c:pt>
                <c:pt idx="1361">
                  <c:v>0.36461538461538473</c:v>
                </c:pt>
                <c:pt idx="1362">
                  <c:v>0.36030769230769238</c:v>
                </c:pt>
                <c:pt idx="1363">
                  <c:v>0.35553846153846164</c:v>
                </c:pt>
                <c:pt idx="1364">
                  <c:v>0.34953846153846158</c:v>
                </c:pt>
                <c:pt idx="1365">
                  <c:v>0.34323076923076934</c:v>
                </c:pt>
                <c:pt idx="1366">
                  <c:v>0.33707692307692311</c:v>
                </c:pt>
                <c:pt idx="1367">
                  <c:v>0.33030769230769236</c:v>
                </c:pt>
                <c:pt idx="1368">
                  <c:v>0.32446153846153847</c:v>
                </c:pt>
                <c:pt idx="1369">
                  <c:v>0.31784615384615372</c:v>
                </c:pt>
                <c:pt idx="1370">
                  <c:v>0.31107692307692303</c:v>
                </c:pt>
                <c:pt idx="1371">
                  <c:v>0.30461538461538451</c:v>
                </c:pt>
                <c:pt idx="1372">
                  <c:v>0.29830769230769227</c:v>
                </c:pt>
                <c:pt idx="1373">
                  <c:v>0.29184615384615376</c:v>
                </c:pt>
                <c:pt idx="1374">
                  <c:v>0.28507692307692301</c:v>
                </c:pt>
                <c:pt idx="1375">
                  <c:v>0.27815384615384614</c:v>
                </c:pt>
                <c:pt idx="1376">
                  <c:v>0.27061538461538454</c:v>
                </c:pt>
                <c:pt idx="1377">
                  <c:v>0.26292307692307693</c:v>
                </c:pt>
                <c:pt idx="1378">
                  <c:v>0.25523076923076921</c:v>
                </c:pt>
                <c:pt idx="1379">
                  <c:v>0.24784615384615388</c:v>
                </c:pt>
                <c:pt idx="1380">
                  <c:v>0.24107692307692311</c:v>
                </c:pt>
                <c:pt idx="1381">
                  <c:v>0.23400000000000004</c:v>
                </c:pt>
                <c:pt idx="1382">
                  <c:v>0.22707692307692309</c:v>
                </c:pt>
                <c:pt idx="1383">
                  <c:v>0.22046153846153849</c:v>
                </c:pt>
                <c:pt idx="1384">
                  <c:v>0.21369230769230774</c:v>
                </c:pt>
                <c:pt idx="1385">
                  <c:v>0.20676923076923079</c:v>
                </c:pt>
                <c:pt idx="1386">
                  <c:v>0.20015384615384618</c:v>
                </c:pt>
                <c:pt idx="1387">
                  <c:v>0.19353846153846155</c:v>
                </c:pt>
                <c:pt idx="1388">
                  <c:v>0.18630769230769231</c:v>
                </c:pt>
                <c:pt idx="1389">
                  <c:v>0.17953846153846156</c:v>
                </c:pt>
                <c:pt idx="1390">
                  <c:v>0.17323076923076924</c:v>
                </c:pt>
                <c:pt idx="1391">
                  <c:v>0.16753846153846155</c:v>
                </c:pt>
                <c:pt idx="1392">
                  <c:v>0.16169230769230766</c:v>
                </c:pt>
                <c:pt idx="1393">
                  <c:v>0.15584615384615386</c:v>
                </c:pt>
                <c:pt idx="1394">
                  <c:v>0.15</c:v>
                </c:pt>
                <c:pt idx="1395">
                  <c:v>0.1443076923076923</c:v>
                </c:pt>
                <c:pt idx="1396">
                  <c:v>0.13861538461538456</c:v>
                </c:pt>
                <c:pt idx="1397">
                  <c:v>0.13338461538461532</c:v>
                </c:pt>
                <c:pt idx="1398">
                  <c:v>0.128</c:v>
                </c:pt>
                <c:pt idx="1399">
                  <c:v>0.11921874999999996</c:v>
                </c:pt>
                <c:pt idx="1400">
                  <c:v>0.11343749999999997</c:v>
                </c:pt>
                <c:pt idx="1401">
                  <c:v>0.10703124999999995</c:v>
                </c:pt>
                <c:pt idx="1402">
                  <c:v>0.10140624999999995</c:v>
                </c:pt>
                <c:pt idx="1403">
                  <c:v>9.656249999999994E-2</c:v>
                </c:pt>
                <c:pt idx="1404">
                  <c:v>9.1874999999999943E-2</c:v>
                </c:pt>
                <c:pt idx="1405">
                  <c:v>8.6718749999999942E-2</c:v>
                </c:pt>
                <c:pt idx="1406">
                  <c:v>8.2187499999999941E-2</c:v>
                </c:pt>
                <c:pt idx="1407">
                  <c:v>7.6718749999999933E-2</c:v>
                </c:pt>
                <c:pt idx="1408">
                  <c:v>7.2187499999999974E-2</c:v>
                </c:pt>
                <c:pt idx="1409">
                  <c:v>6.7812499999999984E-2</c:v>
                </c:pt>
                <c:pt idx="1410">
                  <c:v>6.4999999999999988E-2</c:v>
                </c:pt>
                <c:pt idx="1411">
                  <c:v>6.4843749999999978E-2</c:v>
                </c:pt>
                <c:pt idx="1412">
                  <c:v>6.6249999999999989E-2</c:v>
                </c:pt>
                <c:pt idx="1413">
                  <c:v>6.687499999999999E-2</c:v>
                </c:pt>
                <c:pt idx="1414">
                  <c:v>6.7499999999999991E-2</c:v>
                </c:pt>
                <c:pt idx="1415">
                  <c:v>6.9531249999999989E-2</c:v>
                </c:pt>
                <c:pt idx="1416">
                  <c:v>7.1093749999999997E-2</c:v>
                </c:pt>
                <c:pt idx="1417">
                  <c:v>7.2968750000000013E-2</c:v>
                </c:pt>
                <c:pt idx="1418">
                  <c:v>7.4531250000000021E-2</c:v>
                </c:pt>
                <c:pt idx="1419">
                  <c:v>7.6406250000000009E-2</c:v>
                </c:pt>
                <c:pt idx="1420">
                  <c:v>8.0000000000000016E-2</c:v>
                </c:pt>
                <c:pt idx="1421">
                  <c:v>8.3750000000000019E-2</c:v>
                </c:pt>
                <c:pt idx="1422">
                  <c:v>8.6718750000000011E-2</c:v>
                </c:pt>
                <c:pt idx="1423">
                  <c:v>8.9218750000000013E-2</c:v>
                </c:pt>
                <c:pt idx="1424">
                  <c:v>9.0793650793650815E-2</c:v>
                </c:pt>
                <c:pt idx="1425">
                  <c:v>9.3333333333333365E-2</c:v>
                </c:pt>
                <c:pt idx="1426">
                  <c:v>9.6507936507936543E-2</c:v>
                </c:pt>
                <c:pt idx="1427">
                  <c:v>0.10031746031746035</c:v>
                </c:pt>
                <c:pt idx="1428">
                  <c:v>0.10396825396825399</c:v>
                </c:pt>
                <c:pt idx="1429">
                  <c:v>0.10825396825396827</c:v>
                </c:pt>
                <c:pt idx="1430">
                  <c:v>0.11317460317460321</c:v>
                </c:pt>
                <c:pt idx="1431">
                  <c:v>0.11761904761904764</c:v>
                </c:pt>
                <c:pt idx="1432">
                  <c:v>0.12222222222222222</c:v>
                </c:pt>
                <c:pt idx="1433">
                  <c:v>0.12682539682539684</c:v>
                </c:pt>
                <c:pt idx="1434">
                  <c:v>0.13111111111111109</c:v>
                </c:pt>
                <c:pt idx="1435">
                  <c:v>0.13587301587301587</c:v>
                </c:pt>
                <c:pt idx="1436">
                  <c:v>0.14126984126984127</c:v>
                </c:pt>
                <c:pt idx="1437">
                  <c:v>0.14746031746031749</c:v>
                </c:pt>
                <c:pt idx="1438">
                  <c:v>0.15412698412698414</c:v>
                </c:pt>
                <c:pt idx="1439">
                  <c:v>0.16095238095238096</c:v>
                </c:pt>
                <c:pt idx="1440">
                  <c:v>0.16761904761904764</c:v>
                </c:pt>
                <c:pt idx="1441">
                  <c:v>0.17428571428571427</c:v>
                </c:pt>
                <c:pt idx="1442">
                  <c:v>0.18803278688524591</c:v>
                </c:pt>
                <c:pt idx="1443">
                  <c:v>0.19409836065573771</c:v>
                </c:pt>
                <c:pt idx="1444">
                  <c:v>0.19725806451612904</c:v>
                </c:pt>
                <c:pt idx="1445">
                  <c:v>0.20883333333333334</c:v>
                </c:pt>
                <c:pt idx="1446">
                  <c:v>0.2141666666666667</c:v>
                </c:pt>
                <c:pt idx="1447">
                  <c:v>0.21983333333333333</c:v>
                </c:pt>
                <c:pt idx="1448">
                  <c:v>0.22633333333333333</c:v>
                </c:pt>
                <c:pt idx="1449">
                  <c:v>0.23316666666666666</c:v>
                </c:pt>
                <c:pt idx="1450">
                  <c:v>0.23966666666666664</c:v>
                </c:pt>
                <c:pt idx="1451">
                  <c:v>0.24583333333333329</c:v>
                </c:pt>
                <c:pt idx="1452">
                  <c:v>0.2518333333333333</c:v>
                </c:pt>
                <c:pt idx="1453">
                  <c:v>0.2578333333333333</c:v>
                </c:pt>
                <c:pt idx="1454">
                  <c:v>0.26366666666666666</c:v>
                </c:pt>
                <c:pt idx="1455">
                  <c:v>0.26933333333333331</c:v>
                </c:pt>
                <c:pt idx="1456">
                  <c:v>0.27516666666666662</c:v>
                </c:pt>
                <c:pt idx="1457">
                  <c:v>0.28033333333333332</c:v>
                </c:pt>
                <c:pt idx="1458">
                  <c:v>0.28566666666666668</c:v>
                </c:pt>
                <c:pt idx="1459">
                  <c:v>0.29116666666666663</c:v>
                </c:pt>
                <c:pt idx="1460">
                  <c:v>0.29278688524590163</c:v>
                </c:pt>
                <c:pt idx="1461">
                  <c:v>0.2981967213114754</c:v>
                </c:pt>
                <c:pt idx="1462">
                  <c:v>0.30459016393442623</c:v>
                </c:pt>
                <c:pt idx="1463">
                  <c:v>0.31065573770491794</c:v>
                </c:pt>
                <c:pt idx="1464">
                  <c:v>0.3168852459016393</c:v>
                </c:pt>
                <c:pt idx="1465">
                  <c:v>0.32295081967213107</c:v>
                </c:pt>
                <c:pt idx="1466">
                  <c:v>0.33032786885245896</c:v>
                </c:pt>
                <c:pt idx="1467">
                  <c:v>0.33836065573770485</c:v>
                </c:pt>
                <c:pt idx="1468">
                  <c:v>0.34737704918032786</c:v>
                </c:pt>
                <c:pt idx="1469">
                  <c:v>0.36033333333333323</c:v>
                </c:pt>
                <c:pt idx="1470">
                  <c:v>0.36766666666666653</c:v>
                </c:pt>
                <c:pt idx="1471">
                  <c:v>0.37549999999999989</c:v>
                </c:pt>
                <c:pt idx="1472">
                  <c:v>0.38216666666666654</c:v>
                </c:pt>
                <c:pt idx="1473">
                  <c:v>0.3893333333333332</c:v>
                </c:pt>
                <c:pt idx="1474">
                  <c:v>0.3968333333333332</c:v>
                </c:pt>
                <c:pt idx="1475">
                  <c:v>0.40433333333333327</c:v>
                </c:pt>
                <c:pt idx="1476">
                  <c:v>0.41349999999999992</c:v>
                </c:pt>
                <c:pt idx="1477">
                  <c:v>0.42249999999999999</c:v>
                </c:pt>
                <c:pt idx="1478">
                  <c:v>0.43216666666666659</c:v>
                </c:pt>
                <c:pt idx="1479">
                  <c:v>0.44299999999999989</c:v>
                </c:pt>
                <c:pt idx="1480">
                  <c:v>0.45216666666666661</c:v>
                </c:pt>
                <c:pt idx="1481">
                  <c:v>0.46183333333333326</c:v>
                </c:pt>
                <c:pt idx="1482">
                  <c:v>0.47483333333333333</c:v>
                </c:pt>
                <c:pt idx="1483">
                  <c:v>0.49482758620689649</c:v>
                </c:pt>
                <c:pt idx="1484">
                  <c:v>0.50741379310344825</c:v>
                </c:pt>
                <c:pt idx="1485">
                  <c:v>0.52017241379310342</c:v>
                </c:pt>
                <c:pt idx="1486">
                  <c:v>0.53310344827586209</c:v>
                </c:pt>
                <c:pt idx="1487">
                  <c:v>0.54338983050847467</c:v>
                </c:pt>
                <c:pt idx="1488">
                  <c:v>0.56137931034482758</c:v>
                </c:pt>
                <c:pt idx="1489">
                  <c:v>0.57534482758620686</c:v>
                </c:pt>
                <c:pt idx="1490">
                  <c:v>0.58982758620689657</c:v>
                </c:pt>
                <c:pt idx="1491">
                  <c:v>0.60379310344827597</c:v>
                </c:pt>
                <c:pt idx="1492">
                  <c:v>0.6113559322033898</c:v>
                </c:pt>
                <c:pt idx="1493">
                  <c:v>0.62948275862068959</c:v>
                </c:pt>
                <c:pt idx="1494">
                  <c:v>0.64310344827586197</c:v>
                </c:pt>
                <c:pt idx="1495">
                  <c:v>0.65551724137931022</c:v>
                </c:pt>
                <c:pt idx="1496">
                  <c:v>0.66775862068965508</c:v>
                </c:pt>
                <c:pt idx="1497">
                  <c:v>0.67440677966101692</c:v>
                </c:pt>
                <c:pt idx="1498">
                  <c:v>0.69155172413793098</c:v>
                </c:pt>
                <c:pt idx="1499">
                  <c:v>0.70275862068965522</c:v>
                </c:pt>
                <c:pt idx="1500">
                  <c:v>0.71206896551724141</c:v>
                </c:pt>
                <c:pt idx="1501">
                  <c:v>0.71355932203389838</c:v>
                </c:pt>
                <c:pt idx="1502">
                  <c:v>0.71583333333333343</c:v>
                </c:pt>
                <c:pt idx="1503">
                  <c:v>0.72350000000000003</c:v>
                </c:pt>
                <c:pt idx="1504">
                  <c:v>0.73183333333333345</c:v>
                </c:pt>
                <c:pt idx="1505">
                  <c:v>0.7410000000000001</c:v>
                </c:pt>
                <c:pt idx="1506">
                  <c:v>0.74475409836065587</c:v>
                </c:pt>
                <c:pt idx="1507">
                  <c:v>0.76100000000000001</c:v>
                </c:pt>
                <c:pt idx="1508">
                  <c:v>0.76966666666666661</c:v>
                </c:pt>
                <c:pt idx="1509">
                  <c:v>0.77783333333333338</c:v>
                </c:pt>
                <c:pt idx="1510">
                  <c:v>0.78</c:v>
                </c:pt>
                <c:pt idx="1511">
                  <c:v>0.79349999999999998</c:v>
                </c:pt>
                <c:pt idx="1512">
                  <c:v>0.80133333333333345</c:v>
                </c:pt>
                <c:pt idx="1513">
                  <c:v>0.8095</c:v>
                </c:pt>
                <c:pt idx="1514">
                  <c:v>0.81766666666666665</c:v>
                </c:pt>
                <c:pt idx="1515">
                  <c:v>0.81852459016393442</c:v>
                </c:pt>
                <c:pt idx="1516">
                  <c:v>0.8338333333333332</c:v>
                </c:pt>
                <c:pt idx="1517">
                  <c:v>0.84149999999999991</c:v>
                </c:pt>
                <c:pt idx="1518">
                  <c:v>0.84983333333333322</c:v>
                </c:pt>
                <c:pt idx="1519">
                  <c:v>0.85749999999999993</c:v>
                </c:pt>
                <c:pt idx="1520">
                  <c:v>0.85688524590163928</c:v>
                </c:pt>
                <c:pt idx="1521">
                  <c:v>0.88118644067796592</c:v>
                </c:pt>
                <c:pt idx="1522">
                  <c:v>0.889322033898305</c:v>
                </c:pt>
                <c:pt idx="1523">
                  <c:v>0.89694915254237262</c:v>
                </c:pt>
                <c:pt idx="1524">
                  <c:v>0.89616666666666644</c:v>
                </c:pt>
                <c:pt idx="1525">
                  <c:v>0.91741379310344806</c:v>
                </c:pt>
                <c:pt idx="1526">
                  <c:v>0.92293103448275837</c:v>
                </c:pt>
                <c:pt idx="1527">
                  <c:v>0.92844827586206879</c:v>
                </c:pt>
                <c:pt idx="1528">
                  <c:v>0.92881355932203369</c:v>
                </c:pt>
                <c:pt idx="1529">
                  <c:v>0.92916666666666659</c:v>
                </c:pt>
                <c:pt idx="1530">
                  <c:v>0.93813559322033879</c:v>
                </c:pt>
                <c:pt idx="1531">
                  <c:v>0.94305084745762713</c:v>
                </c:pt>
                <c:pt idx="1532">
                  <c:v>0.94830508474576281</c:v>
                </c:pt>
                <c:pt idx="1533">
                  <c:v>0.95</c:v>
                </c:pt>
                <c:pt idx="1534">
                  <c:v>0.9521311475409836</c:v>
                </c:pt>
                <c:pt idx="1535">
                  <c:v>0.96305084745762715</c:v>
                </c:pt>
                <c:pt idx="1536">
                  <c:v>0.96745762711864403</c:v>
                </c:pt>
                <c:pt idx="1537">
                  <c:v>0.9720338983050848</c:v>
                </c:pt>
                <c:pt idx="1538">
                  <c:v>0.97416666666666674</c:v>
                </c:pt>
                <c:pt idx="1539">
                  <c:v>0.97590163934426233</c:v>
                </c:pt>
                <c:pt idx="1540">
                  <c:v>0.97966101694915264</c:v>
                </c:pt>
                <c:pt idx="1541">
                  <c:v>0.9784745762711865</c:v>
                </c:pt>
                <c:pt idx="1542">
                  <c:v>0.97694915254237302</c:v>
                </c:pt>
                <c:pt idx="1543">
                  <c:v>0.97933333333333339</c:v>
                </c:pt>
                <c:pt idx="1544">
                  <c:v>0.98213114754098363</c:v>
                </c:pt>
                <c:pt idx="1545">
                  <c:v>0.98435483870967744</c:v>
                </c:pt>
                <c:pt idx="1546">
                  <c:v>0.98451612903225816</c:v>
                </c:pt>
                <c:pt idx="1547">
                  <c:v>0.98387096774193561</c:v>
                </c:pt>
                <c:pt idx="1548">
                  <c:v>0.98354838709677428</c:v>
                </c:pt>
                <c:pt idx="1549">
                  <c:v>0.98177419354838702</c:v>
                </c:pt>
                <c:pt idx="1550">
                  <c:v>0.97688524590163939</c:v>
                </c:pt>
                <c:pt idx="1551">
                  <c:v>0.97475409836065585</c:v>
                </c:pt>
                <c:pt idx="1552">
                  <c:v>0.97262295081967221</c:v>
                </c:pt>
                <c:pt idx="1553">
                  <c:v>0.9706557377049182</c:v>
                </c:pt>
                <c:pt idx="1554">
                  <c:v>0.96836065573770491</c:v>
                </c:pt>
                <c:pt idx="1555">
                  <c:v>0.96508196721311457</c:v>
                </c:pt>
                <c:pt idx="1556">
                  <c:v>0.9621311475409835</c:v>
                </c:pt>
                <c:pt idx="1557">
                  <c:v>0.95918032786885221</c:v>
                </c:pt>
                <c:pt idx="1558">
                  <c:v>0.95885245901639327</c:v>
                </c:pt>
                <c:pt idx="1559">
                  <c:v>0.95885245901639338</c:v>
                </c:pt>
                <c:pt idx="1560">
                  <c:v>0.95967213114754091</c:v>
                </c:pt>
                <c:pt idx="1561">
                  <c:v>0.96295081967213103</c:v>
                </c:pt>
                <c:pt idx="1562">
                  <c:v>0.96803278688524586</c:v>
                </c:pt>
                <c:pt idx="1563">
                  <c:v>0.97213114754098351</c:v>
                </c:pt>
                <c:pt idx="1564">
                  <c:v>0.97672131147540986</c:v>
                </c:pt>
                <c:pt idx="1565">
                  <c:v>0.98114754098360646</c:v>
                </c:pt>
                <c:pt idx="1566">
                  <c:v>0.98426229508196705</c:v>
                </c:pt>
                <c:pt idx="1567">
                  <c:v>0.98733333333333329</c:v>
                </c:pt>
                <c:pt idx="1568">
                  <c:v>0.98967213114754093</c:v>
                </c:pt>
                <c:pt idx="1569">
                  <c:v>0.99145161290322581</c:v>
                </c:pt>
                <c:pt idx="1570">
                  <c:v>0.99403225806451612</c:v>
                </c:pt>
                <c:pt idx="1571">
                  <c:v>0.99806451612903246</c:v>
                </c:pt>
                <c:pt idx="1572">
                  <c:v>1.0017741935483873</c:v>
                </c:pt>
                <c:pt idx="1573">
                  <c:v>1.0048387096774196</c:v>
                </c:pt>
                <c:pt idx="1574">
                  <c:v>1.0077419354838713</c:v>
                </c:pt>
                <c:pt idx="1575">
                  <c:v>1.010161290322581</c:v>
                </c:pt>
                <c:pt idx="1576">
                  <c:v>1.0133870967741936</c:v>
                </c:pt>
                <c:pt idx="1577">
                  <c:v>1.018225806451613</c:v>
                </c:pt>
                <c:pt idx="1578">
                  <c:v>1.0240322580645163</c:v>
                </c:pt>
                <c:pt idx="1579">
                  <c:v>1.030483870967742</c:v>
                </c:pt>
                <c:pt idx="1580">
                  <c:v>1.0361290322580647</c:v>
                </c:pt>
                <c:pt idx="1581">
                  <c:v>1.0408064516129032</c:v>
                </c:pt>
                <c:pt idx="1582">
                  <c:v>1.0462903225806452</c:v>
                </c:pt>
                <c:pt idx="1583">
                  <c:v>1.0511290322580649</c:v>
                </c:pt>
                <c:pt idx="1584">
                  <c:v>1.0525396825396829</c:v>
                </c:pt>
                <c:pt idx="1585">
                  <c:v>1.0568253968253969</c:v>
                </c:pt>
                <c:pt idx="1586">
                  <c:v>1.0612698412698414</c:v>
                </c:pt>
                <c:pt idx="1587">
                  <c:v>1.0655555555555558</c:v>
                </c:pt>
                <c:pt idx="1588">
                  <c:v>1.0692063492063493</c:v>
                </c:pt>
                <c:pt idx="1589">
                  <c:v>1.0701562499999999</c:v>
                </c:pt>
                <c:pt idx="1590">
                  <c:v>1.0740625000000001</c:v>
                </c:pt>
                <c:pt idx="1591">
                  <c:v>1.0782812500000001</c:v>
                </c:pt>
                <c:pt idx="1592">
                  <c:v>1.08328125</c:v>
                </c:pt>
                <c:pt idx="1593">
                  <c:v>1.0882812500000001</c:v>
                </c:pt>
                <c:pt idx="1594">
                  <c:v>1.0931250000000001</c:v>
                </c:pt>
                <c:pt idx="1595">
                  <c:v>1.0982812499999999</c:v>
                </c:pt>
                <c:pt idx="1596">
                  <c:v>1.1034375000000001</c:v>
                </c:pt>
                <c:pt idx="1597">
                  <c:v>1.1082812499999999</c:v>
                </c:pt>
                <c:pt idx="1598">
                  <c:v>1.1125</c:v>
                </c:pt>
                <c:pt idx="1599">
                  <c:v>1.1170312499999999</c:v>
                </c:pt>
                <c:pt idx="1600">
                  <c:v>1.1218750000000002</c:v>
                </c:pt>
                <c:pt idx="1601">
                  <c:v>1.125</c:v>
                </c:pt>
                <c:pt idx="1602">
                  <c:v>1.1285937499999998</c:v>
                </c:pt>
                <c:pt idx="1603">
                  <c:v>1.1321875000000001</c:v>
                </c:pt>
                <c:pt idx="1604">
                  <c:v>1.1353124999999999</c:v>
                </c:pt>
                <c:pt idx="1605">
                  <c:v>1.1385937500000001</c:v>
                </c:pt>
                <c:pt idx="1606">
                  <c:v>1.1428125000000002</c:v>
                </c:pt>
                <c:pt idx="1607">
                  <c:v>1.1459375000000001</c:v>
                </c:pt>
                <c:pt idx="1608">
                  <c:v>1.1487500000000002</c:v>
                </c:pt>
                <c:pt idx="1609">
                  <c:v>1.1526562500000004</c:v>
                </c:pt>
                <c:pt idx="1610">
                  <c:v>1.1573437500000001</c:v>
                </c:pt>
                <c:pt idx="1611">
                  <c:v>1.1626562500000004</c:v>
                </c:pt>
                <c:pt idx="1612">
                  <c:v>1.1684375000000002</c:v>
                </c:pt>
                <c:pt idx="1613">
                  <c:v>1.1748437500000002</c:v>
                </c:pt>
                <c:pt idx="1614">
                  <c:v>1.1814062500000002</c:v>
                </c:pt>
                <c:pt idx="1615">
                  <c:v>1.186769230769231</c:v>
                </c:pt>
                <c:pt idx="1616">
                  <c:v>1.1950769230769234</c:v>
                </c:pt>
                <c:pt idx="1617">
                  <c:v>1.2043076923076927</c:v>
                </c:pt>
                <c:pt idx="1618">
                  <c:v>1.2138461538461545</c:v>
                </c:pt>
                <c:pt idx="1619">
                  <c:v>1.2235384615384617</c:v>
                </c:pt>
                <c:pt idx="1620">
                  <c:v>1.2333846153846155</c:v>
                </c:pt>
                <c:pt idx="1621">
                  <c:v>1.2430769230769232</c:v>
                </c:pt>
                <c:pt idx="1622">
                  <c:v>1.2516923076923079</c:v>
                </c:pt>
                <c:pt idx="1623">
                  <c:v>1.2592307692307694</c:v>
                </c:pt>
                <c:pt idx="1624">
                  <c:v>1.266923076923077</c:v>
                </c:pt>
                <c:pt idx="1625">
                  <c:v>1.2746153846153847</c:v>
                </c:pt>
                <c:pt idx="1626">
                  <c:v>1.2807692307692307</c:v>
                </c:pt>
                <c:pt idx="1627">
                  <c:v>1.2872307692307692</c:v>
                </c:pt>
                <c:pt idx="1628">
                  <c:v>1.293076923076923</c:v>
                </c:pt>
                <c:pt idx="1629">
                  <c:v>1.2993846153846156</c:v>
                </c:pt>
                <c:pt idx="1630">
                  <c:v>1.3052307692307694</c:v>
                </c:pt>
                <c:pt idx="1631">
                  <c:v>1.3118461538461541</c:v>
                </c:pt>
                <c:pt idx="1632">
                  <c:v>1.3183076923076924</c:v>
                </c:pt>
                <c:pt idx="1633">
                  <c:v>1.3244615384615386</c:v>
                </c:pt>
                <c:pt idx="1634">
                  <c:v>1.3310769230769233</c:v>
                </c:pt>
                <c:pt idx="1635">
                  <c:v>1.3373846153846154</c:v>
                </c:pt>
                <c:pt idx="1636">
                  <c:v>1.3424615384615386</c:v>
                </c:pt>
                <c:pt idx="1637">
                  <c:v>1.3480000000000003</c:v>
                </c:pt>
                <c:pt idx="1638">
                  <c:v>1.3544615384615386</c:v>
                </c:pt>
                <c:pt idx="1639">
                  <c:v>1.3616923076923078</c:v>
                </c:pt>
                <c:pt idx="1640">
                  <c:v>1.3698461538461542</c:v>
                </c:pt>
                <c:pt idx="1641">
                  <c:v>1.3783076923076929</c:v>
                </c:pt>
                <c:pt idx="1642">
                  <c:v>1.3860000000000006</c:v>
                </c:pt>
                <c:pt idx="1643">
                  <c:v>1.3932307692307695</c:v>
                </c:pt>
                <c:pt idx="1644">
                  <c:v>1.4009230769230774</c:v>
                </c:pt>
                <c:pt idx="1645">
                  <c:v>1.4121538461538465</c:v>
                </c:pt>
                <c:pt idx="1646">
                  <c:v>1.4247692307692308</c:v>
                </c:pt>
                <c:pt idx="1647">
                  <c:v>1.4373846153846157</c:v>
                </c:pt>
                <c:pt idx="1648">
                  <c:v>1.4506153846153846</c:v>
                </c:pt>
                <c:pt idx="1649">
                  <c:v>1.4695312500000004</c:v>
                </c:pt>
                <c:pt idx="1650">
                  <c:v>1.4842187500000004</c:v>
                </c:pt>
                <c:pt idx="1651">
                  <c:v>1.5015625000000001</c:v>
                </c:pt>
                <c:pt idx="1652">
                  <c:v>1.5215625000000002</c:v>
                </c:pt>
                <c:pt idx="1653">
                  <c:v>1.5406250000000001</c:v>
                </c:pt>
                <c:pt idx="1654">
                  <c:v>1.5590625</c:v>
                </c:pt>
                <c:pt idx="1655">
                  <c:v>1.5771875000000002</c:v>
                </c:pt>
                <c:pt idx="1656">
                  <c:v>1.59375</c:v>
                </c:pt>
                <c:pt idx="1657">
                  <c:v>1.6104687500000001</c:v>
                </c:pt>
                <c:pt idx="1658">
                  <c:v>1.6264062500000001</c:v>
                </c:pt>
                <c:pt idx="1659">
                  <c:v>1.6417187499999999</c:v>
                </c:pt>
                <c:pt idx="1660">
                  <c:v>1.6570312499999997</c:v>
                </c:pt>
                <c:pt idx="1661">
                  <c:v>1.6717187499999997</c:v>
                </c:pt>
                <c:pt idx="1662">
                  <c:v>1.6876562499999996</c:v>
                </c:pt>
                <c:pt idx="1663">
                  <c:v>1.7032812499999996</c:v>
                </c:pt>
                <c:pt idx="1664">
                  <c:v>1.7182812499999995</c:v>
                </c:pt>
                <c:pt idx="1665">
                  <c:v>1.7351562499999995</c:v>
                </c:pt>
                <c:pt idx="1666">
                  <c:v>1.7515624999999992</c:v>
                </c:pt>
                <c:pt idx="1667">
                  <c:v>1.7682812499999991</c:v>
                </c:pt>
                <c:pt idx="1668">
                  <c:v>1.7864062499999991</c:v>
                </c:pt>
                <c:pt idx="1669">
                  <c:v>1.8042187499999991</c:v>
                </c:pt>
                <c:pt idx="1670">
                  <c:v>1.8215624999999993</c:v>
                </c:pt>
                <c:pt idx="1671">
                  <c:v>1.8368749999999991</c:v>
                </c:pt>
                <c:pt idx="1672">
                  <c:v>1.8521874999999992</c:v>
                </c:pt>
                <c:pt idx="1673">
                  <c:v>1.8657812499999991</c:v>
                </c:pt>
                <c:pt idx="1674">
                  <c:v>1.8793749999999991</c:v>
                </c:pt>
                <c:pt idx="1675">
                  <c:v>1.900158730158729</c:v>
                </c:pt>
                <c:pt idx="1676">
                  <c:v>1.9122222222222214</c:v>
                </c:pt>
                <c:pt idx="1677">
                  <c:v>1.923968253968253</c:v>
                </c:pt>
                <c:pt idx="1678">
                  <c:v>1.9346031746031738</c:v>
                </c:pt>
                <c:pt idx="1679">
                  <c:v>1.9442857142857135</c:v>
                </c:pt>
                <c:pt idx="1680">
                  <c:v>1.9549206349206343</c:v>
                </c:pt>
                <c:pt idx="1681">
                  <c:v>1.9665079365079359</c:v>
                </c:pt>
                <c:pt idx="1682">
                  <c:v>1.9792063492063485</c:v>
                </c:pt>
                <c:pt idx="1683">
                  <c:v>1.9909523809523804</c:v>
                </c:pt>
                <c:pt idx="1684">
                  <c:v>2.0025396825396822</c:v>
                </c:pt>
                <c:pt idx="1685">
                  <c:v>2.014444444444444</c:v>
                </c:pt>
                <c:pt idx="1686">
                  <c:v>2.0252380952380946</c:v>
                </c:pt>
                <c:pt idx="1687">
                  <c:v>2.0357142857142851</c:v>
                </c:pt>
                <c:pt idx="1688">
                  <c:v>2.0457142857142854</c:v>
                </c:pt>
                <c:pt idx="1689">
                  <c:v>2.0557142857142856</c:v>
                </c:pt>
                <c:pt idx="1690">
                  <c:v>2.0657142857142854</c:v>
                </c:pt>
                <c:pt idx="1691">
                  <c:v>2.0768253968253965</c:v>
                </c:pt>
                <c:pt idx="1692">
                  <c:v>2.0869841269841265</c:v>
                </c:pt>
                <c:pt idx="1693">
                  <c:v>2.1150819672131149</c:v>
                </c:pt>
                <c:pt idx="1694">
                  <c:v>2.1252459016393441</c:v>
                </c:pt>
                <c:pt idx="1695">
                  <c:v>2.1259677419354834</c:v>
                </c:pt>
                <c:pt idx="1696">
                  <c:v>2.1581666666666668</c:v>
                </c:pt>
                <c:pt idx="1697">
                  <c:v>2.1710000000000003</c:v>
                </c:pt>
                <c:pt idx="1698">
                  <c:v>2.1845000000000003</c:v>
                </c:pt>
                <c:pt idx="1699">
                  <c:v>2.1971666666666669</c:v>
                </c:pt>
                <c:pt idx="1700">
                  <c:v>2.2100000000000004</c:v>
                </c:pt>
                <c:pt idx="1701">
                  <c:v>2.2221666666666668</c:v>
                </c:pt>
                <c:pt idx="1702">
                  <c:v>2.2329999999999997</c:v>
                </c:pt>
                <c:pt idx="1703">
                  <c:v>2.2436666666666669</c:v>
                </c:pt>
                <c:pt idx="1704">
                  <c:v>2.2528333333333337</c:v>
                </c:pt>
                <c:pt idx="1705">
                  <c:v>2.2596666666666669</c:v>
                </c:pt>
                <c:pt idx="1706">
                  <c:v>2.2658333333333336</c:v>
                </c:pt>
                <c:pt idx="1707">
                  <c:v>2.2734999999999999</c:v>
                </c:pt>
                <c:pt idx="1708">
                  <c:v>2.2805000000000004</c:v>
                </c:pt>
                <c:pt idx="1709">
                  <c:v>2.2861666666666669</c:v>
                </c:pt>
                <c:pt idx="1710">
                  <c:v>2.2875409836065579</c:v>
                </c:pt>
                <c:pt idx="1711">
                  <c:v>2.2931147540983607</c:v>
                </c:pt>
                <c:pt idx="1712">
                  <c:v>2.2967213114754097</c:v>
                </c:pt>
                <c:pt idx="1713">
                  <c:v>2.2986885245901636</c:v>
                </c:pt>
                <c:pt idx="1714">
                  <c:v>2.3001639344262292</c:v>
                </c:pt>
                <c:pt idx="1715">
                  <c:v>2.3021311475409831</c:v>
                </c:pt>
                <c:pt idx="1716">
                  <c:v>2.304098360655737</c:v>
                </c:pt>
                <c:pt idx="1717">
                  <c:v>2.3057377049180325</c:v>
                </c:pt>
                <c:pt idx="1718">
                  <c:v>2.3063934426229507</c:v>
                </c:pt>
                <c:pt idx="1719">
                  <c:v>2.3089999999999997</c:v>
                </c:pt>
                <c:pt idx="1720">
                  <c:v>2.312666666666666</c:v>
                </c:pt>
                <c:pt idx="1721">
                  <c:v>2.3169999999999997</c:v>
                </c:pt>
                <c:pt idx="1722">
                  <c:v>2.3198333333333334</c:v>
                </c:pt>
                <c:pt idx="1723">
                  <c:v>2.3241666666666658</c:v>
                </c:pt>
                <c:pt idx="1724">
                  <c:v>2.3284999999999996</c:v>
                </c:pt>
                <c:pt idx="1725">
                  <c:v>2.3328333333333329</c:v>
                </c:pt>
                <c:pt idx="1726">
                  <c:v>2.3374999999999995</c:v>
                </c:pt>
                <c:pt idx="1727">
                  <c:v>2.3418333333333332</c:v>
                </c:pt>
                <c:pt idx="1728">
                  <c:v>2.3456666666666659</c:v>
                </c:pt>
                <c:pt idx="1729">
                  <c:v>2.3491666666666662</c:v>
                </c:pt>
                <c:pt idx="1730">
                  <c:v>2.351833333333333</c:v>
                </c:pt>
                <c:pt idx="1731">
                  <c:v>2.3579999999999997</c:v>
                </c:pt>
                <c:pt idx="1732">
                  <c:v>2.3636666666666666</c:v>
                </c:pt>
                <c:pt idx="1733">
                  <c:v>2.3711666666666669</c:v>
                </c:pt>
                <c:pt idx="1734">
                  <c:v>2.3841379310344832</c:v>
                </c:pt>
                <c:pt idx="1735">
                  <c:v>2.3917241379310354</c:v>
                </c:pt>
                <c:pt idx="1736">
                  <c:v>2.3991379310344834</c:v>
                </c:pt>
                <c:pt idx="1737">
                  <c:v>2.4035593220338987</c:v>
                </c:pt>
                <c:pt idx="1738">
                  <c:v>2.4146551724137932</c:v>
                </c:pt>
                <c:pt idx="1739">
                  <c:v>2.420517241379311</c:v>
                </c:pt>
                <c:pt idx="1740">
                  <c:v>2.4267241379310351</c:v>
                </c:pt>
                <c:pt idx="1741">
                  <c:v>2.4346551724137933</c:v>
                </c:pt>
                <c:pt idx="1742">
                  <c:v>2.4410169491525426</c:v>
                </c:pt>
                <c:pt idx="1743">
                  <c:v>2.4550000000000001</c:v>
                </c:pt>
                <c:pt idx="1744">
                  <c:v>2.4667241379310343</c:v>
                </c:pt>
                <c:pt idx="1745">
                  <c:v>2.4798275862068961</c:v>
                </c:pt>
                <c:pt idx="1746">
                  <c:v>2.4936206896551725</c:v>
                </c:pt>
                <c:pt idx="1747">
                  <c:v>2.5018644067796609</c:v>
                </c:pt>
                <c:pt idx="1748">
                  <c:v>2.5220689655172408</c:v>
                </c:pt>
                <c:pt idx="1749">
                  <c:v>2.5358620689655171</c:v>
                </c:pt>
                <c:pt idx="1750">
                  <c:v>2.5520689655172411</c:v>
                </c:pt>
                <c:pt idx="1751">
                  <c:v>2.568965517241379</c:v>
                </c:pt>
                <c:pt idx="1752">
                  <c:v>2.5784745762711858</c:v>
                </c:pt>
                <c:pt idx="1753">
                  <c:v>2.5876666666666659</c:v>
                </c:pt>
                <c:pt idx="1754">
                  <c:v>2.6046666666666662</c:v>
                </c:pt>
                <c:pt idx="1755">
                  <c:v>2.6214999999999993</c:v>
                </c:pt>
                <c:pt idx="1756">
                  <c:v>2.6374999999999997</c:v>
                </c:pt>
                <c:pt idx="1757">
                  <c:v>2.6454098360655736</c:v>
                </c:pt>
                <c:pt idx="1758">
                  <c:v>2.6541935483870964</c:v>
                </c:pt>
                <c:pt idx="1759">
                  <c:v>2.669354838709677</c:v>
                </c:pt>
                <c:pt idx="1760">
                  <c:v>2.6835483870967738</c:v>
                </c:pt>
                <c:pt idx="1761">
                  <c:v>2.7008064516129027</c:v>
                </c:pt>
                <c:pt idx="1762">
                  <c:v>2.7115873015873011</c:v>
                </c:pt>
                <c:pt idx="1763">
                  <c:v>2.734032258064516</c:v>
                </c:pt>
                <c:pt idx="1764">
                  <c:v>2.7520967741935478</c:v>
                </c:pt>
                <c:pt idx="1765">
                  <c:v>2.7709677419354835</c:v>
                </c:pt>
                <c:pt idx="1766">
                  <c:v>2.7883870967741933</c:v>
                </c:pt>
                <c:pt idx="1767">
                  <c:v>2.8179999999999996</c:v>
                </c:pt>
                <c:pt idx="1768">
                  <c:v>2.8338333333333332</c:v>
                </c:pt>
                <c:pt idx="1769">
                  <c:v>2.8511666666666664</c:v>
                </c:pt>
                <c:pt idx="1770">
                  <c:v>2.86</c:v>
                </c:pt>
                <c:pt idx="1771">
                  <c:v>2.8933898305084744</c:v>
                </c:pt>
                <c:pt idx="1772">
                  <c:v>2.9103389830508477</c:v>
                </c:pt>
                <c:pt idx="1773">
                  <c:v>2.9288135593220335</c:v>
                </c:pt>
                <c:pt idx="1774">
                  <c:v>2.9384999999999994</c:v>
                </c:pt>
                <c:pt idx="1775">
                  <c:v>2.9748275862068962</c:v>
                </c:pt>
                <c:pt idx="1776">
                  <c:v>2.9956896551724137</c:v>
                </c:pt>
                <c:pt idx="1777">
                  <c:v>3.0156896551724137</c:v>
                </c:pt>
                <c:pt idx="1778">
                  <c:v>3.0276271186440677</c:v>
                </c:pt>
                <c:pt idx="1779">
                  <c:v>3.0375000000000001</c:v>
                </c:pt>
                <c:pt idx="1780">
                  <c:v>3.064576271186441</c:v>
                </c:pt>
                <c:pt idx="1781">
                  <c:v>3.0837288135593219</c:v>
                </c:pt>
                <c:pt idx="1782">
                  <c:v>3.1005084745762708</c:v>
                </c:pt>
                <c:pt idx="1783">
                  <c:v>3.1088333333333327</c:v>
                </c:pt>
                <c:pt idx="1784">
                  <c:v>3.1155737704918032</c:v>
                </c:pt>
                <c:pt idx="1785">
                  <c:v>3.1450847457627114</c:v>
                </c:pt>
                <c:pt idx="1786">
                  <c:v>3.1576271186440672</c:v>
                </c:pt>
                <c:pt idx="1787">
                  <c:v>3.1711864406779657</c:v>
                </c:pt>
                <c:pt idx="1788">
                  <c:v>3.1754999999999995</c:v>
                </c:pt>
                <c:pt idx="1789">
                  <c:v>3.179508196721311</c:v>
                </c:pt>
                <c:pt idx="1790">
                  <c:v>3.2106779661016942</c:v>
                </c:pt>
                <c:pt idx="1791">
                  <c:v>3.2223728813559318</c:v>
                </c:pt>
                <c:pt idx="1792">
                  <c:v>3.2330508474576267</c:v>
                </c:pt>
                <c:pt idx="1793">
                  <c:v>3.2359999999999993</c:v>
                </c:pt>
                <c:pt idx="1794">
                  <c:v>3.2381967213114748</c:v>
                </c:pt>
                <c:pt idx="1795">
                  <c:v>3.2504918032786883</c:v>
                </c:pt>
                <c:pt idx="1796">
                  <c:v>3.2529032258064512</c:v>
                </c:pt>
                <c:pt idx="1797">
                  <c:v>3.2658064516129026</c:v>
                </c:pt>
                <c:pt idx="1798">
                  <c:v>3.2790322580645155</c:v>
                </c:pt>
                <c:pt idx="1799">
                  <c:v>3.2919354838709673</c:v>
                </c:pt>
                <c:pt idx="1800">
                  <c:v>3.31639344262295</c:v>
                </c:pt>
                <c:pt idx="1801">
                  <c:v>3.3301639344262286</c:v>
                </c:pt>
                <c:pt idx="1802">
                  <c:v>3.3440983606557371</c:v>
                </c:pt>
                <c:pt idx="1803">
                  <c:v>3.3578688524590157</c:v>
                </c:pt>
                <c:pt idx="1804">
                  <c:v>3.3713114754098359</c:v>
                </c:pt>
                <c:pt idx="1805">
                  <c:v>3.3862295081967209</c:v>
                </c:pt>
                <c:pt idx="1806">
                  <c:v>3.4031147540983597</c:v>
                </c:pt>
                <c:pt idx="1807">
                  <c:v>3.4211475409836054</c:v>
                </c:pt>
                <c:pt idx="1808">
                  <c:v>3.4388524590163927</c:v>
                </c:pt>
                <c:pt idx="1809">
                  <c:v>3.4563934426229506</c:v>
                </c:pt>
                <c:pt idx="1810">
                  <c:v>3.4734426229508197</c:v>
                </c:pt>
                <c:pt idx="1811">
                  <c:v>3.4881967213114753</c:v>
                </c:pt>
                <c:pt idx="1812">
                  <c:v>3.5006557377049186</c:v>
                </c:pt>
                <c:pt idx="1813">
                  <c:v>3.5180000000000002</c:v>
                </c:pt>
                <c:pt idx="1814">
                  <c:v>3.5270000000000006</c:v>
                </c:pt>
                <c:pt idx="1815">
                  <c:v>3.5360000000000009</c:v>
                </c:pt>
                <c:pt idx="1816">
                  <c:v>3.5453333333333337</c:v>
                </c:pt>
                <c:pt idx="1817">
                  <c:v>3.5606779661016952</c:v>
                </c:pt>
                <c:pt idx="1818">
                  <c:v>3.5654237288135597</c:v>
                </c:pt>
                <c:pt idx="1819">
                  <c:v>3.568813559322034</c:v>
                </c:pt>
                <c:pt idx="1820">
                  <c:v>3.570508474576271</c:v>
                </c:pt>
                <c:pt idx="1821">
                  <c:v>3.570508474576271</c:v>
                </c:pt>
                <c:pt idx="1822">
                  <c:v>3.5710169491525425</c:v>
                </c:pt>
                <c:pt idx="1823">
                  <c:v>3.570847457627119</c:v>
                </c:pt>
                <c:pt idx="1824">
                  <c:v>3.5713559322033901</c:v>
                </c:pt>
                <c:pt idx="1825">
                  <c:v>3.5735593220338981</c:v>
                </c:pt>
                <c:pt idx="1826">
                  <c:v>3.5755932203389835</c:v>
                </c:pt>
                <c:pt idx="1827">
                  <c:v>3.5755000000000003</c:v>
                </c:pt>
                <c:pt idx="1828">
                  <c:v>3.5757377049180334</c:v>
                </c:pt>
                <c:pt idx="1829">
                  <c:v>3.5796721311475417</c:v>
                </c:pt>
                <c:pt idx="1830">
                  <c:v>3.5836065573770499</c:v>
                </c:pt>
                <c:pt idx="1831">
                  <c:v>3.5891803278688528</c:v>
                </c:pt>
                <c:pt idx="1832">
                  <c:v>3.5927868852459022</c:v>
                </c:pt>
                <c:pt idx="1833">
                  <c:v>3.5932258064516134</c:v>
                </c:pt>
                <c:pt idx="1834">
                  <c:v>3.5937096774193553</c:v>
                </c:pt>
                <c:pt idx="1835">
                  <c:v>3.5933870967741939</c:v>
                </c:pt>
                <c:pt idx="1836">
                  <c:v>3.59241935483871</c:v>
                </c:pt>
                <c:pt idx="1837">
                  <c:v>3.5900000000000003</c:v>
                </c:pt>
                <c:pt idx="1838">
                  <c:v>3.5847619047619048</c:v>
                </c:pt>
                <c:pt idx="1839">
                  <c:v>3.5798412698412694</c:v>
                </c:pt>
                <c:pt idx="1840">
                  <c:v>3.5733333333333328</c:v>
                </c:pt>
                <c:pt idx="1841">
                  <c:v>3.565079365079364</c:v>
                </c:pt>
                <c:pt idx="1842">
                  <c:v>3.5596825396825387</c:v>
                </c:pt>
                <c:pt idx="1843">
                  <c:v>3.5534920634920626</c:v>
                </c:pt>
                <c:pt idx="1844">
                  <c:v>3.5477777777777773</c:v>
                </c:pt>
                <c:pt idx="1845">
                  <c:v>3.5412698412698407</c:v>
                </c:pt>
                <c:pt idx="1846">
                  <c:v>3.5363492063492052</c:v>
                </c:pt>
                <c:pt idx="1847">
                  <c:v>3.5336507936507928</c:v>
                </c:pt>
                <c:pt idx="1848">
                  <c:v>3.5338095238095231</c:v>
                </c:pt>
                <c:pt idx="1849">
                  <c:v>3.5342857142857138</c:v>
                </c:pt>
                <c:pt idx="1850">
                  <c:v>3.532857142857142</c:v>
                </c:pt>
                <c:pt idx="1851">
                  <c:v>3.5319047619047614</c:v>
                </c:pt>
                <c:pt idx="1852">
                  <c:v>3.532539682539682</c:v>
                </c:pt>
                <c:pt idx="1853">
                  <c:v>3.5357142857142847</c:v>
                </c:pt>
                <c:pt idx="1854">
                  <c:v>3.5404761904761899</c:v>
                </c:pt>
                <c:pt idx="1855">
                  <c:v>3.5468253968253958</c:v>
                </c:pt>
                <c:pt idx="1856">
                  <c:v>3.5517460317460308</c:v>
                </c:pt>
                <c:pt idx="1857">
                  <c:v>3.5579365079365068</c:v>
                </c:pt>
                <c:pt idx="1858">
                  <c:v>3.5633333333333326</c:v>
                </c:pt>
                <c:pt idx="1859">
                  <c:v>3.5704761904761897</c:v>
                </c:pt>
                <c:pt idx="1860">
                  <c:v>3.576825396825396</c:v>
                </c:pt>
                <c:pt idx="1861">
                  <c:v>3.583333333333333</c:v>
                </c:pt>
                <c:pt idx="1862">
                  <c:v>3.5909523809523805</c:v>
                </c:pt>
                <c:pt idx="1863">
                  <c:v>3.5974603174603161</c:v>
                </c:pt>
                <c:pt idx="1864">
                  <c:v>3.602187499999999</c:v>
                </c:pt>
                <c:pt idx="1865">
                  <c:v>3.6081249999999994</c:v>
                </c:pt>
                <c:pt idx="1866">
                  <c:v>3.6137499999999996</c:v>
                </c:pt>
                <c:pt idx="1867">
                  <c:v>3.6165625000000001</c:v>
                </c:pt>
                <c:pt idx="1868">
                  <c:v>3.6190625000000005</c:v>
                </c:pt>
                <c:pt idx="1869">
                  <c:v>3.619531250000001</c:v>
                </c:pt>
                <c:pt idx="1870">
                  <c:v>3.616093750000001</c:v>
                </c:pt>
                <c:pt idx="1871">
                  <c:v>3.6131250000000006</c:v>
                </c:pt>
                <c:pt idx="1872">
                  <c:v>3.6106250000000011</c:v>
                </c:pt>
                <c:pt idx="1873">
                  <c:v>3.609687500000001</c:v>
                </c:pt>
                <c:pt idx="1874">
                  <c:v>3.6089062500000013</c:v>
                </c:pt>
                <c:pt idx="1875">
                  <c:v>3.607343750000001</c:v>
                </c:pt>
                <c:pt idx="1876">
                  <c:v>3.6081250000000007</c:v>
                </c:pt>
                <c:pt idx="1877">
                  <c:v>3.6110937500000007</c:v>
                </c:pt>
                <c:pt idx="1878">
                  <c:v>3.6173437500000007</c:v>
                </c:pt>
                <c:pt idx="1879">
                  <c:v>3.6254687500000005</c:v>
                </c:pt>
                <c:pt idx="1880">
                  <c:v>3.6342187500000009</c:v>
                </c:pt>
                <c:pt idx="1881">
                  <c:v>3.6418750000000011</c:v>
                </c:pt>
                <c:pt idx="1882">
                  <c:v>3.6534375000000008</c:v>
                </c:pt>
                <c:pt idx="1883">
                  <c:v>3.6662500000000007</c:v>
                </c:pt>
                <c:pt idx="1884">
                  <c:v>3.6759375000000007</c:v>
                </c:pt>
                <c:pt idx="1885">
                  <c:v>3.6851562500000008</c:v>
                </c:pt>
                <c:pt idx="1886">
                  <c:v>3.695625000000001</c:v>
                </c:pt>
                <c:pt idx="1887">
                  <c:v>3.7076562500000008</c:v>
                </c:pt>
                <c:pt idx="1888">
                  <c:v>3.7198437500000003</c:v>
                </c:pt>
                <c:pt idx="1889">
                  <c:v>3.7340625000000003</c:v>
                </c:pt>
                <c:pt idx="1890">
                  <c:v>3.7489062500000006</c:v>
                </c:pt>
                <c:pt idx="1891">
                  <c:v>3.7620312500000002</c:v>
                </c:pt>
                <c:pt idx="1892">
                  <c:v>3.7746875000000006</c:v>
                </c:pt>
                <c:pt idx="1893">
                  <c:v>3.7873437500000002</c:v>
                </c:pt>
                <c:pt idx="1894">
                  <c:v>3.8006250000000001</c:v>
                </c:pt>
                <c:pt idx="1895">
                  <c:v>3.8153124999999997</c:v>
                </c:pt>
                <c:pt idx="1896">
                  <c:v>3.8299999999999996</c:v>
                </c:pt>
                <c:pt idx="1897">
                  <c:v>3.8509523809523802</c:v>
                </c:pt>
                <c:pt idx="1898">
                  <c:v>3.8673015873015868</c:v>
                </c:pt>
                <c:pt idx="1899">
                  <c:v>3.8836507936507925</c:v>
                </c:pt>
                <c:pt idx="1900">
                  <c:v>3.8985714285714272</c:v>
                </c:pt>
                <c:pt idx="1901">
                  <c:v>3.9144444444444435</c:v>
                </c:pt>
                <c:pt idx="1902">
                  <c:v>3.9290476190476178</c:v>
                </c:pt>
                <c:pt idx="1903">
                  <c:v>3.9469841269841259</c:v>
                </c:pt>
                <c:pt idx="1904">
                  <c:v>3.9669841269841268</c:v>
                </c:pt>
                <c:pt idx="1905">
                  <c:v>3.9869841269841269</c:v>
                </c:pt>
                <c:pt idx="1906">
                  <c:v>4.0068253968253966</c:v>
                </c:pt>
                <c:pt idx="1907">
                  <c:v>4.0261904761904752</c:v>
                </c:pt>
                <c:pt idx="1908">
                  <c:v>4.0487301587301578</c:v>
                </c:pt>
                <c:pt idx="1909">
                  <c:v>4.0685714285714276</c:v>
                </c:pt>
                <c:pt idx="1910">
                  <c:v>4.0849206349206346</c:v>
                </c:pt>
                <c:pt idx="1911">
                  <c:v>4.0968253968253956</c:v>
                </c:pt>
                <c:pt idx="1912">
                  <c:v>4.1096825396825389</c:v>
                </c:pt>
                <c:pt idx="1913">
                  <c:v>4.1231746031746024</c:v>
                </c:pt>
                <c:pt idx="1914">
                  <c:v>4.1360317460317448</c:v>
                </c:pt>
                <c:pt idx="1915">
                  <c:v>4.1466666666666656</c:v>
                </c:pt>
                <c:pt idx="1916">
                  <c:v>4.1569841269841259</c:v>
                </c:pt>
                <c:pt idx="1917">
                  <c:v>4.1657142857142846</c:v>
                </c:pt>
                <c:pt idx="1918">
                  <c:v>4.1734920634920627</c:v>
                </c:pt>
                <c:pt idx="1919">
                  <c:v>4.1830158730158713</c:v>
                </c:pt>
                <c:pt idx="1920">
                  <c:v>4.1912698412698397</c:v>
                </c:pt>
                <c:pt idx="1921">
                  <c:v>4.2001587301587291</c:v>
                </c:pt>
                <c:pt idx="1922">
                  <c:v>4.2058730158730144</c:v>
                </c:pt>
                <c:pt idx="1923">
                  <c:v>4.2122222222222208</c:v>
                </c:pt>
                <c:pt idx="1924">
                  <c:v>4.2225806451612904</c:v>
                </c:pt>
                <c:pt idx="1925">
                  <c:v>4.2274193548387089</c:v>
                </c:pt>
                <c:pt idx="1926">
                  <c:v>4.2304838709677401</c:v>
                </c:pt>
                <c:pt idx="1927">
                  <c:v>4.2330645161290308</c:v>
                </c:pt>
                <c:pt idx="1928">
                  <c:v>4.2353225806451622</c:v>
                </c:pt>
                <c:pt idx="1929">
                  <c:v>4.2403225806451612</c:v>
                </c:pt>
                <c:pt idx="1930">
                  <c:v>4.2448387096774196</c:v>
                </c:pt>
                <c:pt idx="1931">
                  <c:v>4.2498387096774186</c:v>
                </c:pt>
                <c:pt idx="1932">
                  <c:v>4.2559677419354838</c:v>
                </c:pt>
                <c:pt idx="1933">
                  <c:v>4.2611290322580651</c:v>
                </c:pt>
                <c:pt idx="1934">
                  <c:v>4.2662903225806463</c:v>
                </c:pt>
                <c:pt idx="1935">
                  <c:v>4.2720967741935487</c:v>
                </c:pt>
                <c:pt idx="1936">
                  <c:v>4.2780645161290316</c:v>
                </c:pt>
                <c:pt idx="1937">
                  <c:v>4.2843548387096764</c:v>
                </c:pt>
                <c:pt idx="1938">
                  <c:v>4.290645161290322</c:v>
                </c:pt>
                <c:pt idx="1939">
                  <c:v>4.2966129032258058</c:v>
                </c:pt>
                <c:pt idx="1940">
                  <c:v>4.3004838709677422</c:v>
                </c:pt>
                <c:pt idx="1941">
                  <c:v>4.3027868852459017</c:v>
                </c:pt>
                <c:pt idx="1942">
                  <c:v>4.3086885245901634</c:v>
                </c:pt>
                <c:pt idx="1943">
                  <c:v>4.3134426229508191</c:v>
                </c:pt>
                <c:pt idx="1944">
                  <c:v>4.3215000000000003</c:v>
                </c:pt>
                <c:pt idx="1945">
                  <c:v>4.3281666666666663</c:v>
                </c:pt>
                <c:pt idx="1946">
                  <c:v>4.3324999999999996</c:v>
                </c:pt>
                <c:pt idx="1947">
                  <c:v>4.3348333333333331</c:v>
                </c:pt>
                <c:pt idx="1948">
                  <c:v>4.3345000000000002</c:v>
                </c:pt>
                <c:pt idx="1949">
                  <c:v>4.331666666666667</c:v>
                </c:pt>
                <c:pt idx="1950">
                  <c:v>4.3286666666666669</c:v>
                </c:pt>
                <c:pt idx="1951">
                  <c:v>4.3231666666666673</c:v>
                </c:pt>
                <c:pt idx="1952">
                  <c:v>4.3173333333333339</c:v>
                </c:pt>
                <c:pt idx="1953">
                  <c:v>4.3111666666666668</c:v>
                </c:pt>
                <c:pt idx="1954">
                  <c:v>4.304166666666668</c:v>
                </c:pt>
                <c:pt idx="1955">
                  <c:v>4.2940000000000005</c:v>
                </c:pt>
                <c:pt idx="1956">
                  <c:v>4.2813333333333343</c:v>
                </c:pt>
                <c:pt idx="1957">
                  <c:v>4.2701666666666682</c:v>
                </c:pt>
                <c:pt idx="1958">
                  <c:v>4.2652459016393465</c:v>
                </c:pt>
                <c:pt idx="1959">
                  <c:v>4.2572131147540997</c:v>
                </c:pt>
                <c:pt idx="1960">
                  <c:v>4.2491803278688529</c:v>
                </c:pt>
                <c:pt idx="1961">
                  <c:v>4.242786885245903</c:v>
                </c:pt>
                <c:pt idx="1962">
                  <c:v>4.238360655737706</c:v>
                </c:pt>
                <c:pt idx="1963">
                  <c:v>4.2349180327868865</c:v>
                </c:pt>
                <c:pt idx="1964">
                  <c:v>4.230327868852461</c:v>
                </c:pt>
                <c:pt idx="1965">
                  <c:v>4.2231147540983631</c:v>
                </c:pt>
                <c:pt idx="1966">
                  <c:v>4.2127868852459036</c:v>
                </c:pt>
                <c:pt idx="1967">
                  <c:v>4.1953333333333349</c:v>
                </c:pt>
                <c:pt idx="1968">
                  <c:v>4.1840000000000019</c:v>
                </c:pt>
                <c:pt idx="1969">
                  <c:v>4.1753333333333353</c:v>
                </c:pt>
                <c:pt idx="1970">
                  <c:v>4.1703333333333354</c:v>
                </c:pt>
                <c:pt idx="1971">
                  <c:v>4.1696666666666689</c:v>
                </c:pt>
                <c:pt idx="1972">
                  <c:v>4.1703333333333354</c:v>
                </c:pt>
                <c:pt idx="1973">
                  <c:v>4.1713333333333349</c:v>
                </c:pt>
                <c:pt idx="1974">
                  <c:v>4.1728333333333349</c:v>
                </c:pt>
                <c:pt idx="1975">
                  <c:v>4.1758333333333351</c:v>
                </c:pt>
                <c:pt idx="1976">
                  <c:v>4.1783333333333355</c:v>
                </c:pt>
                <c:pt idx="1977">
                  <c:v>4.1801666666666684</c:v>
                </c:pt>
                <c:pt idx="1978">
                  <c:v>4.1826666666666688</c:v>
                </c:pt>
                <c:pt idx="1979">
                  <c:v>4.1850000000000014</c:v>
                </c:pt>
                <c:pt idx="1980">
                  <c:v>4.190166666666669</c:v>
                </c:pt>
                <c:pt idx="1981">
                  <c:v>4.1950000000000021</c:v>
                </c:pt>
                <c:pt idx="1982">
                  <c:v>4.2020000000000017</c:v>
                </c:pt>
                <c:pt idx="1983">
                  <c:v>4.2068965517241397</c:v>
                </c:pt>
                <c:pt idx="1984">
                  <c:v>4.214482758620691</c:v>
                </c:pt>
                <c:pt idx="1985">
                  <c:v>4.2211864406779673</c:v>
                </c:pt>
                <c:pt idx="1986">
                  <c:v>4.2339655172413808</c:v>
                </c:pt>
                <c:pt idx="1987">
                  <c:v>4.2424137931034496</c:v>
                </c:pt>
                <c:pt idx="1988">
                  <c:v>4.2517241379310358</c:v>
                </c:pt>
                <c:pt idx="1989">
                  <c:v>4.2612068965517249</c:v>
                </c:pt>
                <c:pt idx="1990">
                  <c:v>4.2674576271186453</c:v>
                </c:pt>
                <c:pt idx="1991">
                  <c:v>4.2744827586206897</c:v>
                </c:pt>
                <c:pt idx="1992">
                  <c:v>4.2782758620689654</c:v>
                </c:pt>
                <c:pt idx="1993">
                  <c:v>4.2767241379310343</c:v>
                </c:pt>
                <c:pt idx="1994">
                  <c:v>4.2787931034482769</c:v>
                </c:pt>
                <c:pt idx="1995">
                  <c:v>4.2794915254237296</c:v>
                </c:pt>
                <c:pt idx="1996">
                  <c:v>4.2796551724137935</c:v>
                </c:pt>
                <c:pt idx="1997">
                  <c:v>4.2775862068965518</c:v>
                </c:pt>
                <c:pt idx="1998">
                  <c:v>4.2741379310344829</c:v>
                </c:pt>
                <c:pt idx="1999">
                  <c:v>4.2724137931034498</c:v>
                </c:pt>
                <c:pt idx="2000">
                  <c:v>4.2710169491525436</c:v>
                </c:pt>
                <c:pt idx="2001">
                  <c:v>4.2685000000000013</c:v>
                </c:pt>
                <c:pt idx="2002">
                  <c:v>4.2601666666666675</c:v>
                </c:pt>
                <c:pt idx="2003">
                  <c:v>4.2528333333333341</c:v>
                </c:pt>
                <c:pt idx="2004">
                  <c:v>4.2478333333333342</c:v>
                </c:pt>
                <c:pt idx="2005">
                  <c:v>4.2478688524590176</c:v>
                </c:pt>
                <c:pt idx="2006">
                  <c:v>4.2479032258064526</c:v>
                </c:pt>
                <c:pt idx="2007">
                  <c:v>4.2448387096774205</c:v>
                </c:pt>
                <c:pt idx="2008">
                  <c:v>4.241612903225807</c:v>
                </c:pt>
                <c:pt idx="2009">
                  <c:v>4.2385483870967748</c:v>
                </c:pt>
                <c:pt idx="2010">
                  <c:v>4.2348333333333334</c:v>
                </c:pt>
                <c:pt idx="2011">
                  <c:v>4.2340000000000009</c:v>
                </c:pt>
                <c:pt idx="2012">
                  <c:v>4.2336666666666671</c:v>
                </c:pt>
                <c:pt idx="2013">
                  <c:v>4.2308196721311484</c:v>
                </c:pt>
                <c:pt idx="2014">
                  <c:v>4.233833333333334</c:v>
                </c:pt>
                <c:pt idx="2015">
                  <c:v>4.2346666666666675</c:v>
                </c:pt>
                <c:pt idx="2016">
                  <c:v>4.2408333333333337</c:v>
                </c:pt>
                <c:pt idx="2017">
                  <c:v>4.2463333333333342</c:v>
                </c:pt>
                <c:pt idx="2018">
                  <c:v>4.2457377049180334</c:v>
                </c:pt>
                <c:pt idx="2019">
                  <c:v>4.2513333333333341</c:v>
                </c:pt>
                <c:pt idx="2020">
                  <c:v>4.2584745762711878</c:v>
                </c:pt>
                <c:pt idx="2021">
                  <c:v>4.2584745762711886</c:v>
                </c:pt>
                <c:pt idx="2022">
                  <c:v>4.2541666666666682</c:v>
                </c:pt>
                <c:pt idx="2023">
                  <c:v>4.26241379310345</c:v>
                </c:pt>
                <c:pt idx="2024">
                  <c:v>4.2643103448275879</c:v>
                </c:pt>
                <c:pt idx="2025">
                  <c:v>4.2694827586206907</c:v>
                </c:pt>
                <c:pt idx="2026">
                  <c:v>4.2669491525423746</c:v>
                </c:pt>
                <c:pt idx="2027">
                  <c:v>4.2635000000000014</c:v>
                </c:pt>
                <c:pt idx="2028">
                  <c:v>4.2684745762711875</c:v>
                </c:pt>
                <c:pt idx="2029">
                  <c:v>4.2688135593220347</c:v>
                </c:pt>
                <c:pt idx="2030">
                  <c:v>4.2681355932203395</c:v>
                </c:pt>
                <c:pt idx="2031">
                  <c:v>4.2651666666666674</c:v>
                </c:pt>
                <c:pt idx="2032">
                  <c:v>4.2616393442622957</c:v>
                </c:pt>
                <c:pt idx="2033">
                  <c:v>4.2559322033898317</c:v>
                </c:pt>
                <c:pt idx="2034">
                  <c:v>4.2501694915254244</c:v>
                </c:pt>
                <c:pt idx="2035">
                  <c:v>4.2461016949152546</c:v>
                </c:pt>
                <c:pt idx="2036">
                  <c:v>4.2441666666666675</c:v>
                </c:pt>
                <c:pt idx="2037">
                  <c:v>4.2449180327868863</c:v>
                </c:pt>
                <c:pt idx="2038">
                  <c:v>4.2413559322033896</c:v>
                </c:pt>
                <c:pt idx="2039">
                  <c:v>4.2379661016949157</c:v>
                </c:pt>
                <c:pt idx="2040">
                  <c:v>4.2359322033898312</c:v>
                </c:pt>
                <c:pt idx="2041">
                  <c:v>4.2363333333333335</c:v>
                </c:pt>
                <c:pt idx="2042">
                  <c:v>4.2372131147540992</c:v>
                </c:pt>
                <c:pt idx="2043">
                  <c:v>4.2268333333333343</c:v>
                </c:pt>
                <c:pt idx="2044">
                  <c:v>4.2280327868852465</c:v>
                </c:pt>
                <c:pt idx="2045">
                  <c:v>4.2282258064516132</c:v>
                </c:pt>
                <c:pt idx="2046">
                  <c:v>4.2232258064516142</c:v>
                </c:pt>
                <c:pt idx="2047">
                  <c:v>4.2174193548387109</c:v>
                </c:pt>
                <c:pt idx="2048">
                  <c:v>4.2037704918032786</c:v>
                </c:pt>
                <c:pt idx="2049">
                  <c:v>4.1986885245901648</c:v>
                </c:pt>
                <c:pt idx="2050">
                  <c:v>4.1932786885245914</c:v>
                </c:pt>
                <c:pt idx="2051">
                  <c:v>4.1906557377049181</c:v>
                </c:pt>
                <c:pt idx="2052">
                  <c:v>4.189016393442623</c:v>
                </c:pt>
                <c:pt idx="2053">
                  <c:v>4.1891803278688524</c:v>
                </c:pt>
                <c:pt idx="2054">
                  <c:v>4.1919672131147534</c:v>
                </c:pt>
                <c:pt idx="2055">
                  <c:v>4.1924590163934425</c:v>
                </c:pt>
                <c:pt idx="2056">
                  <c:v>4.1950819672131141</c:v>
                </c:pt>
                <c:pt idx="2057">
                  <c:v>4.1960655737704915</c:v>
                </c:pt>
                <c:pt idx="2058">
                  <c:v>4.1985245901639345</c:v>
                </c:pt>
                <c:pt idx="2059">
                  <c:v>4.202786885245902</c:v>
                </c:pt>
                <c:pt idx="2060">
                  <c:v>4.2057377049180324</c:v>
                </c:pt>
                <c:pt idx="2061">
                  <c:v>4.2106557377049176</c:v>
                </c:pt>
                <c:pt idx="2062">
                  <c:v>4.2173770491803264</c:v>
                </c:pt>
                <c:pt idx="2063">
                  <c:v>4.2250819672131144</c:v>
                </c:pt>
                <c:pt idx="2064">
                  <c:v>4.2319672131147534</c:v>
                </c:pt>
                <c:pt idx="2065">
                  <c:v>4.2373770491803269</c:v>
                </c:pt>
                <c:pt idx="2066">
                  <c:v>4.2418032786885238</c:v>
                </c:pt>
                <c:pt idx="2067">
                  <c:v>4.2486666666666668</c:v>
                </c:pt>
                <c:pt idx="2068">
                  <c:v>4.2560000000000011</c:v>
                </c:pt>
                <c:pt idx="2069">
                  <c:v>4.2641666666666671</c:v>
                </c:pt>
                <c:pt idx="2070">
                  <c:v>4.2751666666666672</c:v>
                </c:pt>
                <c:pt idx="2071">
                  <c:v>4.2826229508196736</c:v>
                </c:pt>
                <c:pt idx="2072">
                  <c:v>4.2925806451612907</c:v>
                </c:pt>
                <c:pt idx="2073">
                  <c:v>4.3070967741935489</c:v>
                </c:pt>
                <c:pt idx="2074">
                  <c:v>4.3196774193548384</c:v>
                </c:pt>
                <c:pt idx="2075">
                  <c:v>4.3301612903225806</c:v>
                </c:pt>
                <c:pt idx="2076">
                  <c:v>4.342459016393442</c:v>
                </c:pt>
                <c:pt idx="2077">
                  <c:v>4.3477049180327869</c:v>
                </c:pt>
                <c:pt idx="2078">
                  <c:v>4.3519672131147535</c:v>
                </c:pt>
                <c:pt idx="2079">
                  <c:v>4.358196721311475</c:v>
                </c:pt>
                <c:pt idx="2080">
                  <c:v>4.3670491803278679</c:v>
                </c:pt>
                <c:pt idx="2081">
                  <c:v>4.377213114754098</c:v>
                </c:pt>
                <c:pt idx="2082">
                  <c:v>4.3822580645161286</c:v>
                </c:pt>
                <c:pt idx="2083">
                  <c:v>4.3938709677419361</c:v>
                </c:pt>
                <c:pt idx="2084">
                  <c:v>4.4054838709677426</c:v>
                </c:pt>
                <c:pt idx="2085">
                  <c:v>4.4162903225806449</c:v>
                </c:pt>
                <c:pt idx="2086">
                  <c:v>4.421904761904762</c:v>
                </c:pt>
                <c:pt idx="2087">
                  <c:v>4.4330158730158731</c:v>
                </c:pt>
                <c:pt idx="2088">
                  <c:v>4.4434920634920632</c:v>
                </c:pt>
                <c:pt idx="2089">
                  <c:v>4.453333333333334</c:v>
                </c:pt>
                <c:pt idx="2090">
                  <c:v>4.4639682539682539</c:v>
                </c:pt>
                <c:pt idx="2091">
                  <c:v>4.4765079365079368</c:v>
                </c:pt>
                <c:pt idx="2092">
                  <c:v>4.4866666666666681</c:v>
                </c:pt>
                <c:pt idx="2093">
                  <c:v>4.4974603174603178</c:v>
                </c:pt>
                <c:pt idx="2094">
                  <c:v>4.5082539682539684</c:v>
                </c:pt>
                <c:pt idx="2095">
                  <c:v>4.5200000000000005</c:v>
                </c:pt>
                <c:pt idx="2096">
                  <c:v>4.5341269841269849</c:v>
                </c:pt>
                <c:pt idx="2097">
                  <c:v>4.5482539682539684</c:v>
                </c:pt>
                <c:pt idx="2098">
                  <c:v>4.5614285714285714</c:v>
                </c:pt>
                <c:pt idx="2099">
                  <c:v>4.5738095238095244</c:v>
                </c:pt>
                <c:pt idx="2100">
                  <c:v>4.585238095238096</c:v>
                </c:pt>
                <c:pt idx="2101">
                  <c:v>4.5941269841269854</c:v>
                </c:pt>
                <c:pt idx="2102">
                  <c:v>4.6038095238095238</c:v>
                </c:pt>
                <c:pt idx="2103">
                  <c:v>4.6138095238095245</c:v>
                </c:pt>
                <c:pt idx="2104">
                  <c:v>4.6260317460317468</c:v>
                </c:pt>
                <c:pt idx="2105">
                  <c:v>4.6366666666666676</c:v>
                </c:pt>
                <c:pt idx="2106">
                  <c:v>4.6473015873015875</c:v>
                </c:pt>
                <c:pt idx="2107">
                  <c:v>4.6587301587301599</c:v>
                </c:pt>
                <c:pt idx="2108">
                  <c:v>4.6706349206349209</c:v>
                </c:pt>
                <c:pt idx="2109">
                  <c:v>4.6820634920634925</c:v>
                </c:pt>
                <c:pt idx="2110">
                  <c:v>4.6922222222222212</c:v>
                </c:pt>
                <c:pt idx="2111">
                  <c:v>4.7015873015873018</c:v>
                </c:pt>
                <c:pt idx="2112">
                  <c:v>4.7051562499999999</c:v>
                </c:pt>
                <c:pt idx="2113">
                  <c:v>4.7151562499999997</c:v>
                </c:pt>
                <c:pt idx="2114">
                  <c:v>4.7253125000000002</c:v>
                </c:pt>
                <c:pt idx="2115">
                  <c:v>4.7337500000000006</c:v>
                </c:pt>
                <c:pt idx="2116">
                  <c:v>4.7418750000000003</c:v>
                </c:pt>
                <c:pt idx="2117">
                  <c:v>4.7506250000000003</c:v>
                </c:pt>
                <c:pt idx="2118">
                  <c:v>4.7592187500000014</c:v>
                </c:pt>
                <c:pt idx="2119">
                  <c:v>4.7671875000000004</c:v>
                </c:pt>
                <c:pt idx="2120">
                  <c:v>4.7746874999999998</c:v>
                </c:pt>
                <c:pt idx="2121">
                  <c:v>4.7823437499999999</c:v>
                </c:pt>
                <c:pt idx="2122">
                  <c:v>4.7923437499999988</c:v>
                </c:pt>
                <c:pt idx="2123">
                  <c:v>4.8024999999999993</c:v>
                </c:pt>
                <c:pt idx="2124">
                  <c:v>4.8129687499999987</c:v>
                </c:pt>
                <c:pt idx="2125">
                  <c:v>4.8239062499999994</c:v>
                </c:pt>
                <c:pt idx="2126">
                  <c:v>4.8343749999999988</c:v>
                </c:pt>
                <c:pt idx="2127">
                  <c:v>4.8448437499999999</c:v>
                </c:pt>
                <c:pt idx="2128">
                  <c:v>4.8560937499999994</c:v>
                </c:pt>
                <c:pt idx="2129">
                  <c:v>4.8668749999999994</c:v>
                </c:pt>
                <c:pt idx="2130">
                  <c:v>4.8778125000000001</c:v>
                </c:pt>
                <c:pt idx="2131">
                  <c:v>4.8884374999999993</c:v>
                </c:pt>
                <c:pt idx="2132">
                  <c:v>4.9001562499999993</c:v>
                </c:pt>
                <c:pt idx="2133">
                  <c:v>4.9115625000000005</c:v>
                </c:pt>
                <c:pt idx="2134">
                  <c:v>4.9237500000000001</c:v>
                </c:pt>
                <c:pt idx="2135">
                  <c:v>4.93453125</c:v>
                </c:pt>
                <c:pt idx="2136">
                  <c:v>4.9426562500000015</c:v>
                </c:pt>
                <c:pt idx="2137">
                  <c:v>4.9501562500000018</c:v>
                </c:pt>
                <c:pt idx="2138">
                  <c:v>4.9585937500000012</c:v>
                </c:pt>
                <c:pt idx="2139">
                  <c:v>4.9681250000000015</c:v>
                </c:pt>
                <c:pt idx="2140">
                  <c:v>4.9785937500000017</c:v>
                </c:pt>
                <c:pt idx="2141">
                  <c:v>4.9844615384615407</c:v>
                </c:pt>
                <c:pt idx="2142">
                  <c:v>4.9961538461538471</c:v>
                </c:pt>
                <c:pt idx="2143">
                  <c:v>5.0081538461538466</c:v>
                </c:pt>
                <c:pt idx="2144">
                  <c:v>5.0200000000000005</c:v>
                </c:pt>
                <c:pt idx="2145">
                  <c:v>5.0321538461538475</c:v>
                </c:pt>
                <c:pt idx="2146">
                  <c:v>5.0478125000000009</c:v>
                </c:pt>
                <c:pt idx="2147">
                  <c:v>5.0570312500000005</c:v>
                </c:pt>
                <c:pt idx="2148">
                  <c:v>5.0653125000000001</c:v>
                </c:pt>
                <c:pt idx="2149">
                  <c:v>5.0749999999999993</c:v>
                </c:pt>
                <c:pt idx="2150">
                  <c:v>5.0832812499999989</c:v>
                </c:pt>
                <c:pt idx="2151">
                  <c:v>5.0926562499999992</c:v>
                </c:pt>
                <c:pt idx="2152">
                  <c:v>5.1021874999999994</c:v>
                </c:pt>
                <c:pt idx="2153">
                  <c:v>5.1107812499999996</c:v>
                </c:pt>
                <c:pt idx="2154">
                  <c:v>5.1157812499999995</c:v>
                </c:pt>
                <c:pt idx="2155">
                  <c:v>5.1203124999999989</c:v>
                </c:pt>
                <c:pt idx="2156">
                  <c:v>5.1246874999999994</c:v>
                </c:pt>
                <c:pt idx="2157">
                  <c:v>5.12890625</c:v>
                </c:pt>
                <c:pt idx="2158">
                  <c:v>5.131875</c:v>
                </c:pt>
                <c:pt idx="2159">
                  <c:v>5.1334374999999994</c:v>
                </c:pt>
                <c:pt idx="2160">
                  <c:v>5.1359374999999998</c:v>
                </c:pt>
                <c:pt idx="2161">
                  <c:v>5.1385937499999983</c:v>
                </c:pt>
                <c:pt idx="2162">
                  <c:v>5.1401562499999986</c:v>
                </c:pt>
                <c:pt idx="2163">
                  <c:v>5.1390624999999988</c:v>
                </c:pt>
                <c:pt idx="2164">
                  <c:v>5.1360937499999988</c:v>
                </c:pt>
                <c:pt idx="2165">
                  <c:v>5.1321874999999997</c:v>
                </c:pt>
                <c:pt idx="2166">
                  <c:v>5.1284374999999986</c:v>
                </c:pt>
                <c:pt idx="2167">
                  <c:v>5.1228124999999984</c:v>
                </c:pt>
                <c:pt idx="2168">
                  <c:v>5.1187499999999977</c:v>
                </c:pt>
                <c:pt idx="2169">
                  <c:v>5.116406249999998</c:v>
                </c:pt>
                <c:pt idx="2170">
                  <c:v>5.1146874999999987</c:v>
                </c:pt>
                <c:pt idx="2171">
                  <c:v>5.1129687499999985</c:v>
                </c:pt>
                <c:pt idx="2172">
                  <c:v>5.110468749999999</c:v>
                </c:pt>
                <c:pt idx="2173">
                  <c:v>5.1085937499999998</c:v>
                </c:pt>
                <c:pt idx="2174">
                  <c:v>5.1103174603174599</c:v>
                </c:pt>
                <c:pt idx="2175">
                  <c:v>5.1088888888888881</c:v>
                </c:pt>
                <c:pt idx="2176">
                  <c:v>5.1058730158730166</c:v>
                </c:pt>
                <c:pt idx="2177">
                  <c:v>5.1019047619047617</c:v>
                </c:pt>
                <c:pt idx="2178">
                  <c:v>5.0973015873015886</c:v>
                </c:pt>
                <c:pt idx="2179">
                  <c:v>5.0934920634920644</c:v>
                </c:pt>
                <c:pt idx="2180">
                  <c:v>5.0895238095238104</c:v>
                </c:pt>
                <c:pt idx="2181">
                  <c:v>5.0863492063492073</c:v>
                </c:pt>
                <c:pt idx="2182">
                  <c:v>5.0828571428571436</c:v>
                </c:pt>
                <c:pt idx="2183">
                  <c:v>5.0784126984126994</c:v>
                </c:pt>
                <c:pt idx="2184">
                  <c:v>5.0696825396825407</c:v>
                </c:pt>
                <c:pt idx="2185">
                  <c:v>5.0600000000000014</c:v>
                </c:pt>
                <c:pt idx="2186">
                  <c:v>5.0492063492063517</c:v>
                </c:pt>
                <c:pt idx="2187">
                  <c:v>5.0376190476190494</c:v>
                </c:pt>
                <c:pt idx="2188">
                  <c:v>5.0239682539682553</c:v>
                </c:pt>
                <c:pt idx="2189">
                  <c:v>5.0090476190476201</c:v>
                </c:pt>
                <c:pt idx="2190">
                  <c:v>4.9883606557377052</c:v>
                </c:pt>
                <c:pt idx="2191">
                  <c:v>4.9719672131147545</c:v>
                </c:pt>
                <c:pt idx="2192">
                  <c:v>4.9529508196721315</c:v>
                </c:pt>
                <c:pt idx="2193">
                  <c:v>4.9261666666666653</c:v>
                </c:pt>
                <c:pt idx="2194">
                  <c:v>4.9061666666666657</c:v>
                </c:pt>
                <c:pt idx="2195">
                  <c:v>4.8871666666666647</c:v>
                </c:pt>
                <c:pt idx="2196">
                  <c:v>4.8689999999999989</c:v>
                </c:pt>
                <c:pt idx="2197">
                  <c:v>4.8516666666666657</c:v>
                </c:pt>
                <c:pt idx="2198">
                  <c:v>4.8346666666666644</c:v>
                </c:pt>
                <c:pt idx="2199">
                  <c:v>4.8189999999999973</c:v>
                </c:pt>
                <c:pt idx="2200">
                  <c:v>4.8038333333333307</c:v>
                </c:pt>
                <c:pt idx="2201">
                  <c:v>4.7859999999999987</c:v>
                </c:pt>
                <c:pt idx="2202">
                  <c:v>4.7678333333333311</c:v>
                </c:pt>
                <c:pt idx="2203">
                  <c:v>4.750333333333332</c:v>
                </c:pt>
                <c:pt idx="2204">
                  <c:v>4.7328333333333328</c:v>
                </c:pt>
                <c:pt idx="2205">
                  <c:v>4.7156666666666673</c:v>
                </c:pt>
                <c:pt idx="2206">
                  <c:v>4.7001666666666662</c:v>
                </c:pt>
                <c:pt idx="2207">
                  <c:v>4.6962295081967209</c:v>
                </c:pt>
                <c:pt idx="2208">
                  <c:v>4.6809836065573753</c:v>
                </c:pt>
                <c:pt idx="2209">
                  <c:v>4.6672131147540972</c:v>
                </c:pt>
                <c:pt idx="2210">
                  <c:v>4.652622950819671</c:v>
                </c:pt>
                <c:pt idx="2211">
                  <c:v>4.6377049180327852</c:v>
                </c:pt>
                <c:pt idx="2212">
                  <c:v>4.6224590163934423</c:v>
                </c:pt>
                <c:pt idx="2213">
                  <c:v>4.6067213114754084</c:v>
                </c:pt>
                <c:pt idx="2214">
                  <c:v>4.5916393442622949</c:v>
                </c:pt>
                <c:pt idx="2215">
                  <c:v>4.5799999999999992</c:v>
                </c:pt>
                <c:pt idx="2216">
                  <c:v>4.5675409836065564</c:v>
                </c:pt>
                <c:pt idx="2217">
                  <c:v>4.5499999999999989</c:v>
                </c:pt>
                <c:pt idx="2218">
                  <c:v>4.5431666666666661</c:v>
                </c:pt>
                <c:pt idx="2219">
                  <c:v>4.5376666666666674</c:v>
                </c:pt>
                <c:pt idx="2220">
                  <c:v>4.5330000000000004</c:v>
                </c:pt>
                <c:pt idx="2221">
                  <c:v>4.5280000000000005</c:v>
                </c:pt>
                <c:pt idx="2222">
                  <c:v>4.5233333333333343</c:v>
                </c:pt>
                <c:pt idx="2223">
                  <c:v>4.5225000000000017</c:v>
                </c:pt>
                <c:pt idx="2224">
                  <c:v>4.5196666666666667</c:v>
                </c:pt>
                <c:pt idx="2225">
                  <c:v>4.5186666666666673</c:v>
                </c:pt>
                <c:pt idx="2226">
                  <c:v>4.5175000000000001</c:v>
                </c:pt>
                <c:pt idx="2227">
                  <c:v>4.5163333333333338</c:v>
                </c:pt>
                <c:pt idx="2228">
                  <c:v>4.5145</c:v>
                </c:pt>
                <c:pt idx="2229">
                  <c:v>4.5121666666666673</c:v>
                </c:pt>
                <c:pt idx="2230">
                  <c:v>4.5090000000000003</c:v>
                </c:pt>
                <c:pt idx="2231">
                  <c:v>4.5049999999999999</c:v>
                </c:pt>
                <c:pt idx="2232">
                  <c:v>4.5026666666666664</c:v>
                </c:pt>
                <c:pt idx="2233">
                  <c:v>4.4983333333333331</c:v>
                </c:pt>
                <c:pt idx="2234">
                  <c:v>4.4891525423728806</c:v>
                </c:pt>
                <c:pt idx="2235">
                  <c:v>4.4850847457627108</c:v>
                </c:pt>
                <c:pt idx="2236">
                  <c:v>4.4811864406779636</c:v>
                </c:pt>
                <c:pt idx="2237">
                  <c:v>4.4781355932203377</c:v>
                </c:pt>
                <c:pt idx="2238">
                  <c:v>4.4740677966101687</c:v>
                </c:pt>
                <c:pt idx="2239">
                  <c:v>4.4693220338983037</c:v>
                </c:pt>
                <c:pt idx="2240">
                  <c:v>4.4633898305084729</c:v>
                </c:pt>
                <c:pt idx="2241">
                  <c:v>4.4567796610169479</c:v>
                </c:pt>
                <c:pt idx="2242">
                  <c:v>4.4518644067796593</c:v>
                </c:pt>
                <c:pt idx="2243">
                  <c:v>4.4522033898305065</c:v>
                </c:pt>
                <c:pt idx="2244">
                  <c:v>4.45237288135593</c:v>
                </c:pt>
                <c:pt idx="2245">
                  <c:v>4.4538983050847447</c:v>
                </c:pt>
                <c:pt idx="2246">
                  <c:v>4.454915254237287</c:v>
                </c:pt>
                <c:pt idx="2247">
                  <c:v>4.4562711864406772</c:v>
                </c:pt>
                <c:pt idx="2248">
                  <c:v>4.4577966101694892</c:v>
                </c:pt>
                <c:pt idx="2249">
                  <c:v>4.4583050847457608</c:v>
                </c:pt>
                <c:pt idx="2250">
                  <c:v>4.4563333333333315</c:v>
                </c:pt>
                <c:pt idx="2251">
                  <c:v>4.454262295081965</c:v>
                </c:pt>
                <c:pt idx="2252">
                  <c:v>4.4568852459016366</c:v>
                </c:pt>
                <c:pt idx="2253">
                  <c:v>4.4613114754098344</c:v>
                </c:pt>
                <c:pt idx="2254">
                  <c:v>4.4650819672131128</c:v>
                </c:pt>
                <c:pt idx="2255">
                  <c:v>4.4678688524590155</c:v>
                </c:pt>
                <c:pt idx="2256">
                  <c:v>4.47</c:v>
                </c:pt>
                <c:pt idx="2257">
                  <c:v>4.4716393442622939</c:v>
                </c:pt>
                <c:pt idx="2258">
                  <c:v>4.4724590163934428</c:v>
                </c:pt>
                <c:pt idx="2259">
                  <c:v>4.4755737704918026</c:v>
                </c:pt>
                <c:pt idx="2260">
                  <c:v>4.4783606557377045</c:v>
                </c:pt>
                <c:pt idx="2261">
                  <c:v>4.4799999999999986</c:v>
                </c:pt>
                <c:pt idx="2262">
                  <c:v>4.485409836065573</c:v>
                </c:pt>
                <c:pt idx="2263">
                  <c:v>4.4927868852459003</c:v>
                </c:pt>
                <c:pt idx="2264">
                  <c:v>4.4983606557377049</c:v>
                </c:pt>
                <c:pt idx="2265">
                  <c:v>4.5045901639344255</c:v>
                </c:pt>
                <c:pt idx="2266">
                  <c:v>4.5103278688524577</c:v>
                </c:pt>
                <c:pt idx="2267">
                  <c:v>4.5142622950819664</c:v>
                </c:pt>
                <c:pt idx="2268">
                  <c:v>4.5175409836065565</c:v>
                </c:pt>
                <c:pt idx="2269">
                  <c:v>4.5234426229508191</c:v>
                </c:pt>
                <c:pt idx="2270">
                  <c:v>4.527868852459016</c:v>
                </c:pt>
                <c:pt idx="2271">
                  <c:v>4.5349999999999993</c:v>
                </c:pt>
                <c:pt idx="2272">
                  <c:v>4.5418333333333329</c:v>
                </c:pt>
                <c:pt idx="2273">
                  <c:v>4.5479999999999992</c:v>
                </c:pt>
                <c:pt idx="2274">
                  <c:v>4.5574576271186427</c:v>
                </c:pt>
                <c:pt idx="2275">
                  <c:v>4.5642372881355939</c:v>
                </c:pt>
                <c:pt idx="2276">
                  <c:v>4.5660000000000007</c:v>
                </c:pt>
                <c:pt idx="2277">
                  <c:v>4.5686666666666671</c:v>
                </c:pt>
                <c:pt idx="2278">
                  <c:v>4.569</c:v>
                </c:pt>
                <c:pt idx="2279">
                  <c:v>4.5684999999999993</c:v>
                </c:pt>
                <c:pt idx="2280">
                  <c:v>4.5653333333333315</c:v>
                </c:pt>
                <c:pt idx="2281">
                  <c:v>4.565737704918031</c:v>
                </c:pt>
                <c:pt idx="2282">
                  <c:v>4.5606666666666653</c:v>
                </c:pt>
                <c:pt idx="2283">
                  <c:v>4.5569999999999986</c:v>
                </c:pt>
                <c:pt idx="2284">
                  <c:v>4.5549999999999979</c:v>
                </c:pt>
                <c:pt idx="2285">
                  <c:v>4.5523333333333325</c:v>
                </c:pt>
                <c:pt idx="2286">
                  <c:v>4.5501639344262284</c:v>
                </c:pt>
                <c:pt idx="2287">
                  <c:v>4.5439999999999996</c:v>
                </c:pt>
                <c:pt idx="2288">
                  <c:v>4.5404999999999989</c:v>
                </c:pt>
                <c:pt idx="2289">
                  <c:v>4.5369999999999981</c:v>
                </c:pt>
                <c:pt idx="2290">
                  <c:v>4.533999999999998</c:v>
                </c:pt>
                <c:pt idx="2291">
                  <c:v>4.5345901639344248</c:v>
                </c:pt>
                <c:pt idx="2292">
                  <c:v>4.5308333333333319</c:v>
                </c:pt>
                <c:pt idx="2293">
                  <c:v>4.5316666666666663</c:v>
                </c:pt>
                <c:pt idx="2294">
                  <c:v>4.5331666666666672</c:v>
                </c:pt>
                <c:pt idx="2295">
                  <c:v>4.5360655737704914</c:v>
                </c:pt>
                <c:pt idx="2296">
                  <c:v>4.5387096774193543</c:v>
                </c:pt>
                <c:pt idx="2297">
                  <c:v>4.5404918032786874</c:v>
                </c:pt>
                <c:pt idx="2298">
                  <c:v>4.5413114754098345</c:v>
                </c:pt>
                <c:pt idx="2299">
                  <c:v>4.5424590163934413</c:v>
                </c:pt>
                <c:pt idx="2300">
                  <c:v>4.5431147540983599</c:v>
                </c:pt>
                <c:pt idx="2301">
                  <c:v>4.5440983606557364</c:v>
                </c:pt>
                <c:pt idx="2302">
                  <c:v>4.5473770491803265</c:v>
                </c:pt>
                <c:pt idx="2303">
                  <c:v>4.5506557377049166</c:v>
                </c:pt>
                <c:pt idx="2304">
                  <c:v>4.5532786885245891</c:v>
                </c:pt>
                <c:pt idx="2305">
                  <c:v>4.5545901639344244</c:v>
                </c:pt>
                <c:pt idx="2306">
                  <c:v>4.554426229508195</c:v>
                </c:pt>
                <c:pt idx="2307">
                  <c:v>4.554098360655737</c:v>
                </c:pt>
                <c:pt idx="2308">
                  <c:v>4.5545901639344262</c:v>
                </c:pt>
                <c:pt idx="2309">
                  <c:v>4.5552459016393447</c:v>
                </c:pt>
                <c:pt idx="2310">
                  <c:v>4.5572131147540986</c:v>
                </c:pt>
                <c:pt idx="2311">
                  <c:v>4.5591803278688516</c:v>
                </c:pt>
                <c:pt idx="2312">
                  <c:v>4.5608196721311476</c:v>
                </c:pt>
                <c:pt idx="2313">
                  <c:v>4.5613114754098358</c:v>
                </c:pt>
                <c:pt idx="2314">
                  <c:v>4.562622950819673</c:v>
                </c:pt>
                <c:pt idx="2315">
                  <c:v>4.5650819672131151</c:v>
                </c:pt>
                <c:pt idx="2316">
                  <c:v>4.5662295081967228</c:v>
                </c:pt>
                <c:pt idx="2317">
                  <c:v>4.567868852459017</c:v>
                </c:pt>
                <c:pt idx="2318">
                  <c:v>4.5693442622950826</c:v>
                </c:pt>
                <c:pt idx="2319">
                  <c:v>4.5711475409836062</c:v>
                </c:pt>
                <c:pt idx="2320">
                  <c:v>4.5708196721311474</c:v>
                </c:pt>
                <c:pt idx="2321">
                  <c:v>4.569508196721312</c:v>
                </c:pt>
                <c:pt idx="2322">
                  <c:v>4.5688524590163944</c:v>
                </c:pt>
                <c:pt idx="2323">
                  <c:v>4.5644262295081974</c:v>
                </c:pt>
                <c:pt idx="2324">
                  <c:v>4.5580327868852475</c:v>
                </c:pt>
                <c:pt idx="2325">
                  <c:v>4.5514754098360672</c:v>
                </c:pt>
                <c:pt idx="2326">
                  <c:v>4.5429508196721331</c:v>
                </c:pt>
                <c:pt idx="2327">
                  <c:v>4.5319672131147559</c:v>
                </c:pt>
                <c:pt idx="2328">
                  <c:v>4.5222950819672141</c:v>
                </c:pt>
                <c:pt idx="2329">
                  <c:v>4.5126229508196731</c:v>
                </c:pt>
                <c:pt idx="2330">
                  <c:v>4.5018032786885245</c:v>
                </c:pt>
                <c:pt idx="2331">
                  <c:v>4.4921311475409835</c:v>
                </c:pt>
                <c:pt idx="2332">
                  <c:v>4.4818032786885231</c:v>
                </c:pt>
                <c:pt idx="2333">
                  <c:v>4.4753225806451598</c:v>
                </c:pt>
                <c:pt idx="2334">
                  <c:v>4.4638709677419346</c:v>
                </c:pt>
                <c:pt idx="2335">
                  <c:v>4.4522580645161272</c:v>
                </c:pt>
                <c:pt idx="2336">
                  <c:v>4.441129032258063</c:v>
                </c:pt>
                <c:pt idx="2337">
                  <c:v>4.4349206349206334</c:v>
                </c:pt>
                <c:pt idx="2338">
                  <c:v>4.4238095238095223</c:v>
                </c:pt>
                <c:pt idx="2339">
                  <c:v>4.412698412698413</c:v>
                </c:pt>
                <c:pt idx="2340">
                  <c:v>4.4020634920634931</c:v>
                </c:pt>
                <c:pt idx="2341">
                  <c:v>4.389682539682541</c:v>
                </c:pt>
                <c:pt idx="2342">
                  <c:v>4.3793650793650798</c:v>
                </c:pt>
                <c:pt idx="2343">
                  <c:v>4.3709523809523825</c:v>
                </c:pt>
                <c:pt idx="2344">
                  <c:v>4.3604761904761933</c:v>
                </c:pt>
                <c:pt idx="2345">
                  <c:v>4.34968253968254</c:v>
                </c:pt>
                <c:pt idx="2346">
                  <c:v>4.33920634920635</c:v>
                </c:pt>
                <c:pt idx="2347">
                  <c:v>4.32936507936508</c:v>
                </c:pt>
                <c:pt idx="2348">
                  <c:v>4.3184126984126987</c:v>
                </c:pt>
                <c:pt idx="2349">
                  <c:v>4.3074603174603183</c:v>
                </c:pt>
                <c:pt idx="2350">
                  <c:v>4.2960317460317468</c:v>
                </c:pt>
                <c:pt idx="2351">
                  <c:v>4.285396825396826</c:v>
                </c:pt>
                <c:pt idx="2352">
                  <c:v>4.2750793650793648</c:v>
                </c:pt>
                <c:pt idx="2353">
                  <c:v>4.263809523809523</c:v>
                </c:pt>
                <c:pt idx="2354">
                  <c:v>4.2517460317460314</c:v>
                </c:pt>
                <c:pt idx="2355">
                  <c:v>4.239523809523809</c:v>
                </c:pt>
                <c:pt idx="2356">
                  <c:v>4.2263492063492052</c:v>
                </c:pt>
                <c:pt idx="2357">
                  <c:v>4.2134920634920627</c:v>
                </c:pt>
                <c:pt idx="2358">
                  <c:v>4.1996825396825388</c:v>
                </c:pt>
                <c:pt idx="2359">
                  <c:v>4.1865079365079358</c:v>
                </c:pt>
                <c:pt idx="2360">
                  <c:v>4.1741269841269846</c:v>
                </c:pt>
                <c:pt idx="2361">
                  <c:v>4.1700000000000008</c:v>
                </c:pt>
                <c:pt idx="2362">
                  <c:v>4.1592187500000009</c:v>
                </c:pt>
                <c:pt idx="2363">
                  <c:v>4.1478125000000006</c:v>
                </c:pt>
                <c:pt idx="2364">
                  <c:v>4.1362499999999995</c:v>
                </c:pt>
                <c:pt idx="2365">
                  <c:v>4.1246875000000003</c:v>
                </c:pt>
                <c:pt idx="2366">
                  <c:v>4.1125000000000007</c:v>
                </c:pt>
                <c:pt idx="2367">
                  <c:v>4.1001562500000004</c:v>
                </c:pt>
                <c:pt idx="2368">
                  <c:v>4.086875</c:v>
                </c:pt>
                <c:pt idx="2369">
                  <c:v>4.0748437500000003</c:v>
                </c:pt>
                <c:pt idx="2370">
                  <c:v>4.0628125000000006</c:v>
                </c:pt>
                <c:pt idx="2371">
                  <c:v>4.0506250000000001</c:v>
                </c:pt>
                <c:pt idx="2372">
                  <c:v>4.0387500000000003</c:v>
                </c:pt>
                <c:pt idx="2373">
                  <c:v>4.0281250000000011</c:v>
                </c:pt>
                <c:pt idx="2374">
                  <c:v>4.0171875000000012</c:v>
                </c:pt>
                <c:pt idx="2375">
                  <c:v>4.0056250000000011</c:v>
                </c:pt>
                <c:pt idx="2376">
                  <c:v>3.9951562500000009</c:v>
                </c:pt>
                <c:pt idx="2377">
                  <c:v>3.9848437500000009</c:v>
                </c:pt>
                <c:pt idx="2378">
                  <c:v>3.9732812500000008</c:v>
                </c:pt>
                <c:pt idx="2379">
                  <c:v>3.9612500000000015</c:v>
                </c:pt>
                <c:pt idx="2380">
                  <c:v>3.9580000000000015</c:v>
                </c:pt>
                <c:pt idx="2381">
                  <c:v>3.9467692307692319</c:v>
                </c:pt>
                <c:pt idx="2382">
                  <c:v>3.9350769230769238</c:v>
                </c:pt>
                <c:pt idx="2383">
                  <c:v>3.9230769230769242</c:v>
                </c:pt>
                <c:pt idx="2384">
                  <c:v>3.911384615384617</c:v>
                </c:pt>
                <c:pt idx="2385">
                  <c:v>3.9001538461538479</c:v>
                </c:pt>
                <c:pt idx="2386">
                  <c:v>3.8903076923076938</c:v>
                </c:pt>
                <c:pt idx="2387">
                  <c:v>3.8809230769230791</c:v>
                </c:pt>
                <c:pt idx="2388">
                  <c:v>3.8729230769230787</c:v>
                </c:pt>
                <c:pt idx="2389">
                  <c:v>3.8666153846153866</c:v>
                </c:pt>
                <c:pt idx="2390">
                  <c:v>3.8626153846153861</c:v>
                </c:pt>
                <c:pt idx="2391">
                  <c:v>3.8604615384615397</c:v>
                </c:pt>
                <c:pt idx="2392">
                  <c:v>3.8587692307692318</c:v>
                </c:pt>
                <c:pt idx="2393">
                  <c:v>3.8561538461538474</c:v>
                </c:pt>
                <c:pt idx="2394">
                  <c:v>3.8538461538461548</c:v>
                </c:pt>
                <c:pt idx="2395">
                  <c:v>3.8521538461538478</c:v>
                </c:pt>
                <c:pt idx="2396">
                  <c:v>3.8503076923076933</c:v>
                </c:pt>
                <c:pt idx="2397">
                  <c:v>3.8490769230769244</c:v>
                </c:pt>
                <c:pt idx="2398">
                  <c:v>3.8481538461538474</c:v>
                </c:pt>
                <c:pt idx="2399">
                  <c:v>3.8467692307692318</c:v>
                </c:pt>
                <c:pt idx="2400">
                  <c:v>3.8420312500000011</c:v>
                </c:pt>
                <c:pt idx="2401">
                  <c:v>3.8403125000000009</c:v>
                </c:pt>
                <c:pt idx="2402">
                  <c:v>3.8390625000000007</c:v>
                </c:pt>
                <c:pt idx="2403">
                  <c:v>3.8390625000000007</c:v>
                </c:pt>
                <c:pt idx="2404">
                  <c:v>3.8393750000000009</c:v>
                </c:pt>
                <c:pt idx="2405">
                  <c:v>3.8440625000000006</c:v>
                </c:pt>
                <c:pt idx="2406">
                  <c:v>3.8471875000000009</c:v>
                </c:pt>
                <c:pt idx="2407">
                  <c:v>3.8506250000000004</c:v>
                </c:pt>
                <c:pt idx="2408">
                  <c:v>3.8556250000000007</c:v>
                </c:pt>
                <c:pt idx="2409">
                  <c:v>3.8604687500000008</c:v>
                </c:pt>
                <c:pt idx="2410">
                  <c:v>3.865625000000001</c:v>
                </c:pt>
                <c:pt idx="2411">
                  <c:v>3.8710937500000009</c:v>
                </c:pt>
                <c:pt idx="2412">
                  <c:v>3.879218750000001</c:v>
                </c:pt>
                <c:pt idx="2413">
                  <c:v>3.8892187500000008</c:v>
                </c:pt>
                <c:pt idx="2414">
                  <c:v>3.8995312500000008</c:v>
                </c:pt>
                <c:pt idx="2415">
                  <c:v>3.9082812500000008</c:v>
                </c:pt>
                <c:pt idx="2416">
                  <c:v>3.9157812500000002</c:v>
                </c:pt>
                <c:pt idx="2417">
                  <c:v>3.9231250000000002</c:v>
                </c:pt>
                <c:pt idx="2418">
                  <c:v>3.9304687500000002</c:v>
                </c:pt>
                <c:pt idx="2419">
                  <c:v>3.9365624999999995</c:v>
                </c:pt>
                <c:pt idx="2420">
                  <c:v>3.9417187500000002</c:v>
                </c:pt>
                <c:pt idx="2421">
                  <c:v>3.9453125</c:v>
                </c:pt>
                <c:pt idx="2422">
                  <c:v>3.9495312500000006</c:v>
                </c:pt>
                <c:pt idx="2423">
                  <c:v>3.9521875000000004</c:v>
                </c:pt>
                <c:pt idx="2424">
                  <c:v>3.9555555555555557</c:v>
                </c:pt>
                <c:pt idx="2425">
                  <c:v>3.9573015873015875</c:v>
                </c:pt>
                <c:pt idx="2426">
                  <c:v>3.9598412698412697</c:v>
                </c:pt>
                <c:pt idx="2427">
                  <c:v>3.9633333333333334</c:v>
                </c:pt>
                <c:pt idx="2428">
                  <c:v>3.9676190476190478</c:v>
                </c:pt>
                <c:pt idx="2429">
                  <c:v>3.9712698412698408</c:v>
                </c:pt>
                <c:pt idx="2430">
                  <c:v>3.9744444444444449</c:v>
                </c:pt>
                <c:pt idx="2431">
                  <c:v>3.9784126984126988</c:v>
                </c:pt>
                <c:pt idx="2432">
                  <c:v>3.9823809523809532</c:v>
                </c:pt>
                <c:pt idx="2433">
                  <c:v>3.9876190476190478</c:v>
                </c:pt>
                <c:pt idx="2434">
                  <c:v>3.9938095238095239</c:v>
                </c:pt>
                <c:pt idx="2435">
                  <c:v>3.9998412698412702</c:v>
                </c:pt>
                <c:pt idx="2436">
                  <c:v>4.0053968253968257</c:v>
                </c:pt>
                <c:pt idx="2437">
                  <c:v>4.0101587301587305</c:v>
                </c:pt>
                <c:pt idx="2438">
                  <c:v>4.0153968253968255</c:v>
                </c:pt>
                <c:pt idx="2439">
                  <c:v>4.0207936507936513</c:v>
                </c:pt>
                <c:pt idx="2440">
                  <c:v>4.0249206349206341</c:v>
                </c:pt>
                <c:pt idx="2441">
                  <c:v>4.0383606557377041</c:v>
                </c:pt>
                <c:pt idx="2442">
                  <c:v>4.0413114754098354</c:v>
                </c:pt>
                <c:pt idx="2443">
                  <c:v>4.040645161290322</c:v>
                </c:pt>
                <c:pt idx="2444">
                  <c:v>4.0528333333333331</c:v>
                </c:pt>
                <c:pt idx="2445">
                  <c:v>4.0549999999999997</c:v>
                </c:pt>
                <c:pt idx="2446">
                  <c:v>4.0568333333333335</c:v>
                </c:pt>
                <c:pt idx="2447">
                  <c:v>4.0588333333333333</c:v>
                </c:pt>
                <c:pt idx="2448">
                  <c:v>4.0618333333333334</c:v>
                </c:pt>
                <c:pt idx="2449">
                  <c:v>4.0633333333333335</c:v>
                </c:pt>
                <c:pt idx="2450">
                  <c:v>4.0636666666666663</c:v>
                </c:pt>
                <c:pt idx="2451">
                  <c:v>4.0641666666666669</c:v>
                </c:pt>
                <c:pt idx="2452">
                  <c:v>4.067166666666667</c:v>
                </c:pt>
                <c:pt idx="2453">
                  <c:v>4.0723333333333338</c:v>
                </c:pt>
                <c:pt idx="2454">
                  <c:v>4.0765000000000002</c:v>
                </c:pt>
                <c:pt idx="2455">
                  <c:v>4.0801666666666678</c:v>
                </c:pt>
                <c:pt idx="2456">
                  <c:v>4.0836666666666677</c:v>
                </c:pt>
                <c:pt idx="2457">
                  <c:v>4.0851666666666677</c:v>
                </c:pt>
                <c:pt idx="2458">
                  <c:v>4.0861666666666672</c:v>
                </c:pt>
                <c:pt idx="2459">
                  <c:v>4.0875000000000012</c:v>
                </c:pt>
                <c:pt idx="2460">
                  <c:v>4.0898333333333339</c:v>
                </c:pt>
                <c:pt idx="2461">
                  <c:v>4.0895081967213125</c:v>
                </c:pt>
                <c:pt idx="2462">
                  <c:v>4.090491803278689</c:v>
                </c:pt>
                <c:pt idx="2463">
                  <c:v>4.0909836065573764</c:v>
                </c:pt>
                <c:pt idx="2464">
                  <c:v>4.0914754098360655</c:v>
                </c:pt>
                <c:pt idx="2465">
                  <c:v>4.0924590163934429</c:v>
                </c:pt>
                <c:pt idx="2466">
                  <c:v>4.0901639344262293</c:v>
                </c:pt>
                <c:pt idx="2467">
                  <c:v>4.0881967213114754</c:v>
                </c:pt>
                <c:pt idx="2468">
                  <c:v>4.0811666666666664</c:v>
                </c:pt>
                <c:pt idx="2469">
                  <c:v>4.0778333333333334</c:v>
                </c:pt>
                <c:pt idx="2470">
                  <c:v>4.0744999999999996</c:v>
                </c:pt>
                <c:pt idx="2471">
                  <c:v>4.0711666666666666</c:v>
                </c:pt>
                <c:pt idx="2472">
                  <c:v>4.0669999999999993</c:v>
                </c:pt>
                <c:pt idx="2473">
                  <c:v>4.0626666666666669</c:v>
                </c:pt>
                <c:pt idx="2474">
                  <c:v>4.057833333333333</c:v>
                </c:pt>
                <c:pt idx="2475">
                  <c:v>4.0541666666666663</c:v>
                </c:pt>
                <c:pt idx="2476">
                  <c:v>4.0513333333333339</c:v>
                </c:pt>
                <c:pt idx="2477">
                  <c:v>4.0490000000000004</c:v>
                </c:pt>
                <c:pt idx="2478">
                  <c:v>4.0468333333333337</c:v>
                </c:pt>
                <c:pt idx="2479">
                  <c:v>4.0461666666666671</c:v>
                </c:pt>
                <c:pt idx="2480">
                  <c:v>4.0466666666666669</c:v>
                </c:pt>
                <c:pt idx="2481">
                  <c:v>4.0473333333333334</c:v>
                </c:pt>
                <c:pt idx="2482">
                  <c:v>4.0471666666666666</c:v>
                </c:pt>
                <c:pt idx="2483">
                  <c:v>4.048</c:v>
                </c:pt>
                <c:pt idx="2484">
                  <c:v>4.0491379310344824</c:v>
                </c:pt>
                <c:pt idx="2485">
                  <c:v>4.0494827586206892</c:v>
                </c:pt>
                <c:pt idx="2486">
                  <c:v>4.0486206896551717</c:v>
                </c:pt>
                <c:pt idx="2487">
                  <c:v>4.0491379310344824</c:v>
                </c:pt>
                <c:pt idx="2488">
                  <c:v>4.0506779661016941</c:v>
                </c:pt>
                <c:pt idx="2489">
                  <c:v>4.0527586206896542</c:v>
                </c:pt>
                <c:pt idx="2490">
                  <c:v>4.0541379310344823</c:v>
                </c:pt>
                <c:pt idx="2491">
                  <c:v>4.0543103448275852</c:v>
                </c:pt>
                <c:pt idx="2492">
                  <c:v>4.0551724137931027</c:v>
                </c:pt>
                <c:pt idx="2493">
                  <c:v>4.0555932203389826</c:v>
                </c:pt>
                <c:pt idx="2494">
                  <c:v>4.0560344827586201</c:v>
                </c:pt>
                <c:pt idx="2495">
                  <c:v>4.0575862068965511</c:v>
                </c:pt>
                <c:pt idx="2496">
                  <c:v>4.0589655172413792</c:v>
                </c:pt>
                <c:pt idx="2497">
                  <c:v>4.0587931034482754</c:v>
                </c:pt>
                <c:pt idx="2498">
                  <c:v>4.0584745762711867</c:v>
                </c:pt>
                <c:pt idx="2499">
                  <c:v>4.0603448275862073</c:v>
                </c:pt>
                <c:pt idx="2500">
                  <c:v>4.0605084745762712</c:v>
                </c:pt>
                <c:pt idx="2501">
                  <c:v>4.0605000000000002</c:v>
                </c:pt>
                <c:pt idx="2502">
                  <c:v>4.0623333333333331</c:v>
                </c:pt>
                <c:pt idx="2503">
                  <c:v>4.0627868852459015</c:v>
                </c:pt>
                <c:pt idx="2504">
                  <c:v>4.0663333333333336</c:v>
                </c:pt>
                <c:pt idx="2505">
                  <c:v>4.065409836065573</c:v>
                </c:pt>
                <c:pt idx="2506">
                  <c:v>4.0643548387096775</c:v>
                </c:pt>
                <c:pt idx="2507">
                  <c:v>4.0656451612903224</c:v>
                </c:pt>
                <c:pt idx="2508">
                  <c:v>4.063015873015873</c:v>
                </c:pt>
                <c:pt idx="2509">
                  <c:v>4.0622580645161284</c:v>
                </c:pt>
                <c:pt idx="2510">
                  <c:v>4.0585483870967733</c:v>
                </c:pt>
                <c:pt idx="2511">
                  <c:v>4.056774193548387</c:v>
                </c:pt>
                <c:pt idx="2512">
                  <c:v>4.0553225806451616</c:v>
                </c:pt>
                <c:pt idx="2513">
                  <c:v>4.053174603174603</c:v>
                </c:pt>
                <c:pt idx="2514">
                  <c:v>4.0496774193548388</c:v>
                </c:pt>
                <c:pt idx="2515">
                  <c:v>4.0448387096774185</c:v>
                </c:pt>
                <c:pt idx="2516">
                  <c:v>4.0395161290322577</c:v>
                </c:pt>
                <c:pt idx="2517">
                  <c:v>4.0343548387096773</c:v>
                </c:pt>
                <c:pt idx="2518">
                  <c:v>4.0265000000000004</c:v>
                </c:pt>
                <c:pt idx="2519">
                  <c:v>4.0221666666666671</c:v>
                </c:pt>
                <c:pt idx="2520">
                  <c:v>4.0183333333333335</c:v>
                </c:pt>
                <c:pt idx="2521">
                  <c:v>4.0145762711864403</c:v>
                </c:pt>
                <c:pt idx="2522">
                  <c:v>4.011016949152542</c:v>
                </c:pt>
                <c:pt idx="2523">
                  <c:v>4.0077966101694917</c:v>
                </c:pt>
                <c:pt idx="2524">
                  <c:v>4.004067796610169</c:v>
                </c:pt>
                <c:pt idx="2525">
                  <c:v>4.0006666666666666</c:v>
                </c:pt>
                <c:pt idx="2526">
                  <c:v>3.9998275862068975</c:v>
                </c:pt>
                <c:pt idx="2527">
                  <c:v>3.9972881355932213</c:v>
                </c:pt>
                <c:pt idx="2528">
                  <c:v>3.9952542372881359</c:v>
                </c:pt>
                <c:pt idx="2529">
                  <c:v>3.9925000000000006</c:v>
                </c:pt>
                <c:pt idx="2530">
                  <c:v>3.989344262295083</c:v>
                </c:pt>
                <c:pt idx="2531">
                  <c:v>3.982881355932204</c:v>
                </c:pt>
                <c:pt idx="2532">
                  <c:v>3.9788135593220351</c:v>
                </c:pt>
                <c:pt idx="2533">
                  <c:v>3.976271186440679</c:v>
                </c:pt>
                <c:pt idx="2534">
                  <c:v>3.9761666666666673</c:v>
                </c:pt>
                <c:pt idx="2535">
                  <c:v>3.9755737704918039</c:v>
                </c:pt>
                <c:pt idx="2536">
                  <c:v>3.9671186440677975</c:v>
                </c:pt>
                <c:pt idx="2537">
                  <c:v>3.9642372881355943</c:v>
                </c:pt>
                <c:pt idx="2538">
                  <c:v>3.9605084745762729</c:v>
                </c:pt>
                <c:pt idx="2539">
                  <c:v>3.9606666666666683</c:v>
                </c:pt>
                <c:pt idx="2540">
                  <c:v>3.96049180327869</c:v>
                </c:pt>
                <c:pt idx="2541">
                  <c:v>3.9523728813559336</c:v>
                </c:pt>
                <c:pt idx="2542">
                  <c:v>3.9493220338983068</c:v>
                </c:pt>
                <c:pt idx="2543">
                  <c:v>3.9472881355932219</c:v>
                </c:pt>
                <c:pt idx="2544">
                  <c:v>3.9473333333333347</c:v>
                </c:pt>
                <c:pt idx="2545">
                  <c:v>3.948196721311477</c:v>
                </c:pt>
                <c:pt idx="2546">
                  <c:v>3.9472131147540996</c:v>
                </c:pt>
                <c:pt idx="2547">
                  <c:v>3.9470491803278702</c:v>
                </c:pt>
                <c:pt idx="2548">
                  <c:v>3.9444262295081978</c:v>
                </c:pt>
                <c:pt idx="2549">
                  <c:v>3.9400000000000008</c:v>
                </c:pt>
                <c:pt idx="2550">
                  <c:v>3.9381967213114764</c:v>
                </c:pt>
                <c:pt idx="2551">
                  <c:v>3.9363934426229514</c:v>
                </c:pt>
                <c:pt idx="2552">
                  <c:v>3.9350819672131152</c:v>
                </c:pt>
                <c:pt idx="2553">
                  <c:v>3.932950819672131</c:v>
                </c:pt>
                <c:pt idx="2554">
                  <c:v>3.930491803278688</c:v>
                </c:pt>
                <c:pt idx="2555">
                  <c:v>3.9277049180327865</c:v>
                </c:pt>
                <c:pt idx="2556">
                  <c:v>3.9252459016393439</c:v>
                </c:pt>
                <c:pt idx="2557">
                  <c:v>3.9226229508196711</c:v>
                </c:pt>
                <c:pt idx="2558">
                  <c:v>3.9206557377049172</c:v>
                </c:pt>
                <c:pt idx="2559">
                  <c:v>3.9169999999999989</c:v>
                </c:pt>
                <c:pt idx="2560">
                  <c:v>3.9151666666666656</c:v>
                </c:pt>
                <c:pt idx="2561">
                  <c:v>3.9129999999999989</c:v>
                </c:pt>
                <c:pt idx="2562">
                  <c:v>3.9101666666666661</c:v>
                </c:pt>
                <c:pt idx="2563">
                  <c:v>3.9059999999999993</c:v>
                </c:pt>
                <c:pt idx="2564">
                  <c:v>3.902499999999999</c:v>
                </c:pt>
                <c:pt idx="2565">
                  <c:v>3.8983050847457621</c:v>
                </c:pt>
                <c:pt idx="2566">
                  <c:v>3.8955932203389825</c:v>
                </c:pt>
                <c:pt idx="2567">
                  <c:v>3.8945762711864407</c:v>
                </c:pt>
                <c:pt idx="2568">
                  <c:v>3.8959322033898309</c:v>
                </c:pt>
                <c:pt idx="2569">
                  <c:v>3.8972881355932207</c:v>
                </c:pt>
                <c:pt idx="2570">
                  <c:v>3.8966101694915256</c:v>
                </c:pt>
                <c:pt idx="2571">
                  <c:v>3.8959322033898314</c:v>
                </c:pt>
                <c:pt idx="2572">
                  <c:v>3.8955932203389838</c:v>
                </c:pt>
                <c:pt idx="2573">
                  <c:v>3.8935593220338993</c:v>
                </c:pt>
                <c:pt idx="2574">
                  <c:v>3.8916949152542379</c:v>
                </c:pt>
                <c:pt idx="2575">
                  <c:v>3.8918644067796615</c:v>
                </c:pt>
                <c:pt idx="2576">
                  <c:v>3.8922033898305091</c:v>
                </c:pt>
                <c:pt idx="2577">
                  <c:v>3.8930508474576282</c:v>
                </c:pt>
                <c:pt idx="2578">
                  <c:v>3.892500000000001</c:v>
                </c:pt>
                <c:pt idx="2579">
                  <c:v>3.8924590163934436</c:v>
                </c:pt>
                <c:pt idx="2580">
                  <c:v>3.8929508196721314</c:v>
                </c:pt>
                <c:pt idx="2581">
                  <c:v>3.8931147540983608</c:v>
                </c:pt>
                <c:pt idx="2582">
                  <c:v>3.8932786885245902</c:v>
                </c:pt>
                <c:pt idx="2583">
                  <c:v>3.8929032258064518</c:v>
                </c:pt>
                <c:pt idx="2584">
                  <c:v>3.8946774193548395</c:v>
                </c:pt>
                <c:pt idx="2585">
                  <c:v>3.8956451612903233</c:v>
                </c:pt>
                <c:pt idx="2586">
                  <c:v>3.8966129032258077</c:v>
                </c:pt>
                <c:pt idx="2587">
                  <c:v>3.8953968253968267</c:v>
                </c:pt>
                <c:pt idx="2588">
                  <c:v>3.8957142857142872</c:v>
                </c:pt>
                <c:pt idx="2589">
                  <c:v>3.8960317460317473</c:v>
                </c:pt>
                <c:pt idx="2590">
                  <c:v>3.8947619047619058</c:v>
                </c:pt>
                <c:pt idx="2591">
                  <c:v>3.8920634920634929</c:v>
                </c:pt>
                <c:pt idx="2592">
                  <c:v>3.8907936507936518</c:v>
                </c:pt>
                <c:pt idx="2593">
                  <c:v>3.8896825396825405</c:v>
                </c:pt>
                <c:pt idx="2594">
                  <c:v>3.8879365079365087</c:v>
                </c:pt>
                <c:pt idx="2595">
                  <c:v>3.8855555555555563</c:v>
                </c:pt>
                <c:pt idx="2596">
                  <c:v>3.8820634920634922</c:v>
                </c:pt>
                <c:pt idx="2597">
                  <c:v>3.8779365079365085</c:v>
                </c:pt>
                <c:pt idx="2598">
                  <c:v>3.8738095238095243</c:v>
                </c:pt>
                <c:pt idx="2599">
                  <c:v>3.870317460317461</c:v>
                </c:pt>
              </c:numCache>
            </c:numRef>
          </c:val>
          <c:smooth val="0"/>
          <c:extLst>
            <c:ext xmlns:c16="http://schemas.microsoft.com/office/drawing/2014/chart" uri="{C3380CC4-5D6E-409C-BE32-E72D297353CC}">
              <c16:uniqueId val="{00000000-089D-4F54-B551-B2706A82D01F}"/>
            </c:ext>
          </c:extLst>
        </c:ser>
        <c:ser>
          <c:idx val="1"/>
          <c:order val="1"/>
          <c:tx>
            <c:v>Real</c:v>
          </c:tx>
          <c:spPr>
            <a:ln w="28575" cap="rnd">
              <a:solidFill>
                <a:schemeClr val="accent2"/>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Data!#REF!</c:f>
              <c:numCache>
                <c:formatCode>General</c:formatCode>
                <c:ptCount val="1"/>
                <c:pt idx="0">
                  <c:v>1</c:v>
                </c:pt>
              </c:numCache>
            </c:numRef>
          </c:val>
          <c:smooth val="0"/>
          <c:extLst>
            <c:ext xmlns:c16="http://schemas.microsoft.com/office/drawing/2014/chart" uri="{C3380CC4-5D6E-409C-BE32-E72D297353CC}">
              <c16:uniqueId val="{00000001-089D-4F54-B551-B2706A82D01F}"/>
            </c:ext>
          </c:extLst>
        </c:ser>
        <c:dLbls>
          <c:showLegendKey val="0"/>
          <c:showVal val="0"/>
          <c:showCatName val="0"/>
          <c:showSerName val="0"/>
          <c:showPercent val="0"/>
          <c:showBubbleSize val="0"/>
        </c:dLbls>
        <c:smooth val="0"/>
        <c:axId val="1066308336"/>
        <c:axId val="1066311216"/>
      </c:lineChart>
      <c:dateAx>
        <c:axId val="1066308336"/>
        <c:scaling>
          <c:orientation val="minMax"/>
        </c:scaling>
        <c:delete val="0"/>
        <c:axPos val="b"/>
        <c:numFmt formatCode="m/d/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11216"/>
        <c:crosses val="autoZero"/>
        <c:auto val="1"/>
        <c:lblOffset val="100"/>
        <c:baseTimeUnit val="days"/>
      </c:dateAx>
      <c:valAx>
        <c:axId val="10663112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08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aseline="0"/>
              <a:t>Real intest rates - actual and forecast under status quo</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1"/>
          <c:order val="0"/>
          <c:tx>
            <c:v>Actual</c:v>
          </c:tx>
          <c:spPr>
            <a:ln w="28575" cap="rnd">
              <a:solidFill>
                <a:schemeClr val="accent2"/>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Data!#REF!</c:f>
              <c:numCache>
                <c:formatCode>General</c:formatCode>
                <c:ptCount val="1"/>
                <c:pt idx="0">
                  <c:v>1</c:v>
                </c:pt>
              </c:numCache>
            </c:numRef>
          </c:val>
          <c:smooth val="0"/>
          <c:extLst>
            <c:ext xmlns:c16="http://schemas.microsoft.com/office/drawing/2014/chart" uri="{C3380CC4-5D6E-409C-BE32-E72D297353CC}">
              <c16:uniqueId val="{00000001-02F8-4BD3-B891-7AE3B0F75308}"/>
            </c:ext>
          </c:extLst>
        </c:ser>
        <c:ser>
          <c:idx val="0"/>
          <c:order val="1"/>
          <c:tx>
            <c:v>Forecast under status quo</c:v>
          </c:tx>
          <c:spPr>
            <a:ln w="28575" cap="rnd">
              <a:solidFill>
                <a:schemeClr val="accent1"/>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'Interest rates'!$L$1521:$L$4120</c:f>
              <c:numCache>
                <c:formatCode>_(* #,##0.00_);_(* \(#,##0.00\);_(* "-"??_);_(@_)</c:formatCode>
                <c:ptCount val="2600"/>
                <c:pt idx="0">
                  <c:v>2.4847951344430186</c:v>
                </c:pt>
                <c:pt idx="1">
                  <c:v>2.4847951344430186</c:v>
                </c:pt>
                <c:pt idx="2">
                  <c:v>2.4847951344430186</c:v>
                </c:pt>
                <c:pt idx="3">
                  <c:v>2.4847951344430186</c:v>
                </c:pt>
                <c:pt idx="4">
                  <c:v>2.4847951344430186</c:v>
                </c:pt>
                <c:pt idx="5">
                  <c:v>2.4847951344430186</c:v>
                </c:pt>
                <c:pt idx="6">
                  <c:v>2.4847951344430186</c:v>
                </c:pt>
                <c:pt idx="7">
                  <c:v>2.4847951344430186</c:v>
                </c:pt>
                <c:pt idx="8">
                  <c:v>2.4847951344430186</c:v>
                </c:pt>
                <c:pt idx="9">
                  <c:v>2.4847951344430186</c:v>
                </c:pt>
                <c:pt idx="10">
                  <c:v>2.4847951344430186</c:v>
                </c:pt>
                <c:pt idx="11">
                  <c:v>2.4847951344430186</c:v>
                </c:pt>
                <c:pt idx="12">
                  <c:v>2.4847951344430186</c:v>
                </c:pt>
                <c:pt idx="13">
                  <c:v>2.4847951344430186</c:v>
                </c:pt>
                <c:pt idx="14">
                  <c:v>2.4847951344430186</c:v>
                </c:pt>
                <c:pt idx="15">
                  <c:v>2.4847951344430186</c:v>
                </c:pt>
                <c:pt idx="16">
                  <c:v>2.4847951344430186</c:v>
                </c:pt>
                <c:pt idx="17">
                  <c:v>2.4847951344430186</c:v>
                </c:pt>
                <c:pt idx="18">
                  <c:v>2.4847951344430186</c:v>
                </c:pt>
                <c:pt idx="19">
                  <c:v>2.4847951344430186</c:v>
                </c:pt>
                <c:pt idx="20">
                  <c:v>2.4847951344430186</c:v>
                </c:pt>
                <c:pt idx="21">
                  <c:v>2.4847951344430186</c:v>
                </c:pt>
                <c:pt idx="22">
                  <c:v>2.4847951344430186</c:v>
                </c:pt>
                <c:pt idx="23">
                  <c:v>2.4847951344430186</c:v>
                </c:pt>
                <c:pt idx="24">
                  <c:v>2.4847951344430186</c:v>
                </c:pt>
                <c:pt idx="25">
                  <c:v>2.4847951344430186</c:v>
                </c:pt>
                <c:pt idx="26">
                  <c:v>2.4847951344430186</c:v>
                </c:pt>
                <c:pt idx="27">
                  <c:v>2.4847951344430186</c:v>
                </c:pt>
                <c:pt idx="28">
                  <c:v>2.4847951344430186</c:v>
                </c:pt>
                <c:pt idx="29">
                  <c:v>2.4847951344430186</c:v>
                </c:pt>
                <c:pt idx="30">
                  <c:v>2.4847951344430186</c:v>
                </c:pt>
                <c:pt idx="31">
                  <c:v>2.4847951344430186</c:v>
                </c:pt>
                <c:pt idx="32">
                  <c:v>2.4847951344430186</c:v>
                </c:pt>
                <c:pt idx="33">
                  <c:v>2.4847951344430186</c:v>
                </c:pt>
                <c:pt idx="34">
                  <c:v>2.4847951344430186</c:v>
                </c:pt>
                <c:pt idx="35">
                  <c:v>2.4847951344430186</c:v>
                </c:pt>
                <c:pt idx="36">
                  <c:v>2.4847951344430186</c:v>
                </c:pt>
                <c:pt idx="37">
                  <c:v>2.4847951344430186</c:v>
                </c:pt>
                <c:pt idx="38">
                  <c:v>2.4847951344430186</c:v>
                </c:pt>
                <c:pt idx="39">
                  <c:v>2.4847951344430186</c:v>
                </c:pt>
                <c:pt idx="40">
                  <c:v>2.4847951344430186</c:v>
                </c:pt>
                <c:pt idx="41">
                  <c:v>2.4847951344430186</c:v>
                </c:pt>
                <c:pt idx="42">
                  <c:v>2.4847951344430186</c:v>
                </c:pt>
                <c:pt idx="43">
                  <c:v>2.4847951344430186</c:v>
                </c:pt>
                <c:pt idx="44">
                  <c:v>2.4847951344430186</c:v>
                </c:pt>
                <c:pt idx="45">
                  <c:v>2.4847951344430186</c:v>
                </c:pt>
                <c:pt idx="46">
                  <c:v>2.4847951344430186</c:v>
                </c:pt>
                <c:pt idx="47">
                  <c:v>2.4847951344430186</c:v>
                </c:pt>
                <c:pt idx="48">
                  <c:v>2.4847951344430186</c:v>
                </c:pt>
                <c:pt idx="49">
                  <c:v>2.4847951344430186</c:v>
                </c:pt>
                <c:pt idx="50">
                  <c:v>2.4847951344430186</c:v>
                </c:pt>
                <c:pt idx="51">
                  <c:v>2.4847951344430186</c:v>
                </c:pt>
                <c:pt idx="52">
                  <c:v>2.4847951344430186</c:v>
                </c:pt>
                <c:pt idx="53">
                  <c:v>2.4847951344430186</c:v>
                </c:pt>
                <c:pt idx="54">
                  <c:v>2.4847951344430186</c:v>
                </c:pt>
                <c:pt idx="55">
                  <c:v>2.4847951344430186</c:v>
                </c:pt>
                <c:pt idx="56">
                  <c:v>2.4847951344430186</c:v>
                </c:pt>
                <c:pt idx="57">
                  <c:v>2.4847951344430186</c:v>
                </c:pt>
                <c:pt idx="58">
                  <c:v>2.4847951344430186</c:v>
                </c:pt>
                <c:pt idx="59">
                  <c:v>2.4847951344430186</c:v>
                </c:pt>
                <c:pt idx="60">
                  <c:v>2.4847951344430186</c:v>
                </c:pt>
                <c:pt idx="61">
                  <c:v>2.4847951344430186</c:v>
                </c:pt>
                <c:pt idx="62">
                  <c:v>2.4847951344430186</c:v>
                </c:pt>
                <c:pt idx="63">
                  <c:v>2.4847951344430186</c:v>
                </c:pt>
                <c:pt idx="64">
                  <c:v>2.4847951344430186</c:v>
                </c:pt>
                <c:pt idx="65">
                  <c:v>2.4847951344430186</c:v>
                </c:pt>
                <c:pt idx="66">
                  <c:v>2.4847951344430186</c:v>
                </c:pt>
                <c:pt idx="67">
                  <c:v>2.4847951344430186</c:v>
                </c:pt>
                <c:pt idx="68">
                  <c:v>2.4847951344430186</c:v>
                </c:pt>
                <c:pt idx="69">
                  <c:v>2.4847951344430186</c:v>
                </c:pt>
                <c:pt idx="70">
                  <c:v>2.4847951344430186</c:v>
                </c:pt>
                <c:pt idx="71">
                  <c:v>2.4847951344430186</c:v>
                </c:pt>
                <c:pt idx="72">
                  <c:v>2.4847951344430186</c:v>
                </c:pt>
                <c:pt idx="73">
                  <c:v>2.4847951344430186</c:v>
                </c:pt>
                <c:pt idx="74">
                  <c:v>2.4847951344430186</c:v>
                </c:pt>
                <c:pt idx="75">
                  <c:v>2.4847951344430186</c:v>
                </c:pt>
                <c:pt idx="76">
                  <c:v>2.4847951344430186</c:v>
                </c:pt>
                <c:pt idx="77">
                  <c:v>2.4847951344430186</c:v>
                </c:pt>
                <c:pt idx="78">
                  <c:v>2.4847951344430186</c:v>
                </c:pt>
                <c:pt idx="79">
                  <c:v>2.4847951344430186</c:v>
                </c:pt>
                <c:pt idx="80">
                  <c:v>2.4847951344430186</c:v>
                </c:pt>
                <c:pt idx="81">
                  <c:v>2.4847951344430186</c:v>
                </c:pt>
                <c:pt idx="82">
                  <c:v>2.4847951344430186</c:v>
                </c:pt>
                <c:pt idx="83">
                  <c:v>2.4847951344430186</c:v>
                </c:pt>
                <c:pt idx="84">
                  <c:v>2.4847951344430186</c:v>
                </c:pt>
                <c:pt idx="85">
                  <c:v>2.4847951344430186</c:v>
                </c:pt>
                <c:pt idx="86">
                  <c:v>2.4847951344430186</c:v>
                </c:pt>
                <c:pt idx="87">
                  <c:v>2.4847951344430186</c:v>
                </c:pt>
                <c:pt idx="88">
                  <c:v>2.4847951344430186</c:v>
                </c:pt>
                <c:pt idx="89">
                  <c:v>2.4847951344430186</c:v>
                </c:pt>
                <c:pt idx="90">
                  <c:v>2.4847951344430186</c:v>
                </c:pt>
                <c:pt idx="91">
                  <c:v>2.4847951344430186</c:v>
                </c:pt>
                <c:pt idx="92">
                  <c:v>2.4847951344430186</c:v>
                </c:pt>
                <c:pt idx="93">
                  <c:v>2.4847951344430186</c:v>
                </c:pt>
                <c:pt idx="94">
                  <c:v>2.4847951344430186</c:v>
                </c:pt>
                <c:pt idx="95">
                  <c:v>2.4847951344430186</c:v>
                </c:pt>
                <c:pt idx="96">
                  <c:v>2.4847951344430186</c:v>
                </c:pt>
                <c:pt idx="97">
                  <c:v>2.4847951344430186</c:v>
                </c:pt>
                <c:pt idx="98">
                  <c:v>2.4847951344430186</c:v>
                </c:pt>
                <c:pt idx="99">
                  <c:v>2.4847951344430186</c:v>
                </c:pt>
                <c:pt idx="100">
                  <c:v>2.4847951344430186</c:v>
                </c:pt>
                <c:pt idx="101">
                  <c:v>2.4847951344430186</c:v>
                </c:pt>
                <c:pt idx="102">
                  <c:v>2.4847951344430186</c:v>
                </c:pt>
                <c:pt idx="103">
                  <c:v>2.4847951344430186</c:v>
                </c:pt>
                <c:pt idx="104">
                  <c:v>2.4847951344430186</c:v>
                </c:pt>
                <c:pt idx="105">
                  <c:v>2.4847951344430186</c:v>
                </c:pt>
                <c:pt idx="106">
                  <c:v>2.4847951344430186</c:v>
                </c:pt>
                <c:pt idx="107">
                  <c:v>2.4847951344430186</c:v>
                </c:pt>
                <c:pt idx="108">
                  <c:v>2.4847951344430186</c:v>
                </c:pt>
                <c:pt idx="109">
                  <c:v>2.4847951344430186</c:v>
                </c:pt>
                <c:pt idx="110">
                  <c:v>2.4847951344430186</c:v>
                </c:pt>
                <c:pt idx="111">
                  <c:v>2.4847951344430186</c:v>
                </c:pt>
                <c:pt idx="112">
                  <c:v>2.4847951344430186</c:v>
                </c:pt>
                <c:pt idx="113">
                  <c:v>2.4847951344430186</c:v>
                </c:pt>
                <c:pt idx="114">
                  <c:v>2.4847951344430186</c:v>
                </c:pt>
                <c:pt idx="115">
                  <c:v>2.4847951344430186</c:v>
                </c:pt>
                <c:pt idx="116">
                  <c:v>2.4847951344430186</c:v>
                </c:pt>
                <c:pt idx="117">
                  <c:v>2.4847951344430186</c:v>
                </c:pt>
                <c:pt idx="118">
                  <c:v>2.4847951344430186</c:v>
                </c:pt>
                <c:pt idx="119">
                  <c:v>2.4847951344430186</c:v>
                </c:pt>
                <c:pt idx="120">
                  <c:v>2.4847951344430186</c:v>
                </c:pt>
                <c:pt idx="121">
                  <c:v>2.4847951344430186</c:v>
                </c:pt>
                <c:pt idx="122">
                  <c:v>2.4847951344430186</c:v>
                </c:pt>
                <c:pt idx="123">
                  <c:v>2.4847951344430186</c:v>
                </c:pt>
                <c:pt idx="124">
                  <c:v>2.4847951344430186</c:v>
                </c:pt>
                <c:pt idx="125">
                  <c:v>2.4847951344430186</c:v>
                </c:pt>
                <c:pt idx="126">
                  <c:v>2.4847951344430186</c:v>
                </c:pt>
                <c:pt idx="127">
                  <c:v>2.4847951344430186</c:v>
                </c:pt>
                <c:pt idx="128">
                  <c:v>2.4847951344430186</c:v>
                </c:pt>
                <c:pt idx="129">
                  <c:v>2.4847951344430186</c:v>
                </c:pt>
                <c:pt idx="130">
                  <c:v>2.4847951344430186</c:v>
                </c:pt>
                <c:pt idx="131">
                  <c:v>2.4847951344430186</c:v>
                </c:pt>
                <c:pt idx="132">
                  <c:v>2.4847951344430186</c:v>
                </c:pt>
                <c:pt idx="133">
                  <c:v>2.4847951344430186</c:v>
                </c:pt>
                <c:pt idx="134">
                  <c:v>2.4847951344430186</c:v>
                </c:pt>
                <c:pt idx="135">
                  <c:v>2.4847951344430186</c:v>
                </c:pt>
                <c:pt idx="136">
                  <c:v>2.4847951344430186</c:v>
                </c:pt>
                <c:pt idx="137">
                  <c:v>2.4847951344430186</c:v>
                </c:pt>
                <c:pt idx="138">
                  <c:v>2.4847951344430186</c:v>
                </c:pt>
                <c:pt idx="139">
                  <c:v>2.4847951344430186</c:v>
                </c:pt>
                <c:pt idx="140">
                  <c:v>2.4847951344430186</c:v>
                </c:pt>
                <c:pt idx="141">
                  <c:v>2.4847951344430186</c:v>
                </c:pt>
                <c:pt idx="142">
                  <c:v>2.4847951344430186</c:v>
                </c:pt>
                <c:pt idx="143">
                  <c:v>2.4847951344430186</c:v>
                </c:pt>
                <c:pt idx="144">
                  <c:v>2.4847951344430186</c:v>
                </c:pt>
                <c:pt idx="145">
                  <c:v>2.4847951344430186</c:v>
                </c:pt>
                <c:pt idx="146">
                  <c:v>2.4847951344430186</c:v>
                </c:pt>
                <c:pt idx="147">
                  <c:v>2.4847951344430186</c:v>
                </c:pt>
                <c:pt idx="148">
                  <c:v>2.4847951344430186</c:v>
                </c:pt>
                <c:pt idx="149">
                  <c:v>2.4847951344430186</c:v>
                </c:pt>
                <c:pt idx="150">
                  <c:v>2.4847951344430186</c:v>
                </c:pt>
                <c:pt idx="151">
                  <c:v>2.4847951344430186</c:v>
                </c:pt>
                <c:pt idx="152">
                  <c:v>2.4847951344430186</c:v>
                </c:pt>
                <c:pt idx="153">
                  <c:v>2.4847951344430186</c:v>
                </c:pt>
                <c:pt idx="154">
                  <c:v>2.4847951344430186</c:v>
                </c:pt>
                <c:pt idx="155">
                  <c:v>2.4847951344430186</c:v>
                </c:pt>
                <c:pt idx="156">
                  <c:v>2.4847951344430186</c:v>
                </c:pt>
                <c:pt idx="157">
                  <c:v>2.4847951344430186</c:v>
                </c:pt>
                <c:pt idx="158">
                  <c:v>2.4847951344430186</c:v>
                </c:pt>
                <c:pt idx="159">
                  <c:v>2.4847951344430186</c:v>
                </c:pt>
                <c:pt idx="160">
                  <c:v>2.4847951344430186</c:v>
                </c:pt>
                <c:pt idx="161">
                  <c:v>2.4847951344430186</c:v>
                </c:pt>
                <c:pt idx="162">
                  <c:v>2.4847951344430186</c:v>
                </c:pt>
                <c:pt idx="163">
                  <c:v>2.4847951344430186</c:v>
                </c:pt>
                <c:pt idx="164">
                  <c:v>2.4847951344430186</c:v>
                </c:pt>
                <c:pt idx="165">
                  <c:v>2.4847951344430186</c:v>
                </c:pt>
                <c:pt idx="166">
                  <c:v>2.4847951344430186</c:v>
                </c:pt>
                <c:pt idx="167">
                  <c:v>2.4847951344430186</c:v>
                </c:pt>
                <c:pt idx="168">
                  <c:v>2.4847951344430186</c:v>
                </c:pt>
                <c:pt idx="169">
                  <c:v>2.4847951344430186</c:v>
                </c:pt>
                <c:pt idx="170">
                  <c:v>2.4847951344430186</c:v>
                </c:pt>
                <c:pt idx="171">
                  <c:v>2.4847951344430186</c:v>
                </c:pt>
                <c:pt idx="172">
                  <c:v>2.4847951344430186</c:v>
                </c:pt>
                <c:pt idx="173">
                  <c:v>2.4847951344430186</c:v>
                </c:pt>
                <c:pt idx="174">
                  <c:v>2.4847951344430186</c:v>
                </c:pt>
                <c:pt idx="175">
                  <c:v>2.4847951344430186</c:v>
                </c:pt>
                <c:pt idx="176">
                  <c:v>2.4847951344430186</c:v>
                </c:pt>
                <c:pt idx="177">
                  <c:v>2.4847951344430186</c:v>
                </c:pt>
                <c:pt idx="178">
                  <c:v>2.4847951344430186</c:v>
                </c:pt>
                <c:pt idx="179">
                  <c:v>2.4847951344430186</c:v>
                </c:pt>
                <c:pt idx="180">
                  <c:v>2.4847951344430186</c:v>
                </c:pt>
                <c:pt idx="181">
                  <c:v>2.4847951344430186</c:v>
                </c:pt>
                <c:pt idx="182">
                  <c:v>2.4847951344430186</c:v>
                </c:pt>
                <c:pt idx="183">
                  <c:v>2.4847951344430186</c:v>
                </c:pt>
                <c:pt idx="184">
                  <c:v>2.4847951344430186</c:v>
                </c:pt>
                <c:pt idx="185">
                  <c:v>2.4847951344430186</c:v>
                </c:pt>
                <c:pt idx="186">
                  <c:v>2.4847951344430186</c:v>
                </c:pt>
                <c:pt idx="187">
                  <c:v>2.4847951344430186</c:v>
                </c:pt>
                <c:pt idx="188">
                  <c:v>2.4847951344430186</c:v>
                </c:pt>
                <c:pt idx="189">
                  <c:v>2.4847951344430186</c:v>
                </c:pt>
                <c:pt idx="190">
                  <c:v>2.4847951344430186</c:v>
                </c:pt>
                <c:pt idx="191">
                  <c:v>2.4847951344430186</c:v>
                </c:pt>
                <c:pt idx="192">
                  <c:v>2.4847951344430186</c:v>
                </c:pt>
                <c:pt idx="193">
                  <c:v>2.4847951344430186</c:v>
                </c:pt>
                <c:pt idx="194">
                  <c:v>2.4847951344430186</c:v>
                </c:pt>
                <c:pt idx="195">
                  <c:v>2.4847951344430186</c:v>
                </c:pt>
                <c:pt idx="196">
                  <c:v>2.4847951344430186</c:v>
                </c:pt>
                <c:pt idx="197">
                  <c:v>2.4847951344430186</c:v>
                </c:pt>
                <c:pt idx="198">
                  <c:v>2.4847951344430186</c:v>
                </c:pt>
                <c:pt idx="199">
                  <c:v>2.4847951344430186</c:v>
                </c:pt>
                <c:pt idx="200">
                  <c:v>2.4847951344430186</c:v>
                </c:pt>
                <c:pt idx="201">
                  <c:v>2.4847951344430186</c:v>
                </c:pt>
                <c:pt idx="202">
                  <c:v>2.4847951344430186</c:v>
                </c:pt>
                <c:pt idx="203">
                  <c:v>2.4847951344430186</c:v>
                </c:pt>
                <c:pt idx="204">
                  <c:v>2.4847951344430186</c:v>
                </c:pt>
                <c:pt idx="205">
                  <c:v>2.4847951344430186</c:v>
                </c:pt>
                <c:pt idx="206">
                  <c:v>2.4847951344430186</c:v>
                </c:pt>
                <c:pt idx="207">
                  <c:v>2.4847951344430186</c:v>
                </c:pt>
                <c:pt idx="208">
                  <c:v>2.4847951344430186</c:v>
                </c:pt>
                <c:pt idx="209">
                  <c:v>2.4847951344430186</c:v>
                </c:pt>
                <c:pt idx="210">
                  <c:v>2.4847951344430186</c:v>
                </c:pt>
                <c:pt idx="211">
                  <c:v>2.4847951344430186</c:v>
                </c:pt>
                <c:pt idx="212">
                  <c:v>2.4847951344430186</c:v>
                </c:pt>
                <c:pt idx="213">
                  <c:v>2.4847951344430186</c:v>
                </c:pt>
                <c:pt idx="214">
                  <c:v>2.4847951344430186</c:v>
                </c:pt>
                <c:pt idx="215">
                  <c:v>2.4847951344430186</c:v>
                </c:pt>
                <c:pt idx="216">
                  <c:v>2.4847951344430186</c:v>
                </c:pt>
                <c:pt idx="217">
                  <c:v>2.4847951344430186</c:v>
                </c:pt>
                <c:pt idx="218">
                  <c:v>2.4847951344430186</c:v>
                </c:pt>
                <c:pt idx="219">
                  <c:v>2.4847951344430186</c:v>
                </c:pt>
                <c:pt idx="220">
                  <c:v>2.4847951344430186</c:v>
                </c:pt>
                <c:pt idx="221">
                  <c:v>2.4847951344430186</c:v>
                </c:pt>
                <c:pt idx="222">
                  <c:v>2.4847951344430186</c:v>
                </c:pt>
                <c:pt idx="223">
                  <c:v>2.4847951344430186</c:v>
                </c:pt>
                <c:pt idx="224">
                  <c:v>2.4847951344430186</c:v>
                </c:pt>
                <c:pt idx="225">
                  <c:v>2.4847951344430186</c:v>
                </c:pt>
                <c:pt idx="226">
                  <c:v>2.4847951344430186</c:v>
                </c:pt>
                <c:pt idx="227">
                  <c:v>2.4847951344430186</c:v>
                </c:pt>
                <c:pt idx="228">
                  <c:v>2.4847951344430186</c:v>
                </c:pt>
                <c:pt idx="229">
                  <c:v>2.4847951344430186</c:v>
                </c:pt>
                <c:pt idx="230">
                  <c:v>2.4847951344430186</c:v>
                </c:pt>
                <c:pt idx="231">
                  <c:v>2.4847951344430186</c:v>
                </c:pt>
                <c:pt idx="232">
                  <c:v>2.4847951344430186</c:v>
                </c:pt>
                <c:pt idx="233">
                  <c:v>2.4847951344430186</c:v>
                </c:pt>
                <c:pt idx="234">
                  <c:v>2.4847951344430186</c:v>
                </c:pt>
                <c:pt idx="235">
                  <c:v>2.4847951344430186</c:v>
                </c:pt>
                <c:pt idx="236">
                  <c:v>2.4847951344430186</c:v>
                </c:pt>
                <c:pt idx="237">
                  <c:v>2.4847951344430186</c:v>
                </c:pt>
                <c:pt idx="238">
                  <c:v>2.4847951344430186</c:v>
                </c:pt>
                <c:pt idx="239">
                  <c:v>2.4847951344430186</c:v>
                </c:pt>
                <c:pt idx="240">
                  <c:v>2.4847951344430186</c:v>
                </c:pt>
                <c:pt idx="241">
                  <c:v>2.4847951344430186</c:v>
                </c:pt>
                <c:pt idx="242">
                  <c:v>2.4847951344430186</c:v>
                </c:pt>
                <c:pt idx="243">
                  <c:v>2.4847951344430186</c:v>
                </c:pt>
                <c:pt idx="244">
                  <c:v>2.4847951344430186</c:v>
                </c:pt>
                <c:pt idx="245">
                  <c:v>2.4847951344430186</c:v>
                </c:pt>
                <c:pt idx="246">
                  <c:v>2.4847951344430186</c:v>
                </c:pt>
                <c:pt idx="247">
                  <c:v>2.4847951344430186</c:v>
                </c:pt>
                <c:pt idx="248">
                  <c:v>2.4847951344430186</c:v>
                </c:pt>
                <c:pt idx="249">
                  <c:v>2.4847951344430186</c:v>
                </c:pt>
                <c:pt idx="250">
                  <c:v>2.5049871933799706</c:v>
                </c:pt>
                <c:pt idx="251">
                  <c:v>2.5049871933799706</c:v>
                </c:pt>
                <c:pt idx="252">
                  <c:v>2.5049871933799706</c:v>
                </c:pt>
                <c:pt idx="253">
                  <c:v>2.5049871933799706</c:v>
                </c:pt>
                <c:pt idx="254">
                  <c:v>2.5049871933799706</c:v>
                </c:pt>
                <c:pt idx="255">
                  <c:v>2.5049871933799706</c:v>
                </c:pt>
                <c:pt idx="256">
                  <c:v>2.5049871933799706</c:v>
                </c:pt>
                <c:pt idx="257">
                  <c:v>2.5049871933799706</c:v>
                </c:pt>
                <c:pt idx="258">
                  <c:v>2.5049871933799706</c:v>
                </c:pt>
                <c:pt idx="259">
                  <c:v>2.5049871933799706</c:v>
                </c:pt>
                <c:pt idx="260">
                  <c:v>2.5049871933799706</c:v>
                </c:pt>
                <c:pt idx="261">
                  <c:v>2.5049871933799706</c:v>
                </c:pt>
                <c:pt idx="262">
                  <c:v>2.5049871933799706</c:v>
                </c:pt>
                <c:pt idx="263">
                  <c:v>2.5049871933799706</c:v>
                </c:pt>
                <c:pt idx="264">
                  <c:v>2.5049871933799706</c:v>
                </c:pt>
                <c:pt idx="265">
                  <c:v>2.5049871933799706</c:v>
                </c:pt>
                <c:pt idx="266">
                  <c:v>2.5049871933799706</c:v>
                </c:pt>
                <c:pt idx="267">
                  <c:v>2.5049871933799706</c:v>
                </c:pt>
                <c:pt idx="268">
                  <c:v>2.5049871933799706</c:v>
                </c:pt>
                <c:pt idx="269">
                  <c:v>2.5049871933799706</c:v>
                </c:pt>
                <c:pt idx="270">
                  <c:v>2.5049871933799706</c:v>
                </c:pt>
                <c:pt idx="271">
                  <c:v>2.5049871933799706</c:v>
                </c:pt>
                <c:pt idx="272">
                  <c:v>2.5049871933799706</c:v>
                </c:pt>
                <c:pt idx="273">
                  <c:v>2.5049871933799706</c:v>
                </c:pt>
                <c:pt idx="274">
                  <c:v>2.5049871933799706</c:v>
                </c:pt>
                <c:pt idx="275">
                  <c:v>2.5049871933799706</c:v>
                </c:pt>
                <c:pt idx="276">
                  <c:v>2.5049871933799706</c:v>
                </c:pt>
                <c:pt idx="277">
                  <c:v>2.5049871933799706</c:v>
                </c:pt>
                <c:pt idx="278">
                  <c:v>2.5049871933799706</c:v>
                </c:pt>
                <c:pt idx="279">
                  <c:v>2.5049871933799706</c:v>
                </c:pt>
                <c:pt idx="280">
                  <c:v>2.5049871933799706</c:v>
                </c:pt>
                <c:pt idx="281">
                  <c:v>2.5049871933799706</c:v>
                </c:pt>
                <c:pt idx="282">
                  <c:v>2.5049871933799706</c:v>
                </c:pt>
                <c:pt idx="283">
                  <c:v>2.5049871933799706</c:v>
                </c:pt>
                <c:pt idx="284">
                  <c:v>2.5049871933799706</c:v>
                </c:pt>
                <c:pt idx="285">
                  <c:v>2.5049871933799706</c:v>
                </c:pt>
                <c:pt idx="286">
                  <c:v>2.5049871933799706</c:v>
                </c:pt>
                <c:pt idx="287">
                  <c:v>2.5049871933799706</c:v>
                </c:pt>
                <c:pt idx="288">
                  <c:v>2.5049871933799706</c:v>
                </c:pt>
                <c:pt idx="289">
                  <c:v>2.5049871933799706</c:v>
                </c:pt>
                <c:pt idx="290">
                  <c:v>2.5049871933799706</c:v>
                </c:pt>
                <c:pt idx="291">
                  <c:v>2.5049871933799706</c:v>
                </c:pt>
                <c:pt idx="292">
                  <c:v>2.5049871933799706</c:v>
                </c:pt>
                <c:pt idx="293">
                  <c:v>2.5049871933799706</c:v>
                </c:pt>
                <c:pt idx="294">
                  <c:v>2.5049871933799706</c:v>
                </c:pt>
                <c:pt idx="295">
                  <c:v>2.5049871933799706</c:v>
                </c:pt>
                <c:pt idx="296">
                  <c:v>2.5049871933799706</c:v>
                </c:pt>
                <c:pt idx="297">
                  <c:v>2.5049871933799706</c:v>
                </c:pt>
                <c:pt idx="298">
                  <c:v>2.5049871933799706</c:v>
                </c:pt>
                <c:pt idx="299">
                  <c:v>2.5049871933799706</c:v>
                </c:pt>
                <c:pt idx="300">
                  <c:v>2.5049871933799706</c:v>
                </c:pt>
                <c:pt idx="301">
                  <c:v>2.5049871933799706</c:v>
                </c:pt>
                <c:pt idx="302">
                  <c:v>2.5049871933799706</c:v>
                </c:pt>
                <c:pt idx="303">
                  <c:v>2.5049871933799706</c:v>
                </c:pt>
                <c:pt idx="304">
                  <c:v>2.5049871933799706</c:v>
                </c:pt>
                <c:pt idx="305">
                  <c:v>2.5049871933799706</c:v>
                </c:pt>
                <c:pt idx="306">
                  <c:v>2.5049871933799706</c:v>
                </c:pt>
                <c:pt idx="307">
                  <c:v>2.5049871933799706</c:v>
                </c:pt>
                <c:pt idx="308">
                  <c:v>2.5049871933799706</c:v>
                </c:pt>
                <c:pt idx="309">
                  <c:v>2.5049871933799706</c:v>
                </c:pt>
                <c:pt idx="310">
                  <c:v>2.5049871933799706</c:v>
                </c:pt>
                <c:pt idx="311">
                  <c:v>2.5049871933799706</c:v>
                </c:pt>
                <c:pt idx="312">
                  <c:v>2.5049871933799706</c:v>
                </c:pt>
                <c:pt idx="313">
                  <c:v>2.5049871933799706</c:v>
                </c:pt>
                <c:pt idx="314">
                  <c:v>2.5049871933799706</c:v>
                </c:pt>
                <c:pt idx="315">
                  <c:v>2.5049871933799706</c:v>
                </c:pt>
                <c:pt idx="316">
                  <c:v>2.5049871933799706</c:v>
                </c:pt>
                <c:pt idx="317">
                  <c:v>2.5049871933799706</c:v>
                </c:pt>
                <c:pt idx="318">
                  <c:v>2.5049871933799706</c:v>
                </c:pt>
                <c:pt idx="319">
                  <c:v>2.5049871933799706</c:v>
                </c:pt>
                <c:pt idx="320">
                  <c:v>2.5049871933799706</c:v>
                </c:pt>
                <c:pt idx="321">
                  <c:v>2.5049871933799706</c:v>
                </c:pt>
                <c:pt idx="322">
                  <c:v>2.5049871933799706</c:v>
                </c:pt>
                <c:pt idx="323">
                  <c:v>2.5049871933799706</c:v>
                </c:pt>
                <c:pt idx="324">
                  <c:v>2.5049871933799706</c:v>
                </c:pt>
                <c:pt idx="325">
                  <c:v>2.5049871933799706</c:v>
                </c:pt>
                <c:pt idx="326">
                  <c:v>2.5049871933799706</c:v>
                </c:pt>
                <c:pt idx="327">
                  <c:v>2.5049871933799706</c:v>
                </c:pt>
                <c:pt idx="328">
                  <c:v>2.5049871933799706</c:v>
                </c:pt>
                <c:pt idx="329">
                  <c:v>2.5049871933799706</c:v>
                </c:pt>
                <c:pt idx="330">
                  <c:v>2.5049871933799706</c:v>
                </c:pt>
                <c:pt idx="331">
                  <c:v>2.5049871933799706</c:v>
                </c:pt>
                <c:pt idx="332">
                  <c:v>2.5049871933799706</c:v>
                </c:pt>
                <c:pt idx="333">
                  <c:v>2.5049871933799706</c:v>
                </c:pt>
                <c:pt idx="334">
                  <c:v>2.5049871933799706</c:v>
                </c:pt>
                <c:pt idx="335">
                  <c:v>2.5049871933799706</c:v>
                </c:pt>
                <c:pt idx="336">
                  <c:v>2.5049871933799706</c:v>
                </c:pt>
                <c:pt idx="337">
                  <c:v>2.5049871933799706</c:v>
                </c:pt>
                <c:pt idx="338">
                  <c:v>2.5049871933799706</c:v>
                </c:pt>
                <c:pt idx="339">
                  <c:v>2.5049871933799706</c:v>
                </c:pt>
                <c:pt idx="340">
                  <c:v>2.5049871933799706</c:v>
                </c:pt>
                <c:pt idx="341">
                  <c:v>2.5049871933799706</c:v>
                </c:pt>
                <c:pt idx="342">
                  <c:v>2.5049871933799706</c:v>
                </c:pt>
                <c:pt idx="343">
                  <c:v>2.5049871933799706</c:v>
                </c:pt>
                <c:pt idx="344">
                  <c:v>2.5049871933799706</c:v>
                </c:pt>
                <c:pt idx="345">
                  <c:v>2.5049871933799706</c:v>
                </c:pt>
                <c:pt idx="346">
                  <c:v>2.5049871933799706</c:v>
                </c:pt>
                <c:pt idx="347">
                  <c:v>2.5049871933799706</c:v>
                </c:pt>
                <c:pt idx="348">
                  <c:v>2.5049871933799706</c:v>
                </c:pt>
                <c:pt idx="349">
                  <c:v>2.5049871933799706</c:v>
                </c:pt>
                <c:pt idx="350">
                  <c:v>2.5049871933799706</c:v>
                </c:pt>
                <c:pt idx="351">
                  <c:v>2.5049871933799706</c:v>
                </c:pt>
                <c:pt idx="352">
                  <c:v>2.5049871933799706</c:v>
                </c:pt>
                <c:pt idx="353">
                  <c:v>2.5049871933799706</c:v>
                </c:pt>
                <c:pt idx="354">
                  <c:v>2.5049871933799706</c:v>
                </c:pt>
                <c:pt idx="355">
                  <c:v>2.5049871933799706</c:v>
                </c:pt>
                <c:pt idx="356">
                  <c:v>2.5049871933799706</c:v>
                </c:pt>
                <c:pt idx="357">
                  <c:v>2.5049871933799706</c:v>
                </c:pt>
                <c:pt idx="358">
                  <c:v>2.5049871933799706</c:v>
                </c:pt>
                <c:pt idx="359">
                  <c:v>2.5049871933799706</c:v>
                </c:pt>
                <c:pt idx="360">
                  <c:v>2.5049871933799706</c:v>
                </c:pt>
                <c:pt idx="361">
                  <c:v>2.5049871933799706</c:v>
                </c:pt>
                <c:pt idx="362">
                  <c:v>2.5049871933799706</c:v>
                </c:pt>
                <c:pt idx="363">
                  <c:v>2.5049871933799706</c:v>
                </c:pt>
                <c:pt idx="364">
                  <c:v>2.5049871933799706</c:v>
                </c:pt>
                <c:pt idx="365">
                  <c:v>2.5049871933799706</c:v>
                </c:pt>
                <c:pt idx="366">
                  <c:v>2.5049871933799706</c:v>
                </c:pt>
                <c:pt idx="367">
                  <c:v>2.5049871933799706</c:v>
                </c:pt>
                <c:pt idx="368">
                  <c:v>2.5049871933799706</c:v>
                </c:pt>
                <c:pt idx="369">
                  <c:v>2.5049871933799706</c:v>
                </c:pt>
                <c:pt idx="370">
                  <c:v>2.5049871933799706</c:v>
                </c:pt>
                <c:pt idx="371">
                  <c:v>2.5049871933799706</c:v>
                </c:pt>
                <c:pt idx="372">
                  <c:v>2.5049871933799706</c:v>
                </c:pt>
                <c:pt idx="373">
                  <c:v>2.5049871933799706</c:v>
                </c:pt>
                <c:pt idx="374">
                  <c:v>2.5049871933799706</c:v>
                </c:pt>
                <c:pt idx="375">
                  <c:v>2.5049871933799706</c:v>
                </c:pt>
                <c:pt idx="376">
                  <c:v>2.5049871933799706</c:v>
                </c:pt>
                <c:pt idx="377">
                  <c:v>2.5049871933799706</c:v>
                </c:pt>
                <c:pt idx="378">
                  <c:v>2.5049871933799706</c:v>
                </c:pt>
                <c:pt idx="379">
                  <c:v>2.5049871933799706</c:v>
                </c:pt>
                <c:pt idx="380">
                  <c:v>2.5049871933799706</c:v>
                </c:pt>
                <c:pt idx="381">
                  <c:v>2.5049871933799706</c:v>
                </c:pt>
                <c:pt idx="382">
                  <c:v>2.5049871933799706</c:v>
                </c:pt>
                <c:pt idx="383">
                  <c:v>2.5049871933799706</c:v>
                </c:pt>
                <c:pt idx="384">
                  <c:v>2.5049871933799706</c:v>
                </c:pt>
                <c:pt idx="385">
                  <c:v>2.5049871933799706</c:v>
                </c:pt>
                <c:pt idx="386">
                  <c:v>2.5049871933799706</c:v>
                </c:pt>
                <c:pt idx="387">
                  <c:v>2.5049871933799706</c:v>
                </c:pt>
                <c:pt idx="388">
                  <c:v>2.5049871933799706</c:v>
                </c:pt>
                <c:pt idx="389">
                  <c:v>2.5049871933799706</c:v>
                </c:pt>
                <c:pt idx="390">
                  <c:v>2.5049871933799706</c:v>
                </c:pt>
                <c:pt idx="391">
                  <c:v>2.5049871933799706</c:v>
                </c:pt>
                <c:pt idx="392">
                  <c:v>2.5049871933799706</c:v>
                </c:pt>
                <c:pt idx="393">
                  <c:v>2.5049871933799706</c:v>
                </c:pt>
                <c:pt idx="394">
                  <c:v>2.5049871933799706</c:v>
                </c:pt>
                <c:pt idx="395">
                  <c:v>2.5049871933799706</c:v>
                </c:pt>
                <c:pt idx="396">
                  <c:v>2.5049871933799706</c:v>
                </c:pt>
                <c:pt idx="397">
                  <c:v>2.5049871933799706</c:v>
                </c:pt>
                <c:pt idx="398">
                  <c:v>2.5049871933799706</c:v>
                </c:pt>
                <c:pt idx="399">
                  <c:v>2.5049871933799706</c:v>
                </c:pt>
                <c:pt idx="400">
                  <c:v>2.5049871933799706</c:v>
                </c:pt>
                <c:pt idx="401">
                  <c:v>2.5049871933799706</c:v>
                </c:pt>
                <c:pt idx="402">
                  <c:v>2.5049871933799706</c:v>
                </c:pt>
                <c:pt idx="403">
                  <c:v>2.5049871933799706</c:v>
                </c:pt>
                <c:pt idx="404">
                  <c:v>2.5049871933799706</c:v>
                </c:pt>
                <c:pt idx="405">
                  <c:v>2.5049871933799706</c:v>
                </c:pt>
                <c:pt idx="406">
                  <c:v>2.5049871933799706</c:v>
                </c:pt>
                <c:pt idx="407">
                  <c:v>2.5049871933799706</c:v>
                </c:pt>
                <c:pt idx="408">
                  <c:v>2.5049871933799706</c:v>
                </c:pt>
                <c:pt idx="409">
                  <c:v>2.5049871933799706</c:v>
                </c:pt>
                <c:pt idx="410">
                  <c:v>2.5049871933799706</c:v>
                </c:pt>
                <c:pt idx="411">
                  <c:v>2.5049871933799706</c:v>
                </c:pt>
                <c:pt idx="412">
                  <c:v>2.5049871933799706</c:v>
                </c:pt>
                <c:pt idx="413">
                  <c:v>2.5049871933799706</c:v>
                </c:pt>
                <c:pt idx="414">
                  <c:v>2.5049871933799706</c:v>
                </c:pt>
                <c:pt idx="415">
                  <c:v>2.5049871933799706</c:v>
                </c:pt>
                <c:pt idx="416">
                  <c:v>2.5049871933799706</c:v>
                </c:pt>
                <c:pt idx="417">
                  <c:v>2.5049871933799706</c:v>
                </c:pt>
                <c:pt idx="418">
                  <c:v>2.5049871933799706</c:v>
                </c:pt>
                <c:pt idx="419">
                  <c:v>2.5049871933799706</c:v>
                </c:pt>
                <c:pt idx="420">
                  <c:v>2.5049871933799706</c:v>
                </c:pt>
                <c:pt idx="421">
                  <c:v>2.5049871933799706</c:v>
                </c:pt>
                <c:pt idx="422">
                  <c:v>2.5049871933799706</c:v>
                </c:pt>
                <c:pt idx="423">
                  <c:v>2.5049871933799706</c:v>
                </c:pt>
                <c:pt idx="424">
                  <c:v>2.5049871933799706</c:v>
                </c:pt>
                <c:pt idx="425">
                  <c:v>2.5049871933799706</c:v>
                </c:pt>
                <c:pt idx="426">
                  <c:v>2.5049871933799706</c:v>
                </c:pt>
                <c:pt idx="427">
                  <c:v>2.5049871933799706</c:v>
                </c:pt>
                <c:pt idx="428">
                  <c:v>2.5049871933799706</c:v>
                </c:pt>
                <c:pt idx="429">
                  <c:v>2.5049871933799706</c:v>
                </c:pt>
                <c:pt idx="430">
                  <c:v>2.5049871933799706</c:v>
                </c:pt>
                <c:pt idx="431">
                  <c:v>2.5049871933799706</c:v>
                </c:pt>
                <c:pt idx="432">
                  <c:v>2.5049871933799706</c:v>
                </c:pt>
                <c:pt idx="433">
                  <c:v>2.5049871933799706</c:v>
                </c:pt>
                <c:pt idx="434">
                  <c:v>2.5049871933799706</c:v>
                </c:pt>
                <c:pt idx="435">
                  <c:v>2.5049871933799706</c:v>
                </c:pt>
                <c:pt idx="436">
                  <c:v>2.5049871933799706</c:v>
                </c:pt>
                <c:pt idx="437">
                  <c:v>2.5049871933799706</c:v>
                </c:pt>
                <c:pt idx="438">
                  <c:v>2.5049871933799706</c:v>
                </c:pt>
                <c:pt idx="439">
                  <c:v>2.5049871933799706</c:v>
                </c:pt>
                <c:pt idx="440">
                  <c:v>2.5049871933799706</c:v>
                </c:pt>
                <c:pt idx="441">
                  <c:v>2.5049871933799706</c:v>
                </c:pt>
                <c:pt idx="442">
                  <c:v>2.5049871933799706</c:v>
                </c:pt>
                <c:pt idx="443">
                  <c:v>2.5049871933799706</c:v>
                </c:pt>
                <c:pt idx="444">
                  <c:v>2.5049871933799706</c:v>
                </c:pt>
                <c:pt idx="445">
                  <c:v>2.5049871933799706</c:v>
                </c:pt>
                <c:pt idx="446">
                  <c:v>2.5049871933799706</c:v>
                </c:pt>
                <c:pt idx="447">
                  <c:v>2.5049871933799706</c:v>
                </c:pt>
                <c:pt idx="448">
                  <c:v>2.5049871933799706</c:v>
                </c:pt>
                <c:pt idx="449">
                  <c:v>2.5049871933799706</c:v>
                </c:pt>
                <c:pt idx="450">
                  <c:v>2.5049871933799706</c:v>
                </c:pt>
                <c:pt idx="451">
                  <c:v>2.5049871933799706</c:v>
                </c:pt>
                <c:pt idx="452">
                  <c:v>2.5049871933799706</c:v>
                </c:pt>
                <c:pt idx="453">
                  <c:v>2.5049871933799706</c:v>
                </c:pt>
                <c:pt idx="454">
                  <c:v>2.5049871933799706</c:v>
                </c:pt>
                <c:pt idx="455">
                  <c:v>2.5049871933799706</c:v>
                </c:pt>
                <c:pt idx="456">
                  <c:v>2.5049871933799706</c:v>
                </c:pt>
                <c:pt idx="457">
                  <c:v>2.5049871933799706</c:v>
                </c:pt>
                <c:pt idx="458">
                  <c:v>2.5049871933799706</c:v>
                </c:pt>
                <c:pt idx="459">
                  <c:v>2.5049871933799706</c:v>
                </c:pt>
                <c:pt idx="460">
                  <c:v>2.5049871933799706</c:v>
                </c:pt>
                <c:pt idx="461">
                  <c:v>2.5049871933799706</c:v>
                </c:pt>
                <c:pt idx="462">
                  <c:v>2.5049871933799706</c:v>
                </c:pt>
                <c:pt idx="463">
                  <c:v>2.5049871933799706</c:v>
                </c:pt>
                <c:pt idx="464">
                  <c:v>2.5049871933799706</c:v>
                </c:pt>
                <c:pt idx="465">
                  <c:v>2.5049871933799706</c:v>
                </c:pt>
                <c:pt idx="466">
                  <c:v>2.5049871933799706</c:v>
                </c:pt>
                <c:pt idx="467">
                  <c:v>2.5049871933799706</c:v>
                </c:pt>
                <c:pt idx="468">
                  <c:v>2.5049871933799706</c:v>
                </c:pt>
                <c:pt idx="469">
                  <c:v>2.5049871933799706</c:v>
                </c:pt>
                <c:pt idx="470">
                  <c:v>2.5049871933799706</c:v>
                </c:pt>
                <c:pt idx="471">
                  <c:v>2.5049871933799706</c:v>
                </c:pt>
                <c:pt idx="472">
                  <c:v>2.5049871933799706</c:v>
                </c:pt>
                <c:pt idx="473">
                  <c:v>2.5049871933799706</c:v>
                </c:pt>
                <c:pt idx="474">
                  <c:v>2.5049871933799706</c:v>
                </c:pt>
                <c:pt idx="475">
                  <c:v>2.5049871933799706</c:v>
                </c:pt>
                <c:pt idx="476">
                  <c:v>2.5049871933799706</c:v>
                </c:pt>
                <c:pt idx="477">
                  <c:v>2.5049871933799706</c:v>
                </c:pt>
                <c:pt idx="478">
                  <c:v>2.5049871933799706</c:v>
                </c:pt>
                <c:pt idx="479">
                  <c:v>2.5049871933799706</c:v>
                </c:pt>
                <c:pt idx="480">
                  <c:v>2.5049871933799706</c:v>
                </c:pt>
                <c:pt idx="481">
                  <c:v>2.5049871933799706</c:v>
                </c:pt>
                <c:pt idx="482">
                  <c:v>2.5049871933799706</c:v>
                </c:pt>
                <c:pt idx="483">
                  <c:v>2.5049871933799706</c:v>
                </c:pt>
                <c:pt idx="484">
                  <c:v>2.5049871933799706</c:v>
                </c:pt>
                <c:pt idx="485">
                  <c:v>2.5049871933799706</c:v>
                </c:pt>
                <c:pt idx="486">
                  <c:v>2.5049871933799706</c:v>
                </c:pt>
                <c:pt idx="487">
                  <c:v>2.5049871933799706</c:v>
                </c:pt>
                <c:pt idx="488">
                  <c:v>2.5049871933799706</c:v>
                </c:pt>
                <c:pt idx="489">
                  <c:v>2.5049871933799706</c:v>
                </c:pt>
                <c:pt idx="490">
                  <c:v>2.5049871933799706</c:v>
                </c:pt>
                <c:pt idx="491">
                  <c:v>2.5049871933799706</c:v>
                </c:pt>
                <c:pt idx="492">
                  <c:v>2.5049871933799706</c:v>
                </c:pt>
                <c:pt idx="493">
                  <c:v>2.5049871933799706</c:v>
                </c:pt>
                <c:pt idx="494">
                  <c:v>2.5049871933799706</c:v>
                </c:pt>
                <c:pt idx="495">
                  <c:v>2.5049871933799706</c:v>
                </c:pt>
                <c:pt idx="496">
                  <c:v>2.5049871933799706</c:v>
                </c:pt>
                <c:pt idx="497">
                  <c:v>2.5049871933799706</c:v>
                </c:pt>
                <c:pt idx="498">
                  <c:v>2.5049871933799706</c:v>
                </c:pt>
                <c:pt idx="499">
                  <c:v>2.5049871933799706</c:v>
                </c:pt>
                <c:pt idx="500">
                  <c:v>2.5049871933799706</c:v>
                </c:pt>
                <c:pt idx="501">
                  <c:v>2.5049871933799706</c:v>
                </c:pt>
                <c:pt idx="502">
                  <c:v>2.5049871933799706</c:v>
                </c:pt>
                <c:pt idx="503">
                  <c:v>2.2431094625135151</c:v>
                </c:pt>
                <c:pt idx="504">
                  <c:v>2.2431094625135151</c:v>
                </c:pt>
                <c:pt idx="505">
                  <c:v>2.2431094625135151</c:v>
                </c:pt>
                <c:pt idx="506">
                  <c:v>2.2431094625135151</c:v>
                </c:pt>
                <c:pt idx="507">
                  <c:v>2.2431094625135151</c:v>
                </c:pt>
                <c:pt idx="508">
                  <c:v>2.2431094625135151</c:v>
                </c:pt>
                <c:pt idx="509">
                  <c:v>2.2431094625135151</c:v>
                </c:pt>
                <c:pt idx="510">
                  <c:v>2.2431094625135151</c:v>
                </c:pt>
                <c:pt idx="511">
                  <c:v>2.2431094625135151</c:v>
                </c:pt>
                <c:pt idx="512">
                  <c:v>2.2431094625135151</c:v>
                </c:pt>
                <c:pt idx="513">
                  <c:v>2.2431094625135151</c:v>
                </c:pt>
                <c:pt idx="514">
                  <c:v>2.2431094625135151</c:v>
                </c:pt>
                <c:pt idx="515">
                  <c:v>2.2431094625135151</c:v>
                </c:pt>
                <c:pt idx="516">
                  <c:v>2.2431094625135151</c:v>
                </c:pt>
                <c:pt idx="517">
                  <c:v>2.2431094625135151</c:v>
                </c:pt>
                <c:pt idx="518">
                  <c:v>2.2431094625135151</c:v>
                </c:pt>
                <c:pt idx="519">
                  <c:v>2.2431094625135151</c:v>
                </c:pt>
                <c:pt idx="520">
                  <c:v>2.2431094625135151</c:v>
                </c:pt>
                <c:pt idx="521">
                  <c:v>2.2431094625135151</c:v>
                </c:pt>
                <c:pt idx="522">
                  <c:v>2.2431094625135151</c:v>
                </c:pt>
                <c:pt idx="523">
                  <c:v>2.2431094625135151</c:v>
                </c:pt>
                <c:pt idx="524">
                  <c:v>2.2431094625135151</c:v>
                </c:pt>
                <c:pt idx="525">
                  <c:v>2.2431094625135151</c:v>
                </c:pt>
                <c:pt idx="526">
                  <c:v>2.2431094625135151</c:v>
                </c:pt>
                <c:pt idx="527">
                  <c:v>2.2431094625135151</c:v>
                </c:pt>
                <c:pt idx="528">
                  <c:v>2.2431094625135151</c:v>
                </c:pt>
                <c:pt idx="529">
                  <c:v>2.2431094625135151</c:v>
                </c:pt>
                <c:pt idx="530">
                  <c:v>2.2431094625135151</c:v>
                </c:pt>
                <c:pt idx="531">
                  <c:v>2.2431094625135151</c:v>
                </c:pt>
                <c:pt idx="532">
                  <c:v>2.2431094625135151</c:v>
                </c:pt>
                <c:pt idx="533">
                  <c:v>2.2431094625135151</c:v>
                </c:pt>
                <c:pt idx="534">
                  <c:v>2.2431094625135151</c:v>
                </c:pt>
                <c:pt idx="535">
                  <c:v>2.2431094625135151</c:v>
                </c:pt>
                <c:pt idx="536">
                  <c:v>2.2431094625135151</c:v>
                </c:pt>
                <c:pt idx="537">
                  <c:v>2.2431094625135151</c:v>
                </c:pt>
                <c:pt idx="538">
                  <c:v>2.2431094625135151</c:v>
                </c:pt>
                <c:pt idx="539">
                  <c:v>2.2431094625135151</c:v>
                </c:pt>
                <c:pt idx="540">
                  <c:v>2.2431094625135151</c:v>
                </c:pt>
                <c:pt idx="541">
                  <c:v>2.2431094625135151</c:v>
                </c:pt>
                <c:pt idx="542">
                  <c:v>2.2431094625135151</c:v>
                </c:pt>
                <c:pt idx="543">
                  <c:v>2.2431094625135151</c:v>
                </c:pt>
                <c:pt idx="544">
                  <c:v>2.2431094625135151</c:v>
                </c:pt>
                <c:pt idx="545">
                  <c:v>2.2431094625135151</c:v>
                </c:pt>
                <c:pt idx="546">
                  <c:v>2.2431094625135151</c:v>
                </c:pt>
                <c:pt idx="547">
                  <c:v>2.2431094625135151</c:v>
                </c:pt>
                <c:pt idx="548">
                  <c:v>2.2431094625135151</c:v>
                </c:pt>
                <c:pt idx="549">
                  <c:v>2.2431094625135151</c:v>
                </c:pt>
                <c:pt idx="550">
                  <c:v>2.2431094625135151</c:v>
                </c:pt>
                <c:pt idx="551">
                  <c:v>2.2431094625135151</c:v>
                </c:pt>
                <c:pt idx="552">
                  <c:v>2.2431094625135151</c:v>
                </c:pt>
                <c:pt idx="553">
                  <c:v>2.2431094625135151</c:v>
                </c:pt>
                <c:pt idx="554">
                  <c:v>2.2431094625135151</c:v>
                </c:pt>
                <c:pt idx="555">
                  <c:v>2.2431094625135151</c:v>
                </c:pt>
                <c:pt idx="556">
                  <c:v>2.2431094625135151</c:v>
                </c:pt>
                <c:pt idx="557">
                  <c:v>2.2431094625135151</c:v>
                </c:pt>
                <c:pt idx="558">
                  <c:v>2.2431094625135151</c:v>
                </c:pt>
                <c:pt idx="559">
                  <c:v>2.2431094625135151</c:v>
                </c:pt>
                <c:pt idx="560">
                  <c:v>2.2431094625135151</c:v>
                </c:pt>
                <c:pt idx="561">
                  <c:v>2.2431094625135151</c:v>
                </c:pt>
                <c:pt idx="562">
                  <c:v>2.2431094625135151</c:v>
                </c:pt>
                <c:pt idx="563">
                  <c:v>2.2431094625135151</c:v>
                </c:pt>
                <c:pt idx="564">
                  <c:v>2.2431094625135151</c:v>
                </c:pt>
                <c:pt idx="565">
                  <c:v>2.2431094625135151</c:v>
                </c:pt>
                <c:pt idx="566">
                  <c:v>2.2431094625135151</c:v>
                </c:pt>
                <c:pt idx="567">
                  <c:v>2.2431094625135151</c:v>
                </c:pt>
                <c:pt idx="568">
                  <c:v>2.2431094625135151</c:v>
                </c:pt>
                <c:pt idx="569">
                  <c:v>2.2431094625135151</c:v>
                </c:pt>
                <c:pt idx="570">
                  <c:v>2.2431094625135151</c:v>
                </c:pt>
                <c:pt idx="571">
                  <c:v>2.2431094625135151</c:v>
                </c:pt>
                <c:pt idx="572">
                  <c:v>2.2431094625135151</c:v>
                </c:pt>
                <c:pt idx="573">
                  <c:v>2.2431094625135151</c:v>
                </c:pt>
                <c:pt idx="574">
                  <c:v>2.2431094625135151</c:v>
                </c:pt>
                <c:pt idx="575">
                  <c:v>2.2431094625135151</c:v>
                </c:pt>
                <c:pt idx="576">
                  <c:v>2.2431094625135151</c:v>
                </c:pt>
                <c:pt idx="577">
                  <c:v>2.2431094625135151</c:v>
                </c:pt>
                <c:pt idx="578">
                  <c:v>2.2431094625135151</c:v>
                </c:pt>
                <c:pt idx="579">
                  <c:v>2.2431094625135151</c:v>
                </c:pt>
                <c:pt idx="580">
                  <c:v>2.2431094625135151</c:v>
                </c:pt>
                <c:pt idx="581">
                  <c:v>2.2431094625135151</c:v>
                </c:pt>
                <c:pt idx="582">
                  <c:v>2.2431094625135151</c:v>
                </c:pt>
                <c:pt idx="583">
                  <c:v>2.2431094625135151</c:v>
                </c:pt>
                <c:pt idx="584">
                  <c:v>2.2431094625135151</c:v>
                </c:pt>
                <c:pt idx="585">
                  <c:v>2.2431094625135151</c:v>
                </c:pt>
                <c:pt idx="586">
                  <c:v>2.2431094625135151</c:v>
                </c:pt>
                <c:pt idx="587">
                  <c:v>2.2431094625135151</c:v>
                </c:pt>
                <c:pt idx="588">
                  <c:v>2.2431094625135151</c:v>
                </c:pt>
                <c:pt idx="589">
                  <c:v>2.2431094625135151</c:v>
                </c:pt>
                <c:pt idx="590">
                  <c:v>2.2431094625135151</c:v>
                </c:pt>
                <c:pt idx="591">
                  <c:v>2.2431094625135151</c:v>
                </c:pt>
                <c:pt idx="592">
                  <c:v>2.2431094625135151</c:v>
                </c:pt>
                <c:pt idx="593">
                  <c:v>2.2431094625135151</c:v>
                </c:pt>
                <c:pt idx="594">
                  <c:v>2.2431094625135151</c:v>
                </c:pt>
                <c:pt idx="595">
                  <c:v>2.2431094625135151</c:v>
                </c:pt>
                <c:pt idx="596">
                  <c:v>2.2431094625135151</c:v>
                </c:pt>
                <c:pt idx="597">
                  <c:v>2.2431094625135151</c:v>
                </c:pt>
                <c:pt idx="598">
                  <c:v>2.2431094625135151</c:v>
                </c:pt>
                <c:pt idx="599">
                  <c:v>2.2431094625135151</c:v>
                </c:pt>
                <c:pt idx="600">
                  <c:v>2.2431094625135151</c:v>
                </c:pt>
                <c:pt idx="601">
                  <c:v>2.2431094625135151</c:v>
                </c:pt>
                <c:pt idx="602">
                  <c:v>2.2431094625135151</c:v>
                </c:pt>
                <c:pt idx="603">
                  <c:v>2.2431094625135151</c:v>
                </c:pt>
                <c:pt idx="604">
                  <c:v>2.2431094625135151</c:v>
                </c:pt>
                <c:pt idx="605">
                  <c:v>2.2431094625135151</c:v>
                </c:pt>
                <c:pt idx="606">
                  <c:v>2.2431094625135151</c:v>
                </c:pt>
                <c:pt idx="607">
                  <c:v>2.2431094625135151</c:v>
                </c:pt>
                <c:pt idx="608">
                  <c:v>2.2431094625135151</c:v>
                </c:pt>
                <c:pt idx="609">
                  <c:v>2.2431094625135151</c:v>
                </c:pt>
                <c:pt idx="610">
                  <c:v>2.2431094625135151</c:v>
                </c:pt>
                <c:pt idx="611">
                  <c:v>2.2431094625135151</c:v>
                </c:pt>
                <c:pt idx="612">
                  <c:v>2.2431094625135151</c:v>
                </c:pt>
                <c:pt idx="613">
                  <c:v>2.2431094625135151</c:v>
                </c:pt>
                <c:pt idx="614">
                  <c:v>2.2431094625135151</c:v>
                </c:pt>
                <c:pt idx="615">
                  <c:v>2.2431094625135151</c:v>
                </c:pt>
                <c:pt idx="616">
                  <c:v>2.2431094625135151</c:v>
                </c:pt>
                <c:pt idx="617">
                  <c:v>2.2431094625135151</c:v>
                </c:pt>
                <c:pt idx="618">
                  <c:v>2.2431094625135151</c:v>
                </c:pt>
                <c:pt idx="619">
                  <c:v>2.2431094625135151</c:v>
                </c:pt>
                <c:pt idx="620">
                  <c:v>2.2431094625135151</c:v>
                </c:pt>
                <c:pt idx="621">
                  <c:v>2.2431094625135151</c:v>
                </c:pt>
                <c:pt idx="622">
                  <c:v>2.2431094625135151</c:v>
                </c:pt>
                <c:pt idx="623">
                  <c:v>2.2431094625135151</c:v>
                </c:pt>
                <c:pt idx="624">
                  <c:v>2.2431094625135151</c:v>
                </c:pt>
                <c:pt idx="625">
                  <c:v>2.2431094625135151</c:v>
                </c:pt>
                <c:pt idx="626">
                  <c:v>2.2431094625135151</c:v>
                </c:pt>
                <c:pt idx="627">
                  <c:v>2.2431094625135151</c:v>
                </c:pt>
                <c:pt idx="628">
                  <c:v>2.2431094625135151</c:v>
                </c:pt>
                <c:pt idx="629">
                  <c:v>2.2431094625135151</c:v>
                </c:pt>
                <c:pt idx="630">
                  <c:v>2.2431094625135151</c:v>
                </c:pt>
                <c:pt idx="631">
                  <c:v>2.2431094625135151</c:v>
                </c:pt>
                <c:pt idx="632">
                  <c:v>2.2431094625135151</c:v>
                </c:pt>
                <c:pt idx="633">
                  <c:v>2.2431094625135151</c:v>
                </c:pt>
                <c:pt idx="634">
                  <c:v>2.2431094625135151</c:v>
                </c:pt>
                <c:pt idx="635">
                  <c:v>2.2431094625135151</c:v>
                </c:pt>
                <c:pt idx="636">
                  <c:v>2.2431094625135151</c:v>
                </c:pt>
                <c:pt idx="637">
                  <c:v>2.2431094625135151</c:v>
                </c:pt>
                <c:pt idx="638">
                  <c:v>2.2431094625135151</c:v>
                </c:pt>
                <c:pt idx="639">
                  <c:v>2.2431094625135151</c:v>
                </c:pt>
                <c:pt idx="640">
                  <c:v>2.2431094625135151</c:v>
                </c:pt>
                <c:pt idx="641">
                  <c:v>2.2431094625135151</c:v>
                </c:pt>
                <c:pt idx="642">
                  <c:v>2.2431094625135151</c:v>
                </c:pt>
                <c:pt idx="643">
                  <c:v>2.2431094625135151</c:v>
                </c:pt>
                <c:pt idx="644">
                  <c:v>2.2431094625135151</c:v>
                </c:pt>
                <c:pt idx="645">
                  <c:v>2.2431094625135151</c:v>
                </c:pt>
                <c:pt idx="646">
                  <c:v>2.2431094625135151</c:v>
                </c:pt>
                <c:pt idx="647">
                  <c:v>2.2431094625135151</c:v>
                </c:pt>
                <c:pt idx="648">
                  <c:v>2.2431094625135151</c:v>
                </c:pt>
                <c:pt idx="649">
                  <c:v>2.2431094625135151</c:v>
                </c:pt>
                <c:pt idx="650">
                  <c:v>2.2431094625135151</c:v>
                </c:pt>
                <c:pt idx="651">
                  <c:v>2.2431094625135151</c:v>
                </c:pt>
                <c:pt idx="652">
                  <c:v>2.2431094625135151</c:v>
                </c:pt>
                <c:pt idx="653">
                  <c:v>2.2431094625135151</c:v>
                </c:pt>
                <c:pt idx="654">
                  <c:v>2.2431094625135151</c:v>
                </c:pt>
                <c:pt idx="655">
                  <c:v>2.2431094625135151</c:v>
                </c:pt>
                <c:pt idx="656">
                  <c:v>2.2431094625135151</c:v>
                </c:pt>
                <c:pt idx="657">
                  <c:v>2.2431094625135151</c:v>
                </c:pt>
                <c:pt idx="658">
                  <c:v>2.2431094625135151</c:v>
                </c:pt>
                <c:pt idx="659">
                  <c:v>2.2431094625135151</c:v>
                </c:pt>
                <c:pt idx="660">
                  <c:v>2.2431094625135151</c:v>
                </c:pt>
                <c:pt idx="661">
                  <c:v>2.2431094625135151</c:v>
                </c:pt>
                <c:pt idx="662">
                  <c:v>2.2431094625135151</c:v>
                </c:pt>
                <c:pt idx="663">
                  <c:v>2.2431094625135151</c:v>
                </c:pt>
                <c:pt idx="664">
                  <c:v>2.2431094625135151</c:v>
                </c:pt>
                <c:pt idx="665">
                  <c:v>2.2431094625135151</c:v>
                </c:pt>
                <c:pt idx="666">
                  <c:v>2.2431094625135151</c:v>
                </c:pt>
                <c:pt idx="667">
                  <c:v>2.2431094625135151</c:v>
                </c:pt>
                <c:pt idx="668">
                  <c:v>2.2431094625135151</c:v>
                </c:pt>
                <c:pt idx="669">
                  <c:v>2.2431094625135151</c:v>
                </c:pt>
                <c:pt idx="670">
                  <c:v>2.2431094625135151</c:v>
                </c:pt>
                <c:pt idx="671">
                  <c:v>2.2431094625135151</c:v>
                </c:pt>
                <c:pt idx="672">
                  <c:v>2.2431094625135151</c:v>
                </c:pt>
                <c:pt idx="673">
                  <c:v>2.2431094625135151</c:v>
                </c:pt>
                <c:pt idx="674">
                  <c:v>2.2431094625135151</c:v>
                </c:pt>
                <c:pt idx="675">
                  <c:v>2.2431094625135151</c:v>
                </c:pt>
                <c:pt idx="676">
                  <c:v>2.2431094625135151</c:v>
                </c:pt>
                <c:pt idx="677">
                  <c:v>2.2431094625135151</c:v>
                </c:pt>
                <c:pt idx="678">
                  <c:v>2.2431094625135151</c:v>
                </c:pt>
                <c:pt idx="679">
                  <c:v>2.2431094625135151</c:v>
                </c:pt>
                <c:pt idx="680">
                  <c:v>2.2431094625135151</c:v>
                </c:pt>
                <c:pt idx="681">
                  <c:v>2.2431094625135151</c:v>
                </c:pt>
                <c:pt idx="682">
                  <c:v>2.2431094625135151</c:v>
                </c:pt>
                <c:pt idx="683">
                  <c:v>2.2431094625135151</c:v>
                </c:pt>
                <c:pt idx="684">
                  <c:v>2.2431094625135151</c:v>
                </c:pt>
                <c:pt idx="685">
                  <c:v>2.2431094625135151</c:v>
                </c:pt>
                <c:pt idx="686">
                  <c:v>2.2431094625135151</c:v>
                </c:pt>
                <c:pt idx="687">
                  <c:v>2.2431094625135151</c:v>
                </c:pt>
                <c:pt idx="688">
                  <c:v>2.2431094625135151</c:v>
                </c:pt>
                <c:pt idx="689">
                  <c:v>2.2431094625135151</c:v>
                </c:pt>
                <c:pt idx="690">
                  <c:v>2.2431094625135151</c:v>
                </c:pt>
                <c:pt idx="691">
                  <c:v>2.2431094625135151</c:v>
                </c:pt>
                <c:pt idx="692">
                  <c:v>2.2431094625135151</c:v>
                </c:pt>
                <c:pt idx="693">
                  <c:v>2.2431094625135151</c:v>
                </c:pt>
                <c:pt idx="694">
                  <c:v>2.2431094625135151</c:v>
                </c:pt>
                <c:pt idx="695">
                  <c:v>2.2431094625135151</c:v>
                </c:pt>
                <c:pt idx="696">
                  <c:v>2.2431094625135151</c:v>
                </c:pt>
                <c:pt idx="697">
                  <c:v>2.2431094625135151</c:v>
                </c:pt>
                <c:pt idx="698">
                  <c:v>2.2431094625135151</c:v>
                </c:pt>
                <c:pt idx="699">
                  <c:v>2.2431094625135151</c:v>
                </c:pt>
                <c:pt idx="700">
                  <c:v>2.2431094625135151</c:v>
                </c:pt>
                <c:pt idx="701">
                  <c:v>2.2431094625135151</c:v>
                </c:pt>
                <c:pt idx="702">
                  <c:v>2.2431094625135151</c:v>
                </c:pt>
                <c:pt idx="703">
                  <c:v>2.2431094625135151</c:v>
                </c:pt>
                <c:pt idx="704">
                  <c:v>2.2431094625135151</c:v>
                </c:pt>
                <c:pt idx="705">
                  <c:v>2.2431094625135151</c:v>
                </c:pt>
                <c:pt idx="706">
                  <c:v>2.2431094625135151</c:v>
                </c:pt>
                <c:pt idx="707">
                  <c:v>2.2431094625135151</c:v>
                </c:pt>
                <c:pt idx="708">
                  <c:v>2.2431094625135151</c:v>
                </c:pt>
                <c:pt idx="709">
                  <c:v>2.2431094625135151</c:v>
                </c:pt>
                <c:pt idx="710">
                  <c:v>2.2431094625135151</c:v>
                </c:pt>
                <c:pt idx="711">
                  <c:v>2.2431094625135151</c:v>
                </c:pt>
                <c:pt idx="712">
                  <c:v>2.2431094625135151</c:v>
                </c:pt>
                <c:pt idx="713">
                  <c:v>2.2431094625135151</c:v>
                </c:pt>
                <c:pt idx="714">
                  <c:v>2.2431094625135151</c:v>
                </c:pt>
                <c:pt idx="715">
                  <c:v>2.2431094625135151</c:v>
                </c:pt>
                <c:pt idx="716">
                  <c:v>2.2431094625135151</c:v>
                </c:pt>
                <c:pt idx="717">
                  <c:v>2.2431094625135151</c:v>
                </c:pt>
                <c:pt idx="718">
                  <c:v>2.2431094625135151</c:v>
                </c:pt>
                <c:pt idx="719">
                  <c:v>2.2431094625135151</c:v>
                </c:pt>
                <c:pt idx="720">
                  <c:v>2.2431094625135151</c:v>
                </c:pt>
                <c:pt idx="721">
                  <c:v>2.2431094625135151</c:v>
                </c:pt>
                <c:pt idx="722">
                  <c:v>2.2431094625135151</c:v>
                </c:pt>
                <c:pt idx="723">
                  <c:v>2.2431094625135151</c:v>
                </c:pt>
                <c:pt idx="724">
                  <c:v>2.2431094625135151</c:v>
                </c:pt>
                <c:pt idx="725">
                  <c:v>2.2431094625135151</c:v>
                </c:pt>
                <c:pt idx="726">
                  <c:v>2.2431094625135151</c:v>
                </c:pt>
                <c:pt idx="727">
                  <c:v>2.2431094625135151</c:v>
                </c:pt>
                <c:pt idx="728">
                  <c:v>2.2431094625135151</c:v>
                </c:pt>
                <c:pt idx="729">
                  <c:v>2.2431094625135151</c:v>
                </c:pt>
                <c:pt idx="730">
                  <c:v>2.2431094625135151</c:v>
                </c:pt>
                <c:pt idx="731">
                  <c:v>2.2431094625135151</c:v>
                </c:pt>
                <c:pt idx="732">
                  <c:v>2.2431094625135151</c:v>
                </c:pt>
                <c:pt idx="733">
                  <c:v>2.2431094625135151</c:v>
                </c:pt>
                <c:pt idx="734">
                  <c:v>2.2431094625135151</c:v>
                </c:pt>
                <c:pt idx="735">
                  <c:v>2.2431094625135151</c:v>
                </c:pt>
                <c:pt idx="736">
                  <c:v>2.2431094625135151</c:v>
                </c:pt>
                <c:pt idx="737">
                  <c:v>2.2431094625135151</c:v>
                </c:pt>
                <c:pt idx="738">
                  <c:v>2.2431094625135151</c:v>
                </c:pt>
                <c:pt idx="739">
                  <c:v>2.2431094625135151</c:v>
                </c:pt>
                <c:pt idx="740">
                  <c:v>2.2431094625135151</c:v>
                </c:pt>
                <c:pt idx="741">
                  <c:v>2.2431094625135151</c:v>
                </c:pt>
                <c:pt idx="742">
                  <c:v>2.2431094625135151</c:v>
                </c:pt>
                <c:pt idx="743">
                  <c:v>2.2431094625135151</c:v>
                </c:pt>
                <c:pt idx="744">
                  <c:v>2.2431094625135151</c:v>
                </c:pt>
                <c:pt idx="745">
                  <c:v>2.2431094625135151</c:v>
                </c:pt>
                <c:pt idx="746">
                  <c:v>2.2431094625135151</c:v>
                </c:pt>
                <c:pt idx="747">
                  <c:v>2.2431094625135151</c:v>
                </c:pt>
                <c:pt idx="748">
                  <c:v>2.2431094625135151</c:v>
                </c:pt>
                <c:pt idx="749">
                  <c:v>2.2431094625135151</c:v>
                </c:pt>
                <c:pt idx="750">
                  <c:v>2.2431094625135151</c:v>
                </c:pt>
                <c:pt idx="751">
                  <c:v>2.2431094625135151</c:v>
                </c:pt>
                <c:pt idx="752">
                  <c:v>1.9026662422877427</c:v>
                </c:pt>
                <c:pt idx="753">
                  <c:v>1.9026662422877427</c:v>
                </c:pt>
                <c:pt idx="754">
                  <c:v>1.9026662422877427</c:v>
                </c:pt>
                <c:pt idx="755">
                  <c:v>1.9026662422877427</c:v>
                </c:pt>
                <c:pt idx="756">
                  <c:v>1.9026662422877427</c:v>
                </c:pt>
                <c:pt idx="757">
                  <c:v>1.9026662422877427</c:v>
                </c:pt>
                <c:pt idx="758">
                  <c:v>1.9026662422877427</c:v>
                </c:pt>
                <c:pt idx="759">
                  <c:v>1.9026662422877427</c:v>
                </c:pt>
                <c:pt idx="760">
                  <c:v>1.9026662422877427</c:v>
                </c:pt>
                <c:pt idx="761">
                  <c:v>1.9026662422877427</c:v>
                </c:pt>
                <c:pt idx="762">
                  <c:v>1.9026662422877427</c:v>
                </c:pt>
                <c:pt idx="763">
                  <c:v>1.9026662422877427</c:v>
                </c:pt>
                <c:pt idx="764">
                  <c:v>1.9026662422877427</c:v>
                </c:pt>
                <c:pt idx="765">
                  <c:v>1.9026662422877427</c:v>
                </c:pt>
                <c:pt idx="766">
                  <c:v>1.9026662422877427</c:v>
                </c:pt>
                <c:pt idx="767">
                  <c:v>1.9026662422877427</c:v>
                </c:pt>
                <c:pt idx="768">
                  <c:v>1.9026662422877427</c:v>
                </c:pt>
                <c:pt idx="769">
                  <c:v>1.9026662422877427</c:v>
                </c:pt>
                <c:pt idx="770">
                  <c:v>1.9026662422877427</c:v>
                </c:pt>
                <c:pt idx="771">
                  <c:v>1.9026662422877427</c:v>
                </c:pt>
                <c:pt idx="772">
                  <c:v>1.9026662422877427</c:v>
                </c:pt>
                <c:pt idx="773">
                  <c:v>1.9026662422877427</c:v>
                </c:pt>
                <c:pt idx="774">
                  <c:v>1.9026662422877427</c:v>
                </c:pt>
                <c:pt idx="775">
                  <c:v>1.9026662422877427</c:v>
                </c:pt>
                <c:pt idx="776">
                  <c:v>1.9026662422877427</c:v>
                </c:pt>
                <c:pt idx="777">
                  <c:v>1.9026662422877427</c:v>
                </c:pt>
                <c:pt idx="778">
                  <c:v>1.9026662422877427</c:v>
                </c:pt>
                <c:pt idx="779">
                  <c:v>1.9026662422877427</c:v>
                </c:pt>
                <c:pt idx="780">
                  <c:v>1.9026662422877427</c:v>
                </c:pt>
                <c:pt idx="781">
                  <c:v>1.9026662422877427</c:v>
                </c:pt>
                <c:pt idx="782">
                  <c:v>1.9026662422877427</c:v>
                </c:pt>
                <c:pt idx="783">
                  <c:v>1.9026662422877427</c:v>
                </c:pt>
                <c:pt idx="784">
                  <c:v>1.9026662422877427</c:v>
                </c:pt>
                <c:pt idx="785">
                  <c:v>1.9026662422877427</c:v>
                </c:pt>
                <c:pt idx="786">
                  <c:v>1.9026662422877427</c:v>
                </c:pt>
                <c:pt idx="787">
                  <c:v>1.9026662422877427</c:v>
                </c:pt>
                <c:pt idx="788">
                  <c:v>1.9026662422877427</c:v>
                </c:pt>
                <c:pt idx="789">
                  <c:v>1.9026662422877427</c:v>
                </c:pt>
                <c:pt idx="790">
                  <c:v>1.9026662422877427</c:v>
                </c:pt>
                <c:pt idx="791">
                  <c:v>1.9026662422877427</c:v>
                </c:pt>
                <c:pt idx="792">
                  <c:v>1.9026662422877427</c:v>
                </c:pt>
                <c:pt idx="793">
                  <c:v>1.9026662422877427</c:v>
                </c:pt>
                <c:pt idx="794">
                  <c:v>1.9026662422877427</c:v>
                </c:pt>
                <c:pt idx="795">
                  <c:v>1.9026662422877427</c:v>
                </c:pt>
                <c:pt idx="796">
                  <c:v>1.9026662422877427</c:v>
                </c:pt>
                <c:pt idx="797">
                  <c:v>1.9026662422877427</c:v>
                </c:pt>
                <c:pt idx="798">
                  <c:v>1.9026662422877427</c:v>
                </c:pt>
                <c:pt idx="799">
                  <c:v>1.9026662422877427</c:v>
                </c:pt>
                <c:pt idx="800">
                  <c:v>1.9026662422877427</c:v>
                </c:pt>
                <c:pt idx="801">
                  <c:v>1.9026662422877427</c:v>
                </c:pt>
                <c:pt idx="802">
                  <c:v>1.9026662422877427</c:v>
                </c:pt>
                <c:pt idx="803">
                  <c:v>1.9026662422877427</c:v>
                </c:pt>
                <c:pt idx="804">
                  <c:v>1.9026662422877427</c:v>
                </c:pt>
                <c:pt idx="805">
                  <c:v>1.9026662422877427</c:v>
                </c:pt>
                <c:pt idx="806">
                  <c:v>1.9026662422877427</c:v>
                </c:pt>
                <c:pt idx="807">
                  <c:v>1.9026662422877427</c:v>
                </c:pt>
                <c:pt idx="808">
                  <c:v>1.9026662422877427</c:v>
                </c:pt>
                <c:pt idx="809">
                  <c:v>1.9026662422877427</c:v>
                </c:pt>
                <c:pt idx="810">
                  <c:v>1.9026662422877427</c:v>
                </c:pt>
                <c:pt idx="811">
                  <c:v>1.9026662422877427</c:v>
                </c:pt>
                <c:pt idx="812">
                  <c:v>1.9026662422877427</c:v>
                </c:pt>
                <c:pt idx="813">
                  <c:v>1.9026662422877427</c:v>
                </c:pt>
                <c:pt idx="814">
                  <c:v>1.9026662422877427</c:v>
                </c:pt>
                <c:pt idx="815">
                  <c:v>1.9026662422877427</c:v>
                </c:pt>
                <c:pt idx="816">
                  <c:v>1.9026662422877427</c:v>
                </c:pt>
                <c:pt idx="817">
                  <c:v>1.9026662422877427</c:v>
                </c:pt>
                <c:pt idx="818">
                  <c:v>1.9026662422877427</c:v>
                </c:pt>
                <c:pt idx="819">
                  <c:v>1.9026662422877427</c:v>
                </c:pt>
                <c:pt idx="820">
                  <c:v>1.9026662422877427</c:v>
                </c:pt>
                <c:pt idx="821">
                  <c:v>1.9026662422877427</c:v>
                </c:pt>
                <c:pt idx="822">
                  <c:v>1.9026662422877427</c:v>
                </c:pt>
                <c:pt idx="823">
                  <c:v>1.9026662422877427</c:v>
                </c:pt>
                <c:pt idx="824">
                  <c:v>1.9026662422877427</c:v>
                </c:pt>
                <c:pt idx="825">
                  <c:v>1.9026662422877427</c:v>
                </c:pt>
                <c:pt idx="826">
                  <c:v>1.9026662422877427</c:v>
                </c:pt>
                <c:pt idx="827">
                  <c:v>1.9026662422877427</c:v>
                </c:pt>
                <c:pt idx="828">
                  <c:v>1.9026662422877427</c:v>
                </c:pt>
                <c:pt idx="829">
                  <c:v>1.9026662422877427</c:v>
                </c:pt>
                <c:pt idx="830">
                  <c:v>1.9026662422877427</c:v>
                </c:pt>
                <c:pt idx="831">
                  <c:v>1.9026662422877427</c:v>
                </c:pt>
                <c:pt idx="832">
                  <c:v>1.9026662422877427</c:v>
                </c:pt>
                <c:pt idx="833">
                  <c:v>1.9026662422877427</c:v>
                </c:pt>
                <c:pt idx="834">
                  <c:v>1.9026662422877427</c:v>
                </c:pt>
                <c:pt idx="835">
                  <c:v>1.9026662422877427</c:v>
                </c:pt>
                <c:pt idx="836">
                  <c:v>1.9026662422877427</c:v>
                </c:pt>
                <c:pt idx="837">
                  <c:v>1.9026662422877427</c:v>
                </c:pt>
                <c:pt idx="838">
                  <c:v>1.9026662422877427</c:v>
                </c:pt>
                <c:pt idx="839">
                  <c:v>1.9026662422877427</c:v>
                </c:pt>
                <c:pt idx="840">
                  <c:v>1.9026662422877427</c:v>
                </c:pt>
                <c:pt idx="841">
                  <c:v>1.9026662422877427</c:v>
                </c:pt>
                <c:pt idx="842">
                  <c:v>1.9026662422877427</c:v>
                </c:pt>
                <c:pt idx="843">
                  <c:v>1.9026662422877427</c:v>
                </c:pt>
                <c:pt idx="844">
                  <c:v>1.9026662422877427</c:v>
                </c:pt>
                <c:pt idx="845">
                  <c:v>1.9026662422877427</c:v>
                </c:pt>
                <c:pt idx="846">
                  <c:v>1.9026662422877427</c:v>
                </c:pt>
                <c:pt idx="847">
                  <c:v>1.9026662422877427</c:v>
                </c:pt>
                <c:pt idx="848">
                  <c:v>1.9026662422877427</c:v>
                </c:pt>
                <c:pt idx="849">
                  <c:v>1.9026662422877427</c:v>
                </c:pt>
                <c:pt idx="850">
                  <c:v>1.9026662422877427</c:v>
                </c:pt>
                <c:pt idx="851">
                  <c:v>1.9026662422877427</c:v>
                </c:pt>
                <c:pt idx="852">
                  <c:v>1.9026662422877427</c:v>
                </c:pt>
                <c:pt idx="853">
                  <c:v>1.9026662422877427</c:v>
                </c:pt>
                <c:pt idx="854">
                  <c:v>1.9026662422877427</c:v>
                </c:pt>
                <c:pt idx="855">
                  <c:v>1.9026662422877427</c:v>
                </c:pt>
                <c:pt idx="856">
                  <c:v>1.9026662422877427</c:v>
                </c:pt>
                <c:pt idx="857">
                  <c:v>1.9026662422877427</c:v>
                </c:pt>
                <c:pt idx="858">
                  <c:v>1.9026662422877427</c:v>
                </c:pt>
                <c:pt idx="859">
                  <c:v>1.9026662422877427</c:v>
                </c:pt>
                <c:pt idx="860">
                  <c:v>1.9026662422877427</c:v>
                </c:pt>
                <c:pt idx="861">
                  <c:v>1.9026662422877427</c:v>
                </c:pt>
                <c:pt idx="862">
                  <c:v>1.9026662422877427</c:v>
                </c:pt>
                <c:pt idx="863">
                  <c:v>1.9026662422877427</c:v>
                </c:pt>
                <c:pt idx="864">
                  <c:v>1.9026662422877427</c:v>
                </c:pt>
                <c:pt idx="865">
                  <c:v>1.9026662422877427</c:v>
                </c:pt>
                <c:pt idx="866">
                  <c:v>1.9026662422877427</c:v>
                </c:pt>
                <c:pt idx="867">
                  <c:v>1.9026662422877427</c:v>
                </c:pt>
                <c:pt idx="868">
                  <c:v>1.9026662422877427</c:v>
                </c:pt>
                <c:pt idx="869">
                  <c:v>1.9026662422877427</c:v>
                </c:pt>
                <c:pt idx="870">
                  <c:v>1.9026662422877427</c:v>
                </c:pt>
                <c:pt idx="871">
                  <c:v>1.9026662422877427</c:v>
                </c:pt>
                <c:pt idx="872">
                  <c:v>1.9026662422877427</c:v>
                </c:pt>
                <c:pt idx="873">
                  <c:v>1.9026662422877427</c:v>
                </c:pt>
                <c:pt idx="874">
                  <c:v>1.9026662422877427</c:v>
                </c:pt>
                <c:pt idx="875">
                  <c:v>1.9026662422877427</c:v>
                </c:pt>
                <c:pt idx="876">
                  <c:v>1.9026662422877427</c:v>
                </c:pt>
                <c:pt idx="877">
                  <c:v>1.9026662422877427</c:v>
                </c:pt>
                <c:pt idx="878">
                  <c:v>1.9026662422877427</c:v>
                </c:pt>
                <c:pt idx="879">
                  <c:v>1.9026662422877427</c:v>
                </c:pt>
                <c:pt idx="880">
                  <c:v>1.9026662422877427</c:v>
                </c:pt>
                <c:pt idx="881">
                  <c:v>1.9026662422877427</c:v>
                </c:pt>
                <c:pt idx="882">
                  <c:v>1.9026662422877427</c:v>
                </c:pt>
                <c:pt idx="883">
                  <c:v>1.9026662422877427</c:v>
                </c:pt>
                <c:pt idx="884">
                  <c:v>1.9026662422877427</c:v>
                </c:pt>
                <c:pt idx="885">
                  <c:v>1.9026662422877427</c:v>
                </c:pt>
                <c:pt idx="886">
                  <c:v>1.9026662422877427</c:v>
                </c:pt>
                <c:pt idx="887">
                  <c:v>1.9026662422877427</c:v>
                </c:pt>
                <c:pt idx="888">
                  <c:v>1.9026662422877427</c:v>
                </c:pt>
                <c:pt idx="889">
                  <c:v>1.9026662422877427</c:v>
                </c:pt>
                <c:pt idx="890">
                  <c:v>1.9026662422877427</c:v>
                </c:pt>
                <c:pt idx="891">
                  <c:v>1.9026662422877427</c:v>
                </c:pt>
                <c:pt idx="892">
                  <c:v>1.9026662422877427</c:v>
                </c:pt>
                <c:pt idx="893">
                  <c:v>1.9026662422877427</c:v>
                </c:pt>
                <c:pt idx="894">
                  <c:v>1.9026662422877427</c:v>
                </c:pt>
                <c:pt idx="895">
                  <c:v>1.9026662422877427</c:v>
                </c:pt>
                <c:pt idx="896">
                  <c:v>1.9026662422877427</c:v>
                </c:pt>
                <c:pt idx="897">
                  <c:v>1.9026662422877427</c:v>
                </c:pt>
                <c:pt idx="898">
                  <c:v>1.9026662422877427</c:v>
                </c:pt>
                <c:pt idx="899">
                  <c:v>1.9026662422877427</c:v>
                </c:pt>
                <c:pt idx="900">
                  <c:v>1.9026662422877427</c:v>
                </c:pt>
                <c:pt idx="901">
                  <c:v>1.9026662422877427</c:v>
                </c:pt>
                <c:pt idx="902">
                  <c:v>1.9026662422877427</c:v>
                </c:pt>
                <c:pt idx="903">
                  <c:v>1.9026662422877427</c:v>
                </c:pt>
                <c:pt idx="904">
                  <c:v>1.9026662422877427</c:v>
                </c:pt>
                <c:pt idx="905">
                  <c:v>1.9026662422877427</c:v>
                </c:pt>
                <c:pt idx="906">
                  <c:v>1.9026662422877427</c:v>
                </c:pt>
                <c:pt idx="907">
                  <c:v>1.9026662422877427</c:v>
                </c:pt>
                <c:pt idx="908">
                  <c:v>1.9026662422877427</c:v>
                </c:pt>
                <c:pt idx="909">
                  <c:v>1.9026662422877427</c:v>
                </c:pt>
                <c:pt idx="910">
                  <c:v>1.9026662422877427</c:v>
                </c:pt>
                <c:pt idx="911">
                  <c:v>1.9026662422877427</c:v>
                </c:pt>
                <c:pt idx="912">
                  <c:v>1.9026662422877427</c:v>
                </c:pt>
                <c:pt idx="913">
                  <c:v>1.9026662422877427</c:v>
                </c:pt>
                <c:pt idx="914">
                  <c:v>1.9026662422877427</c:v>
                </c:pt>
                <c:pt idx="915">
                  <c:v>1.9026662422877427</c:v>
                </c:pt>
                <c:pt idx="916">
                  <c:v>1.9026662422877427</c:v>
                </c:pt>
                <c:pt idx="917">
                  <c:v>1.9026662422877427</c:v>
                </c:pt>
                <c:pt idx="918">
                  <c:v>1.9026662422877427</c:v>
                </c:pt>
                <c:pt idx="919">
                  <c:v>1.9026662422877427</c:v>
                </c:pt>
                <c:pt idx="920">
                  <c:v>1.9026662422877427</c:v>
                </c:pt>
                <c:pt idx="921">
                  <c:v>1.9026662422877427</c:v>
                </c:pt>
                <c:pt idx="922">
                  <c:v>1.9026662422877427</c:v>
                </c:pt>
                <c:pt idx="923">
                  <c:v>1.9026662422877427</c:v>
                </c:pt>
                <c:pt idx="924">
                  <c:v>1.9026662422877427</c:v>
                </c:pt>
                <c:pt idx="925">
                  <c:v>1.9026662422877427</c:v>
                </c:pt>
                <c:pt idx="926">
                  <c:v>1.9026662422877427</c:v>
                </c:pt>
                <c:pt idx="927">
                  <c:v>1.9026662422877427</c:v>
                </c:pt>
                <c:pt idx="928">
                  <c:v>1.9026662422877427</c:v>
                </c:pt>
                <c:pt idx="929">
                  <c:v>1.9026662422877427</c:v>
                </c:pt>
                <c:pt idx="930">
                  <c:v>1.9026662422877427</c:v>
                </c:pt>
                <c:pt idx="931">
                  <c:v>1.9026662422877427</c:v>
                </c:pt>
                <c:pt idx="932">
                  <c:v>1.9026662422877427</c:v>
                </c:pt>
                <c:pt idx="933">
                  <c:v>1.9026662422877427</c:v>
                </c:pt>
                <c:pt idx="934">
                  <c:v>1.9026662422877427</c:v>
                </c:pt>
                <c:pt idx="935">
                  <c:v>1.9026662422877427</c:v>
                </c:pt>
                <c:pt idx="936">
                  <c:v>1.9026662422877427</c:v>
                </c:pt>
                <c:pt idx="937">
                  <c:v>1.9026662422877427</c:v>
                </c:pt>
                <c:pt idx="938">
                  <c:v>1.9026662422877427</c:v>
                </c:pt>
                <c:pt idx="939">
                  <c:v>1.9026662422877427</c:v>
                </c:pt>
                <c:pt idx="940">
                  <c:v>1.9026662422877427</c:v>
                </c:pt>
                <c:pt idx="941">
                  <c:v>1.9026662422877427</c:v>
                </c:pt>
                <c:pt idx="942">
                  <c:v>1.9026662422877427</c:v>
                </c:pt>
                <c:pt idx="943">
                  <c:v>1.9026662422877427</c:v>
                </c:pt>
                <c:pt idx="944">
                  <c:v>1.9026662422877427</c:v>
                </c:pt>
                <c:pt idx="945">
                  <c:v>1.9026662422877427</c:v>
                </c:pt>
                <c:pt idx="946">
                  <c:v>1.9026662422877427</c:v>
                </c:pt>
                <c:pt idx="947">
                  <c:v>1.9026662422877427</c:v>
                </c:pt>
                <c:pt idx="948">
                  <c:v>1.9026662422877427</c:v>
                </c:pt>
                <c:pt idx="949">
                  <c:v>1.9026662422877427</c:v>
                </c:pt>
                <c:pt idx="950">
                  <c:v>1.9026662422877427</c:v>
                </c:pt>
                <c:pt idx="951">
                  <c:v>1.9026662422877427</c:v>
                </c:pt>
                <c:pt idx="952">
                  <c:v>1.9026662422877427</c:v>
                </c:pt>
                <c:pt idx="953">
                  <c:v>1.9026662422877427</c:v>
                </c:pt>
                <c:pt idx="954">
                  <c:v>1.9026662422877427</c:v>
                </c:pt>
                <c:pt idx="955">
                  <c:v>1.9026662422877427</c:v>
                </c:pt>
                <c:pt idx="956">
                  <c:v>1.9026662422877427</c:v>
                </c:pt>
                <c:pt idx="957">
                  <c:v>1.9026662422877427</c:v>
                </c:pt>
                <c:pt idx="958">
                  <c:v>1.9026662422877427</c:v>
                </c:pt>
                <c:pt idx="959">
                  <c:v>1.9026662422877427</c:v>
                </c:pt>
                <c:pt idx="960">
                  <c:v>1.9026662422877427</c:v>
                </c:pt>
                <c:pt idx="961">
                  <c:v>1.9026662422877427</c:v>
                </c:pt>
                <c:pt idx="962">
                  <c:v>1.9026662422877427</c:v>
                </c:pt>
                <c:pt idx="963">
                  <c:v>1.9026662422877427</c:v>
                </c:pt>
                <c:pt idx="964">
                  <c:v>1.9026662422877427</c:v>
                </c:pt>
                <c:pt idx="965">
                  <c:v>1.9026662422877427</c:v>
                </c:pt>
                <c:pt idx="966">
                  <c:v>1.9026662422877427</c:v>
                </c:pt>
                <c:pt idx="967">
                  <c:v>1.9026662422877427</c:v>
                </c:pt>
                <c:pt idx="968">
                  <c:v>1.9026662422877427</c:v>
                </c:pt>
                <c:pt idx="969">
                  <c:v>1.9026662422877427</c:v>
                </c:pt>
                <c:pt idx="970">
                  <c:v>1.9026662422877427</c:v>
                </c:pt>
                <c:pt idx="971">
                  <c:v>1.9026662422877427</c:v>
                </c:pt>
                <c:pt idx="972">
                  <c:v>1.9026662422877427</c:v>
                </c:pt>
                <c:pt idx="973">
                  <c:v>1.9026662422877427</c:v>
                </c:pt>
                <c:pt idx="974">
                  <c:v>1.9026662422877427</c:v>
                </c:pt>
                <c:pt idx="975">
                  <c:v>1.9026662422877427</c:v>
                </c:pt>
                <c:pt idx="976">
                  <c:v>1.9026662422877427</c:v>
                </c:pt>
                <c:pt idx="977">
                  <c:v>1.9026662422877427</c:v>
                </c:pt>
                <c:pt idx="978">
                  <c:v>1.9026662422877427</c:v>
                </c:pt>
                <c:pt idx="979">
                  <c:v>1.9026662422877427</c:v>
                </c:pt>
                <c:pt idx="980">
                  <c:v>1.9026662422877427</c:v>
                </c:pt>
                <c:pt idx="981">
                  <c:v>1.9026662422877427</c:v>
                </c:pt>
                <c:pt idx="982">
                  <c:v>1.9026662422877427</c:v>
                </c:pt>
                <c:pt idx="983">
                  <c:v>1.9026662422877427</c:v>
                </c:pt>
                <c:pt idx="984">
                  <c:v>1.9026662422877427</c:v>
                </c:pt>
                <c:pt idx="985">
                  <c:v>1.9026662422877427</c:v>
                </c:pt>
                <c:pt idx="986">
                  <c:v>1.9026662422877427</c:v>
                </c:pt>
                <c:pt idx="987">
                  <c:v>1.9026662422877427</c:v>
                </c:pt>
                <c:pt idx="988">
                  <c:v>1.9026662422877427</c:v>
                </c:pt>
                <c:pt idx="989">
                  <c:v>1.9026662422877427</c:v>
                </c:pt>
                <c:pt idx="990">
                  <c:v>1.9026662422877427</c:v>
                </c:pt>
                <c:pt idx="991">
                  <c:v>1.9026662422877427</c:v>
                </c:pt>
                <c:pt idx="992">
                  <c:v>1.9026662422877427</c:v>
                </c:pt>
                <c:pt idx="993">
                  <c:v>1.9026662422877427</c:v>
                </c:pt>
                <c:pt idx="994">
                  <c:v>1.9026662422877427</c:v>
                </c:pt>
                <c:pt idx="995">
                  <c:v>1.9026662422877427</c:v>
                </c:pt>
                <c:pt idx="996">
                  <c:v>1.9026662422877427</c:v>
                </c:pt>
                <c:pt idx="997">
                  <c:v>1.9026662422877427</c:v>
                </c:pt>
                <c:pt idx="998">
                  <c:v>1.9026662422877427</c:v>
                </c:pt>
                <c:pt idx="999">
                  <c:v>1.9026662422877427</c:v>
                </c:pt>
                <c:pt idx="1000">
                  <c:v>1.9026662422877427</c:v>
                </c:pt>
                <c:pt idx="1001">
                  <c:v>1.9026662422877427</c:v>
                </c:pt>
                <c:pt idx="1002">
                  <c:v>1.9026662422877427</c:v>
                </c:pt>
                <c:pt idx="1003">
                  <c:v>1.8627630934899608</c:v>
                </c:pt>
                <c:pt idx="1004">
                  <c:v>1.8627630934899608</c:v>
                </c:pt>
                <c:pt idx="1005">
                  <c:v>1.8627630934899608</c:v>
                </c:pt>
                <c:pt idx="1006">
                  <c:v>1.8627630934899608</c:v>
                </c:pt>
                <c:pt idx="1007">
                  <c:v>1.8627630934899608</c:v>
                </c:pt>
                <c:pt idx="1008">
                  <c:v>1.8627630934899608</c:v>
                </c:pt>
                <c:pt idx="1009">
                  <c:v>1.8627630934899608</c:v>
                </c:pt>
                <c:pt idx="1010">
                  <c:v>1.8627630934899608</c:v>
                </c:pt>
                <c:pt idx="1011">
                  <c:v>1.8627630934899608</c:v>
                </c:pt>
                <c:pt idx="1012">
                  <c:v>1.8627630934899608</c:v>
                </c:pt>
                <c:pt idx="1013">
                  <c:v>1.8627630934899608</c:v>
                </c:pt>
                <c:pt idx="1014">
                  <c:v>1.8627630934899608</c:v>
                </c:pt>
                <c:pt idx="1015">
                  <c:v>1.8627630934899608</c:v>
                </c:pt>
                <c:pt idx="1016">
                  <c:v>1.8627630934899608</c:v>
                </c:pt>
                <c:pt idx="1017">
                  <c:v>1.8627630934899608</c:v>
                </c:pt>
                <c:pt idx="1018">
                  <c:v>1.8627630934899608</c:v>
                </c:pt>
                <c:pt idx="1019">
                  <c:v>1.8627630934899608</c:v>
                </c:pt>
                <c:pt idx="1020">
                  <c:v>1.8627630934899608</c:v>
                </c:pt>
                <c:pt idx="1021">
                  <c:v>1.8627630934899608</c:v>
                </c:pt>
                <c:pt idx="1022">
                  <c:v>1.8627630934899608</c:v>
                </c:pt>
                <c:pt idx="1023">
                  <c:v>1.8627630934899608</c:v>
                </c:pt>
                <c:pt idx="1024">
                  <c:v>1.8627630934899608</c:v>
                </c:pt>
                <c:pt idx="1025">
                  <c:v>1.8627630934899608</c:v>
                </c:pt>
                <c:pt idx="1026">
                  <c:v>1.8627630934899608</c:v>
                </c:pt>
                <c:pt idx="1027">
                  <c:v>1.8627630934899608</c:v>
                </c:pt>
                <c:pt idx="1028">
                  <c:v>1.8627630934899608</c:v>
                </c:pt>
                <c:pt idx="1029">
                  <c:v>1.8627630934899608</c:v>
                </c:pt>
                <c:pt idx="1030">
                  <c:v>1.8627630934899608</c:v>
                </c:pt>
                <c:pt idx="1031">
                  <c:v>1.8627630934899608</c:v>
                </c:pt>
                <c:pt idx="1032">
                  <c:v>1.8627630934899608</c:v>
                </c:pt>
                <c:pt idx="1033">
                  <c:v>1.8627630934899608</c:v>
                </c:pt>
                <c:pt idx="1034">
                  <c:v>1.8627630934899608</c:v>
                </c:pt>
                <c:pt idx="1035">
                  <c:v>1.8627630934899608</c:v>
                </c:pt>
                <c:pt idx="1036">
                  <c:v>1.8627630934899608</c:v>
                </c:pt>
                <c:pt idx="1037">
                  <c:v>1.8627630934899608</c:v>
                </c:pt>
                <c:pt idx="1038">
                  <c:v>1.8627630934899608</c:v>
                </c:pt>
                <c:pt idx="1039">
                  <c:v>1.8627630934899608</c:v>
                </c:pt>
                <c:pt idx="1040">
                  <c:v>1.8627630934899608</c:v>
                </c:pt>
                <c:pt idx="1041">
                  <c:v>1.8627630934899608</c:v>
                </c:pt>
                <c:pt idx="1042">
                  <c:v>1.8627630934899608</c:v>
                </c:pt>
                <c:pt idx="1043">
                  <c:v>1.8627630934899608</c:v>
                </c:pt>
                <c:pt idx="1044">
                  <c:v>1.8627630934899608</c:v>
                </c:pt>
                <c:pt idx="1045">
                  <c:v>1.8627630934899608</c:v>
                </c:pt>
                <c:pt idx="1046">
                  <c:v>1.8627630934899608</c:v>
                </c:pt>
                <c:pt idx="1047">
                  <c:v>1.8627630934899608</c:v>
                </c:pt>
                <c:pt idx="1048">
                  <c:v>1.8627630934899608</c:v>
                </c:pt>
                <c:pt idx="1049">
                  <c:v>1.8627630934899608</c:v>
                </c:pt>
                <c:pt idx="1050">
                  <c:v>1.8627630934899608</c:v>
                </c:pt>
                <c:pt idx="1051">
                  <c:v>1.8627630934899608</c:v>
                </c:pt>
                <c:pt idx="1052">
                  <c:v>1.8627630934899608</c:v>
                </c:pt>
                <c:pt idx="1053">
                  <c:v>1.8627630934899608</c:v>
                </c:pt>
                <c:pt idx="1054">
                  <c:v>1.8627630934899608</c:v>
                </c:pt>
                <c:pt idx="1055">
                  <c:v>1.8627630934899608</c:v>
                </c:pt>
                <c:pt idx="1056">
                  <c:v>1.8627630934899608</c:v>
                </c:pt>
                <c:pt idx="1057">
                  <c:v>1.8627630934899608</c:v>
                </c:pt>
                <c:pt idx="1058">
                  <c:v>1.8627630934899608</c:v>
                </c:pt>
                <c:pt idx="1059">
                  <c:v>1.8627630934899608</c:v>
                </c:pt>
                <c:pt idx="1060">
                  <c:v>1.8627630934899608</c:v>
                </c:pt>
                <c:pt idx="1061">
                  <c:v>1.8627630934899608</c:v>
                </c:pt>
                <c:pt idx="1062">
                  <c:v>1.8627630934899608</c:v>
                </c:pt>
                <c:pt idx="1063">
                  <c:v>1.8627630934899608</c:v>
                </c:pt>
                <c:pt idx="1064">
                  <c:v>1.8627630934899608</c:v>
                </c:pt>
                <c:pt idx="1065">
                  <c:v>1.8627630934899608</c:v>
                </c:pt>
                <c:pt idx="1066">
                  <c:v>1.8627630934899608</c:v>
                </c:pt>
                <c:pt idx="1067">
                  <c:v>1.8627630934899608</c:v>
                </c:pt>
                <c:pt idx="1068">
                  <c:v>1.8627630934899608</c:v>
                </c:pt>
                <c:pt idx="1069">
                  <c:v>1.8627630934899608</c:v>
                </c:pt>
                <c:pt idx="1070">
                  <c:v>1.8627630934899608</c:v>
                </c:pt>
                <c:pt idx="1071">
                  <c:v>1.8627630934899608</c:v>
                </c:pt>
                <c:pt idx="1072">
                  <c:v>1.8627630934899608</c:v>
                </c:pt>
                <c:pt idx="1073">
                  <c:v>1.8627630934899608</c:v>
                </c:pt>
                <c:pt idx="1074">
                  <c:v>1.8627630934899608</c:v>
                </c:pt>
                <c:pt idx="1075">
                  <c:v>1.8627630934899608</c:v>
                </c:pt>
                <c:pt idx="1076">
                  <c:v>1.8627630934899608</c:v>
                </c:pt>
                <c:pt idx="1077">
                  <c:v>1.8627630934899608</c:v>
                </c:pt>
                <c:pt idx="1078">
                  <c:v>1.8627630934899608</c:v>
                </c:pt>
                <c:pt idx="1079">
                  <c:v>1.8627630934899608</c:v>
                </c:pt>
                <c:pt idx="1080">
                  <c:v>1.8627630934899608</c:v>
                </c:pt>
                <c:pt idx="1081">
                  <c:v>1.8627630934899608</c:v>
                </c:pt>
                <c:pt idx="1082">
                  <c:v>1.8627630934899608</c:v>
                </c:pt>
                <c:pt idx="1083">
                  <c:v>1.8627630934899608</c:v>
                </c:pt>
                <c:pt idx="1084">
                  <c:v>1.8627630934899608</c:v>
                </c:pt>
                <c:pt idx="1085">
                  <c:v>1.8627630934899608</c:v>
                </c:pt>
                <c:pt idx="1086">
                  <c:v>1.8627630934899608</c:v>
                </c:pt>
                <c:pt idx="1087">
                  <c:v>1.8627630934899608</c:v>
                </c:pt>
                <c:pt idx="1088">
                  <c:v>1.8627630934899608</c:v>
                </c:pt>
                <c:pt idx="1089">
                  <c:v>1.8627630934899608</c:v>
                </c:pt>
                <c:pt idx="1090">
                  <c:v>1.8627630934899608</c:v>
                </c:pt>
                <c:pt idx="1091">
                  <c:v>1.8627630934899608</c:v>
                </c:pt>
                <c:pt idx="1092">
                  <c:v>1.8627630934899608</c:v>
                </c:pt>
                <c:pt idx="1093">
                  <c:v>1.8627630934899608</c:v>
                </c:pt>
                <c:pt idx="1094">
                  <c:v>1.8627630934899608</c:v>
                </c:pt>
                <c:pt idx="1095">
                  <c:v>1.8627630934899608</c:v>
                </c:pt>
                <c:pt idx="1096">
                  <c:v>1.8627630934899608</c:v>
                </c:pt>
                <c:pt idx="1097">
                  <c:v>1.8627630934899608</c:v>
                </c:pt>
                <c:pt idx="1098">
                  <c:v>1.8627630934899608</c:v>
                </c:pt>
                <c:pt idx="1099">
                  <c:v>1.8627630934899608</c:v>
                </c:pt>
                <c:pt idx="1100">
                  <c:v>1.8627630934899608</c:v>
                </c:pt>
                <c:pt idx="1101">
                  <c:v>1.8627630934899608</c:v>
                </c:pt>
                <c:pt idx="1102">
                  <c:v>1.8627630934899608</c:v>
                </c:pt>
                <c:pt idx="1103">
                  <c:v>1.8627630934899608</c:v>
                </c:pt>
                <c:pt idx="1104">
                  <c:v>1.8627630934899608</c:v>
                </c:pt>
                <c:pt idx="1105">
                  <c:v>1.8627630934899608</c:v>
                </c:pt>
                <c:pt idx="1106">
                  <c:v>1.8627630934899608</c:v>
                </c:pt>
                <c:pt idx="1107">
                  <c:v>1.8627630934899608</c:v>
                </c:pt>
                <c:pt idx="1108">
                  <c:v>1.8627630934899608</c:v>
                </c:pt>
                <c:pt idx="1109">
                  <c:v>1.8627630934899608</c:v>
                </c:pt>
                <c:pt idx="1110">
                  <c:v>1.8627630934899608</c:v>
                </c:pt>
                <c:pt idx="1111">
                  <c:v>1.8627630934899608</c:v>
                </c:pt>
                <c:pt idx="1112">
                  <c:v>1.8627630934899608</c:v>
                </c:pt>
                <c:pt idx="1113">
                  <c:v>1.8627630934899608</c:v>
                </c:pt>
                <c:pt idx="1114">
                  <c:v>1.8627630934899608</c:v>
                </c:pt>
                <c:pt idx="1115">
                  <c:v>1.8627630934899608</c:v>
                </c:pt>
                <c:pt idx="1116">
                  <c:v>1.8627630934899608</c:v>
                </c:pt>
                <c:pt idx="1117">
                  <c:v>1.8627630934899608</c:v>
                </c:pt>
                <c:pt idx="1118">
                  <c:v>1.8627630934899608</c:v>
                </c:pt>
                <c:pt idx="1119">
                  <c:v>1.8627630934899608</c:v>
                </c:pt>
                <c:pt idx="1120">
                  <c:v>1.8627630934899608</c:v>
                </c:pt>
                <c:pt idx="1121">
                  <c:v>1.8627630934899608</c:v>
                </c:pt>
                <c:pt idx="1122">
                  <c:v>1.8627630934899608</c:v>
                </c:pt>
                <c:pt idx="1123">
                  <c:v>1.8627630934899608</c:v>
                </c:pt>
                <c:pt idx="1124">
                  <c:v>1.8627630934899608</c:v>
                </c:pt>
                <c:pt idx="1125">
                  <c:v>1.8627630934899608</c:v>
                </c:pt>
                <c:pt idx="1126">
                  <c:v>1.8627630934899608</c:v>
                </c:pt>
                <c:pt idx="1127">
                  <c:v>1.8627630934899608</c:v>
                </c:pt>
                <c:pt idx="1128">
                  <c:v>1.8627630934899608</c:v>
                </c:pt>
                <c:pt idx="1129">
                  <c:v>1.8627630934899608</c:v>
                </c:pt>
                <c:pt idx="1130">
                  <c:v>1.8627630934899608</c:v>
                </c:pt>
                <c:pt idx="1131">
                  <c:v>1.8627630934899608</c:v>
                </c:pt>
                <c:pt idx="1132">
                  <c:v>1.8627630934899608</c:v>
                </c:pt>
                <c:pt idx="1133">
                  <c:v>1.8627630934899608</c:v>
                </c:pt>
                <c:pt idx="1134">
                  <c:v>1.8627630934899608</c:v>
                </c:pt>
                <c:pt idx="1135">
                  <c:v>1.8627630934899608</c:v>
                </c:pt>
                <c:pt idx="1136">
                  <c:v>1.8627630934899608</c:v>
                </c:pt>
                <c:pt idx="1137">
                  <c:v>1.8627630934899608</c:v>
                </c:pt>
                <c:pt idx="1138">
                  <c:v>1.8627630934899608</c:v>
                </c:pt>
                <c:pt idx="1139">
                  <c:v>1.8627630934899608</c:v>
                </c:pt>
                <c:pt idx="1140">
                  <c:v>1.8627630934899608</c:v>
                </c:pt>
                <c:pt idx="1141">
                  <c:v>1.8627630934899608</c:v>
                </c:pt>
                <c:pt idx="1142">
                  <c:v>1.8627630934899608</c:v>
                </c:pt>
                <c:pt idx="1143">
                  <c:v>1.8627630934899608</c:v>
                </c:pt>
                <c:pt idx="1144">
                  <c:v>1.8627630934899608</c:v>
                </c:pt>
                <c:pt idx="1145">
                  <c:v>1.8627630934899608</c:v>
                </c:pt>
                <c:pt idx="1146">
                  <c:v>1.8627630934899608</c:v>
                </c:pt>
                <c:pt idx="1147">
                  <c:v>1.8627630934899608</c:v>
                </c:pt>
                <c:pt idx="1148">
                  <c:v>1.8627630934899608</c:v>
                </c:pt>
                <c:pt idx="1149">
                  <c:v>1.8627630934899608</c:v>
                </c:pt>
                <c:pt idx="1150">
                  <c:v>1.8627630934899608</c:v>
                </c:pt>
                <c:pt idx="1151">
                  <c:v>1.8627630934899608</c:v>
                </c:pt>
                <c:pt idx="1152">
                  <c:v>1.8627630934899608</c:v>
                </c:pt>
                <c:pt idx="1153">
                  <c:v>1.8627630934899608</c:v>
                </c:pt>
                <c:pt idx="1154">
                  <c:v>1.8627630934899608</c:v>
                </c:pt>
                <c:pt idx="1155">
                  <c:v>1.8627630934899608</c:v>
                </c:pt>
                <c:pt idx="1156">
                  <c:v>1.8627630934899608</c:v>
                </c:pt>
                <c:pt idx="1157">
                  <c:v>1.8627630934899608</c:v>
                </c:pt>
                <c:pt idx="1158">
                  <c:v>1.8627630934899608</c:v>
                </c:pt>
                <c:pt idx="1159">
                  <c:v>1.8627630934899608</c:v>
                </c:pt>
                <c:pt idx="1160">
                  <c:v>1.8627630934899608</c:v>
                </c:pt>
                <c:pt idx="1161">
                  <c:v>1.8627630934899608</c:v>
                </c:pt>
                <c:pt idx="1162">
                  <c:v>1.8627630934899608</c:v>
                </c:pt>
                <c:pt idx="1163">
                  <c:v>1.8627630934899608</c:v>
                </c:pt>
                <c:pt idx="1164">
                  <c:v>1.8627630934899608</c:v>
                </c:pt>
                <c:pt idx="1165">
                  <c:v>1.8627630934899608</c:v>
                </c:pt>
                <c:pt idx="1166">
                  <c:v>1.8627630934899608</c:v>
                </c:pt>
                <c:pt idx="1167">
                  <c:v>1.8627630934899608</c:v>
                </c:pt>
                <c:pt idx="1168">
                  <c:v>1.8627630934899608</c:v>
                </c:pt>
                <c:pt idx="1169">
                  <c:v>1.8627630934899608</c:v>
                </c:pt>
                <c:pt idx="1170">
                  <c:v>1.8627630934899608</c:v>
                </c:pt>
                <c:pt idx="1171">
                  <c:v>1.8627630934899608</c:v>
                </c:pt>
                <c:pt idx="1172">
                  <c:v>1.8627630934899608</c:v>
                </c:pt>
                <c:pt idx="1173">
                  <c:v>1.8627630934899608</c:v>
                </c:pt>
                <c:pt idx="1174">
                  <c:v>1.8627630934899608</c:v>
                </c:pt>
                <c:pt idx="1175">
                  <c:v>1.8627630934899608</c:v>
                </c:pt>
                <c:pt idx="1176">
                  <c:v>1.8627630934899608</c:v>
                </c:pt>
                <c:pt idx="1177">
                  <c:v>1.8627630934899608</c:v>
                </c:pt>
                <c:pt idx="1178">
                  <c:v>1.8627630934899608</c:v>
                </c:pt>
                <c:pt idx="1179">
                  <c:v>1.8627630934899608</c:v>
                </c:pt>
                <c:pt idx="1180">
                  <c:v>1.8627630934899608</c:v>
                </c:pt>
                <c:pt idx="1181">
                  <c:v>1.8627630934899608</c:v>
                </c:pt>
                <c:pt idx="1182">
                  <c:v>1.8627630934899608</c:v>
                </c:pt>
                <c:pt idx="1183">
                  <c:v>1.8627630934899608</c:v>
                </c:pt>
                <c:pt idx="1184">
                  <c:v>1.8627630934899608</c:v>
                </c:pt>
                <c:pt idx="1185">
                  <c:v>1.8627630934899608</c:v>
                </c:pt>
                <c:pt idx="1186">
                  <c:v>1.8627630934899608</c:v>
                </c:pt>
                <c:pt idx="1187">
                  <c:v>1.8627630934899608</c:v>
                </c:pt>
                <c:pt idx="1188">
                  <c:v>1.8627630934899608</c:v>
                </c:pt>
                <c:pt idx="1189">
                  <c:v>1.8627630934899608</c:v>
                </c:pt>
                <c:pt idx="1190">
                  <c:v>1.8627630934899608</c:v>
                </c:pt>
                <c:pt idx="1191">
                  <c:v>1.8627630934899608</c:v>
                </c:pt>
                <c:pt idx="1192">
                  <c:v>1.8627630934899608</c:v>
                </c:pt>
                <c:pt idx="1193">
                  <c:v>1.8627630934899608</c:v>
                </c:pt>
                <c:pt idx="1194">
                  <c:v>1.8627630934899608</c:v>
                </c:pt>
                <c:pt idx="1195">
                  <c:v>1.8627630934899608</c:v>
                </c:pt>
                <c:pt idx="1196">
                  <c:v>1.8627630934899608</c:v>
                </c:pt>
                <c:pt idx="1197">
                  <c:v>1.8627630934899608</c:v>
                </c:pt>
                <c:pt idx="1198">
                  <c:v>1.8627630934899608</c:v>
                </c:pt>
                <c:pt idx="1199">
                  <c:v>1.8627630934899608</c:v>
                </c:pt>
                <c:pt idx="1200">
                  <c:v>1.8627630934899608</c:v>
                </c:pt>
                <c:pt idx="1201">
                  <c:v>1.8627630934899608</c:v>
                </c:pt>
                <c:pt idx="1202">
                  <c:v>1.8627630934899608</c:v>
                </c:pt>
                <c:pt idx="1203">
                  <c:v>1.8627630934899608</c:v>
                </c:pt>
                <c:pt idx="1204">
                  <c:v>1.8627630934899608</c:v>
                </c:pt>
                <c:pt idx="1205">
                  <c:v>1.8627630934899608</c:v>
                </c:pt>
                <c:pt idx="1206">
                  <c:v>1.8627630934899608</c:v>
                </c:pt>
                <c:pt idx="1207">
                  <c:v>1.8627630934899608</c:v>
                </c:pt>
                <c:pt idx="1208">
                  <c:v>1.8627630934899608</c:v>
                </c:pt>
                <c:pt idx="1209">
                  <c:v>1.8627630934899608</c:v>
                </c:pt>
                <c:pt idx="1210">
                  <c:v>1.8627630934899608</c:v>
                </c:pt>
                <c:pt idx="1211">
                  <c:v>1.8627630934899608</c:v>
                </c:pt>
                <c:pt idx="1212">
                  <c:v>1.8627630934899608</c:v>
                </c:pt>
                <c:pt idx="1213">
                  <c:v>1.8627630934899608</c:v>
                </c:pt>
                <c:pt idx="1214">
                  <c:v>1.8627630934899608</c:v>
                </c:pt>
                <c:pt idx="1215">
                  <c:v>1.8627630934899608</c:v>
                </c:pt>
                <c:pt idx="1216">
                  <c:v>1.8627630934899608</c:v>
                </c:pt>
                <c:pt idx="1217">
                  <c:v>1.8627630934899608</c:v>
                </c:pt>
                <c:pt idx="1218">
                  <c:v>1.8627630934899608</c:v>
                </c:pt>
                <c:pt idx="1219">
                  <c:v>1.8627630934899608</c:v>
                </c:pt>
                <c:pt idx="1220">
                  <c:v>1.8627630934899608</c:v>
                </c:pt>
                <c:pt idx="1221">
                  <c:v>1.8627630934899608</c:v>
                </c:pt>
                <c:pt idx="1222">
                  <c:v>1.8627630934899608</c:v>
                </c:pt>
                <c:pt idx="1223">
                  <c:v>1.8627630934899608</c:v>
                </c:pt>
                <c:pt idx="1224">
                  <c:v>1.8627630934899608</c:v>
                </c:pt>
                <c:pt idx="1225">
                  <c:v>1.8627630934899608</c:v>
                </c:pt>
                <c:pt idx="1226">
                  <c:v>1.8627630934899608</c:v>
                </c:pt>
                <c:pt idx="1227">
                  <c:v>1.8627630934899608</c:v>
                </c:pt>
                <c:pt idx="1228">
                  <c:v>1.8627630934899608</c:v>
                </c:pt>
                <c:pt idx="1229">
                  <c:v>1.8627630934899608</c:v>
                </c:pt>
                <c:pt idx="1230">
                  <c:v>1.8627630934899608</c:v>
                </c:pt>
                <c:pt idx="1231">
                  <c:v>1.8627630934899608</c:v>
                </c:pt>
                <c:pt idx="1232">
                  <c:v>1.8627630934899608</c:v>
                </c:pt>
                <c:pt idx="1233">
                  <c:v>1.8627630934899608</c:v>
                </c:pt>
                <c:pt idx="1234">
                  <c:v>1.8627630934899608</c:v>
                </c:pt>
                <c:pt idx="1235">
                  <c:v>1.8627630934899608</c:v>
                </c:pt>
                <c:pt idx="1236">
                  <c:v>1.8627630934899608</c:v>
                </c:pt>
                <c:pt idx="1237">
                  <c:v>1.8627630934899608</c:v>
                </c:pt>
                <c:pt idx="1238">
                  <c:v>1.8627630934899608</c:v>
                </c:pt>
                <c:pt idx="1239">
                  <c:v>1.8627630934899608</c:v>
                </c:pt>
                <c:pt idx="1240">
                  <c:v>1.8627630934899608</c:v>
                </c:pt>
                <c:pt idx="1241">
                  <c:v>1.8627630934899608</c:v>
                </c:pt>
                <c:pt idx="1242">
                  <c:v>1.8627630934899608</c:v>
                </c:pt>
                <c:pt idx="1243">
                  <c:v>1.8627630934899608</c:v>
                </c:pt>
                <c:pt idx="1244">
                  <c:v>1.8627630934899608</c:v>
                </c:pt>
                <c:pt idx="1245">
                  <c:v>1.8627630934899608</c:v>
                </c:pt>
                <c:pt idx="1246">
                  <c:v>1.8627630934899608</c:v>
                </c:pt>
                <c:pt idx="1247">
                  <c:v>1.8627630934899608</c:v>
                </c:pt>
                <c:pt idx="1248">
                  <c:v>1.8627630934899608</c:v>
                </c:pt>
                <c:pt idx="1249">
                  <c:v>1.8627630934899608</c:v>
                </c:pt>
                <c:pt idx="1250">
                  <c:v>1.8627630934899608</c:v>
                </c:pt>
                <c:pt idx="1251">
                  <c:v>1.8627630934899608</c:v>
                </c:pt>
                <c:pt idx="1252">
                  <c:v>1.8627630934899608</c:v>
                </c:pt>
                <c:pt idx="1253">
                  <c:v>1.8627630934899608</c:v>
                </c:pt>
                <c:pt idx="1254">
                  <c:v>1.8627630934899608</c:v>
                </c:pt>
                <c:pt idx="1255">
                  <c:v>-0.60902948402948853</c:v>
                </c:pt>
                <c:pt idx="1256">
                  <c:v>-0.60902948402948853</c:v>
                </c:pt>
                <c:pt idx="1257">
                  <c:v>-0.60902948402948853</c:v>
                </c:pt>
                <c:pt idx="1258">
                  <c:v>-0.60902948402948853</c:v>
                </c:pt>
                <c:pt idx="1259">
                  <c:v>-0.60902948402948853</c:v>
                </c:pt>
                <c:pt idx="1260">
                  <c:v>-0.60902948402948853</c:v>
                </c:pt>
                <c:pt idx="1261">
                  <c:v>-0.60902948402948853</c:v>
                </c:pt>
                <c:pt idx="1262">
                  <c:v>-0.60902948402948853</c:v>
                </c:pt>
                <c:pt idx="1263">
                  <c:v>-0.60902948402948853</c:v>
                </c:pt>
                <c:pt idx="1264">
                  <c:v>-0.60902948402948853</c:v>
                </c:pt>
                <c:pt idx="1265">
                  <c:v>-0.60902948402948853</c:v>
                </c:pt>
                <c:pt idx="1266">
                  <c:v>-0.60902948402948853</c:v>
                </c:pt>
                <c:pt idx="1267">
                  <c:v>-0.60902948402948853</c:v>
                </c:pt>
                <c:pt idx="1268">
                  <c:v>-0.60902948402948853</c:v>
                </c:pt>
                <c:pt idx="1269">
                  <c:v>-0.60902948402948853</c:v>
                </c:pt>
                <c:pt idx="1270">
                  <c:v>-0.60902948402948853</c:v>
                </c:pt>
                <c:pt idx="1271">
                  <c:v>-0.60902948402948853</c:v>
                </c:pt>
                <c:pt idx="1272">
                  <c:v>-0.60902948402948853</c:v>
                </c:pt>
                <c:pt idx="1273">
                  <c:v>-0.60902948402948853</c:v>
                </c:pt>
                <c:pt idx="1274">
                  <c:v>-0.60902948402948853</c:v>
                </c:pt>
                <c:pt idx="1275">
                  <c:v>-0.60902948402948853</c:v>
                </c:pt>
                <c:pt idx="1276">
                  <c:v>-0.60902948402948853</c:v>
                </c:pt>
                <c:pt idx="1277">
                  <c:v>-0.60902948402948853</c:v>
                </c:pt>
                <c:pt idx="1278">
                  <c:v>-0.60902948402948853</c:v>
                </c:pt>
                <c:pt idx="1279">
                  <c:v>-0.60902948402948853</c:v>
                </c:pt>
                <c:pt idx="1280">
                  <c:v>-0.60902948402948853</c:v>
                </c:pt>
                <c:pt idx="1281">
                  <c:v>-0.60902948402948853</c:v>
                </c:pt>
                <c:pt idx="1282">
                  <c:v>-0.60902948402948853</c:v>
                </c:pt>
                <c:pt idx="1283">
                  <c:v>-0.60902948402948853</c:v>
                </c:pt>
                <c:pt idx="1284">
                  <c:v>-0.60902948402948853</c:v>
                </c:pt>
                <c:pt idx="1285">
                  <c:v>-0.60902948402948853</c:v>
                </c:pt>
                <c:pt idx="1286">
                  <c:v>-0.60902948402948853</c:v>
                </c:pt>
                <c:pt idx="1287">
                  <c:v>-0.60902948402948853</c:v>
                </c:pt>
                <c:pt idx="1288">
                  <c:v>-0.60902948402948853</c:v>
                </c:pt>
                <c:pt idx="1289">
                  <c:v>-0.60902948402948853</c:v>
                </c:pt>
                <c:pt idx="1290">
                  <c:v>-0.60902948402948853</c:v>
                </c:pt>
                <c:pt idx="1291">
                  <c:v>-0.60902948402948853</c:v>
                </c:pt>
                <c:pt idx="1292">
                  <c:v>-0.60902948402948853</c:v>
                </c:pt>
                <c:pt idx="1293">
                  <c:v>-0.60902948402948853</c:v>
                </c:pt>
                <c:pt idx="1294">
                  <c:v>-0.60902948402948853</c:v>
                </c:pt>
                <c:pt idx="1295">
                  <c:v>-0.60902948402948853</c:v>
                </c:pt>
                <c:pt idx="1296">
                  <c:v>-0.60902948402948853</c:v>
                </c:pt>
                <c:pt idx="1297">
                  <c:v>-0.60902948402948853</c:v>
                </c:pt>
                <c:pt idx="1298">
                  <c:v>-0.60902948402948853</c:v>
                </c:pt>
                <c:pt idx="1299">
                  <c:v>-0.60902948402948853</c:v>
                </c:pt>
                <c:pt idx="1300">
                  <c:v>-0.60902948402948853</c:v>
                </c:pt>
                <c:pt idx="1301">
                  <c:v>-0.60902948402948853</c:v>
                </c:pt>
                <c:pt idx="1302">
                  <c:v>-0.60902948402948853</c:v>
                </c:pt>
                <c:pt idx="1303">
                  <c:v>-0.60902948402948853</c:v>
                </c:pt>
                <c:pt idx="1304">
                  <c:v>-0.60902948402948853</c:v>
                </c:pt>
                <c:pt idx="1305">
                  <c:v>-0.60902948402948853</c:v>
                </c:pt>
                <c:pt idx="1306">
                  <c:v>-0.60902948402948853</c:v>
                </c:pt>
                <c:pt idx="1307">
                  <c:v>-0.60902948402948853</c:v>
                </c:pt>
                <c:pt idx="1308">
                  <c:v>-0.60902948402948853</c:v>
                </c:pt>
                <c:pt idx="1309">
                  <c:v>-0.60902948402948853</c:v>
                </c:pt>
                <c:pt idx="1310">
                  <c:v>-0.60902948402948853</c:v>
                </c:pt>
                <c:pt idx="1311">
                  <c:v>-0.60902948402948853</c:v>
                </c:pt>
                <c:pt idx="1312">
                  <c:v>-0.60902948402948853</c:v>
                </c:pt>
                <c:pt idx="1313">
                  <c:v>-0.60902948402948853</c:v>
                </c:pt>
                <c:pt idx="1314">
                  <c:v>-0.60902948402948853</c:v>
                </c:pt>
                <c:pt idx="1315">
                  <c:v>-0.60902948402948853</c:v>
                </c:pt>
                <c:pt idx="1316">
                  <c:v>-0.60902948402948853</c:v>
                </c:pt>
                <c:pt idx="1317">
                  <c:v>-0.60902948402948853</c:v>
                </c:pt>
                <c:pt idx="1318">
                  <c:v>-0.60902948402948853</c:v>
                </c:pt>
                <c:pt idx="1319">
                  <c:v>-0.60902948402948853</c:v>
                </c:pt>
                <c:pt idx="1320">
                  <c:v>-0.60902948402948853</c:v>
                </c:pt>
                <c:pt idx="1321">
                  <c:v>-0.60902948402948853</c:v>
                </c:pt>
                <c:pt idx="1322">
                  <c:v>-0.60902948402948853</c:v>
                </c:pt>
                <c:pt idx="1323">
                  <c:v>-0.60902948402948853</c:v>
                </c:pt>
                <c:pt idx="1324">
                  <c:v>-0.60902948402948853</c:v>
                </c:pt>
                <c:pt idx="1325">
                  <c:v>-0.60902948402948853</c:v>
                </c:pt>
                <c:pt idx="1326">
                  <c:v>-0.60902948402948853</c:v>
                </c:pt>
                <c:pt idx="1327">
                  <c:v>-0.60902948402948853</c:v>
                </c:pt>
                <c:pt idx="1328">
                  <c:v>-0.60902948402948853</c:v>
                </c:pt>
                <c:pt idx="1329">
                  <c:v>-0.60902948402948853</c:v>
                </c:pt>
                <c:pt idx="1330">
                  <c:v>-0.60902948402948853</c:v>
                </c:pt>
                <c:pt idx="1331">
                  <c:v>-0.60902948402948853</c:v>
                </c:pt>
                <c:pt idx="1332">
                  <c:v>-0.60902948402948853</c:v>
                </c:pt>
                <c:pt idx="1333">
                  <c:v>-0.60902948402948853</c:v>
                </c:pt>
                <c:pt idx="1334">
                  <c:v>-0.60902948402948853</c:v>
                </c:pt>
                <c:pt idx="1335">
                  <c:v>-0.60902948402948853</c:v>
                </c:pt>
                <c:pt idx="1336">
                  <c:v>-0.60902948402948853</c:v>
                </c:pt>
                <c:pt idx="1337">
                  <c:v>-0.60902948402948853</c:v>
                </c:pt>
                <c:pt idx="1338">
                  <c:v>-0.60902948402948853</c:v>
                </c:pt>
                <c:pt idx="1339">
                  <c:v>-0.60902948402948853</c:v>
                </c:pt>
                <c:pt idx="1340">
                  <c:v>-0.60902948402948853</c:v>
                </c:pt>
                <c:pt idx="1341">
                  <c:v>-0.60902948402948853</c:v>
                </c:pt>
                <c:pt idx="1342">
                  <c:v>-0.60902948402948853</c:v>
                </c:pt>
                <c:pt idx="1343">
                  <c:v>-0.60902948402948853</c:v>
                </c:pt>
                <c:pt idx="1344">
                  <c:v>-0.60902948402948853</c:v>
                </c:pt>
                <c:pt idx="1345">
                  <c:v>-0.60902948402948853</c:v>
                </c:pt>
                <c:pt idx="1346">
                  <c:v>-0.60902948402948853</c:v>
                </c:pt>
                <c:pt idx="1347">
                  <c:v>-0.60902948402948853</c:v>
                </c:pt>
                <c:pt idx="1348">
                  <c:v>-0.60902948402948853</c:v>
                </c:pt>
                <c:pt idx="1349">
                  <c:v>-0.60902948402948853</c:v>
                </c:pt>
                <c:pt idx="1350">
                  <c:v>-0.60902948402948853</c:v>
                </c:pt>
                <c:pt idx="1351">
                  <c:v>-0.60902948402948853</c:v>
                </c:pt>
                <c:pt idx="1352">
                  <c:v>-0.60902948402948853</c:v>
                </c:pt>
                <c:pt idx="1353">
                  <c:v>-0.60902948402948853</c:v>
                </c:pt>
                <c:pt idx="1354">
                  <c:v>-0.60902948402948853</c:v>
                </c:pt>
                <c:pt idx="1355">
                  <c:v>-0.60902948402948853</c:v>
                </c:pt>
                <c:pt idx="1356">
                  <c:v>-0.60902948402948853</c:v>
                </c:pt>
                <c:pt idx="1357">
                  <c:v>-0.60902948402948853</c:v>
                </c:pt>
                <c:pt idx="1358">
                  <c:v>-0.60902948402948853</c:v>
                </c:pt>
                <c:pt idx="1359">
                  <c:v>-0.60902948402948853</c:v>
                </c:pt>
                <c:pt idx="1360">
                  <c:v>-0.60902948402948853</c:v>
                </c:pt>
                <c:pt idx="1361">
                  <c:v>-0.60902948402948853</c:v>
                </c:pt>
                <c:pt idx="1362">
                  <c:v>-0.60902948402948853</c:v>
                </c:pt>
                <c:pt idx="1363">
                  <c:v>-0.60902948402948853</c:v>
                </c:pt>
                <c:pt idx="1364">
                  <c:v>-0.60902948402948853</c:v>
                </c:pt>
                <c:pt idx="1365">
                  <c:v>-0.60902948402948853</c:v>
                </c:pt>
                <c:pt idx="1366">
                  <c:v>-0.60902948402948853</c:v>
                </c:pt>
                <c:pt idx="1367">
                  <c:v>-0.60902948402948853</c:v>
                </c:pt>
                <c:pt idx="1368">
                  <c:v>-0.60902948402948853</c:v>
                </c:pt>
                <c:pt idx="1369">
                  <c:v>-0.60902948402948853</c:v>
                </c:pt>
                <c:pt idx="1370">
                  <c:v>-0.60902948402948853</c:v>
                </c:pt>
                <c:pt idx="1371">
                  <c:v>-0.60902948402948853</c:v>
                </c:pt>
                <c:pt idx="1372">
                  <c:v>-0.60902948402948853</c:v>
                </c:pt>
                <c:pt idx="1373">
                  <c:v>-0.60902948402948853</c:v>
                </c:pt>
                <c:pt idx="1374">
                  <c:v>-0.60902948402948853</c:v>
                </c:pt>
                <c:pt idx="1375">
                  <c:v>-0.60902948402948853</c:v>
                </c:pt>
                <c:pt idx="1376">
                  <c:v>-0.60902948402948853</c:v>
                </c:pt>
                <c:pt idx="1377">
                  <c:v>-0.60902948402948853</c:v>
                </c:pt>
                <c:pt idx="1378">
                  <c:v>-0.60902948402948853</c:v>
                </c:pt>
                <c:pt idx="1379">
                  <c:v>-0.60902948402948853</c:v>
                </c:pt>
                <c:pt idx="1380">
                  <c:v>-0.60902948402948853</c:v>
                </c:pt>
                <c:pt idx="1381">
                  <c:v>-0.60902948402948853</c:v>
                </c:pt>
                <c:pt idx="1382">
                  <c:v>-0.60902948402948853</c:v>
                </c:pt>
                <c:pt idx="1383">
                  <c:v>-0.60902948402948853</c:v>
                </c:pt>
                <c:pt idx="1384">
                  <c:v>-0.60902948402948853</c:v>
                </c:pt>
                <c:pt idx="1385">
                  <c:v>-0.60902948402948853</c:v>
                </c:pt>
                <c:pt idx="1386">
                  <c:v>-0.60902948402948853</c:v>
                </c:pt>
                <c:pt idx="1387">
                  <c:v>-0.60902948402948853</c:v>
                </c:pt>
                <c:pt idx="1388">
                  <c:v>-0.60902948402948853</c:v>
                </c:pt>
                <c:pt idx="1389">
                  <c:v>-0.60902948402948853</c:v>
                </c:pt>
                <c:pt idx="1390">
                  <c:v>-0.60902948402948853</c:v>
                </c:pt>
                <c:pt idx="1391">
                  <c:v>-0.60902948402948853</c:v>
                </c:pt>
                <c:pt idx="1392">
                  <c:v>-0.60902948402948853</c:v>
                </c:pt>
                <c:pt idx="1393">
                  <c:v>-0.60902948402948853</c:v>
                </c:pt>
                <c:pt idx="1394">
                  <c:v>-0.60902948402948853</c:v>
                </c:pt>
                <c:pt idx="1395">
                  <c:v>-0.60902948402948853</c:v>
                </c:pt>
                <c:pt idx="1396">
                  <c:v>-0.60902948402948853</c:v>
                </c:pt>
                <c:pt idx="1397">
                  <c:v>-0.60902948402948853</c:v>
                </c:pt>
                <c:pt idx="1398">
                  <c:v>-0.60902948402948853</c:v>
                </c:pt>
                <c:pt idx="1399">
                  <c:v>-0.60902948402948853</c:v>
                </c:pt>
                <c:pt idx="1400">
                  <c:v>-0.60902948402948853</c:v>
                </c:pt>
                <c:pt idx="1401">
                  <c:v>-0.60902948402948853</c:v>
                </c:pt>
                <c:pt idx="1402">
                  <c:v>-0.60902948402948853</c:v>
                </c:pt>
                <c:pt idx="1403">
                  <c:v>-0.60902948402948853</c:v>
                </c:pt>
                <c:pt idx="1404">
                  <c:v>-0.60902948402948853</c:v>
                </c:pt>
                <c:pt idx="1405">
                  <c:v>-0.60902948402948853</c:v>
                </c:pt>
                <c:pt idx="1406">
                  <c:v>-0.60902948402948853</c:v>
                </c:pt>
                <c:pt idx="1407">
                  <c:v>-0.60902948402948853</c:v>
                </c:pt>
                <c:pt idx="1408">
                  <c:v>-0.60902948402948853</c:v>
                </c:pt>
                <c:pt idx="1409">
                  <c:v>-0.60902948402948853</c:v>
                </c:pt>
                <c:pt idx="1410">
                  <c:v>-0.60902948402948853</c:v>
                </c:pt>
                <c:pt idx="1411">
                  <c:v>-0.60902948402948853</c:v>
                </c:pt>
                <c:pt idx="1412">
                  <c:v>-0.60902948402948853</c:v>
                </c:pt>
                <c:pt idx="1413">
                  <c:v>-0.60902948402948853</c:v>
                </c:pt>
                <c:pt idx="1414">
                  <c:v>-0.60902948402948853</c:v>
                </c:pt>
                <c:pt idx="1415">
                  <c:v>-0.60902948402948853</c:v>
                </c:pt>
                <c:pt idx="1416">
                  <c:v>-0.60902948402948853</c:v>
                </c:pt>
                <c:pt idx="1417">
                  <c:v>-0.60902948402948853</c:v>
                </c:pt>
                <c:pt idx="1418">
                  <c:v>-0.60902948402948853</c:v>
                </c:pt>
                <c:pt idx="1419">
                  <c:v>-0.60902948402948853</c:v>
                </c:pt>
                <c:pt idx="1420">
                  <c:v>-0.60902948402948853</c:v>
                </c:pt>
                <c:pt idx="1421">
                  <c:v>-0.60902948402948853</c:v>
                </c:pt>
                <c:pt idx="1422">
                  <c:v>-0.60902948402948853</c:v>
                </c:pt>
                <c:pt idx="1423">
                  <c:v>-0.60902948402948853</c:v>
                </c:pt>
                <c:pt idx="1424">
                  <c:v>-0.60902948402948853</c:v>
                </c:pt>
                <c:pt idx="1425">
                  <c:v>-0.60902948402948853</c:v>
                </c:pt>
                <c:pt idx="1426">
                  <c:v>-0.60902948402948853</c:v>
                </c:pt>
                <c:pt idx="1427">
                  <c:v>-0.60902948402948853</c:v>
                </c:pt>
                <c:pt idx="1428">
                  <c:v>-0.60902948402948853</c:v>
                </c:pt>
                <c:pt idx="1429">
                  <c:v>-0.60902948402948853</c:v>
                </c:pt>
                <c:pt idx="1430">
                  <c:v>-0.60902948402948853</c:v>
                </c:pt>
                <c:pt idx="1431">
                  <c:v>-0.60902948402948853</c:v>
                </c:pt>
                <c:pt idx="1432">
                  <c:v>-0.60902948402948853</c:v>
                </c:pt>
                <c:pt idx="1433">
                  <c:v>-0.60902948402948853</c:v>
                </c:pt>
                <c:pt idx="1434">
                  <c:v>-0.60902948402948853</c:v>
                </c:pt>
                <c:pt idx="1435">
                  <c:v>-0.60902948402948853</c:v>
                </c:pt>
                <c:pt idx="1436">
                  <c:v>-0.60902948402948853</c:v>
                </c:pt>
                <c:pt idx="1437">
                  <c:v>-0.60902948402948853</c:v>
                </c:pt>
                <c:pt idx="1438">
                  <c:v>-0.60902948402948853</c:v>
                </c:pt>
                <c:pt idx="1439">
                  <c:v>-0.60902948402948853</c:v>
                </c:pt>
                <c:pt idx="1440">
                  <c:v>-0.60902948402948853</c:v>
                </c:pt>
                <c:pt idx="1441">
                  <c:v>-0.60902948402948853</c:v>
                </c:pt>
                <c:pt idx="1442">
                  <c:v>-0.60902948402948853</c:v>
                </c:pt>
                <c:pt idx="1443">
                  <c:v>-0.60902948402948853</c:v>
                </c:pt>
                <c:pt idx="1444">
                  <c:v>-0.60902948402948853</c:v>
                </c:pt>
                <c:pt idx="1445">
                  <c:v>-0.60902948402948853</c:v>
                </c:pt>
                <c:pt idx="1446">
                  <c:v>-0.60902948402948853</c:v>
                </c:pt>
                <c:pt idx="1447">
                  <c:v>-0.60902948402948853</c:v>
                </c:pt>
                <c:pt idx="1448">
                  <c:v>-0.60902948402948853</c:v>
                </c:pt>
                <c:pt idx="1449">
                  <c:v>-0.60902948402948853</c:v>
                </c:pt>
                <c:pt idx="1450">
                  <c:v>-0.60902948402948853</c:v>
                </c:pt>
                <c:pt idx="1451">
                  <c:v>-0.60902948402948853</c:v>
                </c:pt>
                <c:pt idx="1452">
                  <c:v>-0.60902948402948853</c:v>
                </c:pt>
                <c:pt idx="1453">
                  <c:v>-0.60902948402948853</c:v>
                </c:pt>
                <c:pt idx="1454">
                  <c:v>-0.60902948402948853</c:v>
                </c:pt>
                <c:pt idx="1455">
                  <c:v>-0.60902948402948853</c:v>
                </c:pt>
                <c:pt idx="1456">
                  <c:v>-0.60902948402948853</c:v>
                </c:pt>
                <c:pt idx="1457">
                  <c:v>-0.60902948402948853</c:v>
                </c:pt>
                <c:pt idx="1458">
                  <c:v>-0.60902948402948853</c:v>
                </c:pt>
                <c:pt idx="1459">
                  <c:v>-0.60902948402948853</c:v>
                </c:pt>
                <c:pt idx="1460">
                  <c:v>-0.60902948402948853</c:v>
                </c:pt>
                <c:pt idx="1461">
                  <c:v>-0.60902948402948853</c:v>
                </c:pt>
                <c:pt idx="1462">
                  <c:v>-0.60902948402948853</c:v>
                </c:pt>
                <c:pt idx="1463">
                  <c:v>-0.60902948402948853</c:v>
                </c:pt>
                <c:pt idx="1464">
                  <c:v>-0.60902948402948853</c:v>
                </c:pt>
                <c:pt idx="1465">
                  <c:v>-0.60902948402948853</c:v>
                </c:pt>
                <c:pt idx="1466">
                  <c:v>-0.60902948402948853</c:v>
                </c:pt>
                <c:pt idx="1467">
                  <c:v>-0.60902948402948853</c:v>
                </c:pt>
                <c:pt idx="1468">
                  <c:v>-0.60902948402948853</c:v>
                </c:pt>
                <c:pt idx="1469">
                  <c:v>-0.60902948402948853</c:v>
                </c:pt>
                <c:pt idx="1470">
                  <c:v>-0.60902948402948853</c:v>
                </c:pt>
                <c:pt idx="1471">
                  <c:v>-0.60902948402948853</c:v>
                </c:pt>
                <c:pt idx="1472">
                  <c:v>-0.60902948402948853</c:v>
                </c:pt>
                <c:pt idx="1473">
                  <c:v>-0.60902948402948853</c:v>
                </c:pt>
                <c:pt idx="1474">
                  <c:v>-0.60902948402948853</c:v>
                </c:pt>
                <c:pt idx="1475">
                  <c:v>-0.60902948402948853</c:v>
                </c:pt>
                <c:pt idx="1476">
                  <c:v>-0.60902948402948853</c:v>
                </c:pt>
                <c:pt idx="1477">
                  <c:v>-0.60902948402948853</c:v>
                </c:pt>
                <c:pt idx="1478">
                  <c:v>-0.60902948402948853</c:v>
                </c:pt>
                <c:pt idx="1479">
                  <c:v>-0.60902948402948853</c:v>
                </c:pt>
                <c:pt idx="1480">
                  <c:v>-0.60902948402948853</c:v>
                </c:pt>
                <c:pt idx="1481">
                  <c:v>-0.60902948402948853</c:v>
                </c:pt>
                <c:pt idx="1482">
                  <c:v>-0.60902948402948853</c:v>
                </c:pt>
                <c:pt idx="1483">
                  <c:v>-0.60902948402948853</c:v>
                </c:pt>
                <c:pt idx="1484">
                  <c:v>-0.60902948402948853</c:v>
                </c:pt>
                <c:pt idx="1485">
                  <c:v>-0.60902948402948853</c:v>
                </c:pt>
                <c:pt idx="1486">
                  <c:v>-0.60902948402948853</c:v>
                </c:pt>
                <c:pt idx="1487">
                  <c:v>-0.60902948402948853</c:v>
                </c:pt>
                <c:pt idx="1488">
                  <c:v>-0.60902948402948853</c:v>
                </c:pt>
                <c:pt idx="1489">
                  <c:v>-0.60902948402948853</c:v>
                </c:pt>
                <c:pt idx="1490">
                  <c:v>-0.60902948402948853</c:v>
                </c:pt>
                <c:pt idx="1491">
                  <c:v>-0.60902948402948853</c:v>
                </c:pt>
                <c:pt idx="1492">
                  <c:v>-0.60902948402948853</c:v>
                </c:pt>
                <c:pt idx="1493">
                  <c:v>-0.60902948402948853</c:v>
                </c:pt>
                <c:pt idx="1494">
                  <c:v>-0.60902948402948853</c:v>
                </c:pt>
                <c:pt idx="1495">
                  <c:v>-0.60902948402948853</c:v>
                </c:pt>
                <c:pt idx="1496">
                  <c:v>-0.60902948402948853</c:v>
                </c:pt>
                <c:pt idx="1497">
                  <c:v>-0.60902948402948853</c:v>
                </c:pt>
                <c:pt idx="1498">
                  <c:v>-0.60902948402948853</c:v>
                </c:pt>
                <c:pt idx="1499">
                  <c:v>-0.60902948402948853</c:v>
                </c:pt>
                <c:pt idx="1500">
                  <c:v>-0.60902948402948853</c:v>
                </c:pt>
                <c:pt idx="1501">
                  <c:v>-0.60902948402948853</c:v>
                </c:pt>
                <c:pt idx="1502">
                  <c:v>-0.60902948402948853</c:v>
                </c:pt>
                <c:pt idx="1503">
                  <c:v>-0.60902948402948853</c:v>
                </c:pt>
                <c:pt idx="1504">
                  <c:v>-0.60902948402948853</c:v>
                </c:pt>
                <c:pt idx="1505">
                  <c:v>-0.60902948402948853</c:v>
                </c:pt>
                <c:pt idx="1506">
                  <c:v>-0.80400931829328615</c:v>
                </c:pt>
                <c:pt idx="1507">
                  <c:v>-0.80400931829328615</c:v>
                </c:pt>
                <c:pt idx="1508">
                  <c:v>-0.80400931829328615</c:v>
                </c:pt>
                <c:pt idx="1509">
                  <c:v>-0.80400931829328615</c:v>
                </c:pt>
                <c:pt idx="1510">
                  <c:v>-0.80400931829328615</c:v>
                </c:pt>
                <c:pt idx="1511">
                  <c:v>-0.80400931829328615</c:v>
                </c:pt>
                <c:pt idx="1512">
                  <c:v>-0.80400931829328615</c:v>
                </c:pt>
                <c:pt idx="1513">
                  <c:v>-0.80400931829328615</c:v>
                </c:pt>
                <c:pt idx="1514">
                  <c:v>-0.80400931829328615</c:v>
                </c:pt>
                <c:pt idx="1515">
                  <c:v>-0.80400931829328615</c:v>
                </c:pt>
                <c:pt idx="1516">
                  <c:v>-0.80400931829328615</c:v>
                </c:pt>
                <c:pt idx="1517">
                  <c:v>-0.80400931829328615</c:v>
                </c:pt>
                <c:pt idx="1518">
                  <c:v>-0.80400931829328615</c:v>
                </c:pt>
                <c:pt idx="1519">
                  <c:v>-0.80400931829328615</c:v>
                </c:pt>
                <c:pt idx="1520">
                  <c:v>-0.80400931829328615</c:v>
                </c:pt>
                <c:pt idx="1521">
                  <c:v>-0.80400931829328615</c:v>
                </c:pt>
                <c:pt idx="1522">
                  <c:v>-0.80400931829328615</c:v>
                </c:pt>
                <c:pt idx="1523">
                  <c:v>-0.80400931829328615</c:v>
                </c:pt>
                <c:pt idx="1524">
                  <c:v>-0.80400931829328615</c:v>
                </c:pt>
                <c:pt idx="1525">
                  <c:v>-0.80400931829328615</c:v>
                </c:pt>
                <c:pt idx="1526">
                  <c:v>-0.80400931829328615</c:v>
                </c:pt>
                <c:pt idx="1527">
                  <c:v>-0.80400931829328615</c:v>
                </c:pt>
                <c:pt idx="1528">
                  <c:v>-0.80400931829328615</c:v>
                </c:pt>
                <c:pt idx="1529">
                  <c:v>-0.80400931829328615</c:v>
                </c:pt>
                <c:pt idx="1530">
                  <c:v>-0.80400931829328615</c:v>
                </c:pt>
                <c:pt idx="1531">
                  <c:v>-0.80400931829328615</c:v>
                </c:pt>
                <c:pt idx="1532">
                  <c:v>-0.80400931829328615</c:v>
                </c:pt>
                <c:pt idx="1533">
                  <c:v>-0.80400931829328615</c:v>
                </c:pt>
                <c:pt idx="1534">
                  <c:v>-0.80400931829328615</c:v>
                </c:pt>
                <c:pt idx="1535">
                  <c:v>-0.80400931829328615</c:v>
                </c:pt>
                <c:pt idx="1536">
                  <c:v>-0.80400931829328615</c:v>
                </c:pt>
                <c:pt idx="1537">
                  <c:v>-0.80400931829328615</c:v>
                </c:pt>
                <c:pt idx="1538">
                  <c:v>-0.80400931829328615</c:v>
                </c:pt>
                <c:pt idx="1539">
                  <c:v>-0.80400931829328615</c:v>
                </c:pt>
                <c:pt idx="1540">
                  <c:v>-0.80400931829328615</c:v>
                </c:pt>
                <c:pt idx="1541">
                  <c:v>-0.80400931829328615</c:v>
                </c:pt>
                <c:pt idx="1542">
                  <c:v>-0.80400931829328615</c:v>
                </c:pt>
                <c:pt idx="1543">
                  <c:v>-0.80400931829328615</c:v>
                </c:pt>
                <c:pt idx="1544">
                  <c:v>-0.80400931829328615</c:v>
                </c:pt>
                <c:pt idx="1545">
                  <c:v>-0.80400931829328615</c:v>
                </c:pt>
                <c:pt idx="1546">
                  <c:v>-0.80400931829328615</c:v>
                </c:pt>
                <c:pt idx="1547">
                  <c:v>-0.80400931829328615</c:v>
                </c:pt>
                <c:pt idx="1548">
                  <c:v>-0.80400931829328615</c:v>
                </c:pt>
                <c:pt idx="1549">
                  <c:v>-0.80400931829328615</c:v>
                </c:pt>
                <c:pt idx="1550">
                  <c:v>-0.80400931829328615</c:v>
                </c:pt>
                <c:pt idx="1551">
                  <c:v>-0.80400931829328615</c:v>
                </c:pt>
                <c:pt idx="1552">
                  <c:v>-0.80400931829328615</c:v>
                </c:pt>
                <c:pt idx="1553">
                  <c:v>-0.80400931829328615</c:v>
                </c:pt>
                <c:pt idx="1554">
                  <c:v>-0.80400931829328615</c:v>
                </c:pt>
                <c:pt idx="1555">
                  <c:v>-0.80400931829328615</c:v>
                </c:pt>
                <c:pt idx="1556">
                  <c:v>-0.80400931829328615</c:v>
                </c:pt>
                <c:pt idx="1557">
                  <c:v>-0.80400931829328615</c:v>
                </c:pt>
                <c:pt idx="1558">
                  <c:v>-0.80400931829328615</c:v>
                </c:pt>
                <c:pt idx="1559">
                  <c:v>-0.80400931829328615</c:v>
                </c:pt>
                <c:pt idx="1560">
                  <c:v>-0.80400931829328615</c:v>
                </c:pt>
                <c:pt idx="1561">
                  <c:v>-0.80400931829328615</c:v>
                </c:pt>
                <c:pt idx="1562">
                  <c:v>-0.80400931829328615</c:v>
                </c:pt>
                <c:pt idx="1563">
                  <c:v>-0.80400931829328615</c:v>
                </c:pt>
                <c:pt idx="1564">
                  <c:v>-0.80400931829328615</c:v>
                </c:pt>
                <c:pt idx="1565">
                  <c:v>-0.80400931829328615</c:v>
                </c:pt>
                <c:pt idx="1566">
                  <c:v>-0.80400931829328615</c:v>
                </c:pt>
                <c:pt idx="1567">
                  <c:v>-0.80400931829328615</c:v>
                </c:pt>
                <c:pt idx="1568">
                  <c:v>-0.80400931829328615</c:v>
                </c:pt>
                <c:pt idx="1569">
                  <c:v>-0.80400931829328615</c:v>
                </c:pt>
                <c:pt idx="1570">
                  <c:v>-0.80400931829328615</c:v>
                </c:pt>
                <c:pt idx="1571">
                  <c:v>-0.80400931829328615</c:v>
                </c:pt>
                <c:pt idx="1572">
                  <c:v>-0.80400931829328615</c:v>
                </c:pt>
                <c:pt idx="1573">
                  <c:v>-0.80400931829328615</c:v>
                </c:pt>
                <c:pt idx="1574">
                  <c:v>-0.80400931829328615</c:v>
                </c:pt>
                <c:pt idx="1575">
                  <c:v>-0.80400931829328615</c:v>
                </c:pt>
                <c:pt idx="1576">
                  <c:v>-0.80400931829328615</c:v>
                </c:pt>
                <c:pt idx="1577">
                  <c:v>-0.80400931829328615</c:v>
                </c:pt>
                <c:pt idx="1578">
                  <c:v>-0.80400931829328615</c:v>
                </c:pt>
                <c:pt idx="1579">
                  <c:v>-0.80400931829328615</c:v>
                </c:pt>
                <c:pt idx="1580">
                  <c:v>-0.80400931829328615</c:v>
                </c:pt>
                <c:pt idx="1581">
                  <c:v>-0.80400931829328615</c:v>
                </c:pt>
                <c:pt idx="1582">
                  <c:v>-0.80400931829328615</c:v>
                </c:pt>
                <c:pt idx="1583">
                  <c:v>-0.80400931829328615</c:v>
                </c:pt>
                <c:pt idx="1584">
                  <c:v>-0.80400931829328615</c:v>
                </c:pt>
                <c:pt idx="1585">
                  <c:v>-0.80400931829328615</c:v>
                </c:pt>
                <c:pt idx="1586">
                  <c:v>-0.80400931829328615</c:v>
                </c:pt>
                <c:pt idx="1587">
                  <c:v>-0.80400931829328615</c:v>
                </c:pt>
                <c:pt idx="1588">
                  <c:v>-0.80400931829328615</c:v>
                </c:pt>
                <c:pt idx="1589">
                  <c:v>-0.80400931829328615</c:v>
                </c:pt>
                <c:pt idx="1590">
                  <c:v>-0.80400931829328615</c:v>
                </c:pt>
                <c:pt idx="1591">
                  <c:v>-0.80400931829328615</c:v>
                </c:pt>
                <c:pt idx="1592">
                  <c:v>-0.80400931829328615</c:v>
                </c:pt>
                <c:pt idx="1593">
                  <c:v>-0.80400931829328615</c:v>
                </c:pt>
                <c:pt idx="1594">
                  <c:v>-0.80400931829328615</c:v>
                </c:pt>
                <c:pt idx="1595">
                  <c:v>-0.80400931829328615</c:v>
                </c:pt>
                <c:pt idx="1596">
                  <c:v>-0.80400931829328615</c:v>
                </c:pt>
                <c:pt idx="1597">
                  <c:v>-0.80400931829328615</c:v>
                </c:pt>
                <c:pt idx="1598">
                  <c:v>-0.80400931829328615</c:v>
                </c:pt>
                <c:pt idx="1599">
                  <c:v>-0.80400931829328615</c:v>
                </c:pt>
                <c:pt idx="1600">
                  <c:v>-0.80400931829328615</c:v>
                </c:pt>
                <c:pt idx="1601">
                  <c:v>-0.80400931829328615</c:v>
                </c:pt>
                <c:pt idx="1602">
                  <c:v>-0.80400931829328615</c:v>
                </c:pt>
                <c:pt idx="1603">
                  <c:v>-0.80400931829328615</c:v>
                </c:pt>
                <c:pt idx="1604">
                  <c:v>-0.80400931829328615</c:v>
                </c:pt>
                <c:pt idx="1605">
                  <c:v>-0.80400931829328615</c:v>
                </c:pt>
                <c:pt idx="1606">
                  <c:v>-0.80400931829328615</c:v>
                </c:pt>
                <c:pt idx="1607">
                  <c:v>-0.80400931829328615</c:v>
                </c:pt>
                <c:pt idx="1608">
                  <c:v>-0.80400931829328615</c:v>
                </c:pt>
                <c:pt idx="1609">
                  <c:v>-0.80400931829328615</c:v>
                </c:pt>
                <c:pt idx="1610">
                  <c:v>-0.80400931829328615</c:v>
                </c:pt>
                <c:pt idx="1611">
                  <c:v>-0.80400931829328615</c:v>
                </c:pt>
                <c:pt idx="1612">
                  <c:v>-0.80400931829328615</c:v>
                </c:pt>
                <c:pt idx="1613">
                  <c:v>-0.80400931829328615</c:v>
                </c:pt>
                <c:pt idx="1614">
                  <c:v>-0.80400931829328615</c:v>
                </c:pt>
                <c:pt idx="1615">
                  <c:v>-0.80400931829328615</c:v>
                </c:pt>
                <c:pt idx="1616">
                  <c:v>-0.80400931829328615</c:v>
                </c:pt>
                <c:pt idx="1617">
                  <c:v>-0.80400931829328615</c:v>
                </c:pt>
                <c:pt idx="1618">
                  <c:v>-0.80400931829328615</c:v>
                </c:pt>
                <c:pt idx="1619">
                  <c:v>-0.80400931829328615</c:v>
                </c:pt>
                <c:pt idx="1620">
                  <c:v>-0.80400931829328615</c:v>
                </c:pt>
                <c:pt idx="1621">
                  <c:v>-0.80400931829328615</c:v>
                </c:pt>
                <c:pt idx="1622">
                  <c:v>-0.80400931829328615</c:v>
                </c:pt>
                <c:pt idx="1623">
                  <c:v>-0.80400931829328615</c:v>
                </c:pt>
                <c:pt idx="1624">
                  <c:v>-0.80400931829328615</c:v>
                </c:pt>
                <c:pt idx="1625">
                  <c:v>-0.80400931829328615</c:v>
                </c:pt>
                <c:pt idx="1626">
                  <c:v>-0.80400931829328615</c:v>
                </c:pt>
                <c:pt idx="1627">
                  <c:v>-0.80400931829328615</c:v>
                </c:pt>
                <c:pt idx="1628">
                  <c:v>-0.80400931829328615</c:v>
                </c:pt>
                <c:pt idx="1629">
                  <c:v>-0.80400931829328615</c:v>
                </c:pt>
                <c:pt idx="1630">
                  <c:v>-0.80400931829328615</c:v>
                </c:pt>
                <c:pt idx="1631">
                  <c:v>-0.80400931829328615</c:v>
                </c:pt>
                <c:pt idx="1632">
                  <c:v>-0.80400931829328615</c:v>
                </c:pt>
                <c:pt idx="1633">
                  <c:v>-0.80400931829328615</c:v>
                </c:pt>
                <c:pt idx="1634">
                  <c:v>-0.80400931829328615</c:v>
                </c:pt>
                <c:pt idx="1635">
                  <c:v>-0.80400931829328615</c:v>
                </c:pt>
                <c:pt idx="1636">
                  <c:v>-0.80400931829328615</c:v>
                </c:pt>
                <c:pt idx="1637">
                  <c:v>-0.80400931829328615</c:v>
                </c:pt>
                <c:pt idx="1638">
                  <c:v>-0.80400931829328615</c:v>
                </c:pt>
                <c:pt idx="1639">
                  <c:v>-0.80400931829328615</c:v>
                </c:pt>
                <c:pt idx="1640">
                  <c:v>-0.80400931829328615</c:v>
                </c:pt>
                <c:pt idx="1641">
                  <c:v>-0.80400931829328615</c:v>
                </c:pt>
                <c:pt idx="1642">
                  <c:v>-0.80400931829328615</c:v>
                </c:pt>
                <c:pt idx="1643">
                  <c:v>-0.80400931829328615</c:v>
                </c:pt>
                <c:pt idx="1644">
                  <c:v>-0.80400931829328615</c:v>
                </c:pt>
                <c:pt idx="1645">
                  <c:v>-0.80400931829328615</c:v>
                </c:pt>
                <c:pt idx="1646">
                  <c:v>-0.80400931829328615</c:v>
                </c:pt>
                <c:pt idx="1647">
                  <c:v>-0.80400931829328615</c:v>
                </c:pt>
                <c:pt idx="1648">
                  <c:v>-0.80400931829328615</c:v>
                </c:pt>
                <c:pt idx="1649">
                  <c:v>-0.80400931829328615</c:v>
                </c:pt>
                <c:pt idx="1650">
                  <c:v>-0.80400931829328615</c:v>
                </c:pt>
                <c:pt idx="1651">
                  <c:v>-0.80400931829328615</c:v>
                </c:pt>
                <c:pt idx="1652">
                  <c:v>-0.80400931829328615</c:v>
                </c:pt>
                <c:pt idx="1653">
                  <c:v>-0.80400931829328615</c:v>
                </c:pt>
                <c:pt idx="1654">
                  <c:v>-0.80400931829328615</c:v>
                </c:pt>
                <c:pt idx="1655">
                  <c:v>-0.80400931829328615</c:v>
                </c:pt>
                <c:pt idx="1656">
                  <c:v>-0.80400931829328615</c:v>
                </c:pt>
                <c:pt idx="1657">
                  <c:v>-0.80400931829328615</c:v>
                </c:pt>
                <c:pt idx="1658">
                  <c:v>-0.80400931829328615</c:v>
                </c:pt>
                <c:pt idx="1659">
                  <c:v>-0.80400931829328615</c:v>
                </c:pt>
                <c:pt idx="1660">
                  <c:v>-0.80400931829328615</c:v>
                </c:pt>
                <c:pt idx="1661">
                  <c:v>-0.80400931829328615</c:v>
                </c:pt>
                <c:pt idx="1662">
                  <c:v>-0.80400931829328615</c:v>
                </c:pt>
                <c:pt idx="1663">
                  <c:v>-0.80400931829328615</c:v>
                </c:pt>
                <c:pt idx="1664">
                  <c:v>-0.80400931829328615</c:v>
                </c:pt>
                <c:pt idx="1665">
                  <c:v>-0.80400931829328615</c:v>
                </c:pt>
                <c:pt idx="1666">
                  <c:v>-0.80400931829328615</c:v>
                </c:pt>
                <c:pt idx="1667">
                  <c:v>-0.80400931829328615</c:v>
                </c:pt>
                <c:pt idx="1668">
                  <c:v>-0.80400931829328615</c:v>
                </c:pt>
                <c:pt idx="1669">
                  <c:v>-0.80400931829328615</c:v>
                </c:pt>
                <c:pt idx="1670">
                  <c:v>-0.80400931829328615</c:v>
                </c:pt>
                <c:pt idx="1671">
                  <c:v>-0.80400931829328615</c:v>
                </c:pt>
                <c:pt idx="1672">
                  <c:v>-0.80400931829328615</c:v>
                </c:pt>
                <c:pt idx="1673">
                  <c:v>-0.80400931829328615</c:v>
                </c:pt>
                <c:pt idx="1674">
                  <c:v>-0.80400931829328615</c:v>
                </c:pt>
                <c:pt idx="1675">
                  <c:v>-0.80400931829328615</c:v>
                </c:pt>
                <c:pt idx="1676">
                  <c:v>-0.80400931829328615</c:v>
                </c:pt>
                <c:pt idx="1677">
                  <c:v>-0.80400931829328615</c:v>
                </c:pt>
                <c:pt idx="1678">
                  <c:v>-0.80400931829328615</c:v>
                </c:pt>
                <c:pt idx="1679">
                  <c:v>-0.80400931829328615</c:v>
                </c:pt>
                <c:pt idx="1680">
                  <c:v>-0.80400931829328615</c:v>
                </c:pt>
                <c:pt idx="1681">
                  <c:v>-0.80400931829328615</c:v>
                </c:pt>
                <c:pt idx="1682">
                  <c:v>-0.80400931829328615</c:v>
                </c:pt>
                <c:pt idx="1683">
                  <c:v>-0.80400931829328615</c:v>
                </c:pt>
                <c:pt idx="1684">
                  <c:v>-0.80400931829328615</c:v>
                </c:pt>
                <c:pt idx="1685">
                  <c:v>-0.80400931829328615</c:v>
                </c:pt>
                <c:pt idx="1686">
                  <c:v>-0.80400931829328615</c:v>
                </c:pt>
                <c:pt idx="1687">
                  <c:v>-0.80400931829328615</c:v>
                </c:pt>
                <c:pt idx="1688">
                  <c:v>-0.80400931829328615</c:v>
                </c:pt>
                <c:pt idx="1689">
                  <c:v>-0.80400931829328615</c:v>
                </c:pt>
                <c:pt idx="1690">
                  <c:v>-0.80400931829328615</c:v>
                </c:pt>
                <c:pt idx="1691">
                  <c:v>-0.80400931829328615</c:v>
                </c:pt>
                <c:pt idx="1692">
                  <c:v>-0.80400931829328615</c:v>
                </c:pt>
                <c:pt idx="1693">
                  <c:v>-0.80400931829328615</c:v>
                </c:pt>
                <c:pt idx="1694">
                  <c:v>-0.80400931829328615</c:v>
                </c:pt>
                <c:pt idx="1695">
                  <c:v>-0.80400931829328615</c:v>
                </c:pt>
                <c:pt idx="1696">
                  <c:v>-0.80400931829328615</c:v>
                </c:pt>
                <c:pt idx="1697">
                  <c:v>-0.80400931829328615</c:v>
                </c:pt>
                <c:pt idx="1698">
                  <c:v>-0.80400931829328615</c:v>
                </c:pt>
                <c:pt idx="1699">
                  <c:v>-0.80400931829328615</c:v>
                </c:pt>
                <c:pt idx="1700">
                  <c:v>-0.80400931829328615</c:v>
                </c:pt>
                <c:pt idx="1701">
                  <c:v>-0.80400931829328615</c:v>
                </c:pt>
                <c:pt idx="1702">
                  <c:v>-0.80400931829328615</c:v>
                </c:pt>
                <c:pt idx="1703">
                  <c:v>-0.80400931829328615</c:v>
                </c:pt>
                <c:pt idx="1704">
                  <c:v>-0.80400931829328615</c:v>
                </c:pt>
                <c:pt idx="1705">
                  <c:v>-0.80400931829328615</c:v>
                </c:pt>
                <c:pt idx="1706">
                  <c:v>-0.80400931829328615</c:v>
                </c:pt>
                <c:pt idx="1707">
                  <c:v>-0.80400931829328615</c:v>
                </c:pt>
                <c:pt idx="1708">
                  <c:v>-0.80400931829328615</c:v>
                </c:pt>
                <c:pt idx="1709">
                  <c:v>-0.80400931829328615</c:v>
                </c:pt>
                <c:pt idx="1710">
                  <c:v>-0.80400931829328615</c:v>
                </c:pt>
                <c:pt idx="1711">
                  <c:v>-0.80400931829328615</c:v>
                </c:pt>
                <c:pt idx="1712">
                  <c:v>-0.80400931829328615</c:v>
                </c:pt>
                <c:pt idx="1713">
                  <c:v>-0.80400931829328615</c:v>
                </c:pt>
                <c:pt idx="1714">
                  <c:v>-0.80400931829328615</c:v>
                </c:pt>
                <c:pt idx="1715">
                  <c:v>-0.80400931829328615</c:v>
                </c:pt>
                <c:pt idx="1716">
                  <c:v>-0.80400931829328615</c:v>
                </c:pt>
                <c:pt idx="1717">
                  <c:v>-0.80400931829328615</c:v>
                </c:pt>
                <c:pt idx="1718">
                  <c:v>-0.80400931829328615</c:v>
                </c:pt>
                <c:pt idx="1719">
                  <c:v>-0.80400931829328615</c:v>
                </c:pt>
                <c:pt idx="1720">
                  <c:v>-0.80400931829328615</c:v>
                </c:pt>
                <c:pt idx="1721">
                  <c:v>-0.80400931829328615</c:v>
                </c:pt>
                <c:pt idx="1722">
                  <c:v>-0.80400931829328615</c:v>
                </c:pt>
                <c:pt idx="1723">
                  <c:v>-0.80400931829328615</c:v>
                </c:pt>
                <c:pt idx="1724">
                  <c:v>-0.80400931829328615</c:v>
                </c:pt>
                <c:pt idx="1725">
                  <c:v>-0.80400931829328615</c:v>
                </c:pt>
                <c:pt idx="1726">
                  <c:v>-0.80400931829328615</c:v>
                </c:pt>
                <c:pt idx="1727">
                  <c:v>-0.80400931829328615</c:v>
                </c:pt>
                <c:pt idx="1728">
                  <c:v>-0.80400931829328615</c:v>
                </c:pt>
                <c:pt idx="1729">
                  <c:v>-0.80400931829328615</c:v>
                </c:pt>
                <c:pt idx="1730">
                  <c:v>-0.80400931829328615</c:v>
                </c:pt>
                <c:pt idx="1731">
                  <c:v>-0.80400931829328615</c:v>
                </c:pt>
                <c:pt idx="1732">
                  <c:v>-0.80400931829328615</c:v>
                </c:pt>
                <c:pt idx="1733">
                  <c:v>-0.80400931829328615</c:v>
                </c:pt>
                <c:pt idx="1734">
                  <c:v>-0.80400931829328615</c:v>
                </c:pt>
                <c:pt idx="1735">
                  <c:v>-0.80400931829328615</c:v>
                </c:pt>
                <c:pt idx="1736">
                  <c:v>-0.80400931829328615</c:v>
                </c:pt>
                <c:pt idx="1737">
                  <c:v>-0.80400931829328615</c:v>
                </c:pt>
                <c:pt idx="1738">
                  <c:v>-0.80400931829328615</c:v>
                </c:pt>
                <c:pt idx="1739">
                  <c:v>-0.80400931829328615</c:v>
                </c:pt>
                <c:pt idx="1740">
                  <c:v>-0.80400931829328615</c:v>
                </c:pt>
                <c:pt idx="1741">
                  <c:v>-0.80400931829328615</c:v>
                </c:pt>
                <c:pt idx="1742">
                  <c:v>-0.80400931829328615</c:v>
                </c:pt>
                <c:pt idx="1743">
                  <c:v>-0.80400931829328615</c:v>
                </c:pt>
                <c:pt idx="1744">
                  <c:v>-0.80400931829328615</c:v>
                </c:pt>
                <c:pt idx="1745">
                  <c:v>-0.80400931829328615</c:v>
                </c:pt>
                <c:pt idx="1746">
                  <c:v>-0.80400931829328615</c:v>
                </c:pt>
                <c:pt idx="1747">
                  <c:v>-0.80400931829328615</c:v>
                </c:pt>
                <c:pt idx="1748">
                  <c:v>-0.80400931829328615</c:v>
                </c:pt>
                <c:pt idx="1749">
                  <c:v>-0.80400931829328615</c:v>
                </c:pt>
                <c:pt idx="1750">
                  <c:v>-0.80400931829328615</c:v>
                </c:pt>
                <c:pt idx="1751">
                  <c:v>-0.80400931829328615</c:v>
                </c:pt>
                <c:pt idx="1752">
                  <c:v>-0.80400931829328615</c:v>
                </c:pt>
                <c:pt idx="1753">
                  <c:v>-0.80400931829328615</c:v>
                </c:pt>
                <c:pt idx="1754">
                  <c:v>-0.80400931829328615</c:v>
                </c:pt>
                <c:pt idx="1755">
                  <c:v>-0.80400931829328615</c:v>
                </c:pt>
                <c:pt idx="1756">
                  <c:v>-0.80400931829328615</c:v>
                </c:pt>
                <c:pt idx="1757">
                  <c:v>-0.8720716526171346</c:v>
                </c:pt>
                <c:pt idx="1758">
                  <c:v>-0.8720716526171346</c:v>
                </c:pt>
                <c:pt idx="1759">
                  <c:v>-0.8720716526171346</c:v>
                </c:pt>
                <c:pt idx="1760">
                  <c:v>-0.8720716526171346</c:v>
                </c:pt>
                <c:pt idx="1761">
                  <c:v>-0.8720716526171346</c:v>
                </c:pt>
                <c:pt idx="1762">
                  <c:v>-0.8720716526171346</c:v>
                </c:pt>
                <c:pt idx="1763">
                  <c:v>-0.8720716526171346</c:v>
                </c:pt>
                <c:pt idx="1764">
                  <c:v>-0.8720716526171346</c:v>
                </c:pt>
                <c:pt idx="1765">
                  <c:v>-0.8720716526171346</c:v>
                </c:pt>
                <c:pt idx="1766">
                  <c:v>-0.8720716526171346</c:v>
                </c:pt>
                <c:pt idx="1767">
                  <c:v>-0.8720716526171346</c:v>
                </c:pt>
                <c:pt idx="1768">
                  <c:v>-0.8720716526171346</c:v>
                </c:pt>
                <c:pt idx="1769">
                  <c:v>-0.8720716526171346</c:v>
                </c:pt>
                <c:pt idx="1770">
                  <c:v>-0.8720716526171346</c:v>
                </c:pt>
                <c:pt idx="1771">
                  <c:v>-0.8720716526171346</c:v>
                </c:pt>
                <c:pt idx="1772">
                  <c:v>-0.8720716526171346</c:v>
                </c:pt>
                <c:pt idx="1773">
                  <c:v>-0.8720716526171346</c:v>
                </c:pt>
                <c:pt idx="1774">
                  <c:v>-0.8720716526171346</c:v>
                </c:pt>
                <c:pt idx="1775">
                  <c:v>-0.8720716526171346</c:v>
                </c:pt>
                <c:pt idx="1776">
                  <c:v>-0.8720716526171346</c:v>
                </c:pt>
                <c:pt idx="1777">
                  <c:v>-0.8720716526171346</c:v>
                </c:pt>
                <c:pt idx="1778">
                  <c:v>-0.8720716526171346</c:v>
                </c:pt>
                <c:pt idx="1779">
                  <c:v>-0.8720716526171346</c:v>
                </c:pt>
                <c:pt idx="1780">
                  <c:v>-0.8720716526171346</c:v>
                </c:pt>
                <c:pt idx="1781">
                  <c:v>-0.8720716526171346</c:v>
                </c:pt>
                <c:pt idx="1782">
                  <c:v>-0.8720716526171346</c:v>
                </c:pt>
                <c:pt idx="1783">
                  <c:v>-0.8720716526171346</c:v>
                </c:pt>
                <c:pt idx="1784">
                  <c:v>-0.8720716526171346</c:v>
                </c:pt>
                <c:pt idx="1785">
                  <c:v>-0.8720716526171346</c:v>
                </c:pt>
                <c:pt idx="1786">
                  <c:v>-0.8720716526171346</c:v>
                </c:pt>
                <c:pt idx="1787">
                  <c:v>-0.8720716526171346</c:v>
                </c:pt>
                <c:pt idx="1788">
                  <c:v>-0.8720716526171346</c:v>
                </c:pt>
                <c:pt idx="1789">
                  <c:v>-0.8720716526171346</c:v>
                </c:pt>
                <c:pt idx="1790">
                  <c:v>-0.8720716526171346</c:v>
                </c:pt>
                <c:pt idx="1791">
                  <c:v>-0.8720716526171346</c:v>
                </c:pt>
                <c:pt idx="1792">
                  <c:v>-0.8720716526171346</c:v>
                </c:pt>
                <c:pt idx="1793">
                  <c:v>-0.8720716526171346</c:v>
                </c:pt>
                <c:pt idx="1794">
                  <c:v>-0.8720716526171346</c:v>
                </c:pt>
                <c:pt idx="1795">
                  <c:v>-0.8720716526171346</c:v>
                </c:pt>
                <c:pt idx="1796">
                  <c:v>-0.8720716526171346</c:v>
                </c:pt>
                <c:pt idx="1797">
                  <c:v>-0.8720716526171346</c:v>
                </c:pt>
                <c:pt idx="1798">
                  <c:v>-0.8720716526171346</c:v>
                </c:pt>
                <c:pt idx="1799">
                  <c:v>-0.8720716526171346</c:v>
                </c:pt>
                <c:pt idx="1800">
                  <c:v>-0.8720716526171346</c:v>
                </c:pt>
                <c:pt idx="1801">
                  <c:v>-0.8720716526171346</c:v>
                </c:pt>
                <c:pt idx="1802">
                  <c:v>-0.8720716526171346</c:v>
                </c:pt>
                <c:pt idx="1803">
                  <c:v>-0.8720716526171346</c:v>
                </c:pt>
                <c:pt idx="1804">
                  <c:v>-0.8720716526171346</c:v>
                </c:pt>
                <c:pt idx="1805">
                  <c:v>-0.8720716526171346</c:v>
                </c:pt>
                <c:pt idx="1806">
                  <c:v>-0.8720716526171346</c:v>
                </c:pt>
                <c:pt idx="1807">
                  <c:v>-0.8720716526171346</c:v>
                </c:pt>
                <c:pt idx="1808">
                  <c:v>-0.8720716526171346</c:v>
                </c:pt>
                <c:pt idx="1809">
                  <c:v>-0.8720716526171346</c:v>
                </c:pt>
                <c:pt idx="1810">
                  <c:v>-0.8720716526171346</c:v>
                </c:pt>
                <c:pt idx="1811">
                  <c:v>-0.8720716526171346</c:v>
                </c:pt>
                <c:pt idx="1812">
                  <c:v>-0.8720716526171346</c:v>
                </c:pt>
                <c:pt idx="1813">
                  <c:v>-0.8720716526171346</c:v>
                </c:pt>
                <c:pt idx="1814">
                  <c:v>-0.8720716526171346</c:v>
                </c:pt>
                <c:pt idx="1815">
                  <c:v>-0.8720716526171346</c:v>
                </c:pt>
                <c:pt idx="1816">
                  <c:v>-0.8720716526171346</c:v>
                </c:pt>
                <c:pt idx="1817">
                  <c:v>-0.8720716526171346</c:v>
                </c:pt>
                <c:pt idx="1818">
                  <c:v>-0.8720716526171346</c:v>
                </c:pt>
                <c:pt idx="1819">
                  <c:v>-0.8720716526171346</c:v>
                </c:pt>
                <c:pt idx="1820">
                  <c:v>-0.8720716526171346</c:v>
                </c:pt>
                <c:pt idx="1821">
                  <c:v>-0.8720716526171346</c:v>
                </c:pt>
                <c:pt idx="1822">
                  <c:v>-0.8720716526171346</c:v>
                </c:pt>
                <c:pt idx="1823">
                  <c:v>-0.8720716526171346</c:v>
                </c:pt>
                <c:pt idx="1824">
                  <c:v>-0.8720716526171346</c:v>
                </c:pt>
                <c:pt idx="1825">
                  <c:v>-0.8720716526171346</c:v>
                </c:pt>
                <c:pt idx="1826">
                  <c:v>-0.8720716526171346</c:v>
                </c:pt>
                <c:pt idx="1827">
                  <c:v>-0.8720716526171346</c:v>
                </c:pt>
                <c:pt idx="1828">
                  <c:v>-0.8720716526171346</c:v>
                </c:pt>
                <c:pt idx="1829">
                  <c:v>-0.8720716526171346</c:v>
                </c:pt>
                <c:pt idx="1830">
                  <c:v>-0.8720716526171346</c:v>
                </c:pt>
                <c:pt idx="1831">
                  <c:v>-0.8720716526171346</c:v>
                </c:pt>
                <c:pt idx="1832">
                  <c:v>-0.8720716526171346</c:v>
                </c:pt>
                <c:pt idx="1833">
                  <c:v>-0.8720716526171346</c:v>
                </c:pt>
                <c:pt idx="1834">
                  <c:v>-0.8720716526171346</c:v>
                </c:pt>
                <c:pt idx="1835">
                  <c:v>-0.8720716526171346</c:v>
                </c:pt>
                <c:pt idx="1836">
                  <c:v>-0.8720716526171346</c:v>
                </c:pt>
                <c:pt idx="1837">
                  <c:v>-0.8720716526171346</c:v>
                </c:pt>
                <c:pt idx="1838">
                  <c:v>-0.8720716526171346</c:v>
                </c:pt>
                <c:pt idx="1839">
                  <c:v>-0.8720716526171346</c:v>
                </c:pt>
                <c:pt idx="1840">
                  <c:v>-0.8720716526171346</c:v>
                </c:pt>
                <c:pt idx="1841">
                  <c:v>-0.8720716526171346</c:v>
                </c:pt>
                <c:pt idx="1842">
                  <c:v>-0.8720716526171346</c:v>
                </c:pt>
                <c:pt idx="1843">
                  <c:v>-0.8720716526171346</c:v>
                </c:pt>
                <c:pt idx="1844">
                  <c:v>-0.8720716526171346</c:v>
                </c:pt>
                <c:pt idx="1845">
                  <c:v>-0.8720716526171346</c:v>
                </c:pt>
                <c:pt idx="1846">
                  <c:v>-0.8720716526171346</c:v>
                </c:pt>
                <c:pt idx="1847">
                  <c:v>-0.8720716526171346</c:v>
                </c:pt>
                <c:pt idx="1848">
                  <c:v>-0.8720716526171346</c:v>
                </c:pt>
                <c:pt idx="1849">
                  <c:v>-0.8720716526171346</c:v>
                </c:pt>
                <c:pt idx="1850">
                  <c:v>-0.8720716526171346</c:v>
                </c:pt>
                <c:pt idx="1851">
                  <c:v>-0.8720716526171346</c:v>
                </c:pt>
                <c:pt idx="1852">
                  <c:v>-0.8720716526171346</c:v>
                </c:pt>
                <c:pt idx="1853">
                  <c:v>-0.8720716526171346</c:v>
                </c:pt>
                <c:pt idx="1854">
                  <c:v>-0.8720716526171346</c:v>
                </c:pt>
                <c:pt idx="1855">
                  <c:v>-0.8720716526171346</c:v>
                </c:pt>
                <c:pt idx="1856">
                  <c:v>-0.8720716526171346</c:v>
                </c:pt>
                <c:pt idx="1857">
                  <c:v>-0.8720716526171346</c:v>
                </c:pt>
                <c:pt idx="1858">
                  <c:v>-0.8720716526171346</c:v>
                </c:pt>
                <c:pt idx="1859">
                  <c:v>-0.8720716526171346</c:v>
                </c:pt>
                <c:pt idx="1860">
                  <c:v>-0.8720716526171346</c:v>
                </c:pt>
                <c:pt idx="1861">
                  <c:v>-0.8720716526171346</c:v>
                </c:pt>
                <c:pt idx="1862">
                  <c:v>-0.8720716526171346</c:v>
                </c:pt>
                <c:pt idx="1863">
                  <c:v>-0.8720716526171346</c:v>
                </c:pt>
                <c:pt idx="1864">
                  <c:v>-0.8720716526171346</c:v>
                </c:pt>
                <c:pt idx="1865">
                  <c:v>-0.8720716526171346</c:v>
                </c:pt>
                <c:pt idx="1866">
                  <c:v>-0.8720716526171346</c:v>
                </c:pt>
                <c:pt idx="1867">
                  <c:v>-0.8720716526171346</c:v>
                </c:pt>
                <c:pt idx="1868">
                  <c:v>-0.8720716526171346</c:v>
                </c:pt>
                <c:pt idx="1869">
                  <c:v>-0.8720716526171346</c:v>
                </c:pt>
                <c:pt idx="1870">
                  <c:v>-0.8720716526171346</c:v>
                </c:pt>
                <c:pt idx="1871">
                  <c:v>-0.8720716526171346</c:v>
                </c:pt>
                <c:pt idx="1872">
                  <c:v>-0.8720716526171346</c:v>
                </c:pt>
                <c:pt idx="1873">
                  <c:v>-0.8720716526171346</c:v>
                </c:pt>
                <c:pt idx="1874">
                  <c:v>-0.8720716526171346</c:v>
                </c:pt>
                <c:pt idx="1875">
                  <c:v>-0.8720716526171346</c:v>
                </c:pt>
                <c:pt idx="1876">
                  <c:v>-0.8720716526171346</c:v>
                </c:pt>
                <c:pt idx="1877">
                  <c:v>-0.8720716526171346</c:v>
                </c:pt>
                <c:pt idx="1878">
                  <c:v>-0.8720716526171346</c:v>
                </c:pt>
                <c:pt idx="1879">
                  <c:v>-0.8720716526171346</c:v>
                </c:pt>
                <c:pt idx="1880">
                  <c:v>-0.8720716526171346</c:v>
                </c:pt>
                <c:pt idx="1881">
                  <c:v>-0.8720716526171346</c:v>
                </c:pt>
                <c:pt idx="1882">
                  <c:v>-0.8720716526171346</c:v>
                </c:pt>
                <c:pt idx="1883">
                  <c:v>-0.8720716526171346</c:v>
                </c:pt>
                <c:pt idx="1884">
                  <c:v>-0.8720716526171346</c:v>
                </c:pt>
                <c:pt idx="1885">
                  <c:v>-0.8720716526171346</c:v>
                </c:pt>
                <c:pt idx="1886">
                  <c:v>-0.8720716526171346</c:v>
                </c:pt>
                <c:pt idx="1887">
                  <c:v>-0.8720716526171346</c:v>
                </c:pt>
                <c:pt idx="1888">
                  <c:v>-0.8720716526171346</c:v>
                </c:pt>
                <c:pt idx="1889">
                  <c:v>-0.8720716526171346</c:v>
                </c:pt>
                <c:pt idx="1890">
                  <c:v>-0.8720716526171346</c:v>
                </c:pt>
                <c:pt idx="1891">
                  <c:v>-0.8720716526171346</c:v>
                </c:pt>
                <c:pt idx="1892">
                  <c:v>-0.8720716526171346</c:v>
                </c:pt>
                <c:pt idx="1893">
                  <c:v>-0.8720716526171346</c:v>
                </c:pt>
                <c:pt idx="1894">
                  <c:v>-0.8720716526171346</c:v>
                </c:pt>
                <c:pt idx="1895">
                  <c:v>-0.8720716526171346</c:v>
                </c:pt>
                <c:pt idx="1896">
                  <c:v>-0.8720716526171346</c:v>
                </c:pt>
                <c:pt idx="1897">
                  <c:v>-0.8720716526171346</c:v>
                </c:pt>
                <c:pt idx="1898">
                  <c:v>-0.8720716526171346</c:v>
                </c:pt>
                <c:pt idx="1899">
                  <c:v>-0.8720716526171346</c:v>
                </c:pt>
                <c:pt idx="1900">
                  <c:v>-0.8720716526171346</c:v>
                </c:pt>
                <c:pt idx="1901">
                  <c:v>-0.8720716526171346</c:v>
                </c:pt>
                <c:pt idx="1902">
                  <c:v>-0.8720716526171346</c:v>
                </c:pt>
                <c:pt idx="1903">
                  <c:v>-0.8720716526171346</c:v>
                </c:pt>
                <c:pt idx="1904">
                  <c:v>-0.8720716526171346</c:v>
                </c:pt>
                <c:pt idx="1905">
                  <c:v>-0.8720716526171346</c:v>
                </c:pt>
                <c:pt idx="1906">
                  <c:v>-0.8720716526171346</c:v>
                </c:pt>
                <c:pt idx="1907">
                  <c:v>-0.8720716526171346</c:v>
                </c:pt>
                <c:pt idx="1908">
                  <c:v>-0.8720716526171346</c:v>
                </c:pt>
                <c:pt idx="1909">
                  <c:v>-0.8720716526171346</c:v>
                </c:pt>
                <c:pt idx="1910">
                  <c:v>-0.8720716526171346</c:v>
                </c:pt>
                <c:pt idx="1911">
                  <c:v>-0.8720716526171346</c:v>
                </c:pt>
                <c:pt idx="1912">
                  <c:v>-0.8720716526171346</c:v>
                </c:pt>
                <c:pt idx="1913">
                  <c:v>-0.8720716526171346</c:v>
                </c:pt>
                <c:pt idx="1914">
                  <c:v>-0.8720716526171346</c:v>
                </c:pt>
                <c:pt idx="1915">
                  <c:v>-0.8720716526171346</c:v>
                </c:pt>
                <c:pt idx="1916">
                  <c:v>-0.8720716526171346</c:v>
                </c:pt>
                <c:pt idx="1917">
                  <c:v>-0.8720716526171346</c:v>
                </c:pt>
                <c:pt idx="1918">
                  <c:v>-0.8720716526171346</c:v>
                </c:pt>
                <c:pt idx="1919">
                  <c:v>-0.8720716526171346</c:v>
                </c:pt>
                <c:pt idx="1920">
                  <c:v>-0.8720716526171346</c:v>
                </c:pt>
                <c:pt idx="1921">
                  <c:v>-0.8720716526171346</c:v>
                </c:pt>
                <c:pt idx="1922">
                  <c:v>-0.8720716526171346</c:v>
                </c:pt>
                <c:pt idx="1923">
                  <c:v>-0.8720716526171346</c:v>
                </c:pt>
                <c:pt idx="1924">
                  <c:v>-0.8720716526171346</c:v>
                </c:pt>
                <c:pt idx="1925">
                  <c:v>-0.8720716526171346</c:v>
                </c:pt>
                <c:pt idx="1926">
                  <c:v>-0.8720716526171346</c:v>
                </c:pt>
                <c:pt idx="1927">
                  <c:v>-0.8720716526171346</c:v>
                </c:pt>
                <c:pt idx="1928">
                  <c:v>-0.8720716526171346</c:v>
                </c:pt>
                <c:pt idx="1929">
                  <c:v>-0.8720716526171346</c:v>
                </c:pt>
                <c:pt idx="1930">
                  <c:v>-0.8720716526171346</c:v>
                </c:pt>
                <c:pt idx="1931">
                  <c:v>-0.8720716526171346</c:v>
                </c:pt>
                <c:pt idx="1932">
                  <c:v>-0.8720716526171346</c:v>
                </c:pt>
                <c:pt idx="1933">
                  <c:v>-0.8720716526171346</c:v>
                </c:pt>
                <c:pt idx="1934">
                  <c:v>-0.8720716526171346</c:v>
                </c:pt>
                <c:pt idx="1935">
                  <c:v>-0.8720716526171346</c:v>
                </c:pt>
                <c:pt idx="1936">
                  <c:v>-0.8720716526171346</c:v>
                </c:pt>
                <c:pt idx="1937">
                  <c:v>-0.8720716526171346</c:v>
                </c:pt>
                <c:pt idx="1938">
                  <c:v>-0.8720716526171346</c:v>
                </c:pt>
                <c:pt idx="1939">
                  <c:v>-0.8720716526171346</c:v>
                </c:pt>
                <c:pt idx="1940">
                  <c:v>-0.8720716526171346</c:v>
                </c:pt>
                <c:pt idx="1941">
                  <c:v>-0.8720716526171346</c:v>
                </c:pt>
                <c:pt idx="1942">
                  <c:v>-0.8720716526171346</c:v>
                </c:pt>
                <c:pt idx="1943">
                  <c:v>-0.8720716526171346</c:v>
                </c:pt>
                <c:pt idx="1944">
                  <c:v>-0.8720716526171346</c:v>
                </c:pt>
                <c:pt idx="1945">
                  <c:v>-0.8720716526171346</c:v>
                </c:pt>
                <c:pt idx="1946">
                  <c:v>-0.8720716526171346</c:v>
                </c:pt>
                <c:pt idx="1947">
                  <c:v>-0.8720716526171346</c:v>
                </c:pt>
                <c:pt idx="1948">
                  <c:v>-0.8720716526171346</c:v>
                </c:pt>
                <c:pt idx="1949">
                  <c:v>-0.8720716526171346</c:v>
                </c:pt>
                <c:pt idx="1950">
                  <c:v>-0.8720716526171346</c:v>
                </c:pt>
                <c:pt idx="1951">
                  <c:v>-0.8720716526171346</c:v>
                </c:pt>
                <c:pt idx="1952">
                  <c:v>-0.8720716526171346</c:v>
                </c:pt>
                <c:pt idx="1953">
                  <c:v>-0.8720716526171346</c:v>
                </c:pt>
                <c:pt idx="1954">
                  <c:v>-0.8720716526171346</c:v>
                </c:pt>
                <c:pt idx="1955">
                  <c:v>-0.8720716526171346</c:v>
                </c:pt>
                <c:pt idx="1956">
                  <c:v>-0.8720716526171346</c:v>
                </c:pt>
                <c:pt idx="1957">
                  <c:v>-0.8720716526171346</c:v>
                </c:pt>
                <c:pt idx="1958">
                  <c:v>-0.8720716526171346</c:v>
                </c:pt>
                <c:pt idx="1959">
                  <c:v>-0.8720716526171346</c:v>
                </c:pt>
                <c:pt idx="1960">
                  <c:v>-0.8720716526171346</c:v>
                </c:pt>
                <c:pt idx="1961">
                  <c:v>-0.8720716526171346</c:v>
                </c:pt>
                <c:pt idx="1962">
                  <c:v>-0.8720716526171346</c:v>
                </c:pt>
                <c:pt idx="1963">
                  <c:v>-0.8720716526171346</c:v>
                </c:pt>
                <c:pt idx="1964">
                  <c:v>-0.8720716526171346</c:v>
                </c:pt>
                <c:pt idx="1965">
                  <c:v>-0.8720716526171346</c:v>
                </c:pt>
                <c:pt idx="1966">
                  <c:v>-0.8720716526171346</c:v>
                </c:pt>
                <c:pt idx="1967">
                  <c:v>-0.8720716526171346</c:v>
                </c:pt>
                <c:pt idx="1968">
                  <c:v>-0.8720716526171346</c:v>
                </c:pt>
                <c:pt idx="1969">
                  <c:v>-0.8720716526171346</c:v>
                </c:pt>
                <c:pt idx="1970">
                  <c:v>-0.8720716526171346</c:v>
                </c:pt>
                <c:pt idx="1971">
                  <c:v>-0.8720716526171346</c:v>
                </c:pt>
                <c:pt idx="1972">
                  <c:v>-0.8720716526171346</c:v>
                </c:pt>
                <c:pt idx="1973">
                  <c:v>-0.8720716526171346</c:v>
                </c:pt>
                <c:pt idx="1974">
                  <c:v>-0.8720716526171346</c:v>
                </c:pt>
                <c:pt idx="1975">
                  <c:v>-0.8720716526171346</c:v>
                </c:pt>
                <c:pt idx="1976">
                  <c:v>-0.8720716526171346</c:v>
                </c:pt>
                <c:pt idx="1977">
                  <c:v>-0.8720716526171346</c:v>
                </c:pt>
                <c:pt idx="1978">
                  <c:v>-0.8720716526171346</c:v>
                </c:pt>
                <c:pt idx="1979">
                  <c:v>-0.8720716526171346</c:v>
                </c:pt>
                <c:pt idx="1980">
                  <c:v>-0.8720716526171346</c:v>
                </c:pt>
                <c:pt idx="1981">
                  <c:v>-0.8720716526171346</c:v>
                </c:pt>
                <c:pt idx="1982">
                  <c:v>-0.8720716526171346</c:v>
                </c:pt>
                <c:pt idx="1983">
                  <c:v>-0.8720716526171346</c:v>
                </c:pt>
                <c:pt idx="1984">
                  <c:v>-0.8720716526171346</c:v>
                </c:pt>
                <c:pt idx="1985">
                  <c:v>-0.8720716526171346</c:v>
                </c:pt>
                <c:pt idx="1986">
                  <c:v>-0.8720716526171346</c:v>
                </c:pt>
                <c:pt idx="1987">
                  <c:v>-0.8720716526171346</c:v>
                </c:pt>
                <c:pt idx="1988">
                  <c:v>-0.8720716526171346</c:v>
                </c:pt>
                <c:pt idx="1989">
                  <c:v>-0.8720716526171346</c:v>
                </c:pt>
                <c:pt idx="1990">
                  <c:v>-0.8720716526171346</c:v>
                </c:pt>
                <c:pt idx="1991">
                  <c:v>-0.8720716526171346</c:v>
                </c:pt>
                <c:pt idx="1992">
                  <c:v>-0.8720716526171346</c:v>
                </c:pt>
                <c:pt idx="1993">
                  <c:v>-0.8720716526171346</c:v>
                </c:pt>
                <c:pt idx="1994">
                  <c:v>-0.8720716526171346</c:v>
                </c:pt>
                <c:pt idx="1995">
                  <c:v>-0.8720716526171346</c:v>
                </c:pt>
                <c:pt idx="1996">
                  <c:v>-0.8720716526171346</c:v>
                </c:pt>
                <c:pt idx="1997">
                  <c:v>-0.8720716526171346</c:v>
                </c:pt>
                <c:pt idx="1998">
                  <c:v>-0.8720716526171346</c:v>
                </c:pt>
                <c:pt idx="1999">
                  <c:v>-0.8720716526171346</c:v>
                </c:pt>
                <c:pt idx="2000">
                  <c:v>-0.8720716526171346</c:v>
                </c:pt>
                <c:pt idx="2001">
                  <c:v>-0.8720716526171346</c:v>
                </c:pt>
                <c:pt idx="2002">
                  <c:v>-0.8720716526171346</c:v>
                </c:pt>
                <c:pt idx="2003">
                  <c:v>-0.8720716526171346</c:v>
                </c:pt>
                <c:pt idx="2004">
                  <c:v>-0.8720716526171346</c:v>
                </c:pt>
                <c:pt idx="2005">
                  <c:v>-0.8720716526171346</c:v>
                </c:pt>
                <c:pt idx="2006">
                  <c:v>-0.85263480392157032</c:v>
                </c:pt>
                <c:pt idx="2007">
                  <c:v>-0.85263480392157032</c:v>
                </c:pt>
                <c:pt idx="2008">
                  <c:v>-0.85263480392157032</c:v>
                </c:pt>
                <c:pt idx="2009">
                  <c:v>-0.85263480392157032</c:v>
                </c:pt>
                <c:pt idx="2010">
                  <c:v>-0.85263480392157032</c:v>
                </c:pt>
                <c:pt idx="2011">
                  <c:v>-0.85263480392157032</c:v>
                </c:pt>
                <c:pt idx="2012">
                  <c:v>-0.85263480392157032</c:v>
                </c:pt>
                <c:pt idx="2013">
                  <c:v>-0.85263480392157032</c:v>
                </c:pt>
                <c:pt idx="2014">
                  <c:v>-0.85263480392157032</c:v>
                </c:pt>
                <c:pt idx="2015">
                  <c:v>-0.85263480392157032</c:v>
                </c:pt>
                <c:pt idx="2016">
                  <c:v>-0.85263480392157032</c:v>
                </c:pt>
                <c:pt idx="2017">
                  <c:v>-0.85263480392157032</c:v>
                </c:pt>
                <c:pt idx="2018">
                  <c:v>-0.85263480392157032</c:v>
                </c:pt>
                <c:pt idx="2019">
                  <c:v>-0.85263480392157032</c:v>
                </c:pt>
                <c:pt idx="2020">
                  <c:v>-0.85263480392157032</c:v>
                </c:pt>
                <c:pt idx="2021">
                  <c:v>-0.85263480392157032</c:v>
                </c:pt>
                <c:pt idx="2022">
                  <c:v>-0.85263480392157032</c:v>
                </c:pt>
                <c:pt idx="2023">
                  <c:v>-0.85263480392157032</c:v>
                </c:pt>
                <c:pt idx="2024">
                  <c:v>-0.85263480392157032</c:v>
                </c:pt>
                <c:pt idx="2025">
                  <c:v>-0.85263480392157032</c:v>
                </c:pt>
                <c:pt idx="2026">
                  <c:v>-0.85263480392157032</c:v>
                </c:pt>
                <c:pt idx="2027">
                  <c:v>-0.85263480392157032</c:v>
                </c:pt>
                <c:pt idx="2028">
                  <c:v>-0.85263480392157032</c:v>
                </c:pt>
                <c:pt idx="2029">
                  <c:v>-0.85263480392157032</c:v>
                </c:pt>
                <c:pt idx="2030">
                  <c:v>-0.85263480392157032</c:v>
                </c:pt>
                <c:pt idx="2031">
                  <c:v>-0.85263480392157032</c:v>
                </c:pt>
                <c:pt idx="2032">
                  <c:v>-0.85263480392157032</c:v>
                </c:pt>
                <c:pt idx="2033">
                  <c:v>-0.85263480392157032</c:v>
                </c:pt>
                <c:pt idx="2034">
                  <c:v>-0.85263480392157032</c:v>
                </c:pt>
                <c:pt idx="2035">
                  <c:v>-0.85263480392157032</c:v>
                </c:pt>
                <c:pt idx="2036">
                  <c:v>-0.85263480392157032</c:v>
                </c:pt>
                <c:pt idx="2037">
                  <c:v>-0.85263480392157032</c:v>
                </c:pt>
                <c:pt idx="2038">
                  <c:v>-0.85263480392157032</c:v>
                </c:pt>
                <c:pt idx="2039">
                  <c:v>-0.85263480392157032</c:v>
                </c:pt>
                <c:pt idx="2040">
                  <c:v>-0.85263480392157032</c:v>
                </c:pt>
                <c:pt idx="2041">
                  <c:v>-0.85263480392157032</c:v>
                </c:pt>
                <c:pt idx="2042">
                  <c:v>-0.85263480392157032</c:v>
                </c:pt>
                <c:pt idx="2043">
                  <c:v>-0.85263480392157032</c:v>
                </c:pt>
                <c:pt idx="2044">
                  <c:v>-0.85263480392157032</c:v>
                </c:pt>
                <c:pt idx="2045">
                  <c:v>-0.85263480392157032</c:v>
                </c:pt>
                <c:pt idx="2046">
                  <c:v>-0.85263480392157032</c:v>
                </c:pt>
                <c:pt idx="2047">
                  <c:v>-0.85263480392157032</c:v>
                </c:pt>
                <c:pt idx="2048">
                  <c:v>-0.85263480392157032</c:v>
                </c:pt>
                <c:pt idx="2049">
                  <c:v>-0.85263480392157032</c:v>
                </c:pt>
                <c:pt idx="2050">
                  <c:v>-0.85263480392157032</c:v>
                </c:pt>
                <c:pt idx="2051">
                  <c:v>-0.85263480392157032</c:v>
                </c:pt>
                <c:pt idx="2052">
                  <c:v>-0.85263480392157032</c:v>
                </c:pt>
                <c:pt idx="2053">
                  <c:v>-0.85263480392157032</c:v>
                </c:pt>
                <c:pt idx="2054">
                  <c:v>-0.85263480392157032</c:v>
                </c:pt>
                <c:pt idx="2055">
                  <c:v>-0.85263480392157032</c:v>
                </c:pt>
                <c:pt idx="2056">
                  <c:v>-0.85263480392157032</c:v>
                </c:pt>
                <c:pt idx="2057">
                  <c:v>-0.85263480392157032</c:v>
                </c:pt>
                <c:pt idx="2058">
                  <c:v>-0.85263480392157032</c:v>
                </c:pt>
                <c:pt idx="2059">
                  <c:v>-0.85263480392157032</c:v>
                </c:pt>
                <c:pt idx="2060">
                  <c:v>-0.85263480392157032</c:v>
                </c:pt>
                <c:pt idx="2061">
                  <c:v>-0.85263480392157032</c:v>
                </c:pt>
                <c:pt idx="2062">
                  <c:v>-0.85263480392157032</c:v>
                </c:pt>
                <c:pt idx="2063">
                  <c:v>-0.85263480392157032</c:v>
                </c:pt>
                <c:pt idx="2064">
                  <c:v>-0.85263480392157032</c:v>
                </c:pt>
                <c:pt idx="2065">
                  <c:v>-0.85263480392157032</c:v>
                </c:pt>
                <c:pt idx="2066">
                  <c:v>-0.85263480392157032</c:v>
                </c:pt>
                <c:pt idx="2067">
                  <c:v>-0.85263480392157032</c:v>
                </c:pt>
                <c:pt idx="2068">
                  <c:v>-0.85263480392157032</c:v>
                </c:pt>
                <c:pt idx="2069">
                  <c:v>-0.85263480392157032</c:v>
                </c:pt>
                <c:pt idx="2070">
                  <c:v>-0.85263480392157032</c:v>
                </c:pt>
                <c:pt idx="2071">
                  <c:v>-0.85263480392157032</c:v>
                </c:pt>
                <c:pt idx="2072">
                  <c:v>-0.85263480392157032</c:v>
                </c:pt>
                <c:pt idx="2073">
                  <c:v>-0.85263480392157032</c:v>
                </c:pt>
                <c:pt idx="2074">
                  <c:v>-0.85263480392157032</c:v>
                </c:pt>
                <c:pt idx="2075">
                  <c:v>-0.85263480392157032</c:v>
                </c:pt>
                <c:pt idx="2076">
                  <c:v>-0.85263480392157032</c:v>
                </c:pt>
                <c:pt idx="2077">
                  <c:v>-0.85263480392157032</c:v>
                </c:pt>
                <c:pt idx="2078">
                  <c:v>-0.85263480392157032</c:v>
                </c:pt>
                <c:pt idx="2079">
                  <c:v>-0.85263480392157032</c:v>
                </c:pt>
                <c:pt idx="2080">
                  <c:v>-0.85263480392157032</c:v>
                </c:pt>
                <c:pt idx="2081">
                  <c:v>-0.85263480392157032</c:v>
                </c:pt>
                <c:pt idx="2082">
                  <c:v>-0.85263480392157032</c:v>
                </c:pt>
                <c:pt idx="2083">
                  <c:v>-0.85263480392157032</c:v>
                </c:pt>
                <c:pt idx="2084">
                  <c:v>-0.85263480392157032</c:v>
                </c:pt>
                <c:pt idx="2085">
                  <c:v>-0.85263480392157032</c:v>
                </c:pt>
                <c:pt idx="2086">
                  <c:v>-0.85263480392157032</c:v>
                </c:pt>
                <c:pt idx="2087">
                  <c:v>-0.85263480392157032</c:v>
                </c:pt>
                <c:pt idx="2088">
                  <c:v>-0.85263480392157032</c:v>
                </c:pt>
                <c:pt idx="2089">
                  <c:v>-0.85263480392157032</c:v>
                </c:pt>
                <c:pt idx="2090">
                  <c:v>-0.85263480392157032</c:v>
                </c:pt>
                <c:pt idx="2091">
                  <c:v>-0.85263480392157032</c:v>
                </c:pt>
                <c:pt idx="2092">
                  <c:v>-0.85263480392157032</c:v>
                </c:pt>
                <c:pt idx="2093">
                  <c:v>-0.85263480392157032</c:v>
                </c:pt>
                <c:pt idx="2094">
                  <c:v>-0.85263480392157032</c:v>
                </c:pt>
                <c:pt idx="2095">
                  <c:v>-0.85263480392157032</c:v>
                </c:pt>
                <c:pt idx="2096">
                  <c:v>-0.85263480392157032</c:v>
                </c:pt>
                <c:pt idx="2097">
                  <c:v>-0.85263480392157032</c:v>
                </c:pt>
                <c:pt idx="2098">
                  <c:v>-0.85263480392157032</c:v>
                </c:pt>
                <c:pt idx="2099">
                  <c:v>-0.85263480392157032</c:v>
                </c:pt>
                <c:pt idx="2100">
                  <c:v>-0.85263480392157032</c:v>
                </c:pt>
                <c:pt idx="2101">
                  <c:v>-0.85263480392157032</c:v>
                </c:pt>
                <c:pt idx="2102">
                  <c:v>-0.85263480392157032</c:v>
                </c:pt>
                <c:pt idx="2103">
                  <c:v>-0.85263480392157032</c:v>
                </c:pt>
                <c:pt idx="2104">
                  <c:v>-0.85263480392157032</c:v>
                </c:pt>
                <c:pt idx="2105">
                  <c:v>-0.85263480392157032</c:v>
                </c:pt>
                <c:pt idx="2106">
                  <c:v>-0.85263480392157032</c:v>
                </c:pt>
                <c:pt idx="2107">
                  <c:v>-0.85263480392157032</c:v>
                </c:pt>
                <c:pt idx="2108">
                  <c:v>-0.85263480392157032</c:v>
                </c:pt>
                <c:pt idx="2109">
                  <c:v>-0.85263480392157032</c:v>
                </c:pt>
                <c:pt idx="2110">
                  <c:v>-0.85263480392157032</c:v>
                </c:pt>
                <c:pt idx="2111">
                  <c:v>-0.85263480392157032</c:v>
                </c:pt>
                <c:pt idx="2112">
                  <c:v>-0.85263480392157032</c:v>
                </c:pt>
                <c:pt idx="2113">
                  <c:v>-0.85263480392157032</c:v>
                </c:pt>
                <c:pt idx="2114">
                  <c:v>-0.85263480392157032</c:v>
                </c:pt>
                <c:pt idx="2115">
                  <c:v>-0.85263480392157032</c:v>
                </c:pt>
                <c:pt idx="2116">
                  <c:v>-0.85263480392157032</c:v>
                </c:pt>
                <c:pt idx="2117">
                  <c:v>-0.85263480392157032</c:v>
                </c:pt>
                <c:pt idx="2118">
                  <c:v>-0.85263480392157032</c:v>
                </c:pt>
                <c:pt idx="2119">
                  <c:v>-0.85263480392157032</c:v>
                </c:pt>
                <c:pt idx="2120">
                  <c:v>-0.85263480392157032</c:v>
                </c:pt>
                <c:pt idx="2121">
                  <c:v>-0.85263480392157032</c:v>
                </c:pt>
                <c:pt idx="2122">
                  <c:v>-0.85263480392157032</c:v>
                </c:pt>
                <c:pt idx="2123">
                  <c:v>-0.85263480392157032</c:v>
                </c:pt>
                <c:pt idx="2124">
                  <c:v>-0.85263480392157032</c:v>
                </c:pt>
                <c:pt idx="2125">
                  <c:v>-0.85263480392157032</c:v>
                </c:pt>
                <c:pt idx="2126">
                  <c:v>-0.85263480392157032</c:v>
                </c:pt>
                <c:pt idx="2127">
                  <c:v>-0.85263480392157032</c:v>
                </c:pt>
                <c:pt idx="2128">
                  <c:v>-0.85263480392157032</c:v>
                </c:pt>
                <c:pt idx="2129">
                  <c:v>-0.85263480392157032</c:v>
                </c:pt>
                <c:pt idx="2130">
                  <c:v>-0.85263480392157032</c:v>
                </c:pt>
                <c:pt idx="2131">
                  <c:v>-0.85263480392157032</c:v>
                </c:pt>
                <c:pt idx="2132">
                  <c:v>-0.85263480392157032</c:v>
                </c:pt>
                <c:pt idx="2133">
                  <c:v>-0.85263480392157032</c:v>
                </c:pt>
                <c:pt idx="2134">
                  <c:v>-0.85263480392157032</c:v>
                </c:pt>
                <c:pt idx="2135">
                  <c:v>-0.85263480392157032</c:v>
                </c:pt>
                <c:pt idx="2136">
                  <c:v>-0.85263480392157032</c:v>
                </c:pt>
                <c:pt idx="2137">
                  <c:v>-0.85263480392157032</c:v>
                </c:pt>
                <c:pt idx="2138">
                  <c:v>-0.85263480392157032</c:v>
                </c:pt>
                <c:pt idx="2139">
                  <c:v>-0.85263480392157032</c:v>
                </c:pt>
                <c:pt idx="2140">
                  <c:v>-0.85263480392157032</c:v>
                </c:pt>
                <c:pt idx="2141">
                  <c:v>-0.85263480392157032</c:v>
                </c:pt>
                <c:pt idx="2142">
                  <c:v>-0.85263480392157032</c:v>
                </c:pt>
                <c:pt idx="2143">
                  <c:v>-0.85263480392157032</c:v>
                </c:pt>
                <c:pt idx="2144">
                  <c:v>-0.85263480392157032</c:v>
                </c:pt>
                <c:pt idx="2145">
                  <c:v>-0.85263480392157032</c:v>
                </c:pt>
                <c:pt idx="2146">
                  <c:v>-0.85263480392157032</c:v>
                </c:pt>
                <c:pt idx="2147">
                  <c:v>-0.85263480392157032</c:v>
                </c:pt>
                <c:pt idx="2148">
                  <c:v>-0.85263480392157032</c:v>
                </c:pt>
                <c:pt idx="2149">
                  <c:v>-0.85263480392157032</c:v>
                </c:pt>
                <c:pt idx="2150">
                  <c:v>-0.85263480392157032</c:v>
                </c:pt>
                <c:pt idx="2151">
                  <c:v>-0.85263480392157032</c:v>
                </c:pt>
                <c:pt idx="2152">
                  <c:v>-0.85263480392157032</c:v>
                </c:pt>
                <c:pt idx="2153">
                  <c:v>-0.85263480392157032</c:v>
                </c:pt>
                <c:pt idx="2154">
                  <c:v>-0.85263480392157032</c:v>
                </c:pt>
                <c:pt idx="2155">
                  <c:v>-0.85263480392157032</c:v>
                </c:pt>
                <c:pt idx="2156">
                  <c:v>-0.85263480392157032</c:v>
                </c:pt>
                <c:pt idx="2157">
                  <c:v>-0.85263480392157032</c:v>
                </c:pt>
                <c:pt idx="2158">
                  <c:v>-0.85263480392157032</c:v>
                </c:pt>
                <c:pt idx="2159">
                  <c:v>-0.85263480392157032</c:v>
                </c:pt>
                <c:pt idx="2160">
                  <c:v>-0.85263480392157032</c:v>
                </c:pt>
                <c:pt idx="2161">
                  <c:v>-0.85263480392157032</c:v>
                </c:pt>
                <c:pt idx="2162">
                  <c:v>-0.85263480392157032</c:v>
                </c:pt>
                <c:pt idx="2163">
                  <c:v>-0.85263480392157032</c:v>
                </c:pt>
                <c:pt idx="2164">
                  <c:v>-0.85263480392157032</c:v>
                </c:pt>
                <c:pt idx="2165">
                  <c:v>-0.85263480392157032</c:v>
                </c:pt>
                <c:pt idx="2166">
                  <c:v>-0.85263480392157032</c:v>
                </c:pt>
                <c:pt idx="2167">
                  <c:v>-0.85263480392157032</c:v>
                </c:pt>
                <c:pt idx="2168">
                  <c:v>-0.85263480392157032</c:v>
                </c:pt>
                <c:pt idx="2169">
                  <c:v>-0.85263480392157032</c:v>
                </c:pt>
                <c:pt idx="2170">
                  <c:v>-0.85263480392157032</c:v>
                </c:pt>
                <c:pt idx="2171">
                  <c:v>-0.85263480392157032</c:v>
                </c:pt>
                <c:pt idx="2172">
                  <c:v>-0.85263480392157032</c:v>
                </c:pt>
                <c:pt idx="2173">
                  <c:v>-0.85263480392157032</c:v>
                </c:pt>
                <c:pt idx="2174">
                  <c:v>-0.85263480392157032</c:v>
                </c:pt>
                <c:pt idx="2175">
                  <c:v>-0.85263480392157032</c:v>
                </c:pt>
                <c:pt idx="2176">
                  <c:v>-0.85263480392157032</c:v>
                </c:pt>
                <c:pt idx="2177">
                  <c:v>-0.85263480392157032</c:v>
                </c:pt>
                <c:pt idx="2178">
                  <c:v>-0.85263480392157032</c:v>
                </c:pt>
                <c:pt idx="2179">
                  <c:v>-0.85263480392157032</c:v>
                </c:pt>
                <c:pt idx="2180">
                  <c:v>-0.85263480392157032</c:v>
                </c:pt>
                <c:pt idx="2181">
                  <c:v>-0.85263480392157032</c:v>
                </c:pt>
                <c:pt idx="2182">
                  <c:v>-0.85263480392157032</c:v>
                </c:pt>
                <c:pt idx="2183">
                  <c:v>-0.85263480392157032</c:v>
                </c:pt>
                <c:pt idx="2184">
                  <c:v>-0.85263480392157032</c:v>
                </c:pt>
                <c:pt idx="2185">
                  <c:v>-0.85263480392157032</c:v>
                </c:pt>
                <c:pt idx="2186">
                  <c:v>-0.85263480392157032</c:v>
                </c:pt>
                <c:pt idx="2187">
                  <c:v>-0.85263480392157032</c:v>
                </c:pt>
                <c:pt idx="2188">
                  <c:v>-0.85263480392157032</c:v>
                </c:pt>
                <c:pt idx="2189">
                  <c:v>-0.85263480392157032</c:v>
                </c:pt>
                <c:pt idx="2190">
                  <c:v>-0.85263480392157032</c:v>
                </c:pt>
                <c:pt idx="2191">
                  <c:v>-0.85263480392157032</c:v>
                </c:pt>
                <c:pt idx="2192">
                  <c:v>-0.85263480392157032</c:v>
                </c:pt>
                <c:pt idx="2193">
                  <c:v>-0.85263480392157032</c:v>
                </c:pt>
                <c:pt idx="2194">
                  <c:v>-0.85263480392157032</c:v>
                </c:pt>
                <c:pt idx="2195">
                  <c:v>-0.85263480392157032</c:v>
                </c:pt>
                <c:pt idx="2196">
                  <c:v>-0.85263480392157032</c:v>
                </c:pt>
                <c:pt idx="2197">
                  <c:v>-0.85263480392157032</c:v>
                </c:pt>
                <c:pt idx="2198">
                  <c:v>-0.85263480392157032</c:v>
                </c:pt>
                <c:pt idx="2199">
                  <c:v>-0.85263480392157032</c:v>
                </c:pt>
                <c:pt idx="2200">
                  <c:v>-0.85263480392157032</c:v>
                </c:pt>
                <c:pt idx="2201">
                  <c:v>-0.85263480392157032</c:v>
                </c:pt>
                <c:pt idx="2202">
                  <c:v>-0.85263480392157032</c:v>
                </c:pt>
                <c:pt idx="2203">
                  <c:v>-0.85263480392157032</c:v>
                </c:pt>
                <c:pt idx="2204">
                  <c:v>-0.85263480392157032</c:v>
                </c:pt>
                <c:pt idx="2205">
                  <c:v>-0.85263480392157032</c:v>
                </c:pt>
                <c:pt idx="2206">
                  <c:v>-0.85263480392157032</c:v>
                </c:pt>
                <c:pt idx="2207">
                  <c:v>-0.85263480392157032</c:v>
                </c:pt>
                <c:pt idx="2208">
                  <c:v>-0.85263480392157032</c:v>
                </c:pt>
                <c:pt idx="2209">
                  <c:v>-0.85263480392157032</c:v>
                </c:pt>
                <c:pt idx="2210">
                  <c:v>-0.85263480392157032</c:v>
                </c:pt>
                <c:pt idx="2211">
                  <c:v>-0.85263480392157032</c:v>
                </c:pt>
                <c:pt idx="2212">
                  <c:v>-0.85263480392157032</c:v>
                </c:pt>
                <c:pt idx="2213">
                  <c:v>-0.85263480392157032</c:v>
                </c:pt>
                <c:pt idx="2214">
                  <c:v>-0.85263480392157032</c:v>
                </c:pt>
                <c:pt idx="2215">
                  <c:v>-0.85263480392157032</c:v>
                </c:pt>
                <c:pt idx="2216">
                  <c:v>-0.85263480392157032</c:v>
                </c:pt>
                <c:pt idx="2217">
                  <c:v>-0.85263480392157032</c:v>
                </c:pt>
                <c:pt idx="2218">
                  <c:v>-0.85263480392157032</c:v>
                </c:pt>
                <c:pt idx="2219">
                  <c:v>-0.85263480392157032</c:v>
                </c:pt>
                <c:pt idx="2220">
                  <c:v>-0.85263480392157032</c:v>
                </c:pt>
                <c:pt idx="2221">
                  <c:v>-0.85263480392157032</c:v>
                </c:pt>
                <c:pt idx="2222">
                  <c:v>-0.85263480392157032</c:v>
                </c:pt>
                <c:pt idx="2223">
                  <c:v>-0.85263480392157032</c:v>
                </c:pt>
                <c:pt idx="2224">
                  <c:v>-0.85263480392157032</c:v>
                </c:pt>
                <c:pt idx="2225">
                  <c:v>-0.85263480392157032</c:v>
                </c:pt>
                <c:pt idx="2226">
                  <c:v>-0.85263480392157032</c:v>
                </c:pt>
                <c:pt idx="2227">
                  <c:v>-0.85263480392157032</c:v>
                </c:pt>
                <c:pt idx="2228">
                  <c:v>-0.85263480392157032</c:v>
                </c:pt>
                <c:pt idx="2229">
                  <c:v>-0.85263480392157032</c:v>
                </c:pt>
                <c:pt idx="2230">
                  <c:v>-0.85263480392157032</c:v>
                </c:pt>
                <c:pt idx="2231">
                  <c:v>-0.85263480392157032</c:v>
                </c:pt>
                <c:pt idx="2232">
                  <c:v>-0.85263480392157032</c:v>
                </c:pt>
                <c:pt idx="2233">
                  <c:v>-0.85263480392157032</c:v>
                </c:pt>
                <c:pt idx="2234">
                  <c:v>-0.85263480392157032</c:v>
                </c:pt>
                <c:pt idx="2235">
                  <c:v>-0.85263480392157032</c:v>
                </c:pt>
                <c:pt idx="2236">
                  <c:v>-0.85263480392157032</c:v>
                </c:pt>
                <c:pt idx="2237">
                  <c:v>-0.85263480392157032</c:v>
                </c:pt>
                <c:pt idx="2238">
                  <c:v>-0.85263480392157032</c:v>
                </c:pt>
                <c:pt idx="2239">
                  <c:v>-0.85263480392157032</c:v>
                </c:pt>
                <c:pt idx="2240">
                  <c:v>-0.85263480392157032</c:v>
                </c:pt>
                <c:pt idx="2241">
                  <c:v>-0.85263480392157032</c:v>
                </c:pt>
                <c:pt idx="2242">
                  <c:v>-0.85263480392157032</c:v>
                </c:pt>
                <c:pt idx="2243">
                  <c:v>-0.85263480392157032</c:v>
                </c:pt>
                <c:pt idx="2244">
                  <c:v>-0.85263480392157032</c:v>
                </c:pt>
                <c:pt idx="2245">
                  <c:v>-0.85263480392157032</c:v>
                </c:pt>
                <c:pt idx="2246">
                  <c:v>-0.85263480392157032</c:v>
                </c:pt>
                <c:pt idx="2247">
                  <c:v>-0.85263480392157032</c:v>
                </c:pt>
                <c:pt idx="2248">
                  <c:v>-0.85263480392157032</c:v>
                </c:pt>
                <c:pt idx="2249">
                  <c:v>-0.85263480392157032</c:v>
                </c:pt>
                <c:pt idx="2250">
                  <c:v>-0.85263480392157032</c:v>
                </c:pt>
                <c:pt idx="2251">
                  <c:v>-0.85263480392157032</c:v>
                </c:pt>
                <c:pt idx="2252">
                  <c:v>-0.85263480392157032</c:v>
                </c:pt>
                <c:pt idx="2253">
                  <c:v>-0.85263480392157032</c:v>
                </c:pt>
                <c:pt idx="2254">
                  <c:v>-0.85263480392157032</c:v>
                </c:pt>
                <c:pt idx="2255">
                  <c:v>-0.85263480392157032</c:v>
                </c:pt>
                <c:pt idx="2256">
                  <c:v>-0.85263480392157032</c:v>
                </c:pt>
                <c:pt idx="2257">
                  <c:v>-0.85263480392157032</c:v>
                </c:pt>
                <c:pt idx="2258">
                  <c:v>-0.85263480392157032</c:v>
                </c:pt>
                <c:pt idx="2259">
                  <c:v>-0.85263480392157032</c:v>
                </c:pt>
                <c:pt idx="2260">
                  <c:v>-0.85263480392157032</c:v>
                </c:pt>
                <c:pt idx="2261">
                  <c:v>-0.85263480392157032</c:v>
                </c:pt>
                <c:pt idx="2262">
                  <c:v>-0.85263480392157032</c:v>
                </c:pt>
                <c:pt idx="2263">
                  <c:v>-0.85263480392157032</c:v>
                </c:pt>
                <c:pt idx="2264">
                  <c:v>-0.85263480392157032</c:v>
                </c:pt>
                <c:pt idx="2265">
                  <c:v>-0.85263480392157032</c:v>
                </c:pt>
                <c:pt idx="2266">
                  <c:v>-0.85263480392157032</c:v>
                </c:pt>
                <c:pt idx="2267">
                  <c:v>-0.85263480392157032</c:v>
                </c:pt>
                <c:pt idx="2268">
                  <c:v>-0.85263480392157032</c:v>
                </c:pt>
                <c:pt idx="2269">
                  <c:v>-0.85263480392157032</c:v>
                </c:pt>
                <c:pt idx="2270">
                  <c:v>-0.85263480392157032</c:v>
                </c:pt>
                <c:pt idx="2271">
                  <c:v>-0.85263480392157032</c:v>
                </c:pt>
                <c:pt idx="2272">
                  <c:v>-0.85263480392157032</c:v>
                </c:pt>
                <c:pt idx="2273">
                  <c:v>-0.85263480392157032</c:v>
                </c:pt>
                <c:pt idx="2274">
                  <c:v>-0.85263480392157032</c:v>
                </c:pt>
                <c:pt idx="2275">
                  <c:v>-0.85263480392157032</c:v>
                </c:pt>
                <c:pt idx="2276">
                  <c:v>-0.85263480392157032</c:v>
                </c:pt>
                <c:pt idx="2277">
                  <c:v>-0.85263480392157032</c:v>
                </c:pt>
                <c:pt idx="2278">
                  <c:v>-0.85263480392157032</c:v>
                </c:pt>
                <c:pt idx="2279">
                  <c:v>-0.85263480392157032</c:v>
                </c:pt>
                <c:pt idx="2280">
                  <c:v>-0.85263480392157032</c:v>
                </c:pt>
                <c:pt idx="2281">
                  <c:v>-0.85263480392157032</c:v>
                </c:pt>
                <c:pt idx="2282">
                  <c:v>-0.85263480392157032</c:v>
                </c:pt>
                <c:pt idx="2283">
                  <c:v>-0.85263480392157032</c:v>
                </c:pt>
                <c:pt idx="2284">
                  <c:v>-0.85263480392157032</c:v>
                </c:pt>
                <c:pt idx="2285">
                  <c:v>-0.85263480392157032</c:v>
                </c:pt>
                <c:pt idx="2286">
                  <c:v>-0.85263480392157032</c:v>
                </c:pt>
                <c:pt idx="2287">
                  <c:v>-0.85263480392157032</c:v>
                </c:pt>
                <c:pt idx="2288">
                  <c:v>-0.85263480392157032</c:v>
                </c:pt>
                <c:pt idx="2289">
                  <c:v>-0.85263480392157032</c:v>
                </c:pt>
                <c:pt idx="2290">
                  <c:v>-0.85263480392157032</c:v>
                </c:pt>
                <c:pt idx="2291">
                  <c:v>-0.85263480392157032</c:v>
                </c:pt>
                <c:pt idx="2292">
                  <c:v>-0.85263480392157032</c:v>
                </c:pt>
                <c:pt idx="2293">
                  <c:v>-0.85263480392157032</c:v>
                </c:pt>
                <c:pt idx="2294">
                  <c:v>-0.85263480392157032</c:v>
                </c:pt>
                <c:pt idx="2295">
                  <c:v>-0.85263480392157032</c:v>
                </c:pt>
                <c:pt idx="2296">
                  <c:v>-0.85263480392157032</c:v>
                </c:pt>
                <c:pt idx="2297">
                  <c:v>-0.85263480392157032</c:v>
                </c:pt>
                <c:pt idx="2298">
                  <c:v>-0.85263480392157032</c:v>
                </c:pt>
                <c:pt idx="2299">
                  <c:v>-0.85263480392157032</c:v>
                </c:pt>
                <c:pt idx="2300">
                  <c:v>-0.85263480392157032</c:v>
                </c:pt>
                <c:pt idx="2301">
                  <c:v>-0.85263480392157032</c:v>
                </c:pt>
                <c:pt idx="2302">
                  <c:v>-0.85263480392157032</c:v>
                </c:pt>
                <c:pt idx="2303">
                  <c:v>-0.85263480392157032</c:v>
                </c:pt>
                <c:pt idx="2304">
                  <c:v>-0.85263480392157032</c:v>
                </c:pt>
                <c:pt idx="2305">
                  <c:v>-0.85263480392157032</c:v>
                </c:pt>
                <c:pt idx="2306">
                  <c:v>-0.85263480392157032</c:v>
                </c:pt>
                <c:pt idx="2307">
                  <c:v>-0.85263480392157032</c:v>
                </c:pt>
                <c:pt idx="2308">
                  <c:v>-0.85263480392157032</c:v>
                </c:pt>
                <c:pt idx="2309">
                  <c:v>-0.85263480392157032</c:v>
                </c:pt>
                <c:pt idx="2310">
                  <c:v>-0.85263480392157032</c:v>
                </c:pt>
                <c:pt idx="2311">
                  <c:v>-0.85263480392157032</c:v>
                </c:pt>
                <c:pt idx="2312">
                  <c:v>-0.85263480392157032</c:v>
                </c:pt>
                <c:pt idx="2313">
                  <c:v>-0.85263480392157032</c:v>
                </c:pt>
                <c:pt idx="2314">
                  <c:v>-0.85263480392157032</c:v>
                </c:pt>
                <c:pt idx="2315">
                  <c:v>-0.85263480392157032</c:v>
                </c:pt>
                <c:pt idx="2316">
                  <c:v>-0.85263480392157032</c:v>
                </c:pt>
                <c:pt idx="2317">
                  <c:v>-0.85263480392157032</c:v>
                </c:pt>
                <c:pt idx="2318">
                  <c:v>-0.85263480392157032</c:v>
                </c:pt>
                <c:pt idx="2319">
                  <c:v>-0.85263480392157032</c:v>
                </c:pt>
                <c:pt idx="2320">
                  <c:v>-0.85263480392157032</c:v>
                </c:pt>
                <c:pt idx="2321">
                  <c:v>-0.85263480392157032</c:v>
                </c:pt>
                <c:pt idx="2322">
                  <c:v>-0.85263480392157032</c:v>
                </c:pt>
                <c:pt idx="2323">
                  <c:v>-0.85263480392157032</c:v>
                </c:pt>
                <c:pt idx="2324">
                  <c:v>-0.85263480392157032</c:v>
                </c:pt>
                <c:pt idx="2325">
                  <c:v>-0.85263480392157032</c:v>
                </c:pt>
                <c:pt idx="2326">
                  <c:v>-0.85263480392157032</c:v>
                </c:pt>
                <c:pt idx="2327">
                  <c:v>-0.85263480392157032</c:v>
                </c:pt>
                <c:pt idx="2328">
                  <c:v>-0.85263480392157032</c:v>
                </c:pt>
                <c:pt idx="2329">
                  <c:v>-0.85263480392157032</c:v>
                </c:pt>
                <c:pt idx="2330">
                  <c:v>-0.85263480392157032</c:v>
                </c:pt>
                <c:pt idx="2331">
                  <c:v>-0.85263480392157032</c:v>
                </c:pt>
                <c:pt idx="2332">
                  <c:v>-0.85263480392157032</c:v>
                </c:pt>
                <c:pt idx="2333">
                  <c:v>-0.85263480392157032</c:v>
                </c:pt>
                <c:pt idx="2334">
                  <c:v>-0.85263480392157032</c:v>
                </c:pt>
                <c:pt idx="2335">
                  <c:v>-0.85263480392157032</c:v>
                </c:pt>
                <c:pt idx="2336">
                  <c:v>-0.85263480392157032</c:v>
                </c:pt>
                <c:pt idx="2337">
                  <c:v>-0.85263480392157032</c:v>
                </c:pt>
                <c:pt idx="2338">
                  <c:v>-0.85263480392157032</c:v>
                </c:pt>
                <c:pt idx="2339">
                  <c:v>-0.85263480392157032</c:v>
                </c:pt>
                <c:pt idx="2340">
                  <c:v>-0.85263480392157032</c:v>
                </c:pt>
                <c:pt idx="2341">
                  <c:v>-0.85263480392157032</c:v>
                </c:pt>
                <c:pt idx="2342">
                  <c:v>-0.85263480392157032</c:v>
                </c:pt>
                <c:pt idx="2343">
                  <c:v>-0.85263480392157032</c:v>
                </c:pt>
                <c:pt idx="2344">
                  <c:v>-0.85263480392157032</c:v>
                </c:pt>
                <c:pt idx="2345">
                  <c:v>-0.85263480392157032</c:v>
                </c:pt>
                <c:pt idx="2346">
                  <c:v>-0.85263480392157032</c:v>
                </c:pt>
                <c:pt idx="2347">
                  <c:v>-0.85263480392157032</c:v>
                </c:pt>
                <c:pt idx="2348">
                  <c:v>-0.85263480392157032</c:v>
                </c:pt>
                <c:pt idx="2349">
                  <c:v>-0.85263480392157032</c:v>
                </c:pt>
                <c:pt idx="2350">
                  <c:v>-0.85263480392157032</c:v>
                </c:pt>
                <c:pt idx="2351">
                  <c:v>-0.85263480392157032</c:v>
                </c:pt>
                <c:pt idx="2352">
                  <c:v>-0.85263480392157032</c:v>
                </c:pt>
                <c:pt idx="2353">
                  <c:v>-0.85263480392157032</c:v>
                </c:pt>
                <c:pt idx="2354">
                  <c:v>-0.85263480392157032</c:v>
                </c:pt>
                <c:pt idx="2355">
                  <c:v>-0.85263480392157032</c:v>
                </c:pt>
                <c:pt idx="2356">
                  <c:v>-0.85263480392157032</c:v>
                </c:pt>
                <c:pt idx="2357">
                  <c:v>-0.85263480392157032</c:v>
                </c:pt>
                <c:pt idx="2358">
                  <c:v>-0.85263480392157032</c:v>
                </c:pt>
                <c:pt idx="2359">
                  <c:v>-0.85263480392157032</c:v>
                </c:pt>
                <c:pt idx="2360">
                  <c:v>-0.85263480392157032</c:v>
                </c:pt>
                <c:pt idx="2361">
                  <c:v>-0.85263480392157032</c:v>
                </c:pt>
                <c:pt idx="2362">
                  <c:v>-0.85263480392157032</c:v>
                </c:pt>
                <c:pt idx="2363">
                  <c:v>-0.85263480392157032</c:v>
                </c:pt>
                <c:pt idx="2364">
                  <c:v>-0.85263480392157032</c:v>
                </c:pt>
                <c:pt idx="2365">
                  <c:v>-0.85263480392157032</c:v>
                </c:pt>
                <c:pt idx="2366">
                  <c:v>-0.85263480392157032</c:v>
                </c:pt>
                <c:pt idx="2367">
                  <c:v>-0.85263480392157032</c:v>
                </c:pt>
                <c:pt idx="2368">
                  <c:v>-0.85263480392157032</c:v>
                </c:pt>
                <c:pt idx="2369">
                  <c:v>-0.85263480392157032</c:v>
                </c:pt>
                <c:pt idx="2370">
                  <c:v>-0.85263480392157032</c:v>
                </c:pt>
                <c:pt idx="2371">
                  <c:v>-0.85263480392157032</c:v>
                </c:pt>
                <c:pt idx="2372">
                  <c:v>-0.85263480392157032</c:v>
                </c:pt>
                <c:pt idx="2373">
                  <c:v>-0.85263480392157032</c:v>
                </c:pt>
                <c:pt idx="2374">
                  <c:v>-0.85263480392157032</c:v>
                </c:pt>
                <c:pt idx="2375">
                  <c:v>-0.85263480392157032</c:v>
                </c:pt>
                <c:pt idx="2376">
                  <c:v>-0.85263480392157032</c:v>
                </c:pt>
                <c:pt idx="2377">
                  <c:v>-0.85263480392157032</c:v>
                </c:pt>
                <c:pt idx="2378">
                  <c:v>-0.85263480392157032</c:v>
                </c:pt>
                <c:pt idx="2379">
                  <c:v>-0.85263480392157032</c:v>
                </c:pt>
                <c:pt idx="2380">
                  <c:v>-0.85263480392157032</c:v>
                </c:pt>
                <c:pt idx="2381">
                  <c:v>-0.85263480392157032</c:v>
                </c:pt>
                <c:pt idx="2382">
                  <c:v>-0.85263480392157032</c:v>
                </c:pt>
                <c:pt idx="2383">
                  <c:v>-0.85263480392157032</c:v>
                </c:pt>
                <c:pt idx="2384">
                  <c:v>-0.85263480392157032</c:v>
                </c:pt>
                <c:pt idx="2385">
                  <c:v>-0.85263480392157032</c:v>
                </c:pt>
                <c:pt idx="2386">
                  <c:v>-0.85263480392157032</c:v>
                </c:pt>
                <c:pt idx="2387">
                  <c:v>-0.85263480392157032</c:v>
                </c:pt>
                <c:pt idx="2388">
                  <c:v>-0.85263480392157032</c:v>
                </c:pt>
                <c:pt idx="2389">
                  <c:v>-0.85263480392157032</c:v>
                </c:pt>
                <c:pt idx="2390">
                  <c:v>-0.85263480392157032</c:v>
                </c:pt>
                <c:pt idx="2391">
                  <c:v>-0.85263480392157032</c:v>
                </c:pt>
                <c:pt idx="2392">
                  <c:v>-0.85263480392157032</c:v>
                </c:pt>
                <c:pt idx="2393">
                  <c:v>-0.85263480392157032</c:v>
                </c:pt>
                <c:pt idx="2394">
                  <c:v>-0.85263480392157032</c:v>
                </c:pt>
                <c:pt idx="2395">
                  <c:v>-0.85263480392157032</c:v>
                </c:pt>
                <c:pt idx="2396">
                  <c:v>-0.85263480392157032</c:v>
                </c:pt>
                <c:pt idx="2397">
                  <c:v>-0.85263480392157032</c:v>
                </c:pt>
                <c:pt idx="2398">
                  <c:v>-0.85263480392157032</c:v>
                </c:pt>
                <c:pt idx="2399">
                  <c:v>-0.85263480392157032</c:v>
                </c:pt>
                <c:pt idx="2400">
                  <c:v>-0.85263480392157032</c:v>
                </c:pt>
                <c:pt idx="2401">
                  <c:v>-0.85263480392157032</c:v>
                </c:pt>
                <c:pt idx="2402">
                  <c:v>-0.85263480392157032</c:v>
                </c:pt>
                <c:pt idx="2403">
                  <c:v>-0.85263480392157032</c:v>
                </c:pt>
                <c:pt idx="2404">
                  <c:v>-0.85263480392157032</c:v>
                </c:pt>
                <c:pt idx="2405">
                  <c:v>-0.85263480392157032</c:v>
                </c:pt>
                <c:pt idx="2406">
                  <c:v>-0.85263480392157032</c:v>
                </c:pt>
                <c:pt idx="2407">
                  <c:v>-0.85263480392157032</c:v>
                </c:pt>
                <c:pt idx="2408">
                  <c:v>-0.85263480392157032</c:v>
                </c:pt>
                <c:pt idx="2409">
                  <c:v>-0.85263480392157032</c:v>
                </c:pt>
                <c:pt idx="2410">
                  <c:v>-0.85263480392157032</c:v>
                </c:pt>
                <c:pt idx="2411">
                  <c:v>-0.85263480392157032</c:v>
                </c:pt>
                <c:pt idx="2412">
                  <c:v>-0.85263480392157032</c:v>
                </c:pt>
                <c:pt idx="2413">
                  <c:v>-0.85263480392157032</c:v>
                </c:pt>
                <c:pt idx="2414">
                  <c:v>-0.85263480392157032</c:v>
                </c:pt>
                <c:pt idx="2415">
                  <c:v>-0.85263480392157032</c:v>
                </c:pt>
                <c:pt idx="2416">
                  <c:v>-0.85263480392157032</c:v>
                </c:pt>
                <c:pt idx="2417">
                  <c:v>-0.85263480392157032</c:v>
                </c:pt>
                <c:pt idx="2418">
                  <c:v>-0.85263480392157032</c:v>
                </c:pt>
                <c:pt idx="2419">
                  <c:v>-0.85263480392157032</c:v>
                </c:pt>
                <c:pt idx="2420">
                  <c:v>-0.85263480392157032</c:v>
                </c:pt>
                <c:pt idx="2421">
                  <c:v>-0.85263480392157032</c:v>
                </c:pt>
                <c:pt idx="2422">
                  <c:v>-0.85263480392157032</c:v>
                </c:pt>
                <c:pt idx="2423">
                  <c:v>-0.85263480392157032</c:v>
                </c:pt>
                <c:pt idx="2424">
                  <c:v>-0.85263480392157032</c:v>
                </c:pt>
                <c:pt idx="2425">
                  <c:v>-0.85263480392157032</c:v>
                </c:pt>
                <c:pt idx="2426">
                  <c:v>-0.85263480392157032</c:v>
                </c:pt>
                <c:pt idx="2427">
                  <c:v>-0.85263480392157032</c:v>
                </c:pt>
                <c:pt idx="2428">
                  <c:v>-0.85263480392157032</c:v>
                </c:pt>
                <c:pt idx="2429">
                  <c:v>-0.85263480392157032</c:v>
                </c:pt>
                <c:pt idx="2430">
                  <c:v>-0.85263480392157032</c:v>
                </c:pt>
                <c:pt idx="2431">
                  <c:v>-0.85263480392157032</c:v>
                </c:pt>
                <c:pt idx="2432">
                  <c:v>-0.85263480392157032</c:v>
                </c:pt>
                <c:pt idx="2433">
                  <c:v>-0.85263480392157032</c:v>
                </c:pt>
                <c:pt idx="2434">
                  <c:v>-0.85263480392157032</c:v>
                </c:pt>
                <c:pt idx="2435">
                  <c:v>-0.85263480392157032</c:v>
                </c:pt>
                <c:pt idx="2436">
                  <c:v>-0.85263480392157032</c:v>
                </c:pt>
                <c:pt idx="2437">
                  <c:v>-0.85263480392157032</c:v>
                </c:pt>
                <c:pt idx="2438">
                  <c:v>-0.85263480392157032</c:v>
                </c:pt>
                <c:pt idx="2439">
                  <c:v>-0.85263480392157032</c:v>
                </c:pt>
                <c:pt idx="2440">
                  <c:v>-0.85263480392157032</c:v>
                </c:pt>
                <c:pt idx="2441">
                  <c:v>-0.85263480392157032</c:v>
                </c:pt>
                <c:pt idx="2442">
                  <c:v>-0.85263480392157032</c:v>
                </c:pt>
                <c:pt idx="2443">
                  <c:v>-0.85263480392157032</c:v>
                </c:pt>
                <c:pt idx="2444">
                  <c:v>-0.85263480392157032</c:v>
                </c:pt>
                <c:pt idx="2445">
                  <c:v>-0.85263480392157032</c:v>
                </c:pt>
                <c:pt idx="2446">
                  <c:v>-0.85263480392157032</c:v>
                </c:pt>
                <c:pt idx="2447">
                  <c:v>-0.85263480392157032</c:v>
                </c:pt>
                <c:pt idx="2448">
                  <c:v>-0.85263480392157032</c:v>
                </c:pt>
                <c:pt idx="2449">
                  <c:v>-0.85263480392157032</c:v>
                </c:pt>
                <c:pt idx="2450">
                  <c:v>-0.85263480392157032</c:v>
                </c:pt>
                <c:pt idx="2451">
                  <c:v>-0.85263480392157032</c:v>
                </c:pt>
                <c:pt idx="2452">
                  <c:v>-0.85263480392157032</c:v>
                </c:pt>
                <c:pt idx="2453">
                  <c:v>-0.85263480392157032</c:v>
                </c:pt>
                <c:pt idx="2454">
                  <c:v>-0.85263480392157032</c:v>
                </c:pt>
                <c:pt idx="2455">
                  <c:v>-0.85263480392157032</c:v>
                </c:pt>
                <c:pt idx="2456">
                  <c:v>-0.85263480392157032</c:v>
                </c:pt>
                <c:pt idx="2457">
                  <c:v>-0.85263480392157032</c:v>
                </c:pt>
                <c:pt idx="2458">
                  <c:v>-0.85263480392157032</c:v>
                </c:pt>
                <c:pt idx="2459">
                  <c:v>-0.85263480392157032</c:v>
                </c:pt>
                <c:pt idx="2460">
                  <c:v>-0.85263480392157032</c:v>
                </c:pt>
                <c:pt idx="2461">
                  <c:v>-0.85263480392157032</c:v>
                </c:pt>
                <c:pt idx="2462">
                  <c:v>-0.85263480392157032</c:v>
                </c:pt>
                <c:pt idx="2463">
                  <c:v>-0.85263480392157032</c:v>
                </c:pt>
                <c:pt idx="2464">
                  <c:v>-0.85263480392157032</c:v>
                </c:pt>
                <c:pt idx="2465">
                  <c:v>-0.85263480392157032</c:v>
                </c:pt>
                <c:pt idx="2466">
                  <c:v>-0.85263480392157032</c:v>
                </c:pt>
                <c:pt idx="2467">
                  <c:v>-0.85263480392157032</c:v>
                </c:pt>
                <c:pt idx="2468">
                  <c:v>-0.85263480392157032</c:v>
                </c:pt>
                <c:pt idx="2469">
                  <c:v>-0.85263480392157032</c:v>
                </c:pt>
                <c:pt idx="2470">
                  <c:v>-0.85263480392157032</c:v>
                </c:pt>
                <c:pt idx="2471">
                  <c:v>-0.85263480392157032</c:v>
                </c:pt>
                <c:pt idx="2472">
                  <c:v>-0.85263480392157032</c:v>
                </c:pt>
                <c:pt idx="2473">
                  <c:v>-0.85263480392157032</c:v>
                </c:pt>
                <c:pt idx="2474">
                  <c:v>-0.85263480392157032</c:v>
                </c:pt>
                <c:pt idx="2475">
                  <c:v>-0.85263480392157032</c:v>
                </c:pt>
                <c:pt idx="2476">
                  <c:v>-0.85263480392157032</c:v>
                </c:pt>
                <c:pt idx="2477">
                  <c:v>-0.85263480392157032</c:v>
                </c:pt>
                <c:pt idx="2478">
                  <c:v>-0.85263480392157032</c:v>
                </c:pt>
                <c:pt idx="2479">
                  <c:v>-0.85263480392157032</c:v>
                </c:pt>
                <c:pt idx="2480">
                  <c:v>-0.85263480392157032</c:v>
                </c:pt>
                <c:pt idx="2481">
                  <c:v>-0.85263480392157032</c:v>
                </c:pt>
                <c:pt idx="2482">
                  <c:v>-0.85263480392157032</c:v>
                </c:pt>
                <c:pt idx="2483">
                  <c:v>-0.85263480392157032</c:v>
                </c:pt>
                <c:pt idx="2484">
                  <c:v>-0.85263480392157032</c:v>
                </c:pt>
                <c:pt idx="2485">
                  <c:v>-0.85263480392157032</c:v>
                </c:pt>
                <c:pt idx="2486">
                  <c:v>-0.85263480392157032</c:v>
                </c:pt>
                <c:pt idx="2487">
                  <c:v>-0.85263480392157032</c:v>
                </c:pt>
                <c:pt idx="2488">
                  <c:v>-0.85263480392157032</c:v>
                </c:pt>
                <c:pt idx="2489">
                  <c:v>-0.85263480392157032</c:v>
                </c:pt>
                <c:pt idx="2490">
                  <c:v>-0.85263480392157032</c:v>
                </c:pt>
                <c:pt idx="2491">
                  <c:v>-0.85263480392157032</c:v>
                </c:pt>
                <c:pt idx="2492">
                  <c:v>-0.85263480392157032</c:v>
                </c:pt>
                <c:pt idx="2493">
                  <c:v>-0.85263480392157032</c:v>
                </c:pt>
                <c:pt idx="2494">
                  <c:v>-0.85263480392157032</c:v>
                </c:pt>
                <c:pt idx="2495">
                  <c:v>-0.85263480392157032</c:v>
                </c:pt>
                <c:pt idx="2496">
                  <c:v>-0.85263480392157032</c:v>
                </c:pt>
                <c:pt idx="2497">
                  <c:v>-0.85263480392157032</c:v>
                </c:pt>
                <c:pt idx="2498">
                  <c:v>-0.85263480392157032</c:v>
                </c:pt>
                <c:pt idx="2499">
                  <c:v>-0.85263480392157032</c:v>
                </c:pt>
                <c:pt idx="2500">
                  <c:v>-0.85263480392157032</c:v>
                </c:pt>
                <c:pt idx="2501">
                  <c:v>-0.85263480392157032</c:v>
                </c:pt>
                <c:pt idx="2502">
                  <c:v>-0.85263480392157032</c:v>
                </c:pt>
                <c:pt idx="2503">
                  <c:v>-0.85263480392157032</c:v>
                </c:pt>
                <c:pt idx="2504">
                  <c:v>-0.85263480392157032</c:v>
                </c:pt>
                <c:pt idx="2505">
                  <c:v>1.9316310999285546</c:v>
                </c:pt>
                <c:pt idx="2506">
                  <c:v>1.9316310999285546</c:v>
                </c:pt>
                <c:pt idx="2507">
                  <c:v>1.9316310999285546</c:v>
                </c:pt>
                <c:pt idx="2508">
                  <c:v>1.9316310999285546</c:v>
                </c:pt>
                <c:pt idx="2509">
                  <c:v>1.9316310999285546</c:v>
                </c:pt>
                <c:pt idx="2510">
                  <c:v>1.9316310999285546</c:v>
                </c:pt>
                <c:pt idx="2511">
                  <c:v>1.9316310999285546</c:v>
                </c:pt>
                <c:pt idx="2512">
                  <c:v>1.9316310999285546</c:v>
                </c:pt>
                <c:pt idx="2513">
                  <c:v>1.9316310999285546</c:v>
                </c:pt>
                <c:pt idx="2514">
                  <c:v>1.9316310999285546</c:v>
                </c:pt>
                <c:pt idx="2515">
                  <c:v>1.9316310999285546</c:v>
                </c:pt>
                <c:pt idx="2516">
                  <c:v>1.9316310999285546</c:v>
                </c:pt>
                <c:pt idx="2517">
                  <c:v>1.9316310999285546</c:v>
                </c:pt>
                <c:pt idx="2518">
                  <c:v>1.9316310999285546</c:v>
                </c:pt>
                <c:pt idx="2519">
                  <c:v>1.9316310999285546</c:v>
                </c:pt>
                <c:pt idx="2520">
                  <c:v>1.9316310999285546</c:v>
                </c:pt>
                <c:pt idx="2521">
                  <c:v>1.9316310999285546</c:v>
                </c:pt>
                <c:pt idx="2522">
                  <c:v>1.9316310999285546</c:v>
                </c:pt>
                <c:pt idx="2523">
                  <c:v>1.9316310999285546</c:v>
                </c:pt>
                <c:pt idx="2524">
                  <c:v>1.9316310999285546</c:v>
                </c:pt>
                <c:pt idx="2525">
                  <c:v>1.9316310999285546</c:v>
                </c:pt>
                <c:pt idx="2526">
                  <c:v>1.9316310999285546</c:v>
                </c:pt>
                <c:pt idx="2527">
                  <c:v>1.9316310999285546</c:v>
                </c:pt>
                <c:pt idx="2528">
                  <c:v>1.9316310999285546</c:v>
                </c:pt>
                <c:pt idx="2529">
                  <c:v>1.9316310999285546</c:v>
                </c:pt>
                <c:pt idx="2530">
                  <c:v>1.9316310999285546</c:v>
                </c:pt>
                <c:pt idx="2531">
                  <c:v>1.9316310999285546</c:v>
                </c:pt>
                <c:pt idx="2532">
                  <c:v>1.9316310999285546</c:v>
                </c:pt>
                <c:pt idx="2533">
                  <c:v>1.9316310999285546</c:v>
                </c:pt>
                <c:pt idx="2534">
                  <c:v>1.9316310999285546</c:v>
                </c:pt>
                <c:pt idx="2535">
                  <c:v>1.9316310999285546</c:v>
                </c:pt>
                <c:pt idx="2536">
                  <c:v>1.9316310999285546</c:v>
                </c:pt>
                <c:pt idx="2537">
                  <c:v>1.9316310999285546</c:v>
                </c:pt>
                <c:pt idx="2538">
                  <c:v>1.9316310999285546</c:v>
                </c:pt>
                <c:pt idx="2539">
                  <c:v>1.9316310999285546</c:v>
                </c:pt>
                <c:pt idx="2540">
                  <c:v>1.9316310999285546</c:v>
                </c:pt>
                <c:pt idx="2541">
                  <c:v>1.9316310999285546</c:v>
                </c:pt>
                <c:pt idx="2542">
                  <c:v>1.9316310999285546</c:v>
                </c:pt>
                <c:pt idx="2543">
                  <c:v>1.9316310999285546</c:v>
                </c:pt>
                <c:pt idx="2544">
                  <c:v>1.9316310999285546</c:v>
                </c:pt>
                <c:pt idx="2545">
                  <c:v>1.9316310999285546</c:v>
                </c:pt>
                <c:pt idx="2546">
                  <c:v>1.9316310999285546</c:v>
                </c:pt>
                <c:pt idx="2547">
                  <c:v>1.9316310999285546</c:v>
                </c:pt>
                <c:pt idx="2548">
                  <c:v>1.9316310999285546</c:v>
                </c:pt>
                <c:pt idx="2549">
                  <c:v>1.9316310999285546</c:v>
                </c:pt>
                <c:pt idx="2550">
                  <c:v>1.9316310999285546</c:v>
                </c:pt>
                <c:pt idx="2551">
                  <c:v>1.9316310999285546</c:v>
                </c:pt>
                <c:pt idx="2552">
                  <c:v>1.9316310999285546</c:v>
                </c:pt>
                <c:pt idx="2553">
                  <c:v>1.9316310999285546</c:v>
                </c:pt>
                <c:pt idx="2554">
                  <c:v>1.9316310999285546</c:v>
                </c:pt>
                <c:pt idx="2555">
                  <c:v>1.9316310999285546</c:v>
                </c:pt>
                <c:pt idx="2556">
                  <c:v>1.9316310999285546</c:v>
                </c:pt>
                <c:pt idx="2557">
                  <c:v>1.9316310999285546</c:v>
                </c:pt>
                <c:pt idx="2558">
                  <c:v>1.9316310999285546</c:v>
                </c:pt>
                <c:pt idx="2559">
                  <c:v>1.9316310999285546</c:v>
                </c:pt>
                <c:pt idx="2560">
                  <c:v>1.9316310999285546</c:v>
                </c:pt>
                <c:pt idx="2561">
                  <c:v>1.9316310999285546</c:v>
                </c:pt>
                <c:pt idx="2562">
                  <c:v>1.9316310999285546</c:v>
                </c:pt>
                <c:pt idx="2563">
                  <c:v>1.9316310999285546</c:v>
                </c:pt>
                <c:pt idx="2564">
                  <c:v>1.9316310999285546</c:v>
                </c:pt>
                <c:pt idx="2565">
                  <c:v>1.9316310999285546</c:v>
                </c:pt>
                <c:pt idx="2566">
                  <c:v>1.9316310999285546</c:v>
                </c:pt>
                <c:pt idx="2567">
                  <c:v>1.9316310999285546</c:v>
                </c:pt>
                <c:pt idx="2568">
                  <c:v>1.9316310999285546</c:v>
                </c:pt>
                <c:pt idx="2569">
                  <c:v>1.9316310999285546</c:v>
                </c:pt>
                <c:pt idx="2570">
                  <c:v>1.9316310999285546</c:v>
                </c:pt>
                <c:pt idx="2571">
                  <c:v>1.9316310999285546</c:v>
                </c:pt>
                <c:pt idx="2572">
                  <c:v>1.9316310999285546</c:v>
                </c:pt>
                <c:pt idx="2573">
                  <c:v>1.9316310999285546</c:v>
                </c:pt>
                <c:pt idx="2574">
                  <c:v>1.9316310999285546</c:v>
                </c:pt>
                <c:pt idx="2575">
                  <c:v>1.9316310999285546</c:v>
                </c:pt>
                <c:pt idx="2576">
                  <c:v>1.9316310999285546</c:v>
                </c:pt>
                <c:pt idx="2577">
                  <c:v>1.9316310999285546</c:v>
                </c:pt>
                <c:pt idx="2578">
                  <c:v>1.9316310999285546</c:v>
                </c:pt>
                <c:pt idx="2579">
                  <c:v>1.9316310999285546</c:v>
                </c:pt>
                <c:pt idx="2580">
                  <c:v>1.9316310999285546</c:v>
                </c:pt>
                <c:pt idx="2581">
                  <c:v>1.9316310999285546</c:v>
                </c:pt>
                <c:pt idx="2582">
                  <c:v>1.9316310999285546</c:v>
                </c:pt>
                <c:pt idx="2583">
                  <c:v>1.9316310999285546</c:v>
                </c:pt>
                <c:pt idx="2584">
                  <c:v>1.9316310999285546</c:v>
                </c:pt>
                <c:pt idx="2585">
                  <c:v>1.9316310999285546</c:v>
                </c:pt>
                <c:pt idx="2586">
                  <c:v>1.9316310999285546</c:v>
                </c:pt>
                <c:pt idx="2587">
                  <c:v>1.9316310999285546</c:v>
                </c:pt>
                <c:pt idx="2588">
                  <c:v>1.9316310999285546</c:v>
                </c:pt>
                <c:pt idx="2589">
                  <c:v>1.9316310999285546</c:v>
                </c:pt>
                <c:pt idx="2590">
                  <c:v>1.9316310999285546</c:v>
                </c:pt>
                <c:pt idx="2591">
                  <c:v>1.9316310999285546</c:v>
                </c:pt>
                <c:pt idx="2592">
                  <c:v>1.9316310999285546</c:v>
                </c:pt>
                <c:pt idx="2593">
                  <c:v>1.9316310999285546</c:v>
                </c:pt>
                <c:pt idx="2594">
                  <c:v>1.9316310999285546</c:v>
                </c:pt>
                <c:pt idx="2595">
                  <c:v>1.9316310999285546</c:v>
                </c:pt>
                <c:pt idx="2596">
                  <c:v>1.9316310999285546</c:v>
                </c:pt>
                <c:pt idx="2597">
                  <c:v>1.9316310999285546</c:v>
                </c:pt>
                <c:pt idx="2598">
                  <c:v>1.9316310999285546</c:v>
                </c:pt>
                <c:pt idx="2599">
                  <c:v>1.9316310999285546</c:v>
                </c:pt>
              </c:numCache>
            </c:numRef>
          </c:val>
          <c:smooth val="0"/>
          <c:extLst>
            <c:ext xmlns:c16="http://schemas.microsoft.com/office/drawing/2014/chart" uri="{C3380CC4-5D6E-409C-BE32-E72D297353CC}">
              <c16:uniqueId val="{00000003-02F8-4BD3-B891-7AE3B0F75308}"/>
            </c:ext>
          </c:extLst>
        </c:ser>
        <c:dLbls>
          <c:showLegendKey val="0"/>
          <c:showVal val="0"/>
          <c:showCatName val="0"/>
          <c:showSerName val="0"/>
          <c:showPercent val="0"/>
          <c:showBubbleSize val="0"/>
        </c:dLbls>
        <c:smooth val="0"/>
        <c:axId val="1066308336"/>
        <c:axId val="1066311216"/>
      </c:lineChart>
      <c:dateAx>
        <c:axId val="1066308336"/>
        <c:scaling>
          <c:orientation val="minMax"/>
        </c:scaling>
        <c:delete val="0"/>
        <c:axPos val="b"/>
        <c:numFmt formatCode="m/d/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11216"/>
        <c:crosses val="autoZero"/>
        <c:auto val="1"/>
        <c:lblOffset val="100"/>
        <c:baseTimeUnit val="days"/>
      </c:dateAx>
      <c:valAx>
        <c:axId val="1066311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08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aseline="0"/>
              <a:t>Real intest rates - actual, status quo and trailing average (using expected inflation at reset)</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1"/>
          <c:order val="0"/>
          <c:tx>
            <c:v>Actual</c:v>
          </c:tx>
          <c:spPr>
            <a:ln w="28575" cap="rnd">
              <a:solidFill>
                <a:schemeClr val="accent2"/>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Data!#REF!</c:f>
              <c:numCache>
                <c:formatCode>General</c:formatCode>
                <c:ptCount val="1"/>
                <c:pt idx="0">
                  <c:v>1</c:v>
                </c:pt>
              </c:numCache>
            </c:numRef>
          </c:val>
          <c:smooth val="0"/>
          <c:extLst>
            <c:ext xmlns:c16="http://schemas.microsoft.com/office/drawing/2014/chart" uri="{C3380CC4-5D6E-409C-BE32-E72D297353CC}">
              <c16:uniqueId val="{00000000-4B93-4A79-B693-B6E6BAB4E42D}"/>
            </c:ext>
          </c:extLst>
        </c:ser>
        <c:ser>
          <c:idx val="0"/>
          <c:order val="1"/>
          <c:tx>
            <c:v>Trailing average</c:v>
          </c:tx>
          <c:spPr>
            <a:ln w="28575" cap="rnd">
              <a:solidFill>
                <a:schemeClr val="accent1"/>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'Interest rates'!$Q$1521:$Q$4120</c:f>
            </c:numRef>
          </c:val>
          <c:smooth val="0"/>
          <c:extLst>
            <c:ext xmlns:c16="http://schemas.microsoft.com/office/drawing/2014/chart" uri="{C3380CC4-5D6E-409C-BE32-E72D297353CC}">
              <c16:uniqueId val="{00000001-4B93-4A79-B693-B6E6BAB4E42D}"/>
            </c:ext>
          </c:extLst>
        </c:ser>
        <c:ser>
          <c:idx val="2"/>
          <c:order val="2"/>
          <c:tx>
            <c:v>Status quo</c:v>
          </c:tx>
          <c:spPr>
            <a:ln w="28575" cap="rnd">
              <a:solidFill>
                <a:schemeClr val="accent3"/>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'Interest rates'!$L$1521:$L$4120</c:f>
              <c:numCache>
                <c:formatCode>_(* #,##0.00_);_(* \(#,##0.00\);_(* "-"??_);_(@_)</c:formatCode>
                <c:ptCount val="2600"/>
                <c:pt idx="0">
                  <c:v>2.4847951344430186</c:v>
                </c:pt>
                <c:pt idx="1">
                  <c:v>2.4847951344430186</c:v>
                </c:pt>
                <c:pt idx="2">
                  <c:v>2.4847951344430186</c:v>
                </c:pt>
                <c:pt idx="3">
                  <c:v>2.4847951344430186</c:v>
                </c:pt>
                <c:pt idx="4">
                  <c:v>2.4847951344430186</c:v>
                </c:pt>
                <c:pt idx="5">
                  <c:v>2.4847951344430186</c:v>
                </c:pt>
                <c:pt idx="6">
                  <c:v>2.4847951344430186</c:v>
                </c:pt>
                <c:pt idx="7">
                  <c:v>2.4847951344430186</c:v>
                </c:pt>
                <c:pt idx="8">
                  <c:v>2.4847951344430186</c:v>
                </c:pt>
                <c:pt idx="9">
                  <c:v>2.4847951344430186</c:v>
                </c:pt>
                <c:pt idx="10">
                  <c:v>2.4847951344430186</c:v>
                </c:pt>
                <c:pt idx="11">
                  <c:v>2.4847951344430186</c:v>
                </c:pt>
                <c:pt idx="12">
                  <c:v>2.4847951344430186</c:v>
                </c:pt>
                <c:pt idx="13">
                  <c:v>2.4847951344430186</c:v>
                </c:pt>
                <c:pt idx="14">
                  <c:v>2.4847951344430186</c:v>
                </c:pt>
                <c:pt idx="15">
                  <c:v>2.4847951344430186</c:v>
                </c:pt>
                <c:pt idx="16">
                  <c:v>2.4847951344430186</c:v>
                </c:pt>
                <c:pt idx="17">
                  <c:v>2.4847951344430186</c:v>
                </c:pt>
                <c:pt idx="18">
                  <c:v>2.4847951344430186</c:v>
                </c:pt>
                <c:pt idx="19">
                  <c:v>2.4847951344430186</c:v>
                </c:pt>
                <c:pt idx="20">
                  <c:v>2.4847951344430186</c:v>
                </c:pt>
                <c:pt idx="21">
                  <c:v>2.4847951344430186</c:v>
                </c:pt>
                <c:pt idx="22">
                  <c:v>2.4847951344430186</c:v>
                </c:pt>
                <c:pt idx="23">
                  <c:v>2.4847951344430186</c:v>
                </c:pt>
                <c:pt idx="24">
                  <c:v>2.4847951344430186</c:v>
                </c:pt>
                <c:pt idx="25">
                  <c:v>2.4847951344430186</c:v>
                </c:pt>
                <c:pt idx="26">
                  <c:v>2.4847951344430186</c:v>
                </c:pt>
                <c:pt idx="27">
                  <c:v>2.4847951344430186</c:v>
                </c:pt>
                <c:pt idx="28">
                  <c:v>2.4847951344430186</c:v>
                </c:pt>
                <c:pt idx="29">
                  <c:v>2.4847951344430186</c:v>
                </c:pt>
                <c:pt idx="30">
                  <c:v>2.4847951344430186</c:v>
                </c:pt>
                <c:pt idx="31">
                  <c:v>2.4847951344430186</c:v>
                </c:pt>
                <c:pt idx="32">
                  <c:v>2.4847951344430186</c:v>
                </c:pt>
                <c:pt idx="33">
                  <c:v>2.4847951344430186</c:v>
                </c:pt>
                <c:pt idx="34">
                  <c:v>2.4847951344430186</c:v>
                </c:pt>
                <c:pt idx="35">
                  <c:v>2.4847951344430186</c:v>
                </c:pt>
                <c:pt idx="36">
                  <c:v>2.4847951344430186</c:v>
                </c:pt>
                <c:pt idx="37">
                  <c:v>2.4847951344430186</c:v>
                </c:pt>
                <c:pt idx="38">
                  <c:v>2.4847951344430186</c:v>
                </c:pt>
                <c:pt idx="39">
                  <c:v>2.4847951344430186</c:v>
                </c:pt>
                <c:pt idx="40">
                  <c:v>2.4847951344430186</c:v>
                </c:pt>
                <c:pt idx="41">
                  <c:v>2.4847951344430186</c:v>
                </c:pt>
                <c:pt idx="42">
                  <c:v>2.4847951344430186</c:v>
                </c:pt>
                <c:pt idx="43">
                  <c:v>2.4847951344430186</c:v>
                </c:pt>
                <c:pt idx="44">
                  <c:v>2.4847951344430186</c:v>
                </c:pt>
                <c:pt idx="45">
                  <c:v>2.4847951344430186</c:v>
                </c:pt>
                <c:pt idx="46">
                  <c:v>2.4847951344430186</c:v>
                </c:pt>
                <c:pt idx="47">
                  <c:v>2.4847951344430186</c:v>
                </c:pt>
                <c:pt idx="48">
                  <c:v>2.4847951344430186</c:v>
                </c:pt>
                <c:pt idx="49">
                  <c:v>2.4847951344430186</c:v>
                </c:pt>
                <c:pt idx="50">
                  <c:v>2.4847951344430186</c:v>
                </c:pt>
                <c:pt idx="51">
                  <c:v>2.4847951344430186</c:v>
                </c:pt>
                <c:pt idx="52">
                  <c:v>2.4847951344430186</c:v>
                </c:pt>
                <c:pt idx="53">
                  <c:v>2.4847951344430186</c:v>
                </c:pt>
                <c:pt idx="54">
                  <c:v>2.4847951344430186</c:v>
                </c:pt>
                <c:pt idx="55">
                  <c:v>2.4847951344430186</c:v>
                </c:pt>
                <c:pt idx="56">
                  <c:v>2.4847951344430186</c:v>
                </c:pt>
                <c:pt idx="57">
                  <c:v>2.4847951344430186</c:v>
                </c:pt>
                <c:pt idx="58">
                  <c:v>2.4847951344430186</c:v>
                </c:pt>
                <c:pt idx="59">
                  <c:v>2.4847951344430186</c:v>
                </c:pt>
                <c:pt idx="60">
                  <c:v>2.4847951344430186</c:v>
                </c:pt>
                <c:pt idx="61">
                  <c:v>2.4847951344430186</c:v>
                </c:pt>
                <c:pt idx="62">
                  <c:v>2.4847951344430186</c:v>
                </c:pt>
                <c:pt idx="63">
                  <c:v>2.4847951344430186</c:v>
                </c:pt>
                <c:pt idx="64">
                  <c:v>2.4847951344430186</c:v>
                </c:pt>
                <c:pt idx="65">
                  <c:v>2.4847951344430186</c:v>
                </c:pt>
                <c:pt idx="66">
                  <c:v>2.4847951344430186</c:v>
                </c:pt>
                <c:pt idx="67">
                  <c:v>2.4847951344430186</c:v>
                </c:pt>
                <c:pt idx="68">
                  <c:v>2.4847951344430186</c:v>
                </c:pt>
                <c:pt idx="69">
                  <c:v>2.4847951344430186</c:v>
                </c:pt>
                <c:pt idx="70">
                  <c:v>2.4847951344430186</c:v>
                </c:pt>
                <c:pt idx="71">
                  <c:v>2.4847951344430186</c:v>
                </c:pt>
                <c:pt idx="72">
                  <c:v>2.4847951344430186</c:v>
                </c:pt>
                <c:pt idx="73">
                  <c:v>2.4847951344430186</c:v>
                </c:pt>
                <c:pt idx="74">
                  <c:v>2.4847951344430186</c:v>
                </c:pt>
                <c:pt idx="75">
                  <c:v>2.4847951344430186</c:v>
                </c:pt>
                <c:pt idx="76">
                  <c:v>2.4847951344430186</c:v>
                </c:pt>
                <c:pt idx="77">
                  <c:v>2.4847951344430186</c:v>
                </c:pt>
                <c:pt idx="78">
                  <c:v>2.4847951344430186</c:v>
                </c:pt>
                <c:pt idx="79">
                  <c:v>2.4847951344430186</c:v>
                </c:pt>
                <c:pt idx="80">
                  <c:v>2.4847951344430186</c:v>
                </c:pt>
                <c:pt idx="81">
                  <c:v>2.4847951344430186</c:v>
                </c:pt>
                <c:pt idx="82">
                  <c:v>2.4847951344430186</c:v>
                </c:pt>
                <c:pt idx="83">
                  <c:v>2.4847951344430186</c:v>
                </c:pt>
                <c:pt idx="84">
                  <c:v>2.4847951344430186</c:v>
                </c:pt>
                <c:pt idx="85">
                  <c:v>2.4847951344430186</c:v>
                </c:pt>
                <c:pt idx="86">
                  <c:v>2.4847951344430186</c:v>
                </c:pt>
                <c:pt idx="87">
                  <c:v>2.4847951344430186</c:v>
                </c:pt>
                <c:pt idx="88">
                  <c:v>2.4847951344430186</c:v>
                </c:pt>
                <c:pt idx="89">
                  <c:v>2.4847951344430186</c:v>
                </c:pt>
                <c:pt idx="90">
                  <c:v>2.4847951344430186</c:v>
                </c:pt>
                <c:pt idx="91">
                  <c:v>2.4847951344430186</c:v>
                </c:pt>
                <c:pt idx="92">
                  <c:v>2.4847951344430186</c:v>
                </c:pt>
                <c:pt idx="93">
                  <c:v>2.4847951344430186</c:v>
                </c:pt>
                <c:pt idx="94">
                  <c:v>2.4847951344430186</c:v>
                </c:pt>
                <c:pt idx="95">
                  <c:v>2.4847951344430186</c:v>
                </c:pt>
                <c:pt idx="96">
                  <c:v>2.4847951344430186</c:v>
                </c:pt>
                <c:pt idx="97">
                  <c:v>2.4847951344430186</c:v>
                </c:pt>
                <c:pt idx="98">
                  <c:v>2.4847951344430186</c:v>
                </c:pt>
                <c:pt idx="99">
                  <c:v>2.4847951344430186</c:v>
                </c:pt>
                <c:pt idx="100">
                  <c:v>2.4847951344430186</c:v>
                </c:pt>
                <c:pt idx="101">
                  <c:v>2.4847951344430186</c:v>
                </c:pt>
                <c:pt idx="102">
                  <c:v>2.4847951344430186</c:v>
                </c:pt>
                <c:pt idx="103">
                  <c:v>2.4847951344430186</c:v>
                </c:pt>
                <c:pt idx="104">
                  <c:v>2.4847951344430186</c:v>
                </c:pt>
                <c:pt idx="105">
                  <c:v>2.4847951344430186</c:v>
                </c:pt>
                <c:pt idx="106">
                  <c:v>2.4847951344430186</c:v>
                </c:pt>
                <c:pt idx="107">
                  <c:v>2.4847951344430186</c:v>
                </c:pt>
                <c:pt idx="108">
                  <c:v>2.4847951344430186</c:v>
                </c:pt>
                <c:pt idx="109">
                  <c:v>2.4847951344430186</c:v>
                </c:pt>
                <c:pt idx="110">
                  <c:v>2.4847951344430186</c:v>
                </c:pt>
                <c:pt idx="111">
                  <c:v>2.4847951344430186</c:v>
                </c:pt>
                <c:pt idx="112">
                  <c:v>2.4847951344430186</c:v>
                </c:pt>
                <c:pt idx="113">
                  <c:v>2.4847951344430186</c:v>
                </c:pt>
                <c:pt idx="114">
                  <c:v>2.4847951344430186</c:v>
                </c:pt>
                <c:pt idx="115">
                  <c:v>2.4847951344430186</c:v>
                </c:pt>
                <c:pt idx="116">
                  <c:v>2.4847951344430186</c:v>
                </c:pt>
                <c:pt idx="117">
                  <c:v>2.4847951344430186</c:v>
                </c:pt>
                <c:pt idx="118">
                  <c:v>2.4847951344430186</c:v>
                </c:pt>
                <c:pt idx="119">
                  <c:v>2.4847951344430186</c:v>
                </c:pt>
                <c:pt idx="120">
                  <c:v>2.4847951344430186</c:v>
                </c:pt>
                <c:pt idx="121">
                  <c:v>2.4847951344430186</c:v>
                </c:pt>
                <c:pt idx="122">
                  <c:v>2.4847951344430186</c:v>
                </c:pt>
                <c:pt idx="123">
                  <c:v>2.4847951344430186</c:v>
                </c:pt>
                <c:pt idx="124">
                  <c:v>2.4847951344430186</c:v>
                </c:pt>
                <c:pt idx="125">
                  <c:v>2.4847951344430186</c:v>
                </c:pt>
                <c:pt idx="126">
                  <c:v>2.4847951344430186</c:v>
                </c:pt>
                <c:pt idx="127">
                  <c:v>2.4847951344430186</c:v>
                </c:pt>
                <c:pt idx="128">
                  <c:v>2.4847951344430186</c:v>
                </c:pt>
                <c:pt idx="129">
                  <c:v>2.4847951344430186</c:v>
                </c:pt>
                <c:pt idx="130">
                  <c:v>2.4847951344430186</c:v>
                </c:pt>
                <c:pt idx="131">
                  <c:v>2.4847951344430186</c:v>
                </c:pt>
                <c:pt idx="132">
                  <c:v>2.4847951344430186</c:v>
                </c:pt>
                <c:pt idx="133">
                  <c:v>2.4847951344430186</c:v>
                </c:pt>
                <c:pt idx="134">
                  <c:v>2.4847951344430186</c:v>
                </c:pt>
                <c:pt idx="135">
                  <c:v>2.4847951344430186</c:v>
                </c:pt>
                <c:pt idx="136">
                  <c:v>2.4847951344430186</c:v>
                </c:pt>
                <c:pt idx="137">
                  <c:v>2.4847951344430186</c:v>
                </c:pt>
                <c:pt idx="138">
                  <c:v>2.4847951344430186</c:v>
                </c:pt>
                <c:pt idx="139">
                  <c:v>2.4847951344430186</c:v>
                </c:pt>
                <c:pt idx="140">
                  <c:v>2.4847951344430186</c:v>
                </c:pt>
                <c:pt idx="141">
                  <c:v>2.4847951344430186</c:v>
                </c:pt>
                <c:pt idx="142">
                  <c:v>2.4847951344430186</c:v>
                </c:pt>
                <c:pt idx="143">
                  <c:v>2.4847951344430186</c:v>
                </c:pt>
                <c:pt idx="144">
                  <c:v>2.4847951344430186</c:v>
                </c:pt>
                <c:pt idx="145">
                  <c:v>2.4847951344430186</c:v>
                </c:pt>
                <c:pt idx="146">
                  <c:v>2.4847951344430186</c:v>
                </c:pt>
                <c:pt idx="147">
                  <c:v>2.4847951344430186</c:v>
                </c:pt>
                <c:pt idx="148">
                  <c:v>2.4847951344430186</c:v>
                </c:pt>
                <c:pt idx="149">
                  <c:v>2.4847951344430186</c:v>
                </c:pt>
                <c:pt idx="150">
                  <c:v>2.4847951344430186</c:v>
                </c:pt>
                <c:pt idx="151">
                  <c:v>2.4847951344430186</c:v>
                </c:pt>
                <c:pt idx="152">
                  <c:v>2.4847951344430186</c:v>
                </c:pt>
                <c:pt idx="153">
                  <c:v>2.4847951344430186</c:v>
                </c:pt>
                <c:pt idx="154">
                  <c:v>2.4847951344430186</c:v>
                </c:pt>
                <c:pt idx="155">
                  <c:v>2.4847951344430186</c:v>
                </c:pt>
                <c:pt idx="156">
                  <c:v>2.4847951344430186</c:v>
                </c:pt>
                <c:pt idx="157">
                  <c:v>2.4847951344430186</c:v>
                </c:pt>
                <c:pt idx="158">
                  <c:v>2.4847951344430186</c:v>
                </c:pt>
                <c:pt idx="159">
                  <c:v>2.4847951344430186</c:v>
                </c:pt>
                <c:pt idx="160">
                  <c:v>2.4847951344430186</c:v>
                </c:pt>
                <c:pt idx="161">
                  <c:v>2.4847951344430186</c:v>
                </c:pt>
                <c:pt idx="162">
                  <c:v>2.4847951344430186</c:v>
                </c:pt>
                <c:pt idx="163">
                  <c:v>2.4847951344430186</c:v>
                </c:pt>
                <c:pt idx="164">
                  <c:v>2.4847951344430186</c:v>
                </c:pt>
                <c:pt idx="165">
                  <c:v>2.4847951344430186</c:v>
                </c:pt>
                <c:pt idx="166">
                  <c:v>2.4847951344430186</c:v>
                </c:pt>
                <c:pt idx="167">
                  <c:v>2.4847951344430186</c:v>
                </c:pt>
                <c:pt idx="168">
                  <c:v>2.4847951344430186</c:v>
                </c:pt>
                <c:pt idx="169">
                  <c:v>2.4847951344430186</c:v>
                </c:pt>
                <c:pt idx="170">
                  <c:v>2.4847951344430186</c:v>
                </c:pt>
                <c:pt idx="171">
                  <c:v>2.4847951344430186</c:v>
                </c:pt>
                <c:pt idx="172">
                  <c:v>2.4847951344430186</c:v>
                </c:pt>
                <c:pt idx="173">
                  <c:v>2.4847951344430186</c:v>
                </c:pt>
                <c:pt idx="174">
                  <c:v>2.4847951344430186</c:v>
                </c:pt>
                <c:pt idx="175">
                  <c:v>2.4847951344430186</c:v>
                </c:pt>
                <c:pt idx="176">
                  <c:v>2.4847951344430186</c:v>
                </c:pt>
                <c:pt idx="177">
                  <c:v>2.4847951344430186</c:v>
                </c:pt>
                <c:pt idx="178">
                  <c:v>2.4847951344430186</c:v>
                </c:pt>
                <c:pt idx="179">
                  <c:v>2.4847951344430186</c:v>
                </c:pt>
                <c:pt idx="180">
                  <c:v>2.4847951344430186</c:v>
                </c:pt>
                <c:pt idx="181">
                  <c:v>2.4847951344430186</c:v>
                </c:pt>
                <c:pt idx="182">
                  <c:v>2.4847951344430186</c:v>
                </c:pt>
                <c:pt idx="183">
                  <c:v>2.4847951344430186</c:v>
                </c:pt>
                <c:pt idx="184">
                  <c:v>2.4847951344430186</c:v>
                </c:pt>
                <c:pt idx="185">
                  <c:v>2.4847951344430186</c:v>
                </c:pt>
                <c:pt idx="186">
                  <c:v>2.4847951344430186</c:v>
                </c:pt>
                <c:pt idx="187">
                  <c:v>2.4847951344430186</c:v>
                </c:pt>
                <c:pt idx="188">
                  <c:v>2.4847951344430186</c:v>
                </c:pt>
                <c:pt idx="189">
                  <c:v>2.4847951344430186</c:v>
                </c:pt>
                <c:pt idx="190">
                  <c:v>2.4847951344430186</c:v>
                </c:pt>
                <c:pt idx="191">
                  <c:v>2.4847951344430186</c:v>
                </c:pt>
                <c:pt idx="192">
                  <c:v>2.4847951344430186</c:v>
                </c:pt>
                <c:pt idx="193">
                  <c:v>2.4847951344430186</c:v>
                </c:pt>
                <c:pt idx="194">
                  <c:v>2.4847951344430186</c:v>
                </c:pt>
                <c:pt idx="195">
                  <c:v>2.4847951344430186</c:v>
                </c:pt>
                <c:pt idx="196">
                  <c:v>2.4847951344430186</c:v>
                </c:pt>
                <c:pt idx="197">
                  <c:v>2.4847951344430186</c:v>
                </c:pt>
                <c:pt idx="198">
                  <c:v>2.4847951344430186</c:v>
                </c:pt>
                <c:pt idx="199">
                  <c:v>2.4847951344430186</c:v>
                </c:pt>
                <c:pt idx="200">
                  <c:v>2.4847951344430186</c:v>
                </c:pt>
                <c:pt idx="201">
                  <c:v>2.4847951344430186</c:v>
                </c:pt>
                <c:pt idx="202">
                  <c:v>2.4847951344430186</c:v>
                </c:pt>
                <c:pt idx="203">
                  <c:v>2.4847951344430186</c:v>
                </c:pt>
                <c:pt idx="204">
                  <c:v>2.4847951344430186</c:v>
                </c:pt>
                <c:pt idx="205">
                  <c:v>2.4847951344430186</c:v>
                </c:pt>
                <c:pt idx="206">
                  <c:v>2.4847951344430186</c:v>
                </c:pt>
                <c:pt idx="207">
                  <c:v>2.4847951344430186</c:v>
                </c:pt>
                <c:pt idx="208">
                  <c:v>2.4847951344430186</c:v>
                </c:pt>
                <c:pt idx="209">
                  <c:v>2.4847951344430186</c:v>
                </c:pt>
                <c:pt idx="210">
                  <c:v>2.4847951344430186</c:v>
                </c:pt>
                <c:pt idx="211">
                  <c:v>2.4847951344430186</c:v>
                </c:pt>
                <c:pt idx="212">
                  <c:v>2.4847951344430186</c:v>
                </c:pt>
                <c:pt idx="213">
                  <c:v>2.4847951344430186</c:v>
                </c:pt>
                <c:pt idx="214">
                  <c:v>2.4847951344430186</c:v>
                </c:pt>
                <c:pt idx="215">
                  <c:v>2.4847951344430186</c:v>
                </c:pt>
                <c:pt idx="216">
                  <c:v>2.4847951344430186</c:v>
                </c:pt>
                <c:pt idx="217">
                  <c:v>2.4847951344430186</c:v>
                </c:pt>
                <c:pt idx="218">
                  <c:v>2.4847951344430186</c:v>
                </c:pt>
                <c:pt idx="219">
                  <c:v>2.4847951344430186</c:v>
                </c:pt>
                <c:pt idx="220">
                  <c:v>2.4847951344430186</c:v>
                </c:pt>
                <c:pt idx="221">
                  <c:v>2.4847951344430186</c:v>
                </c:pt>
                <c:pt idx="222">
                  <c:v>2.4847951344430186</c:v>
                </c:pt>
                <c:pt idx="223">
                  <c:v>2.4847951344430186</c:v>
                </c:pt>
                <c:pt idx="224">
                  <c:v>2.4847951344430186</c:v>
                </c:pt>
                <c:pt idx="225">
                  <c:v>2.4847951344430186</c:v>
                </c:pt>
                <c:pt idx="226">
                  <c:v>2.4847951344430186</c:v>
                </c:pt>
                <c:pt idx="227">
                  <c:v>2.4847951344430186</c:v>
                </c:pt>
                <c:pt idx="228">
                  <c:v>2.4847951344430186</c:v>
                </c:pt>
                <c:pt idx="229">
                  <c:v>2.4847951344430186</c:v>
                </c:pt>
                <c:pt idx="230">
                  <c:v>2.4847951344430186</c:v>
                </c:pt>
                <c:pt idx="231">
                  <c:v>2.4847951344430186</c:v>
                </c:pt>
                <c:pt idx="232">
                  <c:v>2.4847951344430186</c:v>
                </c:pt>
                <c:pt idx="233">
                  <c:v>2.4847951344430186</c:v>
                </c:pt>
                <c:pt idx="234">
                  <c:v>2.4847951344430186</c:v>
                </c:pt>
                <c:pt idx="235">
                  <c:v>2.4847951344430186</c:v>
                </c:pt>
                <c:pt idx="236">
                  <c:v>2.4847951344430186</c:v>
                </c:pt>
                <c:pt idx="237">
                  <c:v>2.4847951344430186</c:v>
                </c:pt>
                <c:pt idx="238">
                  <c:v>2.4847951344430186</c:v>
                </c:pt>
                <c:pt idx="239">
                  <c:v>2.4847951344430186</c:v>
                </c:pt>
                <c:pt idx="240">
                  <c:v>2.4847951344430186</c:v>
                </c:pt>
                <c:pt idx="241">
                  <c:v>2.4847951344430186</c:v>
                </c:pt>
                <c:pt idx="242">
                  <c:v>2.4847951344430186</c:v>
                </c:pt>
                <c:pt idx="243">
                  <c:v>2.4847951344430186</c:v>
                </c:pt>
                <c:pt idx="244">
                  <c:v>2.4847951344430186</c:v>
                </c:pt>
                <c:pt idx="245">
                  <c:v>2.4847951344430186</c:v>
                </c:pt>
                <c:pt idx="246">
                  <c:v>2.4847951344430186</c:v>
                </c:pt>
                <c:pt idx="247">
                  <c:v>2.4847951344430186</c:v>
                </c:pt>
                <c:pt idx="248">
                  <c:v>2.4847951344430186</c:v>
                </c:pt>
                <c:pt idx="249">
                  <c:v>2.4847951344430186</c:v>
                </c:pt>
                <c:pt idx="250">
                  <c:v>2.5049871933799706</c:v>
                </c:pt>
                <c:pt idx="251">
                  <c:v>2.5049871933799706</c:v>
                </c:pt>
                <c:pt idx="252">
                  <c:v>2.5049871933799706</c:v>
                </c:pt>
                <c:pt idx="253">
                  <c:v>2.5049871933799706</c:v>
                </c:pt>
                <c:pt idx="254">
                  <c:v>2.5049871933799706</c:v>
                </c:pt>
                <c:pt idx="255">
                  <c:v>2.5049871933799706</c:v>
                </c:pt>
                <c:pt idx="256">
                  <c:v>2.5049871933799706</c:v>
                </c:pt>
                <c:pt idx="257">
                  <c:v>2.5049871933799706</c:v>
                </c:pt>
                <c:pt idx="258">
                  <c:v>2.5049871933799706</c:v>
                </c:pt>
                <c:pt idx="259">
                  <c:v>2.5049871933799706</c:v>
                </c:pt>
                <c:pt idx="260">
                  <c:v>2.5049871933799706</c:v>
                </c:pt>
                <c:pt idx="261">
                  <c:v>2.5049871933799706</c:v>
                </c:pt>
                <c:pt idx="262">
                  <c:v>2.5049871933799706</c:v>
                </c:pt>
                <c:pt idx="263">
                  <c:v>2.5049871933799706</c:v>
                </c:pt>
                <c:pt idx="264">
                  <c:v>2.5049871933799706</c:v>
                </c:pt>
                <c:pt idx="265">
                  <c:v>2.5049871933799706</c:v>
                </c:pt>
                <c:pt idx="266">
                  <c:v>2.5049871933799706</c:v>
                </c:pt>
                <c:pt idx="267">
                  <c:v>2.5049871933799706</c:v>
                </c:pt>
                <c:pt idx="268">
                  <c:v>2.5049871933799706</c:v>
                </c:pt>
                <c:pt idx="269">
                  <c:v>2.5049871933799706</c:v>
                </c:pt>
                <c:pt idx="270">
                  <c:v>2.5049871933799706</c:v>
                </c:pt>
                <c:pt idx="271">
                  <c:v>2.5049871933799706</c:v>
                </c:pt>
                <c:pt idx="272">
                  <c:v>2.5049871933799706</c:v>
                </c:pt>
                <c:pt idx="273">
                  <c:v>2.5049871933799706</c:v>
                </c:pt>
                <c:pt idx="274">
                  <c:v>2.5049871933799706</c:v>
                </c:pt>
                <c:pt idx="275">
                  <c:v>2.5049871933799706</c:v>
                </c:pt>
                <c:pt idx="276">
                  <c:v>2.5049871933799706</c:v>
                </c:pt>
                <c:pt idx="277">
                  <c:v>2.5049871933799706</c:v>
                </c:pt>
                <c:pt idx="278">
                  <c:v>2.5049871933799706</c:v>
                </c:pt>
                <c:pt idx="279">
                  <c:v>2.5049871933799706</c:v>
                </c:pt>
                <c:pt idx="280">
                  <c:v>2.5049871933799706</c:v>
                </c:pt>
                <c:pt idx="281">
                  <c:v>2.5049871933799706</c:v>
                </c:pt>
                <c:pt idx="282">
                  <c:v>2.5049871933799706</c:v>
                </c:pt>
                <c:pt idx="283">
                  <c:v>2.5049871933799706</c:v>
                </c:pt>
                <c:pt idx="284">
                  <c:v>2.5049871933799706</c:v>
                </c:pt>
                <c:pt idx="285">
                  <c:v>2.5049871933799706</c:v>
                </c:pt>
                <c:pt idx="286">
                  <c:v>2.5049871933799706</c:v>
                </c:pt>
                <c:pt idx="287">
                  <c:v>2.5049871933799706</c:v>
                </c:pt>
                <c:pt idx="288">
                  <c:v>2.5049871933799706</c:v>
                </c:pt>
                <c:pt idx="289">
                  <c:v>2.5049871933799706</c:v>
                </c:pt>
                <c:pt idx="290">
                  <c:v>2.5049871933799706</c:v>
                </c:pt>
                <c:pt idx="291">
                  <c:v>2.5049871933799706</c:v>
                </c:pt>
                <c:pt idx="292">
                  <c:v>2.5049871933799706</c:v>
                </c:pt>
                <c:pt idx="293">
                  <c:v>2.5049871933799706</c:v>
                </c:pt>
                <c:pt idx="294">
                  <c:v>2.5049871933799706</c:v>
                </c:pt>
                <c:pt idx="295">
                  <c:v>2.5049871933799706</c:v>
                </c:pt>
                <c:pt idx="296">
                  <c:v>2.5049871933799706</c:v>
                </c:pt>
                <c:pt idx="297">
                  <c:v>2.5049871933799706</c:v>
                </c:pt>
                <c:pt idx="298">
                  <c:v>2.5049871933799706</c:v>
                </c:pt>
                <c:pt idx="299">
                  <c:v>2.5049871933799706</c:v>
                </c:pt>
                <c:pt idx="300">
                  <c:v>2.5049871933799706</c:v>
                </c:pt>
                <c:pt idx="301">
                  <c:v>2.5049871933799706</c:v>
                </c:pt>
                <c:pt idx="302">
                  <c:v>2.5049871933799706</c:v>
                </c:pt>
                <c:pt idx="303">
                  <c:v>2.5049871933799706</c:v>
                </c:pt>
                <c:pt idx="304">
                  <c:v>2.5049871933799706</c:v>
                </c:pt>
                <c:pt idx="305">
                  <c:v>2.5049871933799706</c:v>
                </c:pt>
                <c:pt idx="306">
                  <c:v>2.5049871933799706</c:v>
                </c:pt>
                <c:pt idx="307">
                  <c:v>2.5049871933799706</c:v>
                </c:pt>
                <c:pt idx="308">
                  <c:v>2.5049871933799706</c:v>
                </c:pt>
                <c:pt idx="309">
                  <c:v>2.5049871933799706</c:v>
                </c:pt>
                <c:pt idx="310">
                  <c:v>2.5049871933799706</c:v>
                </c:pt>
                <c:pt idx="311">
                  <c:v>2.5049871933799706</c:v>
                </c:pt>
                <c:pt idx="312">
                  <c:v>2.5049871933799706</c:v>
                </c:pt>
                <c:pt idx="313">
                  <c:v>2.5049871933799706</c:v>
                </c:pt>
                <c:pt idx="314">
                  <c:v>2.5049871933799706</c:v>
                </c:pt>
                <c:pt idx="315">
                  <c:v>2.5049871933799706</c:v>
                </c:pt>
                <c:pt idx="316">
                  <c:v>2.5049871933799706</c:v>
                </c:pt>
                <c:pt idx="317">
                  <c:v>2.5049871933799706</c:v>
                </c:pt>
                <c:pt idx="318">
                  <c:v>2.5049871933799706</c:v>
                </c:pt>
                <c:pt idx="319">
                  <c:v>2.5049871933799706</c:v>
                </c:pt>
                <c:pt idx="320">
                  <c:v>2.5049871933799706</c:v>
                </c:pt>
                <c:pt idx="321">
                  <c:v>2.5049871933799706</c:v>
                </c:pt>
                <c:pt idx="322">
                  <c:v>2.5049871933799706</c:v>
                </c:pt>
                <c:pt idx="323">
                  <c:v>2.5049871933799706</c:v>
                </c:pt>
                <c:pt idx="324">
                  <c:v>2.5049871933799706</c:v>
                </c:pt>
                <c:pt idx="325">
                  <c:v>2.5049871933799706</c:v>
                </c:pt>
                <c:pt idx="326">
                  <c:v>2.5049871933799706</c:v>
                </c:pt>
                <c:pt idx="327">
                  <c:v>2.5049871933799706</c:v>
                </c:pt>
                <c:pt idx="328">
                  <c:v>2.5049871933799706</c:v>
                </c:pt>
                <c:pt idx="329">
                  <c:v>2.5049871933799706</c:v>
                </c:pt>
                <c:pt idx="330">
                  <c:v>2.5049871933799706</c:v>
                </c:pt>
                <c:pt idx="331">
                  <c:v>2.5049871933799706</c:v>
                </c:pt>
                <c:pt idx="332">
                  <c:v>2.5049871933799706</c:v>
                </c:pt>
                <c:pt idx="333">
                  <c:v>2.5049871933799706</c:v>
                </c:pt>
                <c:pt idx="334">
                  <c:v>2.5049871933799706</c:v>
                </c:pt>
                <c:pt idx="335">
                  <c:v>2.5049871933799706</c:v>
                </c:pt>
                <c:pt idx="336">
                  <c:v>2.5049871933799706</c:v>
                </c:pt>
                <c:pt idx="337">
                  <c:v>2.5049871933799706</c:v>
                </c:pt>
                <c:pt idx="338">
                  <c:v>2.5049871933799706</c:v>
                </c:pt>
                <c:pt idx="339">
                  <c:v>2.5049871933799706</c:v>
                </c:pt>
                <c:pt idx="340">
                  <c:v>2.5049871933799706</c:v>
                </c:pt>
                <c:pt idx="341">
                  <c:v>2.5049871933799706</c:v>
                </c:pt>
                <c:pt idx="342">
                  <c:v>2.5049871933799706</c:v>
                </c:pt>
                <c:pt idx="343">
                  <c:v>2.5049871933799706</c:v>
                </c:pt>
                <c:pt idx="344">
                  <c:v>2.5049871933799706</c:v>
                </c:pt>
                <c:pt idx="345">
                  <c:v>2.5049871933799706</c:v>
                </c:pt>
                <c:pt idx="346">
                  <c:v>2.5049871933799706</c:v>
                </c:pt>
                <c:pt idx="347">
                  <c:v>2.5049871933799706</c:v>
                </c:pt>
                <c:pt idx="348">
                  <c:v>2.5049871933799706</c:v>
                </c:pt>
                <c:pt idx="349">
                  <c:v>2.5049871933799706</c:v>
                </c:pt>
                <c:pt idx="350">
                  <c:v>2.5049871933799706</c:v>
                </c:pt>
                <c:pt idx="351">
                  <c:v>2.5049871933799706</c:v>
                </c:pt>
                <c:pt idx="352">
                  <c:v>2.5049871933799706</c:v>
                </c:pt>
                <c:pt idx="353">
                  <c:v>2.5049871933799706</c:v>
                </c:pt>
                <c:pt idx="354">
                  <c:v>2.5049871933799706</c:v>
                </c:pt>
                <c:pt idx="355">
                  <c:v>2.5049871933799706</c:v>
                </c:pt>
                <c:pt idx="356">
                  <c:v>2.5049871933799706</c:v>
                </c:pt>
                <c:pt idx="357">
                  <c:v>2.5049871933799706</c:v>
                </c:pt>
                <c:pt idx="358">
                  <c:v>2.5049871933799706</c:v>
                </c:pt>
                <c:pt idx="359">
                  <c:v>2.5049871933799706</c:v>
                </c:pt>
                <c:pt idx="360">
                  <c:v>2.5049871933799706</c:v>
                </c:pt>
                <c:pt idx="361">
                  <c:v>2.5049871933799706</c:v>
                </c:pt>
                <c:pt idx="362">
                  <c:v>2.5049871933799706</c:v>
                </c:pt>
                <c:pt idx="363">
                  <c:v>2.5049871933799706</c:v>
                </c:pt>
                <c:pt idx="364">
                  <c:v>2.5049871933799706</c:v>
                </c:pt>
                <c:pt idx="365">
                  <c:v>2.5049871933799706</c:v>
                </c:pt>
                <c:pt idx="366">
                  <c:v>2.5049871933799706</c:v>
                </c:pt>
                <c:pt idx="367">
                  <c:v>2.5049871933799706</c:v>
                </c:pt>
                <c:pt idx="368">
                  <c:v>2.5049871933799706</c:v>
                </c:pt>
                <c:pt idx="369">
                  <c:v>2.5049871933799706</c:v>
                </c:pt>
                <c:pt idx="370">
                  <c:v>2.5049871933799706</c:v>
                </c:pt>
                <c:pt idx="371">
                  <c:v>2.5049871933799706</c:v>
                </c:pt>
                <c:pt idx="372">
                  <c:v>2.5049871933799706</c:v>
                </c:pt>
                <c:pt idx="373">
                  <c:v>2.5049871933799706</c:v>
                </c:pt>
                <c:pt idx="374">
                  <c:v>2.5049871933799706</c:v>
                </c:pt>
                <c:pt idx="375">
                  <c:v>2.5049871933799706</c:v>
                </c:pt>
                <c:pt idx="376">
                  <c:v>2.5049871933799706</c:v>
                </c:pt>
                <c:pt idx="377">
                  <c:v>2.5049871933799706</c:v>
                </c:pt>
                <c:pt idx="378">
                  <c:v>2.5049871933799706</c:v>
                </c:pt>
                <c:pt idx="379">
                  <c:v>2.5049871933799706</c:v>
                </c:pt>
                <c:pt idx="380">
                  <c:v>2.5049871933799706</c:v>
                </c:pt>
                <c:pt idx="381">
                  <c:v>2.5049871933799706</c:v>
                </c:pt>
                <c:pt idx="382">
                  <c:v>2.5049871933799706</c:v>
                </c:pt>
                <c:pt idx="383">
                  <c:v>2.5049871933799706</c:v>
                </c:pt>
                <c:pt idx="384">
                  <c:v>2.5049871933799706</c:v>
                </c:pt>
                <c:pt idx="385">
                  <c:v>2.5049871933799706</c:v>
                </c:pt>
                <c:pt idx="386">
                  <c:v>2.5049871933799706</c:v>
                </c:pt>
                <c:pt idx="387">
                  <c:v>2.5049871933799706</c:v>
                </c:pt>
                <c:pt idx="388">
                  <c:v>2.5049871933799706</c:v>
                </c:pt>
                <c:pt idx="389">
                  <c:v>2.5049871933799706</c:v>
                </c:pt>
                <c:pt idx="390">
                  <c:v>2.5049871933799706</c:v>
                </c:pt>
                <c:pt idx="391">
                  <c:v>2.5049871933799706</c:v>
                </c:pt>
                <c:pt idx="392">
                  <c:v>2.5049871933799706</c:v>
                </c:pt>
                <c:pt idx="393">
                  <c:v>2.5049871933799706</c:v>
                </c:pt>
                <c:pt idx="394">
                  <c:v>2.5049871933799706</c:v>
                </c:pt>
                <c:pt idx="395">
                  <c:v>2.5049871933799706</c:v>
                </c:pt>
                <c:pt idx="396">
                  <c:v>2.5049871933799706</c:v>
                </c:pt>
                <c:pt idx="397">
                  <c:v>2.5049871933799706</c:v>
                </c:pt>
                <c:pt idx="398">
                  <c:v>2.5049871933799706</c:v>
                </c:pt>
                <c:pt idx="399">
                  <c:v>2.5049871933799706</c:v>
                </c:pt>
                <c:pt idx="400">
                  <c:v>2.5049871933799706</c:v>
                </c:pt>
                <c:pt idx="401">
                  <c:v>2.5049871933799706</c:v>
                </c:pt>
                <c:pt idx="402">
                  <c:v>2.5049871933799706</c:v>
                </c:pt>
                <c:pt idx="403">
                  <c:v>2.5049871933799706</c:v>
                </c:pt>
                <c:pt idx="404">
                  <c:v>2.5049871933799706</c:v>
                </c:pt>
                <c:pt idx="405">
                  <c:v>2.5049871933799706</c:v>
                </c:pt>
                <c:pt idx="406">
                  <c:v>2.5049871933799706</c:v>
                </c:pt>
                <c:pt idx="407">
                  <c:v>2.5049871933799706</c:v>
                </c:pt>
                <c:pt idx="408">
                  <c:v>2.5049871933799706</c:v>
                </c:pt>
                <c:pt idx="409">
                  <c:v>2.5049871933799706</c:v>
                </c:pt>
                <c:pt idx="410">
                  <c:v>2.5049871933799706</c:v>
                </c:pt>
                <c:pt idx="411">
                  <c:v>2.5049871933799706</c:v>
                </c:pt>
                <c:pt idx="412">
                  <c:v>2.5049871933799706</c:v>
                </c:pt>
                <c:pt idx="413">
                  <c:v>2.5049871933799706</c:v>
                </c:pt>
                <c:pt idx="414">
                  <c:v>2.5049871933799706</c:v>
                </c:pt>
                <c:pt idx="415">
                  <c:v>2.5049871933799706</c:v>
                </c:pt>
                <c:pt idx="416">
                  <c:v>2.5049871933799706</c:v>
                </c:pt>
                <c:pt idx="417">
                  <c:v>2.5049871933799706</c:v>
                </c:pt>
                <c:pt idx="418">
                  <c:v>2.5049871933799706</c:v>
                </c:pt>
                <c:pt idx="419">
                  <c:v>2.5049871933799706</c:v>
                </c:pt>
                <c:pt idx="420">
                  <c:v>2.5049871933799706</c:v>
                </c:pt>
                <c:pt idx="421">
                  <c:v>2.5049871933799706</c:v>
                </c:pt>
                <c:pt idx="422">
                  <c:v>2.5049871933799706</c:v>
                </c:pt>
                <c:pt idx="423">
                  <c:v>2.5049871933799706</c:v>
                </c:pt>
                <c:pt idx="424">
                  <c:v>2.5049871933799706</c:v>
                </c:pt>
                <c:pt idx="425">
                  <c:v>2.5049871933799706</c:v>
                </c:pt>
                <c:pt idx="426">
                  <c:v>2.5049871933799706</c:v>
                </c:pt>
                <c:pt idx="427">
                  <c:v>2.5049871933799706</c:v>
                </c:pt>
                <c:pt idx="428">
                  <c:v>2.5049871933799706</c:v>
                </c:pt>
                <c:pt idx="429">
                  <c:v>2.5049871933799706</c:v>
                </c:pt>
                <c:pt idx="430">
                  <c:v>2.5049871933799706</c:v>
                </c:pt>
                <c:pt idx="431">
                  <c:v>2.5049871933799706</c:v>
                </c:pt>
                <c:pt idx="432">
                  <c:v>2.5049871933799706</c:v>
                </c:pt>
                <c:pt idx="433">
                  <c:v>2.5049871933799706</c:v>
                </c:pt>
                <c:pt idx="434">
                  <c:v>2.5049871933799706</c:v>
                </c:pt>
                <c:pt idx="435">
                  <c:v>2.5049871933799706</c:v>
                </c:pt>
                <c:pt idx="436">
                  <c:v>2.5049871933799706</c:v>
                </c:pt>
                <c:pt idx="437">
                  <c:v>2.5049871933799706</c:v>
                </c:pt>
                <c:pt idx="438">
                  <c:v>2.5049871933799706</c:v>
                </c:pt>
                <c:pt idx="439">
                  <c:v>2.5049871933799706</c:v>
                </c:pt>
                <c:pt idx="440">
                  <c:v>2.5049871933799706</c:v>
                </c:pt>
                <c:pt idx="441">
                  <c:v>2.5049871933799706</c:v>
                </c:pt>
                <c:pt idx="442">
                  <c:v>2.5049871933799706</c:v>
                </c:pt>
                <c:pt idx="443">
                  <c:v>2.5049871933799706</c:v>
                </c:pt>
                <c:pt idx="444">
                  <c:v>2.5049871933799706</c:v>
                </c:pt>
                <c:pt idx="445">
                  <c:v>2.5049871933799706</c:v>
                </c:pt>
                <c:pt idx="446">
                  <c:v>2.5049871933799706</c:v>
                </c:pt>
                <c:pt idx="447">
                  <c:v>2.5049871933799706</c:v>
                </c:pt>
                <c:pt idx="448">
                  <c:v>2.5049871933799706</c:v>
                </c:pt>
                <c:pt idx="449">
                  <c:v>2.5049871933799706</c:v>
                </c:pt>
                <c:pt idx="450">
                  <c:v>2.5049871933799706</c:v>
                </c:pt>
                <c:pt idx="451">
                  <c:v>2.5049871933799706</c:v>
                </c:pt>
                <c:pt idx="452">
                  <c:v>2.5049871933799706</c:v>
                </c:pt>
                <c:pt idx="453">
                  <c:v>2.5049871933799706</c:v>
                </c:pt>
                <c:pt idx="454">
                  <c:v>2.5049871933799706</c:v>
                </c:pt>
                <c:pt idx="455">
                  <c:v>2.5049871933799706</c:v>
                </c:pt>
                <c:pt idx="456">
                  <c:v>2.5049871933799706</c:v>
                </c:pt>
                <c:pt idx="457">
                  <c:v>2.5049871933799706</c:v>
                </c:pt>
                <c:pt idx="458">
                  <c:v>2.5049871933799706</c:v>
                </c:pt>
                <c:pt idx="459">
                  <c:v>2.5049871933799706</c:v>
                </c:pt>
                <c:pt idx="460">
                  <c:v>2.5049871933799706</c:v>
                </c:pt>
                <c:pt idx="461">
                  <c:v>2.5049871933799706</c:v>
                </c:pt>
                <c:pt idx="462">
                  <c:v>2.5049871933799706</c:v>
                </c:pt>
                <c:pt idx="463">
                  <c:v>2.5049871933799706</c:v>
                </c:pt>
                <c:pt idx="464">
                  <c:v>2.5049871933799706</c:v>
                </c:pt>
                <c:pt idx="465">
                  <c:v>2.5049871933799706</c:v>
                </c:pt>
                <c:pt idx="466">
                  <c:v>2.5049871933799706</c:v>
                </c:pt>
                <c:pt idx="467">
                  <c:v>2.5049871933799706</c:v>
                </c:pt>
                <c:pt idx="468">
                  <c:v>2.5049871933799706</c:v>
                </c:pt>
                <c:pt idx="469">
                  <c:v>2.5049871933799706</c:v>
                </c:pt>
                <c:pt idx="470">
                  <c:v>2.5049871933799706</c:v>
                </c:pt>
                <c:pt idx="471">
                  <c:v>2.5049871933799706</c:v>
                </c:pt>
                <c:pt idx="472">
                  <c:v>2.5049871933799706</c:v>
                </c:pt>
                <c:pt idx="473">
                  <c:v>2.5049871933799706</c:v>
                </c:pt>
                <c:pt idx="474">
                  <c:v>2.5049871933799706</c:v>
                </c:pt>
                <c:pt idx="475">
                  <c:v>2.5049871933799706</c:v>
                </c:pt>
                <c:pt idx="476">
                  <c:v>2.5049871933799706</c:v>
                </c:pt>
                <c:pt idx="477">
                  <c:v>2.5049871933799706</c:v>
                </c:pt>
                <c:pt idx="478">
                  <c:v>2.5049871933799706</c:v>
                </c:pt>
                <c:pt idx="479">
                  <c:v>2.5049871933799706</c:v>
                </c:pt>
                <c:pt idx="480">
                  <c:v>2.5049871933799706</c:v>
                </c:pt>
                <c:pt idx="481">
                  <c:v>2.5049871933799706</c:v>
                </c:pt>
                <c:pt idx="482">
                  <c:v>2.5049871933799706</c:v>
                </c:pt>
                <c:pt idx="483">
                  <c:v>2.5049871933799706</c:v>
                </c:pt>
                <c:pt idx="484">
                  <c:v>2.5049871933799706</c:v>
                </c:pt>
                <c:pt idx="485">
                  <c:v>2.5049871933799706</c:v>
                </c:pt>
                <c:pt idx="486">
                  <c:v>2.5049871933799706</c:v>
                </c:pt>
                <c:pt idx="487">
                  <c:v>2.5049871933799706</c:v>
                </c:pt>
                <c:pt idx="488">
                  <c:v>2.5049871933799706</c:v>
                </c:pt>
                <c:pt idx="489">
                  <c:v>2.5049871933799706</c:v>
                </c:pt>
                <c:pt idx="490">
                  <c:v>2.5049871933799706</c:v>
                </c:pt>
                <c:pt idx="491">
                  <c:v>2.5049871933799706</c:v>
                </c:pt>
                <c:pt idx="492">
                  <c:v>2.5049871933799706</c:v>
                </c:pt>
                <c:pt idx="493">
                  <c:v>2.5049871933799706</c:v>
                </c:pt>
                <c:pt idx="494">
                  <c:v>2.5049871933799706</c:v>
                </c:pt>
                <c:pt idx="495">
                  <c:v>2.5049871933799706</c:v>
                </c:pt>
                <c:pt idx="496">
                  <c:v>2.5049871933799706</c:v>
                </c:pt>
                <c:pt idx="497">
                  <c:v>2.5049871933799706</c:v>
                </c:pt>
                <c:pt idx="498">
                  <c:v>2.5049871933799706</c:v>
                </c:pt>
                <c:pt idx="499">
                  <c:v>2.5049871933799706</c:v>
                </c:pt>
                <c:pt idx="500">
                  <c:v>2.5049871933799706</c:v>
                </c:pt>
                <c:pt idx="501">
                  <c:v>2.5049871933799706</c:v>
                </c:pt>
                <c:pt idx="502">
                  <c:v>2.5049871933799706</c:v>
                </c:pt>
                <c:pt idx="503">
                  <c:v>2.2431094625135151</c:v>
                </c:pt>
                <c:pt idx="504">
                  <c:v>2.2431094625135151</c:v>
                </c:pt>
                <c:pt idx="505">
                  <c:v>2.2431094625135151</c:v>
                </c:pt>
                <c:pt idx="506">
                  <c:v>2.2431094625135151</c:v>
                </c:pt>
                <c:pt idx="507">
                  <c:v>2.2431094625135151</c:v>
                </c:pt>
                <c:pt idx="508">
                  <c:v>2.2431094625135151</c:v>
                </c:pt>
                <c:pt idx="509">
                  <c:v>2.2431094625135151</c:v>
                </c:pt>
                <c:pt idx="510">
                  <c:v>2.2431094625135151</c:v>
                </c:pt>
                <c:pt idx="511">
                  <c:v>2.2431094625135151</c:v>
                </c:pt>
                <c:pt idx="512">
                  <c:v>2.2431094625135151</c:v>
                </c:pt>
                <c:pt idx="513">
                  <c:v>2.2431094625135151</c:v>
                </c:pt>
                <c:pt idx="514">
                  <c:v>2.2431094625135151</c:v>
                </c:pt>
                <c:pt idx="515">
                  <c:v>2.2431094625135151</c:v>
                </c:pt>
                <c:pt idx="516">
                  <c:v>2.2431094625135151</c:v>
                </c:pt>
                <c:pt idx="517">
                  <c:v>2.2431094625135151</c:v>
                </c:pt>
                <c:pt idx="518">
                  <c:v>2.2431094625135151</c:v>
                </c:pt>
                <c:pt idx="519">
                  <c:v>2.2431094625135151</c:v>
                </c:pt>
                <c:pt idx="520">
                  <c:v>2.2431094625135151</c:v>
                </c:pt>
                <c:pt idx="521">
                  <c:v>2.2431094625135151</c:v>
                </c:pt>
                <c:pt idx="522">
                  <c:v>2.2431094625135151</c:v>
                </c:pt>
                <c:pt idx="523">
                  <c:v>2.2431094625135151</c:v>
                </c:pt>
                <c:pt idx="524">
                  <c:v>2.2431094625135151</c:v>
                </c:pt>
                <c:pt idx="525">
                  <c:v>2.2431094625135151</c:v>
                </c:pt>
                <c:pt idx="526">
                  <c:v>2.2431094625135151</c:v>
                </c:pt>
                <c:pt idx="527">
                  <c:v>2.2431094625135151</c:v>
                </c:pt>
                <c:pt idx="528">
                  <c:v>2.2431094625135151</c:v>
                </c:pt>
                <c:pt idx="529">
                  <c:v>2.2431094625135151</c:v>
                </c:pt>
                <c:pt idx="530">
                  <c:v>2.2431094625135151</c:v>
                </c:pt>
                <c:pt idx="531">
                  <c:v>2.2431094625135151</c:v>
                </c:pt>
                <c:pt idx="532">
                  <c:v>2.2431094625135151</c:v>
                </c:pt>
                <c:pt idx="533">
                  <c:v>2.2431094625135151</c:v>
                </c:pt>
                <c:pt idx="534">
                  <c:v>2.2431094625135151</c:v>
                </c:pt>
                <c:pt idx="535">
                  <c:v>2.2431094625135151</c:v>
                </c:pt>
                <c:pt idx="536">
                  <c:v>2.2431094625135151</c:v>
                </c:pt>
                <c:pt idx="537">
                  <c:v>2.2431094625135151</c:v>
                </c:pt>
                <c:pt idx="538">
                  <c:v>2.2431094625135151</c:v>
                </c:pt>
                <c:pt idx="539">
                  <c:v>2.2431094625135151</c:v>
                </c:pt>
                <c:pt idx="540">
                  <c:v>2.2431094625135151</c:v>
                </c:pt>
                <c:pt idx="541">
                  <c:v>2.2431094625135151</c:v>
                </c:pt>
                <c:pt idx="542">
                  <c:v>2.2431094625135151</c:v>
                </c:pt>
                <c:pt idx="543">
                  <c:v>2.2431094625135151</c:v>
                </c:pt>
                <c:pt idx="544">
                  <c:v>2.2431094625135151</c:v>
                </c:pt>
                <c:pt idx="545">
                  <c:v>2.2431094625135151</c:v>
                </c:pt>
                <c:pt idx="546">
                  <c:v>2.2431094625135151</c:v>
                </c:pt>
                <c:pt idx="547">
                  <c:v>2.2431094625135151</c:v>
                </c:pt>
                <c:pt idx="548">
                  <c:v>2.2431094625135151</c:v>
                </c:pt>
                <c:pt idx="549">
                  <c:v>2.2431094625135151</c:v>
                </c:pt>
                <c:pt idx="550">
                  <c:v>2.2431094625135151</c:v>
                </c:pt>
                <c:pt idx="551">
                  <c:v>2.2431094625135151</c:v>
                </c:pt>
                <c:pt idx="552">
                  <c:v>2.2431094625135151</c:v>
                </c:pt>
                <c:pt idx="553">
                  <c:v>2.2431094625135151</c:v>
                </c:pt>
                <c:pt idx="554">
                  <c:v>2.2431094625135151</c:v>
                </c:pt>
                <c:pt idx="555">
                  <c:v>2.2431094625135151</c:v>
                </c:pt>
                <c:pt idx="556">
                  <c:v>2.2431094625135151</c:v>
                </c:pt>
                <c:pt idx="557">
                  <c:v>2.2431094625135151</c:v>
                </c:pt>
                <c:pt idx="558">
                  <c:v>2.2431094625135151</c:v>
                </c:pt>
                <c:pt idx="559">
                  <c:v>2.2431094625135151</c:v>
                </c:pt>
                <c:pt idx="560">
                  <c:v>2.2431094625135151</c:v>
                </c:pt>
                <c:pt idx="561">
                  <c:v>2.2431094625135151</c:v>
                </c:pt>
                <c:pt idx="562">
                  <c:v>2.2431094625135151</c:v>
                </c:pt>
                <c:pt idx="563">
                  <c:v>2.2431094625135151</c:v>
                </c:pt>
                <c:pt idx="564">
                  <c:v>2.2431094625135151</c:v>
                </c:pt>
                <c:pt idx="565">
                  <c:v>2.2431094625135151</c:v>
                </c:pt>
                <c:pt idx="566">
                  <c:v>2.2431094625135151</c:v>
                </c:pt>
                <c:pt idx="567">
                  <c:v>2.2431094625135151</c:v>
                </c:pt>
                <c:pt idx="568">
                  <c:v>2.2431094625135151</c:v>
                </c:pt>
                <c:pt idx="569">
                  <c:v>2.2431094625135151</c:v>
                </c:pt>
                <c:pt idx="570">
                  <c:v>2.2431094625135151</c:v>
                </c:pt>
                <c:pt idx="571">
                  <c:v>2.2431094625135151</c:v>
                </c:pt>
                <c:pt idx="572">
                  <c:v>2.2431094625135151</c:v>
                </c:pt>
                <c:pt idx="573">
                  <c:v>2.2431094625135151</c:v>
                </c:pt>
                <c:pt idx="574">
                  <c:v>2.2431094625135151</c:v>
                </c:pt>
                <c:pt idx="575">
                  <c:v>2.2431094625135151</c:v>
                </c:pt>
                <c:pt idx="576">
                  <c:v>2.2431094625135151</c:v>
                </c:pt>
                <c:pt idx="577">
                  <c:v>2.2431094625135151</c:v>
                </c:pt>
                <c:pt idx="578">
                  <c:v>2.2431094625135151</c:v>
                </c:pt>
                <c:pt idx="579">
                  <c:v>2.2431094625135151</c:v>
                </c:pt>
                <c:pt idx="580">
                  <c:v>2.2431094625135151</c:v>
                </c:pt>
                <c:pt idx="581">
                  <c:v>2.2431094625135151</c:v>
                </c:pt>
                <c:pt idx="582">
                  <c:v>2.2431094625135151</c:v>
                </c:pt>
                <c:pt idx="583">
                  <c:v>2.2431094625135151</c:v>
                </c:pt>
                <c:pt idx="584">
                  <c:v>2.2431094625135151</c:v>
                </c:pt>
                <c:pt idx="585">
                  <c:v>2.2431094625135151</c:v>
                </c:pt>
                <c:pt idx="586">
                  <c:v>2.2431094625135151</c:v>
                </c:pt>
                <c:pt idx="587">
                  <c:v>2.2431094625135151</c:v>
                </c:pt>
                <c:pt idx="588">
                  <c:v>2.2431094625135151</c:v>
                </c:pt>
                <c:pt idx="589">
                  <c:v>2.2431094625135151</c:v>
                </c:pt>
                <c:pt idx="590">
                  <c:v>2.2431094625135151</c:v>
                </c:pt>
                <c:pt idx="591">
                  <c:v>2.2431094625135151</c:v>
                </c:pt>
                <c:pt idx="592">
                  <c:v>2.2431094625135151</c:v>
                </c:pt>
                <c:pt idx="593">
                  <c:v>2.2431094625135151</c:v>
                </c:pt>
                <c:pt idx="594">
                  <c:v>2.2431094625135151</c:v>
                </c:pt>
                <c:pt idx="595">
                  <c:v>2.2431094625135151</c:v>
                </c:pt>
                <c:pt idx="596">
                  <c:v>2.2431094625135151</c:v>
                </c:pt>
                <c:pt idx="597">
                  <c:v>2.2431094625135151</c:v>
                </c:pt>
                <c:pt idx="598">
                  <c:v>2.2431094625135151</c:v>
                </c:pt>
                <c:pt idx="599">
                  <c:v>2.2431094625135151</c:v>
                </c:pt>
                <c:pt idx="600">
                  <c:v>2.2431094625135151</c:v>
                </c:pt>
                <c:pt idx="601">
                  <c:v>2.2431094625135151</c:v>
                </c:pt>
                <c:pt idx="602">
                  <c:v>2.2431094625135151</c:v>
                </c:pt>
                <c:pt idx="603">
                  <c:v>2.2431094625135151</c:v>
                </c:pt>
                <c:pt idx="604">
                  <c:v>2.2431094625135151</c:v>
                </c:pt>
                <c:pt idx="605">
                  <c:v>2.2431094625135151</c:v>
                </c:pt>
                <c:pt idx="606">
                  <c:v>2.2431094625135151</c:v>
                </c:pt>
                <c:pt idx="607">
                  <c:v>2.2431094625135151</c:v>
                </c:pt>
                <c:pt idx="608">
                  <c:v>2.2431094625135151</c:v>
                </c:pt>
                <c:pt idx="609">
                  <c:v>2.2431094625135151</c:v>
                </c:pt>
                <c:pt idx="610">
                  <c:v>2.2431094625135151</c:v>
                </c:pt>
                <c:pt idx="611">
                  <c:v>2.2431094625135151</c:v>
                </c:pt>
                <c:pt idx="612">
                  <c:v>2.2431094625135151</c:v>
                </c:pt>
                <c:pt idx="613">
                  <c:v>2.2431094625135151</c:v>
                </c:pt>
                <c:pt idx="614">
                  <c:v>2.2431094625135151</c:v>
                </c:pt>
                <c:pt idx="615">
                  <c:v>2.2431094625135151</c:v>
                </c:pt>
                <c:pt idx="616">
                  <c:v>2.2431094625135151</c:v>
                </c:pt>
                <c:pt idx="617">
                  <c:v>2.2431094625135151</c:v>
                </c:pt>
                <c:pt idx="618">
                  <c:v>2.2431094625135151</c:v>
                </c:pt>
                <c:pt idx="619">
                  <c:v>2.2431094625135151</c:v>
                </c:pt>
                <c:pt idx="620">
                  <c:v>2.2431094625135151</c:v>
                </c:pt>
                <c:pt idx="621">
                  <c:v>2.2431094625135151</c:v>
                </c:pt>
                <c:pt idx="622">
                  <c:v>2.2431094625135151</c:v>
                </c:pt>
                <c:pt idx="623">
                  <c:v>2.2431094625135151</c:v>
                </c:pt>
                <c:pt idx="624">
                  <c:v>2.2431094625135151</c:v>
                </c:pt>
                <c:pt idx="625">
                  <c:v>2.2431094625135151</c:v>
                </c:pt>
                <c:pt idx="626">
                  <c:v>2.2431094625135151</c:v>
                </c:pt>
                <c:pt idx="627">
                  <c:v>2.2431094625135151</c:v>
                </c:pt>
                <c:pt idx="628">
                  <c:v>2.2431094625135151</c:v>
                </c:pt>
                <c:pt idx="629">
                  <c:v>2.2431094625135151</c:v>
                </c:pt>
                <c:pt idx="630">
                  <c:v>2.2431094625135151</c:v>
                </c:pt>
                <c:pt idx="631">
                  <c:v>2.2431094625135151</c:v>
                </c:pt>
                <c:pt idx="632">
                  <c:v>2.2431094625135151</c:v>
                </c:pt>
                <c:pt idx="633">
                  <c:v>2.2431094625135151</c:v>
                </c:pt>
                <c:pt idx="634">
                  <c:v>2.2431094625135151</c:v>
                </c:pt>
                <c:pt idx="635">
                  <c:v>2.2431094625135151</c:v>
                </c:pt>
                <c:pt idx="636">
                  <c:v>2.2431094625135151</c:v>
                </c:pt>
                <c:pt idx="637">
                  <c:v>2.2431094625135151</c:v>
                </c:pt>
                <c:pt idx="638">
                  <c:v>2.2431094625135151</c:v>
                </c:pt>
                <c:pt idx="639">
                  <c:v>2.2431094625135151</c:v>
                </c:pt>
                <c:pt idx="640">
                  <c:v>2.2431094625135151</c:v>
                </c:pt>
                <c:pt idx="641">
                  <c:v>2.2431094625135151</c:v>
                </c:pt>
                <c:pt idx="642">
                  <c:v>2.2431094625135151</c:v>
                </c:pt>
                <c:pt idx="643">
                  <c:v>2.2431094625135151</c:v>
                </c:pt>
                <c:pt idx="644">
                  <c:v>2.2431094625135151</c:v>
                </c:pt>
                <c:pt idx="645">
                  <c:v>2.2431094625135151</c:v>
                </c:pt>
                <c:pt idx="646">
                  <c:v>2.2431094625135151</c:v>
                </c:pt>
                <c:pt idx="647">
                  <c:v>2.2431094625135151</c:v>
                </c:pt>
                <c:pt idx="648">
                  <c:v>2.2431094625135151</c:v>
                </c:pt>
                <c:pt idx="649">
                  <c:v>2.2431094625135151</c:v>
                </c:pt>
                <c:pt idx="650">
                  <c:v>2.2431094625135151</c:v>
                </c:pt>
                <c:pt idx="651">
                  <c:v>2.2431094625135151</c:v>
                </c:pt>
                <c:pt idx="652">
                  <c:v>2.2431094625135151</c:v>
                </c:pt>
                <c:pt idx="653">
                  <c:v>2.2431094625135151</c:v>
                </c:pt>
                <c:pt idx="654">
                  <c:v>2.2431094625135151</c:v>
                </c:pt>
                <c:pt idx="655">
                  <c:v>2.2431094625135151</c:v>
                </c:pt>
                <c:pt idx="656">
                  <c:v>2.2431094625135151</c:v>
                </c:pt>
                <c:pt idx="657">
                  <c:v>2.2431094625135151</c:v>
                </c:pt>
                <c:pt idx="658">
                  <c:v>2.2431094625135151</c:v>
                </c:pt>
                <c:pt idx="659">
                  <c:v>2.2431094625135151</c:v>
                </c:pt>
                <c:pt idx="660">
                  <c:v>2.2431094625135151</c:v>
                </c:pt>
                <c:pt idx="661">
                  <c:v>2.2431094625135151</c:v>
                </c:pt>
                <c:pt idx="662">
                  <c:v>2.2431094625135151</c:v>
                </c:pt>
                <c:pt idx="663">
                  <c:v>2.2431094625135151</c:v>
                </c:pt>
                <c:pt idx="664">
                  <c:v>2.2431094625135151</c:v>
                </c:pt>
                <c:pt idx="665">
                  <c:v>2.2431094625135151</c:v>
                </c:pt>
                <c:pt idx="666">
                  <c:v>2.2431094625135151</c:v>
                </c:pt>
                <c:pt idx="667">
                  <c:v>2.2431094625135151</c:v>
                </c:pt>
                <c:pt idx="668">
                  <c:v>2.2431094625135151</c:v>
                </c:pt>
                <c:pt idx="669">
                  <c:v>2.2431094625135151</c:v>
                </c:pt>
                <c:pt idx="670">
                  <c:v>2.2431094625135151</c:v>
                </c:pt>
                <c:pt idx="671">
                  <c:v>2.2431094625135151</c:v>
                </c:pt>
                <c:pt idx="672">
                  <c:v>2.2431094625135151</c:v>
                </c:pt>
                <c:pt idx="673">
                  <c:v>2.2431094625135151</c:v>
                </c:pt>
                <c:pt idx="674">
                  <c:v>2.2431094625135151</c:v>
                </c:pt>
                <c:pt idx="675">
                  <c:v>2.2431094625135151</c:v>
                </c:pt>
                <c:pt idx="676">
                  <c:v>2.2431094625135151</c:v>
                </c:pt>
                <c:pt idx="677">
                  <c:v>2.2431094625135151</c:v>
                </c:pt>
                <c:pt idx="678">
                  <c:v>2.2431094625135151</c:v>
                </c:pt>
                <c:pt idx="679">
                  <c:v>2.2431094625135151</c:v>
                </c:pt>
                <c:pt idx="680">
                  <c:v>2.2431094625135151</c:v>
                </c:pt>
                <c:pt idx="681">
                  <c:v>2.2431094625135151</c:v>
                </c:pt>
                <c:pt idx="682">
                  <c:v>2.2431094625135151</c:v>
                </c:pt>
                <c:pt idx="683">
                  <c:v>2.2431094625135151</c:v>
                </c:pt>
                <c:pt idx="684">
                  <c:v>2.2431094625135151</c:v>
                </c:pt>
                <c:pt idx="685">
                  <c:v>2.2431094625135151</c:v>
                </c:pt>
                <c:pt idx="686">
                  <c:v>2.2431094625135151</c:v>
                </c:pt>
                <c:pt idx="687">
                  <c:v>2.2431094625135151</c:v>
                </c:pt>
                <c:pt idx="688">
                  <c:v>2.2431094625135151</c:v>
                </c:pt>
                <c:pt idx="689">
                  <c:v>2.2431094625135151</c:v>
                </c:pt>
                <c:pt idx="690">
                  <c:v>2.2431094625135151</c:v>
                </c:pt>
                <c:pt idx="691">
                  <c:v>2.2431094625135151</c:v>
                </c:pt>
                <c:pt idx="692">
                  <c:v>2.2431094625135151</c:v>
                </c:pt>
                <c:pt idx="693">
                  <c:v>2.2431094625135151</c:v>
                </c:pt>
                <c:pt idx="694">
                  <c:v>2.2431094625135151</c:v>
                </c:pt>
                <c:pt idx="695">
                  <c:v>2.2431094625135151</c:v>
                </c:pt>
                <c:pt idx="696">
                  <c:v>2.2431094625135151</c:v>
                </c:pt>
                <c:pt idx="697">
                  <c:v>2.2431094625135151</c:v>
                </c:pt>
                <c:pt idx="698">
                  <c:v>2.2431094625135151</c:v>
                </c:pt>
                <c:pt idx="699">
                  <c:v>2.2431094625135151</c:v>
                </c:pt>
                <c:pt idx="700">
                  <c:v>2.2431094625135151</c:v>
                </c:pt>
                <c:pt idx="701">
                  <c:v>2.2431094625135151</c:v>
                </c:pt>
                <c:pt idx="702">
                  <c:v>2.2431094625135151</c:v>
                </c:pt>
                <c:pt idx="703">
                  <c:v>2.2431094625135151</c:v>
                </c:pt>
                <c:pt idx="704">
                  <c:v>2.2431094625135151</c:v>
                </c:pt>
                <c:pt idx="705">
                  <c:v>2.2431094625135151</c:v>
                </c:pt>
                <c:pt idx="706">
                  <c:v>2.2431094625135151</c:v>
                </c:pt>
                <c:pt idx="707">
                  <c:v>2.2431094625135151</c:v>
                </c:pt>
                <c:pt idx="708">
                  <c:v>2.2431094625135151</c:v>
                </c:pt>
                <c:pt idx="709">
                  <c:v>2.2431094625135151</c:v>
                </c:pt>
                <c:pt idx="710">
                  <c:v>2.2431094625135151</c:v>
                </c:pt>
                <c:pt idx="711">
                  <c:v>2.2431094625135151</c:v>
                </c:pt>
                <c:pt idx="712">
                  <c:v>2.2431094625135151</c:v>
                </c:pt>
                <c:pt idx="713">
                  <c:v>2.2431094625135151</c:v>
                </c:pt>
                <c:pt idx="714">
                  <c:v>2.2431094625135151</c:v>
                </c:pt>
                <c:pt idx="715">
                  <c:v>2.2431094625135151</c:v>
                </c:pt>
                <c:pt idx="716">
                  <c:v>2.2431094625135151</c:v>
                </c:pt>
                <c:pt idx="717">
                  <c:v>2.2431094625135151</c:v>
                </c:pt>
                <c:pt idx="718">
                  <c:v>2.2431094625135151</c:v>
                </c:pt>
                <c:pt idx="719">
                  <c:v>2.2431094625135151</c:v>
                </c:pt>
                <c:pt idx="720">
                  <c:v>2.2431094625135151</c:v>
                </c:pt>
                <c:pt idx="721">
                  <c:v>2.2431094625135151</c:v>
                </c:pt>
                <c:pt idx="722">
                  <c:v>2.2431094625135151</c:v>
                </c:pt>
                <c:pt idx="723">
                  <c:v>2.2431094625135151</c:v>
                </c:pt>
                <c:pt idx="724">
                  <c:v>2.2431094625135151</c:v>
                </c:pt>
                <c:pt idx="725">
                  <c:v>2.2431094625135151</c:v>
                </c:pt>
                <c:pt idx="726">
                  <c:v>2.2431094625135151</c:v>
                </c:pt>
                <c:pt idx="727">
                  <c:v>2.2431094625135151</c:v>
                </c:pt>
                <c:pt idx="728">
                  <c:v>2.2431094625135151</c:v>
                </c:pt>
                <c:pt idx="729">
                  <c:v>2.2431094625135151</c:v>
                </c:pt>
                <c:pt idx="730">
                  <c:v>2.2431094625135151</c:v>
                </c:pt>
                <c:pt idx="731">
                  <c:v>2.2431094625135151</c:v>
                </c:pt>
                <c:pt idx="732">
                  <c:v>2.2431094625135151</c:v>
                </c:pt>
                <c:pt idx="733">
                  <c:v>2.2431094625135151</c:v>
                </c:pt>
                <c:pt idx="734">
                  <c:v>2.2431094625135151</c:v>
                </c:pt>
                <c:pt idx="735">
                  <c:v>2.2431094625135151</c:v>
                </c:pt>
                <c:pt idx="736">
                  <c:v>2.2431094625135151</c:v>
                </c:pt>
                <c:pt idx="737">
                  <c:v>2.2431094625135151</c:v>
                </c:pt>
                <c:pt idx="738">
                  <c:v>2.2431094625135151</c:v>
                </c:pt>
                <c:pt idx="739">
                  <c:v>2.2431094625135151</c:v>
                </c:pt>
                <c:pt idx="740">
                  <c:v>2.2431094625135151</c:v>
                </c:pt>
                <c:pt idx="741">
                  <c:v>2.2431094625135151</c:v>
                </c:pt>
                <c:pt idx="742">
                  <c:v>2.2431094625135151</c:v>
                </c:pt>
                <c:pt idx="743">
                  <c:v>2.2431094625135151</c:v>
                </c:pt>
                <c:pt idx="744">
                  <c:v>2.2431094625135151</c:v>
                </c:pt>
                <c:pt idx="745">
                  <c:v>2.2431094625135151</c:v>
                </c:pt>
                <c:pt idx="746">
                  <c:v>2.2431094625135151</c:v>
                </c:pt>
                <c:pt idx="747">
                  <c:v>2.2431094625135151</c:v>
                </c:pt>
                <c:pt idx="748">
                  <c:v>2.2431094625135151</c:v>
                </c:pt>
                <c:pt idx="749">
                  <c:v>2.2431094625135151</c:v>
                </c:pt>
                <c:pt idx="750">
                  <c:v>2.2431094625135151</c:v>
                </c:pt>
                <c:pt idx="751">
                  <c:v>2.2431094625135151</c:v>
                </c:pt>
                <c:pt idx="752">
                  <c:v>1.9026662422877427</c:v>
                </c:pt>
                <c:pt idx="753">
                  <c:v>1.9026662422877427</c:v>
                </c:pt>
                <c:pt idx="754">
                  <c:v>1.9026662422877427</c:v>
                </c:pt>
                <c:pt idx="755">
                  <c:v>1.9026662422877427</c:v>
                </c:pt>
                <c:pt idx="756">
                  <c:v>1.9026662422877427</c:v>
                </c:pt>
                <c:pt idx="757">
                  <c:v>1.9026662422877427</c:v>
                </c:pt>
                <c:pt idx="758">
                  <c:v>1.9026662422877427</c:v>
                </c:pt>
                <c:pt idx="759">
                  <c:v>1.9026662422877427</c:v>
                </c:pt>
                <c:pt idx="760">
                  <c:v>1.9026662422877427</c:v>
                </c:pt>
                <c:pt idx="761">
                  <c:v>1.9026662422877427</c:v>
                </c:pt>
                <c:pt idx="762">
                  <c:v>1.9026662422877427</c:v>
                </c:pt>
                <c:pt idx="763">
                  <c:v>1.9026662422877427</c:v>
                </c:pt>
                <c:pt idx="764">
                  <c:v>1.9026662422877427</c:v>
                </c:pt>
                <c:pt idx="765">
                  <c:v>1.9026662422877427</c:v>
                </c:pt>
                <c:pt idx="766">
                  <c:v>1.9026662422877427</c:v>
                </c:pt>
                <c:pt idx="767">
                  <c:v>1.9026662422877427</c:v>
                </c:pt>
                <c:pt idx="768">
                  <c:v>1.9026662422877427</c:v>
                </c:pt>
                <c:pt idx="769">
                  <c:v>1.9026662422877427</c:v>
                </c:pt>
                <c:pt idx="770">
                  <c:v>1.9026662422877427</c:v>
                </c:pt>
                <c:pt idx="771">
                  <c:v>1.9026662422877427</c:v>
                </c:pt>
                <c:pt idx="772">
                  <c:v>1.9026662422877427</c:v>
                </c:pt>
                <c:pt idx="773">
                  <c:v>1.9026662422877427</c:v>
                </c:pt>
                <c:pt idx="774">
                  <c:v>1.9026662422877427</c:v>
                </c:pt>
                <c:pt idx="775">
                  <c:v>1.9026662422877427</c:v>
                </c:pt>
                <c:pt idx="776">
                  <c:v>1.9026662422877427</c:v>
                </c:pt>
                <c:pt idx="777">
                  <c:v>1.9026662422877427</c:v>
                </c:pt>
                <c:pt idx="778">
                  <c:v>1.9026662422877427</c:v>
                </c:pt>
                <c:pt idx="779">
                  <c:v>1.9026662422877427</c:v>
                </c:pt>
                <c:pt idx="780">
                  <c:v>1.9026662422877427</c:v>
                </c:pt>
                <c:pt idx="781">
                  <c:v>1.9026662422877427</c:v>
                </c:pt>
                <c:pt idx="782">
                  <c:v>1.9026662422877427</c:v>
                </c:pt>
                <c:pt idx="783">
                  <c:v>1.9026662422877427</c:v>
                </c:pt>
                <c:pt idx="784">
                  <c:v>1.9026662422877427</c:v>
                </c:pt>
                <c:pt idx="785">
                  <c:v>1.9026662422877427</c:v>
                </c:pt>
                <c:pt idx="786">
                  <c:v>1.9026662422877427</c:v>
                </c:pt>
                <c:pt idx="787">
                  <c:v>1.9026662422877427</c:v>
                </c:pt>
                <c:pt idx="788">
                  <c:v>1.9026662422877427</c:v>
                </c:pt>
                <c:pt idx="789">
                  <c:v>1.9026662422877427</c:v>
                </c:pt>
                <c:pt idx="790">
                  <c:v>1.9026662422877427</c:v>
                </c:pt>
                <c:pt idx="791">
                  <c:v>1.9026662422877427</c:v>
                </c:pt>
                <c:pt idx="792">
                  <c:v>1.9026662422877427</c:v>
                </c:pt>
                <c:pt idx="793">
                  <c:v>1.9026662422877427</c:v>
                </c:pt>
                <c:pt idx="794">
                  <c:v>1.9026662422877427</c:v>
                </c:pt>
                <c:pt idx="795">
                  <c:v>1.9026662422877427</c:v>
                </c:pt>
                <c:pt idx="796">
                  <c:v>1.9026662422877427</c:v>
                </c:pt>
                <c:pt idx="797">
                  <c:v>1.9026662422877427</c:v>
                </c:pt>
                <c:pt idx="798">
                  <c:v>1.9026662422877427</c:v>
                </c:pt>
                <c:pt idx="799">
                  <c:v>1.9026662422877427</c:v>
                </c:pt>
                <c:pt idx="800">
                  <c:v>1.9026662422877427</c:v>
                </c:pt>
                <c:pt idx="801">
                  <c:v>1.9026662422877427</c:v>
                </c:pt>
                <c:pt idx="802">
                  <c:v>1.9026662422877427</c:v>
                </c:pt>
                <c:pt idx="803">
                  <c:v>1.9026662422877427</c:v>
                </c:pt>
                <c:pt idx="804">
                  <c:v>1.9026662422877427</c:v>
                </c:pt>
                <c:pt idx="805">
                  <c:v>1.9026662422877427</c:v>
                </c:pt>
                <c:pt idx="806">
                  <c:v>1.9026662422877427</c:v>
                </c:pt>
                <c:pt idx="807">
                  <c:v>1.9026662422877427</c:v>
                </c:pt>
                <c:pt idx="808">
                  <c:v>1.9026662422877427</c:v>
                </c:pt>
                <c:pt idx="809">
                  <c:v>1.9026662422877427</c:v>
                </c:pt>
                <c:pt idx="810">
                  <c:v>1.9026662422877427</c:v>
                </c:pt>
                <c:pt idx="811">
                  <c:v>1.9026662422877427</c:v>
                </c:pt>
                <c:pt idx="812">
                  <c:v>1.9026662422877427</c:v>
                </c:pt>
                <c:pt idx="813">
                  <c:v>1.9026662422877427</c:v>
                </c:pt>
                <c:pt idx="814">
                  <c:v>1.9026662422877427</c:v>
                </c:pt>
                <c:pt idx="815">
                  <c:v>1.9026662422877427</c:v>
                </c:pt>
                <c:pt idx="816">
                  <c:v>1.9026662422877427</c:v>
                </c:pt>
                <c:pt idx="817">
                  <c:v>1.9026662422877427</c:v>
                </c:pt>
                <c:pt idx="818">
                  <c:v>1.9026662422877427</c:v>
                </c:pt>
                <c:pt idx="819">
                  <c:v>1.9026662422877427</c:v>
                </c:pt>
                <c:pt idx="820">
                  <c:v>1.9026662422877427</c:v>
                </c:pt>
                <c:pt idx="821">
                  <c:v>1.9026662422877427</c:v>
                </c:pt>
                <c:pt idx="822">
                  <c:v>1.9026662422877427</c:v>
                </c:pt>
                <c:pt idx="823">
                  <c:v>1.9026662422877427</c:v>
                </c:pt>
                <c:pt idx="824">
                  <c:v>1.9026662422877427</c:v>
                </c:pt>
                <c:pt idx="825">
                  <c:v>1.9026662422877427</c:v>
                </c:pt>
                <c:pt idx="826">
                  <c:v>1.9026662422877427</c:v>
                </c:pt>
                <c:pt idx="827">
                  <c:v>1.9026662422877427</c:v>
                </c:pt>
                <c:pt idx="828">
                  <c:v>1.9026662422877427</c:v>
                </c:pt>
                <c:pt idx="829">
                  <c:v>1.9026662422877427</c:v>
                </c:pt>
                <c:pt idx="830">
                  <c:v>1.9026662422877427</c:v>
                </c:pt>
                <c:pt idx="831">
                  <c:v>1.9026662422877427</c:v>
                </c:pt>
                <c:pt idx="832">
                  <c:v>1.9026662422877427</c:v>
                </c:pt>
                <c:pt idx="833">
                  <c:v>1.9026662422877427</c:v>
                </c:pt>
                <c:pt idx="834">
                  <c:v>1.9026662422877427</c:v>
                </c:pt>
                <c:pt idx="835">
                  <c:v>1.9026662422877427</c:v>
                </c:pt>
                <c:pt idx="836">
                  <c:v>1.9026662422877427</c:v>
                </c:pt>
                <c:pt idx="837">
                  <c:v>1.9026662422877427</c:v>
                </c:pt>
                <c:pt idx="838">
                  <c:v>1.9026662422877427</c:v>
                </c:pt>
                <c:pt idx="839">
                  <c:v>1.9026662422877427</c:v>
                </c:pt>
                <c:pt idx="840">
                  <c:v>1.9026662422877427</c:v>
                </c:pt>
                <c:pt idx="841">
                  <c:v>1.9026662422877427</c:v>
                </c:pt>
                <c:pt idx="842">
                  <c:v>1.9026662422877427</c:v>
                </c:pt>
                <c:pt idx="843">
                  <c:v>1.9026662422877427</c:v>
                </c:pt>
                <c:pt idx="844">
                  <c:v>1.9026662422877427</c:v>
                </c:pt>
                <c:pt idx="845">
                  <c:v>1.9026662422877427</c:v>
                </c:pt>
                <c:pt idx="846">
                  <c:v>1.9026662422877427</c:v>
                </c:pt>
                <c:pt idx="847">
                  <c:v>1.9026662422877427</c:v>
                </c:pt>
                <c:pt idx="848">
                  <c:v>1.9026662422877427</c:v>
                </c:pt>
                <c:pt idx="849">
                  <c:v>1.9026662422877427</c:v>
                </c:pt>
                <c:pt idx="850">
                  <c:v>1.9026662422877427</c:v>
                </c:pt>
                <c:pt idx="851">
                  <c:v>1.9026662422877427</c:v>
                </c:pt>
                <c:pt idx="852">
                  <c:v>1.9026662422877427</c:v>
                </c:pt>
                <c:pt idx="853">
                  <c:v>1.9026662422877427</c:v>
                </c:pt>
                <c:pt idx="854">
                  <c:v>1.9026662422877427</c:v>
                </c:pt>
                <c:pt idx="855">
                  <c:v>1.9026662422877427</c:v>
                </c:pt>
                <c:pt idx="856">
                  <c:v>1.9026662422877427</c:v>
                </c:pt>
                <c:pt idx="857">
                  <c:v>1.9026662422877427</c:v>
                </c:pt>
                <c:pt idx="858">
                  <c:v>1.9026662422877427</c:v>
                </c:pt>
                <c:pt idx="859">
                  <c:v>1.9026662422877427</c:v>
                </c:pt>
                <c:pt idx="860">
                  <c:v>1.9026662422877427</c:v>
                </c:pt>
                <c:pt idx="861">
                  <c:v>1.9026662422877427</c:v>
                </c:pt>
                <c:pt idx="862">
                  <c:v>1.9026662422877427</c:v>
                </c:pt>
                <c:pt idx="863">
                  <c:v>1.9026662422877427</c:v>
                </c:pt>
                <c:pt idx="864">
                  <c:v>1.9026662422877427</c:v>
                </c:pt>
                <c:pt idx="865">
                  <c:v>1.9026662422877427</c:v>
                </c:pt>
                <c:pt idx="866">
                  <c:v>1.9026662422877427</c:v>
                </c:pt>
                <c:pt idx="867">
                  <c:v>1.9026662422877427</c:v>
                </c:pt>
                <c:pt idx="868">
                  <c:v>1.9026662422877427</c:v>
                </c:pt>
                <c:pt idx="869">
                  <c:v>1.9026662422877427</c:v>
                </c:pt>
                <c:pt idx="870">
                  <c:v>1.9026662422877427</c:v>
                </c:pt>
                <c:pt idx="871">
                  <c:v>1.9026662422877427</c:v>
                </c:pt>
                <c:pt idx="872">
                  <c:v>1.9026662422877427</c:v>
                </c:pt>
                <c:pt idx="873">
                  <c:v>1.9026662422877427</c:v>
                </c:pt>
                <c:pt idx="874">
                  <c:v>1.9026662422877427</c:v>
                </c:pt>
                <c:pt idx="875">
                  <c:v>1.9026662422877427</c:v>
                </c:pt>
                <c:pt idx="876">
                  <c:v>1.9026662422877427</c:v>
                </c:pt>
                <c:pt idx="877">
                  <c:v>1.9026662422877427</c:v>
                </c:pt>
                <c:pt idx="878">
                  <c:v>1.9026662422877427</c:v>
                </c:pt>
                <c:pt idx="879">
                  <c:v>1.9026662422877427</c:v>
                </c:pt>
                <c:pt idx="880">
                  <c:v>1.9026662422877427</c:v>
                </c:pt>
                <c:pt idx="881">
                  <c:v>1.9026662422877427</c:v>
                </c:pt>
                <c:pt idx="882">
                  <c:v>1.9026662422877427</c:v>
                </c:pt>
                <c:pt idx="883">
                  <c:v>1.9026662422877427</c:v>
                </c:pt>
                <c:pt idx="884">
                  <c:v>1.9026662422877427</c:v>
                </c:pt>
                <c:pt idx="885">
                  <c:v>1.9026662422877427</c:v>
                </c:pt>
                <c:pt idx="886">
                  <c:v>1.9026662422877427</c:v>
                </c:pt>
                <c:pt idx="887">
                  <c:v>1.9026662422877427</c:v>
                </c:pt>
                <c:pt idx="888">
                  <c:v>1.9026662422877427</c:v>
                </c:pt>
                <c:pt idx="889">
                  <c:v>1.9026662422877427</c:v>
                </c:pt>
                <c:pt idx="890">
                  <c:v>1.9026662422877427</c:v>
                </c:pt>
                <c:pt idx="891">
                  <c:v>1.9026662422877427</c:v>
                </c:pt>
                <c:pt idx="892">
                  <c:v>1.9026662422877427</c:v>
                </c:pt>
                <c:pt idx="893">
                  <c:v>1.9026662422877427</c:v>
                </c:pt>
                <c:pt idx="894">
                  <c:v>1.9026662422877427</c:v>
                </c:pt>
                <c:pt idx="895">
                  <c:v>1.9026662422877427</c:v>
                </c:pt>
                <c:pt idx="896">
                  <c:v>1.9026662422877427</c:v>
                </c:pt>
                <c:pt idx="897">
                  <c:v>1.9026662422877427</c:v>
                </c:pt>
                <c:pt idx="898">
                  <c:v>1.9026662422877427</c:v>
                </c:pt>
                <c:pt idx="899">
                  <c:v>1.9026662422877427</c:v>
                </c:pt>
                <c:pt idx="900">
                  <c:v>1.9026662422877427</c:v>
                </c:pt>
                <c:pt idx="901">
                  <c:v>1.9026662422877427</c:v>
                </c:pt>
                <c:pt idx="902">
                  <c:v>1.9026662422877427</c:v>
                </c:pt>
                <c:pt idx="903">
                  <c:v>1.9026662422877427</c:v>
                </c:pt>
                <c:pt idx="904">
                  <c:v>1.9026662422877427</c:v>
                </c:pt>
                <c:pt idx="905">
                  <c:v>1.9026662422877427</c:v>
                </c:pt>
                <c:pt idx="906">
                  <c:v>1.9026662422877427</c:v>
                </c:pt>
                <c:pt idx="907">
                  <c:v>1.9026662422877427</c:v>
                </c:pt>
                <c:pt idx="908">
                  <c:v>1.9026662422877427</c:v>
                </c:pt>
                <c:pt idx="909">
                  <c:v>1.9026662422877427</c:v>
                </c:pt>
                <c:pt idx="910">
                  <c:v>1.9026662422877427</c:v>
                </c:pt>
                <c:pt idx="911">
                  <c:v>1.9026662422877427</c:v>
                </c:pt>
                <c:pt idx="912">
                  <c:v>1.9026662422877427</c:v>
                </c:pt>
                <c:pt idx="913">
                  <c:v>1.9026662422877427</c:v>
                </c:pt>
                <c:pt idx="914">
                  <c:v>1.9026662422877427</c:v>
                </c:pt>
                <c:pt idx="915">
                  <c:v>1.9026662422877427</c:v>
                </c:pt>
                <c:pt idx="916">
                  <c:v>1.9026662422877427</c:v>
                </c:pt>
                <c:pt idx="917">
                  <c:v>1.9026662422877427</c:v>
                </c:pt>
                <c:pt idx="918">
                  <c:v>1.9026662422877427</c:v>
                </c:pt>
                <c:pt idx="919">
                  <c:v>1.9026662422877427</c:v>
                </c:pt>
                <c:pt idx="920">
                  <c:v>1.9026662422877427</c:v>
                </c:pt>
                <c:pt idx="921">
                  <c:v>1.9026662422877427</c:v>
                </c:pt>
                <c:pt idx="922">
                  <c:v>1.9026662422877427</c:v>
                </c:pt>
                <c:pt idx="923">
                  <c:v>1.9026662422877427</c:v>
                </c:pt>
                <c:pt idx="924">
                  <c:v>1.9026662422877427</c:v>
                </c:pt>
                <c:pt idx="925">
                  <c:v>1.9026662422877427</c:v>
                </c:pt>
                <c:pt idx="926">
                  <c:v>1.9026662422877427</c:v>
                </c:pt>
                <c:pt idx="927">
                  <c:v>1.9026662422877427</c:v>
                </c:pt>
                <c:pt idx="928">
                  <c:v>1.9026662422877427</c:v>
                </c:pt>
                <c:pt idx="929">
                  <c:v>1.9026662422877427</c:v>
                </c:pt>
                <c:pt idx="930">
                  <c:v>1.9026662422877427</c:v>
                </c:pt>
                <c:pt idx="931">
                  <c:v>1.9026662422877427</c:v>
                </c:pt>
                <c:pt idx="932">
                  <c:v>1.9026662422877427</c:v>
                </c:pt>
                <c:pt idx="933">
                  <c:v>1.9026662422877427</c:v>
                </c:pt>
                <c:pt idx="934">
                  <c:v>1.9026662422877427</c:v>
                </c:pt>
                <c:pt idx="935">
                  <c:v>1.9026662422877427</c:v>
                </c:pt>
                <c:pt idx="936">
                  <c:v>1.9026662422877427</c:v>
                </c:pt>
                <c:pt idx="937">
                  <c:v>1.9026662422877427</c:v>
                </c:pt>
                <c:pt idx="938">
                  <c:v>1.9026662422877427</c:v>
                </c:pt>
                <c:pt idx="939">
                  <c:v>1.9026662422877427</c:v>
                </c:pt>
                <c:pt idx="940">
                  <c:v>1.9026662422877427</c:v>
                </c:pt>
                <c:pt idx="941">
                  <c:v>1.9026662422877427</c:v>
                </c:pt>
                <c:pt idx="942">
                  <c:v>1.9026662422877427</c:v>
                </c:pt>
                <c:pt idx="943">
                  <c:v>1.9026662422877427</c:v>
                </c:pt>
                <c:pt idx="944">
                  <c:v>1.9026662422877427</c:v>
                </c:pt>
                <c:pt idx="945">
                  <c:v>1.9026662422877427</c:v>
                </c:pt>
                <c:pt idx="946">
                  <c:v>1.9026662422877427</c:v>
                </c:pt>
                <c:pt idx="947">
                  <c:v>1.9026662422877427</c:v>
                </c:pt>
                <c:pt idx="948">
                  <c:v>1.9026662422877427</c:v>
                </c:pt>
                <c:pt idx="949">
                  <c:v>1.9026662422877427</c:v>
                </c:pt>
                <c:pt idx="950">
                  <c:v>1.9026662422877427</c:v>
                </c:pt>
                <c:pt idx="951">
                  <c:v>1.9026662422877427</c:v>
                </c:pt>
                <c:pt idx="952">
                  <c:v>1.9026662422877427</c:v>
                </c:pt>
                <c:pt idx="953">
                  <c:v>1.9026662422877427</c:v>
                </c:pt>
                <c:pt idx="954">
                  <c:v>1.9026662422877427</c:v>
                </c:pt>
                <c:pt idx="955">
                  <c:v>1.9026662422877427</c:v>
                </c:pt>
                <c:pt idx="956">
                  <c:v>1.9026662422877427</c:v>
                </c:pt>
                <c:pt idx="957">
                  <c:v>1.9026662422877427</c:v>
                </c:pt>
                <c:pt idx="958">
                  <c:v>1.9026662422877427</c:v>
                </c:pt>
                <c:pt idx="959">
                  <c:v>1.9026662422877427</c:v>
                </c:pt>
                <c:pt idx="960">
                  <c:v>1.9026662422877427</c:v>
                </c:pt>
                <c:pt idx="961">
                  <c:v>1.9026662422877427</c:v>
                </c:pt>
                <c:pt idx="962">
                  <c:v>1.9026662422877427</c:v>
                </c:pt>
                <c:pt idx="963">
                  <c:v>1.9026662422877427</c:v>
                </c:pt>
                <c:pt idx="964">
                  <c:v>1.9026662422877427</c:v>
                </c:pt>
                <c:pt idx="965">
                  <c:v>1.9026662422877427</c:v>
                </c:pt>
                <c:pt idx="966">
                  <c:v>1.9026662422877427</c:v>
                </c:pt>
                <c:pt idx="967">
                  <c:v>1.9026662422877427</c:v>
                </c:pt>
                <c:pt idx="968">
                  <c:v>1.9026662422877427</c:v>
                </c:pt>
                <c:pt idx="969">
                  <c:v>1.9026662422877427</c:v>
                </c:pt>
                <c:pt idx="970">
                  <c:v>1.9026662422877427</c:v>
                </c:pt>
                <c:pt idx="971">
                  <c:v>1.9026662422877427</c:v>
                </c:pt>
                <c:pt idx="972">
                  <c:v>1.9026662422877427</c:v>
                </c:pt>
                <c:pt idx="973">
                  <c:v>1.9026662422877427</c:v>
                </c:pt>
                <c:pt idx="974">
                  <c:v>1.9026662422877427</c:v>
                </c:pt>
                <c:pt idx="975">
                  <c:v>1.9026662422877427</c:v>
                </c:pt>
                <c:pt idx="976">
                  <c:v>1.9026662422877427</c:v>
                </c:pt>
                <c:pt idx="977">
                  <c:v>1.9026662422877427</c:v>
                </c:pt>
                <c:pt idx="978">
                  <c:v>1.9026662422877427</c:v>
                </c:pt>
                <c:pt idx="979">
                  <c:v>1.9026662422877427</c:v>
                </c:pt>
                <c:pt idx="980">
                  <c:v>1.9026662422877427</c:v>
                </c:pt>
                <c:pt idx="981">
                  <c:v>1.9026662422877427</c:v>
                </c:pt>
                <c:pt idx="982">
                  <c:v>1.9026662422877427</c:v>
                </c:pt>
                <c:pt idx="983">
                  <c:v>1.9026662422877427</c:v>
                </c:pt>
                <c:pt idx="984">
                  <c:v>1.9026662422877427</c:v>
                </c:pt>
                <c:pt idx="985">
                  <c:v>1.9026662422877427</c:v>
                </c:pt>
                <c:pt idx="986">
                  <c:v>1.9026662422877427</c:v>
                </c:pt>
                <c:pt idx="987">
                  <c:v>1.9026662422877427</c:v>
                </c:pt>
                <c:pt idx="988">
                  <c:v>1.9026662422877427</c:v>
                </c:pt>
                <c:pt idx="989">
                  <c:v>1.9026662422877427</c:v>
                </c:pt>
                <c:pt idx="990">
                  <c:v>1.9026662422877427</c:v>
                </c:pt>
                <c:pt idx="991">
                  <c:v>1.9026662422877427</c:v>
                </c:pt>
                <c:pt idx="992">
                  <c:v>1.9026662422877427</c:v>
                </c:pt>
                <c:pt idx="993">
                  <c:v>1.9026662422877427</c:v>
                </c:pt>
                <c:pt idx="994">
                  <c:v>1.9026662422877427</c:v>
                </c:pt>
                <c:pt idx="995">
                  <c:v>1.9026662422877427</c:v>
                </c:pt>
                <c:pt idx="996">
                  <c:v>1.9026662422877427</c:v>
                </c:pt>
                <c:pt idx="997">
                  <c:v>1.9026662422877427</c:v>
                </c:pt>
                <c:pt idx="998">
                  <c:v>1.9026662422877427</c:v>
                </c:pt>
                <c:pt idx="999">
                  <c:v>1.9026662422877427</c:v>
                </c:pt>
                <c:pt idx="1000">
                  <c:v>1.9026662422877427</c:v>
                </c:pt>
                <c:pt idx="1001">
                  <c:v>1.9026662422877427</c:v>
                </c:pt>
                <c:pt idx="1002">
                  <c:v>1.9026662422877427</c:v>
                </c:pt>
                <c:pt idx="1003">
                  <c:v>1.8627630934899608</c:v>
                </c:pt>
                <c:pt idx="1004">
                  <c:v>1.8627630934899608</c:v>
                </c:pt>
                <c:pt idx="1005">
                  <c:v>1.8627630934899608</c:v>
                </c:pt>
                <c:pt idx="1006">
                  <c:v>1.8627630934899608</c:v>
                </c:pt>
                <c:pt idx="1007">
                  <c:v>1.8627630934899608</c:v>
                </c:pt>
                <c:pt idx="1008">
                  <c:v>1.8627630934899608</c:v>
                </c:pt>
                <c:pt idx="1009">
                  <c:v>1.8627630934899608</c:v>
                </c:pt>
                <c:pt idx="1010">
                  <c:v>1.8627630934899608</c:v>
                </c:pt>
                <c:pt idx="1011">
                  <c:v>1.8627630934899608</c:v>
                </c:pt>
                <c:pt idx="1012">
                  <c:v>1.8627630934899608</c:v>
                </c:pt>
                <c:pt idx="1013">
                  <c:v>1.8627630934899608</c:v>
                </c:pt>
                <c:pt idx="1014">
                  <c:v>1.8627630934899608</c:v>
                </c:pt>
                <c:pt idx="1015">
                  <c:v>1.8627630934899608</c:v>
                </c:pt>
                <c:pt idx="1016">
                  <c:v>1.8627630934899608</c:v>
                </c:pt>
                <c:pt idx="1017">
                  <c:v>1.8627630934899608</c:v>
                </c:pt>
                <c:pt idx="1018">
                  <c:v>1.8627630934899608</c:v>
                </c:pt>
                <c:pt idx="1019">
                  <c:v>1.8627630934899608</c:v>
                </c:pt>
                <c:pt idx="1020">
                  <c:v>1.8627630934899608</c:v>
                </c:pt>
                <c:pt idx="1021">
                  <c:v>1.8627630934899608</c:v>
                </c:pt>
                <c:pt idx="1022">
                  <c:v>1.8627630934899608</c:v>
                </c:pt>
                <c:pt idx="1023">
                  <c:v>1.8627630934899608</c:v>
                </c:pt>
                <c:pt idx="1024">
                  <c:v>1.8627630934899608</c:v>
                </c:pt>
                <c:pt idx="1025">
                  <c:v>1.8627630934899608</c:v>
                </c:pt>
                <c:pt idx="1026">
                  <c:v>1.8627630934899608</c:v>
                </c:pt>
                <c:pt idx="1027">
                  <c:v>1.8627630934899608</c:v>
                </c:pt>
                <c:pt idx="1028">
                  <c:v>1.8627630934899608</c:v>
                </c:pt>
                <c:pt idx="1029">
                  <c:v>1.8627630934899608</c:v>
                </c:pt>
                <c:pt idx="1030">
                  <c:v>1.8627630934899608</c:v>
                </c:pt>
                <c:pt idx="1031">
                  <c:v>1.8627630934899608</c:v>
                </c:pt>
                <c:pt idx="1032">
                  <c:v>1.8627630934899608</c:v>
                </c:pt>
                <c:pt idx="1033">
                  <c:v>1.8627630934899608</c:v>
                </c:pt>
                <c:pt idx="1034">
                  <c:v>1.8627630934899608</c:v>
                </c:pt>
                <c:pt idx="1035">
                  <c:v>1.8627630934899608</c:v>
                </c:pt>
                <c:pt idx="1036">
                  <c:v>1.8627630934899608</c:v>
                </c:pt>
                <c:pt idx="1037">
                  <c:v>1.8627630934899608</c:v>
                </c:pt>
                <c:pt idx="1038">
                  <c:v>1.8627630934899608</c:v>
                </c:pt>
                <c:pt idx="1039">
                  <c:v>1.8627630934899608</c:v>
                </c:pt>
                <c:pt idx="1040">
                  <c:v>1.8627630934899608</c:v>
                </c:pt>
                <c:pt idx="1041">
                  <c:v>1.8627630934899608</c:v>
                </c:pt>
                <c:pt idx="1042">
                  <c:v>1.8627630934899608</c:v>
                </c:pt>
                <c:pt idx="1043">
                  <c:v>1.8627630934899608</c:v>
                </c:pt>
                <c:pt idx="1044">
                  <c:v>1.8627630934899608</c:v>
                </c:pt>
                <c:pt idx="1045">
                  <c:v>1.8627630934899608</c:v>
                </c:pt>
                <c:pt idx="1046">
                  <c:v>1.8627630934899608</c:v>
                </c:pt>
                <c:pt idx="1047">
                  <c:v>1.8627630934899608</c:v>
                </c:pt>
                <c:pt idx="1048">
                  <c:v>1.8627630934899608</c:v>
                </c:pt>
                <c:pt idx="1049">
                  <c:v>1.8627630934899608</c:v>
                </c:pt>
                <c:pt idx="1050">
                  <c:v>1.8627630934899608</c:v>
                </c:pt>
                <c:pt idx="1051">
                  <c:v>1.8627630934899608</c:v>
                </c:pt>
                <c:pt idx="1052">
                  <c:v>1.8627630934899608</c:v>
                </c:pt>
                <c:pt idx="1053">
                  <c:v>1.8627630934899608</c:v>
                </c:pt>
                <c:pt idx="1054">
                  <c:v>1.8627630934899608</c:v>
                </c:pt>
                <c:pt idx="1055">
                  <c:v>1.8627630934899608</c:v>
                </c:pt>
                <c:pt idx="1056">
                  <c:v>1.8627630934899608</c:v>
                </c:pt>
                <c:pt idx="1057">
                  <c:v>1.8627630934899608</c:v>
                </c:pt>
                <c:pt idx="1058">
                  <c:v>1.8627630934899608</c:v>
                </c:pt>
                <c:pt idx="1059">
                  <c:v>1.8627630934899608</c:v>
                </c:pt>
                <c:pt idx="1060">
                  <c:v>1.8627630934899608</c:v>
                </c:pt>
                <c:pt idx="1061">
                  <c:v>1.8627630934899608</c:v>
                </c:pt>
                <c:pt idx="1062">
                  <c:v>1.8627630934899608</c:v>
                </c:pt>
                <c:pt idx="1063">
                  <c:v>1.8627630934899608</c:v>
                </c:pt>
                <c:pt idx="1064">
                  <c:v>1.8627630934899608</c:v>
                </c:pt>
                <c:pt idx="1065">
                  <c:v>1.8627630934899608</c:v>
                </c:pt>
                <c:pt idx="1066">
                  <c:v>1.8627630934899608</c:v>
                </c:pt>
                <c:pt idx="1067">
                  <c:v>1.8627630934899608</c:v>
                </c:pt>
                <c:pt idx="1068">
                  <c:v>1.8627630934899608</c:v>
                </c:pt>
                <c:pt idx="1069">
                  <c:v>1.8627630934899608</c:v>
                </c:pt>
                <c:pt idx="1070">
                  <c:v>1.8627630934899608</c:v>
                </c:pt>
                <c:pt idx="1071">
                  <c:v>1.8627630934899608</c:v>
                </c:pt>
                <c:pt idx="1072">
                  <c:v>1.8627630934899608</c:v>
                </c:pt>
                <c:pt idx="1073">
                  <c:v>1.8627630934899608</c:v>
                </c:pt>
                <c:pt idx="1074">
                  <c:v>1.8627630934899608</c:v>
                </c:pt>
                <c:pt idx="1075">
                  <c:v>1.8627630934899608</c:v>
                </c:pt>
                <c:pt idx="1076">
                  <c:v>1.8627630934899608</c:v>
                </c:pt>
                <c:pt idx="1077">
                  <c:v>1.8627630934899608</c:v>
                </c:pt>
                <c:pt idx="1078">
                  <c:v>1.8627630934899608</c:v>
                </c:pt>
                <c:pt idx="1079">
                  <c:v>1.8627630934899608</c:v>
                </c:pt>
                <c:pt idx="1080">
                  <c:v>1.8627630934899608</c:v>
                </c:pt>
                <c:pt idx="1081">
                  <c:v>1.8627630934899608</c:v>
                </c:pt>
                <c:pt idx="1082">
                  <c:v>1.8627630934899608</c:v>
                </c:pt>
                <c:pt idx="1083">
                  <c:v>1.8627630934899608</c:v>
                </c:pt>
                <c:pt idx="1084">
                  <c:v>1.8627630934899608</c:v>
                </c:pt>
                <c:pt idx="1085">
                  <c:v>1.8627630934899608</c:v>
                </c:pt>
                <c:pt idx="1086">
                  <c:v>1.8627630934899608</c:v>
                </c:pt>
                <c:pt idx="1087">
                  <c:v>1.8627630934899608</c:v>
                </c:pt>
                <c:pt idx="1088">
                  <c:v>1.8627630934899608</c:v>
                </c:pt>
                <c:pt idx="1089">
                  <c:v>1.8627630934899608</c:v>
                </c:pt>
                <c:pt idx="1090">
                  <c:v>1.8627630934899608</c:v>
                </c:pt>
                <c:pt idx="1091">
                  <c:v>1.8627630934899608</c:v>
                </c:pt>
                <c:pt idx="1092">
                  <c:v>1.8627630934899608</c:v>
                </c:pt>
                <c:pt idx="1093">
                  <c:v>1.8627630934899608</c:v>
                </c:pt>
                <c:pt idx="1094">
                  <c:v>1.8627630934899608</c:v>
                </c:pt>
                <c:pt idx="1095">
                  <c:v>1.8627630934899608</c:v>
                </c:pt>
                <c:pt idx="1096">
                  <c:v>1.8627630934899608</c:v>
                </c:pt>
                <c:pt idx="1097">
                  <c:v>1.8627630934899608</c:v>
                </c:pt>
                <c:pt idx="1098">
                  <c:v>1.8627630934899608</c:v>
                </c:pt>
                <c:pt idx="1099">
                  <c:v>1.8627630934899608</c:v>
                </c:pt>
                <c:pt idx="1100">
                  <c:v>1.8627630934899608</c:v>
                </c:pt>
                <c:pt idx="1101">
                  <c:v>1.8627630934899608</c:v>
                </c:pt>
                <c:pt idx="1102">
                  <c:v>1.8627630934899608</c:v>
                </c:pt>
                <c:pt idx="1103">
                  <c:v>1.8627630934899608</c:v>
                </c:pt>
                <c:pt idx="1104">
                  <c:v>1.8627630934899608</c:v>
                </c:pt>
                <c:pt idx="1105">
                  <c:v>1.8627630934899608</c:v>
                </c:pt>
                <c:pt idx="1106">
                  <c:v>1.8627630934899608</c:v>
                </c:pt>
                <c:pt idx="1107">
                  <c:v>1.8627630934899608</c:v>
                </c:pt>
                <c:pt idx="1108">
                  <c:v>1.8627630934899608</c:v>
                </c:pt>
                <c:pt idx="1109">
                  <c:v>1.8627630934899608</c:v>
                </c:pt>
                <c:pt idx="1110">
                  <c:v>1.8627630934899608</c:v>
                </c:pt>
                <c:pt idx="1111">
                  <c:v>1.8627630934899608</c:v>
                </c:pt>
                <c:pt idx="1112">
                  <c:v>1.8627630934899608</c:v>
                </c:pt>
                <c:pt idx="1113">
                  <c:v>1.8627630934899608</c:v>
                </c:pt>
                <c:pt idx="1114">
                  <c:v>1.8627630934899608</c:v>
                </c:pt>
                <c:pt idx="1115">
                  <c:v>1.8627630934899608</c:v>
                </c:pt>
                <c:pt idx="1116">
                  <c:v>1.8627630934899608</c:v>
                </c:pt>
                <c:pt idx="1117">
                  <c:v>1.8627630934899608</c:v>
                </c:pt>
                <c:pt idx="1118">
                  <c:v>1.8627630934899608</c:v>
                </c:pt>
                <c:pt idx="1119">
                  <c:v>1.8627630934899608</c:v>
                </c:pt>
                <c:pt idx="1120">
                  <c:v>1.8627630934899608</c:v>
                </c:pt>
                <c:pt idx="1121">
                  <c:v>1.8627630934899608</c:v>
                </c:pt>
                <c:pt idx="1122">
                  <c:v>1.8627630934899608</c:v>
                </c:pt>
                <c:pt idx="1123">
                  <c:v>1.8627630934899608</c:v>
                </c:pt>
                <c:pt idx="1124">
                  <c:v>1.8627630934899608</c:v>
                </c:pt>
                <c:pt idx="1125">
                  <c:v>1.8627630934899608</c:v>
                </c:pt>
                <c:pt idx="1126">
                  <c:v>1.8627630934899608</c:v>
                </c:pt>
                <c:pt idx="1127">
                  <c:v>1.8627630934899608</c:v>
                </c:pt>
                <c:pt idx="1128">
                  <c:v>1.8627630934899608</c:v>
                </c:pt>
                <c:pt idx="1129">
                  <c:v>1.8627630934899608</c:v>
                </c:pt>
                <c:pt idx="1130">
                  <c:v>1.8627630934899608</c:v>
                </c:pt>
                <c:pt idx="1131">
                  <c:v>1.8627630934899608</c:v>
                </c:pt>
                <c:pt idx="1132">
                  <c:v>1.8627630934899608</c:v>
                </c:pt>
                <c:pt idx="1133">
                  <c:v>1.8627630934899608</c:v>
                </c:pt>
                <c:pt idx="1134">
                  <c:v>1.8627630934899608</c:v>
                </c:pt>
                <c:pt idx="1135">
                  <c:v>1.8627630934899608</c:v>
                </c:pt>
                <c:pt idx="1136">
                  <c:v>1.8627630934899608</c:v>
                </c:pt>
                <c:pt idx="1137">
                  <c:v>1.8627630934899608</c:v>
                </c:pt>
                <c:pt idx="1138">
                  <c:v>1.8627630934899608</c:v>
                </c:pt>
                <c:pt idx="1139">
                  <c:v>1.8627630934899608</c:v>
                </c:pt>
                <c:pt idx="1140">
                  <c:v>1.8627630934899608</c:v>
                </c:pt>
                <c:pt idx="1141">
                  <c:v>1.8627630934899608</c:v>
                </c:pt>
                <c:pt idx="1142">
                  <c:v>1.8627630934899608</c:v>
                </c:pt>
                <c:pt idx="1143">
                  <c:v>1.8627630934899608</c:v>
                </c:pt>
                <c:pt idx="1144">
                  <c:v>1.8627630934899608</c:v>
                </c:pt>
                <c:pt idx="1145">
                  <c:v>1.8627630934899608</c:v>
                </c:pt>
                <c:pt idx="1146">
                  <c:v>1.8627630934899608</c:v>
                </c:pt>
                <c:pt idx="1147">
                  <c:v>1.8627630934899608</c:v>
                </c:pt>
                <c:pt idx="1148">
                  <c:v>1.8627630934899608</c:v>
                </c:pt>
                <c:pt idx="1149">
                  <c:v>1.8627630934899608</c:v>
                </c:pt>
                <c:pt idx="1150">
                  <c:v>1.8627630934899608</c:v>
                </c:pt>
                <c:pt idx="1151">
                  <c:v>1.8627630934899608</c:v>
                </c:pt>
                <c:pt idx="1152">
                  <c:v>1.8627630934899608</c:v>
                </c:pt>
                <c:pt idx="1153">
                  <c:v>1.8627630934899608</c:v>
                </c:pt>
                <c:pt idx="1154">
                  <c:v>1.8627630934899608</c:v>
                </c:pt>
                <c:pt idx="1155">
                  <c:v>1.8627630934899608</c:v>
                </c:pt>
                <c:pt idx="1156">
                  <c:v>1.8627630934899608</c:v>
                </c:pt>
                <c:pt idx="1157">
                  <c:v>1.8627630934899608</c:v>
                </c:pt>
                <c:pt idx="1158">
                  <c:v>1.8627630934899608</c:v>
                </c:pt>
                <c:pt idx="1159">
                  <c:v>1.8627630934899608</c:v>
                </c:pt>
                <c:pt idx="1160">
                  <c:v>1.8627630934899608</c:v>
                </c:pt>
                <c:pt idx="1161">
                  <c:v>1.8627630934899608</c:v>
                </c:pt>
                <c:pt idx="1162">
                  <c:v>1.8627630934899608</c:v>
                </c:pt>
                <c:pt idx="1163">
                  <c:v>1.8627630934899608</c:v>
                </c:pt>
                <c:pt idx="1164">
                  <c:v>1.8627630934899608</c:v>
                </c:pt>
                <c:pt idx="1165">
                  <c:v>1.8627630934899608</c:v>
                </c:pt>
                <c:pt idx="1166">
                  <c:v>1.8627630934899608</c:v>
                </c:pt>
                <c:pt idx="1167">
                  <c:v>1.8627630934899608</c:v>
                </c:pt>
                <c:pt idx="1168">
                  <c:v>1.8627630934899608</c:v>
                </c:pt>
                <c:pt idx="1169">
                  <c:v>1.8627630934899608</c:v>
                </c:pt>
                <c:pt idx="1170">
                  <c:v>1.8627630934899608</c:v>
                </c:pt>
                <c:pt idx="1171">
                  <c:v>1.8627630934899608</c:v>
                </c:pt>
                <c:pt idx="1172">
                  <c:v>1.8627630934899608</c:v>
                </c:pt>
                <c:pt idx="1173">
                  <c:v>1.8627630934899608</c:v>
                </c:pt>
                <c:pt idx="1174">
                  <c:v>1.8627630934899608</c:v>
                </c:pt>
                <c:pt idx="1175">
                  <c:v>1.8627630934899608</c:v>
                </c:pt>
                <c:pt idx="1176">
                  <c:v>1.8627630934899608</c:v>
                </c:pt>
                <c:pt idx="1177">
                  <c:v>1.8627630934899608</c:v>
                </c:pt>
                <c:pt idx="1178">
                  <c:v>1.8627630934899608</c:v>
                </c:pt>
                <c:pt idx="1179">
                  <c:v>1.8627630934899608</c:v>
                </c:pt>
                <c:pt idx="1180">
                  <c:v>1.8627630934899608</c:v>
                </c:pt>
                <c:pt idx="1181">
                  <c:v>1.8627630934899608</c:v>
                </c:pt>
                <c:pt idx="1182">
                  <c:v>1.8627630934899608</c:v>
                </c:pt>
                <c:pt idx="1183">
                  <c:v>1.8627630934899608</c:v>
                </c:pt>
                <c:pt idx="1184">
                  <c:v>1.8627630934899608</c:v>
                </c:pt>
                <c:pt idx="1185">
                  <c:v>1.8627630934899608</c:v>
                </c:pt>
                <c:pt idx="1186">
                  <c:v>1.8627630934899608</c:v>
                </c:pt>
                <c:pt idx="1187">
                  <c:v>1.8627630934899608</c:v>
                </c:pt>
                <c:pt idx="1188">
                  <c:v>1.8627630934899608</c:v>
                </c:pt>
                <c:pt idx="1189">
                  <c:v>1.8627630934899608</c:v>
                </c:pt>
                <c:pt idx="1190">
                  <c:v>1.8627630934899608</c:v>
                </c:pt>
                <c:pt idx="1191">
                  <c:v>1.8627630934899608</c:v>
                </c:pt>
                <c:pt idx="1192">
                  <c:v>1.8627630934899608</c:v>
                </c:pt>
                <c:pt idx="1193">
                  <c:v>1.8627630934899608</c:v>
                </c:pt>
                <c:pt idx="1194">
                  <c:v>1.8627630934899608</c:v>
                </c:pt>
                <c:pt idx="1195">
                  <c:v>1.8627630934899608</c:v>
                </c:pt>
                <c:pt idx="1196">
                  <c:v>1.8627630934899608</c:v>
                </c:pt>
                <c:pt idx="1197">
                  <c:v>1.8627630934899608</c:v>
                </c:pt>
                <c:pt idx="1198">
                  <c:v>1.8627630934899608</c:v>
                </c:pt>
                <c:pt idx="1199">
                  <c:v>1.8627630934899608</c:v>
                </c:pt>
                <c:pt idx="1200">
                  <c:v>1.8627630934899608</c:v>
                </c:pt>
                <c:pt idx="1201">
                  <c:v>1.8627630934899608</c:v>
                </c:pt>
                <c:pt idx="1202">
                  <c:v>1.8627630934899608</c:v>
                </c:pt>
                <c:pt idx="1203">
                  <c:v>1.8627630934899608</c:v>
                </c:pt>
                <c:pt idx="1204">
                  <c:v>1.8627630934899608</c:v>
                </c:pt>
                <c:pt idx="1205">
                  <c:v>1.8627630934899608</c:v>
                </c:pt>
                <c:pt idx="1206">
                  <c:v>1.8627630934899608</c:v>
                </c:pt>
                <c:pt idx="1207">
                  <c:v>1.8627630934899608</c:v>
                </c:pt>
                <c:pt idx="1208">
                  <c:v>1.8627630934899608</c:v>
                </c:pt>
                <c:pt idx="1209">
                  <c:v>1.8627630934899608</c:v>
                </c:pt>
                <c:pt idx="1210">
                  <c:v>1.8627630934899608</c:v>
                </c:pt>
                <c:pt idx="1211">
                  <c:v>1.8627630934899608</c:v>
                </c:pt>
                <c:pt idx="1212">
                  <c:v>1.8627630934899608</c:v>
                </c:pt>
                <c:pt idx="1213">
                  <c:v>1.8627630934899608</c:v>
                </c:pt>
                <c:pt idx="1214">
                  <c:v>1.8627630934899608</c:v>
                </c:pt>
                <c:pt idx="1215">
                  <c:v>1.8627630934899608</c:v>
                </c:pt>
                <c:pt idx="1216">
                  <c:v>1.8627630934899608</c:v>
                </c:pt>
                <c:pt idx="1217">
                  <c:v>1.8627630934899608</c:v>
                </c:pt>
                <c:pt idx="1218">
                  <c:v>1.8627630934899608</c:v>
                </c:pt>
                <c:pt idx="1219">
                  <c:v>1.8627630934899608</c:v>
                </c:pt>
                <c:pt idx="1220">
                  <c:v>1.8627630934899608</c:v>
                </c:pt>
                <c:pt idx="1221">
                  <c:v>1.8627630934899608</c:v>
                </c:pt>
                <c:pt idx="1222">
                  <c:v>1.8627630934899608</c:v>
                </c:pt>
                <c:pt idx="1223">
                  <c:v>1.8627630934899608</c:v>
                </c:pt>
                <c:pt idx="1224">
                  <c:v>1.8627630934899608</c:v>
                </c:pt>
                <c:pt idx="1225">
                  <c:v>1.8627630934899608</c:v>
                </c:pt>
                <c:pt idx="1226">
                  <c:v>1.8627630934899608</c:v>
                </c:pt>
                <c:pt idx="1227">
                  <c:v>1.8627630934899608</c:v>
                </c:pt>
                <c:pt idx="1228">
                  <c:v>1.8627630934899608</c:v>
                </c:pt>
                <c:pt idx="1229">
                  <c:v>1.8627630934899608</c:v>
                </c:pt>
                <c:pt idx="1230">
                  <c:v>1.8627630934899608</c:v>
                </c:pt>
                <c:pt idx="1231">
                  <c:v>1.8627630934899608</c:v>
                </c:pt>
                <c:pt idx="1232">
                  <c:v>1.8627630934899608</c:v>
                </c:pt>
                <c:pt idx="1233">
                  <c:v>1.8627630934899608</c:v>
                </c:pt>
                <c:pt idx="1234">
                  <c:v>1.8627630934899608</c:v>
                </c:pt>
                <c:pt idx="1235">
                  <c:v>1.8627630934899608</c:v>
                </c:pt>
                <c:pt idx="1236">
                  <c:v>1.8627630934899608</c:v>
                </c:pt>
                <c:pt idx="1237">
                  <c:v>1.8627630934899608</c:v>
                </c:pt>
                <c:pt idx="1238">
                  <c:v>1.8627630934899608</c:v>
                </c:pt>
                <c:pt idx="1239">
                  <c:v>1.8627630934899608</c:v>
                </c:pt>
                <c:pt idx="1240">
                  <c:v>1.8627630934899608</c:v>
                </c:pt>
                <c:pt idx="1241">
                  <c:v>1.8627630934899608</c:v>
                </c:pt>
                <c:pt idx="1242">
                  <c:v>1.8627630934899608</c:v>
                </c:pt>
                <c:pt idx="1243">
                  <c:v>1.8627630934899608</c:v>
                </c:pt>
                <c:pt idx="1244">
                  <c:v>1.8627630934899608</c:v>
                </c:pt>
                <c:pt idx="1245">
                  <c:v>1.8627630934899608</c:v>
                </c:pt>
                <c:pt idx="1246">
                  <c:v>1.8627630934899608</c:v>
                </c:pt>
                <c:pt idx="1247">
                  <c:v>1.8627630934899608</c:v>
                </c:pt>
                <c:pt idx="1248">
                  <c:v>1.8627630934899608</c:v>
                </c:pt>
                <c:pt idx="1249">
                  <c:v>1.8627630934899608</c:v>
                </c:pt>
                <c:pt idx="1250">
                  <c:v>1.8627630934899608</c:v>
                </c:pt>
                <c:pt idx="1251">
                  <c:v>1.8627630934899608</c:v>
                </c:pt>
                <c:pt idx="1252">
                  <c:v>1.8627630934899608</c:v>
                </c:pt>
                <c:pt idx="1253">
                  <c:v>1.8627630934899608</c:v>
                </c:pt>
                <c:pt idx="1254">
                  <c:v>1.8627630934899608</c:v>
                </c:pt>
                <c:pt idx="1255">
                  <c:v>-0.60902948402948853</c:v>
                </c:pt>
                <c:pt idx="1256">
                  <c:v>-0.60902948402948853</c:v>
                </c:pt>
                <c:pt idx="1257">
                  <c:v>-0.60902948402948853</c:v>
                </c:pt>
                <c:pt idx="1258">
                  <c:v>-0.60902948402948853</c:v>
                </c:pt>
                <c:pt idx="1259">
                  <c:v>-0.60902948402948853</c:v>
                </c:pt>
                <c:pt idx="1260">
                  <c:v>-0.60902948402948853</c:v>
                </c:pt>
                <c:pt idx="1261">
                  <c:v>-0.60902948402948853</c:v>
                </c:pt>
                <c:pt idx="1262">
                  <c:v>-0.60902948402948853</c:v>
                </c:pt>
                <c:pt idx="1263">
                  <c:v>-0.60902948402948853</c:v>
                </c:pt>
                <c:pt idx="1264">
                  <c:v>-0.60902948402948853</c:v>
                </c:pt>
                <c:pt idx="1265">
                  <c:v>-0.60902948402948853</c:v>
                </c:pt>
                <c:pt idx="1266">
                  <c:v>-0.60902948402948853</c:v>
                </c:pt>
                <c:pt idx="1267">
                  <c:v>-0.60902948402948853</c:v>
                </c:pt>
                <c:pt idx="1268">
                  <c:v>-0.60902948402948853</c:v>
                </c:pt>
                <c:pt idx="1269">
                  <c:v>-0.60902948402948853</c:v>
                </c:pt>
                <c:pt idx="1270">
                  <c:v>-0.60902948402948853</c:v>
                </c:pt>
                <c:pt idx="1271">
                  <c:v>-0.60902948402948853</c:v>
                </c:pt>
                <c:pt idx="1272">
                  <c:v>-0.60902948402948853</c:v>
                </c:pt>
                <c:pt idx="1273">
                  <c:v>-0.60902948402948853</c:v>
                </c:pt>
                <c:pt idx="1274">
                  <c:v>-0.60902948402948853</c:v>
                </c:pt>
                <c:pt idx="1275">
                  <c:v>-0.60902948402948853</c:v>
                </c:pt>
                <c:pt idx="1276">
                  <c:v>-0.60902948402948853</c:v>
                </c:pt>
                <c:pt idx="1277">
                  <c:v>-0.60902948402948853</c:v>
                </c:pt>
                <c:pt idx="1278">
                  <c:v>-0.60902948402948853</c:v>
                </c:pt>
                <c:pt idx="1279">
                  <c:v>-0.60902948402948853</c:v>
                </c:pt>
                <c:pt idx="1280">
                  <c:v>-0.60902948402948853</c:v>
                </c:pt>
                <c:pt idx="1281">
                  <c:v>-0.60902948402948853</c:v>
                </c:pt>
                <c:pt idx="1282">
                  <c:v>-0.60902948402948853</c:v>
                </c:pt>
                <c:pt idx="1283">
                  <c:v>-0.60902948402948853</c:v>
                </c:pt>
                <c:pt idx="1284">
                  <c:v>-0.60902948402948853</c:v>
                </c:pt>
                <c:pt idx="1285">
                  <c:v>-0.60902948402948853</c:v>
                </c:pt>
                <c:pt idx="1286">
                  <c:v>-0.60902948402948853</c:v>
                </c:pt>
                <c:pt idx="1287">
                  <c:v>-0.60902948402948853</c:v>
                </c:pt>
                <c:pt idx="1288">
                  <c:v>-0.60902948402948853</c:v>
                </c:pt>
                <c:pt idx="1289">
                  <c:v>-0.60902948402948853</c:v>
                </c:pt>
                <c:pt idx="1290">
                  <c:v>-0.60902948402948853</c:v>
                </c:pt>
                <c:pt idx="1291">
                  <c:v>-0.60902948402948853</c:v>
                </c:pt>
                <c:pt idx="1292">
                  <c:v>-0.60902948402948853</c:v>
                </c:pt>
                <c:pt idx="1293">
                  <c:v>-0.60902948402948853</c:v>
                </c:pt>
                <c:pt idx="1294">
                  <c:v>-0.60902948402948853</c:v>
                </c:pt>
                <c:pt idx="1295">
                  <c:v>-0.60902948402948853</c:v>
                </c:pt>
                <c:pt idx="1296">
                  <c:v>-0.60902948402948853</c:v>
                </c:pt>
                <c:pt idx="1297">
                  <c:v>-0.60902948402948853</c:v>
                </c:pt>
                <c:pt idx="1298">
                  <c:v>-0.60902948402948853</c:v>
                </c:pt>
                <c:pt idx="1299">
                  <c:v>-0.60902948402948853</c:v>
                </c:pt>
                <c:pt idx="1300">
                  <c:v>-0.60902948402948853</c:v>
                </c:pt>
                <c:pt idx="1301">
                  <c:v>-0.60902948402948853</c:v>
                </c:pt>
                <c:pt idx="1302">
                  <c:v>-0.60902948402948853</c:v>
                </c:pt>
                <c:pt idx="1303">
                  <c:v>-0.60902948402948853</c:v>
                </c:pt>
                <c:pt idx="1304">
                  <c:v>-0.60902948402948853</c:v>
                </c:pt>
                <c:pt idx="1305">
                  <c:v>-0.60902948402948853</c:v>
                </c:pt>
                <c:pt idx="1306">
                  <c:v>-0.60902948402948853</c:v>
                </c:pt>
                <c:pt idx="1307">
                  <c:v>-0.60902948402948853</c:v>
                </c:pt>
                <c:pt idx="1308">
                  <c:v>-0.60902948402948853</c:v>
                </c:pt>
                <c:pt idx="1309">
                  <c:v>-0.60902948402948853</c:v>
                </c:pt>
                <c:pt idx="1310">
                  <c:v>-0.60902948402948853</c:v>
                </c:pt>
                <c:pt idx="1311">
                  <c:v>-0.60902948402948853</c:v>
                </c:pt>
                <c:pt idx="1312">
                  <c:v>-0.60902948402948853</c:v>
                </c:pt>
                <c:pt idx="1313">
                  <c:v>-0.60902948402948853</c:v>
                </c:pt>
                <c:pt idx="1314">
                  <c:v>-0.60902948402948853</c:v>
                </c:pt>
                <c:pt idx="1315">
                  <c:v>-0.60902948402948853</c:v>
                </c:pt>
                <c:pt idx="1316">
                  <c:v>-0.60902948402948853</c:v>
                </c:pt>
                <c:pt idx="1317">
                  <c:v>-0.60902948402948853</c:v>
                </c:pt>
                <c:pt idx="1318">
                  <c:v>-0.60902948402948853</c:v>
                </c:pt>
                <c:pt idx="1319">
                  <c:v>-0.60902948402948853</c:v>
                </c:pt>
                <c:pt idx="1320">
                  <c:v>-0.60902948402948853</c:v>
                </c:pt>
                <c:pt idx="1321">
                  <c:v>-0.60902948402948853</c:v>
                </c:pt>
                <c:pt idx="1322">
                  <c:v>-0.60902948402948853</c:v>
                </c:pt>
                <c:pt idx="1323">
                  <c:v>-0.60902948402948853</c:v>
                </c:pt>
                <c:pt idx="1324">
                  <c:v>-0.60902948402948853</c:v>
                </c:pt>
                <c:pt idx="1325">
                  <c:v>-0.60902948402948853</c:v>
                </c:pt>
                <c:pt idx="1326">
                  <c:v>-0.60902948402948853</c:v>
                </c:pt>
                <c:pt idx="1327">
                  <c:v>-0.60902948402948853</c:v>
                </c:pt>
                <c:pt idx="1328">
                  <c:v>-0.60902948402948853</c:v>
                </c:pt>
                <c:pt idx="1329">
                  <c:v>-0.60902948402948853</c:v>
                </c:pt>
                <c:pt idx="1330">
                  <c:v>-0.60902948402948853</c:v>
                </c:pt>
                <c:pt idx="1331">
                  <c:v>-0.60902948402948853</c:v>
                </c:pt>
                <c:pt idx="1332">
                  <c:v>-0.60902948402948853</c:v>
                </c:pt>
                <c:pt idx="1333">
                  <c:v>-0.60902948402948853</c:v>
                </c:pt>
                <c:pt idx="1334">
                  <c:v>-0.60902948402948853</c:v>
                </c:pt>
                <c:pt idx="1335">
                  <c:v>-0.60902948402948853</c:v>
                </c:pt>
                <c:pt idx="1336">
                  <c:v>-0.60902948402948853</c:v>
                </c:pt>
                <c:pt idx="1337">
                  <c:v>-0.60902948402948853</c:v>
                </c:pt>
                <c:pt idx="1338">
                  <c:v>-0.60902948402948853</c:v>
                </c:pt>
                <c:pt idx="1339">
                  <c:v>-0.60902948402948853</c:v>
                </c:pt>
                <c:pt idx="1340">
                  <c:v>-0.60902948402948853</c:v>
                </c:pt>
                <c:pt idx="1341">
                  <c:v>-0.60902948402948853</c:v>
                </c:pt>
                <c:pt idx="1342">
                  <c:v>-0.60902948402948853</c:v>
                </c:pt>
                <c:pt idx="1343">
                  <c:v>-0.60902948402948853</c:v>
                </c:pt>
                <c:pt idx="1344">
                  <c:v>-0.60902948402948853</c:v>
                </c:pt>
                <c:pt idx="1345">
                  <c:v>-0.60902948402948853</c:v>
                </c:pt>
                <c:pt idx="1346">
                  <c:v>-0.60902948402948853</c:v>
                </c:pt>
                <c:pt idx="1347">
                  <c:v>-0.60902948402948853</c:v>
                </c:pt>
                <c:pt idx="1348">
                  <c:v>-0.60902948402948853</c:v>
                </c:pt>
                <c:pt idx="1349">
                  <c:v>-0.60902948402948853</c:v>
                </c:pt>
                <c:pt idx="1350">
                  <c:v>-0.60902948402948853</c:v>
                </c:pt>
                <c:pt idx="1351">
                  <c:v>-0.60902948402948853</c:v>
                </c:pt>
                <c:pt idx="1352">
                  <c:v>-0.60902948402948853</c:v>
                </c:pt>
                <c:pt idx="1353">
                  <c:v>-0.60902948402948853</c:v>
                </c:pt>
                <c:pt idx="1354">
                  <c:v>-0.60902948402948853</c:v>
                </c:pt>
                <c:pt idx="1355">
                  <c:v>-0.60902948402948853</c:v>
                </c:pt>
                <c:pt idx="1356">
                  <c:v>-0.60902948402948853</c:v>
                </c:pt>
                <c:pt idx="1357">
                  <c:v>-0.60902948402948853</c:v>
                </c:pt>
                <c:pt idx="1358">
                  <c:v>-0.60902948402948853</c:v>
                </c:pt>
                <c:pt idx="1359">
                  <c:v>-0.60902948402948853</c:v>
                </c:pt>
                <c:pt idx="1360">
                  <c:v>-0.60902948402948853</c:v>
                </c:pt>
                <c:pt idx="1361">
                  <c:v>-0.60902948402948853</c:v>
                </c:pt>
                <c:pt idx="1362">
                  <c:v>-0.60902948402948853</c:v>
                </c:pt>
                <c:pt idx="1363">
                  <c:v>-0.60902948402948853</c:v>
                </c:pt>
                <c:pt idx="1364">
                  <c:v>-0.60902948402948853</c:v>
                </c:pt>
                <c:pt idx="1365">
                  <c:v>-0.60902948402948853</c:v>
                </c:pt>
                <c:pt idx="1366">
                  <c:v>-0.60902948402948853</c:v>
                </c:pt>
                <c:pt idx="1367">
                  <c:v>-0.60902948402948853</c:v>
                </c:pt>
                <c:pt idx="1368">
                  <c:v>-0.60902948402948853</c:v>
                </c:pt>
                <c:pt idx="1369">
                  <c:v>-0.60902948402948853</c:v>
                </c:pt>
                <c:pt idx="1370">
                  <c:v>-0.60902948402948853</c:v>
                </c:pt>
                <c:pt idx="1371">
                  <c:v>-0.60902948402948853</c:v>
                </c:pt>
                <c:pt idx="1372">
                  <c:v>-0.60902948402948853</c:v>
                </c:pt>
                <c:pt idx="1373">
                  <c:v>-0.60902948402948853</c:v>
                </c:pt>
                <c:pt idx="1374">
                  <c:v>-0.60902948402948853</c:v>
                </c:pt>
                <c:pt idx="1375">
                  <c:v>-0.60902948402948853</c:v>
                </c:pt>
                <c:pt idx="1376">
                  <c:v>-0.60902948402948853</c:v>
                </c:pt>
                <c:pt idx="1377">
                  <c:v>-0.60902948402948853</c:v>
                </c:pt>
                <c:pt idx="1378">
                  <c:v>-0.60902948402948853</c:v>
                </c:pt>
                <c:pt idx="1379">
                  <c:v>-0.60902948402948853</c:v>
                </c:pt>
                <c:pt idx="1380">
                  <c:v>-0.60902948402948853</c:v>
                </c:pt>
                <c:pt idx="1381">
                  <c:v>-0.60902948402948853</c:v>
                </c:pt>
                <c:pt idx="1382">
                  <c:v>-0.60902948402948853</c:v>
                </c:pt>
                <c:pt idx="1383">
                  <c:v>-0.60902948402948853</c:v>
                </c:pt>
                <c:pt idx="1384">
                  <c:v>-0.60902948402948853</c:v>
                </c:pt>
                <c:pt idx="1385">
                  <c:v>-0.60902948402948853</c:v>
                </c:pt>
                <c:pt idx="1386">
                  <c:v>-0.60902948402948853</c:v>
                </c:pt>
                <c:pt idx="1387">
                  <c:v>-0.60902948402948853</c:v>
                </c:pt>
                <c:pt idx="1388">
                  <c:v>-0.60902948402948853</c:v>
                </c:pt>
                <c:pt idx="1389">
                  <c:v>-0.60902948402948853</c:v>
                </c:pt>
                <c:pt idx="1390">
                  <c:v>-0.60902948402948853</c:v>
                </c:pt>
                <c:pt idx="1391">
                  <c:v>-0.60902948402948853</c:v>
                </c:pt>
                <c:pt idx="1392">
                  <c:v>-0.60902948402948853</c:v>
                </c:pt>
                <c:pt idx="1393">
                  <c:v>-0.60902948402948853</c:v>
                </c:pt>
                <c:pt idx="1394">
                  <c:v>-0.60902948402948853</c:v>
                </c:pt>
                <c:pt idx="1395">
                  <c:v>-0.60902948402948853</c:v>
                </c:pt>
                <c:pt idx="1396">
                  <c:v>-0.60902948402948853</c:v>
                </c:pt>
                <c:pt idx="1397">
                  <c:v>-0.60902948402948853</c:v>
                </c:pt>
                <c:pt idx="1398">
                  <c:v>-0.60902948402948853</c:v>
                </c:pt>
                <c:pt idx="1399">
                  <c:v>-0.60902948402948853</c:v>
                </c:pt>
                <c:pt idx="1400">
                  <c:v>-0.60902948402948853</c:v>
                </c:pt>
                <c:pt idx="1401">
                  <c:v>-0.60902948402948853</c:v>
                </c:pt>
                <c:pt idx="1402">
                  <c:v>-0.60902948402948853</c:v>
                </c:pt>
                <c:pt idx="1403">
                  <c:v>-0.60902948402948853</c:v>
                </c:pt>
                <c:pt idx="1404">
                  <c:v>-0.60902948402948853</c:v>
                </c:pt>
                <c:pt idx="1405">
                  <c:v>-0.60902948402948853</c:v>
                </c:pt>
                <c:pt idx="1406">
                  <c:v>-0.60902948402948853</c:v>
                </c:pt>
                <c:pt idx="1407">
                  <c:v>-0.60902948402948853</c:v>
                </c:pt>
                <c:pt idx="1408">
                  <c:v>-0.60902948402948853</c:v>
                </c:pt>
                <c:pt idx="1409">
                  <c:v>-0.60902948402948853</c:v>
                </c:pt>
                <c:pt idx="1410">
                  <c:v>-0.60902948402948853</c:v>
                </c:pt>
                <c:pt idx="1411">
                  <c:v>-0.60902948402948853</c:v>
                </c:pt>
                <c:pt idx="1412">
                  <c:v>-0.60902948402948853</c:v>
                </c:pt>
                <c:pt idx="1413">
                  <c:v>-0.60902948402948853</c:v>
                </c:pt>
                <c:pt idx="1414">
                  <c:v>-0.60902948402948853</c:v>
                </c:pt>
                <c:pt idx="1415">
                  <c:v>-0.60902948402948853</c:v>
                </c:pt>
                <c:pt idx="1416">
                  <c:v>-0.60902948402948853</c:v>
                </c:pt>
                <c:pt idx="1417">
                  <c:v>-0.60902948402948853</c:v>
                </c:pt>
                <c:pt idx="1418">
                  <c:v>-0.60902948402948853</c:v>
                </c:pt>
                <c:pt idx="1419">
                  <c:v>-0.60902948402948853</c:v>
                </c:pt>
                <c:pt idx="1420">
                  <c:v>-0.60902948402948853</c:v>
                </c:pt>
                <c:pt idx="1421">
                  <c:v>-0.60902948402948853</c:v>
                </c:pt>
                <c:pt idx="1422">
                  <c:v>-0.60902948402948853</c:v>
                </c:pt>
                <c:pt idx="1423">
                  <c:v>-0.60902948402948853</c:v>
                </c:pt>
                <c:pt idx="1424">
                  <c:v>-0.60902948402948853</c:v>
                </c:pt>
                <c:pt idx="1425">
                  <c:v>-0.60902948402948853</c:v>
                </c:pt>
                <c:pt idx="1426">
                  <c:v>-0.60902948402948853</c:v>
                </c:pt>
                <c:pt idx="1427">
                  <c:v>-0.60902948402948853</c:v>
                </c:pt>
                <c:pt idx="1428">
                  <c:v>-0.60902948402948853</c:v>
                </c:pt>
                <c:pt idx="1429">
                  <c:v>-0.60902948402948853</c:v>
                </c:pt>
                <c:pt idx="1430">
                  <c:v>-0.60902948402948853</c:v>
                </c:pt>
                <c:pt idx="1431">
                  <c:v>-0.60902948402948853</c:v>
                </c:pt>
                <c:pt idx="1432">
                  <c:v>-0.60902948402948853</c:v>
                </c:pt>
                <c:pt idx="1433">
                  <c:v>-0.60902948402948853</c:v>
                </c:pt>
                <c:pt idx="1434">
                  <c:v>-0.60902948402948853</c:v>
                </c:pt>
                <c:pt idx="1435">
                  <c:v>-0.60902948402948853</c:v>
                </c:pt>
                <c:pt idx="1436">
                  <c:v>-0.60902948402948853</c:v>
                </c:pt>
                <c:pt idx="1437">
                  <c:v>-0.60902948402948853</c:v>
                </c:pt>
                <c:pt idx="1438">
                  <c:v>-0.60902948402948853</c:v>
                </c:pt>
                <c:pt idx="1439">
                  <c:v>-0.60902948402948853</c:v>
                </c:pt>
                <c:pt idx="1440">
                  <c:v>-0.60902948402948853</c:v>
                </c:pt>
                <c:pt idx="1441">
                  <c:v>-0.60902948402948853</c:v>
                </c:pt>
                <c:pt idx="1442">
                  <c:v>-0.60902948402948853</c:v>
                </c:pt>
                <c:pt idx="1443">
                  <c:v>-0.60902948402948853</c:v>
                </c:pt>
                <c:pt idx="1444">
                  <c:v>-0.60902948402948853</c:v>
                </c:pt>
                <c:pt idx="1445">
                  <c:v>-0.60902948402948853</c:v>
                </c:pt>
                <c:pt idx="1446">
                  <c:v>-0.60902948402948853</c:v>
                </c:pt>
                <c:pt idx="1447">
                  <c:v>-0.60902948402948853</c:v>
                </c:pt>
                <c:pt idx="1448">
                  <c:v>-0.60902948402948853</c:v>
                </c:pt>
                <c:pt idx="1449">
                  <c:v>-0.60902948402948853</c:v>
                </c:pt>
                <c:pt idx="1450">
                  <c:v>-0.60902948402948853</c:v>
                </c:pt>
                <c:pt idx="1451">
                  <c:v>-0.60902948402948853</c:v>
                </c:pt>
                <c:pt idx="1452">
                  <c:v>-0.60902948402948853</c:v>
                </c:pt>
                <c:pt idx="1453">
                  <c:v>-0.60902948402948853</c:v>
                </c:pt>
                <c:pt idx="1454">
                  <c:v>-0.60902948402948853</c:v>
                </c:pt>
                <c:pt idx="1455">
                  <c:v>-0.60902948402948853</c:v>
                </c:pt>
                <c:pt idx="1456">
                  <c:v>-0.60902948402948853</c:v>
                </c:pt>
                <c:pt idx="1457">
                  <c:v>-0.60902948402948853</c:v>
                </c:pt>
                <c:pt idx="1458">
                  <c:v>-0.60902948402948853</c:v>
                </c:pt>
                <c:pt idx="1459">
                  <c:v>-0.60902948402948853</c:v>
                </c:pt>
                <c:pt idx="1460">
                  <c:v>-0.60902948402948853</c:v>
                </c:pt>
                <c:pt idx="1461">
                  <c:v>-0.60902948402948853</c:v>
                </c:pt>
                <c:pt idx="1462">
                  <c:v>-0.60902948402948853</c:v>
                </c:pt>
                <c:pt idx="1463">
                  <c:v>-0.60902948402948853</c:v>
                </c:pt>
                <c:pt idx="1464">
                  <c:v>-0.60902948402948853</c:v>
                </c:pt>
                <c:pt idx="1465">
                  <c:v>-0.60902948402948853</c:v>
                </c:pt>
                <c:pt idx="1466">
                  <c:v>-0.60902948402948853</c:v>
                </c:pt>
                <c:pt idx="1467">
                  <c:v>-0.60902948402948853</c:v>
                </c:pt>
                <c:pt idx="1468">
                  <c:v>-0.60902948402948853</c:v>
                </c:pt>
                <c:pt idx="1469">
                  <c:v>-0.60902948402948853</c:v>
                </c:pt>
                <c:pt idx="1470">
                  <c:v>-0.60902948402948853</c:v>
                </c:pt>
                <c:pt idx="1471">
                  <c:v>-0.60902948402948853</c:v>
                </c:pt>
                <c:pt idx="1472">
                  <c:v>-0.60902948402948853</c:v>
                </c:pt>
                <c:pt idx="1473">
                  <c:v>-0.60902948402948853</c:v>
                </c:pt>
                <c:pt idx="1474">
                  <c:v>-0.60902948402948853</c:v>
                </c:pt>
                <c:pt idx="1475">
                  <c:v>-0.60902948402948853</c:v>
                </c:pt>
                <c:pt idx="1476">
                  <c:v>-0.60902948402948853</c:v>
                </c:pt>
                <c:pt idx="1477">
                  <c:v>-0.60902948402948853</c:v>
                </c:pt>
                <c:pt idx="1478">
                  <c:v>-0.60902948402948853</c:v>
                </c:pt>
                <c:pt idx="1479">
                  <c:v>-0.60902948402948853</c:v>
                </c:pt>
                <c:pt idx="1480">
                  <c:v>-0.60902948402948853</c:v>
                </c:pt>
                <c:pt idx="1481">
                  <c:v>-0.60902948402948853</c:v>
                </c:pt>
                <c:pt idx="1482">
                  <c:v>-0.60902948402948853</c:v>
                </c:pt>
                <c:pt idx="1483">
                  <c:v>-0.60902948402948853</c:v>
                </c:pt>
                <c:pt idx="1484">
                  <c:v>-0.60902948402948853</c:v>
                </c:pt>
                <c:pt idx="1485">
                  <c:v>-0.60902948402948853</c:v>
                </c:pt>
                <c:pt idx="1486">
                  <c:v>-0.60902948402948853</c:v>
                </c:pt>
                <c:pt idx="1487">
                  <c:v>-0.60902948402948853</c:v>
                </c:pt>
                <c:pt idx="1488">
                  <c:v>-0.60902948402948853</c:v>
                </c:pt>
                <c:pt idx="1489">
                  <c:v>-0.60902948402948853</c:v>
                </c:pt>
                <c:pt idx="1490">
                  <c:v>-0.60902948402948853</c:v>
                </c:pt>
                <c:pt idx="1491">
                  <c:v>-0.60902948402948853</c:v>
                </c:pt>
                <c:pt idx="1492">
                  <c:v>-0.60902948402948853</c:v>
                </c:pt>
                <c:pt idx="1493">
                  <c:v>-0.60902948402948853</c:v>
                </c:pt>
                <c:pt idx="1494">
                  <c:v>-0.60902948402948853</c:v>
                </c:pt>
                <c:pt idx="1495">
                  <c:v>-0.60902948402948853</c:v>
                </c:pt>
                <c:pt idx="1496">
                  <c:v>-0.60902948402948853</c:v>
                </c:pt>
                <c:pt idx="1497">
                  <c:v>-0.60902948402948853</c:v>
                </c:pt>
                <c:pt idx="1498">
                  <c:v>-0.60902948402948853</c:v>
                </c:pt>
                <c:pt idx="1499">
                  <c:v>-0.60902948402948853</c:v>
                </c:pt>
                <c:pt idx="1500">
                  <c:v>-0.60902948402948853</c:v>
                </c:pt>
                <c:pt idx="1501">
                  <c:v>-0.60902948402948853</c:v>
                </c:pt>
                <c:pt idx="1502">
                  <c:v>-0.60902948402948853</c:v>
                </c:pt>
                <c:pt idx="1503">
                  <c:v>-0.60902948402948853</c:v>
                </c:pt>
                <c:pt idx="1504">
                  <c:v>-0.60902948402948853</c:v>
                </c:pt>
                <c:pt idx="1505">
                  <c:v>-0.60902948402948853</c:v>
                </c:pt>
                <c:pt idx="1506">
                  <c:v>-0.80400931829328615</c:v>
                </c:pt>
                <c:pt idx="1507">
                  <c:v>-0.80400931829328615</c:v>
                </c:pt>
                <c:pt idx="1508">
                  <c:v>-0.80400931829328615</c:v>
                </c:pt>
                <c:pt idx="1509">
                  <c:v>-0.80400931829328615</c:v>
                </c:pt>
                <c:pt idx="1510">
                  <c:v>-0.80400931829328615</c:v>
                </c:pt>
                <c:pt idx="1511">
                  <c:v>-0.80400931829328615</c:v>
                </c:pt>
                <c:pt idx="1512">
                  <c:v>-0.80400931829328615</c:v>
                </c:pt>
                <c:pt idx="1513">
                  <c:v>-0.80400931829328615</c:v>
                </c:pt>
                <c:pt idx="1514">
                  <c:v>-0.80400931829328615</c:v>
                </c:pt>
                <c:pt idx="1515">
                  <c:v>-0.80400931829328615</c:v>
                </c:pt>
                <c:pt idx="1516">
                  <c:v>-0.80400931829328615</c:v>
                </c:pt>
                <c:pt idx="1517">
                  <c:v>-0.80400931829328615</c:v>
                </c:pt>
                <c:pt idx="1518">
                  <c:v>-0.80400931829328615</c:v>
                </c:pt>
                <c:pt idx="1519">
                  <c:v>-0.80400931829328615</c:v>
                </c:pt>
                <c:pt idx="1520">
                  <c:v>-0.80400931829328615</c:v>
                </c:pt>
                <c:pt idx="1521">
                  <c:v>-0.80400931829328615</c:v>
                </c:pt>
                <c:pt idx="1522">
                  <c:v>-0.80400931829328615</c:v>
                </c:pt>
                <c:pt idx="1523">
                  <c:v>-0.80400931829328615</c:v>
                </c:pt>
                <c:pt idx="1524">
                  <c:v>-0.80400931829328615</c:v>
                </c:pt>
                <c:pt idx="1525">
                  <c:v>-0.80400931829328615</c:v>
                </c:pt>
                <c:pt idx="1526">
                  <c:v>-0.80400931829328615</c:v>
                </c:pt>
                <c:pt idx="1527">
                  <c:v>-0.80400931829328615</c:v>
                </c:pt>
                <c:pt idx="1528">
                  <c:v>-0.80400931829328615</c:v>
                </c:pt>
                <c:pt idx="1529">
                  <c:v>-0.80400931829328615</c:v>
                </c:pt>
                <c:pt idx="1530">
                  <c:v>-0.80400931829328615</c:v>
                </c:pt>
                <c:pt idx="1531">
                  <c:v>-0.80400931829328615</c:v>
                </c:pt>
                <c:pt idx="1532">
                  <c:v>-0.80400931829328615</c:v>
                </c:pt>
                <c:pt idx="1533">
                  <c:v>-0.80400931829328615</c:v>
                </c:pt>
                <c:pt idx="1534">
                  <c:v>-0.80400931829328615</c:v>
                </c:pt>
                <c:pt idx="1535">
                  <c:v>-0.80400931829328615</c:v>
                </c:pt>
                <c:pt idx="1536">
                  <c:v>-0.80400931829328615</c:v>
                </c:pt>
                <c:pt idx="1537">
                  <c:v>-0.80400931829328615</c:v>
                </c:pt>
                <c:pt idx="1538">
                  <c:v>-0.80400931829328615</c:v>
                </c:pt>
                <c:pt idx="1539">
                  <c:v>-0.80400931829328615</c:v>
                </c:pt>
                <c:pt idx="1540">
                  <c:v>-0.80400931829328615</c:v>
                </c:pt>
                <c:pt idx="1541">
                  <c:v>-0.80400931829328615</c:v>
                </c:pt>
                <c:pt idx="1542">
                  <c:v>-0.80400931829328615</c:v>
                </c:pt>
                <c:pt idx="1543">
                  <c:v>-0.80400931829328615</c:v>
                </c:pt>
                <c:pt idx="1544">
                  <c:v>-0.80400931829328615</c:v>
                </c:pt>
                <c:pt idx="1545">
                  <c:v>-0.80400931829328615</c:v>
                </c:pt>
                <c:pt idx="1546">
                  <c:v>-0.80400931829328615</c:v>
                </c:pt>
                <c:pt idx="1547">
                  <c:v>-0.80400931829328615</c:v>
                </c:pt>
                <c:pt idx="1548">
                  <c:v>-0.80400931829328615</c:v>
                </c:pt>
                <c:pt idx="1549">
                  <c:v>-0.80400931829328615</c:v>
                </c:pt>
                <c:pt idx="1550">
                  <c:v>-0.80400931829328615</c:v>
                </c:pt>
                <c:pt idx="1551">
                  <c:v>-0.80400931829328615</c:v>
                </c:pt>
                <c:pt idx="1552">
                  <c:v>-0.80400931829328615</c:v>
                </c:pt>
                <c:pt idx="1553">
                  <c:v>-0.80400931829328615</c:v>
                </c:pt>
                <c:pt idx="1554">
                  <c:v>-0.80400931829328615</c:v>
                </c:pt>
                <c:pt idx="1555">
                  <c:v>-0.80400931829328615</c:v>
                </c:pt>
                <c:pt idx="1556">
                  <c:v>-0.80400931829328615</c:v>
                </c:pt>
                <c:pt idx="1557">
                  <c:v>-0.80400931829328615</c:v>
                </c:pt>
                <c:pt idx="1558">
                  <c:v>-0.80400931829328615</c:v>
                </c:pt>
                <c:pt idx="1559">
                  <c:v>-0.80400931829328615</c:v>
                </c:pt>
                <c:pt idx="1560">
                  <c:v>-0.80400931829328615</c:v>
                </c:pt>
                <c:pt idx="1561">
                  <c:v>-0.80400931829328615</c:v>
                </c:pt>
                <c:pt idx="1562">
                  <c:v>-0.80400931829328615</c:v>
                </c:pt>
                <c:pt idx="1563">
                  <c:v>-0.80400931829328615</c:v>
                </c:pt>
                <c:pt idx="1564">
                  <c:v>-0.80400931829328615</c:v>
                </c:pt>
                <c:pt idx="1565">
                  <c:v>-0.80400931829328615</c:v>
                </c:pt>
                <c:pt idx="1566">
                  <c:v>-0.80400931829328615</c:v>
                </c:pt>
                <c:pt idx="1567">
                  <c:v>-0.80400931829328615</c:v>
                </c:pt>
                <c:pt idx="1568">
                  <c:v>-0.80400931829328615</c:v>
                </c:pt>
                <c:pt idx="1569">
                  <c:v>-0.80400931829328615</c:v>
                </c:pt>
                <c:pt idx="1570">
                  <c:v>-0.80400931829328615</c:v>
                </c:pt>
                <c:pt idx="1571">
                  <c:v>-0.80400931829328615</c:v>
                </c:pt>
                <c:pt idx="1572">
                  <c:v>-0.80400931829328615</c:v>
                </c:pt>
                <c:pt idx="1573">
                  <c:v>-0.80400931829328615</c:v>
                </c:pt>
                <c:pt idx="1574">
                  <c:v>-0.80400931829328615</c:v>
                </c:pt>
                <c:pt idx="1575">
                  <c:v>-0.80400931829328615</c:v>
                </c:pt>
                <c:pt idx="1576">
                  <c:v>-0.80400931829328615</c:v>
                </c:pt>
                <c:pt idx="1577">
                  <c:v>-0.80400931829328615</c:v>
                </c:pt>
                <c:pt idx="1578">
                  <c:v>-0.80400931829328615</c:v>
                </c:pt>
                <c:pt idx="1579">
                  <c:v>-0.80400931829328615</c:v>
                </c:pt>
                <c:pt idx="1580">
                  <c:v>-0.80400931829328615</c:v>
                </c:pt>
                <c:pt idx="1581">
                  <c:v>-0.80400931829328615</c:v>
                </c:pt>
                <c:pt idx="1582">
                  <c:v>-0.80400931829328615</c:v>
                </c:pt>
                <c:pt idx="1583">
                  <c:v>-0.80400931829328615</c:v>
                </c:pt>
                <c:pt idx="1584">
                  <c:v>-0.80400931829328615</c:v>
                </c:pt>
                <c:pt idx="1585">
                  <c:v>-0.80400931829328615</c:v>
                </c:pt>
                <c:pt idx="1586">
                  <c:v>-0.80400931829328615</c:v>
                </c:pt>
                <c:pt idx="1587">
                  <c:v>-0.80400931829328615</c:v>
                </c:pt>
                <c:pt idx="1588">
                  <c:v>-0.80400931829328615</c:v>
                </c:pt>
                <c:pt idx="1589">
                  <c:v>-0.80400931829328615</c:v>
                </c:pt>
                <c:pt idx="1590">
                  <c:v>-0.80400931829328615</c:v>
                </c:pt>
                <c:pt idx="1591">
                  <c:v>-0.80400931829328615</c:v>
                </c:pt>
                <c:pt idx="1592">
                  <c:v>-0.80400931829328615</c:v>
                </c:pt>
                <c:pt idx="1593">
                  <c:v>-0.80400931829328615</c:v>
                </c:pt>
                <c:pt idx="1594">
                  <c:v>-0.80400931829328615</c:v>
                </c:pt>
                <c:pt idx="1595">
                  <c:v>-0.80400931829328615</c:v>
                </c:pt>
                <c:pt idx="1596">
                  <c:v>-0.80400931829328615</c:v>
                </c:pt>
                <c:pt idx="1597">
                  <c:v>-0.80400931829328615</c:v>
                </c:pt>
                <c:pt idx="1598">
                  <c:v>-0.80400931829328615</c:v>
                </c:pt>
                <c:pt idx="1599">
                  <c:v>-0.80400931829328615</c:v>
                </c:pt>
                <c:pt idx="1600">
                  <c:v>-0.80400931829328615</c:v>
                </c:pt>
                <c:pt idx="1601">
                  <c:v>-0.80400931829328615</c:v>
                </c:pt>
                <c:pt idx="1602">
                  <c:v>-0.80400931829328615</c:v>
                </c:pt>
                <c:pt idx="1603">
                  <c:v>-0.80400931829328615</c:v>
                </c:pt>
                <c:pt idx="1604">
                  <c:v>-0.80400931829328615</c:v>
                </c:pt>
                <c:pt idx="1605">
                  <c:v>-0.80400931829328615</c:v>
                </c:pt>
                <c:pt idx="1606">
                  <c:v>-0.80400931829328615</c:v>
                </c:pt>
                <c:pt idx="1607">
                  <c:v>-0.80400931829328615</c:v>
                </c:pt>
                <c:pt idx="1608">
                  <c:v>-0.80400931829328615</c:v>
                </c:pt>
                <c:pt idx="1609">
                  <c:v>-0.80400931829328615</c:v>
                </c:pt>
                <c:pt idx="1610">
                  <c:v>-0.80400931829328615</c:v>
                </c:pt>
                <c:pt idx="1611">
                  <c:v>-0.80400931829328615</c:v>
                </c:pt>
                <c:pt idx="1612">
                  <c:v>-0.80400931829328615</c:v>
                </c:pt>
                <c:pt idx="1613">
                  <c:v>-0.80400931829328615</c:v>
                </c:pt>
                <c:pt idx="1614">
                  <c:v>-0.80400931829328615</c:v>
                </c:pt>
                <c:pt idx="1615">
                  <c:v>-0.80400931829328615</c:v>
                </c:pt>
                <c:pt idx="1616">
                  <c:v>-0.80400931829328615</c:v>
                </c:pt>
                <c:pt idx="1617">
                  <c:v>-0.80400931829328615</c:v>
                </c:pt>
                <c:pt idx="1618">
                  <c:v>-0.80400931829328615</c:v>
                </c:pt>
                <c:pt idx="1619">
                  <c:v>-0.80400931829328615</c:v>
                </c:pt>
                <c:pt idx="1620">
                  <c:v>-0.80400931829328615</c:v>
                </c:pt>
                <c:pt idx="1621">
                  <c:v>-0.80400931829328615</c:v>
                </c:pt>
                <c:pt idx="1622">
                  <c:v>-0.80400931829328615</c:v>
                </c:pt>
                <c:pt idx="1623">
                  <c:v>-0.80400931829328615</c:v>
                </c:pt>
                <c:pt idx="1624">
                  <c:v>-0.80400931829328615</c:v>
                </c:pt>
                <c:pt idx="1625">
                  <c:v>-0.80400931829328615</c:v>
                </c:pt>
                <c:pt idx="1626">
                  <c:v>-0.80400931829328615</c:v>
                </c:pt>
                <c:pt idx="1627">
                  <c:v>-0.80400931829328615</c:v>
                </c:pt>
                <c:pt idx="1628">
                  <c:v>-0.80400931829328615</c:v>
                </c:pt>
                <c:pt idx="1629">
                  <c:v>-0.80400931829328615</c:v>
                </c:pt>
                <c:pt idx="1630">
                  <c:v>-0.80400931829328615</c:v>
                </c:pt>
                <c:pt idx="1631">
                  <c:v>-0.80400931829328615</c:v>
                </c:pt>
                <c:pt idx="1632">
                  <c:v>-0.80400931829328615</c:v>
                </c:pt>
                <c:pt idx="1633">
                  <c:v>-0.80400931829328615</c:v>
                </c:pt>
                <c:pt idx="1634">
                  <c:v>-0.80400931829328615</c:v>
                </c:pt>
                <c:pt idx="1635">
                  <c:v>-0.80400931829328615</c:v>
                </c:pt>
                <c:pt idx="1636">
                  <c:v>-0.80400931829328615</c:v>
                </c:pt>
                <c:pt idx="1637">
                  <c:v>-0.80400931829328615</c:v>
                </c:pt>
                <c:pt idx="1638">
                  <c:v>-0.80400931829328615</c:v>
                </c:pt>
                <c:pt idx="1639">
                  <c:v>-0.80400931829328615</c:v>
                </c:pt>
                <c:pt idx="1640">
                  <c:v>-0.80400931829328615</c:v>
                </c:pt>
                <c:pt idx="1641">
                  <c:v>-0.80400931829328615</c:v>
                </c:pt>
                <c:pt idx="1642">
                  <c:v>-0.80400931829328615</c:v>
                </c:pt>
                <c:pt idx="1643">
                  <c:v>-0.80400931829328615</c:v>
                </c:pt>
                <c:pt idx="1644">
                  <c:v>-0.80400931829328615</c:v>
                </c:pt>
                <c:pt idx="1645">
                  <c:v>-0.80400931829328615</c:v>
                </c:pt>
                <c:pt idx="1646">
                  <c:v>-0.80400931829328615</c:v>
                </c:pt>
                <c:pt idx="1647">
                  <c:v>-0.80400931829328615</c:v>
                </c:pt>
                <c:pt idx="1648">
                  <c:v>-0.80400931829328615</c:v>
                </c:pt>
                <c:pt idx="1649">
                  <c:v>-0.80400931829328615</c:v>
                </c:pt>
                <c:pt idx="1650">
                  <c:v>-0.80400931829328615</c:v>
                </c:pt>
                <c:pt idx="1651">
                  <c:v>-0.80400931829328615</c:v>
                </c:pt>
                <c:pt idx="1652">
                  <c:v>-0.80400931829328615</c:v>
                </c:pt>
                <c:pt idx="1653">
                  <c:v>-0.80400931829328615</c:v>
                </c:pt>
                <c:pt idx="1654">
                  <c:v>-0.80400931829328615</c:v>
                </c:pt>
                <c:pt idx="1655">
                  <c:v>-0.80400931829328615</c:v>
                </c:pt>
                <c:pt idx="1656">
                  <c:v>-0.80400931829328615</c:v>
                </c:pt>
                <c:pt idx="1657">
                  <c:v>-0.80400931829328615</c:v>
                </c:pt>
                <c:pt idx="1658">
                  <c:v>-0.80400931829328615</c:v>
                </c:pt>
                <c:pt idx="1659">
                  <c:v>-0.80400931829328615</c:v>
                </c:pt>
                <c:pt idx="1660">
                  <c:v>-0.80400931829328615</c:v>
                </c:pt>
                <c:pt idx="1661">
                  <c:v>-0.80400931829328615</c:v>
                </c:pt>
                <c:pt idx="1662">
                  <c:v>-0.80400931829328615</c:v>
                </c:pt>
                <c:pt idx="1663">
                  <c:v>-0.80400931829328615</c:v>
                </c:pt>
                <c:pt idx="1664">
                  <c:v>-0.80400931829328615</c:v>
                </c:pt>
                <c:pt idx="1665">
                  <c:v>-0.80400931829328615</c:v>
                </c:pt>
                <c:pt idx="1666">
                  <c:v>-0.80400931829328615</c:v>
                </c:pt>
                <c:pt idx="1667">
                  <c:v>-0.80400931829328615</c:v>
                </c:pt>
                <c:pt idx="1668">
                  <c:v>-0.80400931829328615</c:v>
                </c:pt>
                <c:pt idx="1669">
                  <c:v>-0.80400931829328615</c:v>
                </c:pt>
                <c:pt idx="1670">
                  <c:v>-0.80400931829328615</c:v>
                </c:pt>
                <c:pt idx="1671">
                  <c:v>-0.80400931829328615</c:v>
                </c:pt>
                <c:pt idx="1672">
                  <c:v>-0.80400931829328615</c:v>
                </c:pt>
                <c:pt idx="1673">
                  <c:v>-0.80400931829328615</c:v>
                </c:pt>
                <c:pt idx="1674">
                  <c:v>-0.80400931829328615</c:v>
                </c:pt>
                <c:pt idx="1675">
                  <c:v>-0.80400931829328615</c:v>
                </c:pt>
                <c:pt idx="1676">
                  <c:v>-0.80400931829328615</c:v>
                </c:pt>
                <c:pt idx="1677">
                  <c:v>-0.80400931829328615</c:v>
                </c:pt>
                <c:pt idx="1678">
                  <c:v>-0.80400931829328615</c:v>
                </c:pt>
                <c:pt idx="1679">
                  <c:v>-0.80400931829328615</c:v>
                </c:pt>
                <c:pt idx="1680">
                  <c:v>-0.80400931829328615</c:v>
                </c:pt>
                <c:pt idx="1681">
                  <c:v>-0.80400931829328615</c:v>
                </c:pt>
                <c:pt idx="1682">
                  <c:v>-0.80400931829328615</c:v>
                </c:pt>
                <c:pt idx="1683">
                  <c:v>-0.80400931829328615</c:v>
                </c:pt>
                <c:pt idx="1684">
                  <c:v>-0.80400931829328615</c:v>
                </c:pt>
                <c:pt idx="1685">
                  <c:v>-0.80400931829328615</c:v>
                </c:pt>
                <c:pt idx="1686">
                  <c:v>-0.80400931829328615</c:v>
                </c:pt>
                <c:pt idx="1687">
                  <c:v>-0.80400931829328615</c:v>
                </c:pt>
                <c:pt idx="1688">
                  <c:v>-0.80400931829328615</c:v>
                </c:pt>
                <c:pt idx="1689">
                  <c:v>-0.80400931829328615</c:v>
                </c:pt>
                <c:pt idx="1690">
                  <c:v>-0.80400931829328615</c:v>
                </c:pt>
                <c:pt idx="1691">
                  <c:v>-0.80400931829328615</c:v>
                </c:pt>
                <c:pt idx="1692">
                  <c:v>-0.80400931829328615</c:v>
                </c:pt>
                <c:pt idx="1693">
                  <c:v>-0.80400931829328615</c:v>
                </c:pt>
                <c:pt idx="1694">
                  <c:v>-0.80400931829328615</c:v>
                </c:pt>
                <c:pt idx="1695">
                  <c:v>-0.80400931829328615</c:v>
                </c:pt>
                <c:pt idx="1696">
                  <c:v>-0.80400931829328615</c:v>
                </c:pt>
                <c:pt idx="1697">
                  <c:v>-0.80400931829328615</c:v>
                </c:pt>
                <c:pt idx="1698">
                  <c:v>-0.80400931829328615</c:v>
                </c:pt>
                <c:pt idx="1699">
                  <c:v>-0.80400931829328615</c:v>
                </c:pt>
                <c:pt idx="1700">
                  <c:v>-0.80400931829328615</c:v>
                </c:pt>
                <c:pt idx="1701">
                  <c:v>-0.80400931829328615</c:v>
                </c:pt>
                <c:pt idx="1702">
                  <c:v>-0.80400931829328615</c:v>
                </c:pt>
                <c:pt idx="1703">
                  <c:v>-0.80400931829328615</c:v>
                </c:pt>
                <c:pt idx="1704">
                  <c:v>-0.80400931829328615</c:v>
                </c:pt>
                <c:pt idx="1705">
                  <c:v>-0.80400931829328615</c:v>
                </c:pt>
                <c:pt idx="1706">
                  <c:v>-0.80400931829328615</c:v>
                </c:pt>
                <c:pt idx="1707">
                  <c:v>-0.80400931829328615</c:v>
                </c:pt>
                <c:pt idx="1708">
                  <c:v>-0.80400931829328615</c:v>
                </c:pt>
                <c:pt idx="1709">
                  <c:v>-0.80400931829328615</c:v>
                </c:pt>
                <c:pt idx="1710">
                  <c:v>-0.80400931829328615</c:v>
                </c:pt>
                <c:pt idx="1711">
                  <c:v>-0.80400931829328615</c:v>
                </c:pt>
                <c:pt idx="1712">
                  <c:v>-0.80400931829328615</c:v>
                </c:pt>
                <c:pt idx="1713">
                  <c:v>-0.80400931829328615</c:v>
                </c:pt>
                <c:pt idx="1714">
                  <c:v>-0.80400931829328615</c:v>
                </c:pt>
                <c:pt idx="1715">
                  <c:v>-0.80400931829328615</c:v>
                </c:pt>
                <c:pt idx="1716">
                  <c:v>-0.80400931829328615</c:v>
                </c:pt>
                <c:pt idx="1717">
                  <c:v>-0.80400931829328615</c:v>
                </c:pt>
                <c:pt idx="1718">
                  <c:v>-0.80400931829328615</c:v>
                </c:pt>
                <c:pt idx="1719">
                  <c:v>-0.80400931829328615</c:v>
                </c:pt>
                <c:pt idx="1720">
                  <c:v>-0.80400931829328615</c:v>
                </c:pt>
                <c:pt idx="1721">
                  <c:v>-0.80400931829328615</c:v>
                </c:pt>
                <c:pt idx="1722">
                  <c:v>-0.80400931829328615</c:v>
                </c:pt>
                <c:pt idx="1723">
                  <c:v>-0.80400931829328615</c:v>
                </c:pt>
                <c:pt idx="1724">
                  <c:v>-0.80400931829328615</c:v>
                </c:pt>
                <c:pt idx="1725">
                  <c:v>-0.80400931829328615</c:v>
                </c:pt>
                <c:pt idx="1726">
                  <c:v>-0.80400931829328615</c:v>
                </c:pt>
                <c:pt idx="1727">
                  <c:v>-0.80400931829328615</c:v>
                </c:pt>
                <c:pt idx="1728">
                  <c:v>-0.80400931829328615</c:v>
                </c:pt>
                <c:pt idx="1729">
                  <c:v>-0.80400931829328615</c:v>
                </c:pt>
                <c:pt idx="1730">
                  <c:v>-0.80400931829328615</c:v>
                </c:pt>
                <c:pt idx="1731">
                  <c:v>-0.80400931829328615</c:v>
                </c:pt>
                <c:pt idx="1732">
                  <c:v>-0.80400931829328615</c:v>
                </c:pt>
                <c:pt idx="1733">
                  <c:v>-0.80400931829328615</c:v>
                </c:pt>
                <c:pt idx="1734">
                  <c:v>-0.80400931829328615</c:v>
                </c:pt>
                <c:pt idx="1735">
                  <c:v>-0.80400931829328615</c:v>
                </c:pt>
                <c:pt idx="1736">
                  <c:v>-0.80400931829328615</c:v>
                </c:pt>
                <c:pt idx="1737">
                  <c:v>-0.80400931829328615</c:v>
                </c:pt>
                <c:pt idx="1738">
                  <c:v>-0.80400931829328615</c:v>
                </c:pt>
                <c:pt idx="1739">
                  <c:v>-0.80400931829328615</c:v>
                </c:pt>
                <c:pt idx="1740">
                  <c:v>-0.80400931829328615</c:v>
                </c:pt>
                <c:pt idx="1741">
                  <c:v>-0.80400931829328615</c:v>
                </c:pt>
                <c:pt idx="1742">
                  <c:v>-0.80400931829328615</c:v>
                </c:pt>
                <c:pt idx="1743">
                  <c:v>-0.80400931829328615</c:v>
                </c:pt>
                <c:pt idx="1744">
                  <c:v>-0.80400931829328615</c:v>
                </c:pt>
                <c:pt idx="1745">
                  <c:v>-0.80400931829328615</c:v>
                </c:pt>
                <c:pt idx="1746">
                  <c:v>-0.80400931829328615</c:v>
                </c:pt>
                <c:pt idx="1747">
                  <c:v>-0.80400931829328615</c:v>
                </c:pt>
                <c:pt idx="1748">
                  <c:v>-0.80400931829328615</c:v>
                </c:pt>
                <c:pt idx="1749">
                  <c:v>-0.80400931829328615</c:v>
                </c:pt>
                <c:pt idx="1750">
                  <c:v>-0.80400931829328615</c:v>
                </c:pt>
                <c:pt idx="1751">
                  <c:v>-0.80400931829328615</c:v>
                </c:pt>
                <c:pt idx="1752">
                  <c:v>-0.80400931829328615</c:v>
                </c:pt>
                <c:pt idx="1753">
                  <c:v>-0.80400931829328615</c:v>
                </c:pt>
                <c:pt idx="1754">
                  <c:v>-0.80400931829328615</c:v>
                </c:pt>
                <c:pt idx="1755">
                  <c:v>-0.80400931829328615</c:v>
                </c:pt>
                <c:pt idx="1756">
                  <c:v>-0.80400931829328615</c:v>
                </c:pt>
                <c:pt idx="1757">
                  <c:v>-0.8720716526171346</c:v>
                </c:pt>
                <c:pt idx="1758">
                  <c:v>-0.8720716526171346</c:v>
                </c:pt>
                <c:pt idx="1759">
                  <c:v>-0.8720716526171346</c:v>
                </c:pt>
                <c:pt idx="1760">
                  <c:v>-0.8720716526171346</c:v>
                </c:pt>
                <c:pt idx="1761">
                  <c:v>-0.8720716526171346</c:v>
                </c:pt>
                <c:pt idx="1762">
                  <c:v>-0.8720716526171346</c:v>
                </c:pt>
                <c:pt idx="1763">
                  <c:v>-0.8720716526171346</c:v>
                </c:pt>
                <c:pt idx="1764">
                  <c:v>-0.8720716526171346</c:v>
                </c:pt>
                <c:pt idx="1765">
                  <c:v>-0.8720716526171346</c:v>
                </c:pt>
                <c:pt idx="1766">
                  <c:v>-0.8720716526171346</c:v>
                </c:pt>
                <c:pt idx="1767">
                  <c:v>-0.8720716526171346</c:v>
                </c:pt>
                <c:pt idx="1768">
                  <c:v>-0.8720716526171346</c:v>
                </c:pt>
                <c:pt idx="1769">
                  <c:v>-0.8720716526171346</c:v>
                </c:pt>
                <c:pt idx="1770">
                  <c:v>-0.8720716526171346</c:v>
                </c:pt>
                <c:pt idx="1771">
                  <c:v>-0.8720716526171346</c:v>
                </c:pt>
                <c:pt idx="1772">
                  <c:v>-0.8720716526171346</c:v>
                </c:pt>
                <c:pt idx="1773">
                  <c:v>-0.8720716526171346</c:v>
                </c:pt>
                <c:pt idx="1774">
                  <c:v>-0.8720716526171346</c:v>
                </c:pt>
                <c:pt idx="1775">
                  <c:v>-0.8720716526171346</c:v>
                </c:pt>
                <c:pt idx="1776">
                  <c:v>-0.8720716526171346</c:v>
                </c:pt>
                <c:pt idx="1777">
                  <c:v>-0.8720716526171346</c:v>
                </c:pt>
                <c:pt idx="1778">
                  <c:v>-0.8720716526171346</c:v>
                </c:pt>
                <c:pt idx="1779">
                  <c:v>-0.8720716526171346</c:v>
                </c:pt>
                <c:pt idx="1780">
                  <c:v>-0.8720716526171346</c:v>
                </c:pt>
                <c:pt idx="1781">
                  <c:v>-0.8720716526171346</c:v>
                </c:pt>
                <c:pt idx="1782">
                  <c:v>-0.8720716526171346</c:v>
                </c:pt>
                <c:pt idx="1783">
                  <c:v>-0.8720716526171346</c:v>
                </c:pt>
                <c:pt idx="1784">
                  <c:v>-0.8720716526171346</c:v>
                </c:pt>
                <c:pt idx="1785">
                  <c:v>-0.8720716526171346</c:v>
                </c:pt>
                <c:pt idx="1786">
                  <c:v>-0.8720716526171346</c:v>
                </c:pt>
                <c:pt idx="1787">
                  <c:v>-0.8720716526171346</c:v>
                </c:pt>
                <c:pt idx="1788">
                  <c:v>-0.8720716526171346</c:v>
                </c:pt>
                <c:pt idx="1789">
                  <c:v>-0.8720716526171346</c:v>
                </c:pt>
                <c:pt idx="1790">
                  <c:v>-0.8720716526171346</c:v>
                </c:pt>
                <c:pt idx="1791">
                  <c:v>-0.8720716526171346</c:v>
                </c:pt>
                <c:pt idx="1792">
                  <c:v>-0.8720716526171346</c:v>
                </c:pt>
                <c:pt idx="1793">
                  <c:v>-0.8720716526171346</c:v>
                </c:pt>
                <c:pt idx="1794">
                  <c:v>-0.8720716526171346</c:v>
                </c:pt>
                <c:pt idx="1795">
                  <c:v>-0.8720716526171346</c:v>
                </c:pt>
                <c:pt idx="1796">
                  <c:v>-0.8720716526171346</c:v>
                </c:pt>
                <c:pt idx="1797">
                  <c:v>-0.8720716526171346</c:v>
                </c:pt>
                <c:pt idx="1798">
                  <c:v>-0.8720716526171346</c:v>
                </c:pt>
                <c:pt idx="1799">
                  <c:v>-0.8720716526171346</c:v>
                </c:pt>
                <c:pt idx="1800">
                  <c:v>-0.8720716526171346</c:v>
                </c:pt>
                <c:pt idx="1801">
                  <c:v>-0.8720716526171346</c:v>
                </c:pt>
                <c:pt idx="1802">
                  <c:v>-0.8720716526171346</c:v>
                </c:pt>
                <c:pt idx="1803">
                  <c:v>-0.8720716526171346</c:v>
                </c:pt>
                <c:pt idx="1804">
                  <c:v>-0.8720716526171346</c:v>
                </c:pt>
                <c:pt idx="1805">
                  <c:v>-0.8720716526171346</c:v>
                </c:pt>
                <c:pt idx="1806">
                  <c:v>-0.8720716526171346</c:v>
                </c:pt>
                <c:pt idx="1807">
                  <c:v>-0.8720716526171346</c:v>
                </c:pt>
                <c:pt idx="1808">
                  <c:v>-0.8720716526171346</c:v>
                </c:pt>
                <c:pt idx="1809">
                  <c:v>-0.8720716526171346</c:v>
                </c:pt>
                <c:pt idx="1810">
                  <c:v>-0.8720716526171346</c:v>
                </c:pt>
                <c:pt idx="1811">
                  <c:v>-0.8720716526171346</c:v>
                </c:pt>
                <c:pt idx="1812">
                  <c:v>-0.8720716526171346</c:v>
                </c:pt>
                <c:pt idx="1813">
                  <c:v>-0.8720716526171346</c:v>
                </c:pt>
                <c:pt idx="1814">
                  <c:v>-0.8720716526171346</c:v>
                </c:pt>
                <c:pt idx="1815">
                  <c:v>-0.8720716526171346</c:v>
                </c:pt>
                <c:pt idx="1816">
                  <c:v>-0.8720716526171346</c:v>
                </c:pt>
                <c:pt idx="1817">
                  <c:v>-0.8720716526171346</c:v>
                </c:pt>
                <c:pt idx="1818">
                  <c:v>-0.8720716526171346</c:v>
                </c:pt>
                <c:pt idx="1819">
                  <c:v>-0.8720716526171346</c:v>
                </c:pt>
                <c:pt idx="1820">
                  <c:v>-0.8720716526171346</c:v>
                </c:pt>
                <c:pt idx="1821">
                  <c:v>-0.8720716526171346</c:v>
                </c:pt>
                <c:pt idx="1822">
                  <c:v>-0.8720716526171346</c:v>
                </c:pt>
                <c:pt idx="1823">
                  <c:v>-0.8720716526171346</c:v>
                </c:pt>
                <c:pt idx="1824">
                  <c:v>-0.8720716526171346</c:v>
                </c:pt>
                <c:pt idx="1825">
                  <c:v>-0.8720716526171346</c:v>
                </c:pt>
                <c:pt idx="1826">
                  <c:v>-0.8720716526171346</c:v>
                </c:pt>
                <c:pt idx="1827">
                  <c:v>-0.8720716526171346</c:v>
                </c:pt>
                <c:pt idx="1828">
                  <c:v>-0.8720716526171346</c:v>
                </c:pt>
                <c:pt idx="1829">
                  <c:v>-0.8720716526171346</c:v>
                </c:pt>
                <c:pt idx="1830">
                  <c:v>-0.8720716526171346</c:v>
                </c:pt>
                <c:pt idx="1831">
                  <c:v>-0.8720716526171346</c:v>
                </c:pt>
                <c:pt idx="1832">
                  <c:v>-0.8720716526171346</c:v>
                </c:pt>
                <c:pt idx="1833">
                  <c:v>-0.8720716526171346</c:v>
                </c:pt>
                <c:pt idx="1834">
                  <c:v>-0.8720716526171346</c:v>
                </c:pt>
                <c:pt idx="1835">
                  <c:v>-0.8720716526171346</c:v>
                </c:pt>
                <c:pt idx="1836">
                  <c:v>-0.8720716526171346</c:v>
                </c:pt>
                <c:pt idx="1837">
                  <c:v>-0.8720716526171346</c:v>
                </c:pt>
                <c:pt idx="1838">
                  <c:v>-0.8720716526171346</c:v>
                </c:pt>
                <c:pt idx="1839">
                  <c:v>-0.8720716526171346</c:v>
                </c:pt>
                <c:pt idx="1840">
                  <c:v>-0.8720716526171346</c:v>
                </c:pt>
                <c:pt idx="1841">
                  <c:v>-0.8720716526171346</c:v>
                </c:pt>
                <c:pt idx="1842">
                  <c:v>-0.8720716526171346</c:v>
                </c:pt>
                <c:pt idx="1843">
                  <c:v>-0.8720716526171346</c:v>
                </c:pt>
                <c:pt idx="1844">
                  <c:v>-0.8720716526171346</c:v>
                </c:pt>
                <c:pt idx="1845">
                  <c:v>-0.8720716526171346</c:v>
                </c:pt>
                <c:pt idx="1846">
                  <c:v>-0.8720716526171346</c:v>
                </c:pt>
                <c:pt idx="1847">
                  <c:v>-0.8720716526171346</c:v>
                </c:pt>
                <c:pt idx="1848">
                  <c:v>-0.8720716526171346</c:v>
                </c:pt>
                <c:pt idx="1849">
                  <c:v>-0.8720716526171346</c:v>
                </c:pt>
                <c:pt idx="1850">
                  <c:v>-0.8720716526171346</c:v>
                </c:pt>
                <c:pt idx="1851">
                  <c:v>-0.8720716526171346</c:v>
                </c:pt>
                <c:pt idx="1852">
                  <c:v>-0.8720716526171346</c:v>
                </c:pt>
                <c:pt idx="1853">
                  <c:v>-0.8720716526171346</c:v>
                </c:pt>
                <c:pt idx="1854">
                  <c:v>-0.8720716526171346</c:v>
                </c:pt>
                <c:pt idx="1855">
                  <c:v>-0.8720716526171346</c:v>
                </c:pt>
                <c:pt idx="1856">
                  <c:v>-0.8720716526171346</c:v>
                </c:pt>
                <c:pt idx="1857">
                  <c:v>-0.8720716526171346</c:v>
                </c:pt>
                <c:pt idx="1858">
                  <c:v>-0.8720716526171346</c:v>
                </c:pt>
                <c:pt idx="1859">
                  <c:v>-0.8720716526171346</c:v>
                </c:pt>
                <c:pt idx="1860">
                  <c:v>-0.8720716526171346</c:v>
                </c:pt>
                <c:pt idx="1861">
                  <c:v>-0.8720716526171346</c:v>
                </c:pt>
                <c:pt idx="1862">
                  <c:v>-0.8720716526171346</c:v>
                </c:pt>
                <c:pt idx="1863">
                  <c:v>-0.8720716526171346</c:v>
                </c:pt>
                <c:pt idx="1864">
                  <c:v>-0.8720716526171346</c:v>
                </c:pt>
                <c:pt idx="1865">
                  <c:v>-0.8720716526171346</c:v>
                </c:pt>
                <c:pt idx="1866">
                  <c:v>-0.8720716526171346</c:v>
                </c:pt>
                <c:pt idx="1867">
                  <c:v>-0.8720716526171346</c:v>
                </c:pt>
                <c:pt idx="1868">
                  <c:v>-0.8720716526171346</c:v>
                </c:pt>
                <c:pt idx="1869">
                  <c:v>-0.8720716526171346</c:v>
                </c:pt>
                <c:pt idx="1870">
                  <c:v>-0.8720716526171346</c:v>
                </c:pt>
                <c:pt idx="1871">
                  <c:v>-0.8720716526171346</c:v>
                </c:pt>
                <c:pt idx="1872">
                  <c:v>-0.8720716526171346</c:v>
                </c:pt>
                <c:pt idx="1873">
                  <c:v>-0.8720716526171346</c:v>
                </c:pt>
                <c:pt idx="1874">
                  <c:v>-0.8720716526171346</c:v>
                </c:pt>
                <c:pt idx="1875">
                  <c:v>-0.8720716526171346</c:v>
                </c:pt>
                <c:pt idx="1876">
                  <c:v>-0.8720716526171346</c:v>
                </c:pt>
                <c:pt idx="1877">
                  <c:v>-0.8720716526171346</c:v>
                </c:pt>
                <c:pt idx="1878">
                  <c:v>-0.8720716526171346</c:v>
                </c:pt>
                <c:pt idx="1879">
                  <c:v>-0.8720716526171346</c:v>
                </c:pt>
                <c:pt idx="1880">
                  <c:v>-0.8720716526171346</c:v>
                </c:pt>
                <c:pt idx="1881">
                  <c:v>-0.8720716526171346</c:v>
                </c:pt>
                <c:pt idx="1882">
                  <c:v>-0.8720716526171346</c:v>
                </c:pt>
                <c:pt idx="1883">
                  <c:v>-0.8720716526171346</c:v>
                </c:pt>
                <c:pt idx="1884">
                  <c:v>-0.8720716526171346</c:v>
                </c:pt>
                <c:pt idx="1885">
                  <c:v>-0.8720716526171346</c:v>
                </c:pt>
                <c:pt idx="1886">
                  <c:v>-0.8720716526171346</c:v>
                </c:pt>
                <c:pt idx="1887">
                  <c:v>-0.8720716526171346</c:v>
                </c:pt>
                <c:pt idx="1888">
                  <c:v>-0.8720716526171346</c:v>
                </c:pt>
                <c:pt idx="1889">
                  <c:v>-0.8720716526171346</c:v>
                </c:pt>
                <c:pt idx="1890">
                  <c:v>-0.8720716526171346</c:v>
                </c:pt>
                <c:pt idx="1891">
                  <c:v>-0.8720716526171346</c:v>
                </c:pt>
                <c:pt idx="1892">
                  <c:v>-0.8720716526171346</c:v>
                </c:pt>
                <c:pt idx="1893">
                  <c:v>-0.8720716526171346</c:v>
                </c:pt>
                <c:pt idx="1894">
                  <c:v>-0.8720716526171346</c:v>
                </c:pt>
                <c:pt idx="1895">
                  <c:v>-0.8720716526171346</c:v>
                </c:pt>
                <c:pt idx="1896">
                  <c:v>-0.8720716526171346</c:v>
                </c:pt>
                <c:pt idx="1897">
                  <c:v>-0.8720716526171346</c:v>
                </c:pt>
                <c:pt idx="1898">
                  <c:v>-0.8720716526171346</c:v>
                </c:pt>
                <c:pt idx="1899">
                  <c:v>-0.8720716526171346</c:v>
                </c:pt>
                <c:pt idx="1900">
                  <c:v>-0.8720716526171346</c:v>
                </c:pt>
                <c:pt idx="1901">
                  <c:v>-0.8720716526171346</c:v>
                </c:pt>
                <c:pt idx="1902">
                  <c:v>-0.8720716526171346</c:v>
                </c:pt>
                <c:pt idx="1903">
                  <c:v>-0.8720716526171346</c:v>
                </c:pt>
                <c:pt idx="1904">
                  <c:v>-0.8720716526171346</c:v>
                </c:pt>
                <c:pt idx="1905">
                  <c:v>-0.8720716526171346</c:v>
                </c:pt>
                <c:pt idx="1906">
                  <c:v>-0.8720716526171346</c:v>
                </c:pt>
                <c:pt idx="1907">
                  <c:v>-0.8720716526171346</c:v>
                </c:pt>
                <c:pt idx="1908">
                  <c:v>-0.8720716526171346</c:v>
                </c:pt>
                <c:pt idx="1909">
                  <c:v>-0.8720716526171346</c:v>
                </c:pt>
                <c:pt idx="1910">
                  <c:v>-0.8720716526171346</c:v>
                </c:pt>
                <c:pt idx="1911">
                  <c:v>-0.8720716526171346</c:v>
                </c:pt>
                <c:pt idx="1912">
                  <c:v>-0.8720716526171346</c:v>
                </c:pt>
                <c:pt idx="1913">
                  <c:v>-0.8720716526171346</c:v>
                </c:pt>
                <c:pt idx="1914">
                  <c:v>-0.8720716526171346</c:v>
                </c:pt>
                <c:pt idx="1915">
                  <c:v>-0.8720716526171346</c:v>
                </c:pt>
                <c:pt idx="1916">
                  <c:v>-0.8720716526171346</c:v>
                </c:pt>
                <c:pt idx="1917">
                  <c:v>-0.8720716526171346</c:v>
                </c:pt>
                <c:pt idx="1918">
                  <c:v>-0.8720716526171346</c:v>
                </c:pt>
                <c:pt idx="1919">
                  <c:v>-0.8720716526171346</c:v>
                </c:pt>
                <c:pt idx="1920">
                  <c:v>-0.8720716526171346</c:v>
                </c:pt>
                <c:pt idx="1921">
                  <c:v>-0.8720716526171346</c:v>
                </c:pt>
                <c:pt idx="1922">
                  <c:v>-0.8720716526171346</c:v>
                </c:pt>
                <c:pt idx="1923">
                  <c:v>-0.8720716526171346</c:v>
                </c:pt>
                <c:pt idx="1924">
                  <c:v>-0.8720716526171346</c:v>
                </c:pt>
                <c:pt idx="1925">
                  <c:v>-0.8720716526171346</c:v>
                </c:pt>
                <c:pt idx="1926">
                  <c:v>-0.8720716526171346</c:v>
                </c:pt>
                <c:pt idx="1927">
                  <c:v>-0.8720716526171346</c:v>
                </c:pt>
                <c:pt idx="1928">
                  <c:v>-0.8720716526171346</c:v>
                </c:pt>
                <c:pt idx="1929">
                  <c:v>-0.8720716526171346</c:v>
                </c:pt>
                <c:pt idx="1930">
                  <c:v>-0.8720716526171346</c:v>
                </c:pt>
                <c:pt idx="1931">
                  <c:v>-0.8720716526171346</c:v>
                </c:pt>
                <c:pt idx="1932">
                  <c:v>-0.8720716526171346</c:v>
                </c:pt>
                <c:pt idx="1933">
                  <c:v>-0.8720716526171346</c:v>
                </c:pt>
                <c:pt idx="1934">
                  <c:v>-0.8720716526171346</c:v>
                </c:pt>
                <c:pt idx="1935">
                  <c:v>-0.8720716526171346</c:v>
                </c:pt>
                <c:pt idx="1936">
                  <c:v>-0.8720716526171346</c:v>
                </c:pt>
                <c:pt idx="1937">
                  <c:v>-0.8720716526171346</c:v>
                </c:pt>
                <c:pt idx="1938">
                  <c:v>-0.8720716526171346</c:v>
                </c:pt>
                <c:pt idx="1939">
                  <c:v>-0.8720716526171346</c:v>
                </c:pt>
                <c:pt idx="1940">
                  <c:v>-0.8720716526171346</c:v>
                </c:pt>
                <c:pt idx="1941">
                  <c:v>-0.8720716526171346</c:v>
                </c:pt>
                <c:pt idx="1942">
                  <c:v>-0.8720716526171346</c:v>
                </c:pt>
                <c:pt idx="1943">
                  <c:v>-0.8720716526171346</c:v>
                </c:pt>
                <c:pt idx="1944">
                  <c:v>-0.8720716526171346</c:v>
                </c:pt>
                <c:pt idx="1945">
                  <c:v>-0.8720716526171346</c:v>
                </c:pt>
                <c:pt idx="1946">
                  <c:v>-0.8720716526171346</c:v>
                </c:pt>
                <c:pt idx="1947">
                  <c:v>-0.8720716526171346</c:v>
                </c:pt>
                <c:pt idx="1948">
                  <c:v>-0.8720716526171346</c:v>
                </c:pt>
                <c:pt idx="1949">
                  <c:v>-0.8720716526171346</c:v>
                </c:pt>
                <c:pt idx="1950">
                  <c:v>-0.8720716526171346</c:v>
                </c:pt>
                <c:pt idx="1951">
                  <c:v>-0.8720716526171346</c:v>
                </c:pt>
                <c:pt idx="1952">
                  <c:v>-0.8720716526171346</c:v>
                </c:pt>
                <c:pt idx="1953">
                  <c:v>-0.8720716526171346</c:v>
                </c:pt>
                <c:pt idx="1954">
                  <c:v>-0.8720716526171346</c:v>
                </c:pt>
                <c:pt idx="1955">
                  <c:v>-0.8720716526171346</c:v>
                </c:pt>
                <c:pt idx="1956">
                  <c:v>-0.8720716526171346</c:v>
                </c:pt>
                <c:pt idx="1957">
                  <c:v>-0.8720716526171346</c:v>
                </c:pt>
                <c:pt idx="1958">
                  <c:v>-0.8720716526171346</c:v>
                </c:pt>
                <c:pt idx="1959">
                  <c:v>-0.8720716526171346</c:v>
                </c:pt>
                <c:pt idx="1960">
                  <c:v>-0.8720716526171346</c:v>
                </c:pt>
                <c:pt idx="1961">
                  <c:v>-0.8720716526171346</c:v>
                </c:pt>
                <c:pt idx="1962">
                  <c:v>-0.8720716526171346</c:v>
                </c:pt>
                <c:pt idx="1963">
                  <c:v>-0.8720716526171346</c:v>
                </c:pt>
                <c:pt idx="1964">
                  <c:v>-0.8720716526171346</c:v>
                </c:pt>
                <c:pt idx="1965">
                  <c:v>-0.8720716526171346</c:v>
                </c:pt>
                <c:pt idx="1966">
                  <c:v>-0.8720716526171346</c:v>
                </c:pt>
                <c:pt idx="1967">
                  <c:v>-0.8720716526171346</c:v>
                </c:pt>
                <c:pt idx="1968">
                  <c:v>-0.8720716526171346</c:v>
                </c:pt>
                <c:pt idx="1969">
                  <c:v>-0.8720716526171346</c:v>
                </c:pt>
                <c:pt idx="1970">
                  <c:v>-0.8720716526171346</c:v>
                </c:pt>
                <c:pt idx="1971">
                  <c:v>-0.8720716526171346</c:v>
                </c:pt>
                <c:pt idx="1972">
                  <c:v>-0.8720716526171346</c:v>
                </c:pt>
                <c:pt idx="1973">
                  <c:v>-0.8720716526171346</c:v>
                </c:pt>
                <c:pt idx="1974">
                  <c:v>-0.8720716526171346</c:v>
                </c:pt>
                <c:pt idx="1975">
                  <c:v>-0.8720716526171346</c:v>
                </c:pt>
                <c:pt idx="1976">
                  <c:v>-0.8720716526171346</c:v>
                </c:pt>
                <c:pt idx="1977">
                  <c:v>-0.8720716526171346</c:v>
                </c:pt>
                <c:pt idx="1978">
                  <c:v>-0.8720716526171346</c:v>
                </c:pt>
                <c:pt idx="1979">
                  <c:v>-0.8720716526171346</c:v>
                </c:pt>
                <c:pt idx="1980">
                  <c:v>-0.8720716526171346</c:v>
                </c:pt>
                <c:pt idx="1981">
                  <c:v>-0.8720716526171346</c:v>
                </c:pt>
                <c:pt idx="1982">
                  <c:v>-0.8720716526171346</c:v>
                </c:pt>
                <c:pt idx="1983">
                  <c:v>-0.8720716526171346</c:v>
                </c:pt>
                <c:pt idx="1984">
                  <c:v>-0.8720716526171346</c:v>
                </c:pt>
                <c:pt idx="1985">
                  <c:v>-0.8720716526171346</c:v>
                </c:pt>
                <c:pt idx="1986">
                  <c:v>-0.8720716526171346</c:v>
                </c:pt>
                <c:pt idx="1987">
                  <c:v>-0.8720716526171346</c:v>
                </c:pt>
                <c:pt idx="1988">
                  <c:v>-0.8720716526171346</c:v>
                </c:pt>
                <c:pt idx="1989">
                  <c:v>-0.8720716526171346</c:v>
                </c:pt>
                <c:pt idx="1990">
                  <c:v>-0.8720716526171346</c:v>
                </c:pt>
                <c:pt idx="1991">
                  <c:v>-0.8720716526171346</c:v>
                </c:pt>
                <c:pt idx="1992">
                  <c:v>-0.8720716526171346</c:v>
                </c:pt>
                <c:pt idx="1993">
                  <c:v>-0.8720716526171346</c:v>
                </c:pt>
                <c:pt idx="1994">
                  <c:v>-0.8720716526171346</c:v>
                </c:pt>
                <c:pt idx="1995">
                  <c:v>-0.8720716526171346</c:v>
                </c:pt>
                <c:pt idx="1996">
                  <c:v>-0.8720716526171346</c:v>
                </c:pt>
                <c:pt idx="1997">
                  <c:v>-0.8720716526171346</c:v>
                </c:pt>
                <c:pt idx="1998">
                  <c:v>-0.8720716526171346</c:v>
                </c:pt>
                <c:pt idx="1999">
                  <c:v>-0.8720716526171346</c:v>
                </c:pt>
                <c:pt idx="2000">
                  <c:v>-0.8720716526171346</c:v>
                </c:pt>
                <c:pt idx="2001">
                  <c:v>-0.8720716526171346</c:v>
                </c:pt>
                <c:pt idx="2002">
                  <c:v>-0.8720716526171346</c:v>
                </c:pt>
                <c:pt idx="2003">
                  <c:v>-0.8720716526171346</c:v>
                </c:pt>
                <c:pt idx="2004">
                  <c:v>-0.8720716526171346</c:v>
                </c:pt>
                <c:pt idx="2005">
                  <c:v>-0.8720716526171346</c:v>
                </c:pt>
                <c:pt idx="2006">
                  <c:v>-0.85263480392157032</c:v>
                </c:pt>
                <c:pt idx="2007">
                  <c:v>-0.85263480392157032</c:v>
                </c:pt>
                <c:pt idx="2008">
                  <c:v>-0.85263480392157032</c:v>
                </c:pt>
                <c:pt idx="2009">
                  <c:v>-0.85263480392157032</c:v>
                </c:pt>
                <c:pt idx="2010">
                  <c:v>-0.85263480392157032</c:v>
                </c:pt>
                <c:pt idx="2011">
                  <c:v>-0.85263480392157032</c:v>
                </c:pt>
                <c:pt idx="2012">
                  <c:v>-0.85263480392157032</c:v>
                </c:pt>
                <c:pt idx="2013">
                  <c:v>-0.85263480392157032</c:v>
                </c:pt>
                <c:pt idx="2014">
                  <c:v>-0.85263480392157032</c:v>
                </c:pt>
                <c:pt idx="2015">
                  <c:v>-0.85263480392157032</c:v>
                </c:pt>
                <c:pt idx="2016">
                  <c:v>-0.85263480392157032</c:v>
                </c:pt>
                <c:pt idx="2017">
                  <c:v>-0.85263480392157032</c:v>
                </c:pt>
                <c:pt idx="2018">
                  <c:v>-0.85263480392157032</c:v>
                </c:pt>
                <c:pt idx="2019">
                  <c:v>-0.85263480392157032</c:v>
                </c:pt>
                <c:pt idx="2020">
                  <c:v>-0.85263480392157032</c:v>
                </c:pt>
                <c:pt idx="2021">
                  <c:v>-0.85263480392157032</c:v>
                </c:pt>
                <c:pt idx="2022">
                  <c:v>-0.85263480392157032</c:v>
                </c:pt>
                <c:pt idx="2023">
                  <c:v>-0.85263480392157032</c:v>
                </c:pt>
                <c:pt idx="2024">
                  <c:v>-0.85263480392157032</c:v>
                </c:pt>
                <c:pt idx="2025">
                  <c:v>-0.85263480392157032</c:v>
                </c:pt>
                <c:pt idx="2026">
                  <c:v>-0.85263480392157032</c:v>
                </c:pt>
                <c:pt idx="2027">
                  <c:v>-0.85263480392157032</c:v>
                </c:pt>
                <c:pt idx="2028">
                  <c:v>-0.85263480392157032</c:v>
                </c:pt>
                <c:pt idx="2029">
                  <c:v>-0.85263480392157032</c:v>
                </c:pt>
                <c:pt idx="2030">
                  <c:v>-0.85263480392157032</c:v>
                </c:pt>
                <c:pt idx="2031">
                  <c:v>-0.85263480392157032</c:v>
                </c:pt>
                <c:pt idx="2032">
                  <c:v>-0.85263480392157032</c:v>
                </c:pt>
                <c:pt idx="2033">
                  <c:v>-0.85263480392157032</c:v>
                </c:pt>
                <c:pt idx="2034">
                  <c:v>-0.85263480392157032</c:v>
                </c:pt>
                <c:pt idx="2035">
                  <c:v>-0.85263480392157032</c:v>
                </c:pt>
                <c:pt idx="2036">
                  <c:v>-0.85263480392157032</c:v>
                </c:pt>
                <c:pt idx="2037">
                  <c:v>-0.85263480392157032</c:v>
                </c:pt>
                <c:pt idx="2038">
                  <c:v>-0.85263480392157032</c:v>
                </c:pt>
                <c:pt idx="2039">
                  <c:v>-0.85263480392157032</c:v>
                </c:pt>
                <c:pt idx="2040">
                  <c:v>-0.85263480392157032</c:v>
                </c:pt>
                <c:pt idx="2041">
                  <c:v>-0.85263480392157032</c:v>
                </c:pt>
                <c:pt idx="2042">
                  <c:v>-0.85263480392157032</c:v>
                </c:pt>
                <c:pt idx="2043">
                  <c:v>-0.85263480392157032</c:v>
                </c:pt>
                <c:pt idx="2044">
                  <c:v>-0.85263480392157032</c:v>
                </c:pt>
                <c:pt idx="2045">
                  <c:v>-0.85263480392157032</c:v>
                </c:pt>
                <c:pt idx="2046">
                  <c:v>-0.85263480392157032</c:v>
                </c:pt>
                <c:pt idx="2047">
                  <c:v>-0.85263480392157032</c:v>
                </c:pt>
                <c:pt idx="2048">
                  <c:v>-0.85263480392157032</c:v>
                </c:pt>
                <c:pt idx="2049">
                  <c:v>-0.85263480392157032</c:v>
                </c:pt>
                <c:pt idx="2050">
                  <c:v>-0.85263480392157032</c:v>
                </c:pt>
                <c:pt idx="2051">
                  <c:v>-0.85263480392157032</c:v>
                </c:pt>
                <c:pt idx="2052">
                  <c:v>-0.85263480392157032</c:v>
                </c:pt>
                <c:pt idx="2053">
                  <c:v>-0.85263480392157032</c:v>
                </c:pt>
                <c:pt idx="2054">
                  <c:v>-0.85263480392157032</c:v>
                </c:pt>
                <c:pt idx="2055">
                  <c:v>-0.85263480392157032</c:v>
                </c:pt>
                <c:pt idx="2056">
                  <c:v>-0.85263480392157032</c:v>
                </c:pt>
                <c:pt idx="2057">
                  <c:v>-0.85263480392157032</c:v>
                </c:pt>
                <c:pt idx="2058">
                  <c:v>-0.85263480392157032</c:v>
                </c:pt>
                <c:pt idx="2059">
                  <c:v>-0.85263480392157032</c:v>
                </c:pt>
                <c:pt idx="2060">
                  <c:v>-0.85263480392157032</c:v>
                </c:pt>
                <c:pt idx="2061">
                  <c:v>-0.85263480392157032</c:v>
                </c:pt>
                <c:pt idx="2062">
                  <c:v>-0.85263480392157032</c:v>
                </c:pt>
                <c:pt idx="2063">
                  <c:v>-0.85263480392157032</c:v>
                </c:pt>
                <c:pt idx="2064">
                  <c:v>-0.85263480392157032</c:v>
                </c:pt>
                <c:pt idx="2065">
                  <c:v>-0.85263480392157032</c:v>
                </c:pt>
                <c:pt idx="2066">
                  <c:v>-0.85263480392157032</c:v>
                </c:pt>
                <c:pt idx="2067">
                  <c:v>-0.85263480392157032</c:v>
                </c:pt>
                <c:pt idx="2068">
                  <c:v>-0.85263480392157032</c:v>
                </c:pt>
                <c:pt idx="2069">
                  <c:v>-0.85263480392157032</c:v>
                </c:pt>
                <c:pt idx="2070">
                  <c:v>-0.85263480392157032</c:v>
                </c:pt>
                <c:pt idx="2071">
                  <c:v>-0.85263480392157032</c:v>
                </c:pt>
                <c:pt idx="2072">
                  <c:v>-0.85263480392157032</c:v>
                </c:pt>
                <c:pt idx="2073">
                  <c:v>-0.85263480392157032</c:v>
                </c:pt>
                <c:pt idx="2074">
                  <c:v>-0.85263480392157032</c:v>
                </c:pt>
                <c:pt idx="2075">
                  <c:v>-0.85263480392157032</c:v>
                </c:pt>
                <c:pt idx="2076">
                  <c:v>-0.85263480392157032</c:v>
                </c:pt>
                <c:pt idx="2077">
                  <c:v>-0.85263480392157032</c:v>
                </c:pt>
                <c:pt idx="2078">
                  <c:v>-0.85263480392157032</c:v>
                </c:pt>
                <c:pt idx="2079">
                  <c:v>-0.85263480392157032</c:v>
                </c:pt>
                <c:pt idx="2080">
                  <c:v>-0.85263480392157032</c:v>
                </c:pt>
                <c:pt idx="2081">
                  <c:v>-0.85263480392157032</c:v>
                </c:pt>
                <c:pt idx="2082">
                  <c:v>-0.85263480392157032</c:v>
                </c:pt>
                <c:pt idx="2083">
                  <c:v>-0.85263480392157032</c:v>
                </c:pt>
                <c:pt idx="2084">
                  <c:v>-0.85263480392157032</c:v>
                </c:pt>
                <c:pt idx="2085">
                  <c:v>-0.85263480392157032</c:v>
                </c:pt>
                <c:pt idx="2086">
                  <c:v>-0.85263480392157032</c:v>
                </c:pt>
                <c:pt idx="2087">
                  <c:v>-0.85263480392157032</c:v>
                </c:pt>
                <c:pt idx="2088">
                  <c:v>-0.85263480392157032</c:v>
                </c:pt>
                <c:pt idx="2089">
                  <c:v>-0.85263480392157032</c:v>
                </c:pt>
                <c:pt idx="2090">
                  <c:v>-0.85263480392157032</c:v>
                </c:pt>
                <c:pt idx="2091">
                  <c:v>-0.85263480392157032</c:v>
                </c:pt>
                <c:pt idx="2092">
                  <c:v>-0.85263480392157032</c:v>
                </c:pt>
                <c:pt idx="2093">
                  <c:v>-0.85263480392157032</c:v>
                </c:pt>
                <c:pt idx="2094">
                  <c:v>-0.85263480392157032</c:v>
                </c:pt>
                <c:pt idx="2095">
                  <c:v>-0.85263480392157032</c:v>
                </c:pt>
                <c:pt idx="2096">
                  <c:v>-0.85263480392157032</c:v>
                </c:pt>
                <c:pt idx="2097">
                  <c:v>-0.85263480392157032</c:v>
                </c:pt>
                <c:pt idx="2098">
                  <c:v>-0.85263480392157032</c:v>
                </c:pt>
                <c:pt idx="2099">
                  <c:v>-0.85263480392157032</c:v>
                </c:pt>
                <c:pt idx="2100">
                  <c:v>-0.85263480392157032</c:v>
                </c:pt>
                <c:pt idx="2101">
                  <c:v>-0.85263480392157032</c:v>
                </c:pt>
                <c:pt idx="2102">
                  <c:v>-0.85263480392157032</c:v>
                </c:pt>
                <c:pt idx="2103">
                  <c:v>-0.85263480392157032</c:v>
                </c:pt>
                <c:pt idx="2104">
                  <c:v>-0.85263480392157032</c:v>
                </c:pt>
                <c:pt idx="2105">
                  <c:v>-0.85263480392157032</c:v>
                </c:pt>
                <c:pt idx="2106">
                  <c:v>-0.85263480392157032</c:v>
                </c:pt>
                <c:pt idx="2107">
                  <c:v>-0.85263480392157032</c:v>
                </c:pt>
                <c:pt idx="2108">
                  <c:v>-0.85263480392157032</c:v>
                </c:pt>
                <c:pt idx="2109">
                  <c:v>-0.85263480392157032</c:v>
                </c:pt>
                <c:pt idx="2110">
                  <c:v>-0.85263480392157032</c:v>
                </c:pt>
                <c:pt idx="2111">
                  <c:v>-0.85263480392157032</c:v>
                </c:pt>
                <c:pt idx="2112">
                  <c:v>-0.85263480392157032</c:v>
                </c:pt>
                <c:pt idx="2113">
                  <c:v>-0.85263480392157032</c:v>
                </c:pt>
                <c:pt idx="2114">
                  <c:v>-0.85263480392157032</c:v>
                </c:pt>
                <c:pt idx="2115">
                  <c:v>-0.85263480392157032</c:v>
                </c:pt>
                <c:pt idx="2116">
                  <c:v>-0.85263480392157032</c:v>
                </c:pt>
                <c:pt idx="2117">
                  <c:v>-0.85263480392157032</c:v>
                </c:pt>
                <c:pt idx="2118">
                  <c:v>-0.85263480392157032</c:v>
                </c:pt>
                <c:pt idx="2119">
                  <c:v>-0.85263480392157032</c:v>
                </c:pt>
                <c:pt idx="2120">
                  <c:v>-0.85263480392157032</c:v>
                </c:pt>
                <c:pt idx="2121">
                  <c:v>-0.85263480392157032</c:v>
                </c:pt>
                <c:pt idx="2122">
                  <c:v>-0.85263480392157032</c:v>
                </c:pt>
                <c:pt idx="2123">
                  <c:v>-0.85263480392157032</c:v>
                </c:pt>
                <c:pt idx="2124">
                  <c:v>-0.85263480392157032</c:v>
                </c:pt>
                <c:pt idx="2125">
                  <c:v>-0.85263480392157032</c:v>
                </c:pt>
                <c:pt idx="2126">
                  <c:v>-0.85263480392157032</c:v>
                </c:pt>
                <c:pt idx="2127">
                  <c:v>-0.85263480392157032</c:v>
                </c:pt>
                <c:pt idx="2128">
                  <c:v>-0.85263480392157032</c:v>
                </c:pt>
                <c:pt idx="2129">
                  <c:v>-0.85263480392157032</c:v>
                </c:pt>
                <c:pt idx="2130">
                  <c:v>-0.85263480392157032</c:v>
                </c:pt>
                <c:pt idx="2131">
                  <c:v>-0.85263480392157032</c:v>
                </c:pt>
                <c:pt idx="2132">
                  <c:v>-0.85263480392157032</c:v>
                </c:pt>
                <c:pt idx="2133">
                  <c:v>-0.85263480392157032</c:v>
                </c:pt>
                <c:pt idx="2134">
                  <c:v>-0.85263480392157032</c:v>
                </c:pt>
                <c:pt idx="2135">
                  <c:v>-0.85263480392157032</c:v>
                </c:pt>
                <c:pt idx="2136">
                  <c:v>-0.85263480392157032</c:v>
                </c:pt>
                <c:pt idx="2137">
                  <c:v>-0.85263480392157032</c:v>
                </c:pt>
                <c:pt idx="2138">
                  <c:v>-0.85263480392157032</c:v>
                </c:pt>
                <c:pt idx="2139">
                  <c:v>-0.85263480392157032</c:v>
                </c:pt>
                <c:pt idx="2140">
                  <c:v>-0.85263480392157032</c:v>
                </c:pt>
                <c:pt idx="2141">
                  <c:v>-0.85263480392157032</c:v>
                </c:pt>
                <c:pt idx="2142">
                  <c:v>-0.85263480392157032</c:v>
                </c:pt>
                <c:pt idx="2143">
                  <c:v>-0.85263480392157032</c:v>
                </c:pt>
                <c:pt idx="2144">
                  <c:v>-0.85263480392157032</c:v>
                </c:pt>
                <c:pt idx="2145">
                  <c:v>-0.85263480392157032</c:v>
                </c:pt>
                <c:pt idx="2146">
                  <c:v>-0.85263480392157032</c:v>
                </c:pt>
                <c:pt idx="2147">
                  <c:v>-0.85263480392157032</c:v>
                </c:pt>
                <c:pt idx="2148">
                  <c:v>-0.85263480392157032</c:v>
                </c:pt>
                <c:pt idx="2149">
                  <c:v>-0.85263480392157032</c:v>
                </c:pt>
                <c:pt idx="2150">
                  <c:v>-0.85263480392157032</c:v>
                </c:pt>
                <c:pt idx="2151">
                  <c:v>-0.85263480392157032</c:v>
                </c:pt>
                <c:pt idx="2152">
                  <c:v>-0.85263480392157032</c:v>
                </c:pt>
                <c:pt idx="2153">
                  <c:v>-0.85263480392157032</c:v>
                </c:pt>
                <c:pt idx="2154">
                  <c:v>-0.85263480392157032</c:v>
                </c:pt>
                <c:pt idx="2155">
                  <c:v>-0.85263480392157032</c:v>
                </c:pt>
                <c:pt idx="2156">
                  <c:v>-0.85263480392157032</c:v>
                </c:pt>
                <c:pt idx="2157">
                  <c:v>-0.85263480392157032</c:v>
                </c:pt>
                <c:pt idx="2158">
                  <c:v>-0.85263480392157032</c:v>
                </c:pt>
                <c:pt idx="2159">
                  <c:v>-0.85263480392157032</c:v>
                </c:pt>
                <c:pt idx="2160">
                  <c:v>-0.85263480392157032</c:v>
                </c:pt>
                <c:pt idx="2161">
                  <c:v>-0.85263480392157032</c:v>
                </c:pt>
                <c:pt idx="2162">
                  <c:v>-0.85263480392157032</c:v>
                </c:pt>
                <c:pt idx="2163">
                  <c:v>-0.85263480392157032</c:v>
                </c:pt>
                <c:pt idx="2164">
                  <c:v>-0.85263480392157032</c:v>
                </c:pt>
                <c:pt idx="2165">
                  <c:v>-0.85263480392157032</c:v>
                </c:pt>
                <c:pt idx="2166">
                  <c:v>-0.85263480392157032</c:v>
                </c:pt>
                <c:pt idx="2167">
                  <c:v>-0.85263480392157032</c:v>
                </c:pt>
                <c:pt idx="2168">
                  <c:v>-0.85263480392157032</c:v>
                </c:pt>
                <c:pt idx="2169">
                  <c:v>-0.85263480392157032</c:v>
                </c:pt>
                <c:pt idx="2170">
                  <c:v>-0.85263480392157032</c:v>
                </c:pt>
                <c:pt idx="2171">
                  <c:v>-0.85263480392157032</c:v>
                </c:pt>
                <c:pt idx="2172">
                  <c:v>-0.85263480392157032</c:v>
                </c:pt>
                <c:pt idx="2173">
                  <c:v>-0.85263480392157032</c:v>
                </c:pt>
                <c:pt idx="2174">
                  <c:v>-0.85263480392157032</c:v>
                </c:pt>
                <c:pt idx="2175">
                  <c:v>-0.85263480392157032</c:v>
                </c:pt>
                <c:pt idx="2176">
                  <c:v>-0.85263480392157032</c:v>
                </c:pt>
                <c:pt idx="2177">
                  <c:v>-0.85263480392157032</c:v>
                </c:pt>
                <c:pt idx="2178">
                  <c:v>-0.85263480392157032</c:v>
                </c:pt>
                <c:pt idx="2179">
                  <c:v>-0.85263480392157032</c:v>
                </c:pt>
                <c:pt idx="2180">
                  <c:v>-0.85263480392157032</c:v>
                </c:pt>
                <c:pt idx="2181">
                  <c:v>-0.85263480392157032</c:v>
                </c:pt>
                <c:pt idx="2182">
                  <c:v>-0.85263480392157032</c:v>
                </c:pt>
                <c:pt idx="2183">
                  <c:v>-0.85263480392157032</c:v>
                </c:pt>
                <c:pt idx="2184">
                  <c:v>-0.85263480392157032</c:v>
                </c:pt>
                <c:pt idx="2185">
                  <c:v>-0.85263480392157032</c:v>
                </c:pt>
                <c:pt idx="2186">
                  <c:v>-0.85263480392157032</c:v>
                </c:pt>
                <c:pt idx="2187">
                  <c:v>-0.85263480392157032</c:v>
                </c:pt>
                <c:pt idx="2188">
                  <c:v>-0.85263480392157032</c:v>
                </c:pt>
                <c:pt idx="2189">
                  <c:v>-0.85263480392157032</c:v>
                </c:pt>
                <c:pt idx="2190">
                  <c:v>-0.85263480392157032</c:v>
                </c:pt>
                <c:pt idx="2191">
                  <c:v>-0.85263480392157032</c:v>
                </c:pt>
                <c:pt idx="2192">
                  <c:v>-0.85263480392157032</c:v>
                </c:pt>
                <c:pt idx="2193">
                  <c:v>-0.85263480392157032</c:v>
                </c:pt>
                <c:pt idx="2194">
                  <c:v>-0.85263480392157032</c:v>
                </c:pt>
                <c:pt idx="2195">
                  <c:v>-0.85263480392157032</c:v>
                </c:pt>
                <c:pt idx="2196">
                  <c:v>-0.85263480392157032</c:v>
                </c:pt>
                <c:pt idx="2197">
                  <c:v>-0.85263480392157032</c:v>
                </c:pt>
                <c:pt idx="2198">
                  <c:v>-0.85263480392157032</c:v>
                </c:pt>
                <c:pt idx="2199">
                  <c:v>-0.85263480392157032</c:v>
                </c:pt>
                <c:pt idx="2200">
                  <c:v>-0.85263480392157032</c:v>
                </c:pt>
                <c:pt idx="2201">
                  <c:v>-0.85263480392157032</c:v>
                </c:pt>
                <c:pt idx="2202">
                  <c:v>-0.85263480392157032</c:v>
                </c:pt>
                <c:pt idx="2203">
                  <c:v>-0.85263480392157032</c:v>
                </c:pt>
                <c:pt idx="2204">
                  <c:v>-0.85263480392157032</c:v>
                </c:pt>
                <c:pt idx="2205">
                  <c:v>-0.85263480392157032</c:v>
                </c:pt>
                <c:pt idx="2206">
                  <c:v>-0.85263480392157032</c:v>
                </c:pt>
                <c:pt idx="2207">
                  <c:v>-0.85263480392157032</c:v>
                </c:pt>
                <c:pt idx="2208">
                  <c:v>-0.85263480392157032</c:v>
                </c:pt>
                <c:pt idx="2209">
                  <c:v>-0.85263480392157032</c:v>
                </c:pt>
                <c:pt idx="2210">
                  <c:v>-0.85263480392157032</c:v>
                </c:pt>
                <c:pt idx="2211">
                  <c:v>-0.85263480392157032</c:v>
                </c:pt>
                <c:pt idx="2212">
                  <c:v>-0.85263480392157032</c:v>
                </c:pt>
                <c:pt idx="2213">
                  <c:v>-0.85263480392157032</c:v>
                </c:pt>
                <c:pt idx="2214">
                  <c:v>-0.85263480392157032</c:v>
                </c:pt>
                <c:pt idx="2215">
                  <c:v>-0.85263480392157032</c:v>
                </c:pt>
                <c:pt idx="2216">
                  <c:v>-0.85263480392157032</c:v>
                </c:pt>
                <c:pt idx="2217">
                  <c:v>-0.85263480392157032</c:v>
                </c:pt>
                <c:pt idx="2218">
                  <c:v>-0.85263480392157032</c:v>
                </c:pt>
                <c:pt idx="2219">
                  <c:v>-0.85263480392157032</c:v>
                </c:pt>
                <c:pt idx="2220">
                  <c:v>-0.85263480392157032</c:v>
                </c:pt>
                <c:pt idx="2221">
                  <c:v>-0.85263480392157032</c:v>
                </c:pt>
                <c:pt idx="2222">
                  <c:v>-0.85263480392157032</c:v>
                </c:pt>
                <c:pt idx="2223">
                  <c:v>-0.85263480392157032</c:v>
                </c:pt>
                <c:pt idx="2224">
                  <c:v>-0.85263480392157032</c:v>
                </c:pt>
                <c:pt idx="2225">
                  <c:v>-0.85263480392157032</c:v>
                </c:pt>
                <c:pt idx="2226">
                  <c:v>-0.85263480392157032</c:v>
                </c:pt>
                <c:pt idx="2227">
                  <c:v>-0.85263480392157032</c:v>
                </c:pt>
                <c:pt idx="2228">
                  <c:v>-0.85263480392157032</c:v>
                </c:pt>
                <c:pt idx="2229">
                  <c:v>-0.85263480392157032</c:v>
                </c:pt>
                <c:pt idx="2230">
                  <c:v>-0.85263480392157032</c:v>
                </c:pt>
                <c:pt idx="2231">
                  <c:v>-0.85263480392157032</c:v>
                </c:pt>
                <c:pt idx="2232">
                  <c:v>-0.85263480392157032</c:v>
                </c:pt>
                <c:pt idx="2233">
                  <c:v>-0.85263480392157032</c:v>
                </c:pt>
                <c:pt idx="2234">
                  <c:v>-0.85263480392157032</c:v>
                </c:pt>
                <c:pt idx="2235">
                  <c:v>-0.85263480392157032</c:v>
                </c:pt>
                <c:pt idx="2236">
                  <c:v>-0.85263480392157032</c:v>
                </c:pt>
                <c:pt idx="2237">
                  <c:v>-0.85263480392157032</c:v>
                </c:pt>
                <c:pt idx="2238">
                  <c:v>-0.85263480392157032</c:v>
                </c:pt>
                <c:pt idx="2239">
                  <c:v>-0.85263480392157032</c:v>
                </c:pt>
                <c:pt idx="2240">
                  <c:v>-0.85263480392157032</c:v>
                </c:pt>
                <c:pt idx="2241">
                  <c:v>-0.85263480392157032</c:v>
                </c:pt>
                <c:pt idx="2242">
                  <c:v>-0.85263480392157032</c:v>
                </c:pt>
                <c:pt idx="2243">
                  <c:v>-0.85263480392157032</c:v>
                </c:pt>
                <c:pt idx="2244">
                  <c:v>-0.85263480392157032</c:v>
                </c:pt>
                <c:pt idx="2245">
                  <c:v>-0.85263480392157032</c:v>
                </c:pt>
                <c:pt idx="2246">
                  <c:v>-0.85263480392157032</c:v>
                </c:pt>
                <c:pt idx="2247">
                  <c:v>-0.85263480392157032</c:v>
                </c:pt>
                <c:pt idx="2248">
                  <c:v>-0.85263480392157032</c:v>
                </c:pt>
                <c:pt idx="2249">
                  <c:v>-0.85263480392157032</c:v>
                </c:pt>
                <c:pt idx="2250">
                  <c:v>-0.85263480392157032</c:v>
                </c:pt>
                <c:pt idx="2251">
                  <c:v>-0.85263480392157032</c:v>
                </c:pt>
                <c:pt idx="2252">
                  <c:v>-0.85263480392157032</c:v>
                </c:pt>
                <c:pt idx="2253">
                  <c:v>-0.85263480392157032</c:v>
                </c:pt>
                <c:pt idx="2254">
                  <c:v>-0.85263480392157032</c:v>
                </c:pt>
                <c:pt idx="2255">
                  <c:v>-0.85263480392157032</c:v>
                </c:pt>
                <c:pt idx="2256">
                  <c:v>-0.85263480392157032</c:v>
                </c:pt>
                <c:pt idx="2257">
                  <c:v>-0.85263480392157032</c:v>
                </c:pt>
                <c:pt idx="2258">
                  <c:v>-0.85263480392157032</c:v>
                </c:pt>
                <c:pt idx="2259">
                  <c:v>-0.85263480392157032</c:v>
                </c:pt>
                <c:pt idx="2260">
                  <c:v>-0.85263480392157032</c:v>
                </c:pt>
                <c:pt idx="2261">
                  <c:v>-0.85263480392157032</c:v>
                </c:pt>
                <c:pt idx="2262">
                  <c:v>-0.85263480392157032</c:v>
                </c:pt>
                <c:pt idx="2263">
                  <c:v>-0.85263480392157032</c:v>
                </c:pt>
                <c:pt idx="2264">
                  <c:v>-0.85263480392157032</c:v>
                </c:pt>
                <c:pt idx="2265">
                  <c:v>-0.85263480392157032</c:v>
                </c:pt>
                <c:pt idx="2266">
                  <c:v>-0.85263480392157032</c:v>
                </c:pt>
                <c:pt idx="2267">
                  <c:v>-0.85263480392157032</c:v>
                </c:pt>
                <c:pt idx="2268">
                  <c:v>-0.85263480392157032</c:v>
                </c:pt>
                <c:pt idx="2269">
                  <c:v>-0.85263480392157032</c:v>
                </c:pt>
                <c:pt idx="2270">
                  <c:v>-0.85263480392157032</c:v>
                </c:pt>
                <c:pt idx="2271">
                  <c:v>-0.85263480392157032</c:v>
                </c:pt>
                <c:pt idx="2272">
                  <c:v>-0.85263480392157032</c:v>
                </c:pt>
                <c:pt idx="2273">
                  <c:v>-0.85263480392157032</c:v>
                </c:pt>
                <c:pt idx="2274">
                  <c:v>-0.85263480392157032</c:v>
                </c:pt>
                <c:pt idx="2275">
                  <c:v>-0.85263480392157032</c:v>
                </c:pt>
                <c:pt idx="2276">
                  <c:v>-0.85263480392157032</c:v>
                </c:pt>
                <c:pt idx="2277">
                  <c:v>-0.85263480392157032</c:v>
                </c:pt>
                <c:pt idx="2278">
                  <c:v>-0.85263480392157032</c:v>
                </c:pt>
                <c:pt idx="2279">
                  <c:v>-0.85263480392157032</c:v>
                </c:pt>
                <c:pt idx="2280">
                  <c:v>-0.85263480392157032</c:v>
                </c:pt>
                <c:pt idx="2281">
                  <c:v>-0.85263480392157032</c:v>
                </c:pt>
                <c:pt idx="2282">
                  <c:v>-0.85263480392157032</c:v>
                </c:pt>
                <c:pt idx="2283">
                  <c:v>-0.85263480392157032</c:v>
                </c:pt>
                <c:pt idx="2284">
                  <c:v>-0.85263480392157032</c:v>
                </c:pt>
                <c:pt idx="2285">
                  <c:v>-0.85263480392157032</c:v>
                </c:pt>
                <c:pt idx="2286">
                  <c:v>-0.85263480392157032</c:v>
                </c:pt>
                <c:pt idx="2287">
                  <c:v>-0.85263480392157032</c:v>
                </c:pt>
                <c:pt idx="2288">
                  <c:v>-0.85263480392157032</c:v>
                </c:pt>
                <c:pt idx="2289">
                  <c:v>-0.85263480392157032</c:v>
                </c:pt>
                <c:pt idx="2290">
                  <c:v>-0.85263480392157032</c:v>
                </c:pt>
                <c:pt idx="2291">
                  <c:v>-0.85263480392157032</c:v>
                </c:pt>
                <c:pt idx="2292">
                  <c:v>-0.85263480392157032</c:v>
                </c:pt>
                <c:pt idx="2293">
                  <c:v>-0.85263480392157032</c:v>
                </c:pt>
                <c:pt idx="2294">
                  <c:v>-0.85263480392157032</c:v>
                </c:pt>
                <c:pt idx="2295">
                  <c:v>-0.85263480392157032</c:v>
                </c:pt>
                <c:pt idx="2296">
                  <c:v>-0.85263480392157032</c:v>
                </c:pt>
                <c:pt idx="2297">
                  <c:v>-0.85263480392157032</c:v>
                </c:pt>
                <c:pt idx="2298">
                  <c:v>-0.85263480392157032</c:v>
                </c:pt>
                <c:pt idx="2299">
                  <c:v>-0.85263480392157032</c:v>
                </c:pt>
                <c:pt idx="2300">
                  <c:v>-0.85263480392157032</c:v>
                </c:pt>
                <c:pt idx="2301">
                  <c:v>-0.85263480392157032</c:v>
                </c:pt>
                <c:pt idx="2302">
                  <c:v>-0.85263480392157032</c:v>
                </c:pt>
                <c:pt idx="2303">
                  <c:v>-0.85263480392157032</c:v>
                </c:pt>
                <c:pt idx="2304">
                  <c:v>-0.85263480392157032</c:v>
                </c:pt>
                <c:pt idx="2305">
                  <c:v>-0.85263480392157032</c:v>
                </c:pt>
                <c:pt idx="2306">
                  <c:v>-0.85263480392157032</c:v>
                </c:pt>
                <c:pt idx="2307">
                  <c:v>-0.85263480392157032</c:v>
                </c:pt>
                <c:pt idx="2308">
                  <c:v>-0.85263480392157032</c:v>
                </c:pt>
                <c:pt idx="2309">
                  <c:v>-0.85263480392157032</c:v>
                </c:pt>
                <c:pt idx="2310">
                  <c:v>-0.85263480392157032</c:v>
                </c:pt>
                <c:pt idx="2311">
                  <c:v>-0.85263480392157032</c:v>
                </c:pt>
                <c:pt idx="2312">
                  <c:v>-0.85263480392157032</c:v>
                </c:pt>
                <c:pt idx="2313">
                  <c:v>-0.85263480392157032</c:v>
                </c:pt>
                <c:pt idx="2314">
                  <c:v>-0.85263480392157032</c:v>
                </c:pt>
                <c:pt idx="2315">
                  <c:v>-0.85263480392157032</c:v>
                </c:pt>
                <c:pt idx="2316">
                  <c:v>-0.85263480392157032</c:v>
                </c:pt>
                <c:pt idx="2317">
                  <c:v>-0.85263480392157032</c:v>
                </c:pt>
                <c:pt idx="2318">
                  <c:v>-0.85263480392157032</c:v>
                </c:pt>
                <c:pt idx="2319">
                  <c:v>-0.85263480392157032</c:v>
                </c:pt>
                <c:pt idx="2320">
                  <c:v>-0.85263480392157032</c:v>
                </c:pt>
                <c:pt idx="2321">
                  <c:v>-0.85263480392157032</c:v>
                </c:pt>
                <c:pt idx="2322">
                  <c:v>-0.85263480392157032</c:v>
                </c:pt>
                <c:pt idx="2323">
                  <c:v>-0.85263480392157032</c:v>
                </c:pt>
                <c:pt idx="2324">
                  <c:v>-0.85263480392157032</c:v>
                </c:pt>
                <c:pt idx="2325">
                  <c:v>-0.85263480392157032</c:v>
                </c:pt>
                <c:pt idx="2326">
                  <c:v>-0.85263480392157032</c:v>
                </c:pt>
                <c:pt idx="2327">
                  <c:v>-0.85263480392157032</c:v>
                </c:pt>
                <c:pt idx="2328">
                  <c:v>-0.85263480392157032</c:v>
                </c:pt>
                <c:pt idx="2329">
                  <c:v>-0.85263480392157032</c:v>
                </c:pt>
                <c:pt idx="2330">
                  <c:v>-0.85263480392157032</c:v>
                </c:pt>
                <c:pt idx="2331">
                  <c:v>-0.85263480392157032</c:v>
                </c:pt>
                <c:pt idx="2332">
                  <c:v>-0.85263480392157032</c:v>
                </c:pt>
                <c:pt idx="2333">
                  <c:v>-0.85263480392157032</c:v>
                </c:pt>
                <c:pt idx="2334">
                  <c:v>-0.85263480392157032</c:v>
                </c:pt>
                <c:pt idx="2335">
                  <c:v>-0.85263480392157032</c:v>
                </c:pt>
                <c:pt idx="2336">
                  <c:v>-0.85263480392157032</c:v>
                </c:pt>
                <c:pt idx="2337">
                  <c:v>-0.85263480392157032</c:v>
                </c:pt>
                <c:pt idx="2338">
                  <c:v>-0.85263480392157032</c:v>
                </c:pt>
                <c:pt idx="2339">
                  <c:v>-0.85263480392157032</c:v>
                </c:pt>
                <c:pt idx="2340">
                  <c:v>-0.85263480392157032</c:v>
                </c:pt>
                <c:pt idx="2341">
                  <c:v>-0.85263480392157032</c:v>
                </c:pt>
                <c:pt idx="2342">
                  <c:v>-0.85263480392157032</c:v>
                </c:pt>
                <c:pt idx="2343">
                  <c:v>-0.85263480392157032</c:v>
                </c:pt>
                <c:pt idx="2344">
                  <c:v>-0.85263480392157032</c:v>
                </c:pt>
                <c:pt idx="2345">
                  <c:v>-0.85263480392157032</c:v>
                </c:pt>
                <c:pt idx="2346">
                  <c:v>-0.85263480392157032</c:v>
                </c:pt>
                <c:pt idx="2347">
                  <c:v>-0.85263480392157032</c:v>
                </c:pt>
                <c:pt idx="2348">
                  <c:v>-0.85263480392157032</c:v>
                </c:pt>
                <c:pt idx="2349">
                  <c:v>-0.85263480392157032</c:v>
                </c:pt>
                <c:pt idx="2350">
                  <c:v>-0.85263480392157032</c:v>
                </c:pt>
                <c:pt idx="2351">
                  <c:v>-0.85263480392157032</c:v>
                </c:pt>
                <c:pt idx="2352">
                  <c:v>-0.85263480392157032</c:v>
                </c:pt>
                <c:pt idx="2353">
                  <c:v>-0.85263480392157032</c:v>
                </c:pt>
                <c:pt idx="2354">
                  <c:v>-0.85263480392157032</c:v>
                </c:pt>
                <c:pt idx="2355">
                  <c:v>-0.85263480392157032</c:v>
                </c:pt>
                <c:pt idx="2356">
                  <c:v>-0.85263480392157032</c:v>
                </c:pt>
                <c:pt idx="2357">
                  <c:v>-0.85263480392157032</c:v>
                </c:pt>
                <c:pt idx="2358">
                  <c:v>-0.85263480392157032</c:v>
                </c:pt>
                <c:pt idx="2359">
                  <c:v>-0.85263480392157032</c:v>
                </c:pt>
                <c:pt idx="2360">
                  <c:v>-0.85263480392157032</c:v>
                </c:pt>
                <c:pt idx="2361">
                  <c:v>-0.85263480392157032</c:v>
                </c:pt>
                <c:pt idx="2362">
                  <c:v>-0.85263480392157032</c:v>
                </c:pt>
                <c:pt idx="2363">
                  <c:v>-0.85263480392157032</c:v>
                </c:pt>
                <c:pt idx="2364">
                  <c:v>-0.85263480392157032</c:v>
                </c:pt>
                <c:pt idx="2365">
                  <c:v>-0.85263480392157032</c:v>
                </c:pt>
                <c:pt idx="2366">
                  <c:v>-0.85263480392157032</c:v>
                </c:pt>
                <c:pt idx="2367">
                  <c:v>-0.85263480392157032</c:v>
                </c:pt>
                <c:pt idx="2368">
                  <c:v>-0.85263480392157032</c:v>
                </c:pt>
                <c:pt idx="2369">
                  <c:v>-0.85263480392157032</c:v>
                </c:pt>
                <c:pt idx="2370">
                  <c:v>-0.85263480392157032</c:v>
                </c:pt>
                <c:pt idx="2371">
                  <c:v>-0.85263480392157032</c:v>
                </c:pt>
                <c:pt idx="2372">
                  <c:v>-0.85263480392157032</c:v>
                </c:pt>
                <c:pt idx="2373">
                  <c:v>-0.85263480392157032</c:v>
                </c:pt>
                <c:pt idx="2374">
                  <c:v>-0.85263480392157032</c:v>
                </c:pt>
                <c:pt idx="2375">
                  <c:v>-0.85263480392157032</c:v>
                </c:pt>
                <c:pt idx="2376">
                  <c:v>-0.85263480392157032</c:v>
                </c:pt>
                <c:pt idx="2377">
                  <c:v>-0.85263480392157032</c:v>
                </c:pt>
                <c:pt idx="2378">
                  <c:v>-0.85263480392157032</c:v>
                </c:pt>
                <c:pt idx="2379">
                  <c:v>-0.85263480392157032</c:v>
                </c:pt>
                <c:pt idx="2380">
                  <c:v>-0.85263480392157032</c:v>
                </c:pt>
                <c:pt idx="2381">
                  <c:v>-0.85263480392157032</c:v>
                </c:pt>
                <c:pt idx="2382">
                  <c:v>-0.85263480392157032</c:v>
                </c:pt>
                <c:pt idx="2383">
                  <c:v>-0.85263480392157032</c:v>
                </c:pt>
                <c:pt idx="2384">
                  <c:v>-0.85263480392157032</c:v>
                </c:pt>
                <c:pt idx="2385">
                  <c:v>-0.85263480392157032</c:v>
                </c:pt>
                <c:pt idx="2386">
                  <c:v>-0.85263480392157032</c:v>
                </c:pt>
                <c:pt idx="2387">
                  <c:v>-0.85263480392157032</c:v>
                </c:pt>
                <c:pt idx="2388">
                  <c:v>-0.85263480392157032</c:v>
                </c:pt>
                <c:pt idx="2389">
                  <c:v>-0.85263480392157032</c:v>
                </c:pt>
                <c:pt idx="2390">
                  <c:v>-0.85263480392157032</c:v>
                </c:pt>
                <c:pt idx="2391">
                  <c:v>-0.85263480392157032</c:v>
                </c:pt>
                <c:pt idx="2392">
                  <c:v>-0.85263480392157032</c:v>
                </c:pt>
                <c:pt idx="2393">
                  <c:v>-0.85263480392157032</c:v>
                </c:pt>
                <c:pt idx="2394">
                  <c:v>-0.85263480392157032</c:v>
                </c:pt>
                <c:pt idx="2395">
                  <c:v>-0.85263480392157032</c:v>
                </c:pt>
                <c:pt idx="2396">
                  <c:v>-0.85263480392157032</c:v>
                </c:pt>
                <c:pt idx="2397">
                  <c:v>-0.85263480392157032</c:v>
                </c:pt>
                <c:pt idx="2398">
                  <c:v>-0.85263480392157032</c:v>
                </c:pt>
                <c:pt idx="2399">
                  <c:v>-0.85263480392157032</c:v>
                </c:pt>
                <c:pt idx="2400">
                  <c:v>-0.85263480392157032</c:v>
                </c:pt>
                <c:pt idx="2401">
                  <c:v>-0.85263480392157032</c:v>
                </c:pt>
                <c:pt idx="2402">
                  <c:v>-0.85263480392157032</c:v>
                </c:pt>
                <c:pt idx="2403">
                  <c:v>-0.85263480392157032</c:v>
                </c:pt>
                <c:pt idx="2404">
                  <c:v>-0.85263480392157032</c:v>
                </c:pt>
                <c:pt idx="2405">
                  <c:v>-0.85263480392157032</c:v>
                </c:pt>
                <c:pt idx="2406">
                  <c:v>-0.85263480392157032</c:v>
                </c:pt>
                <c:pt idx="2407">
                  <c:v>-0.85263480392157032</c:v>
                </c:pt>
                <c:pt idx="2408">
                  <c:v>-0.85263480392157032</c:v>
                </c:pt>
                <c:pt idx="2409">
                  <c:v>-0.85263480392157032</c:v>
                </c:pt>
                <c:pt idx="2410">
                  <c:v>-0.85263480392157032</c:v>
                </c:pt>
                <c:pt idx="2411">
                  <c:v>-0.85263480392157032</c:v>
                </c:pt>
                <c:pt idx="2412">
                  <c:v>-0.85263480392157032</c:v>
                </c:pt>
                <c:pt idx="2413">
                  <c:v>-0.85263480392157032</c:v>
                </c:pt>
                <c:pt idx="2414">
                  <c:v>-0.85263480392157032</c:v>
                </c:pt>
                <c:pt idx="2415">
                  <c:v>-0.85263480392157032</c:v>
                </c:pt>
                <c:pt idx="2416">
                  <c:v>-0.85263480392157032</c:v>
                </c:pt>
                <c:pt idx="2417">
                  <c:v>-0.85263480392157032</c:v>
                </c:pt>
                <c:pt idx="2418">
                  <c:v>-0.85263480392157032</c:v>
                </c:pt>
                <c:pt idx="2419">
                  <c:v>-0.85263480392157032</c:v>
                </c:pt>
                <c:pt idx="2420">
                  <c:v>-0.85263480392157032</c:v>
                </c:pt>
                <c:pt idx="2421">
                  <c:v>-0.85263480392157032</c:v>
                </c:pt>
                <c:pt idx="2422">
                  <c:v>-0.85263480392157032</c:v>
                </c:pt>
                <c:pt idx="2423">
                  <c:v>-0.85263480392157032</c:v>
                </c:pt>
                <c:pt idx="2424">
                  <c:v>-0.85263480392157032</c:v>
                </c:pt>
                <c:pt idx="2425">
                  <c:v>-0.85263480392157032</c:v>
                </c:pt>
                <c:pt idx="2426">
                  <c:v>-0.85263480392157032</c:v>
                </c:pt>
                <c:pt idx="2427">
                  <c:v>-0.85263480392157032</c:v>
                </c:pt>
                <c:pt idx="2428">
                  <c:v>-0.85263480392157032</c:v>
                </c:pt>
                <c:pt idx="2429">
                  <c:v>-0.85263480392157032</c:v>
                </c:pt>
                <c:pt idx="2430">
                  <c:v>-0.85263480392157032</c:v>
                </c:pt>
                <c:pt idx="2431">
                  <c:v>-0.85263480392157032</c:v>
                </c:pt>
                <c:pt idx="2432">
                  <c:v>-0.85263480392157032</c:v>
                </c:pt>
                <c:pt idx="2433">
                  <c:v>-0.85263480392157032</c:v>
                </c:pt>
                <c:pt idx="2434">
                  <c:v>-0.85263480392157032</c:v>
                </c:pt>
                <c:pt idx="2435">
                  <c:v>-0.85263480392157032</c:v>
                </c:pt>
                <c:pt idx="2436">
                  <c:v>-0.85263480392157032</c:v>
                </c:pt>
                <c:pt idx="2437">
                  <c:v>-0.85263480392157032</c:v>
                </c:pt>
                <c:pt idx="2438">
                  <c:v>-0.85263480392157032</c:v>
                </c:pt>
                <c:pt idx="2439">
                  <c:v>-0.85263480392157032</c:v>
                </c:pt>
                <c:pt idx="2440">
                  <c:v>-0.85263480392157032</c:v>
                </c:pt>
                <c:pt idx="2441">
                  <c:v>-0.85263480392157032</c:v>
                </c:pt>
                <c:pt idx="2442">
                  <c:v>-0.85263480392157032</c:v>
                </c:pt>
                <c:pt idx="2443">
                  <c:v>-0.85263480392157032</c:v>
                </c:pt>
                <c:pt idx="2444">
                  <c:v>-0.85263480392157032</c:v>
                </c:pt>
                <c:pt idx="2445">
                  <c:v>-0.85263480392157032</c:v>
                </c:pt>
                <c:pt idx="2446">
                  <c:v>-0.85263480392157032</c:v>
                </c:pt>
                <c:pt idx="2447">
                  <c:v>-0.85263480392157032</c:v>
                </c:pt>
                <c:pt idx="2448">
                  <c:v>-0.85263480392157032</c:v>
                </c:pt>
                <c:pt idx="2449">
                  <c:v>-0.85263480392157032</c:v>
                </c:pt>
                <c:pt idx="2450">
                  <c:v>-0.85263480392157032</c:v>
                </c:pt>
                <c:pt idx="2451">
                  <c:v>-0.85263480392157032</c:v>
                </c:pt>
                <c:pt idx="2452">
                  <c:v>-0.85263480392157032</c:v>
                </c:pt>
                <c:pt idx="2453">
                  <c:v>-0.85263480392157032</c:v>
                </c:pt>
                <c:pt idx="2454">
                  <c:v>-0.85263480392157032</c:v>
                </c:pt>
                <c:pt idx="2455">
                  <c:v>-0.85263480392157032</c:v>
                </c:pt>
                <c:pt idx="2456">
                  <c:v>-0.85263480392157032</c:v>
                </c:pt>
                <c:pt idx="2457">
                  <c:v>-0.85263480392157032</c:v>
                </c:pt>
                <c:pt idx="2458">
                  <c:v>-0.85263480392157032</c:v>
                </c:pt>
                <c:pt idx="2459">
                  <c:v>-0.85263480392157032</c:v>
                </c:pt>
                <c:pt idx="2460">
                  <c:v>-0.85263480392157032</c:v>
                </c:pt>
                <c:pt idx="2461">
                  <c:v>-0.85263480392157032</c:v>
                </c:pt>
                <c:pt idx="2462">
                  <c:v>-0.85263480392157032</c:v>
                </c:pt>
                <c:pt idx="2463">
                  <c:v>-0.85263480392157032</c:v>
                </c:pt>
                <c:pt idx="2464">
                  <c:v>-0.85263480392157032</c:v>
                </c:pt>
                <c:pt idx="2465">
                  <c:v>-0.85263480392157032</c:v>
                </c:pt>
                <c:pt idx="2466">
                  <c:v>-0.85263480392157032</c:v>
                </c:pt>
                <c:pt idx="2467">
                  <c:v>-0.85263480392157032</c:v>
                </c:pt>
                <c:pt idx="2468">
                  <c:v>-0.85263480392157032</c:v>
                </c:pt>
                <c:pt idx="2469">
                  <c:v>-0.85263480392157032</c:v>
                </c:pt>
                <c:pt idx="2470">
                  <c:v>-0.85263480392157032</c:v>
                </c:pt>
                <c:pt idx="2471">
                  <c:v>-0.85263480392157032</c:v>
                </c:pt>
                <c:pt idx="2472">
                  <c:v>-0.85263480392157032</c:v>
                </c:pt>
                <c:pt idx="2473">
                  <c:v>-0.85263480392157032</c:v>
                </c:pt>
                <c:pt idx="2474">
                  <c:v>-0.85263480392157032</c:v>
                </c:pt>
                <c:pt idx="2475">
                  <c:v>-0.85263480392157032</c:v>
                </c:pt>
                <c:pt idx="2476">
                  <c:v>-0.85263480392157032</c:v>
                </c:pt>
                <c:pt idx="2477">
                  <c:v>-0.85263480392157032</c:v>
                </c:pt>
                <c:pt idx="2478">
                  <c:v>-0.85263480392157032</c:v>
                </c:pt>
                <c:pt idx="2479">
                  <c:v>-0.85263480392157032</c:v>
                </c:pt>
                <c:pt idx="2480">
                  <c:v>-0.85263480392157032</c:v>
                </c:pt>
                <c:pt idx="2481">
                  <c:v>-0.85263480392157032</c:v>
                </c:pt>
                <c:pt idx="2482">
                  <c:v>-0.85263480392157032</c:v>
                </c:pt>
                <c:pt idx="2483">
                  <c:v>-0.85263480392157032</c:v>
                </c:pt>
                <c:pt idx="2484">
                  <c:v>-0.85263480392157032</c:v>
                </c:pt>
                <c:pt idx="2485">
                  <c:v>-0.85263480392157032</c:v>
                </c:pt>
                <c:pt idx="2486">
                  <c:v>-0.85263480392157032</c:v>
                </c:pt>
                <c:pt idx="2487">
                  <c:v>-0.85263480392157032</c:v>
                </c:pt>
                <c:pt idx="2488">
                  <c:v>-0.85263480392157032</c:v>
                </c:pt>
                <c:pt idx="2489">
                  <c:v>-0.85263480392157032</c:v>
                </c:pt>
                <c:pt idx="2490">
                  <c:v>-0.85263480392157032</c:v>
                </c:pt>
                <c:pt idx="2491">
                  <c:v>-0.85263480392157032</c:v>
                </c:pt>
                <c:pt idx="2492">
                  <c:v>-0.85263480392157032</c:v>
                </c:pt>
                <c:pt idx="2493">
                  <c:v>-0.85263480392157032</c:v>
                </c:pt>
                <c:pt idx="2494">
                  <c:v>-0.85263480392157032</c:v>
                </c:pt>
                <c:pt idx="2495">
                  <c:v>-0.85263480392157032</c:v>
                </c:pt>
                <c:pt idx="2496">
                  <c:v>-0.85263480392157032</c:v>
                </c:pt>
                <c:pt idx="2497">
                  <c:v>-0.85263480392157032</c:v>
                </c:pt>
                <c:pt idx="2498">
                  <c:v>-0.85263480392157032</c:v>
                </c:pt>
                <c:pt idx="2499">
                  <c:v>-0.85263480392157032</c:v>
                </c:pt>
                <c:pt idx="2500">
                  <c:v>-0.85263480392157032</c:v>
                </c:pt>
                <c:pt idx="2501">
                  <c:v>-0.85263480392157032</c:v>
                </c:pt>
                <c:pt idx="2502">
                  <c:v>-0.85263480392157032</c:v>
                </c:pt>
                <c:pt idx="2503">
                  <c:v>-0.85263480392157032</c:v>
                </c:pt>
                <c:pt idx="2504">
                  <c:v>-0.85263480392157032</c:v>
                </c:pt>
                <c:pt idx="2505">
                  <c:v>1.9316310999285546</c:v>
                </c:pt>
                <c:pt idx="2506">
                  <c:v>1.9316310999285546</c:v>
                </c:pt>
                <c:pt idx="2507">
                  <c:v>1.9316310999285546</c:v>
                </c:pt>
                <c:pt idx="2508">
                  <c:v>1.9316310999285546</c:v>
                </c:pt>
                <c:pt idx="2509">
                  <c:v>1.9316310999285546</c:v>
                </c:pt>
                <c:pt idx="2510">
                  <c:v>1.9316310999285546</c:v>
                </c:pt>
                <c:pt idx="2511">
                  <c:v>1.9316310999285546</c:v>
                </c:pt>
                <c:pt idx="2512">
                  <c:v>1.9316310999285546</c:v>
                </c:pt>
                <c:pt idx="2513">
                  <c:v>1.9316310999285546</c:v>
                </c:pt>
                <c:pt idx="2514">
                  <c:v>1.9316310999285546</c:v>
                </c:pt>
                <c:pt idx="2515">
                  <c:v>1.9316310999285546</c:v>
                </c:pt>
                <c:pt idx="2516">
                  <c:v>1.9316310999285546</c:v>
                </c:pt>
                <c:pt idx="2517">
                  <c:v>1.9316310999285546</c:v>
                </c:pt>
                <c:pt idx="2518">
                  <c:v>1.9316310999285546</c:v>
                </c:pt>
                <c:pt idx="2519">
                  <c:v>1.9316310999285546</c:v>
                </c:pt>
                <c:pt idx="2520">
                  <c:v>1.9316310999285546</c:v>
                </c:pt>
                <c:pt idx="2521">
                  <c:v>1.9316310999285546</c:v>
                </c:pt>
                <c:pt idx="2522">
                  <c:v>1.9316310999285546</c:v>
                </c:pt>
                <c:pt idx="2523">
                  <c:v>1.9316310999285546</c:v>
                </c:pt>
                <c:pt idx="2524">
                  <c:v>1.9316310999285546</c:v>
                </c:pt>
                <c:pt idx="2525">
                  <c:v>1.9316310999285546</c:v>
                </c:pt>
                <c:pt idx="2526">
                  <c:v>1.9316310999285546</c:v>
                </c:pt>
                <c:pt idx="2527">
                  <c:v>1.9316310999285546</c:v>
                </c:pt>
                <c:pt idx="2528">
                  <c:v>1.9316310999285546</c:v>
                </c:pt>
                <c:pt idx="2529">
                  <c:v>1.9316310999285546</c:v>
                </c:pt>
                <c:pt idx="2530">
                  <c:v>1.9316310999285546</c:v>
                </c:pt>
                <c:pt idx="2531">
                  <c:v>1.9316310999285546</c:v>
                </c:pt>
                <c:pt idx="2532">
                  <c:v>1.9316310999285546</c:v>
                </c:pt>
                <c:pt idx="2533">
                  <c:v>1.9316310999285546</c:v>
                </c:pt>
                <c:pt idx="2534">
                  <c:v>1.9316310999285546</c:v>
                </c:pt>
                <c:pt idx="2535">
                  <c:v>1.9316310999285546</c:v>
                </c:pt>
                <c:pt idx="2536">
                  <c:v>1.9316310999285546</c:v>
                </c:pt>
                <c:pt idx="2537">
                  <c:v>1.9316310999285546</c:v>
                </c:pt>
                <c:pt idx="2538">
                  <c:v>1.9316310999285546</c:v>
                </c:pt>
                <c:pt idx="2539">
                  <c:v>1.9316310999285546</c:v>
                </c:pt>
                <c:pt idx="2540">
                  <c:v>1.9316310999285546</c:v>
                </c:pt>
                <c:pt idx="2541">
                  <c:v>1.9316310999285546</c:v>
                </c:pt>
                <c:pt idx="2542">
                  <c:v>1.9316310999285546</c:v>
                </c:pt>
                <c:pt idx="2543">
                  <c:v>1.9316310999285546</c:v>
                </c:pt>
                <c:pt idx="2544">
                  <c:v>1.9316310999285546</c:v>
                </c:pt>
                <c:pt idx="2545">
                  <c:v>1.9316310999285546</c:v>
                </c:pt>
                <c:pt idx="2546">
                  <c:v>1.9316310999285546</c:v>
                </c:pt>
                <c:pt idx="2547">
                  <c:v>1.9316310999285546</c:v>
                </c:pt>
                <c:pt idx="2548">
                  <c:v>1.9316310999285546</c:v>
                </c:pt>
                <c:pt idx="2549">
                  <c:v>1.9316310999285546</c:v>
                </c:pt>
                <c:pt idx="2550">
                  <c:v>1.9316310999285546</c:v>
                </c:pt>
                <c:pt idx="2551">
                  <c:v>1.9316310999285546</c:v>
                </c:pt>
                <c:pt idx="2552">
                  <c:v>1.9316310999285546</c:v>
                </c:pt>
                <c:pt idx="2553">
                  <c:v>1.9316310999285546</c:v>
                </c:pt>
                <c:pt idx="2554">
                  <c:v>1.9316310999285546</c:v>
                </c:pt>
                <c:pt idx="2555">
                  <c:v>1.9316310999285546</c:v>
                </c:pt>
                <c:pt idx="2556">
                  <c:v>1.9316310999285546</c:v>
                </c:pt>
                <c:pt idx="2557">
                  <c:v>1.9316310999285546</c:v>
                </c:pt>
                <c:pt idx="2558">
                  <c:v>1.9316310999285546</c:v>
                </c:pt>
                <c:pt idx="2559">
                  <c:v>1.9316310999285546</c:v>
                </c:pt>
                <c:pt idx="2560">
                  <c:v>1.9316310999285546</c:v>
                </c:pt>
                <c:pt idx="2561">
                  <c:v>1.9316310999285546</c:v>
                </c:pt>
                <c:pt idx="2562">
                  <c:v>1.9316310999285546</c:v>
                </c:pt>
                <c:pt idx="2563">
                  <c:v>1.9316310999285546</c:v>
                </c:pt>
                <c:pt idx="2564">
                  <c:v>1.9316310999285546</c:v>
                </c:pt>
                <c:pt idx="2565">
                  <c:v>1.9316310999285546</c:v>
                </c:pt>
                <c:pt idx="2566">
                  <c:v>1.9316310999285546</c:v>
                </c:pt>
                <c:pt idx="2567">
                  <c:v>1.9316310999285546</c:v>
                </c:pt>
                <c:pt idx="2568">
                  <c:v>1.9316310999285546</c:v>
                </c:pt>
                <c:pt idx="2569">
                  <c:v>1.9316310999285546</c:v>
                </c:pt>
                <c:pt idx="2570">
                  <c:v>1.9316310999285546</c:v>
                </c:pt>
                <c:pt idx="2571">
                  <c:v>1.9316310999285546</c:v>
                </c:pt>
                <c:pt idx="2572">
                  <c:v>1.9316310999285546</c:v>
                </c:pt>
                <c:pt idx="2573">
                  <c:v>1.9316310999285546</c:v>
                </c:pt>
                <c:pt idx="2574">
                  <c:v>1.9316310999285546</c:v>
                </c:pt>
                <c:pt idx="2575">
                  <c:v>1.9316310999285546</c:v>
                </c:pt>
                <c:pt idx="2576">
                  <c:v>1.9316310999285546</c:v>
                </c:pt>
                <c:pt idx="2577">
                  <c:v>1.9316310999285546</c:v>
                </c:pt>
                <c:pt idx="2578">
                  <c:v>1.9316310999285546</c:v>
                </c:pt>
                <c:pt idx="2579">
                  <c:v>1.9316310999285546</c:v>
                </c:pt>
                <c:pt idx="2580">
                  <c:v>1.9316310999285546</c:v>
                </c:pt>
                <c:pt idx="2581">
                  <c:v>1.9316310999285546</c:v>
                </c:pt>
                <c:pt idx="2582">
                  <c:v>1.9316310999285546</c:v>
                </c:pt>
                <c:pt idx="2583">
                  <c:v>1.9316310999285546</c:v>
                </c:pt>
                <c:pt idx="2584">
                  <c:v>1.9316310999285546</c:v>
                </c:pt>
                <c:pt idx="2585">
                  <c:v>1.9316310999285546</c:v>
                </c:pt>
                <c:pt idx="2586">
                  <c:v>1.9316310999285546</c:v>
                </c:pt>
                <c:pt idx="2587">
                  <c:v>1.9316310999285546</c:v>
                </c:pt>
                <c:pt idx="2588">
                  <c:v>1.9316310999285546</c:v>
                </c:pt>
                <c:pt idx="2589">
                  <c:v>1.9316310999285546</c:v>
                </c:pt>
                <c:pt idx="2590">
                  <c:v>1.9316310999285546</c:v>
                </c:pt>
                <c:pt idx="2591">
                  <c:v>1.9316310999285546</c:v>
                </c:pt>
                <c:pt idx="2592">
                  <c:v>1.9316310999285546</c:v>
                </c:pt>
                <c:pt idx="2593">
                  <c:v>1.9316310999285546</c:v>
                </c:pt>
                <c:pt idx="2594">
                  <c:v>1.9316310999285546</c:v>
                </c:pt>
                <c:pt idx="2595">
                  <c:v>1.9316310999285546</c:v>
                </c:pt>
                <c:pt idx="2596">
                  <c:v>1.9316310999285546</c:v>
                </c:pt>
                <c:pt idx="2597">
                  <c:v>1.9316310999285546</c:v>
                </c:pt>
                <c:pt idx="2598">
                  <c:v>1.9316310999285546</c:v>
                </c:pt>
                <c:pt idx="2599">
                  <c:v>1.9316310999285546</c:v>
                </c:pt>
              </c:numCache>
            </c:numRef>
          </c:val>
          <c:smooth val="0"/>
          <c:extLst>
            <c:ext xmlns:c16="http://schemas.microsoft.com/office/drawing/2014/chart" uri="{C3380CC4-5D6E-409C-BE32-E72D297353CC}">
              <c16:uniqueId val="{00000002-4B93-4A79-B693-B6E6BAB4E42D}"/>
            </c:ext>
          </c:extLst>
        </c:ser>
        <c:dLbls>
          <c:showLegendKey val="0"/>
          <c:showVal val="0"/>
          <c:showCatName val="0"/>
          <c:showSerName val="0"/>
          <c:showPercent val="0"/>
          <c:showBubbleSize val="0"/>
        </c:dLbls>
        <c:smooth val="0"/>
        <c:axId val="1066308336"/>
        <c:axId val="1066311216"/>
      </c:lineChart>
      <c:dateAx>
        <c:axId val="1066308336"/>
        <c:scaling>
          <c:orientation val="minMax"/>
        </c:scaling>
        <c:delete val="0"/>
        <c:axPos val="b"/>
        <c:numFmt formatCode="m/d/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11216"/>
        <c:crosses val="autoZero"/>
        <c:auto val="1"/>
        <c:lblOffset val="100"/>
        <c:baseTimeUnit val="days"/>
      </c:dateAx>
      <c:valAx>
        <c:axId val="1066311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08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aseline="0"/>
              <a:t>Real intest rates - actual and under trailing average (using expected inflation at reset)</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1"/>
          <c:order val="0"/>
          <c:tx>
            <c:v>Actual</c:v>
          </c:tx>
          <c:spPr>
            <a:ln w="28575" cap="rnd">
              <a:solidFill>
                <a:schemeClr val="accent2"/>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Data!#REF!</c:f>
              <c:numCache>
                <c:formatCode>General</c:formatCode>
                <c:ptCount val="1"/>
                <c:pt idx="0">
                  <c:v>1</c:v>
                </c:pt>
              </c:numCache>
            </c:numRef>
          </c:val>
          <c:smooth val="0"/>
          <c:extLst>
            <c:ext xmlns:c16="http://schemas.microsoft.com/office/drawing/2014/chart" uri="{C3380CC4-5D6E-409C-BE32-E72D297353CC}">
              <c16:uniqueId val="{00000000-92DD-4090-A3D1-3E997E06CE7C}"/>
            </c:ext>
          </c:extLst>
        </c:ser>
        <c:ser>
          <c:idx val="0"/>
          <c:order val="1"/>
          <c:tx>
            <c:v>Trailing average</c:v>
          </c:tx>
          <c:spPr>
            <a:ln w="28575" cap="rnd">
              <a:solidFill>
                <a:schemeClr val="accent1"/>
              </a:solidFill>
              <a:round/>
            </a:ln>
            <a:effectLst/>
          </c:spPr>
          <c:marker>
            <c:symbol val="none"/>
          </c:marker>
          <c:cat>
            <c:numRef>
              <c:f>'Interest rates'!$A$1521:$A$4120</c:f>
              <c:numCache>
                <c:formatCode>m/d/yyyy</c:formatCode>
                <c:ptCount val="2600"/>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numCache>
            </c:numRef>
          </c:cat>
          <c:val>
            <c:numRef>
              <c:f>'Interest rates'!$Q$1521:$Q$4120</c:f>
            </c:numRef>
          </c:val>
          <c:smooth val="0"/>
          <c:extLst>
            <c:ext xmlns:c16="http://schemas.microsoft.com/office/drawing/2014/chart" uri="{C3380CC4-5D6E-409C-BE32-E72D297353CC}">
              <c16:uniqueId val="{00000001-92DD-4090-A3D1-3E997E06CE7C}"/>
            </c:ext>
          </c:extLst>
        </c:ser>
        <c:dLbls>
          <c:showLegendKey val="0"/>
          <c:showVal val="0"/>
          <c:showCatName val="0"/>
          <c:showSerName val="0"/>
          <c:showPercent val="0"/>
          <c:showBubbleSize val="0"/>
        </c:dLbls>
        <c:smooth val="0"/>
        <c:axId val="1066308336"/>
        <c:axId val="1066311216"/>
      </c:lineChart>
      <c:dateAx>
        <c:axId val="1066308336"/>
        <c:scaling>
          <c:orientation val="minMax"/>
        </c:scaling>
        <c:delete val="0"/>
        <c:axPos val="b"/>
        <c:numFmt formatCode="m/d/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11216"/>
        <c:crosses val="autoZero"/>
        <c:auto val="1"/>
        <c:lblOffset val="100"/>
        <c:baseTimeUnit val="days"/>
      </c:dateAx>
      <c:valAx>
        <c:axId val="1066311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308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0"/>
              <a:t>Nominal</a:t>
            </a:r>
            <a:r>
              <a:rPr lang="en-NZ" b="0" baseline="0"/>
              <a:t> interest rates - actual 3 month average versus rate underlying revenue allowance for status quo</a:t>
            </a:r>
            <a:endParaRPr lang="en-NZ"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v>3 month</c:v>
          </c:tx>
          <c:spPr>
            <a:ln w="28575" cap="rnd">
              <a:solidFill>
                <a:schemeClr val="accent2"/>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rates'!$F$1227:$F$4142</c:f>
              <c:numCache>
                <c:formatCode>0.00</c:formatCode>
                <c:ptCount val="2622"/>
                <c:pt idx="0">
                  <c:v>3.2749180327868861</c:v>
                </c:pt>
                <c:pt idx="1">
                  <c:v>3.2727419354838712</c:v>
                </c:pt>
                <c:pt idx="2">
                  <c:v>3.2571666666666661</c:v>
                </c:pt>
                <c:pt idx="3">
                  <c:v>3.2494999999999994</c:v>
                </c:pt>
                <c:pt idx="4">
                  <c:v>3.2424999999999997</c:v>
                </c:pt>
                <c:pt idx="5">
                  <c:v>3.240327868852459</c:v>
                </c:pt>
                <c:pt idx="6">
                  <c:v>3.2296666666666662</c:v>
                </c:pt>
                <c:pt idx="7">
                  <c:v>3.2229999999999994</c:v>
                </c:pt>
                <c:pt idx="8">
                  <c:v>3.2158333333333329</c:v>
                </c:pt>
                <c:pt idx="9">
                  <c:v>3.2103333333333328</c:v>
                </c:pt>
                <c:pt idx="10">
                  <c:v>3.2088524590163932</c:v>
                </c:pt>
                <c:pt idx="11">
                  <c:v>3.201166666666666</c:v>
                </c:pt>
                <c:pt idx="12">
                  <c:v>3.1973333333333329</c:v>
                </c:pt>
                <c:pt idx="13">
                  <c:v>3.1943333333333324</c:v>
                </c:pt>
                <c:pt idx="14">
                  <c:v>3.1913333333333327</c:v>
                </c:pt>
                <c:pt idx="15">
                  <c:v>3.1904918032786878</c:v>
                </c:pt>
                <c:pt idx="16">
                  <c:v>3.1842372881355923</c:v>
                </c:pt>
                <c:pt idx="17">
                  <c:v>3.1838983050847451</c:v>
                </c:pt>
                <c:pt idx="18">
                  <c:v>3.183389830508474</c:v>
                </c:pt>
                <c:pt idx="19">
                  <c:v>3.1826666666666656</c:v>
                </c:pt>
                <c:pt idx="20">
                  <c:v>3.1853448275862064</c:v>
                </c:pt>
                <c:pt idx="21">
                  <c:v>3.1855172413793098</c:v>
                </c:pt>
                <c:pt idx="22">
                  <c:v>3.185423728813559</c:v>
                </c:pt>
                <c:pt idx="23">
                  <c:v>3.1858333333333331</c:v>
                </c:pt>
                <c:pt idx="24">
                  <c:v>3.1868852459016388</c:v>
                </c:pt>
                <c:pt idx="25">
                  <c:v>3.1832203389830505</c:v>
                </c:pt>
                <c:pt idx="26">
                  <c:v>3.1813559322033891</c:v>
                </c:pt>
                <c:pt idx="27">
                  <c:v>3.180847457627118</c:v>
                </c:pt>
                <c:pt idx="28">
                  <c:v>3.1811666666666656</c:v>
                </c:pt>
                <c:pt idx="29">
                  <c:v>3.1824590163934414</c:v>
                </c:pt>
                <c:pt idx="30">
                  <c:v>3.1798305084745757</c:v>
                </c:pt>
                <c:pt idx="31">
                  <c:v>3.1786440677966095</c:v>
                </c:pt>
                <c:pt idx="32">
                  <c:v>3.1779661016949148</c:v>
                </c:pt>
                <c:pt idx="33">
                  <c:v>3.1789999999999998</c:v>
                </c:pt>
                <c:pt idx="34">
                  <c:v>3.1801639344262291</c:v>
                </c:pt>
                <c:pt idx="35">
                  <c:v>3.1772881355932205</c:v>
                </c:pt>
                <c:pt idx="36">
                  <c:v>3.1781355932203388</c:v>
                </c:pt>
                <c:pt idx="37">
                  <c:v>3.1789830508474584</c:v>
                </c:pt>
                <c:pt idx="38">
                  <c:v>3.1800000000000006</c:v>
                </c:pt>
                <c:pt idx="39">
                  <c:v>3.180983606557378</c:v>
                </c:pt>
                <c:pt idx="40">
                  <c:v>3.1804918032786893</c:v>
                </c:pt>
                <c:pt idx="41">
                  <c:v>3.1803278688524599</c:v>
                </c:pt>
                <c:pt idx="42">
                  <c:v>3.1800000000000006</c:v>
                </c:pt>
                <c:pt idx="43">
                  <c:v>3.1804918032786893</c:v>
                </c:pt>
                <c:pt idx="44">
                  <c:v>3.1813114754098364</c:v>
                </c:pt>
                <c:pt idx="45">
                  <c:v>3.1814754098360658</c:v>
                </c:pt>
                <c:pt idx="46">
                  <c:v>3.1811475409836074</c:v>
                </c:pt>
                <c:pt idx="47">
                  <c:v>3.1822950819672138</c:v>
                </c:pt>
                <c:pt idx="48">
                  <c:v>3.1827868852459025</c:v>
                </c:pt>
                <c:pt idx="49">
                  <c:v>3.1816393442622961</c:v>
                </c:pt>
                <c:pt idx="50">
                  <c:v>3.1803278688524603</c:v>
                </c:pt>
                <c:pt idx="51">
                  <c:v>3.1796721311475422</c:v>
                </c:pt>
                <c:pt idx="52">
                  <c:v>3.1788524590163947</c:v>
                </c:pt>
                <c:pt idx="53">
                  <c:v>3.1781967213114766</c:v>
                </c:pt>
                <c:pt idx="54">
                  <c:v>3.1767213114754109</c:v>
                </c:pt>
                <c:pt idx="55">
                  <c:v>3.1754098360655747</c:v>
                </c:pt>
                <c:pt idx="56">
                  <c:v>3.1750819672131154</c:v>
                </c:pt>
                <c:pt idx="57">
                  <c:v>3.1755737704918046</c:v>
                </c:pt>
                <c:pt idx="58">
                  <c:v>3.1749180327868856</c:v>
                </c:pt>
                <c:pt idx="59">
                  <c:v>3.1734426229508199</c:v>
                </c:pt>
                <c:pt idx="60">
                  <c:v>3.1713114754098357</c:v>
                </c:pt>
                <c:pt idx="61">
                  <c:v>3.1703333333333332</c:v>
                </c:pt>
                <c:pt idx="62">
                  <c:v>3.1696666666666662</c:v>
                </c:pt>
                <c:pt idx="63">
                  <c:v>3.1670491803278682</c:v>
                </c:pt>
                <c:pt idx="64">
                  <c:v>3.1641935483870962</c:v>
                </c:pt>
                <c:pt idx="65">
                  <c:v>3.161774193548387</c:v>
                </c:pt>
                <c:pt idx="66">
                  <c:v>3.1585483870967739</c:v>
                </c:pt>
                <c:pt idx="67">
                  <c:v>3.1541935483870964</c:v>
                </c:pt>
                <c:pt idx="68">
                  <c:v>3.1499999999999995</c:v>
                </c:pt>
                <c:pt idx="69">
                  <c:v>3.1475806451612893</c:v>
                </c:pt>
                <c:pt idx="70">
                  <c:v>3.1461290322580635</c:v>
                </c:pt>
                <c:pt idx="71">
                  <c:v>3.1449999999999991</c:v>
                </c:pt>
                <c:pt idx="72">
                  <c:v>3.1425806451612894</c:v>
                </c:pt>
                <c:pt idx="73">
                  <c:v>3.1380645161290319</c:v>
                </c:pt>
                <c:pt idx="74">
                  <c:v>3.1329032258064511</c:v>
                </c:pt>
                <c:pt idx="75">
                  <c:v>3.1274193548387093</c:v>
                </c:pt>
                <c:pt idx="76">
                  <c:v>3.1219354838709679</c:v>
                </c:pt>
                <c:pt idx="77">
                  <c:v>3.1164516129032256</c:v>
                </c:pt>
                <c:pt idx="78">
                  <c:v>3.1109677419354838</c:v>
                </c:pt>
                <c:pt idx="79">
                  <c:v>3.1047619047619048</c:v>
                </c:pt>
                <c:pt idx="80">
                  <c:v>3.0977777777777775</c:v>
                </c:pt>
                <c:pt idx="81">
                  <c:v>3.0915873015873019</c:v>
                </c:pt>
                <c:pt idx="82">
                  <c:v>3.0852380952380956</c:v>
                </c:pt>
                <c:pt idx="83">
                  <c:v>3.0804687500000005</c:v>
                </c:pt>
                <c:pt idx="84">
                  <c:v>3.0739062500000003</c:v>
                </c:pt>
                <c:pt idx="85">
                  <c:v>3.0670312500000008</c:v>
                </c:pt>
                <c:pt idx="86">
                  <c:v>3.0592187500000008</c:v>
                </c:pt>
                <c:pt idx="87">
                  <c:v>3.0512500000000005</c:v>
                </c:pt>
                <c:pt idx="88">
                  <c:v>3.0431250000000003</c:v>
                </c:pt>
                <c:pt idx="89">
                  <c:v>3.0360937500000005</c:v>
                </c:pt>
                <c:pt idx="90">
                  <c:v>3.0295312500000002</c:v>
                </c:pt>
                <c:pt idx="91">
                  <c:v>3.0223437500000001</c:v>
                </c:pt>
                <c:pt idx="92">
                  <c:v>3.0137500000000004</c:v>
                </c:pt>
                <c:pt idx="93">
                  <c:v>3.0051562500000006</c:v>
                </c:pt>
                <c:pt idx="94">
                  <c:v>2.9975000000000005</c:v>
                </c:pt>
                <c:pt idx="95">
                  <c:v>2.9904687500000002</c:v>
                </c:pt>
                <c:pt idx="96">
                  <c:v>2.9826562500000002</c:v>
                </c:pt>
                <c:pt idx="97">
                  <c:v>2.9748437499999998</c:v>
                </c:pt>
                <c:pt idx="98">
                  <c:v>2.9660937499999998</c:v>
                </c:pt>
                <c:pt idx="99">
                  <c:v>2.9570312499999996</c:v>
                </c:pt>
                <c:pt idx="100">
                  <c:v>2.9468749999999995</c:v>
                </c:pt>
                <c:pt idx="101">
                  <c:v>2.9370312499999995</c:v>
                </c:pt>
                <c:pt idx="102">
                  <c:v>2.9278124999999995</c:v>
                </c:pt>
                <c:pt idx="103">
                  <c:v>2.9187499999999997</c:v>
                </c:pt>
                <c:pt idx="104">
                  <c:v>2.9112499999999994</c:v>
                </c:pt>
                <c:pt idx="105">
                  <c:v>2.907538461538461</c:v>
                </c:pt>
                <c:pt idx="106">
                  <c:v>2.8989230769230763</c:v>
                </c:pt>
                <c:pt idx="107">
                  <c:v>2.8903076923076916</c:v>
                </c:pt>
                <c:pt idx="108">
                  <c:v>2.8812307692307679</c:v>
                </c:pt>
                <c:pt idx="109">
                  <c:v>2.8718461538461533</c:v>
                </c:pt>
                <c:pt idx="110">
                  <c:v>2.861846153846153</c:v>
                </c:pt>
                <c:pt idx="111">
                  <c:v>2.8526153846153841</c:v>
                </c:pt>
                <c:pt idx="112">
                  <c:v>2.8436923076923071</c:v>
                </c:pt>
                <c:pt idx="113">
                  <c:v>2.8346153846153839</c:v>
                </c:pt>
                <c:pt idx="114">
                  <c:v>2.8261538461538449</c:v>
                </c:pt>
                <c:pt idx="115">
                  <c:v>2.817846153846153</c:v>
                </c:pt>
                <c:pt idx="116">
                  <c:v>2.8096923076923068</c:v>
                </c:pt>
                <c:pt idx="117">
                  <c:v>2.802615384615383</c:v>
                </c:pt>
                <c:pt idx="118">
                  <c:v>2.7970769230769212</c:v>
                </c:pt>
                <c:pt idx="119">
                  <c:v>2.7912307692307676</c:v>
                </c:pt>
                <c:pt idx="120">
                  <c:v>2.7849230769230755</c:v>
                </c:pt>
                <c:pt idx="121">
                  <c:v>2.7783076923076906</c:v>
                </c:pt>
                <c:pt idx="122">
                  <c:v>2.7707692307692295</c:v>
                </c:pt>
                <c:pt idx="123">
                  <c:v>2.7644615384615365</c:v>
                </c:pt>
                <c:pt idx="124">
                  <c:v>2.7586153846153834</c:v>
                </c:pt>
                <c:pt idx="125">
                  <c:v>2.7535384615384606</c:v>
                </c:pt>
                <c:pt idx="126">
                  <c:v>2.7478461538461532</c:v>
                </c:pt>
                <c:pt idx="127">
                  <c:v>2.7423076923076914</c:v>
                </c:pt>
                <c:pt idx="128">
                  <c:v>2.7376923076923068</c:v>
                </c:pt>
                <c:pt idx="129">
                  <c:v>2.7333846153846144</c:v>
                </c:pt>
                <c:pt idx="130">
                  <c:v>2.7295384615384606</c:v>
                </c:pt>
                <c:pt idx="131">
                  <c:v>2.7266153846153838</c:v>
                </c:pt>
                <c:pt idx="132">
                  <c:v>2.7252307692307682</c:v>
                </c:pt>
                <c:pt idx="133">
                  <c:v>2.7243076923076912</c:v>
                </c:pt>
                <c:pt idx="134">
                  <c:v>2.7229230769230761</c:v>
                </c:pt>
                <c:pt idx="135">
                  <c:v>2.7209230769230768</c:v>
                </c:pt>
                <c:pt idx="136">
                  <c:v>2.7183076923076919</c:v>
                </c:pt>
                <c:pt idx="137">
                  <c:v>2.7153846153846151</c:v>
                </c:pt>
                <c:pt idx="138">
                  <c:v>2.7132307692307691</c:v>
                </c:pt>
                <c:pt idx="139">
                  <c:v>2.7112307692307689</c:v>
                </c:pt>
                <c:pt idx="140">
                  <c:v>2.7095384615384615</c:v>
                </c:pt>
                <c:pt idx="141">
                  <c:v>2.7080000000000002</c:v>
                </c:pt>
                <c:pt idx="142">
                  <c:v>2.7072307692307693</c:v>
                </c:pt>
                <c:pt idx="143">
                  <c:v>2.7063076923076923</c:v>
                </c:pt>
                <c:pt idx="144">
                  <c:v>2.7064062499999997</c:v>
                </c:pt>
                <c:pt idx="145">
                  <c:v>2.7064062499999992</c:v>
                </c:pt>
                <c:pt idx="146">
                  <c:v>2.7053124999999989</c:v>
                </c:pt>
                <c:pt idx="147">
                  <c:v>2.7039062499999988</c:v>
                </c:pt>
                <c:pt idx="148">
                  <c:v>2.7040624999999987</c:v>
                </c:pt>
                <c:pt idx="149">
                  <c:v>2.704218749999999</c:v>
                </c:pt>
                <c:pt idx="150">
                  <c:v>2.7054687499999992</c:v>
                </c:pt>
                <c:pt idx="151">
                  <c:v>2.7065624999999991</c:v>
                </c:pt>
                <c:pt idx="152">
                  <c:v>2.7074999999999991</c:v>
                </c:pt>
                <c:pt idx="153">
                  <c:v>2.7096874999999994</c:v>
                </c:pt>
                <c:pt idx="154">
                  <c:v>2.7134374999999999</c:v>
                </c:pt>
                <c:pt idx="155">
                  <c:v>2.7182812499999995</c:v>
                </c:pt>
                <c:pt idx="156">
                  <c:v>2.7235937499999996</c:v>
                </c:pt>
                <c:pt idx="157">
                  <c:v>2.7285937499999995</c:v>
                </c:pt>
                <c:pt idx="158">
                  <c:v>2.7332812499999992</c:v>
                </c:pt>
                <c:pt idx="159">
                  <c:v>2.7373437499999991</c:v>
                </c:pt>
                <c:pt idx="160">
                  <c:v>2.7415624999999997</c:v>
                </c:pt>
                <c:pt idx="161">
                  <c:v>2.7454687499999997</c:v>
                </c:pt>
                <c:pt idx="162">
                  <c:v>2.7504687499999996</c:v>
                </c:pt>
                <c:pt idx="163">
                  <c:v>2.7556250000000002</c:v>
                </c:pt>
                <c:pt idx="164">
                  <c:v>2.7621875000000005</c:v>
                </c:pt>
                <c:pt idx="165">
                  <c:v>2.7678125000000007</c:v>
                </c:pt>
                <c:pt idx="166">
                  <c:v>2.7735937500000007</c:v>
                </c:pt>
                <c:pt idx="167">
                  <c:v>2.7782812500000009</c:v>
                </c:pt>
                <c:pt idx="168">
                  <c:v>2.7821875000000009</c:v>
                </c:pt>
                <c:pt idx="169">
                  <c:v>2.7890476190476199</c:v>
                </c:pt>
                <c:pt idx="170">
                  <c:v>2.7936507936507944</c:v>
                </c:pt>
                <c:pt idx="171">
                  <c:v>2.7969841269841274</c:v>
                </c:pt>
                <c:pt idx="172">
                  <c:v>2.8003174603174608</c:v>
                </c:pt>
                <c:pt idx="173">
                  <c:v>2.8044444444444445</c:v>
                </c:pt>
                <c:pt idx="174">
                  <c:v>2.8084126984126985</c:v>
                </c:pt>
                <c:pt idx="175">
                  <c:v>2.8111111111111113</c:v>
                </c:pt>
                <c:pt idx="176">
                  <c:v>2.814603174603175</c:v>
                </c:pt>
                <c:pt idx="177">
                  <c:v>2.8187301587301583</c:v>
                </c:pt>
                <c:pt idx="178">
                  <c:v>2.8234920634920635</c:v>
                </c:pt>
                <c:pt idx="179">
                  <c:v>2.8277777777777775</c:v>
                </c:pt>
                <c:pt idx="180">
                  <c:v>2.8320634920634919</c:v>
                </c:pt>
                <c:pt idx="181">
                  <c:v>2.8369841269841269</c:v>
                </c:pt>
                <c:pt idx="182">
                  <c:v>2.8426984126984118</c:v>
                </c:pt>
                <c:pt idx="183">
                  <c:v>2.8474603174603161</c:v>
                </c:pt>
                <c:pt idx="184">
                  <c:v>2.8514285714285701</c:v>
                </c:pt>
                <c:pt idx="185">
                  <c:v>2.8565079365079353</c:v>
                </c:pt>
                <c:pt idx="186">
                  <c:v>2.8611111111111098</c:v>
                </c:pt>
                <c:pt idx="187">
                  <c:v>2.8709836065573757</c:v>
                </c:pt>
                <c:pt idx="188">
                  <c:v>2.8754098360655727</c:v>
                </c:pt>
                <c:pt idx="189">
                  <c:v>2.8772580645161279</c:v>
                </c:pt>
                <c:pt idx="190">
                  <c:v>2.888166666666665</c:v>
                </c:pt>
                <c:pt idx="191">
                  <c:v>2.8911666666666651</c:v>
                </c:pt>
                <c:pt idx="192">
                  <c:v>2.8924999999999992</c:v>
                </c:pt>
                <c:pt idx="193">
                  <c:v>2.8928333333333329</c:v>
                </c:pt>
                <c:pt idx="194">
                  <c:v>2.8929999999999998</c:v>
                </c:pt>
                <c:pt idx="195">
                  <c:v>2.8928333333333334</c:v>
                </c:pt>
                <c:pt idx="196">
                  <c:v>2.8933333333333331</c:v>
                </c:pt>
                <c:pt idx="197">
                  <c:v>2.8935000000000004</c:v>
                </c:pt>
                <c:pt idx="198">
                  <c:v>2.8941666666666666</c:v>
                </c:pt>
                <c:pt idx="199">
                  <c:v>2.8953333333333338</c:v>
                </c:pt>
                <c:pt idx="200">
                  <c:v>2.8956666666666666</c:v>
                </c:pt>
                <c:pt idx="201">
                  <c:v>2.8960000000000004</c:v>
                </c:pt>
                <c:pt idx="202">
                  <c:v>2.8945000000000003</c:v>
                </c:pt>
                <c:pt idx="203">
                  <c:v>2.8940000000000001</c:v>
                </c:pt>
                <c:pt idx="204">
                  <c:v>2.8940000000000006</c:v>
                </c:pt>
                <c:pt idx="205">
                  <c:v>2.890983606557378</c:v>
                </c:pt>
                <c:pt idx="206">
                  <c:v>2.8911475409836074</c:v>
                </c:pt>
                <c:pt idx="207">
                  <c:v>2.8924590163934436</c:v>
                </c:pt>
                <c:pt idx="208">
                  <c:v>2.8932786885245911</c:v>
                </c:pt>
                <c:pt idx="209">
                  <c:v>2.8932786885245907</c:v>
                </c:pt>
                <c:pt idx="210">
                  <c:v>2.8934426229508197</c:v>
                </c:pt>
                <c:pt idx="211">
                  <c:v>2.8924590163934423</c:v>
                </c:pt>
                <c:pt idx="212">
                  <c:v>2.8903278688524581</c:v>
                </c:pt>
                <c:pt idx="213">
                  <c:v>2.8885245901639336</c:v>
                </c:pt>
                <c:pt idx="214">
                  <c:v>2.8843333333333323</c:v>
                </c:pt>
                <c:pt idx="215">
                  <c:v>2.8769999999999998</c:v>
                </c:pt>
                <c:pt idx="216">
                  <c:v>2.8708333333333327</c:v>
                </c:pt>
                <c:pt idx="217">
                  <c:v>2.8636666666666661</c:v>
                </c:pt>
                <c:pt idx="218">
                  <c:v>2.8563333333333332</c:v>
                </c:pt>
                <c:pt idx="219">
                  <c:v>2.8504999999999998</c:v>
                </c:pt>
                <c:pt idx="220">
                  <c:v>2.8444999999999991</c:v>
                </c:pt>
                <c:pt idx="221">
                  <c:v>2.8383333333333325</c:v>
                </c:pt>
                <c:pt idx="222">
                  <c:v>2.8321666666666654</c:v>
                </c:pt>
                <c:pt idx="223">
                  <c:v>2.825666666666665</c:v>
                </c:pt>
                <c:pt idx="224">
                  <c:v>2.8188333333333322</c:v>
                </c:pt>
                <c:pt idx="225">
                  <c:v>2.8118333333333325</c:v>
                </c:pt>
                <c:pt idx="226">
                  <c:v>2.8036666666666661</c:v>
                </c:pt>
                <c:pt idx="227">
                  <c:v>2.7959999999999998</c:v>
                </c:pt>
                <c:pt idx="228">
                  <c:v>2.7883333333333336</c:v>
                </c:pt>
                <c:pt idx="229">
                  <c:v>2.7766101694915259</c:v>
                </c:pt>
                <c:pt idx="230">
                  <c:v>2.767966101694916</c:v>
                </c:pt>
                <c:pt idx="231">
                  <c:v>2.7603389830508474</c:v>
                </c:pt>
                <c:pt idx="232">
                  <c:v>2.7522033898305085</c:v>
                </c:pt>
                <c:pt idx="233">
                  <c:v>2.7440677966101696</c:v>
                </c:pt>
                <c:pt idx="234">
                  <c:v>2.7369491525423726</c:v>
                </c:pt>
                <c:pt idx="235">
                  <c:v>2.7296610169491529</c:v>
                </c:pt>
                <c:pt idx="236">
                  <c:v>2.7218644067796611</c:v>
                </c:pt>
                <c:pt idx="237">
                  <c:v>2.7116949152542369</c:v>
                </c:pt>
                <c:pt idx="238">
                  <c:v>2.7028813559322029</c:v>
                </c:pt>
                <c:pt idx="239">
                  <c:v>2.6937288135593218</c:v>
                </c:pt>
                <c:pt idx="240">
                  <c:v>2.6833898305084745</c:v>
                </c:pt>
                <c:pt idx="241">
                  <c:v>2.6733898305084738</c:v>
                </c:pt>
                <c:pt idx="242">
                  <c:v>2.6640677966101696</c:v>
                </c:pt>
                <c:pt idx="243">
                  <c:v>2.6542372881355933</c:v>
                </c:pt>
                <c:pt idx="244">
                  <c:v>2.6440677966101696</c:v>
                </c:pt>
                <c:pt idx="245">
                  <c:v>2.6337288135593222</c:v>
                </c:pt>
                <c:pt idx="246">
                  <c:v>2.623898305084746</c:v>
                </c:pt>
                <c:pt idx="247">
                  <c:v>2.6137288135593217</c:v>
                </c:pt>
                <c:pt idx="248">
                  <c:v>2.6035593220338979</c:v>
                </c:pt>
                <c:pt idx="249">
                  <c:v>2.5920338983050843</c:v>
                </c:pt>
                <c:pt idx="250">
                  <c:v>2.5868333333333329</c:v>
                </c:pt>
                <c:pt idx="251">
                  <c:v>2.5818032786885241</c:v>
                </c:pt>
                <c:pt idx="252">
                  <c:v>2.5704918032786881</c:v>
                </c:pt>
                <c:pt idx="253">
                  <c:v>2.5604918032786879</c:v>
                </c:pt>
                <c:pt idx="254">
                  <c:v>2.5509836065573768</c:v>
                </c:pt>
                <c:pt idx="255">
                  <c:v>2.541147540983606</c:v>
                </c:pt>
                <c:pt idx="256">
                  <c:v>2.5311475409836057</c:v>
                </c:pt>
                <c:pt idx="257">
                  <c:v>2.5209836065573761</c:v>
                </c:pt>
                <c:pt idx="258">
                  <c:v>2.5118032786885243</c:v>
                </c:pt>
                <c:pt idx="259">
                  <c:v>2.504426229508196</c:v>
                </c:pt>
                <c:pt idx="260">
                  <c:v>2.4959016393442619</c:v>
                </c:pt>
                <c:pt idx="261">
                  <c:v>2.4883606557377043</c:v>
                </c:pt>
                <c:pt idx="262">
                  <c:v>2.4798360655737706</c:v>
                </c:pt>
                <c:pt idx="263">
                  <c:v>2.4731147540983605</c:v>
                </c:pt>
                <c:pt idx="264">
                  <c:v>2.4655737704918033</c:v>
                </c:pt>
                <c:pt idx="265">
                  <c:v>2.4581967213114755</c:v>
                </c:pt>
                <c:pt idx="266">
                  <c:v>2.4458333333333342</c:v>
                </c:pt>
                <c:pt idx="267">
                  <c:v>2.4383333333333339</c:v>
                </c:pt>
                <c:pt idx="268">
                  <c:v>2.4306666666666672</c:v>
                </c:pt>
                <c:pt idx="269">
                  <c:v>2.4228333333333341</c:v>
                </c:pt>
                <c:pt idx="270">
                  <c:v>2.409830508474577</c:v>
                </c:pt>
                <c:pt idx="271">
                  <c:v>2.4032203389830511</c:v>
                </c:pt>
                <c:pt idx="272">
                  <c:v>2.3966101694915256</c:v>
                </c:pt>
                <c:pt idx="273">
                  <c:v>2.3884745762711863</c:v>
                </c:pt>
                <c:pt idx="274">
                  <c:v>2.3849999999999998</c:v>
                </c:pt>
                <c:pt idx="275">
                  <c:v>2.3766666666666669</c:v>
                </c:pt>
                <c:pt idx="276">
                  <c:v>2.3681666666666672</c:v>
                </c:pt>
                <c:pt idx="277">
                  <c:v>2.359500000000001</c:v>
                </c:pt>
                <c:pt idx="278">
                  <c:v>2.3515000000000006</c:v>
                </c:pt>
                <c:pt idx="279">
                  <c:v>2.3475409836065579</c:v>
                </c:pt>
                <c:pt idx="280">
                  <c:v>2.3346666666666667</c:v>
                </c:pt>
                <c:pt idx="281">
                  <c:v>2.3263333333333334</c:v>
                </c:pt>
                <c:pt idx="282">
                  <c:v>2.3181666666666669</c:v>
                </c:pt>
                <c:pt idx="283">
                  <c:v>2.3109999999999999</c:v>
                </c:pt>
                <c:pt idx="284">
                  <c:v>2.3098360655737706</c:v>
                </c:pt>
                <c:pt idx="285">
                  <c:v>2.2989999999999999</c:v>
                </c:pt>
                <c:pt idx="286">
                  <c:v>2.2946666666666666</c:v>
                </c:pt>
                <c:pt idx="287">
                  <c:v>2.2905000000000002</c:v>
                </c:pt>
                <c:pt idx="288">
                  <c:v>2.2864999999999998</c:v>
                </c:pt>
                <c:pt idx="289">
                  <c:v>2.284754098360656</c:v>
                </c:pt>
                <c:pt idx="290">
                  <c:v>2.2793442622950817</c:v>
                </c:pt>
                <c:pt idx="291">
                  <c:v>2.2772580645161291</c:v>
                </c:pt>
                <c:pt idx="292">
                  <c:v>2.2732258064516127</c:v>
                </c:pt>
                <c:pt idx="293">
                  <c:v>2.2687096774193543</c:v>
                </c:pt>
                <c:pt idx="294">
                  <c:v>2.2637096774193548</c:v>
                </c:pt>
                <c:pt idx="295">
                  <c:v>2.2542622950819671</c:v>
                </c:pt>
                <c:pt idx="296">
                  <c:v>2.2485245901639344</c:v>
                </c:pt>
                <c:pt idx="297">
                  <c:v>2.2434426229508202</c:v>
                </c:pt>
                <c:pt idx="298">
                  <c:v>2.2409836065573772</c:v>
                </c:pt>
                <c:pt idx="299">
                  <c:v>2.2370491803278694</c:v>
                </c:pt>
                <c:pt idx="300">
                  <c:v>2.2318032786885253</c:v>
                </c:pt>
                <c:pt idx="301">
                  <c:v>2.2265573770491813</c:v>
                </c:pt>
                <c:pt idx="302">
                  <c:v>2.221147540983607</c:v>
                </c:pt>
                <c:pt idx="303">
                  <c:v>2.2159016393442634</c:v>
                </c:pt>
                <c:pt idx="304">
                  <c:v>2.2116393442622959</c:v>
                </c:pt>
                <c:pt idx="305">
                  <c:v>2.2080327868852461</c:v>
                </c:pt>
                <c:pt idx="306">
                  <c:v>2.2047540983606559</c:v>
                </c:pt>
                <c:pt idx="307">
                  <c:v>2.2009836065573767</c:v>
                </c:pt>
                <c:pt idx="308">
                  <c:v>2.1983606557377047</c:v>
                </c:pt>
                <c:pt idx="309">
                  <c:v>2.1954838709677422</c:v>
                </c:pt>
                <c:pt idx="310">
                  <c:v>2.1926984126984128</c:v>
                </c:pt>
                <c:pt idx="311">
                  <c:v>2.186666666666667</c:v>
                </c:pt>
                <c:pt idx="312">
                  <c:v>2.1819047619047627</c:v>
                </c:pt>
                <c:pt idx="313">
                  <c:v>2.1762903225806451</c:v>
                </c:pt>
                <c:pt idx="314">
                  <c:v>2.1729032258064516</c:v>
                </c:pt>
                <c:pt idx="315">
                  <c:v>2.1691935483870965</c:v>
                </c:pt>
                <c:pt idx="316">
                  <c:v>2.1653225806451615</c:v>
                </c:pt>
                <c:pt idx="317">
                  <c:v>2.1606451612903226</c:v>
                </c:pt>
                <c:pt idx="318">
                  <c:v>2.1566129032258066</c:v>
                </c:pt>
                <c:pt idx="319">
                  <c:v>2.1532258064516134</c:v>
                </c:pt>
                <c:pt idx="320">
                  <c:v>2.1493548387096779</c:v>
                </c:pt>
                <c:pt idx="321">
                  <c:v>2.1453225806451615</c:v>
                </c:pt>
                <c:pt idx="322">
                  <c:v>2.1422580645161293</c:v>
                </c:pt>
                <c:pt idx="323">
                  <c:v>2.1387096774193548</c:v>
                </c:pt>
                <c:pt idx="324">
                  <c:v>2.1361290322580646</c:v>
                </c:pt>
                <c:pt idx="325">
                  <c:v>2.1324193548387096</c:v>
                </c:pt>
                <c:pt idx="326">
                  <c:v>2.1279032258064512</c:v>
                </c:pt>
                <c:pt idx="327">
                  <c:v>2.1233870967741932</c:v>
                </c:pt>
                <c:pt idx="328">
                  <c:v>2.1183870967741933</c:v>
                </c:pt>
                <c:pt idx="329">
                  <c:v>2.1149206349206344</c:v>
                </c:pt>
                <c:pt idx="330">
                  <c:v>2.1088888888888886</c:v>
                </c:pt>
                <c:pt idx="331">
                  <c:v>2.1030158730158721</c:v>
                </c:pt>
                <c:pt idx="332">
                  <c:v>2.0984126984126976</c:v>
                </c:pt>
                <c:pt idx="333">
                  <c:v>2.0930158730158728</c:v>
                </c:pt>
                <c:pt idx="334">
                  <c:v>2.0895312499999998</c:v>
                </c:pt>
                <c:pt idx="335">
                  <c:v>2.08296875</c:v>
                </c:pt>
                <c:pt idx="336">
                  <c:v>2.0757812499999999</c:v>
                </c:pt>
                <c:pt idx="337">
                  <c:v>2.0701562499999997</c:v>
                </c:pt>
                <c:pt idx="338">
                  <c:v>2.0651562499999998</c:v>
                </c:pt>
                <c:pt idx="339">
                  <c:v>2.0607812499999998</c:v>
                </c:pt>
                <c:pt idx="340">
                  <c:v>2.0564062499999993</c:v>
                </c:pt>
                <c:pt idx="341">
                  <c:v>2.0520312499999998</c:v>
                </c:pt>
                <c:pt idx="342">
                  <c:v>2.0465624999999994</c:v>
                </c:pt>
                <c:pt idx="343">
                  <c:v>2.0409374999999996</c:v>
                </c:pt>
                <c:pt idx="344">
                  <c:v>2.0349999999999993</c:v>
                </c:pt>
                <c:pt idx="345">
                  <c:v>2.0290624999999998</c:v>
                </c:pt>
                <c:pt idx="346">
                  <c:v>2.0229687499999995</c:v>
                </c:pt>
                <c:pt idx="347">
                  <c:v>2.0168749999999998</c:v>
                </c:pt>
                <c:pt idx="348">
                  <c:v>2.0092187499999996</c:v>
                </c:pt>
                <c:pt idx="349">
                  <c:v>2.0021874999999998</c:v>
                </c:pt>
                <c:pt idx="350">
                  <c:v>1.9949999999999999</c:v>
                </c:pt>
                <c:pt idx="351">
                  <c:v>1.9876562499999997</c:v>
                </c:pt>
                <c:pt idx="352">
                  <c:v>1.98046875</c:v>
                </c:pt>
                <c:pt idx="353">
                  <c:v>1.9746875000000002</c:v>
                </c:pt>
                <c:pt idx="354">
                  <c:v>1.9698437500000001</c:v>
                </c:pt>
                <c:pt idx="355">
                  <c:v>1.9650000000000001</c:v>
                </c:pt>
                <c:pt idx="356">
                  <c:v>1.9596875</c:v>
                </c:pt>
                <c:pt idx="357">
                  <c:v>1.9539062500000002</c:v>
                </c:pt>
                <c:pt idx="358">
                  <c:v>1.9485937500000001</c:v>
                </c:pt>
                <c:pt idx="359">
                  <c:v>1.9437500000000001</c:v>
                </c:pt>
                <c:pt idx="360">
                  <c:v>1.9426153846153849</c:v>
                </c:pt>
                <c:pt idx="361">
                  <c:v>1.9389230769230772</c:v>
                </c:pt>
                <c:pt idx="362">
                  <c:v>1.9344615384615385</c:v>
                </c:pt>
                <c:pt idx="363">
                  <c:v>1.9293846153846153</c:v>
                </c:pt>
                <c:pt idx="364">
                  <c:v>1.9256923076923078</c:v>
                </c:pt>
                <c:pt idx="365">
                  <c:v>1.9239999999999999</c:v>
                </c:pt>
                <c:pt idx="366">
                  <c:v>1.9226153846153844</c:v>
                </c:pt>
                <c:pt idx="367">
                  <c:v>1.9216923076923076</c:v>
                </c:pt>
                <c:pt idx="368">
                  <c:v>1.9210769230769229</c:v>
                </c:pt>
                <c:pt idx="369">
                  <c:v>1.9207692307692306</c:v>
                </c:pt>
                <c:pt idx="370">
                  <c:v>1.92</c:v>
                </c:pt>
                <c:pt idx="371">
                  <c:v>1.9190769230769227</c:v>
                </c:pt>
                <c:pt idx="372">
                  <c:v>1.9179999999999999</c:v>
                </c:pt>
                <c:pt idx="373">
                  <c:v>1.9149230769230769</c:v>
                </c:pt>
                <c:pt idx="374">
                  <c:v>1.9141538461538461</c:v>
                </c:pt>
                <c:pt idx="375">
                  <c:v>1.9132307692307691</c:v>
                </c:pt>
                <c:pt idx="376">
                  <c:v>1.9126153846153844</c:v>
                </c:pt>
                <c:pt idx="377">
                  <c:v>1.9118461538461538</c:v>
                </c:pt>
                <c:pt idx="378">
                  <c:v>1.9112307692307688</c:v>
                </c:pt>
                <c:pt idx="379">
                  <c:v>1.9099999999999997</c:v>
                </c:pt>
                <c:pt idx="380">
                  <c:v>1.9095384615384612</c:v>
                </c:pt>
                <c:pt idx="381">
                  <c:v>1.9101538461538459</c:v>
                </c:pt>
                <c:pt idx="382">
                  <c:v>1.9119999999999995</c:v>
                </c:pt>
                <c:pt idx="383">
                  <c:v>1.9141538461538457</c:v>
                </c:pt>
                <c:pt idx="384">
                  <c:v>1.9155384615384612</c:v>
                </c:pt>
                <c:pt idx="385">
                  <c:v>1.9166153846153844</c:v>
                </c:pt>
                <c:pt idx="386">
                  <c:v>1.9169230769230765</c:v>
                </c:pt>
                <c:pt idx="387">
                  <c:v>1.9170769230769229</c:v>
                </c:pt>
                <c:pt idx="388">
                  <c:v>1.9169230769230765</c:v>
                </c:pt>
                <c:pt idx="389">
                  <c:v>1.9163076923076923</c:v>
                </c:pt>
                <c:pt idx="390">
                  <c:v>1.9166153846153846</c:v>
                </c:pt>
                <c:pt idx="391">
                  <c:v>1.9187692307692308</c:v>
                </c:pt>
                <c:pt idx="392">
                  <c:v>1.9206153846153846</c:v>
                </c:pt>
                <c:pt idx="393">
                  <c:v>1.9227692307692306</c:v>
                </c:pt>
                <c:pt idx="394">
                  <c:v>1.9256249999999999</c:v>
                </c:pt>
                <c:pt idx="395">
                  <c:v>1.9282812499999999</c:v>
                </c:pt>
                <c:pt idx="396">
                  <c:v>1.9303124999999997</c:v>
                </c:pt>
                <c:pt idx="397">
                  <c:v>1.9340624999999998</c:v>
                </c:pt>
                <c:pt idx="398">
                  <c:v>1.9389062499999998</c:v>
                </c:pt>
                <c:pt idx="399">
                  <c:v>1.9445312499999996</c:v>
                </c:pt>
                <c:pt idx="400">
                  <c:v>1.9499999999999997</c:v>
                </c:pt>
                <c:pt idx="401">
                  <c:v>1.9560937499999997</c:v>
                </c:pt>
                <c:pt idx="402">
                  <c:v>1.9620312499999994</c:v>
                </c:pt>
                <c:pt idx="403">
                  <c:v>1.9696874999999994</c:v>
                </c:pt>
                <c:pt idx="404">
                  <c:v>1.9773437499999993</c:v>
                </c:pt>
                <c:pt idx="405">
                  <c:v>1.9857812499999994</c:v>
                </c:pt>
                <c:pt idx="406">
                  <c:v>1.9934374999999995</c:v>
                </c:pt>
                <c:pt idx="407">
                  <c:v>2.0034374999999995</c:v>
                </c:pt>
                <c:pt idx="408">
                  <c:v>2.0145312499999997</c:v>
                </c:pt>
                <c:pt idx="409">
                  <c:v>2.0264062499999995</c:v>
                </c:pt>
                <c:pt idx="410">
                  <c:v>2.0374999999999996</c:v>
                </c:pt>
                <c:pt idx="411">
                  <c:v>2.0481249999999998</c:v>
                </c:pt>
                <c:pt idx="412">
                  <c:v>2.0579687499999997</c:v>
                </c:pt>
                <c:pt idx="413">
                  <c:v>2.0685937499999998</c:v>
                </c:pt>
                <c:pt idx="414">
                  <c:v>2.0785937499999996</c:v>
                </c:pt>
                <c:pt idx="415">
                  <c:v>2.0885937499999994</c:v>
                </c:pt>
                <c:pt idx="416">
                  <c:v>2.0990624999999992</c:v>
                </c:pt>
                <c:pt idx="417">
                  <c:v>2.1101562499999997</c:v>
                </c:pt>
                <c:pt idx="418">
                  <c:v>2.1209374999999993</c:v>
                </c:pt>
                <c:pt idx="419">
                  <c:v>2.1304687499999995</c:v>
                </c:pt>
                <c:pt idx="420">
                  <c:v>2.1403124999999994</c:v>
                </c:pt>
                <c:pt idx="421">
                  <c:v>2.1557142857142848</c:v>
                </c:pt>
                <c:pt idx="422">
                  <c:v>2.1665079365079363</c:v>
                </c:pt>
                <c:pt idx="423">
                  <c:v>2.1774603174603171</c:v>
                </c:pt>
                <c:pt idx="424">
                  <c:v>2.1876190476190471</c:v>
                </c:pt>
                <c:pt idx="425">
                  <c:v>2.1984126984126982</c:v>
                </c:pt>
                <c:pt idx="426">
                  <c:v>2.2090476190476185</c:v>
                </c:pt>
                <c:pt idx="427">
                  <c:v>2.2182539682539675</c:v>
                </c:pt>
                <c:pt idx="428">
                  <c:v>2.2269841269841262</c:v>
                </c:pt>
                <c:pt idx="429">
                  <c:v>2.2357142857142853</c:v>
                </c:pt>
                <c:pt idx="430">
                  <c:v>2.2436507936507932</c:v>
                </c:pt>
                <c:pt idx="431">
                  <c:v>2.2515873015873011</c:v>
                </c:pt>
                <c:pt idx="432">
                  <c:v>2.2603174603174594</c:v>
                </c:pt>
                <c:pt idx="433">
                  <c:v>2.2690476190476181</c:v>
                </c:pt>
                <c:pt idx="434">
                  <c:v>2.2782539682539675</c:v>
                </c:pt>
                <c:pt idx="435">
                  <c:v>2.2874603174603165</c:v>
                </c:pt>
                <c:pt idx="436">
                  <c:v>2.2988888888888876</c:v>
                </c:pt>
                <c:pt idx="437">
                  <c:v>2.31111111111111</c:v>
                </c:pt>
                <c:pt idx="438">
                  <c:v>2.3357377049180328</c:v>
                </c:pt>
                <c:pt idx="439">
                  <c:v>2.3488524590163928</c:v>
                </c:pt>
                <c:pt idx="440">
                  <c:v>2.3616393442622949</c:v>
                </c:pt>
                <c:pt idx="441">
                  <c:v>2.379166666666666</c:v>
                </c:pt>
                <c:pt idx="442">
                  <c:v>2.3889999999999998</c:v>
                </c:pt>
                <c:pt idx="443">
                  <c:v>2.3974999999999995</c:v>
                </c:pt>
                <c:pt idx="444">
                  <c:v>2.4054999999999995</c:v>
                </c:pt>
                <c:pt idx="445">
                  <c:v>2.4148333333333332</c:v>
                </c:pt>
                <c:pt idx="446">
                  <c:v>2.4234999999999998</c:v>
                </c:pt>
                <c:pt idx="447">
                  <c:v>2.4319999999999999</c:v>
                </c:pt>
                <c:pt idx="448">
                  <c:v>2.4403333333333337</c:v>
                </c:pt>
                <c:pt idx="449">
                  <c:v>2.4491666666666663</c:v>
                </c:pt>
                <c:pt idx="450">
                  <c:v>2.4576666666666669</c:v>
                </c:pt>
                <c:pt idx="451">
                  <c:v>2.4650000000000003</c:v>
                </c:pt>
                <c:pt idx="452">
                  <c:v>2.4725000000000006</c:v>
                </c:pt>
                <c:pt idx="453">
                  <c:v>2.4815</c:v>
                </c:pt>
                <c:pt idx="454">
                  <c:v>2.491166666666667</c:v>
                </c:pt>
                <c:pt idx="455">
                  <c:v>2.4939344262295084</c:v>
                </c:pt>
                <c:pt idx="456">
                  <c:v>2.5029508196721317</c:v>
                </c:pt>
                <c:pt idx="457">
                  <c:v>2.5119672131147546</c:v>
                </c:pt>
                <c:pt idx="458">
                  <c:v>2.5213114754098367</c:v>
                </c:pt>
                <c:pt idx="459">
                  <c:v>2.5306557377049184</c:v>
                </c:pt>
                <c:pt idx="460">
                  <c:v>2.5398360655737706</c:v>
                </c:pt>
                <c:pt idx="461">
                  <c:v>2.5485245901639351</c:v>
                </c:pt>
                <c:pt idx="462">
                  <c:v>2.5560655737704923</c:v>
                </c:pt>
                <c:pt idx="463">
                  <c:v>2.5639344262295083</c:v>
                </c:pt>
                <c:pt idx="464">
                  <c:v>2.5748333333333338</c:v>
                </c:pt>
                <c:pt idx="465">
                  <c:v>2.5800000000000005</c:v>
                </c:pt>
                <c:pt idx="466">
                  <c:v>2.5860000000000003</c:v>
                </c:pt>
                <c:pt idx="467">
                  <c:v>2.5880000000000001</c:v>
                </c:pt>
                <c:pt idx="468">
                  <c:v>2.5891666666666664</c:v>
                </c:pt>
                <c:pt idx="469">
                  <c:v>2.5898333333333325</c:v>
                </c:pt>
                <c:pt idx="470">
                  <c:v>2.5914999999999995</c:v>
                </c:pt>
                <c:pt idx="471">
                  <c:v>2.5939999999999999</c:v>
                </c:pt>
                <c:pt idx="472">
                  <c:v>2.5986666666666665</c:v>
                </c:pt>
                <c:pt idx="473">
                  <c:v>2.6014999999999997</c:v>
                </c:pt>
                <c:pt idx="474">
                  <c:v>2.6039999999999996</c:v>
                </c:pt>
                <c:pt idx="475">
                  <c:v>2.6071666666666662</c:v>
                </c:pt>
                <c:pt idx="476">
                  <c:v>2.6096666666666666</c:v>
                </c:pt>
                <c:pt idx="477">
                  <c:v>2.6108333333333333</c:v>
                </c:pt>
                <c:pt idx="478">
                  <c:v>2.6120000000000001</c:v>
                </c:pt>
                <c:pt idx="479">
                  <c:v>2.6138333333333335</c:v>
                </c:pt>
                <c:pt idx="480">
                  <c:v>2.6194827586206904</c:v>
                </c:pt>
                <c:pt idx="481">
                  <c:v>2.620000000000001</c:v>
                </c:pt>
                <c:pt idx="482">
                  <c:v>2.6196610169491534</c:v>
                </c:pt>
                <c:pt idx="483">
                  <c:v>2.6218965517241393</c:v>
                </c:pt>
                <c:pt idx="484">
                  <c:v>2.6229310344827597</c:v>
                </c:pt>
                <c:pt idx="485">
                  <c:v>2.6246551724137932</c:v>
                </c:pt>
                <c:pt idx="486">
                  <c:v>2.6255172413793102</c:v>
                </c:pt>
                <c:pt idx="487">
                  <c:v>2.6255932203389829</c:v>
                </c:pt>
                <c:pt idx="488">
                  <c:v>2.6281034482758621</c:v>
                </c:pt>
                <c:pt idx="489">
                  <c:v>2.6294827586206897</c:v>
                </c:pt>
                <c:pt idx="490">
                  <c:v>2.6289655172413786</c:v>
                </c:pt>
                <c:pt idx="491">
                  <c:v>2.6284482758620689</c:v>
                </c:pt>
                <c:pt idx="492">
                  <c:v>2.6267796610169492</c:v>
                </c:pt>
                <c:pt idx="493">
                  <c:v>2.6231034482758617</c:v>
                </c:pt>
                <c:pt idx="494">
                  <c:v>2.6191379310344827</c:v>
                </c:pt>
                <c:pt idx="495">
                  <c:v>2.6150000000000002</c:v>
                </c:pt>
                <c:pt idx="496">
                  <c:v>2.6100000000000003</c:v>
                </c:pt>
                <c:pt idx="497">
                  <c:v>2.608474576271187</c:v>
                </c:pt>
                <c:pt idx="498">
                  <c:v>2.6071666666666671</c:v>
                </c:pt>
                <c:pt idx="499">
                  <c:v>2.6019999999999999</c:v>
                </c:pt>
                <c:pt idx="500">
                  <c:v>2.5981666666666663</c:v>
                </c:pt>
                <c:pt idx="501">
                  <c:v>2.5951666666666671</c:v>
                </c:pt>
                <c:pt idx="502">
                  <c:v>2.5931147540983615</c:v>
                </c:pt>
                <c:pt idx="503">
                  <c:v>2.5912903225806456</c:v>
                </c:pt>
                <c:pt idx="504">
                  <c:v>2.5880645161290321</c:v>
                </c:pt>
                <c:pt idx="505">
                  <c:v>2.5853225806451605</c:v>
                </c:pt>
                <c:pt idx="506">
                  <c:v>2.5832258064516123</c:v>
                </c:pt>
                <c:pt idx="507">
                  <c:v>2.5806349206349197</c:v>
                </c:pt>
                <c:pt idx="508">
                  <c:v>2.5770967741935475</c:v>
                </c:pt>
                <c:pt idx="509">
                  <c:v>2.5746774193548374</c:v>
                </c:pt>
                <c:pt idx="510">
                  <c:v>2.5725806451612887</c:v>
                </c:pt>
                <c:pt idx="511">
                  <c:v>2.569838709677418</c:v>
                </c:pt>
                <c:pt idx="512">
                  <c:v>2.5671666666666653</c:v>
                </c:pt>
                <c:pt idx="513">
                  <c:v>2.5631666666666657</c:v>
                </c:pt>
                <c:pt idx="514">
                  <c:v>2.5576666666666656</c:v>
                </c:pt>
                <c:pt idx="515">
                  <c:v>2.5547540983606547</c:v>
                </c:pt>
                <c:pt idx="516">
                  <c:v>2.5491666666666659</c:v>
                </c:pt>
                <c:pt idx="517">
                  <c:v>2.5430508474576268</c:v>
                </c:pt>
                <c:pt idx="518">
                  <c:v>2.5383050847457627</c:v>
                </c:pt>
                <c:pt idx="519">
                  <c:v>2.5369999999999999</c:v>
                </c:pt>
                <c:pt idx="520">
                  <c:v>2.5256896551724148</c:v>
                </c:pt>
                <c:pt idx="521">
                  <c:v>2.5203448275862077</c:v>
                </c:pt>
                <c:pt idx="522">
                  <c:v>2.5150000000000006</c:v>
                </c:pt>
                <c:pt idx="523">
                  <c:v>2.5125423728813567</c:v>
                </c:pt>
                <c:pt idx="524">
                  <c:v>2.5111666666666674</c:v>
                </c:pt>
                <c:pt idx="525">
                  <c:v>2.5061016949152548</c:v>
                </c:pt>
                <c:pt idx="526">
                  <c:v>2.5052542372881366</c:v>
                </c:pt>
                <c:pt idx="527">
                  <c:v>2.5042372881355943</c:v>
                </c:pt>
                <c:pt idx="528">
                  <c:v>2.5036666666666676</c:v>
                </c:pt>
                <c:pt idx="529">
                  <c:v>2.5019672131147552</c:v>
                </c:pt>
                <c:pt idx="530">
                  <c:v>2.4957627118644075</c:v>
                </c:pt>
                <c:pt idx="531">
                  <c:v>2.4898305084745767</c:v>
                </c:pt>
                <c:pt idx="532">
                  <c:v>2.4844067796610179</c:v>
                </c:pt>
                <c:pt idx="533">
                  <c:v>2.4811666666666672</c:v>
                </c:pt>
                <c:pt idx="534">
                  <c:v>2.4775409836065578</c:v>
                </c:pt>
                <c:pt idx="535">
                  <c:v>2.4672881355932206</c:v>
                </c:pt>
                <c:pt idx="536">
                  <c:v>2.4616949152542369</c:v>
                </c:pt>
                <c:pt idx="537">
                  <c:v>2.4559322033898305</c:v>
                </c:pt>
                <c:pt idx="538">
                  <c:v>2.4525000000000001</c:v>
                </c:pt>
                <c:pt idx="539">
                  <c:v>2.4536065573770496</c:v>
                </c:pt>
                <c:pt idx="540">
                  <c:v>2.4501666666666666</c:v>
                </c:pt>
                <c:pt idx="541">
                  <c:v>2.4511475409836061</c:v>
                </c:pt>
                <c:pt idx="542">
                  <c:v>2.4519354838709675</c:v>
                </c:pt>
                <c:pt idx="543">
                  <c:v>2.4498387096774197</c:v>
                </c:pt>
                <c:pt idx="544">
                  <c:v>2.447096774193549</c:v>
                </c:pt>
                <c:pt idx="545">
                  <c:v>2.4427868852459023</c:v>
                </c:pt>
                <c:pt idx="546">
                  <c:v>2.439836065573771</c:v>
                </c:pt>
                <c:pt idx="547">
                  <c:v>2.4365573770491809</c:v>
                </c:pt>
                <c:pt idx="548">
                  <c:v>2.4332786885245907</c:v>
                </c:pt>
                <c:pt idx="549">
                  <c:v>2.430000000000001</c:v>
                </c:pt>
                <c:pt idx="550">
                  <c:v>2.4275409836065585</c:v>
                </c:pt>
                <c:pt idx="551">
                  <c:v>2.4254098360655747</c:v>
                </c:pt>
                <c:pt idx="552">
                  <c:v>2.4231147540983611</c:v>
                </c:pt>
                <c:pt idx="553">
                  <c:v>2.4213114754098362</c:v>
                </c:pt>
                <c:pt idx="554">
                  <c:v>2.4196721311475415</c:v>
                </c:pt>
                <c:pt idx="555">
                  <c:v>2.4188524590163936</c:v>
                </c:pt>
                <c:pt idx="556">
                  <c:v>2.4185245901639347</c:v>
                </c:pt>
                <c:pt idx="557">
                  <c:v>2.4183606557377049</c:v>
                </c:pt>
                <c:pt idx="558">
                  <c:v>2.4177049180327868</c:v>
                </c:pt>
                <c:pt idx="559">
                  <c:v>2.4163934426229505</c:v>
                </c:pt>
                <c:pt idx="560">
                  <c:v>2.4160655737704917</c:v>
                </c:pt>
                <c:pt idx="561">
                  <c:v>2.415573770491803</c:v>
                </c:pt>
                <c:pt idx="562">
                  <c:v>2.4159016393442618</c:v>
                </c:pt>
                <c:pt idx="563">
                  <c:v>2.4165573770491799</c:v>
                </c:pt>
                <c:pt idx="564">
                  <c:v>2.4191666666666665</c:v>
                </c:pt>
                <c:pt idx="565">
                  <c:v>2.4241666666666664</c:v>
                </c:pt>
                <c:pt idx="566">
                  <c:v>2.4283333333333332</c:v>
                </c:pt>
                <c:pt idx="567">
                  <c:v>2.4321666666666664</c:v>
                </c:pt>
                <c:pt idx="568">
                  <c:v>2.4359999999999999</c:v>
                </c:pt>
                <c:pt idx="569">
                  <c:v>2.4405000000000001</c:v>
                </c:pt>
                <c:pt idx="570">
                  <c:v>2.4456666666666669</c:v>
                </c:pt>
                <c:pt idx="571">
                  <c:v>2.4511666666666669</c:v>
                </c:pt>
                <c:pt idx="572">
                  <c:v>2.4565000000000001</c:v>
                </c:pt>
                <c:pt idx="573">
                  <c:v>2.4590163934426235</c:v>
                </c:pt>
                <c:pt idx="574">
                  <c:v>2.4619354838709682</c:v>
                </c:pt>
                <c:pt idx="575">
                  <c:v>2.4661290322580647</c:v>
                </c:pt>
                <c:pt idx="576">
                  <c:v>2.4706451612903226</c:v>
                </c:pt>
                <c:pt idx="577">
                  <c:v>2.4741935483870967</c:v>
                </c:pt>
                <c:pt idx="578">
                  <c:v>2.4775806451612912</c:v>
                </c:pt>
                <c:pt idx="579">
                  <c:v>2.4795161290322585</c:v>
                </c:pt>
                <c:pt idx="580">
                  <c:v>2.480952380952381</c:v>
                </c:pt>
                <c:pt idx="581">
                  <c:v>2.4826984126984133</c:v>
                </c:pt>
                <c:pt idx="582">
                  <c:v>2.4850793650793661</c:v>
                </c:pt>
                <c:pt idx="583">
                  <c:v>2.4873015873015887</c:v>
                </c:pt>
                <c:pt idx="584">
                  <c:v>2.4887500000000014</c:v>
                </c:pt>
                <c:pt idx="585">
                  <c:v>2.4912500000000004</c:v>
                </c:pt>
                <c:pt idx="586">
                  <c:v>2.4943750000000007</c:v>
                </c:pt>
                <c:pt idx="587">
                  <c:v>2.4975000000000005</c:v>
                </c:pt>
                <c:pt idx="588">
                  <c:v>2.4990625000000009</c:v>
                </c:pt>
                <c:pt idx="589">
                  <c:v>2.4996875000000007</c:v>
                </c:pt>
                <c:pt idx="590">
                  <c:v>2.5003125000000002</c:v>
                </c:pt>
                <c:pt idx="591">
                  <c:v>2.4998437500000001</c:v>
                </c:pt>
                <c:pt idx="592">
                  <c:v>2.4990625</c:v>
                </c:pt>
                <c:pt idx="593">
                  <c:v>2.4998437499999997</c:v>
                </c:pt>
                <c:pt idx="594">
                  <c:v>2.5007812499999993</c:v>
                </c:pt>
                <c:pt idx="595">
                  <c:v>2.5029687499999991</c:v>
                </c:pt>
                <c:pt idx="596">
                  <c:v>2.5057812499999987</c:v>
                </c:pt>
                <c:pt idx="597">
                  <c:v>2.5087499999999987</c:v>
                </c:pt>
                <c:pt idx="598">
                  <c:v>2.5115624999999988</c:v>
                </c:pt>
                <c:pt idx="599">
                  <c:v>2.5142187499999986</c:v>
                </c:pt>
                <c:pt idx="600">
                  <c:v>2.5173437499999989</c:v>
                </c:pt>
                <c:pt idx="601">
                  <c:v>2.5209374999999983</c:v>
                </c:pt>
                <c:pt idx="602">
                  <c:v>2.5248437499999987</c:v>
                </c:pt>
                <c:pt idx="603">
                  <c:v>2.5243749999999987</c:v>
                </c:pt>
                <c:pt idx="604">
                  <c:v>2.5242187499999988</c:v>
                </c:pt>
                <c:pt idx="605">
                  <c:v>2.523593749999999</c:v>
                </c:pt>
                <c:pt idx="606">
                  <c:v>2.5226562499999994</c:v>
                </c:pt>
                <c:pt idx="607">
                  <c:v>2.5228124999999992</c:v>
                </c:pt>
                <c:pt idx="608">
                  <c:v>2.5237499999999997</c:v>
                </c:pt>
                <c:pt idx="609">
                  <c:v>2.5235937499999994</c:v>
                </c:pt>
                <c:pt idx="610">
                  <c:v>2.5219999999999994</c:v>
                </c:pt>
                <c:pt idx="611">
                  <c:v>2.5223076923076917</c:v>
                </c:pt>
                <c:pt idx="612">
                  <c:v>2.5218461538461536</c:v>
                </c:pt>
                <c:pt idx="613">
                  <c:v>2.5213846153846147</c:v>
                </c:pt>
                <c:pt idx="614">
                  <c:v>2.5203076923076919</c:v>
                </c:pt>
                <c:pt idx="615">
                  <c:v>2.5192307692307687</c:v>
                </c:pt>
                <c:pt idx="616">
                  <c:v>2.5183076923076917</c:v>
                </c:pt>
                <c:pt idx="617">
                  <c:v>2.5178461538461527</c:v>
                </c:pt>
                <c:pt idx="618">
                  <c:v>2.5190769230769225</c:v>
                </c:pt>
                <c:pt idx="619">
                  <c:v>2.5201538461538457</c:v>
                </c:pt>
                <c:pt idx="620">
                  <c:v>2.5218461538461532</c:v>
                </c:pt>
                <c:pt idx="621">
                  <c:v>2.5236923076923077</c:v>
                </c:pt>
                <c:pt idx="622">
                  <c:v>2.5258461538461536</c:v>
                </c:pt>
                <c:pt idx="623">
                  <c:v>2.5283076923076915</c:v>
                </c:pt>
                <c:pt idx="624">
                  <c:v>2.530615384615384</c:v>
                </c:pt>
                <c:pt idx="625">
                  <c:v>2.5324615384615381</c:v>
                </c:pt>
                <c:pt idx="626">
                  <c:v>2.5340000000000003</c:v>
                </c:pt>
                <c:pt idx="627">
                  <c:v>2.5346153846153849</c:v>
                </c:pt>
                <c:pt idx="628">
                  <c:v>2.5352307692307701</c:v>
                </c:pt>
                <c:pt idx="629">
                  <c:v>2.5332307692307694</c:v>
                </c:pt>
                <c:pt idx="630">
                  <c:v>2.5307692307692311</c:v>
                </c:pt>
                <c:pt idx="631">
                  <c:v>2.5287692307692313</c:v>
                </c:pt>
                <c:pt idx="632">
                  <c:v>2.5270769230769234</c:v>
                </c:pt>
                <c:pt idx="633">
                  <c:v>2.5255384615384617</c:v>
                </c:pt>
                <c:pt idx="634">
                  <c:v>2.5232307692307696</c:v>
                </c:pt>
                <c:pt idx="635">
                  <c:v>2.5212307692307689</c:v>
                </c:pt>
                <c:pt idx="636">
                  <c:v>2.5193846153846162</c:v>
                </c:pt>
                <c:pt idx="637">
                  <c:v>2.5178461538461545</c:v>
                </c:pt>
                <c:pt idx="638">
                  <c:v>2.5167692307692313</c:v>
                </c:pt>
                <c:pt idx="639">
                  <c:v>2.5149230769230773</c:v>
                </c:pt>
                <c:pt idx="640">
                  <c:v>2.5127692307692309</c:v>
                </c:pt>
                <c:pt idx="641">
                  <c:v>2.5112307692307692</c:v>
                </c:pt>
                <c:pt idx="642">
                  <c:v>2.5093846153846151</c:v>
                </c:pt>
                <c:pt idx="643">
                  <c:v>2.5078461538461538</c:v>
                </c:pt>
                <c:pt idx="644">
                  <c:v>2.5056249999999998</c:v>
                </c:pt>
                <c:pt idx="645">
                  <c:v>2.5042187499999997</c:v>
                </c:pt>
                <c:pt idx="646">
                  <c:v>2.5024999999999999</c:v>
                </c:pt>
                <c:pt idx="647">
                  <c:v>2.5014062500000001</c:v>
                </c:pt>
                <c:pt idx="648">
                  <c:v>2.5006249999999999</c:v>
                </c:pt>
                <c:pt idx="649">
                  <c:v>2.4992187499999994</c:v>
                </c:pt>
                <c:pt idx="650">
                  <c:v>2.4967187499999994</c:v>
                </c:pt>
                <c:pt idx="651">
                  <c:v>2.4948437499999994</c:v>
                </c:pt>
                <c:pt idx="652">
                  <c:v>2.4929687499999993</c:v>
                </c:pt>
                <c:pt idx="653">
                  <c:v>2.4914062499999994</c:v>
                </c:pt>
                <c:pt idx="654">
                  <c:v>2.4887499999999996</c:v>
                </c:pt>
                <c:pt idx="655">
                  <c:v>2.4878124999999995</c:v>
                </c:pt>
                <c:pt idx="656">
                  <c:v>2.4878124999999995</c:v>
                </c:pt>
                <c:pt idx="657">
                  <c:v>2.4884374999999994</c:v>
                </c:pt>
                <c:pt idx="658">
                  <c:v>2.4895312499999993</c:v>
                </c:pt>
                <c:pt idx="659">
                  <c:v>2.4899999999999989</c:v>
                </c:pt>
                <c:pt idx="660">
                  <c:v>2.4899999999999993</c:v>
                </c:pt>
                <c:pt idx="661">
                  <c:v>2.4896874999999996</c:v>
                </c:pt>
                <c:pt idx="662">
                  <c:v>2.4895312499999998</c:v>
                </c:pt>
                <c:pt idx="663">
                  <c:v>2.4898437499999999</c:v>
                </c:pt>
                <c:pt idx="664">
                  <c:v>2.4889062500000003</c:v>
                </c:pt>
                <c:pt idx="665">
                  <c:v>2.4879687500000003</c:v>
                </c:pt>
                <c:pt idx="666">
                  <c:v>2.4860937499999998</c:v>
                </c:pt>
                <c:pt idx="667">
                  <c:v>2.4842187499999997</c:v>
                </c:pt>
                <c:pt idx="668">
                  <c:v>2.4826562499999998</c:v>
                </c:pt>
                <c:pt idx="669">
                  <c:v>2.4814062499999996</c:v>
                </c:pt>
                <c:pt idx="670">
                  <c:v>2.4803124999999997</c:v>
                </c:pt>
                <c:pt idx="671">
                  <c:v>2.4782812500000002</c:v>
                </c:pt>
                <c:pt idx="672">
                  <c:v>2.4760317460317456</c:v>
                </c:pt>
                <c:pt idx="673">
                  <c:v>2.4742857142857138</c:v>
                </c:pt>
                <c:pt idx="674">
                  <c:v>2.4728571428571429</c:v>
                </c:pt>
                <c:pt idx="675">
                  <c:v>2.4730158730158727</c:v>
                </c:pt>
                <c:pt idx="676">
                  <c:v>2.4722222222222223</c:v>
                </c:pt>
                <c:pt idx="677">
                  <c:v>2.4717460317460316</c:v>
                </c:pt>
                <c:pt idx="678">
                  <c:v>2.4712698412698413</c:v>
                </c:pt>
                <c:pt idx="679">
                  <c:v>2.4711111111111106</c:v>
                </c:pt>
                <c:pt idx="680">
                  <c:v>2.4706349206349203</c:v>
                </c:pt>
                <c:pt idx="681">
                  <c:v>2.4688888888888885</c:v>
                </c:pt>
                <c:pt idx="682">
                  <c:v>2.4661904761904756</c:v>
                </c:pt>
                <c:pt idx="683">
                  <c:v>2.4622222222222216</c:v>
                </c:pt>
                <c:pt idx="684">
                  <c:v>2.4576190476190471</c:v>
                </c:pt>
                <c:pt idx="685">
                  <c:v>2.4522222222222219</c:v>
                </c:pt>
                <c:pt idx="686">
                  <c:v>2.4465079365079365</c:v>
                </c:pt>
                <c:pt idx="687">
                  <c:v>2.4414285714285708</c:v>
                </c:pt>
                <c:pt idx="688">
                  <c:v>2.4329508196721306</c:v>
                </c:pt>
                <c:pt idx="689">
                  <c:v>2.4285245901639341</c:v>
                </c:pt>
                <c:pt idx="690">
                  <c:v>2.4237704918032787</c:v>
                </c:pt>
                <c:pt idx="691">
                  <c:v>2.4163333333333337</c:v>
                </c:pt>
                <c:pt idx="692">
                  <c:v>2.4128333333333338</c:v>
                </c:pt>
                <c:pt idx="693">
                  <c:v>2.4098333333333337</c:v>
                </c:pt>
                <c:pt idx="694">
                  <c:v>2.4065000000000003</c:v>
                </c:pt>
                <c:pt idx="695">
                  <c:v>2.4033333333333342</c:v>
                </c:pt>
                <c:pt idx="696">
                  <c:v>2.4001666666666668</c:v>
                </c:pt>
                <c:pt idx="697">
                  <c:v>2.3978333333333333</c:v>
                </c:pt>
                <c:pt idx="698">
                  <c:v>2.395833333333333</c:v>
                </c:pt>
                <c:pt idx="699">
                  <c:v>2.3936666666666659</c:v>
                </c:pt>
                <c:pt idx="700">
                  <c:v>2.3921666666666659</c:v>
                </c:pt>
                <c:pt idx="701">
                  <c:v>2.3906666666666658</c:v>
                </c:pt>
                <c:pt idx="702">
                  <c:v>2.3898333333333324</c:v>
                </c:pt>
                <c:pt idx="703">
                  <c:v>2.3889999999999989</c:v>
                </c:pt>
                <c:pt idx="704">
                  <c:v>2.3893333333333326</c:v>
                </c:pt>
                <c:pt idx="705">
                  <c:v>2.391311475409835</c:v>
                </c:pt>
                <c:pt idx="706">
                  <c:v>2.3916393442622943</c:v>
                </c:pt>
                <c:pt idx="707">
                  <c:v>2.391311475409835</c:v>
                </c:pt>
                <c:pt idx="708">
                  <c:v>2.3903278688524581</c:v>
                </c:pt>
                <c:pt idx="709">
                  <c:v>2.388688524590163</c:v>
                </c:pt>
                <c:pt idx="710">
                  <c:v>2.3878688524590164</c:v>
                </c:pt>
                <c:pt idx="711">
                  <c:v>2.3877049180327865</c:v>
                </c:pt>
                <c:pt idx="712">
                  <c:v>2.3868852459016394</c:v>
                </c:pt>
                <c:pt idx="713">
                  <c:v>2.3870491803278693</c:v>
                </c:pt>
                <c:pt idx="714">
                  <c:v>2.3878688524590168</c:v>
                </c:pt>
                <c:pt idx="715">
                  <c:v>2.3898333333333337</c:v>
                </c:pt>
                <c:pt idx="716">
                  <c:v>2.3896666666666673</c:v>
                </c:pt>
                <c:pt idx="717">
                  <c:v>2.3881666666666677</c:v>
                </c:pt>
                <c:pt idx="718">
                  <c:v>2.3865000000000003</c:v>
                </c:pt>
                <c:pt idx="719">
                  <c:v>2.3853333333333344</c:v>
                </c:pt>
                <c:pt idx="720">
                  <c:v>2.3836666666666675</c:v>
                </c:pt>
                <c:pt idx="721">
                  <c:v>2.3825000000000003</c:v>
                </c:pt>
                <c:pt idx="722">
                  <c:v>2.3823333333333339</c:v>
                </c:pt>
                <c:pt idx="723">
                  <c:v>2.3816666666666668</c:v>
                </c:pt>
                <c:pt idx="724">
                  <c:v>2.3816666666666673</c:v>
                </c:pt>
                <c:pt idx="725">
                  <c:v>2.3818333333333337</c:v>
                </c:pt>
                <c:pt idx="726">
                  <c:v>2.3823333333333339</c:v>
                </c:pt>
                <c:pt idx="727">
                  <c:v>2.3833333333333337</c:v>
                </c:pt>
                <c:pt idx="728">
                  <c:v>2.3841666666666672</c:v>
                </c:pt>
                <c:pt idx="729">
                  <c:v>2.3841666666666672</c:v>
                </c:pt>
                <c:pt idx="730">
                  <c:v>2.3845000000000005</c:v>
                </c:pt>
                <c:pt idx="731">
                  <c:v>2.3882758620689657</c:v>
                </c:pt>
                <c:pt idx="732">
                  <c:v>2.3888135593220339</c:v>
                </c:pt>
                <c:pt idx="733">
                  <c:v>2.3898275862068967</c:v>
                </c:pt>
                <c:pt idx="734">
                  <c:v>2.390862068965518</c:v>
                </c:pt>
                <c:pt idx="735">
                  <c:v>2.392586206896552</c:v>
                </c:pt>
                <c:pt idx="736">
                  <c:v>2.3937931034482762</c:v>
                </c:pt>
                <c:pt idx="737">
                  <c:v>2.3944067796610176</c:v>
                </c:pt>
                <c:pt idx="738">
                  <c:v>2.3943103448275869</c:v>
                </c:pt>
                <c:pt idx="739">
                  <c:v>2.3955172413793111</c:v>
                </c:pt>
                <c:pt idx="740">
                  <c:v>2.3972413793103455</c:v>
                </c:pt>
                <c:pt idx="741">
                  <c:v>2.3989655172413791</c:v>
                </c:pt>
                <c:pt idx="742">
                  <c:v>2.3986440677966097</c:v>
                </c:pt>
                <c:pt idx="743">
                  <c:v>2.4010344827586207</c:v>
                </c:pt>
                <c:pt idx="744">
                  <c:v>2.4020689655172411</c:v>
                </c:pt>
                <c:pt idx="745">
                  <c:v>2.402931034482759</c:v>
                </c:pt>
                <c:pt idx="746">
                  <c:v>2.4041379310344833</c:v>
                </c:pt>
                <c:pt idx="747">
                  <c:v>2.4030508474576275</c:v>
                </c:pt>
                <c:pt idx="748">
                  <c:v>2.401333333333334</c:v>
                </c:pt>
                <c:pt idx="749">
                  <c:v>2.4020000000000006</c:v>
                </c:pt>
                <c:pt idx="750">
                  <c:v>2.4033333333333338</c:v>
                </c:pt>
                <c:pt idx="751">
                  <c:v>2.4040000000000008</c:v>
                </c:pt>
                <c:pt idx="752">
                  <c:v>2.4033333333333338</c:v>
                </c:pt>
                <c:pt idx="753">
                  <c:v>2.4028333333333336</c:v>
                </c:pt>
                <c:pt idx="754">
                  <c:v>2.4028333333333336</c:v>
                </c:pt>
                <c:pt idx="755">
                  <c:v>2.4021311475409841</c:v>
                </c:pt>
                <c:pt idx="756">
                  <c:v>2.4020000000000006</c:v>
                </c:pt>
                <c:pt idx="757">
                  <c:v>2.4006666666666669</c:v>
                </c:pt>
                <c:pt idx="758">
                  <c:v>2.3996666666666675</c:v>
                </c:pt>
                <c:pt idx="759">
                  <c:v>2.3990000000000009</c:v>
                </c:pt>
                <c:pt idx="760">
                  <c:v>2.3981967213114763</c:v>
                </c:pt>
                <c:pt idx="761">
                  <c:v>2.3971666666666667</c:v>
                </c:pt>
                <c:pt idx="762">
                  <c:v>2.3963333333333332</c:v>
                </c:pt>
                <c:pt idx="763">
                  <c:v>2.395</c:v>
                </c:pt>
                <c:pt idx="764">
                  <c:v>2.3928333333333334</c:v>
                </c:pt>
                <c:pt idx="765">
                  <c:v>2.3927868852459011</c:v>
                </c:pt>
                <c:pt idx="766">
                  <c:v>2.3891666666666662</c:v>
                </c:pt>
                <c:pt idx="767">
                  <c:v>2.3884999999999996</c:v>
                </c:pt>
                <c:pt idx="768">
                  <c:v>2.3874576271186432</c:v>
                </c:pt>
                <c:pt idx="769">
                  <c:v>2.3883333333333328</c:v>
                </c:pt>
                <c:pt idx="770">
                  <c:v>2.3872881355932196</c:v>
                </c:pt>
                <c:pt idx="771">
                  <c:v>2.3862068965517236</c:v>
                </c:pt>
                <c:pt idx="772">
                  <c:v>2.3849999999999998</c:v>
                </c:pt>
                <c:pt idx="773">
                  <c:v>2.384745762711864</c:v>
                </c:pt>
                <c:pt idx="774">
                  <c:v>2.3843333333333332</c:v>
                </c:pt>
                <c:pt idx="775">
                  <c:v>2.3822033898305088</c:v>
                </c:pt>
                <c:pt idx="776">
                  <c:v>2.3810169491525426</c:v>
                </c:pt>
                <c:pt idx="777">
                  <c:v>2.3800000000000003</c:v>
                </c:pt>
                <c:pt idx="778">
                  <c:v>2.379666666666667</c:v>
                </c:pt>
                <c:pt idx="779">
                  <c:v>2.3785245901639351</c:v>
                </c:pt>
                <c:pt idx="780">
                  <c:v>2.376101694915254</c:v>
                </c:pt>
                <c:pt idx="781">
                  <c:v>2.373559322033898</c:v>
                </c:pt>
                <c:pt idx="782">
                  <c:v>2.3715254237288139</c:v>
                </c:pt>
                <c:pt idx="783">
                  <c:v>2.3710000000000004</c:v>
                </c:pt>
                <c:pt idx="784">
                  <c:v>2.3708196721311481</c:v>
                </c:pt>
                <c:pt idx="785">
                  <c:v>2.3688135593220339</c:v>
                </c:pt>
                <c:pt idx="786">
                  <c:v>2.36728813559322</c:v>
                </c:pt>
                <c:pt idx="787">
                  <c:v>2.3657627118644071</c:v>
                </c:pt>
                <c:pt idx="788">
                  <c:v>2.3650000000000002</c:v>
                </c:pt>
                <c:pt idx="789">
                  <c:v>2.3639344262295086</c:v>
                </c:pt>
                <c:pt idx="790">
                  <c:v>2.3610169491525426</c:v>
                </c:pt>
                <c:pt idx="791">
                  <c:v>2.359666666666667</c:v>
                </c:pt>
                <c:pt idx="792">
                  <c:v>2.3586885245901645</c:v>
                </c:pt>
                <c:pt idx="793">
                  <c:v>2.3574193548387101</c:v>
                </c:pt>
                <c:pt idx="794">
                  <c:v>2.3550000000000009</c:v>
                </c:pt>
                <c:pt idx="795">
                  <c:v>2.3524590163934431</c:v>
                </c:pt>
                <c:pt idx="796">
                  <c:v>2.35016393442623</c:v>
                </c:pt>
                <c:pt idx="797">
                  <c:v>2.3481967213114756</c:v>
                </c:pt>
                <c:pt idx="798">
                  <c:v>2.3470491803278692</c:v>
                </c:pt>
                <c:pt idx="799">
                  <c:v>2.3457377049180335</c:v>
                </c:pt>
                <c:pt idx="800">
                  <c:v>2.3436065573770497</c:v>
                </c:pt>
                <c:pt idx="801">
                  <c:v>2.3416393442622958</c:v>
                </c:pt>
                <c:pt idx="802">
                  <c:v>2.3403278688524596</c:v>
                </c:pt>
                <c:pt idx="803">
                  <c:v>2.3393442622950826</c:v>
                </c:pt>
                <c:pt idx="804">
                  <c:v>2.3386885245901645</c:v>
                </c:pt>
                <c:pt idx="805">
                  <c:v>2.3377049180327871</c:v>
                </c:pt>
                <c:pt idx="806">
                  <c:v>2.3363934426229505</c:v>
                </c:pt>
                <c:pt idx="807">
                  <c:v>2.3350819672131142</c:v>
                </c:pt>
                <c:pt idx="808">
                  <c:v>2.3342622950819667</c:v>
                </c:pt>
                <c:pt idx="809">
                  <c:v>2.3339344262295083</c:v>
                </c:pt>
                <c:pt idx="810">
                  <c:v>2.3329508196721309</c:v>
                </c:pt>
                <c:pt idx="811">
                  <c:v>2.3314754098360657</c:v>
                </c:pt>
                <c:pt idx="812">
                  <c:v>2.3303278688524589</c:v>
                </c:pt>
                <c:pt idx="813">
                  <c:v>2.3285245901639344</c:v>
                </c:pt>
                <c:pt idx="814">
                  <c:v>2.3256451612903226</c:v>
                </c:pt>
                <c:pt idx="815">
                  <c:v>2.3229032258064515</c:v>
                </c:pt>
                <c:pt idx="816">
                  <c:v>2.3193548387096774</c:v>
                </c:pt>
                <c:pt idx="817">
                  <c:v>2.3154838709677419</c:v>
                </c:pt>
                <c:pt idx="818">
                  <c:v>2.3116129032258068</c:v>
                </c:pt>
                <c:pt idx="819">
                  <c:v>2.3083870967741933</c:v>
                </c:pt>
                <c:pt idx="820">
                  <c:v>2.3048387096774183</c:v>
                </c:pt>
                <c:pt idx="821">
                  <c:v>2.3020967741935481</c:v>
                </c:pt>
                <c:pt idx="822">
                  <c:v>2.2993548387096769</c:v>
                </c:pt>
                <c:pt idx="823">
                  <c:v>2.2962903225806452</c:v>
                </c:pt>
                <c:pt idx="824">
                  <c:v>2.2929032258064517</c:v>
                </c:pt>
                <c:pt idx="825">
                  <c:v>2.2891935483870971</c:v>
                </c:pt>
                <c:pt idx="826">
                  <c:v>2.285967741935484</c:v>
                </c:pt>
                <c:pt idx="827">
                  <c:v>2.2824193548387095</c:v>
                </c:pt>
                <c:pt idx="828">
                  <c:v>2.2783870967741939</c:v>
                </c:pt>
                <c:pt idx="829">
                  <c:v>2.2735483870967745</c:v>
                </c:pt>
                <c:pt idx="830">
                  <c:v>2.2691935483870966</c:v>
                </c:pt>
                <c:pt idx="831">
                  <c:v>2.2674603174603174</c:v>
                </c:pt>
                <c:pt idx="832">
                  <c:v>2.2626984126984131</c:v>
                </c:pt>
                <c:pt idx="833">
                  <c:v>2.2584126984126986</c:v>
                </c:pt>
                <c:pt idx="834">
                  <c:v>2.2544444444444447</c:v>
                </c:pt>
                <c:pt idx="835">
                  <c:v>2.2523437500000005</c:v>
                </c:pt>
                <c:pt idx="836">
                  <c:v>2.2489062500000001</c:v>
                </c:pt>
                <c:pt idx="837">
                  <c:v>2.2456250000000004</c:v>
                </c:pt>
                <c:pt idx="838">
                  <c:v>2.24265625</c:v>
                </c:pt>
                <c:pt idx="839">
                  <c:v>2.2396875000000001</c:v>
                </c:pt>
                <c:pt idx="840">
                  <c:v>2.2365625000000002</c:v>
                </c:pt>
                <c:pt idx="841">
                  <c:v>2.2332812500000006</c:v>
                </c:pt>
                <c:pt idx="842">
                  <c:v>2.2295312500000009</c:v>
                </c:pt>
                <c:pt idx="843">
                  <c:v>2.2250000000000014</c:v>
                </c:pt>
                <c:pt idx="844">
                  <c:v>2.2195312500000011</c:v>
                </c:pt>
                <c:pt idx="845">
                  <c:v>2.2143750000000013</c:v>
                </c:pt>
                <c:pt idx="846">
                  <c:v>2.2089062500000014</c:v>
                </c:pt>
                <c:pt idx="847">
                  <c:v>2.2026562500000009</c:v>
                </c:pt>
                <c:pt idx="848">
                  <c:v>2.1962500000000009</c:v>
                </c:pt>
                <c:pt idx="849">
                  <c:v>2.189843750000001</c:v>
                </c:pt>
                <c:pt idx="850">
                  <c:v>2.183906250000001</c:v>
                </c:pt>
                <c:pt idx="851">
                  <c:v>2.1782812500000008</c:v>
                </c:pt>
                <c:pt idx="852">
                  <c:v>2.1728125000000005</c:v>
                </c:pt>
                <c:pt idx="853">
                  <c:v>2.1673437500000001</c:v>
                </c:pt>
                <c:pt idx="854">
                  <c:v>2.1620312500000005</c:v>
                </c:pt>
                <c:pt idx="855">
                  <c:v>2.1571875</c:v>
                </c:pt>
                <c:pt idx="856">
                  <c:v>2.1521875000000001</c:v>
                </c:pt>
                <c:pt idx="857">
                  <c:v>2.1474999999999995</c:v>
                </c:pt>
                <c:pt idx="858">
                  <c:v>2.1420312499999996</c:v>
                </c:pt>
                <c:pt idx="859">
                  <c:v>2.1360937499999992</c:v>
                </c:pt>
                <c:pt idx="860">
                  <c:v>2.1324615384615377</c:v>
                </c:pt>
                <c:pt idx="861">
                  <c:v>2.1258461538461533</c:v>
                </c:pt>
                <c:pt idx="862">
                  <c:v>2.1192307692307684</c:v>
                </c:pt>
                <c:pt idx="863">
                  <c:v>2.1116923076923073</c:v>
                </c:pt>
                <c:pt idx="864">
                  <c:v>2.1046153846153843</c:v>
                </c:pt>
                <c:pt idx="865">
                  <c:v>2.0978461538461537</c:v>
                </c:pt>
                <c:pt idx="866">
                  <c:v>2.0910769230769226</c:v>
                </c:pt>
                <c:pt idx="867">
                  <c:v>2.0841538461538454</c:v>
                </c:pt>
                <c:pt idx="868">
                  <c:v>2.0773846153846147</c:v>
                </c:pt>
                <c:pt idx="869">
                  <c:v>2.0712307692307688</c:v>
                </c:pt>
                <c:pt idx="870">
                  <c:v>2.0655384615384609</c:v>
                </c:pt>
                <c:pt idx="871">
                  <c:v>2.06076923076923</c:v>
                </c:pt>
                <c:pt idx="872">
                  <c:v>2.0561538461538458</c:v>
                </c:pt>
                <c:pt idx="873">
                  <c:v>2.0515384615384615</c:v>
                </c:pt>
                <c:pt idx="874">
                  <c:v>2.0472307692307692</c:v>
                </c:pt>
                <c:pt idx="875">
                  <c:v>2.0432307692307687</c:v>
                </c:pt>
                <c:pt idx="876">
                  <c:v>2.0398461538461539</c:v>
                </c:pt>
                <c:pt idx="877">
                  <c:v>2.0370769230769228</c:v>
                </c:pt>
                <c:pt idx="878">
                  <c:v>2.0344615384615379</c:v>
                </c:pt>
                <c:pt idx="879">
                  <c:v>2.031846153846153</c:v>
                </c:pt>
                <c:pt idx="880">
                  <c:v>2.0293846153846147</c:v>
                </c:pt>
                <c:pt idx="881">
                  <c:v>2.0272307692307692</c:v>
                </c:pt>
                <c:pt idx="882">
                  <c:v>2.0247692307692304</c:v>
                </c:pt>
                <c:pt idx="883">
                  <c:v>2.0226153846153845</c:v>
                </c:pt>
                <c:pt idx="884">
                  <c:v>2.0199999999999996</c:v>
                </c:pt>
                <c:pt idx="885">
                  <c:v>2.0176923076923083</c:v>
                </c:pt>
                <c:pt idx="886">
                  <c:v>2.0149230769230768</c:v>
                </c:pt>
                <c:pt idx="887">
                  <c:v>2.0123076923076919</c:v>
                </c:pt>
                <c:pt idx="888">
                  <c:v>2.0093846153846155</c:v>
                </c:pt>
                <c:pt idx="889">
                  <c:v>2.0070769230769234</c:v>
                </c:pt>
                <c:pt idx="890">
                  <c:v>2.0047692307692309</c:v>
                </c:pt>
                <c:pt idx="891">
                  <c:v>2.0027692307692311</c:v>
                </c:pt>
                <c:pt idx="892">
                  <c:v>2.0006153846153847</c:v>
                </c:pt>
                <c:pt idx="893">
                  <c:v>1.998615384615384</c:v>
                </c:pt>
                <c:pt idx="894">
                  <c:v>1.9943749999999998</c:v>
                </c:pt>
                <c:pt idx="895">
                  <c:v>1.9920312499999999</c:v>
                </c:pt>
                <c:pt idx="896">
                  <c:v>1.9896874999999998</c:v>
                </c:pt>
                <c:pt idx="897">
                  <c:v>1.9867187499999996</c:v>
                </c:pt>
                <c:pt idx="898">
                  <c:v>1.9837499999999997</c:v>
                </c:pt>
                <c:pt idx="899">
                  <c:v>1.9804687499999998</c:v>
                </c:pt>
                <c:pt idx="900">
                  <c:v>1.9771874999999999</c:v>
                </c:pt>
                <c:pt idx="901">
                  <c:v>1.9737499999999999</c:v>
                </c:pt>
                <c:pt idx="902">
                  <c:v>1.9706249999999998</c:v>
                </c:pt>
                <c:pt idx="903">
                  <c:v>1.9681249999999999</c:v>
                </c:pt>
                <c:pt idx="904">
                  <c:v>1.9665625</c:v>
                </c:pt>
                <c:pt idx="905">
                  <c:v>1.9654687500000001</c:v>
                </c:pt>
                <c:pt idx="906">
                  <c:v>1.965625</c:v>
                </c:pt>
                <c:pt idx="907">
                  <c:v>1.9679687500000003</c:v>
                </c:pt>
                <c:pt idx="908">
                  <c:v>1.971875</c:v>
                </c:pt>
                <c:pt idx="909">
                  <c:v>1.97578125</c:v>
                </c:pt>
                <c:pt idx="910">
                  <c:v>1.9798437499999999</c:v>
                </c:pt>
                <c:pt idx="911">
                  <c:v>1.98359375</c:v>
                </c:pt>
                <c:pt idx="912">
                  <c:v>1.9871875000000001</c:v>
                </c:pt>
                <c:pt idx="913">
                  <c:v>1.9903124999999999</c:v>
                </c:pt>
                <c:pt idx="914">
                  <c:v>1.993125</c:v>
                </c:pt>
                <c:pt idx="915">
                  <c:v>1.9959375000000001</c:v>
                </c:pt>
                <c:pt idx="916">
                  <c:v>1.9989062500000001</c:v>
                </c:pt>
                <c:pt idx="917">
                  <c:v>2.0017187500000002</c:v>
                </c:pt>
                <c:pt idx="918">
                  <c:v>2.0042187500000002</c:v>
                </c:pt>
                <c:pt idx="919">
                  <c:v>2.0062500000000001</c:v>
                </c:pt>
                <c:pt idx="920">
                  <c:v>2.0079687500000003</c:v>
                </c:pt>
                <c:pt idx="921">
                  <c:v>2.0092187500000001</c:v>
                </c:pt>
                <c:pt idx="922">
                  <c:v>2.0109375000000003</c:v>
                </c:pt>
                <c:pt idx="923">
                  <c:v>2.0142857142857147</c:v>
                </c:pt>
                <c:pt idx="924">
                  <c:v>2.0166666666666671</c:v>
                </c:pt>
                <c:pt idx="925">
                  <c:v>2.0180952380952384</c:v>
                </c:pt>
                <c:pt idx="926">
                  <c:v>2.0193650793650799</c:v>
                </c:pt>
                <c:pt idx="927">
                  <c:v>2.020317460317461</c:v>
                </c:pt>
                <c:pt idx="928">
                  <c:v>2.0209523809523819</c:v>
                </c:pt>
                <c:pt idx="929">
                  <c:v>2.0214285714285727</c:v>
                </c:pt>
                <c:pt idx="930">
                  <c:v>2.0220634920634928</c:v>
                </c:pt>
                <c:pt idx="931">
                  <c:v>2.0231746031746041</c:v>
                </c:pt>
                <c:pt idx="932">
                  <c:v>2.0244444444444452</c:v>
                </c:pt>
                <c:pt idx="933">
                  <c:v>2.0249206349206359</c:v>
                </c:pt>
                <c:pt idx="934">
                  <c:v>2.0249206349206359</c:v>
                </c:pt>
                <c:pt idx="935">
                  <c:v>2.0241269841269847</c:v>
                </c:pt>
                <c:pt idx="936">
                  <c:v>2.0230158730158738</c:v>
                </c:pt>
                <c:pt idx="937">
                  <c:v>2.0204761904761912</c:v>
                </c:pt>
                <c:pt idx="938">
                  <c:v>2.0184126984126993</c:v>
                </c:pt>
                <c:pt idx="939">
                  <c:v>2.0157377049180338</c:v>
                </c:pt>
                <c:pt idx="940">
                  <c:v>2.0139344262295094</c:v>
                </c:pt>
                <c:pt idx="941">
                  <c:v>2.0114516129032269</c:v>
                </c:pt>
                <c:pt idx="942">
                  <c:v>2.0108333333333341</c:v>
                </c:pt>
                <c:pt idx="943">
                  <c:v>2.0076666666666676</c:v>
                </c:pt>
                <c:pt idx="944">
                  <c:v>2.0050000000000008</c:v>
                </c:pt>
                <c:pt idx="945">
                  <c:v>2.0025000000000008</c:v>
                </c:pt>
                <c:pt idx="946">
                  <c:v>1.9996666666666676</c:v>
                </c:pt>
                <c:pt idx="947">
                  <c:v>1.9968333333333343</c:v>
                </c:pt>
                <c:pt idx="948">
                  <c:v>1.9936666666666676</c:v>
                </c:pt>
                <c:pt idx="949">
                  <c:v>1.9900000000000011</c:v>
                </c:pt>
                <c:pt idx="950">
                  <c:v>1.9861666666666673</c:v>
                </c:pt>
                <c:pt idx="951">
                  <c:v>1.9816666666666676</c:v>
                </c:pt>
                <c:pt idx="952">
                  <c:v>1.9771666666666676</c:v>
                </c:pt>
                <c:pt idx="953">
                  <c:v>1.9726666666666677</c:v>
                </c:pt>
                <c:pt idx="954">
                  <c:v>1.9688333333333345</c:v>
                </c:pt>
                <c:pt idx="955">
                  <c:v>1.9659016393442634</c:v>
                </c:pt>
                <c:pt idx="956">
                  <c:v>1.9624590163934437</c:v>
                </c:pt>
                <c:pt idx="957">
                  <c:v>1.9595081967213124</c:v>
                </c:pt>
                <c:pt idx="958">
                  <c:v>1.9570491803278696</c:v>
                </c:pt>
                <c:pt idx="959">
                  <c:v>1.9544262295081973</c:v>
                </c:pt>
                <c:pt idx="960">
                  <c:v>1.9521311475409839</c:v>
                </c:pt>
                <c:pt idx="961">
                  <c:v>1.9498360655737712</c:v>
                </c:pt>
                <c:pt idx="962">
                  <c:v>1.9473770491803286</c:v>
                </c:pt>
                <c:pt idx="963">
                  <c:v>1.9437704918032794</c:v>
                </c:pt>
                <c:pt idx="964">
                  <c:v>1.9391803278688531</c:v>
                </c:pt>
                <c:pt idx="965">
                  <c:v>1.9342622950819679</c:v>
                </c:pt>
                <c:pt idx="966">
                  <c:v>1.9260000000000006</c:v>
                </c:pt>
                <c:pt idx="967">
                  <c:v>1.9175000000000004</c:v>
                </c:pt>
                <c:pt idx="968">
                  <c:v>1.9078333333333337</c:v>
                </c:pt>
                <c:pt idx="969">
                  <c:v>1.8985000000000005</c:v>
                </c:pt>
                <c:pt idx="970">
                  <c:v>1.8886666666666669</c:v>
                </c:pt>
                <c:pt idx="971">
                  <c:v>1.8805000000000003</c:v>
                </c:pt>
                <c:pt idx="972">
                  <c:v>1.8730000000000002</c:v>
                </c:pt>
                <c:pt idx="973">
                  <c:v>1.8658333333333337</c:v>
                </c:pt>
                <c:pt idx="974">
                  <c:v>1.8593333333333335</c:v>
                </c:pt>
                <c:pt idx="975">
                  <c:v>1.8528333333333336</c:v>
                </c:pt>
                <c:pt idx="976">
                  <c:v>1.8460000000000003</c:v>
                </c:pt>
                <c:pt idx="977">
                  <c:v>1.8391666666666671</c:v>
                </c:pt>
                <c:pt idx="978">
                  <c:v>1.8323333333333336</c:v>
                </c:pt>
                <c:pt idx="979">
                  <c:v>1.8253333333333335</c:v>
                </c:pt>
                <c:pt idx="980">
                  <c:v>1.8185000000000002</c:v>
                </c:pt>
                <c:pt idx="981">
                  <c:v>1.8118333333333334</c:v>
                </c:pt>
                <c:pt idx="982">
                  <c:v>1.8023728813559323</c:v>
                </c:pt>
                <c:pt idx="983">
                  <c:v>1.7931034482758625</c:v>
                </c:pt>
                <c:pt idx="984">
                  <c:v>1.7886206896551728</c:v>
                </c:pt>
                <c:pt idx="985">
                  <c:v>1.7843103448275863</c:v>
                </c:pt>
                <c:pt idx="986">
                  <c:v>1.779655172413793</c:v>
                </c:pt>
                <c:pt idx="987">
                  <c:v>1.7772881355932204</c:v>
                </c:pt>
                <c:pt idx="988">
                  <c:v>1.7694827586206896</c:v>
                </c:pt>
                <c:pt idx="989">
                  <c:v>1.7641379310344829</c:v>
                </c:pt>
                <c:pt idx="990">
                  <c:v>1.7584482758620692</c:v>
                </c:pt>
                <c:pt idx="991">
                  <c:v>1.7529310344827589</c:v>
                </c:pt>
                <c:pt idx="992">
                  <c:v>1.7510169491525427</c:v>
                </c:pt>
                <c:pt idx="993">
                  <c:v>1.7429310344827591</c:v>
                </c:pt>
                <c:pt idx="994">
                  <c:v>1.7381034482758624</c:v>
                </c:pt>
                <c:pt idx="995">
                  <c:v>1.7343103448275867</c:v>
                </c:pt>
                <c:pt idx="996">
                  <c:v>1.729827586206897</c:v>
                </c:pt>
                <c:pt idx="997">
                  <c:v>1.727118644067797</c:v>
                </c:pt>
                <c:pt idx="998">
                  <c:v>1.7222033898305085</c:v>
                </c:pt>
                <c:pt idx="999">
                  <c:v>1.7188333333333332</c:v>
                </c:pt>
                <c:pt idx="1000">
                  <c:v>1.7131666666666667</c:v>
                </c:pt>
                <c:pt idx="1001">
                  <c:v>1.7055000000000002</c:v>
                </c:pt>
                <c:pt idx="1002">
                  <c:v>1.7003278688524592</c:v>
                </c:pt>
                <c:pt idx="1003">
                  <c:v>1.6936065573770491</c:v>
                </c:pt>
                <c:pt idx="1004">
                  <c:v>1.6901612903225807</c:v>
                </c:pt>
                <c:pt idx="1005">
                  <c:v>1.6850000000000001</c:v>
                </c:pt>
                <c:pt idx="1006">
                  <c:v>1.68</c:v>
                </c:pt>
                <c:pt idx="1007">
                  <c:v>1.6780952380952381</c:v>
                </c:pt>
                <c:pt idx="1008">
                  <c:v>1.6711290322580645</c:v>
                </c:pt>
                <c:pt idx="1009">
                  <c:v>1.6661290322580646</c:v>
                </c:pt>
                <c:pt idx="1010">
                  <c:v>1.6622580645161291</c:v>
                </c:pt>
                <c:pt idx="1011">
                  <c:v>1.6588709677419353</c:v>
                </c:pt>
                <c:pt idx="1012">
                  <c:v>1.6577777777777778</c:v>
                </c:pt>
                <c:pt idx="1013">
                  <c:v>1.6530645161290323</c:v>
                </c:pt>
                <c:pt idx="1014">
                  <c:v>1.6508064516129031</c:v>
                </c:pt>
                <c:pt idx="1015">
                  <c:v>1.6498387096774194</c:v>
                </c:pt>
                <c:pt idx="1016">
                  <c:v>1.6475806451612904</c:v>
                </c:pt>
                <c:pt idx="1017">
                  <c:v>1.6400000000000003</c:v>
                </c:pt>
                <c:pt idx="1018">
                  <c:v>1.6371666666666669</c:v>
                </c:pt>
                <c:pt idx="1019">
                  <c:v>1.6338333333333337</c:v>
                </c:pt>
                <c:pt idx="1020">
                  <c:v>1.6279661016949156</c:v>
                </c:pt>
                <c:pt idx="1021">
                  <c:v>1.6244067796610173</c:v>
                </c:pt>
                <c:pt idx="1022">
                  <c:v>1.6200000000000003</c:v>
                </c:pt>
                <c:pt idx="1023">
                  <c:v>1.6188135593220343</c:v>
                </c:pt>
                <c:pt idx="1024">
                  <c:v>1.6180000000000001</c:v>
                </c:pt>
                <c:pt idx="1025">
                  <c:v>1.6135593220338986</c:v>
                </c:pt>
                <c:pt idx="1026">
                  <c:v>1.6120338983050848</c:v>
                </c:pt>
                <c:pt idx="1027">
                  <c:v>1.6113559322033897</c:v>
                </c:pt>
                <c:pt idx="1028">
                  <c:v>1.6104999999999998</c:v>
                </c:pt>
                <c:pt idx="1029">
                  <c:v>1.609672131147541</c:v>
                </c:pt>
                <c:pt idx="1030">
                  <c:v>1.6071186440677965</c:v>
                </c:pt>
                <c:pt idx="1031">
                  <c:v>1.603898305084746</c:v>
                </c:pt>
                <c:pt idx="1032">
                  <c:v>1.6005084745762714</c:v>
                </c:pt>
                <c:pt idx="1033">
                  <c:v>1.5993333333333337</c:v>
                </c:pt>
                <c:pt idx="1034">
                  <c:v>1.5978688524590168</c:v>
                </c:pt>
                <c:pt idx="1035">
                  <c:v>1.5883050847457629</c:v>
                </c:pt>
                <c:pt idx="1036">
                  <c:v>1.5849152542372882</c:v>
                </c:pt>
                <c:pt idx="1037">
                  <c:v>1.5813559322033901</c:v>
                </c:pt>
                <c:pt idx="1038">
                  <c:v>1.579666666666667</c:v>
                </c:pt>
                <c:pt idx="1039">
                  <c:v>1.5777049180327871</c:v>
                </c:pt>
                <c:pt idx="1040">
                  <c:v>1.5701694915254241</c:v>
                </c:pt>
                <c:pt idx="1041">
                  <c:v>1.5661016949152546</c:v>
                </c:pt>
                <c:pt idx="1042">
                  <c:v>1.5638333333333339</c:v>
                </c:pt>
                <c:pt idx="1043">
                  <c:v>1.5609836065573774</c:v>
                </c:pt>
                <c:pt idx="1044">
                  <c:v>1.5588709677419361</c:v>
                </c:pt>
                <c:pt idx="1045">
                  <c:v>1.5519672131147546</c:v>
                </c:pt>
                <c:pt idx="1046">
                  <c:v>1.54688524590164</c:v>
                </c:pt>
                <c:pt idx="1047">
                  <c:v>1.5419672131147548</c:v>
                </c:pt>
                <c:pt idx="1048">
                  <c:v>1.5370491803278696</c:v>
                </c:pt>
                <c:pt idx="1049">
                  <c:v>1.5327868852459023</c:v>
                </c:pt>
                <c:pt idx="1050">
                  <c:v>1.528524590163935</c:v>
                </c:pt>
                <c:pt idx="1051">
                  <c:v>1.5242622950819678</c:v>
                </c:pt>
                <c:pt idx="1052">
                  <c:v>1.5201639344262299</c:v>
                </c:pt>
                <c:pt idx="1053">
                  <c:v>1.5152459016393447</c:v>
                </c:pt>
                <c:pt idx="1054">
                  <c:v>1.5098360655737708</c:v>
                </c:pt>
                <c:pt idx="1055">
                  <c:v>1.5042622950819677</c:v>
                </c:pt>
                <c:pt idx="1056">
                  <c:v>1.4988524590163941</c:v>
                </c:pt>
                <c:pt idx="1057">
                  <c:v>1.4932786885245908</c:v>
                </c:pt>
                <c:pt idx="1058">
                  <c:v>1.4870491803278691</c:v>
                </c:pt>
                <c:pt idx="1059">
                  <c:v>1.4809836065573776</c:v>
                </c:pt>
                <c:pt idx="1060">
                  <c:v>1.4760655737704924</c:v>
                </c:pt>
                <c:pt idx="1061">
                  <c:v>1.4708196721311477</c:v>
                </c:pt>
                <c:pt idx="1062">
                  <c:v>1.4680327868852461</c:v>
                </c:pt>
                <c:pt idx="1063">
                  <c:v>1.4662295081967216</c:v>
                </c:pt>
                <c:pt idx="1064">
                  <c:v>1.4626666666666668</c:v>
                </c:pt>
                <c:pt idx="1065">
                  <c:v>1.4591666666666669</c:v>
                </c:pt>
                <c:pt idx="1066">
                  <c:v>1.4548333333333334</c:v>
                </c:pt>
                <c:pt idx="1067">
                  <c:v>1.4493333333333334</c:v>
                </c:pt>
                <c:pt idx="1068">
                  <c:v>1.4435000000000002</c:v>
                </c:pt>
                <c:pt idx="1069">
                  <c:v>1.4381666666666668</c:v>
                </c:pt>
                <c:pt idx="1070">
                  <c:v>1.4326666666666665</c:v>
                </c:pt>
                <c:pt idx="1071">
                  <c:v>1.4266666666666667</c:v>
                </c:pt>
                <c:pt idx="1072">
                  <c:v>1.4208333333333334</c:v>
                </c:pt>
                <c:pt idx="1073">
                  <c:v>1.4146666666666667</c:v>
                </c:pt>
                <c:pt idx="1074">
                  <c:v>1.4090000000000003</c:v>
                </c:pt>
                <c:pt idx="1075">
                  <c:v>1.4025000000000001</c:v>
                </c:pt>
                <c:pt idx="1076">
                  <c:v>1.3961666666666668</c:v>
                </c:pt>
                <c:pt idx="1077">
                  <c:v>1.3900000000000001</c:v>
                </c:pt>
                <c:pt idx="1078">
                  <c:v>1.3877049180327869</c:v>
                </c:pt>
                <c:pt idx="1079">
                  <c:v>1.3854838709677419</c:v>
                </c:pt>
                <c:pt idx="1080">
                  <c:v>1.3793548387096777</c:v>
                </c:pt>
                <c:pt idx="1081">
                  <c:v>1.3738709677419356</c:v>
                </c:pt>
                <c:pt idx="1082">
                  <c:v>1.3715873015873017</c:v>
                </c:pt>
                <c:pt idx="1083">
                  <c:v>1.3657142857142859</c:v>
                </c:pt>
                <c:pt idx="1084">
                  <c:v>1.3595238095238096</c:v>
                </c:pt>
                <c:pt idx="1085">
                  <c:v>1.352857142857143</c:v>
                </c:pt>
                <c:pt idx="1086">
                  <c:v>1.35</c:v>
                </c:pt>
                <c:pt idx="1087">
                  <c:v>1.3435937500000004</c:v>
                </c:pt>
                <c:pt idx="1088">
                  <c:v>1.3370312500000003</c:v>
                </c:pt>
                <c:pt idx="1089">
                  <c:v>1.3290625000000003</c:v>
                </c:pt>
                <c:pt idx="1090">
                  <c:v>1.3206250000000002</c:v>
                </c:pt>
                <c:pt idx="1091">
                  <c:v>1.3123437500000001</c:v>
                </c:pt>
                <c:pt idx="1092">
                  <c:v>1.3021875000000001</c:v>
                </c:pt>
                <c:pt idx="1093">
                  <c:v>1.2910937499999999</c:v>
                </c:pt>
                <c:pt idx="1094">
                  <c:v>1.2798437500000002</c:v>
                </c:pt>
                <c:pt idx="1095">
                  <c:v>1.2690625</c:v>
                </c:pt>
                <c:pt idx="1096">
                  <c:v>1.25828125</c:v>
                </c:pt>
                <c:pt idx="1097">
                  <c:v>1.2478125</c:v>
                </c:pt>
                <c:pt idx="1098">
                  <c:v>1.2365625</c:v>
                </c:pt>
                <c:pt idx="1099">
                  <c:v>1.2253125</c:v>
                </c:pt>
                <c:pt idx="1100">
                  <c:v>1.2142187499999999</c:v>
                </c:pt>
                <c:pt idx="1101">
                  <c:v>1.2035937499999998</c:v>
                </c:pt>
                <c:pt idx="1102">
                  <c:v>1.1932812499999998</c:v>
                </c:pt>
                <c:pt idx="1103">
                  <c:v>1.1835937499999998</c:v>
                </c:pt>
                <c:pt idx="1104">
                  <c:v>1.1751562499999997</c:v>
                </c:pt>
                <c:pt idx="1105">
                  <c:v>1.1654687499999998</c:v>
                </c:pt>
                <c:pt idx="1106">
                  <c:v>1.1565624999999997</c:v>
                </c:pt>
                <c:pt idx="1107">
                  <c:v>1.1481249999999998</c:v>
                </c:pt>
                <c:pt idx="1108">
                  <c:v>1.1387499999999999</c:v>
                </c:pt>
                <c:pt idx="1109">
                  <c:v>1.1303124999999998</c:v>
                </c:pt>
                <c:pt idx="1110">
                  <c:v>1.1256923076923075</c:v>
                </c:pt>
                <c:pt idx="1111">
                  <c:v>1.117230769230769</c:v>
                </c:pt>
                <c:pt idx="1112">
                  <c:v>1.1087692307692307</c:v>
                </c:pt>
                <c:pt idx="1113">
                  <c:v>1.1010769230769233</c:v>
                </c:pt>
                <c:pt idx="1114">
                  <c:v>1.0940000000000005</c:v>
                </c:pt>
                <c:pt idx="1115">
                  <c:v>1.0864615384615388</c:v>
                </c:pt>
                <c:pt idx="1116">
                  <c:v>1.0796923076923077</c:v>
                </c:pt>
                <c:pt idx="1117">
                  <c:v>1.0738461538461541</c:v>
                </c:pt>
                <c:pt idx="1118">
                  <c:v>1.0690769230769233</c:v>
                </c:pt>
                <c:pt idx="1119">
                  <c:v>1.0646153846153847</c:v>
                </c:pt>
                <c:pt idx="1120">
                  <c:v>1.0604615384615386</c:v>
                </c:pt>
                <c:pt idx="1121">
                  <c:v>1.0556923076923079</c:v>
                </c:pt>
                <c:pt idx="1122">
                  <c:v>1.0509230769230771</c:v>
                </c:pt>
                <c:pt idx="1123">
                  <c:v>1.0469230769230775</c:v>
                </c:pt>
                <c:pt idx="1124">
                  <c:v>1.042461538461539</c:v>
                </c:pt>
                <c:pt idx="1125">
                  <c:v>1.037384615384616</c:v>
                </c:pt>
                <c:pt idx="1126">
                  <c:v>1.032461538461539</c:v>
                </c:pt>
                <c:pt idx="1127">
                  <c:v>1.0272307692307696</c:v>
                </c:pt>
                <c:pt idx="1128">
                  <c:v>1.021538461538462</c:v>
                </c:pt>
                <c:pt idx="1129">
                  <c:v>1.0160000000000002</c:v>
                </c:pt>
                <c:pt idx="1130">
                  <c:v>1.0103076923076926</c:v>
                </c:pt>
                <c:pt idx="1131">
                  <c:v>1.0049230769230773</c:v>
                </c:pt>
                <c:pt idx="1132">
                  <c:v>0.99892307692307725</c:v>
                </c:pt>
                <c:pt idx="1133">
                  <c:v>0.99261538461538501</c:v>
                </c:pt>
                <c:pt idx="1134">
                  <c:v>0.98584615384615426</c:v>
                </c:pt>
                <c:pt idx="1135">
                  <c:v>0.97861538461538478</c:v>
                </c:pt>
                <c:pt idx="1136">
                  <c:v>0.9715384615384618</c:v>
                </c:pt>
                <c:pt idx="1137">
                  <c:v>0.9644615384615387</c:v>
                </c:pt>
                <c:pt idx="1138">
                  <c:v>0.9580000000000003</c:v>
                </c:pt>
                <c:pt idx="1139">
                  <c:v>0.95184615384615412</c:v>
                </c:pt>
                <c:pt idx="1140">
                  <c:v>0.94569230769230783</c:v>
                </c:pt>
                <c:pt idx="1141">
                  <c:v>0.93969230769230794</c:v>
                </c:pt>
                <c:pt idx="1142">
                  <c:v>0.93384615384615399</c:v>
                </c:pt>
                <c:pt idx="1143">
                  <c:v>0.92861538461538473</c:v>
                </c:pt>
                <c:pt idx="1144">
                  <c:v>0.92384615384615376</c:v>
                </c:pt>
                <c:pt idx="1145">
                  <c:v>0.91938461538461524</c:v>
                </c:pt>
                <c:pt idx="1146">
                  <c:v>0.91599999999999993</c:v>
                </c:pt>
                <c:pt idx="1147">
                  <c:v>0.91199999999999992</c:v>
                </c:pt>
                <c:pt idx="1148">
                  <c:v>0.90799999999999992</c:v>
                </c:pt>
                <c:pt idx="1149">
                  <c:v>0.89937499999999981</c:v>
                </c:pt>
                <c:pt idx="1150">
                  <c:v>0.8967187499999999</c:v>
                </c:pt>
                <c:pt idx="1151">
                  <c:v>0.89437500000000003</c:v>
                </c:pt>
                <c:pt idx="1152">
                  <c:v>0.8923437500000001</c:v>
                </c:pt>
                <c:pt idx="1153">
                  <c:v>0.89093750000000016</c:v>
                </c:pt>
                <c:pt idx="1154">
                  <c:v>0.89109375000000013</c:v>
                </c:pt>
                <c:pt idx="1155">
                  <c:v>0.89140625000000018</c:v>
                </c:pt>
                <c:pt idx="1156">
                  <c:v>0.89375000000000027</c:v>
                </c:pt>
                <c:pt idx="1157">
                  <c:v>0.89640625000000029</c:v>
                </c:pt>
                <c:pt idx="1158">
                  <c:v>0.90000000000000036</c:v>
                </c:pt>
                <c:pt idx="1159">
                  <c:v>0.90359375000000031</c:v>
                </c:pt>
                <c:pt idx="1160">
                  <c:v>0.90703125000000029</c:v>
                </c:pt>
                <c:pt idx="1161">
                  <c:v>0.91250000000000031</c:v>
                </c:pt>
                <c:pt idx="1162">
                  <c:v>0.91828125000000027</c:v>
                </c:pt>
                <c:pt idx="1163">
                  <c:v>0.92390625000000037</c:v>
                </c:pt>
                <c:pt idx="1164">
                  <c:v>0.92906250000000024</c:v>
                </c:pt>
                <c:pt idx="1165">
                  <c:v>0.93375000000000019</c:v>
                </c:pt>
                <c:pt idx="1166">
                  <c:v>0.93828125000000018</c:v>
                </c:pt>
                <c:pt idx="1167">
                  <c:v>0.94218750000000018</c:v>
                </c:pt>
                <c:pt idx="1168">
                  <c:v>0.9459375000000001</c:v>
                </c:pt>
                <c:pt idx="1169">
                  <c:v>0.95062500000000005</c:v>
                </c:pt>
                <c:pt idx="1170">
                  <c:v>0.95468750000000002</c:v>
                </c:pt>
                <c:pt idx="1171">
                  <c:v>0.9587500000000001</c:v>
                </c:pt>
                <c:pt idx="1172">
                  <c:v>0.9626562500000001</c:v>
                </c:pt>
                <c:pt idx="1173">
                  <c:v>0.96888888888888913</c:v>
                </c:pt>
                <c:pt idx="1174">
                  <c:v>0.97412698412698429</c:v>
                </c:pt>
                <c:pt idx="1175">
                  <c:v>0.98047619047619061</c:v>
                </c:pt>
                <c:pt idx="1176">
                  <c:v>0.98571428571428588</c:v>
                </c:pt>
                <c:pt idx="1177">
                  <c:v>0.99095238095238103</c:v>
                </c:pt>
                <c:pt idx="1178">
                  <c:v>0.99666666666666681</c:v>
                </c:pt>
                <c:pt idx="1179">
                  <c:v>1.0023809523809524</c:v>
                </c:pt>
                <c:pt idx="1180">
                  <c:v>1.0068253968253968</c:v>
                </c:pt>
                <c:pt idx="1181">
                  <c:v>1.0104761904761905</c:v>
                </c:pt>
                <c:pt idx="1182">
                  <c:v>1.0139682539682537</c:v>
                </c:pt>
                <c:pt idx="1183">
                  <c:v>1.0182539682539682</c:v>
                </c:pt>
                <c:pt idx="1184">
                  <c:v>1.0225396825396824</c:v>
                </c:pt>
                <c:pt idx="1185">
                  <c:v>1.027460317460317</c:v>
                </c:pt>
                <c:pt idx="1186">
                  <c:v>1.0330158730158727</c:v>
                </c:pt>
                <c:pt idx="1187">
                  <c:v>1.0393650793650793</c:v>
                </c:pt>
                <c:pt idx="1188">
                  <c:v>1.0466666666666664</c:v>
                </c:pt>
                <c:pt idx="1189">
                  <c:v>1.0538095238095235</c:v>
                </c:pt>
                <c:pt idx="1190">
                  <c:v>1.0663934426229509</c:v>
                </c:pt>
                <c:pt idx="1191">
                  <c:v>1.0739344262295081</c:v>
                </c:pt>
                <c:pt idx="1192">
                  <c:v>1.0783870967741933</c:v>
                </c:pt>
                <c:pt idx="1193">
                  <c:v>1.0946666666666665</c:v>
                </c:pt>
                <c:pt idx="1194">
                  <c:v>1.1034999999999999</c:v>
                </c:pt>
                <c:pt idx="1195">
                  <c:v>1.1116666666666668</c:v>
                </c:pt>
                <c:pt idx="1196">
                  <c:v>1.1194999999999999</c:v>
                </c:pt>
                <c:pt idx="1197">
                  <c:v>1.1265000000000001</c:v>
                </c:pt>
                <c:pt idx="1198">
                  <c:v>1.1333333333333333</c:v>
                </c:pt>
                <c:pt idx="1199">
                  <c:v>1.1388333333333336</c:v>
                </c:pt>
                <c:pt idx="1200">
                  <c:v>1.1436666666666668</c:v>
                </c:pt>
                <c:pt idx="1201">
                  <c:v>1.1495000000000002</c:v>
                </c:pt>
                <c:pt idx="1202">
                  <c:v>1.1550000000000005</c:v>
                </c:pt>
                <c:pt idx="1203">
                  <c:v>1.1603333333333339</c:v>
                </c:pt>
                <c:pt idx="1204">
                  <c:v>1.1655000000000006</c:v>
                </c:pt>
                <c:pt idx="1205">
                  <c:v>1.1703333333333339</c:v>
                </c:pt>
                <c:pt idx="1206">
                  <c:v>1.1745000000000008</c:v>
                </c:pt>
                <c:pt idx="1207">
                  <c:v>1.1788333333333338</c:v>
                </c:pt>
                <c:pt idx="1208">
                  <c:v>1.1833333333333338</c:v>
                </c:pt>
                <c:pt idx="1209">
                  <c:v>1.1883333333333337</c:v>
                </c:pt>
                <c:pt idx="1210">
                  <c:v>1.188524590163935</c:v>
                </c:pt>
                <c:pt idx="1211">
                  <c:v>1.1903278688524594</c:v>
                </c:pt>
                <c:pt idx="1212">
                  <c:v>1.1922950819672136</c:v>
                </c:pt>
                <c:pt idx="1213">
                  <c:v>1.1934426229508202</c:v>
                </c:pt>
                <c:pt idx="1214">
                  <c:v>1.1950819672131152</c:v>
                </c:pt>
                <c:pt idx="1215">
                  <c:v>1.1949180327868858</c:v>
                </c:pt>
                <c:pt idx="1216">
                  <c:v>1.1942622950819677</c:v>
                </c:pt>
                <c:pt idx="1217">
                  <c:v>1.1980000000000002</c:v>
                </c:pt>
                <c:pt idx="1218">
                  <c:v>1.1988333333333336</c:v>
                </c:pt>
                <c:pt idx="1219">
                  <c:v>1.1985000000000001</c:v>
                </c:pt>
                <c:pt idx="1220">
                  <c:v>1.1986666666666668</c:v>
                </c:pt>
                <c:pt idx="1221">
                  <c:v>1.1980000000000002</c:v>
                </c:pt>
                <c:pt idx="1222">
                  <c:v>1.1983333333333335</c:v>
                </c:pt>
                <c:pt idx="1223">
                  <c:v>1.1983333333333337</c:v>
                </c:pt>
                <c:pt idx="1224">
                  <c:v>1.1980000000000004</c:v>
                </c:pt>
                <c:pt idx="1225">
                  <c:v>1.1976666666666669</c:v>
                </c:pt>
                <c:pt idx="1226">
                  <c:v>1.1976666666666669</c:v>
                </c:pt>
                <c:pt idx="1227">
                  <c:v>1.1973333333333334</c:v>
                </c:pt>
                <c:pt idx="1228">
                  <c:v>1.1958333333333335</c:v>
                </c:pt>
                <c:pt idx="1229">
                  <c:v>1.1938333333333335</c:v>
                </c:pt>
                <c:pt idx="1230">
                  <c:v>1.1920000000000002</c:v>
                </c:pt>
                <c:pt idx="1231">
                  <c:v>1.1901666666666666</c:v>
                </c:pt>
                <c:pt idx="1232">
                  <c:v>1.1879999999999999</c:v>
                </c:pt>
                <c:pt idx="1233">
                  <c:v>1.1845762711864407</c:v>
                </c:pt>
                <c:pt idx="1234">
                  <c:v>1.1772881355932205</c:v>
                </c:pt>
                <c:pt idx="1235">
                  <c:v>1.17135593220339</c:v>
                </c:pt>
                <c:pt idx="1236">
                  <c:v>1.1637288135593222</c:v>
                </c:pt>
                <c:pt idx="1237">
                  <c:v>1.1562711864406783</c:v>
                </c:pt>
                <c:pt idx="1238">
                  <c:v>1.1462711864406778</c:v>
                </c:pt>
                <c:pt idx="1239">
                  <c:v>1.1354237288135596</c:v>
                </c:pt>
                <c:pt idx="1240">
                  <c:v>1.1261016949152542</c:v>
                </c:pt>
                <c:pt idx="1241">
                  <c:v>1.118305084745763</c:v>
                </c:pt>
                <c:pt idx="1242">
                  <c:v>1.109661016949153</c:v>
                </c:pt>
                <c:pt idx="1243">
                  <c:v>1.1045762711864411</c:v>
                </c:pt>
                <c:pt idx="1244">
                  <c:v>1.0945762711864411</c:v>
                </c:pt>
                <c:pt idx="1245">
                  <c:v>1.0881355932203396</c:v>
                </c:pt>
                <c:pt idx="1246">
                  <c:v>1.0838983050847462</c:v>
                </c:pt>
                <c:pt idx="1247">
                  <c:v>1.0849152542372884</c:v>
                </c:pt>
                <c:pt idx="1248">
                  <c:v>1.0794915254237292</c:v>
                </c:pt>
                <c:pt idx="1249">
                  <c:v>1.0661016949152546</c:v>
                </c:pt>
                <c:pt idx="1250">
                  <c:v>1.0586666666666669</c:v>
                </c:pt>
                <c:pt idx="1251">
                  <c:v>1.053114754098361</c:v>
                </c:pt>
                <c:pt idx="1252">
                  <c:v>1.0429508196721313</c:v>
                </c:pt>
                <c:pt idx="1253">
                  <c:v>1.0324590163934428</c:v>
                </c:pt>
                <c:pt idx="1254">
                  <c:v>1.0209836065573772</c:v>
                </c:pt>
                <c:pt idx="1255">
                  <c:v>1.0158064516129035</c:v>
                </c:pt>
                <c:pt idx="1256">
                  <c:v>1.0111111111111113</c:v>
                </c:pt>
                <c:pt idx="1257">
                  <c:v>1.0014285714285716</c:v>
                </c:pt>
                <c:pt idx="1258">
                  <c:v>0.99142857142857155</c:v>
                </c:pt>
                <c:pt idx="1259">
                  <c:v>0.9812698412698414</c:v>
                </c:pt>
                <c:pt idx="1260">
                  <c:v>0.97253968253968259</c:v>
                </c:pt>
                <c:pt idx="1261">
                  <c:v>0.96317460317460335</c:v>
                </c:pt>
                <c:pt idx="1262">
                  <c:v>0.94426229508196735</c:v>
                </c:pt>
                <c:pt idx="1263">
                  <c:v>0.93327868852459051</c:v>
                </c:pt>
                <c:pt idx="1264">
                  <c:v>0.92245901639344274</c:v>
                </c:pt>
                <c:pt idx="1265">
                  <c:v>0.91065573770491826</c:v>
                </c:pt>
                <c:pt idx="1266">
                  <c:v>0.89868852459016413</c:v>
                </c:pt>
                <c:pt idx="1267">
                  <c:v>0.88639344262295106</c:v>
                </c:pt>
                <c:pt idx="1268">
                  <c:v>0.87442622950819693</c:v>
                </c:pt>
                <c:pt idx="1269">
                  <c:v>0.86229508196721316</c:v>
                </c:pt>
                <c:pt idx="1270">
                  <c:v>0.85032786885245915</c:v>
                </c:pt>
                <c:pt idx="1271">
                  <c:v>0.83283333333333331</c:v>
                </c:pt>
                <c:pt idx="1272">
                  <c:v>0.81933333333333314</c:v>
                </c:pt>
                <c:pt idx="1273">
                  <c:v>0.80699999999999983</c:v>
                </c:pt>
                <c:pt idx="1274">
                  <c:v>0.79399999999999993</c:v>
                </c:pt>
                <c:pt idx="1275">
                  <c:v>0.77661016949152517</c:v>
                </c:pt>
                <c:pt idx="1276">
                  <c:v>0.76118644067796593</c:v>
                </c:pt>
                <c:pt idx="1277">
                  <c:v>0.75216666666666643</c:v>
                </c:pt>
                <c:pt idx="1278">
                  <c:v>0.73866666666666658</c:v>
                </c:pt>
                <c:pt idx="1279">
                  <c:v>0.73114754098360646</c:v>
                </c:pt>
                <c:pt idx="1280">
                  <c:v>0.71166666666666645</c:v>
                </c:pt>
                <c:pt idx="1281">
                  <c:v>0.69599999999999984</c:v>
                </c:pt>
                <c:pt idx="1282">
                  <c:v>0.68033333333333323</c:v>
                </c:pt>
                <c:pt idx="1283">
                  <c:v>0.66416666666666646</c:v>
                </c:pt>
                <c:pt idx="1284">
                  <c:v>0.6562295081967211</c:v>
                </c:pt>
                <c:pt idx="1285">
                  <c:v>0.63316666666666632</c:v>
                </c:pt>
                <c:pt idx="1286">
                  <c:v>0.61766666666666636</c:v>
                </c:pt>
                <c:pt idx="1287">
                  <c:v>0.60333333333333328</c:v>
                </c:pt>
                <c:pt idx="1288">
                  <c:v>0.59033333333333338</c:v>
                </c:pt>
                <c:pt idx="1289">
                  <c:v>0.58442622950819667</c:v>
                </c:pt>
                <c:pt idx="1290">
                  <c:v>0.56466666666666654</c:v>
                </c:pt>
                <c:pt idx="1291">
                  <c:v>0.55216666666666647</c:v>
                </c:pt>
                <c:pt idx="1292">
                  <c:v>0.54116666666666668</c:v>
                </c:pt>
                <c:pt idx="1293">
                  <c:v>0.53249999999999997</c:v>
                </c:pt>
                <c:pt idx="1294">
                  <c:v>0.52950819672131144</c:v>
                </c:pt>
                <c:pt idx="1295">
                  <c:v>0.52278688524590167</c:v>
                </c:pt>
                <c:pt idx="1296">
                  <c:v>0.51573770491803284</c:v>
                </c:pt>
                <c:pt idx="1297">
                  <c:v>0.50967213114754106</c:v>
                </c:pt>
                <c:pt idx="1298">
                  <c:v>0.50344262295081965</c:v>
                </c:pt>
                <c:pt idx="1299">
                  <c:v>0.49950819672131147</c:v>
                </c:pt>
                <c:pt idx="1300">
                  <c:v>0.49737704918032788</c:v>
                </c:pt>
                <c:pt idx="1301">
                  <c:v>0.49360655737704917</c:v>
                </c:pt>
                <c:pt idx="1302">
                  <c:v>0.48852459016393451</c:v>
                </c:pt>
                <c:pt idx="1303">
                  <c:v>0.48278688524590169</c:v>
                </c:pt>
                <c:pt idx="1304">
                  <c:v>0.47459016393442627</c:v>
                </c:pt>
                <c:pt idx="1305">
                  <c:v>0.47081967213114756</c:v>
                </c:pt>
                <c:pt idx="1306">
                  <c:v>0.4632786885245902</c:v>
                </c:pt>
                <c:pt idx="1307">
                  <c:v>0.45278688524590172</c:v>
                </c:pt>
                <c:pt idx="1308">
                  <c:v>0.4362295081967214</c:v>
                </c:pt>
                <c:pt idx="1309">
                  <c:v>0.4262295081967214</c:v>
                </c:pt>
                <c:pt idx="1310">
                  <c:v>0.42377049180327875</c:v>
                </c:pt>
                <c:pt idx="1311">
                  <c:v>0.42065573770491815</c:v>
                </c:pt>
                <c:pt idx="1312">
                  <c:v>0.41622950819672139</c:v>
                </c:pt>
                <c:pt idx="1313">
                  <c:v>0.41163934426229515</c:v>
                </c:pt>
                <c:pt idx="1314">
                  <c:v>0.40721311475409849</c:v>
                </c:pt>
                <c:pt idx="1315">
                  <c:v>0.4032786885245902</c:v>
                </c:pt>
                <c:pt idx="1316">
                  <c:v>0.39350000000000007</c:v>
                </c:pt>
                <c:pt idx="1317">
                  <c:v>0.38983333333333337</c:v>
                </c:pt>
                <c:pt idx="1318">
                  <c:v>0.38733333333333331</c:v>
                </c:pt>
                <c:pt idx="1319">
                  <c:v>0.38499999999999995</c:v>
                </c:pt>
                <c:pt idx="1320">
                  <c:v>0.38216666666666665</c:v>
                </c:pt>
                <c:pt idx="1321">
                  <c:v>0.37949999999999995</c:v>
                </c:pt>
                <c:pt idx="1322">
                  <c:v>0.3778333333333333</c:v>
                </c:pt>
                <c:pt idx="1323">
                  <c:v>0.37967213114754095</c:v>
                </c:pt>
                <c:pt idx="1324">
                  <c:v>0.38096774193548383</c:v>
                </c:pt>
                <c:pt idx="1325">
                  <c:v>0.37919354838709668</c:v>
                </c:pt>
                <c:pt idx="1326">
                  <c:v>0.37693548387096765</c:v>
                </c:pt>
                <c:pt idx="1327">
                  <c:v>0.37548387096774188</c:v>
                </c:pt>
                <c:pt idx="1328">
                  <c:v>0.37403225806451607</c:v>
                </c:pt>
                <c:pt idx="1329">
                  <c:v>0.37241935483870964</c:v>
                </c:pt>
                <c:pt idx="1330">
                  <c:v>0.3708064516129031</c:v>
                </c:pt>
                <c:pt idx="1331">
                  <c:v>0.36935483870967734</c:v>
                </c:pt>
                <c:pt idx="1332">
                  <c:v>0.36822580645161279</c:v>
                </c:pt>
                <c:pt idx="1333">
                  <c:v>0.36790322580645152</c:v>
                </c:pt>
                <c:pt idx="1334">
                  <c:v>0.36793650793650789</c:v>
                </c:pt>
                <c:pt idx="1335">
                  <c:v>0.36920634920634909</c:v>
                </c:pt>
                <c:pt idx="1336">
                  <c:v>0.36999999999999994</c:v>
                </c:pt>
                <c:pt idx="1337">
                  <c:v>0.37142857142857127</c:v>
                </c:pt>
                <c:pt idx="1338">
                  <c:v>0.37140624999999988</c:v>
                </c:pt>
                <c:pt idx="1339">
                  <c:v>0.37312499999999993</c:v>
                </c:pt>
                <c:pt idx="1340">
                  <c:v>0.37531249999999994</c:v>
                </c:pt>
                <c:pt idx="1341">
                  <c:v>0.37734374999999992</c:v>
                </c:pt>
                <c:pt idx="1342">
                  <c:v>0.37796874999999996</c:v>
                </c:pt>
                <c:pt idx="1343">
                  <c:v>0.37937500000000002</c:v>
                </c:pt>
                <c:pt idx="1344">
                  <c:v>0.38140625</c:v>
                </c:pt>
                <c:pt idx="1345">
                  <c:v>0.38343750000000004</c:v>
                </c:pt>
                <c:pt idx="1346">
                  <c:v>0.38515625000000003</c:v>
                </c:pt>
                <c:pt idx="1347">
                  <c:v>0.38718750000000007</c:v>
                </c:pt>
                <c:pt idx="1348">
                  <c:v>0.38765625000000015</c:v>
                </c:pt>
                <c:pt idx="1349">
                  <c:v>0.38843750000000016</c:v>
                </c:pt>
                <c:pt idx="1350">
                  <c:v>0.38937500000000008</c:v>
                </c:pt>
                <c:pt idx="1351">
                  <c:v>0.38921875000000006</c:v>
                </c:pt>
                <c:pt idx="1352">
                  <c:v>0.38828125000000008</c:v>
                </c:pt>
                <c:pt idx="1353">
                  <c:v>0.38718750000000007</c:v>
                </c:pt>
                <c:pt idx="1354">
                  <c:v>0.38593750000000004</c:v>
                </c:pt>
                <c:pt idx="1355">
                  <c:v>0.38421875000000011</c:v>
                </c:pt>
                <c:pt idx="1356">
                  <c:v>0.38171875000000005</c:v>
                </c:pt>
                <c:pt idx="1357">
                  <c:v>0.37859375000000006</c:v>
                </c:pt>
                <c:pt idx="1358">
                  <c:v>0.37531250000000005</c:v>
                </c:pt>
                <c:pt idx="1359">
                  <c:v>0.37203125000000015</c:v>
                </c:pt>
                <c:pt idx="1360">
                  <c:v>0.36861538461538473</c:v>
                </c:pt>
                <c:pt idx="1361">
                  <c:v>0.36461538461538473</c:v>
                </c:pt>
                <c:pt idx="1362">
                  <c:v>0.36030769230769238</c:v>
                </c:pt>
                <c:pt idx="1363">
                  <c:v>0.35553846153846164</c:v>
                </c:pt>
                <c:pt idx="1364">
                  <c:v>0.34953846153846158</c:v>
                </c:pt>
                <c:pt idx="1365">
                  <c:v>0.34323076923076934</c:v>
                </c:pt>
                <c:pt idx="1366">
                  <c:v>0.33707692307692311</c:v>
                </c:pt>
                <c:pt idx="1367">
                  <c:v>0.33030769230769236</c:v>
                </c:pt>
                <c:pt idx="1368">
                  <c:v>0.32446153846153847</c:v>
                </c:pt>
                <c:pt idx="1369">
                  <c:v>0.31784615384615372</c:v>
                </c:pt>
                <c:pt idx="1370">
                  <c:v>0.31107692307692303</c:v>
                </c:pt>
                <c:pt idx="1371">
                  <c:v>0.30461538461538451</c:v>
                </c:pt>
                <c:pt idx="1372">
                  <c:v>0.29830769230769227</c:v>
                </c:pt>
                <c:pt idx="1373">
                  <c:v>0.29184615384615376</c:v>
                </c:pt>
                <c:pt idx="1374">
                  <c:v>0.28507692307692301</c:v>
                </c:pt>
                <c:pt idx="1375">
                  <c:v>0.27815384615384614</c:v>
                </c:pt>
                <c:pt idx="1376">
                  <c:v>0.27061538461538454</c:v>
                </c:pt>
                <c:pt idx="1377">
                  <c:v>0.26292307692307693</c:v>
                </c:pt>
                <c:pt idx="1378">
                  <c:v>0.25523076923076921</c:v>
                </c:pt>
                <c:pt idx="1379">
                  <c:v>0.24784615384615388</c:v>
                </c:pt>
                <c:pt idx="1380">
                  <c:v>0.24107692307692311</c:v>
                </c:pt>
                <c:pt idx="1381">
                  <c:v>0.23400000000000004</c:v>
                </c:pt>
                <c:pt idx="1382">
                  <c:v>0.22707692307692309</c:v>
                </c:pt>
                <c:pt idx="1383">
                  <c:v>0.22046153846153849</c:v>
                </c:pt>
                <c:pt idx="1384">
                  <c:v>0.21369230769230774</c:v>
                </c:pt>
                <c:pt idx="1385">
                  <c:v>0.20676923076923079</c:v>
                </c:pt>
                <c:pt idx="1386">
                  <c:v>0.20015384615384618</c:v>
                </c:pt>
                <c:pt idx="1387">
                  <c:v>0.19353846153846155</c:v>
                </c:pt>
                <c:pt idx="1388">
                  <c:v>0.18630769230769231</c:v>
                </c:pt>
                <c:pt idx="1389">
                  <c:v>0.17953846153846156</c:v>
                </c:pt>
                <c:pt idx="1390">
                  <c:v>0.17323076923076924</c:v>
                </c:pt>
                <c:pt idx="1391">
                  <c:v>0.16753846153846155</c:v>
                </c:pt>
                <c:pt idx="1392">
                  <c:v>0.16169230769230766</c:v>
                </c:pt>
                <c:pt idx="1393">
                  <c:v>0.15584615384615386</c:v>
                </c:pt>
                <c:pt idx="1394">
                  <c:v>0.15</c:v>
                </c:pt>
                <c:pt idx="1395">
                  <c:v>0.1443076923076923</c:v>
                </c:pt>
                <c:pt idx="1396">
                  <c:v>0.13861538461538456</c:v>
                </c:pt>
                <c:pt idx="1397">
                  <c:v>0.13338461538461532</c:v>
                </c:pt>
                <c:pt idx="1398">
                  <c:v>0.128</c:v>
                </c:pt>
                <c:pt idx="1399">
                  <c:v>0.11921874999999996</c:v>
                </c:pt>
                <c:pt idx="1400">
                  <c:v>0.11343749999999997</c:v>
                </c:pt>
                <c:pt idx="1401">
                  <c:v>0.10703124999999995</c:v>
                </c:pt>
                <c:pt idx="1402">
                  <c:v>0.10140624999999995</c:v>
                </c:pt>
                <c:pt idx="1403">
                  <c:v>9.656249999999994E-2</c:v>
                </c:pt>
                <c:pt idx="1404">
                  <c:v>9.1874999999999943E-2</c:v>
                </c:pt>
                <c:pt idx="1405">
                  <c:v>8.6718749999999942E-2</c:v>
                </c:pt>
                <c:pt idx="1406">
                  <c:v>8.2187499999999941E-2</c:v>
                </c:pt>
                <c:pt idx="1407">
                  <c:v>7.6718749999999933E-2</c:v>
                </c:pt>
                <c:pt idx="1408">
                  <c:v>7.2187499999999974E-2</c:v>
                </c:pt>
                <c:pt idx="1409">
                  <c:v>6.7812499999999984E-2</c:v>
                </c:pt>
                <c:pt idx="1410">
                  <c:v>6.4999999999999988E-2</c:v>
                </c:pt>
                <c:pt idx="1411">
                  <c:v>6.4843749999999978E-2</c:v>
                </c:pt>
                <c:pt idx="1412">
                  <c:v>6.6249999999999989E-2</c:v>
                </c:pt>
                <c:pt idx="1413">
                  <c:v>6.687499999999999E-2</c:v>
                </c:pt>
                <c:pt idx="1414">
                  <c:v>6.7499999999999991E-2</c:v>
                </c:pt>
                <c:pt idx="1415">
                  <c:v>6.9531249999999989E-2</c:v>
                </c:pt>
                <c:pt idx="1416">
                  <c:v>7.1093749999999997E-2</c:v>
                </c:pt>
                <c:pt idx="1417">
                  <c:v>7.2968750000000013E-2</c:v>
                </c:pt>
                <c:pt idx="1418">
                  <c:v>7.4531250000000021E-2</c:v>
                </c:pt>
                <c:pt idx="1419">
                  <c:v>7.6406250000000009E-2</c:v>
                </c:pt>
                <c:pt idx="1420">
                  <c:v>8.0000000000000016E-2</c:v>
                </c:pt>
                <c:pt idx="1421">
                  <c:v>8.3750000000000019E-2</c:v>
                </c:pt>
                <c:pt idx="1422">
                  <c:v>8.6718750000000011E-2</c:v>
                </c:pt>
                <c:pt idx="1423">
                  <c:v>8.9218750000000013E-2</c:v>
                </c:pt>
                <c:pt idx="1424">
                  <c:v>9.0793650793650815E-2</c:v>
                </c:pt>
                <c:pt idx="1425">
                  <c:v>9.3333333333333365E-2</c:v>
                </c:pt>
                <c:pt idx="1426">
                  <c:v>9.6507936507936543E-2</c:v>
                </c:pt>
                <c:pt idx="1427">
                  <c:v>0.10031746031746035</c:v>
                </c:pt>
                <c:pt idx="1428">
                  <c:v>0.10396825396825399</c:v>
                </c:pt>
                <c:pt idx="1429">
                  <c:v>0.10825396825396827</c:v>
                </c:pt>
                <c:pt idx="1430">
                  <c:v>0.11317460317460321</c:v>
                </c:pt>
                <c:pt idx="1431">
                  <c:v>0.11761904761904764</c:v>
                </c:pt>
                <c:pt idx="1432">
                  <c:v>0.12222222222222222</c:v>
                </c:pt>
                <c:pt idx="1433">
                  <c:v>0.12682539682539684</c:v>
                </c:pt>
                <c:pt idx="1434">
                  <c:v>0.13111111111111109</c:v>
                </c:pt>
                <c:pt idx="1435">
                  <c:v>0.13587301587301587</c:v>
                </c:pt>
                <c:pt idx="1436">
                  <c:v>0.14126984126984127</c:v>
                </c:pt>
                <c:pt idx="1437">
                  <c:v>0.14746031746031749</c:v>
                </c:pt>
                <c:pt idx="1438">
                  <c:v>0.15412698412698414</c:v>
                </c:pt>
                <c:pt idx="1439">
                  <c:v>0.16095238095238096</c:v>
                </c:pt>
                <c:pt idx="1440">
                  <c:v>0.16761904761904764</c:v>
                </c:pt>
                <c:pt idx="1441">
                  <c:v>0.17428571428571427</c:v>
                </c:pt>
                <c:pt idx="1442">
                  <c:v>0.18803278688524591</c:v>
                </c:pt>
                <c:pt idx="1443">
                  <c:v>0.19409836065573771</c:v>
                </c:pt>
                <c:pt idx="1444">
                  <c:v>0.19725806451612904</c:v>
                </c:pt>
                <c:pt idx="1445">
                  <c:v>0.20883333333333334</c:v>
                </c:pt>
                <c:pt idx="1446">
                  <c:v>0.2141666666666667</c:v>
                </c:pt>
                <c:pt idx="1447">
                  <c:v>0.21983333333333333</c:v>
                </c:pt>
                <c:pt idx="1448">
                  <c:v>0.22633333333333333</c:v>
                </c:pt>
                <c:pt idx="1449">
                  <c:v>0.23316666666666666</c:v>
                </c:pt>
                <c:pt idx="1450">
                  <c:v>0.23966666666666664</c:v>
                </c:pt>
                <c:pt idx="1451">
                  <c:v>0.24583333333333329</c:v>
                </c:pt>
                <c:pt idx="1452">
                  <c:v>0.2518333333333333</c:v>
                </c:pt>
                <c:pt idx="1453">
                  <c:v>0.2578333333333333</c:v>
                </c:pt>
                <c:pt idx="1454">
                  <c:v>0.26366666666666666</c:v>
                </c:pt>
                <c:pt idx="1455">
                  <c:v>0.26933333333333331</c:v>
                </c:pt>
                <c:pt idx="1456">
                  <c:v>0.27516666666666662</c:v>
                </c:pt>
                <c:pt idx="1457">
                  <c:v>0.28033333333333332</c:v>
                </c:pt>
                <c:pt idx="1458">
                  <c:v>0.28566666666666668</c:v>
                </c:pt>
                <c:pt idx="1459">
                  <c:v>0.29116666666666663</c:v>
                </c:pt>
                <c:pt idx="1460">
                  <c:v>0.29278688524590163</c:v>
                </c:pt>
                <c:pt idx="1461">
                  <c:v>0.2981967213114754</c:v>
                </c:pt>
                <c:pt idx="1462">
                  <c:v>0.30459016393442623</c:v>
                </c:pt>
                <c:pt idx="1463">
                  <c:v>0.31065573770491794</c:v>
                </c:pt>
                <c:pt idx="1464">
                  <c:v>0.3168852459016393</c:v>
                </c:pt>
                <c:pt idx="1465">
                  <c:v>0.32295081967213107</c:v>
                </c:pt>
                <c:pt idx="1466">
                  <c:v>0.33032786885245896</c:v>
                </c:pt>
                <c:pt idx="1467">
                  <c:v>0.33836065573770485</c:v>
                </c:pt>
                <c:pt idx="1468">
                  <c:v>0.34737704918032786</c:v>
                </c:pt>
                <c:pt idx="1469">
                  <c:v>0.36033333333333323</c:v>
                </c:pt>
                <c:pt idx="1470">
                  <c:v>0.36766666666666653</c:v>
                </c:pt>
                <c:pt idx="1471">
                  <c:v>0.37549999999999989</c:v>
                </c:pt>
                <c:pt idx="1472">
                  <c:v>0.38216666666666654</c:v>
                </c:pt>
                <c:pt idx="1473">
                  <c:v>0.3893333333333332</c:v>
                </c:pt>
                <c:pt idx="1474">
                  <c:v>0.3968333333333332</c:v>
                </c:pt>
                <c:pt idx="1475">
                  <c:v>0.40433333333333327</c:v>
                </c:pt>
                <c:pt idx="1476">
                  <c:v>0.41349999999999992</c:v>
                </c:pt>
                <c:pt idx="1477">
                  <c:v>0.42249999999999999</c:v>
                </c:pt>
                <c:pt idx="1478">
                  <c:v>0.43216666666666659</c:v>
                </c:pt>
                <c:pt idx="1479">
                  <c:v>0.44299999999999989</c:v>
                </c:pt>
                <c:pt idx="1480">
                  <c:v>0.45216666666666661</c:v>
                </c:pt>
                <c:pt idx="1481">
                  <c:v>0.46183333333333326</c:v>
                </c:pt>
                <c:pt idx="1482">
                  <c:v>0.47483333333333333</c:v>
                </c:pt>
                <c:pt idx="1483">
                  <c:v>0.49482758620689649</c:v>
                </c:pt>
                <c:pt idx="1484">
                  <c:v>0.50741379310344825</c:v>
                </c:pt>
                <c:pt idx="1485">
                  <c:v>0.52017241379310342</c:v>
                </c:pt>
                <c:pt idx="1486">
                  <c:v>0.53310344827586209</c:v>
                </c:pt>
                <c:pt idx="1487">
                  <c:v>0.54338983050847467</c:v>
                </c:pt>
                <c:pt idx="1488">
                  <c:v>0.56137931034482758</c:v>
                </c:pt>
                <c:pt idx="1489">
                  <c:v>0.57534482758620686</c:v>
                </c:pt>
                <c:pt idx="1490">
                  <c:v>0.58982758620689657</c:v>
                </c:pt>
                <c:pt idx="1491">
                  <c:v>0.60379310344827597</c:v>
                </c:pt>
                <c:pt idx="1492">
                  <c:v>0.6113559322033898</c:v>
                </c:pt>
                <c:pt idx="1493">
                  <c:v>0.62948275862068959</c:v>
                </c:pt>
                <c:pt idx="1494">
                  <c:v>0.64310344827586197</c:v>
                </c:pt>
                <c:pt idx="1495">
                  <c:v>0.65551724137931022</c:v>
                </c:pt>
                <c:pt idx="1496">
                  <c:v>0.66775862068965508</c:v>
                </c:pt>
                <c:pt idx="1497">
                  <c:v>0.67440677966101692</c:v>
                </c:pt>
                <c:pt idx="1498">
                  <c:v>0.69155172413793098</c:v>
                </c:pt>
                <c:pt idx="1499">
                  <c:v>0.70275862068965522</c:v>
                </c:pt>
                <c:pt idx="1500">
                  <c:v>0.71206896551724141</c:v>
                </c:pt>
                <c:pt idx="1501">
                  <c:v>0.71355932203389838</c:v>
                </c:pt>
                <c:pt idx="1502">
                  <c:v>0.71583333333333343</c:v>
                </c:pt>
                <c:pt idx="1503">
                  <c:v>0.72350000000000003</c:v>
                </c:pt>
                <c:pt idx="1504">
                  <c:v>0.73183333333333345</c:v>
                </c:pt>
                <c:pt idx="1505">
                  <c:v>0.7410000000000001</c:v>
                </c:pt>
                <c:pt idx="1506">
                  <c:v>0.74475409836065587</c:v>
                </c:pt>
                <c:pt idx="1507">
                  <c:v>0.76100000000000001</c:v>
                </c:pt>
                <c:pt idx="1508">
                  <c:v>0.76966666666666661</c:v>
                </c:pt>
                <c:pt idx="1509">
                  <c:v>0.77783333333333338</c:v>
                </c:pt>
                <c:pt idx="1510">
                  <c:v>0.78</c:v>
                </c:pt>
                <c:pt idx="1511">
                  <c:v>0.79349999999999998</c:v>
                </c:pt>
                <c:pt idx="1512">
                  <c:v>0.80133333333333345</c:v>
                </c:pt>
                <c:pt idx="1513">
                  <c:v>0.8095</c:v>
                </c:pt>
                <c:pt idx="1514">
                  <c:v>0.81766666666666665</c:v>
                </c:pt>
                <c:pt idx="1515">
                  <c:v>0.81852459016393442</c:v>
                </c:pt>
                <c:pt idx="1516">
                  <c:v>0.8338333333333332</c:v>
                </c:pt>
                <c:pt idx="1517">
                  <c:v>0.84149999999999991</c:v>
                </c:pt>
                <c:pt idx="1518">
                  <c:v>0.84983333333333322</c:v>
                </c:pt>
                <c:pt idx="1519">
                  <c:v>0.85749999999999993</c:v>
                </c:pt>
                <c:pt idx="1520">
                  <c:v>0.85688524590163928</c:v>
                </c:pt>
                <c:pt idx="1521">
                  <c:v>0.88118644067796592</c:v>
                </c:pt>
                <c:pt idx="1522">
                  <c:v>0.889322033898305</c:v>
                </c:pt>
                <c:pt idx="1523">
                  <c:v>0.89694915254237262</c:v>
                </c:pt>
                <c:pt idx="1524">
                  <c:v>0.89616666666666644</c:v>
                </c:pt>
                <c:pt idx="1525">
                  <c:v>0.91741379310344806</c:v>
                </c:pt>
                <c:pt idx="1526">
                  <c:v>0.92293103448275837</c:v>
                </c:pt>
                <c:pt idx="1527">
                  <c:v>0.92844827586206879</c:v>
                </c:pt>
                <c:pt idx="1528">
                  <c:v>0.92881355932203369</c:v>
                </c:pt>
                <c:pt idx="1529">
                  <c:v>0.92916666666666659</c:v>
                </c:pt>
                <c:pt idx="1530">
                  <c:v>0.93813559322033879</c:v>
                </c:pt>
                <c:pt idx="1531">
                  <c:v>0.94305084745762713</c:v>
                </c:pt>
                <c:pt idx="1532">
                  <c:v>0.94830508474576281</c:v>
                </c:pt>
                <c:pt idx="1533">
                  <c:v>0.95</c:v>
                </c:pt>
                <c:pt idx="1534">
                  <c:v>0.9521311475409836</c:v>
                </c:pt>
                <c:pt idx="1535">
                  <c:v>0.96305084745762715</c:v>
                </c:pt>
                <c:pt idx="1536">
                  <c:v>0.96745762711864403</c:v>
                </c:pt>
                <c:pt idx="1537">
                  <c:v>0.9720338983050848</c:v>
                </c:pt>
                <c:pt idx="1538">
                  <c:v>0.97416666666666674</c:v>
                </c:pt>
                <c:pt idx="1539">
                  <c:v>0.97590163934426233</c:v>
                </c:pt>
                <c:pt idx="1540">
                  <c:v>0.97966101694915264</c:v>
                </c:pt>
                <c:pt idx="1541">
                  <c:v>0.9784745762711865</c:v>
                </c:pt>
                <c:pt idx="1542">
                  <c:v>0.97694915254237302</c:v>
                </c:pt>
                <c:pt idx="1543">
                  <c:v>0.97933333333333339</c:v>
                </c:pt>
                <c:pt idx="1544">
                  <c:v>0.98213114754098363</c:v>
                </c:pt>
                <c:pt idx="1545">
                  <c:v>0.98435483870967744</c:v>
                </c:pt>
                <c:pt idx="1546">
                  <c:v>0.98451612903225816</c:v>
                </c:pt>
                <c:pt idx="1547">
                  <c:v>0.98387096774193561</c:v>
                </c:pt>
                <c:pt idx="1548">
                  <c:v>0.98354838709677428</c:v>
                </c:pt>
                <c:pt idx="1549">
                  <c:v>0.98177419354838702</c:v>
                </c:pt>
                <c:pt idx="1550">
                  <c:v>0.97688524590163939</c:v>
                </c:pt>
                <c:pt idx="1551">
                  <c:v>0.97475409836065585</c:v>
                </c:pt>
                <c:pt idx="1552">
                  <c:v>0.97262295081967221</c:v>
                </c:pt>
                <c:pt idx="1553">
                  <c:v>0.9706557377049182</c:v>
                </c:pt>
                <c:pt idx="1554">
                  <c:v>0.96836065573770491</c:v>
                </c:pt>
                <c:pt idx="1555">
                  <c:v>0.96508196721311457</c:v>
                </c:pt>
                <c:pt idx="1556">
                  <c:v>0.9621311475409835</c:v>
                </c:pt>
                <c:pt idx="1557">
                  <c:v>0.95918032786885221</c:v>
                </c:pt>
                <c:pt idx="1558">
                  <c:v>0.95885245901639327</c:v>
                </c:pt>
                <c:pt idx="1559">
                  <c:v>0.95885245901639338</c:v>
                </c:pt>
                <c:pt idx="1560">
                  <c:v>0.95967213114754091</c:v>
                </c:pt>
                <c:pt idx="1561">
                  <c:v>0.96295081967213103</c:v>
                </c:pt>
                <c:pt idx="1562">
                  <c:v>0.96803278688524586</c:v>
                </c:pt>
                <c:pt idx="1563">
                  <c:v>0.97213114754098351</c:v>
                </c:pt>
                <c:pt idx="1564">
                  <c:v>0.97672131147540986</c:v>
                </c:pt>
                <c:pt idx="1565">
                  <c:v>0.98114754098360646</c:v>
                </c:pt>
                <c:pt idx="1566">
                  <c:v>0.98426229508196705</c:v>
                </c:pt>
                <c:pt idx="1567">
                  <c:v>0.98733333333333329</c:v>
                </c:pt>
                <c:pt idx="1568">
                  <c:v>0.98967213114754093</c:v>
                </c:pt>
                <c:pt idx="1569">
                  <c:v>0.99145161290322581</c:v>
                </c:pt>
                <c:pt idx="1570">
                  <c:v>0.99403225806451612</c:v>
                </c:pt>
                <c:pt idx="1571">
                  <c:v>0.99806451612903246</c:v>
                </c:pt>
                <c:pt idx="1572">
                  <c:v>1.0017741935483873</c:v>
                </c:pt>
                <c:pt idx="1573">
                  <c:v>1.0048387096774196</c:v>
                </c:pt>
                <c:pt idx="1574">
                  <c:v>1.0077419354838713</c:v>
                </c:pt>
                <c:pt idx="1575">
                  <c:v>1.010161290322581</c:v>
                </c:pt>
                <c:pt idx="1576">
                  <c:v>1.0133870967741936</c:v>
                </c:pt>
                <c:pt idx="1577">
                  <c:v>1.018225806451613</c:v>
                </c:pt>
                <c:pt idx="1578">
                  <c:v>1.0240322580645163</c:v>
                </c:pt>
                <c:pt idx="1579">
                  <c:v>1.030483870967742</c:v>
                </c:pt>
                <c:pt idx="1580">
                  <c:v>1.0361290322580647</c:v>
                </c:pt>
                <c:pt idx="1581">
                  <c:v>1.0408064516129032</c:v>
                </c:pt>
                <c:pt idx="1582">
                  <c:v>1.0462903225806452</c:v>
                </c:pt>
                <c:pt idx="1583">
                  <c:v>1.0511290322580649</c:v>
                </c:pt>
                <c:pt idx="1584">
                  <c:v>1.0525396825396829</c:v>
                </c:pt>
                <c:pt idx="1585">
                  <c:v>1.0568253968253969</c:v>
                </c:pt>
                <c:pt idx="1586">
                  <c:v>1.0612698412698414</c:v>
                </c:pt>
                <c:pt idx="1587">
                  <c:v>1.0655555555555558</c:v>
                </c:pt>
                <c:pt idx="1588">
                  <c:v>1.0692063492063493</c:v>
                </c:pt>
                <c:pt idx="1589">
                  <c:v>1.0701562499999999</c:v>
                </c:pt>
                <c:pt idx="1590">
                  <c:v>1.0740625000000001</c:v>
                </c:pt>
                <c:pt idx="1591">
                  <c:v>1.0782812500000001</c:v>
                </c:pt>
                <c:pt idx="1592">
                  <c:v>1.08328125</c:v>
                </c:pt>
                <c:pt idx="1593">
                  <c:v>1.0882812500000001</c:v>
                </c:pt>
                <c:pt idx="1594">
                  <c:v>1.0931250000000001</c:v>
                </c:pt>
                <c:pt idx="1595">
                  <c:v>1.0982812499999999</c:v>
                </c:pt>
                <c:pt idx="1596">
                  <c:v>1.1034375000000001</c:v>
                </c:pt>
                <c:pt idx="1597">
                  <c:v>1.1082812499999999</c:v>
                </c:pt>
                <c:pt idx="1598">
                  <c:v>1.1125</c:v>
                </c:pt>
                <c:pt idx="1599">
                  <c:v>1.1170312499999999</c:v>
                </c:pt>
                <c:pt idx="1600">
                  <c:v>1.1218750000000002</c:v>
                </c:pt>
                <c:pt idx="1601">
                  <c:v>1.125</c:v>
                </c:pt>
                <c:pt idx="1602">
                  <c:v>1.1285937499999998</c:v>
                </c:pt>
                <c:pt idx="1603">
                  <c:v>1.1321875000000001</c:v>
                </c:pt>
                <c:pt idx="1604">
                  <c:v>1.1353124999999999</c:v>
                </c:pt>
                <c:pt idx="1605">
                  <c:v>1.1385937500000001</c:v>
                </c:pt>
                <c:pt idx="1606">
                  <c:v>1.1428125000000002</c:v>
                </c:pt>
                <c:pt idx="1607">
                  <c:v>1.1459375000000001</c:v>
                </c:pt>
                <c:pt idx="1608">
                  <c:v>1.1487500000000002</c:v>
                </c:pt>
                <c:pt idx="1609">
                  <c:v>1.1526562500000004</c:v>
                </c:pt>
                <c:pt idx="1610">
                  <c:v>1.1573437500000001</c:v>
                </c:pt>
                <c:pt idx="1611">
                  <c:v>1.1626562500000004</c:v>
                </c:pt>
                <c:pt idx="1612">
                  <c:v>1.1684375000000002</c:v>
                </c:pt>
                <c:pt idx="1613">
                  <c:v>1.1748437500000002</c:v>
                </c:pt>
                <c:pt idx="1614">
                  <c:v>1.1814062500000002</c:v>
                </c:pt>
                <c:pt idx="1615">
                  <c:v>1.186769230769231</c:v>
                </c:pt>
                <c:pt idx="1616">
                  <c:v>1.1950769230769234</c:v>
                </c:pt>
                <c:pt idx="1617">
                  <c:v>1.2043076923076927</c:v>
                </c:pt>
                <c:pt idx="1618">
                  <c:v>1.2138461538461545</c:v>
                </c:pt>
                <c:pt idx="1619">
                  <c:v>1.2235384615384617</c:v>
                </c:pt>
                <c:pt idx="1620">
                  <c:v>1.2333846153846155</c:v>
                </c:pt>
                <c:pt idx="1621">
                  <c:v>1.2430769230769232</c:v>
                </c:pt>
                <c:pt idx="1622">
                  <c:v>1.2516923076923079</c:v>
                </c:pt>
                <c:pt idx="1623">
                  <c:v>1.2592307692307694</c:v>
                </c:pt>
                <c:pt idx="1624">
                  <c:v>1.266923076923077</c:v>
                </c:pt>
                <c:pt idx="1625">
                  <c:v>1.2746153846153847</c:v>
                </c:pt>
                <c:pt idx="1626">
                  <c:v>1.2807692307692307</c:v>
                </c:pt>
                <c:pt idx="1627">
                  <c:v>1.2872307692307692</c:v>
                </c:pt>
                <c:pt idx="1628">
                  <c:v>1.293076923076923</c:v>
                </c:pt>
                <c:pt idx="1629">
                  <c:v>1.2993846153846156</c:v>
                </c:pt>
                <c:pt idx="1630">
                  <c:v>1.3052307692307694</c:v>
                </c:pt>
                <c:pt idx="1631">
                  <c:v>1.3118461538461541</c:v>
                </c:pt>
                <c:pt idx="1632">
                  <c:v>1.3183076923076924</c:v>
                </c:pt>
                <c:pt idx="1633">
                  <c:v>1.3244615384615386</c:v>
                </c:pt>
                <c:pt idx="1634">
                  <c:v>1.3310769230769233</c:v>
                </c:pt>
                <c:pt idx="1635">
                  <c:v>1.3373846153846154</c:v>
                </c:pt>
                <c:pt idx="1636">
                  <c:v>1.3424615384615386</c:v>
                </c:pt>
                <c:pt idx="1637">
                  <c:v>1.3480000000000003</c:v>
                </c:pt>
                <c:pt idx="1638">
                  <c:v>1.3544615384615386</c:v>
                </c:pt>
                <c:pt idx="1639">
                  <c:v>1.3616923076923078</c:v>
                </c:pt>
                <c:pt idx="1640">
                  <c:v>1.3698461538461542</c:v>
                </c:pt>
                <c:pt idx="1641">
                  <c:v>1.3783076923076929</c:v>
                </c:pt>
                <c:pt idx="1642">
                  <c:v>1.3860000000000006</c:v>
                </c:pt>
                <c:pt idx="1643">
                  <c:v>1.3932307692307695</c:v>
                </c:pt>
                <c:pt idx="1644">
                  <c:v>1.4009230769230774</c:v>
                </c:pt>
                <c:pt idx="1645">
                  <c:v>1.4121538461538465</c:v>
                </c:pt>
                <c:pt idx="1646">
                  <c:v>1.4247692307692308</c:v>
                </c:pt>
                <c:pt idx="1647">
                  <c:v>1.4373846153846157</c:v>
                </c:pt>
                <c:pt idx="1648">
                  <c:v>1.4506153846153846</c:v>
                </c:pt>
                <c:pt idx="1649">
                  <c:v>1.4695312500000004</c:v>
                </c:pt>
                <c:pt idx="1650">
                  <c:v>1.4842187500000004</c:v>
                </c:pt>
                <c:pt idx="1651">
                  <c:v>1.5015625000000001</c:v>
                </c:pt>
                <c:pt idx="1652">
                  <c:v>1.5215625000000002</c:v>
                </c:pt>
                <c:pt idx="1653">
                  <c:v>1.5406250000000001</c:v>
                </c:pt>
                <c:pt idx="1654">
                  <c:v>1.5590625</c:v>
                </c:pt>
                <c:pt idx="1655">
                  <c:v>1.5771875000000002</c:v>
                </c:pt>
                <c:pt idx="1656">
                  <c:v>1.59375</c:v>
                </c:pt>
                <c:pt idx="1657">
                  <c:v>1.6104687500000001</c:v>
                </c:pt>
                <c:pt idx="1658">
                  <c:v>1.6264062500000001</c:v>
                </c:pt>
                <c:pt idx="1659">
                  <c:v>1.6417187499999999</c:v>
                </c:pt>
                <c:pt idx="1660">
                  <c:v>1.6570312499999997</c:v>
                </c:pt>
                <c:pt idx="1661">
                  <c:v>1.6717187499999997</c:v>
                </c:pt>
                <c:pt idx="1662">
                  <c:v>1.6876562499999996</c:v>
                </c:pt>
                <c:pt idx="1663">
                  <c:v>1.7032812499999996</c:v>
                </c:pt>
                <c:pt idx="1664">
                  <c:v>1.7182812499999995</c:v>
                </c:pt>
                <c:pt idx="1665">
                  <c:v>1.7351562499999995</c:v>
                </c:pt>
                <c:pt idx="1666">
                  <c:v>1.7515624999999992</c:v>
                </c:pt>
                <c:pt idx="1667">
                  <c:v>1.7682812499999991</c:v>
                </c:pt>
                <c:pt idx="1668">
                  <c:v>1.7864062499999991</c:v>
                </c:pt>
                <c:pt idx="1669">
                  <c:v>1.8042187499999991</c:v>
                </c:pt>
                <c:pt idx="1670">
                  <c:v>1.8215624999999993</c:v>
                </c:pt>
                <c:pt idx="1671">
                  <c:v>1.8368749999999991</c:v>
                </c:pt>
                <c:pt idx="1672">
                  <c:v>1.8521874999999992</c:v>
                </c:pt>
                <c:pt idx="1673">
                  <c:v>1.8657812499999991</c:v>
                </c:pt>
                <c:pt idx="1674">
                  <c:v>1.8793749999999991</c:v>
                </c:pt>
                <c:pt idx="1675">
                  <c:v>1.900158730158729</c:v>
                </c:pt>
                <c:pt idx="1676">
                  <c:v>1.9122222222222214</c:v>
                </c:pt>
                <c:pt idx="1677">
                  <c:v>1.923968253968253</c:v>
                </c:pt>
                <c:pt idx="1678">
                  <c:v>1.9346031746031738</c:v>
                </c:pt>
                <c:pt idx="1679">
                  <c:v>1.9442857142857135</c:v>
                </c:pt>
                <c:pt idx="1680">
                  <c:v>1.9549206349206343</c:v>
                </c:pt>
                <c:pt idx="1681">
                  <c:v>1.9665079365079359</c:v>
                </c:pt>
                <c:pt idx="1682">
                  <c:v>1.9792063492063485</c:v>
                </c:pt>
                <c:pt idx="1683">
                  <c:v>1.9909523809523804</c:v>
                </c:pt>
                <c:pt idx="1684">
                  <c:v>2.0025396825396822</c:v>
                </c:pt>
                <c:pt idx="1685">
                  <c:v>2.014444444444444</c:v>
                </c:pt>
                <c:pt idx="1686">
                  <c:v>2.0252380952380946</c:v>
                </c:pt>
                <c:pt idx="1687">
                  <c:v>2.0357142857142851</c:v>
                </c:pt>
                <c:pt idx="1688">
                  <c:v>2.0457142857142854</c:v>
                </c:pt>
                <c:pt idx="1689">
                  <c:v>2.0557142857142856</c:v>
                </c:pt>
                <c:pt idx="1690">
                  <c:v>2.0657142857142854</c:v>
                </c:pt>
                <c:pt idx="1691">
                  <c:v>2.0768253968253965</c:v>
                </c:pt>
                <c:pt idx="1692">
                  <c:v>2.0869841269841265</c:v>
                </c:pt>
                <c:pt idx="1693">
                  <c:v>2.1150819672131149</c:v>
                </c:pt>
                <c:pt idx="1694">
                  <c:v>2.1252459016393441</c:v>
                </c:pt>
                <c:pt idx="1695">
                  <c:v>2.1259677419354834</c:v>
                </c:pt>
                <c:pt idx="1696">
                  <c:v>2.1581666666666668</c:v>
                </c:pt>
                <c:pt idx="1697">
                  <c:v>2.1710000000000003</c:v>
                </c:pt>
                <c:pt idx="1698">
                  <c:v>2.1845000000000003</c:v>
                </c:pt>
                <c:pt idx="1699">
                  <c:v>2.1971666666666669</c:v>
                </c:pt>
                <c:pt idx="1700">
                  <c:v>2.2100000000000004</c:v>
                </c:pt>
                <c:pt idx="1701">
                  <c:v>2.2221666666666668</c:v>
                </c:pt>
                <c:pt idx="1702">
                  <c:v>2.2329999999999997</c:v>
                </c:pt>
                <c:pt idx="1703">
                  <c:v>2.2436666666666669</c:v>
                </c:pt>
                <c:pt idx="1704">
                  <c:v>2.2528333333333337</c:v>
                </c:pt>
                <c:pt idx="1705">
                  <c:v>2.2596666666666669</c:v>
                </c:pt>
                <c:pt idx="1706">
                  <c:v>2.2658333333333336</c:v>
                </c:pt>
                <c:pt idx="1707">
                  <c:v>2.2734999999999999</c:v>
                </c:pt>
                <c:pt idx="1708">
                  <c:v>2.2805000000000004</c:v>
                </c:pt>
                <c:pt idx="1709">
                  <c:v>2.2861666666666669</c:v>
                </c:pt>
                <c:pt idx="1710">
                  <c:v>2.2875409836065579</c:v>
                </c:pt>
                <c:pt idx="1711">
                  <c:v>2.2931147540983607</c:v>
                </c:pt>
                <c:pt idx="1712">
                  <c:v>2.2967213114754097</c:v>
                </c:pt>
                <c:pt idx="1713">
                  <c:v>2.2986885245901636</c:v>
                </c:pt>
                <c:pt idx="1714">
                  <c:v>2.3001639344262292</c:v>
                </c:pt>
                <c:pt idx="1715">
                  <c:v>2.3021311475409831</c:v>
                </c:pt>
                <c:pt idx="1716">
                  <c:v>2.304098360655737</c:v>
                </c:pt>
                <c:pt idx="1717">
                  <c:v>2.3057377049180325</c:v>
                </c:pt>
                <c:pt idx="1718">
                  <c:v>2.3063934426229507</c:v>
                </c:pt>
                <c:pt idx="1719">
                  <c:v>2.3089999999999997</c:v>
                </c:pt>
                <c:pt idx="1720">
                  <c:v>2.312666666666666</c:v>
                </c:pt>
                <c:pt idx="1721">
                  <c:v>2.3169999999999997</c:v>
                </c:pt>
                <c:pt idx="1722">
                  <c:v>2.3198333333333334</c:v>
                </c:pt>
                <c:pt idx="1723">
                  <c:v>2.3241666666666658</c:v>
                </c:pt>
                <c:pt idx="1724">
                  <c:v>2.3284999999999996</c:v>
                </c:pt>
                <c:pt idx="1725">
                  <c:v>2.3328333333333329</c:v>
                </c:pt>
                <c:pt idx="1726">
                  <c:v>2.3374999999999995</c:v>
                </c:pt>
                <c:pt idx="1727">
                  <c:v>2.3418333333333332</c:v>
                </c:pt>
                <c:pt idx="1728">
                  <c:v>2.3456666666666659</c:v>
                </c:pt>
                <c:pt idx="1729">
                  <c:v>2.3491666666666662</c:v>
                </c:pt>
                <c:pt idx="1730">
                  <c:v>2.351833333333333</c:v>
                </c:pt>
                <c:pt idx="1731">
                  <c:v>2.3579999999999997</c:v>
                </c:pt>
                <c:pt idx="1732">
                  <c:v>2.3636666666666666</c:v>
                </c:pt>
                <c:pt idx="1733">
                  <c:v>2.3711666666666669</c:v>
                </c:pt>
                <c:pt idx="1734">
                  <c:v>2.3841379310344832</c:v>
                </c:pt>
                <c:pt idx="1735">
                  <c:v>2.3917241379310354</c:v>
                </c:pt>
                <c:pt idx="1736">
                  <c:v>2.3991379310344834</c:v>
                </c:pt>
                <c:pt idx="1737">
                  <c:v>2.4035593220338987</c:v>
                </c:pt>
                <c:pt idx="1738">
                  <c:v>2.4146551724137932</c:v>
                </c:pt>
                <c:pt idx="1739">
                  <c:v>2.420517241379311</c:v>
                </c:pt>
                <c:pt idx="1740">
                  <c:v>2.4267241379310351</c:v>
                </c:pt>
                <c:pt idx="1741">
                  <c:v>2.4346551724137933</c:v>
                </c:pt>
                <c:pt idx="1742">
                  <c:v>2.4410169491525426</c:v>
                </c:pt>
                <c:pt idx="1743">
                  <c:v>2.4550000000000001</c:v>
                </c:pt>
                <c:pt idx="1744">
                  <c:v>2.4667241379310343</c:v>
                </c:pt>
                <c:pt idx="1745">
                  <c:v>2.4798275862068961</c:v>
                </c:pt>
                <c:pt idx="1746">
                  <c:v>2.4936206896551725</c:v>
                </c:pt>
                <c:pt idx="1747">
                  <c:v>2.5018644067796609</c:v>
                </c:pt>
                <c:pt idx="1748">
                  <c:v>2.5220689655172408</c:v>
                </c:pt>
                <c:pt idx="1749">
                  <c:v>2.5358620689655171</c:v>
                </c:pt>
                <c:pt idx="1750">
                  <c:v>2.5520689655172411</c:v>
                </c:pt>
                <c:pt idx="1751">
                  <c:v>2.568965517241379</c:v>
                </c:pt>
                <c:pt idx="1752">
                  <c:v>2.5784745762711858</c:v>
                </c:pt>
                <c:pt idx="1753">
                  <c:v>2.5876666666666659</c:v>
                </c:pt>
                <c:pt idx="1754">
                  <c:v>2.6046666666666662</c:v>
                </c:pt>
                <c:pt idx="1755">
                  <c:v>2.6214999999999993</c:v>
                </c:pt>
                <c:pt idx="1756">
                  <c:v>2.6374999999999997</c:v>
                </c:pt>
                <c:pt idx="1757">
                  <c:v>2.6454098360655736</c:v>
                </c:pt>
                <c:pt idx="1758">
                  <c:v>2.6541935483870964</c:v>
                </c:pt>
                <c:pt idx="1759">
                  <c:v>2.669354838709677</c:v>
                </c:pt>
                <c:pt idx="1760">
                  <c:v>2.6835483870967738</c:v>
                </c:pt>
                <c:pt idx="1761">
                  <c:v>2.7008064516129027</c:v>
                </c:pt>
                <c:pt idx="1762">
                  <c:v>2.7115873015873011</c:v>
                </c:pt>
                <c:pt idx="1763">
                  <c:v>2.734032258064516</c:v>
                </c:pt>
                <c:pt idx="1764">
                  <c:v>2.7520967741935478</c:v>
                </c:pt>
                <c:pt idx="1765">
                  <c:v>2.7709677419354835</c:v>
                </c:pt>
                <c:pt idx="1766">
                  <c:v>2.7883870967741933</c:v>
                </c:pt>
                <c:pt idx="1767">
                  <c:v>2.8179999999999996</c:v>
                </c:pt>
                <c:pt idx="1768">
                  <c:v>2.8338333333333332</c:v>
                </c:pt>
                <c:pt idx="1769">
                  <c:v>2.8511666666666664</c:v>
                </c:pt>
                <c:pt idx="1770">
                  <c:v>2.86</c:v>
                </c:pt>
                <c:pt idx="1771">
                  <c:v>2.8933898305084744</c:v>
                </c:pt>
                <c:pt idx="1772">
                  <c:v>2.9103389830508477</c:v>
                </c:pt>
                <c:pt idx="1773">
                  <c:v>2.9288135593220335</c:v>
                </c:pt>
                <c:pt idx="1774">
                  <c:v>2.9384999999999994</c:v>
                </c:pt>
                <c:pt idx="1775">
                  <c:v>2.9748275862068962</c:v>
                </c:pt>
                <c:pt idx="1776">
                  <c:v>2.9956896551724137</c:v>
                </c:pt>
                <c:pt idx="1777">
                  <c:v>3.0156896551724137</c:v>
                </c:pt>
                <c:pt idx="1778">
                  <c:v>3.0276271186440677</c:v>
                </c:pt>
                <c:pt idx="1779">
                  <c:v>3.0375000000000001</c:v>
                </c:pt>
                <c:pt idx="1780">
                  <c:v>3.064576271186441</c:v>
                </c:pt>
                <c:pt idx="1781">
                  <c:v>3.0837288135593219</c:v>
                </c:pt>
                <c:pt idx="1782">
                  <c:v>3.1005084745762708</c:v>
                </c:pt>
                <c:pt idx="1783">
                  <c:v>3.1088333333333327</c:v>
                </c:pt>
                <c:pt idx="1784">
                  <c:v>3.1155737704918032</c:v>
                </c:pt>
                <c:pt idx="1785">
                  <c:v>3.1450847457627114</c:v>
                </c:pt>
                <c:pt idx="1786">
                  <c:v>3.1576271186440672</c:v>
                </c:pt>
                <c:pt idx="1787">
                  <c:v>3.1711864406779657</c:v>
                </c:pt>
                <c:pt idx="1788">
                  <c:v>3.1754999999999995</c:v>
                </c:pt>
                <c:pt idx="1789">
                  <c:v>3.179508196721311</c:v>
                </c:pt>
                <c:pt idx="1790">
                  <c:v>3.2106779661016942</c:v>
                </c:pt>
                <c:pt idx="1791">
                  <c:v>3.2223728813559318</c:v>
                </c:pt>
                <c:pt idx="1792">
                  <c:v>3.2330508474576267</c:v>
                </c:pt>
                <c:pt idx="1793">
                  <c:v>3.2359999999999993</c:v>
                </c:pt>
                <c:pt idx="1794">
                  <c:v>3.2381967213114748</c:v>
                </c:pt>
                <c:pt idx="1795">
                  <c:v>3.2504918032786883</c:v>
                </c:pt>
                <c:pt idx="1796">
                  <c:v>3.2529032258064512</c:v>
                </c:pt>
                <c:pt idx="1797">
                  <c:v>3.2658064516129026</c:v>
                </c:pt>
                <c:pt idx="1798">
                  <c:v>3.2790322580645155</c:v>
                </c:pt>
                <c:pt idx="1799">
                  <c:v>3.2919354838709673</c:v>
                </c:pt>
                <c:pt idx="1800">
                  <c:v>3.31639344262295</c:v>
                </c:pt>
                <c:pt idx="1801">
                  <c:v>3.3301639344262286</c:v>
                </c:pt>
                <c:pt idx="1802">
                  <c:v>3.3440983606557371</c:v>
                </c:pt>
                <c:pt idx="1803">
                  <c:v>3.3578688524590157</c:v>
                </c:pt>
                <c:pt idx="1804">
                  <c:v>3.3713114754098359</c:v>
                </c:pt>
                <c:pt idx="1805">
                  <c:v>3.3862295081967209</c:v>
                </c:pt>
                <c:pt idx="1806">
                  <c:v>3.4031147540983597</c:v>
                </c:pt>
                <c:pt idx="1807">
                  <c:v>3.4211475409836054</c:v>
                </c:pt>
                <c:pt idx="1808">
                  <c:v>3.4388524590163927</c:v>
                </c:pt>
                <c:pt idx="1809">
                  <c:v>3.4563934426229506</c:v>
                </c:pt>
                <c:pt idx="1810">
                  <c:v>3.4734426229508197</c:v>
                </c:pt>
                <c:pt idx="1811">
                  <c:v>3.4881967213114753</c:v>
                </c:pt>
                <c:pt idx="1812">
                  <c:v>3.5006557377049186</c:v>
                </c:pt>
                <c:pt idx="1813">
                  <c:v>3.5180000000000002</c:v>
                </c:pt>
                <c:pt idx="1814">
                  <c:v>3.5270000000000006</c:v>
                </c:pt>
                <c:pt idx="1815">
                  <c:v>3.5360000000000009</c:v>
                </c:pt>
                <c:pt idx="1816">
                  <c:v>3.5453333333333337</c:v>
                </c:pt>
                <c:pt idx="1817">
                  <c:v>3.5606779661016952</c:v>
                </c:pt>
                <c:pt idx="1818">
                  <c:v>3.5654237288135597</c:v>
                </c:pt>
                <c:pt idx="1819">
                  <c:v>3.568813559322034</c:v>
                </c:pt>
                <c:pt idx="1820">
                  <c:v>3.570508474576271</c:v>
                </c:pt>
                <c:pt idx="1821">
                  <c:v>3.570508474576271</c:v>
                </c:pt>
                <c:pt idx="1822">
                  <c:v>3.5710169491525425</c:v>
                </c:pt>
                <c:pt idx="1823">
                  <c:v>3.570847457627119</c:v>
                </c:pt>
                <c:pt idx="1824">
                  <c:v>3.5713559322033901</c:v>
                </c:pt>
                <c:pt idx="1825">
                  <c:v>3.5735593220338981</c:v>
                </c:pt>
                <c:pt idx="1826">
                  <c:v>3.5755932203389835</c:v>
                </c:pt>
                <c:pt idx="1827">
                  <c:v>3.5755000000000003</c:v>
                </c:pt>
                <c:pt idx="1828">
                  <c:v>3.5757377049180334</c:v>
                </c:pt>
                <c:pt idx="1829">
                  <c:v>3.5796721311475417</c:v>
                </c:pt>
                <c:pt idx="1830">
                  <c:v>3.5836065573770499</c:v>
                </c:pt>
                <c:pt idx="1831">
                  <c:v>3.5891803278688528</c:v>
                </c:pt>
                <c:pt idx="1832">
                  <c:v>3.5927868852459022</c:v>
                </c:pt>
                <c:pt idx="1833">
                  <c:v>3.5932258064516134</c:v>
                </c:pt>
                <c:pt idx="1834">
                  <c:v>3.5937096774193553</c:v>
                </c:pt>
                <c:pt idx="1835">
                  <c:v>3.5933870967741939</c:v>
                </c:pt>
                <c:pt idx="1836">
                  <c:v>3.59241935483871</c:v>
                </c:pt>
                <c:pt idx="1837">
                  <c:v>3.5900000000000003</c:v>
                </c:pt>
                <c:pt idx="1838">
                  <c:v>3.5847619047619048</c:v>
                </c:pt>
                <c:pt idx="1839">
                  <c:v>3.5798412698412694</c:v>
                </c:pt>
                <c:pt idx="1840">
                  <c:v>3.5733333333333328</c:v>
                </c:pt>
                <c:pt idx="1841">
                  <c:v>3.565079365079364</c:v>
                </c:pt>
                <c:pt idx="1842">
                  <c:v>3.5596825396825387</c:v>
                </c:pt>
                <c:pt idx="1843">
                  <c:v>3.5534920634920626</c:v>
                </c:pt>
                <c:pt idx="1844">
                  <c:v>3.5477777777777773</c:v>
                </c:pt>
                <c:pt idx="1845">
                  <c:v>3.5412698412698407</c:v>
                </c:pt>
                <c:pt idx="1846">
                  <c:v>3.5363492063492052</c:v>
                </c:pt>
                <c:pt idx="1847">
                  <c:v>3.5336507936507928</c:v>
                </c:pt>
                <c:pt idx="1848">
                  <c:v>3.5338095238095231</c:v>
                </c:pt>
                <c:pt idx="1849">
                  <c:v>3.5342857142857138</c:v>
                </c:pt>
                <c:pt idx="1850">
                  <c:v>3.532857142857142</c:v>
                </c:pt>
                <c:pt idx="1851">
                  <c:v>3.5319047619047614</c:v>
                </c:pt>
                <c:pt idx="1852">
                  <c:v>3.532539682539682</c:v>
                </c:pt>
                <c:pt idx="1853">
                  <c:v>3.5357142857142847</c:v>
                </c:pt>
                <c:pt idx="1854">
                  <c:v>3.5404761904761899</c:v>
                </c:pt>
                <c:pt idx="1855">
                  <c:v>3.5468253968253958</c:v>
                </c:pt>
                <c:pt idx="1856">
                  <c:v>3.5517460317460308</c:v>
                </c:pt>
                <c:pt idx="1857">
                  <c:v>3.5579365079365068</c:v>
                </c:pt>
                <c:pt idx="1858">
                  <c:v>3.5633333333333326</c:v>
                </c:pt>
                <c:pt idx="1859">
                  <c:v>3.5704761904761897</c:v>
                </c:pt>
                <c:pt idx="1860">
                  <c:v>3.576825396825396</c:v>
                </c:pt>
                <c:pt idx="1861">
                  <c:v>3.583333333333333</c:v>
                </c:pt>
                <c:pt idx="1862">
                  <c:v>3.5909523809523805</c:v>
                </c:pt>
                <c:pt idx="1863">
                  <c:v>3.5974603174603161</c:v>
                </c:pt>
                <c:pt idx="1864">
                  <c:v>3.602187499999999</c:v>
                </c:pt>
                <c:pt idx="1865">
                  <c:v>3.6081249999999994</c:v>
                </c:pt>
                <c:pt idx="1866">
                  <c:v>3.6137499999999996</c:v>
                </c:pt>
                <c:pt idx="1867">
                  <c:v>3.6165625000000001</c:v>
                </c:pt>
                <c:pt idx="1868">
                  <c:v>3.6190625000000005</c:v>
                </c:pt>
                <c:pt idx="1869">
                  <c:v>3.619531250000001</c:v>
                </c:pt>
                <c:pt idx="1870">
                  <c:v>3.616093750000001</c:v>
                </c:pt>
                <c:pt idx="1871">
                  <c:v>3.6131250000000006</c:v>
                </c:pt>
                <c:pt idx="1872">
                  <c:v>3.6106250000000011</c:v>
                </c:pt>
                <c:pt idx="1873">
                  <c:v>3.609687500000001</c:v>
                </c:pt>
                <c:pt idx="1874">
                  <c:v>3.6089062500000013</c:v>
                </c:pt>
                <c:pt idx="1875">
                  <c:v>3.607343750000001</c:v>
                </c:pt>
                <c:pt idx="1876">
                  <c:v>3.6081250000000007</c:v>
                </c:pt>
                <c:pt idx="1877">
                  <c:v>3.6110937500000007</c:v>
                </c:pt>
                <c:pt idx="1878">
                  <c:v>3.6173437500000007</c:v>
                </c:pt>
                <c:pt idx="1879">
                  <c:v>3.6254687500000005</c:v>
                </c:pt>
                <c:pt idx="1880">
                  <c:v>3.6342187500000009</c:v>
                </c:pt>
                <c:pt idx="1881">
                  <c:v>3.6418750000000011</c:v>
                </c:pt>
                <c:pt idx="1882">
                  <c:v>3.6534375000000008</c:v>
                </c:pt>
                <c:pt idx="1883">
                  <c:v>3.6662500000000007</c:v>
                </c:pt>
                <c:pt idx="1884">
                  <c:v>3.6759375000000007</c:v>
                </c:pt>
                <c:pt idx="1885">
                  <c:v>3.6851562500000008</c:v>
                </c:pt>
                <c:pt idx="1886">
                  <c:v>3.695625000000001</c:v>
                </c:pt>
                <c:pt idx="1887">
                  <c:v>3.7076562500000008</c:v>
                </c:pt>
                <c:pt idx="1888">
                  <c:v>3.7198437500000003</c:v>
                </c:pt>
                <c:pt idx="1889">
                  <c:v>3.7340625000000003</c:v>
                </c:pt>
                <c:pt idx="1890">
                  <c:v>3.7489062500000006</c:v>
                </c:pt>
                <c:pt idx="1891">
                  <c:v>3.7620312500000002</c:v>
                </c:pt>
                <c:pt idx="1892">
                  <c:v>3.7746875000000006</c:v>
                </c:pt>
                <c:pt idx="1893">
                  <c:v>3.7873437500000002</c:v>
                </c:pt>
                <c:pt idx="1894">
                  <c:v>3.8006250000000001</c:v>
                </c:pt>
                <c:pt idx="1895">
                  <c:v>3.8153124999999997</c:v>
                </c:pt>
                <c:pt idx="1896">
                  <c:v>3.8299999999999996</c:v>
                </c:pt>
                <c:pt idx="1897">
                  <c:v>3.8509523809523802</c:v>
                </c:pt>
                <c:pt idx="1898">
                  <c:v>3.8673015873015868</c:v>
                </c:pt>
                <c:pt idx="1899">
                  <c:v>3.8836507936507925</c:v>
                </c:pt>
                <c:pt idx="1900">
                  <c:v>3.8985714285714272</c:v>
                </c:pt>
                <c:pt idx="1901">
                  <c:v>3.9144444444444435</c:v>
                </c:pt>
                <c:pt idx="1902">
                  <c:v>3.9290476190476178</c:v>
                </c:pt>
                <c:pt idx="1903">
                  <c:v>3.9469841269841259</c:v>
                </c:pt>
                <c:pt idx="1904">
                  <c:v>3.9669841269841268</c:v>
                </c:pt>
                <c:pt idx="1905">
                  <c:v>3.9869841269841269</c:v>
                </c:pt>
                <c:pt idx="1906">
                  <c:v>4.0068253968253966</c:v>
                </c:pt>
                <c:pt idx="1907">
                  <c:v>4.0261904761904752</c:v>
                </c:pt>
                <c:pt idx="1908">
                  <c:v>4.0487301587301578</c:v>
                </c:pt>
                <c:pt idx="1909">
                  <c:v>4.0685714285714276</c:v>
                </c:pt>
                <c:pt idx="1910">
                  <c:v>4.0849206349206346</c:v>
                </c:pt>
                <c:pt idx="1911">
                  <c:v>4.0968253968253956</c:v>
                </c:pt>
                <c:pt idx="1912">
                  <c:v>4.1096825396825389</c:v>
                </c:pt>
                <c:pt idx="1913">
                  <c:v>4.1231746031746024</c:v>
                </c:pt>
                <c:pt idx="1914">
                  <c:v>4.1360317460317448</c:v>
                </c:pt>
                <c:pt idx="1915">
                  <c:v>4.1466666666666656</c:v>
                </c:pt>
                <c:pt idx="1916">
                  <c:v>4.1569841269841259</c:v>
                </c:pt>
                <c:pt idx="1917">
                  <c:v>4.1657142857142846</c:v>
                </c:pt>
                <c:pt idx="1918">
                  <c:v>4.1734920634920627</c:v>
                </c:pt>
                <c:pt idx="1919">
                  <c:v>4.1830158730158713</c:v>
                </c:pt>
                <c:pt idx="1920">
                  <c:v>4.1912698412698397</c:v>
                </c:pt>
                <c:pt idx="1921">
                  <c:v>4.2001587301587291</c:v>
                </c:pt>
                <c:pt idx="1922">
                  <c:v>4.2058730158730144</c:v>
                </c:pt>
                <c:pt idx="1923">
                  <c:v>4.2122222222222208</c:v>
                </c:pt>
                <c:pt idx="1924">
                  <c:v>4.2225806451612904</c:v>
                </c:pt>
                <c:pt idx="1925">
                  <c:v>4.2274193548387089</c:v>
                </c:pt>
                <c:pt idx="1926">
                  <c:v>4.2304838709677401</c:v>
                </c:pt>
                <c:pt idx="1927">
                  <c:v>4.2330645161290308</c:v>
                </c:pt>
                <c:pt idx="1928">
                  <c:v>4.2353225806451622</c:v>
                </c:pt>
                <c:pt idx="1929">
                  <c:v>4.2403225806451612</c:v>
                </c:pt>
                <c:pt idx="1930">
                  <c:v>4.2448387096774196</c:v>
                </c:pt>
                <c:pt idx="1931">
                  <c:v>4.2498387096774186</c:v>
                </c:pt>
                <c:pt idx="1932">
                  <c:v>4.2559677419354838</c:v>
                </c:pt>
                <c:pt idx="1933">
                  <c:v>4.2611290322580651</c:v>
                </c:pt>
                <c:pt idx="1934">
                  <c:v>4.2662903225806463</c:v>
                </c:pt>
                <c:pt idx="1935">
                  <c:v>4.2720967741935487</c:v>
                </c:pt>
                <c:pt idx="1936">
                  <c:v>4.2780645161290316</c:v>
                </c:pt>
                <c:pt idx="1937">
                  <c:v>4.2843548387096764</c:v>
                </c:pt>
                <c:pt idx="1938">
                  <c:v>4.290645161290322</c:v>
                </c:pt>
                <c:pt idx="1939">
                  <c:v>4.2966129032258058</c:v>
                </c:pt>
                <c:pt idx="1940">
                  <c:v>4.3004838709677422</c:v>
                </c:pt>
                <c:pt idx="1941">
                  <c:v>4.3027868852459017</c:v>
                </c:pt>
                <c:pt idx="1942">
                  <c:v>4.3086885245901634</c:v>
                </c:pt>
                <c:pt idx="1943">
                  <c:v>4.3134426229508191</c:v>
                </c:pt>
                <c:pt idx="1944">
                  <c:v>4.3215000000000003</c:v>
                </c:pt>
                <c:pt idx="1945">
                  <c:v>4.3281666666666663</c:v>
                </c:pt>
                <c:pt idx="1946">
                  <c:v>4.3324999999999996</c:v>
                </c:pt>
                <c:pt idx="1947">
                  <c:v>4.3348333333333331</c:v>
                </c:pt>
                <c:pt idx="1948">
                  <c:v>4.3345000000000002</c:v>
                </c:pt>
                <c:pt idx="1949">
                  <c:v>4.331666666666667</c:v>
                </c:pt>
                <c:pt idx="1950">
                  <c:v>4.3286666666666669</c:v>
                </c:pt>
                <c:pt idx="1951">
                  <c:v>4.3231666666666673</c:v>
                </c:pt>
                <c:pt idx="1952">
                  <c:v>4.3173333333333339</c:v>
                </c:pt>
                <c:pt idx="1953">
                  <c:v>4.3111666666666668</c:v>
                </c:pt>
                <c:pt idx="1954">
                  <c:v>4.304166666666668</c:v>
                </c:pt>
                <c:pt idx="1955">
                  <c:v>4.2940000000000005</c:v>
                </c:pt>
                <c:pt idx="1956">
                  <c:v>4.2813333333333343</c:v>
                </c:pt>
                <c:pt idx="1957">
                  <c:v>4.2701666666666682</c:v>
                </c:pt>
                <c:pt idx="1958">
                  <c:v>4.2652459016393465</c:v>
                </c:pt>
                <c:pt idx="1959">
                  <c:v>4.2572131147540997</c:v>
                </c:pt>
                <c:pt idx="1960">
                  <c:v>4.2491803278688529</c:v>
                </c:pt>
                <c:pt idx="1961">
                  <c:v>4.242786885245903</c:v>
                </c:pt>
                <c:pt idx="1962">
                  <c:v>4.238360655737706</c:v>
                </c:pt>
                <c:pt idx="1963">
                  <c:v>4.2349180327868865</c:v>
                </c:pt>
                <c:pt idx="1964">
                  <c:v>4.230327868852461</c:v>
                </c:pt>
                <c:pt idx="1965">
                  <c:v>4.2231147540983631</c:v>
                </c:pt>
                <c:pt idx="1966">
                  <c:v>4.2127868852459036</c:v>
                </c:pt>
                <c:pt idx="1967">
                  <c:v>4.1953333333333349</c:v>
                </c:pt>
                <c:pt idx="1968">
                  <c:v>4.1840000000000019</c:v>
                </c:pt>
                <c:pt idx="1969">
                  <c:v>4.1753333333333353</c:v>
                </c:pt>
                <c:pt idx="1970">
                  <c:v>4.1703333333333354</c:v>
                </c:pt>
                <c:pt idx="1971">
                  <c:v>4.1696666666666689</c:v>
                </c:pt>
                <c:pt idx="1972">
                  <c:v>4.1703333333333354</c:v>
                </c:pt>
                <c:pt idx="1973">
                  <c:v>4.1713333333333349</c:v>
                </c:pt>
                <c:pt idx="1974">
                  <c:v>4.1728333333333349</c:v>
                </c:pt>
                <c:pt idx="1975">
                  <c:v>4.1758333333333351</c:v>
                </c:pt>
                <c:pt idx="1976">
                  <c:v>4.1783333333333355</c:v>
                </c:pt>
                <c:pt idx="1977">
                  <c:v>4.1801666666666684</c:v>
                </c:pt>
                <c:pt idx="1978">
                  <c:v>4.1826666666666688</c:v>
                </c:pt>
                <c:pt idx="1979">
                  <c:v>4.1850000000000014</c:v>
                </c:pt>
                <c:pt idx="1980">
                  <c:v>4.190166666666669</c:v>
                </c:pt>
                <c:pt idx="1981">
                  <c:v>4.1950000000000021</c:v>
                </c:pt>
                <c:pt idx="1982">
                  <c:v>4.2020000000000017</c:v>
                </c:pt>
                <c:pt idx="1983">
                  <c:v>4.2068965517241397</c:v>
                </c:pt>
                <c:pt idx="1984">
                  <c:v>4.214482758620691</c:v>
                </c:pt>
                <c:pt idx="1985">
                  <c:v>4.2211864406779673</c:v>
                </c:pt>
                <c:pt idx="1986">
                  <c:v>4.2339655172413808</c:v>
                </c:pt>
                <c:pt idx="1987">
                  <c:v>4.2424137931034496</c:v>
                </c:pt>
                <c:pt idx="1988">
                  <c:v>4.2517241379310358</c:v>
                </c:pt>
                <c:pt idx="1989">
                  <c:v>4.2612068965517249</c:v>
                </c:pt>
                <c:pt idx="1990">
                  <c:v>4.2674576271186453</c:v>
                </c:pt>
                <c:pt idx="1991">
                  <c:v>4.2744827586206897</c:v>
                </c:pt>
                <c:pt idx="1992">
                  <c:v>4.2782758620689654</c:v>
                </c:pt>
                <c:pt idx="1993">
                  <c:v>4.2767241379310343</c:v>
                </c:pt>
                <c:pt idx="1994">
                  <c:v>4.2787931034482769</c:v>
                </c:pt>
                <c:pt idx="1995">
                  <c:v>4.2794915254237296</c:v>
                </c:pt>
                <c:pt idx="1996">
                  <c:v>4.2796551724137935</c:v>
                </c:pt>
                <c:pt idx="1997">
                  <c:v>4.2775862068965518</c:v>
                </c:pt>
                <c:pt idx="1998">
                  <c:v>4.2741379310344829</c:v>
                </c:pt>
                <c:pt idx="1999">
                  <c:v>4.2724137931034498</c:v>
                </c:pt>
                <c:pt idx="2000">
                  <c:v>4.2710169491525436</c:v>
                </c:pt>
                <c:pt idx="2001">
                  <c:v>4.2685000000000013</c:v>
                </c:pt>
                <c:pt idx="2002">
                  <c:v>4.2601666666666675</c:v>
                </c:pt>
                <c:pt idx="2003">
                  <c:v>4.2528333333333341</c:v>
                </c:pt>
                <c:pt idx="2004">
                  <c:v>4.2478333333333342</c:v>
                </c:pt>
                <c:pt idx="2005">
                  <c:v>4.2478688524590176</c:v>
                </c:pt>
                <c:pt idx="2006">
                  <c:v>4.2479032258064526</c:v>
                </c:pt>
                <c:pt idx="2007">
                  <c:v>4.2448387096774205</c:v>
                </c:pt>
                <c:pt idx="2008">
                  <c:v>4.241612903225807</c:v>
                </c:pt>
                <c:pt idx="2009">
                  <c:v>4.2385483870967748</c:v>
                </c:pt>
                <c:pt idx="2010">
                  <c:v>4.2348333333333334</c:v>
                </c:pt>
                <c:pt idx="2011">
                  <c:v>4.2340000000000009</c:v>
                </c:pt>
                <c:pt idx="2012">
                  <c:v>4.2336666666666671</c:v>
                </c:pt>
                <c:pt idx="2013">
                  <c:v>4.2308196721311484</c:v>
                </c:pt>
                <c:pt idx="2014">
                  <c:v>4.233833333333334</c:v>
                </c:pt>
                <c:pt idx="2015">
                  <c:v>4.2346666666666675</c:v>
                </c:pt>
                <c:pt idx="2016">
                  <c:v>4.2408333333333337</c:v>
                </c:pt>
                <c:pt idx="2017">
                  <c:v>4.2463333333333342</c:v>
                </c:pt>
                <c:pt idx="2018">
                  <c:v>4.2457377049180334</c:v>
                </c:pt>
                <c:pt idx="2019">
                  <c:v>4.2513333333333341</c:v>
                </c:pt>
                <c:pt idx="2020">
                  <c:v>4.2584745762711878</c:v>
                </c:pt>
                <c:pt idx="2021">
                  <c:v>4.2584745762711886</c:v>
                </c:pt>
                <c:pt idx="2022">
                  <c:v>4.2541666666666682</c:v>
                </c:pt>
                <c:pt idx="2023">
                  <c:v>4.26241379310345</c:v>
                </c:pt>
                <c:pt idx="2024">
                  <c:v>4.2643103448275879</c:v>
                </c:pt>
                <c:pt idx="2025">
                  <c:v>4.2694827586206907</c:v>
                </c:pt>
                <c:pt idx="2026">
                  <c:v>4.2669491525423746</c:v>
                </c:pt>
                <c:pt idx="2027">
                  <c:v>4.2635000000000014</c:v>
                </c:pt>
                <c:pt idx="2028">
                  <c:v>4.2684745762711875</c:v>
                </c:pt>
                <c:pt idx="2029">
                  <c:v>4.2688135593220347</c:v>
                </c:pt>
                <c:pt idx="2030">
                  <c:v>4.2681355932203395</c:v>
                </c:pt>
                <c:pt idx="2031">
                  <c:v>4.2651666666666674</c:v>
                </c:pt>
                <c:pt idx="2032">
                  <c:v>4.2616393442622957</c:v>
                </c:pt>
                <c:pt idx="2033">
                  <c:v>4.2559322033898317</c:v>
                </c:pt>
                <c:pt idx="2034">
                  <c:v>4.2501694915254244</c:v>
                </c:pt>
                <c:pt idx="2035">
                  <c:v>4.2461016949152546</c:v>
                </c:pt>
                <c:pt idx="2036">
                  <c:v>4.2441666666666675</c:v>
                </c:pt>
                <c:pt idx="2037">
                  <c:v>4.2449180327868863</c:v>
                </c:pt>
                <c:pt idx="2038">
                  <c:v>4.2413559322033896</c:v>
                </c:pt>
                <c:pt idx="2039">
                  <c:v>4.2379661016949157</c:v>
                </c:pt>
                <c:pt idx="2040">
                  <c:v>4.2359322033898312</c:v>
                </c:pt>
                <c:pt idx="2041">
                  <c:v>4.2363333333333335</c:v>
                </c:pt>
                <c:pt idx="2042">
                  <c:v>4.2372131147540992</c:v>
                </c:pt>
                <c:pt idx="2043">
                  <c:v>4.2268333333333343</c:v>
                </c:pt>
                <c:pt idx="2044">
                  <c:v>4.2280327868852465</c:v>
                </c:pt>
                <c:pt idx="2045">
                  <c:v>4.2282258064516132</c:v>
                </c:pt>
                <c:pt idx="2046">
                  <c:v>4.2232258064516142</c:v>
                </c:pt>
                <c:pt idx="2047">
                  <c:v>4.2174193548387109</c:v>
                </c:pt>
                <c:pt idx="2048">
                  <c:v>4.2037704918032786</c:v>
                </c:pt>
                <c:pt idx="2049">
                  <c:v>4.1986885245901648</c:v>
                </c:pt>
                <c:pt idx="2050">
                  <c:v>4.1932786885245914</c:v>
                </c:pt>
                <c:pt idx="2051">
                  <c:v>4.1906557377049181</c:v>
                </c:pt>
                <c:pt idx="2052">
                  <c:v>4.189016393442623</c:v>
                </c:pt>
                <c:pt idx="2053">
                  <c:v>4.1891803278688524</c:v>
                </c:pt>
                <c:pt idx="2054">
                  <c:v>4.1919672131147534</c:v>
                </c:pt>
                <c:pt idx="2055">
                  <c:v>4.1924590163934425</c:v>
                </c:pt>
                <c:pt idx="2056">
                  <c:v>4.1950819672131141</c:v>
                </c:pt>
                <c:pt idx="2057">
                  <c:v>4.1960655737704915</c:v>
                </c:pt>
                <c:pt idx="2058">
                  <c:v>4.1985245901639345</c:v>
                </c:pt>
                <c:pt idx="2059">
                  <c:v>4.202786885245902</c:v>
                </c:pt>
                <c:pt idx="2060">
                  <c:v>4.2057377049180324</c:v>
                </c:pt>
                <c:pt idx="2061">
                  <c:v>4.2106557377049176</c:v>
                </c:pt>
                <c:pt idx="2062">
                  <c:v>4.2173770491803264</c:v>
                </c:pt>
                <c:pt idx="2063">
                  <c:v>4.2250819672131144</c:v>
                </c:pt>
                <c:pt idx="2064">
                  <c:v>4.2319672131147534</c:v>
                </c:pt>
                <c:pt idx="2065">
                  <c:v>4.2373770491803269</c:v>
                </c:pt>
                <c:pt idx="2066">
                  <c:v>4.2418032786885238</c:v>
                </c:pt>
                <c:pt idx="2067">
                  <c:v>4.2486666666666668</c:v>
                </c:pt>
                <c:pt idx="2068">
                  <c:v>4.2560000000000011</c:v>
                </c:pt>
                <c:pt idx="2069">
                  <c:v>4.2641666666666671</c:v>
                </c:pt>
                <c:pt idx="2070">
                  <c:v>4.2751666666666672</c:v>
                </c:pt>
                <c:pt idx="2071">
                  <c:v>4.2826229508196736</c:v>
                </c:pt>
                <c:pt idx="2072">
                  <c:v>4.2925806451612907</c:v>
                </c:pt>
                <c:pt idx="2073">
                  <c:v>4.3070967741935489</c:v>
                </c:pt>
                <c:pt idx="2074">
                  <c:v>4.3196774193548384</c:v>
                </c:pt>
                <c:pt idx="2075">
                  <c:v>4.3301612903225806</c:v>
                </c:pt>
                <c:pt idx="2076">
                  <c:v>4.342459016393442</c:v>
                </c:pt>
                <c:pt idx="2077">
                  <c:v>4.3477049180327869</c:v>
                </c:pt>
                <c:pt idx="2078">
                  <c:v>4.3519672131147535</c:v>
                </c:pt>
                <c:pt idx="2079">
                  <c:v>4.358196721311475</c:v>
                </c:pt>
                <c:pt idx="2080">
                  <c:v>4.3670491803278679</c:v>
                </c:pt>
                <c:pt idx="2081">
                  <c:v>4.377213114754098</c:v>
                </c:pt>
                <c:pt idx="2082">
                  <c:v>4.3822580645161286</c:v>
                </c:pt>
                <c:pt idx="2083">
                  <c:v>4.3938709677419361</c:v>
                </c:pt>
                <c:pt idx="2084">
                  <c:v>4.4054838709677426</c:v>
                </c:pt>
                <c:pt idx="2085">
                  <c:v>4.4162903225806449</c:v>
                </c:pt>
                <c:pt idx="2086">
                  <c:v>4.421904761904762</c:v>
                </c:pt>
                <c:pt idx="2087">
                  <c:v>4.4330158730158731</c:v>
                </c:pt>
                <c:pt idx="2088">
                  <c:v>4.4434920634920632</c:v>
                </c:pt>
                <c:pt idx="2089">
                  <c:v>4.453333333333334</c:v>
                </c:pt>
                <c:pt idx="2090">
                  <c:v>4.4639682539682539</c:v>
                </c:pt>
                <c:pt idx="2091">
                  <c:v>4.4765079365079368</c:v>
                </c:pt>
                <c:pt idx="2092">
                  <c:v>4.4866666666666681</c:v>
                </c:pt>
                <c:pt idx="2093">
                  <c:v>4.4974603174603178</c:v>
                </c:pt>
                <c:pt idx="2094">
                  <c:v>4.5082539682539684</c:v>
                </c:pt>
                <c:pt idx="2095">
                  <c:v>4.5200000000000005</c:v>
                </c:pt>
                <c:pt idx="2096">
                  <c:v>4.5341269841269849</c:v>
                </c:pt>
                <c:pt idx="2097">
                  <c:v>4.5482539682539684</c:v>
                </c:pt>
                <c:pt idx="2098">
                  <c:v>4.5614285714285714</c:v>
                </c:pt>
                <c:pt idx="2099">
                  <c:v>4.5738095238095244</c:v>
                </c:pt>
                <c:pt idx="2100">
                  <c:v>4.585238095238096</c:v>
                </c:pt>
                <c:pt idx="2101">
                  <c:v>4.5941269841269854</c:v>
                </c:pt>
                <c:pt idx="2102">
                  <c:v>4.6038095238095238</c:v>
                </c:pt>
                <c:pt idx="2103">
                  <c:v>4.6138095238095245</c:v>
                </c:pt>
                <c:pt idx="2104">
                  <c:v>4.6260317460317468</c:v>
                </c:pt>
                <c:pt idx="2105">
                  <c:v>4.6366666666666676</c:v>
                </c:pt>
                <c:pt idx="2106">
                  <c:v>4.6473015873015875</c:v>
                </c:pt>
                <c:pt idx="2107">
                  <c:v>4.6587301587301599</c:v>
                </c:pt>
                <c:pt idx="2108">
                  <c:v>4.6706349206349209</c:v>
                </c:pt>
                <c:pt idx="2109">
                  <c:v>4.6820634920634925</c:v>
                </c:pt>
                <c:pt idx="2110">
                  <c:v>4.6922222222222212</c:v>
                </c:pt>
                <c:pt idx="2111">
                  <c:v>4.7015873015873018</c:v>
                </c:pt>
                <c:pt idx="2112">
                  <c:v>4.7051562499999999</c:v>
                </c:pt>
                <c:pt idx="2113">
                  <c:v>4.7151562499999997</c:v>
                </c:pt>
                <c:pt idx="2114">
                  <c:v>4.7253125000000002</c:v>
                </c:pt>
                <c:pt idx="2115">
                  <c:v>4.7337500000000006</c:v>
                </c:pt>
                <c:pt idx="2116">
                  <c:v>4.7418750000000003</c:v>
                </c:pt>
                <c:pt idx="2117">
                  <c:v>4.7506250000000003</c:v>
                </c:pt>
                <c:pt idx="2118">
                  <c:v>4.7592187500000014</c:v>
                </c:pt>
                <c:pt idx="2119">
                  <c:v>4.7671875000000004</c:v>
                </c:pt>
                <c:pt idx="2120">
                  <c:v>4.7746874999999998</c:v>
                </c:pt>
                <c:pt idx="2121">
                  <c:v>4.7823437499999999</c:v>
                </c:pt>
                <c:pt idx="2122">
                  <c:v>4.7923437499999988</c:v>
                </c:pt>
                <c:pt idx="2123">
                  <c:v>4.8024999999999993</c:v>
                </c:pt>
                <c:pt idx="2124">
                  <c:v>4.8129687499999987</c:v>
                </c:pt>
                <c:pt idx="2125">
                  <c:v>4.8239062499999994</c:v>
                </c:pt>
                <c:pt idx="2126">
                  <c:v>4.8343749999999988</c:v>
                </c:pt>
                <c:pt idx="2127">
                  <c:v>4.8448437499999999</c:v>
                </c:pt>
                <c:pt idx="2128">
                  <c:v>4.8560937499999994</c:v>
                </c:pt>
                <c:pt idx="2129">
                  <c:v>4.8668749999999994</c:v>
                </c:pt>
                <c:pt idx="2130">
                  <c:v>4.8778125000000001</c:v>
                </c:pt>
                <c:pt idx="2131">
                  <c:v>4.8884374999999993</c:v>
                </c:pt>
                <c:pt idx="2132">
                  <c:v>4.9001562499999993</c:v>
                </c:pt>
                <c:pt idx="2133">
                  <c:v>4.9115625000000005</c:v>
                </c:pt>
                <c:pt idx="2134">
                  <c:v>4.9237500000000001</c:v>
                </c:pt>
                <c:pt idx="2135">
                  <c:v>4.93453125</c:v>
                </c:pt>
                <c:pt idx="2136">
                  <c:v>4.9426562500000015</c:v>
                </c:pt>
                <c:pt idx="2137">
                  <c:v>4.9501562500000018</c:v>
                </c:pt>
                <c:pt idx="2138">
                  <c:v>4.9585937500000012</c:v>
                </c:pt>
                <c:pt idx="2139">
                  <c:v>4.9681250000000015</c:v>
                </c:pt>
                <c:pt idx="2140">
                  <c:v>4.9785937500000017</c:v>
                </c:pt>
                <c:pt idx="2141">
                  <c:v>4.9844615384615407</c:v>
                </c:pt>
                <c:pt idx="2142">
                  <c:v>4.9961538461538471</c:v>
                </c:pt>
                <c:pt idx="2143">
                  <c:v>5.0081538461538466</c:v>
                </c:pt>
                <c:pt idx="2144">
                  <c:v>5.0200000000000005</c:v>
                </c:pt>
                <c:pt idx="2145">
                  <c:v>5.0321538461538475</c:v>
                </c:pt>
                <c:pt idx="2146">
                  <c:v>5.0478125000000009</c:v>
                </c:pt>
                <c:pt idx="2147">
                  <c:v>5.0570312500000005</c:v>
                </c:pt>
                <c:pt idx="2148">
                  <c:v>5.0653125000000001</c:v>
                </c:pt>
                <c:pt idx="2149">
                  <c:v>5.0749999999999993</c:v>
                </c:pt>
                <c:pt idx="2150">
                  <c:v>5.0832812499999989</c:v>
                </c:pt>
                <c:pt idx="2151">
                  <c:v>5.0926562499999992</c:v>
                </c:pt>
                <c:pt idx="2152">
                  <c:v>5.1021874999999994</c:v>
                </c:pt>
                <c:pt idx="2153">
                  <c:v>5.1107812499999996</c:v>
                </c:pt>
                <c:pt idx="2154">
                  <c:v>5.1157812499999995</c:v>
                </c:pt>
                <c:pt idx="2155">
                  <c:v>5.1203124999999989</c:v>
                </c:pt>
                <c:pt idx="2156">
                  <c:v>5.1246874999999994</c:v>
                </c:pt>
                <c:pt idx="2157">
                  <c:v>5.12890625</c:v>
                </c:pt>
                <c:pt idx="2158">
                  <c:v>5.131875</c:v>
                </c:pt>
                <c:pt idx="2159">
                  <c:v>5.1334374999999994</c:v>
                </c:pt>
                <c:pt idx="2160">
                  <c:v>5.1359374999999998</c:v>
                </c:pt>
                <c:pt idx="2161">
                  <c:v>5.1385937499999983</c:v>
                </c:pt>
                <c:pt idx="2162">
                  <c:v>5.1401562499999986</c:v>
                </c:pt>
                <c:pt idx="2163">
                  <c:v>5.1390624999999988</c:v>
                </c:pt>
                <c:pt idx="2164">
                  <c:v>5.1360937499999988</c:v>
                </c:pt>
                <c:pt idx="2165">
                  <c:v>5.1321874999999997</c:v>
                </c:pt>
                <c:pt idx="2166">
                  <c:v>5.1284374999999986</c:v>
                </c:pt>
                <c:pt idx="2167">
                  <c:v>5.1228124999999984</c:v>
                </c:pt>
                <c:pt idx="2168">
                  <c:v>5.1187499999999977</c:v>
                </c:pt>
                <c:pt idx="2169">
                  <c:v>5.116406249999998</c:v>
                </c:pt>
                <c:pt idx="2170">
                  <c:v>5.1146874999999987</c:v>
                </c:pt>
                <c:pt idx="2171">
                  <c:v>5.1129687499999985</c:v>
                </c:pt>
                <c:pt idx="2172">
                  <c:v>5.110468749999999</c:v>
                </c:pt>
                <c:pt idx="2173">
                  <c:v>5.1085937499999998</c:v>
                </c:pt>
                <c:pt idx="2174">
                  <c:v>5.1103174603174599</c:v>
                </c:pt>
                <c:pt idx="2175">
                  <c:v>5.1088888888888881</c:v>
                </c:pt>
                <c:pt idx="2176">
                  <c:v>5.1058730158730166</c:v>
                </c:pt>
                <c:pt idx="2177">
                  <c:v>5.1019047619047617</c:v>
                </c:pt>
                <c:pt idx="2178">
                  <c:v>5.0973015873015886</c:v>
                </c:pt>
                <c:pt idx="2179">
                  <c:v>5.0934920634920644</c:v>
                </c:pt>
                <c:pt idx="2180">
                  <c:v>5.0895238095238104</c:v>
                </c:pt>
                <c:pt idx="2181">
                  <c:v>5.0863492063492073</c:v>
                </c:pt>
                <c:pt idx="2182">
                  <c:v>5.0828571428571436</c:v>
                </c:pt>
                <c:pt idx="2183">
                  <c:v>5.0784126984126994</c:v>
                </c:pt>
                <c:pt idx="2184">
                  <c:v>5.0696825396825407</c:v>
                </c:pt>
                <c:pt idx="2185">
                  <c:v>5.0600000000000014</c:v>
                </c:pt>
                <c:pt idx="2186">
                  <c:v>5.0492063492063517</c:v>
                </c:pt>
                <c:pt idx="2187">
                  <c:v>5.0376190476190494</c:v>
                </c:pt>
                <c:pt idx="2188">
                  <c:v>5.0239682539682553</c:v>
                </c:pt>
                <c:pt idx="2189">
                  <c:v>5.0090476190476201</c:v>
                </c:pt>
                <c:pt idx="2190">
                  <c:v>4.9883606557377052</c:v>
                </c:pt>
                <c:pt idx="2191">
                  <c:v>4.9719672131147545</c:v>
                </c:pt>
                <c:pt idx="2192">
                  <c:v>4.9529508196721315</c:v>
                </c:pt>
                <c:pt idx="2193">
                  <c:v>4.9261666666666653</c:v>
                </c:pt>
                <c:pt idx="2194">
                  <c:v>4.9061666666666657</c:v>
                </c:pt>
                <c:pt idx="2195">
                  <c:v>4.8871666666666647</c:v>
                </c:pt>
                <c:pt idx="2196">
                  <c:v>4.8689999999999989</c:v>
                </c:pt>
                <c:pt idx="2197">
                  <c:v>4.8516666666666657</c:v>
                </c:pt>
                <c:pt idx="2198">
                  <c:v>4.8346666666666644</c:v>
                </c:pt>
                <c:pt idx="2199">
                  <c:v>4.8189999999999973</c:v>
                </c:pt>
                <c:pt idx="2200">
                  <c:v>4.8038333333333307</c:v>
                </c:pt>
                <c:pt idx="2201">
                  <c:v>4.7859999999999987</c:v>
                </c:pt>
                <c:pt idx="2202">
                  <c:v>4.7678333333333311</c:v>
                </c:pt>
                <c:pt idx="2203">
                  <c:v>4.750333333333332</c:v>
                </c:pt>
                <c:pt idx="2204">
                  <c:v>4.7328333333333328</c:v>
                </c:pt>
                <c:pt idx="2205">
                  <c:v>4.7156666666666673</c:v>
                </c:pt>
                <c:pt idx="2206">
                  <c:v>4.7001666666666662</c:v>
                </c:pt>
                <c:pt idx="2207">
                  <c:v>4.6962295081967209</c:v>
                </c:pt>
                <c:pt idx="2208">
                  <c:v>4.6809836065573753</c:v>
                </c:pt>
                <c:pt idx="2209">
                  <c:v>4.6672131147540972</c:v>
                </c:pt>
                <c:pt idx="2210">
                  <c:v>4.652622950819671</c:v>
                </c:pt>
                <c:pt idx="2211">
                  <c:v>4.6377049180327852</c:v>
                </c:pt>
                <c:pt idx="2212">
                  <c:v>4.6224590163934423</c:v>
                </c:pt>
                <c:pt idx="2213">
                  <c:v>4.6067213114754084</c:v>
                </c:pt>
                <c:pt idx="2214">
                  <c:v>4.5916393442622949</c:v>
                </c:pt>
                <c:pt idx="2215">
                  <c:v>4.5799999999999992</c:v>
                </c:pt>
                <c:pt idx="2216">
                  <c:v>4.5675409836065564</c:v>
                </c:pt>
                <c:pt idx="2217">
                  <c:v>4.5499999999999989</c:v>
                </c:pt>
                <c:pt idx="2218">
                  <c:v>4.5431666666666661</c:v>
                </c:pt>
                <c:pt idx="2219">
                  <c:v>4.5376666666666674</c:v>
                </c:pt>
                <c:pt idx="2220">
                  <c:v>4.5330000000000004</c:v>
                </c:pt>
                <c:pt idx="2221">
                  <c:v>4.5280000000000005</c:v>
                </c:pt>
                <c:pt idx="2222">
                  <c:v>4.5233333333333343</c:v>
                </c:pt>
                <c:pt idx="2223">
                  <c:v>4.5225000000000017</c:v>
                </c:pt>
                <c:pt idx="2224">
                  <c:v>4.5196666666666667</c:v>
                </c:pt>
                <c:pt idx="2225">
                  <c:v>4.5186666666666673</c:v>
                </c:pt>
                <c:pt idx="2226">
                  <c:v>4.5175000000000001</c:v>
                </c:pt>
                <c:pt idx="2227">
                  <c:v>4.5163333333333338</c:v>
                </c:pt>
                <c:pt idx="2228">
                  <c:v>4.5145</c:v>
                </c:pt>
                <c:pt idx="2229">
                  <c:v>4.5121666666666673</c:v>
                </c:pt>
                <c:pt idx="2230">
                  <c:v>4.5090000000000003</c:v>
                </c:pt>
                <c:pt idx="2231">
                  <c:v>4.5049999999999999</c:v>
                </c:pt>
                <c:pt idx="2232">
                  <c:v>4.5026666666666664</c:v>
                </c:pt>
                <c:pt idx="2233">
                  <c:v>4.4983333333333331</c:v>
                </c:pt>
                <c:pt idx="2234">
                  <c:v>4.4891525423728806</c:v>
                </c:pt>
                <c:pt idx="2235">
                  <c:v>4.4850847457627108</c:v>
                </c:pt>
                <c:pt idx="2236">
                  <c:v>4.4811864406779636</c:v>
                </c:pt>
                <c:pt idx="2237">
                  <c:v>4.4781355932203377</c:v>
                </c:pt>
                <c:pt idx="2238">
                  <c:v>4.4740677966101687</c:v>
                </c:pt>
                <c:pt idx="2239">
                  <c:v>4.4693220338983037</c:v>
                </c:pt>
                <c:pt idx="2240">
                  <c:v>4.4633898305084729</c:v>
                </c:pt>
                <c:pt idx="2241">
                  <c:v>4.4567796610169479</c:v>
                </c:pt>
                <c:pt idx="2242">
                  <c:v>4.4518644067796593</c:v>
                </c:pt>
                <c:pt idx="2243">
                  <c:v>4.4522033898305065</c:v>
                </c:pt>
                <c:pt idx="2244">
                  <c:v>4.45237288135593</c:v>
                </c:pt>
                <c:pt idx="2245">
                  <c:v>4.4538983050847447</c:v>
                </c:pt>
                <c:pt idx="2246">
                  <c:v>4.454915254237287</c:v>
                </c:pt>
                <c:pt idx="2247">
                  <c:v>4.4562711864406772</c:v>
                </c:pt>
                <c:pt idx="2248">
                  <c:v>4.4577966101694892</c:v>
                </c:pt>
                <c:pt idx="2249">
                  <c:v>4.4583050847457608</c:v>
                </c:pt>
                <c:pt idx="2250">
                  <c:v>4.4563333333333315</c:v>
                </c:pt>
                <c:pt idx="2251">
                  <c:v>4.454262295081965</c:v>
                </c:pt>
                <c:pt idx="2252">
                  <c:v>4.4568852459016366</c:v>
                </c:pt>
                <c:pt idx="2253">
                  <c:v>4.4613114754098344</c:v>
                </c:pt>
                <c:pt idx="2254">
                  <c:v>4.4650819672131128</c:v>
                </c:pt>
                <c:pt idx="2255">
                  <c:v>4.4678688524590155</c:v>
                </c:pt>
                <c:pt idx="2256">
                  <c:v>4.47</c:v>
                </c:pt>
                <c:pt idx="2257">
                  <c:v>4.4716393442622939</c:v>
                </c:pt>
                <c:pt idx="2258">
                  <c:v>4.4724590163934428</c:v>
                </c:pt>
                <c:pt idx="2259">
                  <c:v>4.4755737704918026</c:v>
                </c:pt>
                <c:pt idx="2260">
                  <c:v>4.4783606557377045</c:v>
                </c:pt>
                <c:pt idx="2261">
                  <c:v>4.4799999999999986</c:v>
                </c:pt>
                <c:pt idx="2262">
                  <c:v>4.485409836065573</c:v>
                </c:pt>
                <c:pt idx="2263">
                  <c:v>4.4927868852459003</c:v>
                </c:pt>
                <c:pt idx="2264">
                  <c:v>4.4983606557377049</c:v>
                </c:pt>
                <c:pt idx="2265">
                  <c:v>4.5045901639344255</c:v>
                </c:pt>
                <c:pt idx="2266">
                  <c:v>4.5103278688524577</c:v>
                </c:pt>
                <c:pt idx="2267">
                  <c:v>4.5142622950819664</c:v>
                </c:pt>
                <c:pt idx="2268">
                  <c:v>4.5175409836065565</c:v>
                </c:pt>
                <c:pt idx="2269">
                  <c:v>4.5234426229508191</c:v>
                </c:pt>
                <c:pt idx="2270">
                  <c:v>4.527868852459016</c:v>
                </c:pt>
                <c:pt idx="2271">
                  <c:v>4.5349999999999993</c:v>
                </c:pt>
                <c:pt idx="2272">
                  <c:v>4.5418333333333329</c:v>
                </c:pt>
                <c:pt idx="2273">
                  <c:v>4.5479999999999992</c:v>
                </c:pt>
                <c:pt idx="2274">
                  <c:v>4.5574576271186427</c:v>
                </c:pt>
                <c:pt idx="2275">
                  <c:v>4.5642372881355939</c:v>
                </c:pt>
                <c:pt idx="2276">
                  <c:v>4.5660000000000007</c:v>
                </c:pt>
                <c:pt idx="2277">
                  <c:v>4.5686666666666671</c:v>
                </c:pt>
                <c:pt idx="2278">
                  <c:v>4.569</c:v>
                </c:pt>
                <c:pt idx="2279">
                  <c:v>4.5684999999999993</c:v>
                </c:pt>
                <c:pt idx="2280">
                  <c:v>4.5653333333333315</c:v>
                </c:pt>
                <c:pt idx="2281">
                  <c:v>4.565737704918031</c:v>
                </c:pt>
                <c:pt idx="2282">
                  <c:v>4.5606666666666653</c:v>
                </c:pt>
                <c:pt idx="2283">
                  <c:v>4.5569999999999986</c:v>
                </c:pt>
                <c:pt idx="2284">
                  <c:v>4.5549999999999979</c:v>
                </c:pt>
                <c:pt idx="2285">
                  <c:v>4.5523333333333325</c:v>
                </c:pt>
                <c:pt idx="2286">
                  <c:v>4.5501639344262284</c:v>
                </c:pt>
                <c:pt idx="2287">
                  <c:v>4.5439999999999996</c:v>
                </c:pt>
                <c:pt idx="2288">
                  <c:v>4.5404999999999989</c:v>
                </c:pt>
                <c:pt idx="2289">
                  <c:v>4.5369999999999981</c:v>
                </c:pt>
                <c:pt idx="2290">
                  <c:v>4.533999999999998</c:v>
                </c:pt>
                <c:pt idx="2291">
                  <c:v>4.5345901639344248</c:v>
                </c:pt>
                <c:pt idx="2292">
                  <c:v>4.5308333333333319</c:v>
                </c:pt>
                <c:pt idx="2293">
                  <c:v>4.5316666666666663</c:v>
                </c:pt>
                <c:pt idx="2294">
                  <c:v>4.5331666666666672</c:v>
                </c:pt>
                <c:pt idx="2295">
                  <c:v>4.5360655737704914</c:v>
                </c:pt>
                <c:pt idx="2296">
                  <c:v>4.5387096774193543</c:v>
                </c:pt>
                <c:pt idx="2297">
                  <c:v>4.5404918032786874</c:v>
                </c:pt>
                <c:pt idx="2298">
                  <c:v>4.5413114754098345</c:v>
                </c:pt>
                <c:pt idx="2299">
                  <c:v>4.5424590163934413</c:v>
                </c:pt>
                <c:pt idx="2300">
                  <c:v>4.5431147540983599</c:v>
                </c:pt>
                <c:pt idx="2301">
                  <c:v>4.5440983606557364</c:v>
                </c:pt>
                <c:pt idx="2302">
                  <c:v>4.5473770491803265</c:v>
                </c:pt>
                <c:pt idx="2303">
                  <c:v>4.5506557377049166</c:v>
                </c:pt>
                <c:pt idx="2304">
                  <c:v>4.5532786885245891</c:v>
                </c:pt>
                <c:pt idx="2305">
                  <c:v>4.5545901639344244</c:v>
                </c:pt>
                <c:pt idx="2306">
                  <c:v>4.554426229508195</c:v>
                </c:pt>
                <c:pt idx="2307">
                  <c:v>4.554098360655737</c:v>
                </c:pt>
                <c:pt idx="2308">
                  <c:v>4.5545901639344262</c:v>
                </c:pt>
                <c:pt idx="2309">
                  <c:v>4.5552459016393447</c:v>
                </c:pt>
                <c:pt idx="2310">
                  <c:v>4.5572131147540986</c:v>
                </c:pt>
                <c:pt idx="2311">
                  <c:v>4.5591803278688516</c:v>
                </c:pt>
                <c:pt idx="2312">
                  <c:v>4.5608196721311476</c:v>
                </c:pt>
                <c:pt idx="2313">
                  <c:v>4.5613114754098358</c:v>
                </c:pt>
                <c:pt idx="2314">
                  <c:v>4.562622950819673</c:v>
                </c:pt>
                <c:pt idx="2315">
                  <c:v>4.5650819672131151</c:v>
                </c:pt>
                <c:pt idx="2316">
                  <c:v>4.5662295081967228</c:v>
                </c:pt>
                <c:pt idx="2317">
                  <c:v>4.567868852459017</c:v>
                </c:pt>
                <c:pt idx="2318">
                  <c:v>4.5693442622950826</c:v>
                </c:pt>
                <c:pt idx="2319">
                  <c:v>4.5711475409836062</c:v>
                </c:pt>
                <c:pt idx="2320">
                  <c:v>4.5708196721311474</c:v>
                </c:pt>
                <c:pt idx="2321">
                  <c:v>4.569508196721312</c:v>
                </c:pt>
                <c:pt idx="2322">
                  <c:v>4.5688524590163944</c:v>
                </c:pt>
                <c:pt idx="2323">
                  <c:v>4.5644262295081974</c:v>
                </c:pt>
                <c:pt idx="2324">
                  <c:v>4.5580327868852475</c:v>
                </c:pt>
                <c:pt idx="2325">
                  <c:v>4.5514754098360672</c:v>
                </c:pt>
                <c:pt idx="2326">
                  <c:v>4.5429508196721331</c:v>
                </c:pt>
                <c:pt idx="2327">
                  <c:v>4.5319672131147559</c:v>
                </c:pt>
                <c:pt idx="2328">
                  <c:v>4.5222950819672141</c:v>
                </c:pt>
                <c:pt idx="2329">
                  <c:v>4.5126229508196731</c:v>
                </c:pt>
                <c:pt idx="2330">
                  <c:v>4.5018032786885245</c:v>
                </c:pt>
                <c:pt idx="2331">
                  <c:v>4.4921311475409835</c:v>
                </c:pt>
                <c:pt idx="2332">
                  <c:v>4.4818032786885231</c:v>
                </c:pt>
                <c:pt idx="2333">
                  <c:v>4.4753225806451598</c:v>
                </c:pt>
                <c:pt idx="2334">
                  <c:v>4.4638709677419346</c:v>
                </c:pt>
                <c:pt idx="2335">
                  <c:v>4.4522580645161272</c:v>
                </c:pt>
                <c:pt idx="2336">
                  <c:v>4.441129032258063</c:v>
                </c:pt>
                <c:pt idx="2337">
                  <c:v>4.4349206349206334</c:v>
                </c:pt>
                <c:pt idx="2338">
                  <c:v>4.4238095238095223</c:v>
                </c:pt>
                <c:pt idx="2339">
                  <c:v>4.412698412698413</c:v>
                </c:pt>
                <c:pt idx="2340">
                  <c:v>4.4020634920634931</c:v>
                </c:pt>
                <c:pt idx="2341">
                  <c:v>4.389682539682541</c:v>
                </c:pt>
                <c:pt idx="2342">
                  <c:v>4.3793650793650798</c:v>
                </c:pt>
                <c:pt idx="2343">
                  <c:v>4.3709523809523825</c:v>
                </c:pt>
                <c:pt idx="2344">
                  <c:v>4.3604761904761933</c:v>
                </c:pt>
                <c:pt idx="2345">
                  <c:v>4.34968253968254</c:v>
                </c:pt>
                <c:pt idx="2346">
                  <c:v>4.33920634920635</c:v>
                </c:pt>
                <c:pt idx="2347">
                  <c:v>4.32936507936508</c:v>
                </c:pt>
                <c:pt idx="2348">
                  <c:v>4.3184126984126987</c:v>
                </c:pt>
                <c:pt idx="2349">
                  <c:v>4.3074603174603183</c:v>
                </c:pt>
                <c:pt idx="2350">
                  <c:v>4.2960317460317468</c:v>
                </c:pt>
                <c:pt idx="2351">
                  <c:v>4.285396825396826</c:v>
                </c:pt>
                <c:pt idx="2352">
                  <c:v>4.2750793650793648</c:v>
                </c:pt>
                <c:pt idx="2353">
                  <c:v>4.263809523809523</c:v>
                </c:pt>
                <c:pt idx="2354">
                  <c:v>4.2517460317460314</c:v>
                </c:pt>
                <c:pt idx="2355">
                  <c:v>4.239523809523809</c:v>
                </c:pt>
                <c:pt idx="2356">
                  <c:v>4.2263492063492052</c:v>
                </c:pt>
                <c:pt idx="2357">
                  <c:v>4.2134920634920627</c:v>
                </c:pt>
                <c:pt idx="2358">
                  <c:v>4.1996825396825388</c:v>
                </c:pt>
                <c:pt idx="2359">
                  <c:v>4.1865079365079358</c:v>
                </c:pt>
                <c:pt idx="2360">
                  <c:v>4.1741269841269846</c:v>
                </c:pt>
                <c:pt idx="2361">
                  <c:v>4.1700000000000008</c:v>
                </c:pt>
                <c:pt idx="2362">
                  <c:v>4.1592187500000009</c:v>
                </c:pt>
                <c:pt idx="2363">
                  <c:v>4.1478125000000006</c:v>
                </c:pt>
                <c:pt idx="2364">
                  <c:v>4.1362499999999995</c:v>
                </c:pt>
                <c:pt idx="2365">
                  <c:v>4.1246875000000003</c:v>
                </c:pt>
                <c:pt idx="2366">
                  <c:v>4.1125000000000007</c:v>
                </c:pt>
                <c:pt idx="2367">
                  <c:v>4.1001562500000004</c:v>
                </c:pt>
                <c:pt idx="2368">
                  <c:v>4.086875</c:v>
                </c:pt>
                <c:pt idx="2369">
                  <c:v>4.0748437500000003</c:v>
                </c:pt>
                <c:pt idx="2370">
                  <c:v>4.0628125000000006</c:v>
                </c:pt>
                <c:pt idx="2371">
                  <c:v>4.0506250000000001</c:v>
                </c:pt>
                <c:pt idx="2372">
                  <c:v>4.0387500000000003</c:v>
                </c:pt>
                <c:pt idx="2373">
                  <c:v>4.0281250000000011</c:v>
                </c:pt>
                <c:pt idx="2374">
                  <c:v>4.0171875000000012</c:v>
                </c:pt>
                <c:pt idx="2375">
                  <c:v>4.0056250000000011</c:v>
                </c:pt>
                <c:pt idx="2376">
                  <c:v>3.9951562500000009</c:v>
                </c:pt>
                <c:pt idx="2377">
                  <c:v>3.9848437500000009</c:v>
                </c:pt>
                <c:pt idx="2378">
                  <c:v>3.9732812500000008</c:v>
                </c:pt>
                <c:pt idx="2379">
                  <c:v>3.9612500000000015</c:v>
                </c:pt>
                <c:pt idx="2380">
                  <c:v>3.9580000000000015</c:v>
                </c:pt>
                <c:pt idx="2381">
                  <c:v>3.9467692307692319</c:v>
                </c:pt>
                <c:pt idx="2382">
                  <c:v>3.9350769230769238</c:v>
                </c:pt>
                <c:pt idx="2383">
                  <c:v>3.9230769230769242</c:v>
                </c:pt>
                <c:pt idx="2384">
                  <c:v>3.911384615384617</c:v>
                </c:pt>
                <c:pt idx="2385">
                  <c:v>3.9001538461538479</c:v>
                </c:pt>
                <c:pt idx="2386">
                  <c:v>3.8903076923076938</c:v>
                </c:pt>
                <c:pt idx="2387">
                  <c:v>3.8809230769230791</c:v>
                </c:pt>
                <c:pt idx="2388">
                  <c:v>3.8729230769230787</c:v>
                </c:pt>
                <c:pt idx="2389">
                  <c:v>3.8666153846153866</c:v>
                </c:pt>
                <c:pt idx="2390">
                  <c:v>3.8626153846153861</c:v>
                </c:pt>
                <c:pt idx="2391">
                  <c:v>3.8604615384615397</c:v>
                </c:pt>
                <c:pt idx="2392">
                  <c:v>3.8587692307692318</c:v>
                </c:pt>
                <c:pt idx="2393">
                  <c:v>3.8561538461538474</c:v>
                </c:pt>
                <c:pt idx="2394">
                  <c:v>3.8538461538461548</c:v>
                </c:pt>
                <c:pt idx="2395">
                  <c:v>3.8521538461538478</c:v>
                </c:pt>
                <c:pt idx="2396">
                  <c:v>3.8503076923076933</c:v>
                </c:pt>
                <c:pt idx="2397">
                  <c:v>3.8490769230769244</c:v>
                </c:pt>
                <c:pt idx="2398">
                  <c:v>3.8481538461538474</c:v>
                </c:pt>
                <c:pt idx="2399">
                  <c:v>3.8467692307692318</c:v>
                </c:pt>
                <c:pt idx="2400">
                  <c:v>3.8420312500000011</c:v>
                </c:pt>
                <c:pt idx="2401">
                  <c:v>3.8403125000000009</c:v>
                </c:pt>
                <c:pt idx="2402">
                  <c:v>3.8390625000000007</c:v>
                </c:pt>
                <c:pt idx="2403">
                  <c:v>3.8390625000000007</c:v>
                </c:pt>
                <c:pt idx="2404">
                  <c:v>3.8393750000000009</c:v>
                </c:pt>
                <c:pt idx="2405">
                  <c:v>3.8440625000000006</c:v>
                </c:pt>
                <c:pt idx="2406">
                  <c:v>3.8471875000000009</c:v>
                </c:pt>
                <c:pt idx="2407">
                  <c:v>3.8506250000000004</c:v>
                </c:pt>
                <c:pt idx="2408">
                  <c:v>3.8556250000000007</c:v>
                </c:pt>
                <c:pt idx="2409">
                  <c:v>3.8604687500000008</c:v>
                </c:pt>
                <c:pt idx="2410">
                  <c:v>3.865625000000001</c:v>
                </c:pt>
                <c:pt idx="2411">
                  <c:v>3.8710937500000009</c:v>
                </c:pt>
                <c:pt idx="2412">
                  <c:v>3.879218750000001</c:v>
                </c:pt>
                <c:pt idx="2413">
                  <c:v>3.8892187500000008</c:v>
                </c:pt>
                <c:pt idx="2414">
                  <c:v>3.8995312500000008</c:v>
                </c:pt>
                <c:pt idx="2415">
                  <c:v>3.9082812500000008</c:v>
                </c:pt>
                <c:pt idx="2416">
                  <c:v>3.9157812500000002</c:v>
                </c:pt>
                <c:pt idx="2417">
                  <c:v>3.9231250000000002</c:v>
                </c:pt>
                <c:pt idx="2418">
                  <c:v>3.9304687500000002</c:v>
                </c:pt>
                <c:pt idx="2419">
                  <c:v>3.9365624999999995</c:v>
                </c:pt>
                <c:pt idx="2420">
                  <c:v>3.9417187500000002</c:v>
                </c:pt>
                <c:pt idx="2421">
                  <c:v>3.9453125</c:v>
                </c:pt>
                <c:pt idx="2422">
                  <c:v>3.9495312500000006</c:v>
                </c:pt>
                <c:pt idx="2423">
                  <c:v>3.9521875000000004</c:v>
                </c:pt>
                <c:pt idx="2424">
                  <c:v>3.9555555555555557</c:v>
                </c:pt>
                <c:pt idx="2425">
                  <c:v>3.9573015873015875</c:v>
                </c:pt>
                <c:pt idx="2426">
                  <c:v>3.9598412698412697</c:v>
                </c:pt>
                <c:pt idx="2427">
                  <c:v>3.9633333333333334</c:v>
                </c:pt>
                <c:pt idx="2428">
                  <c:v>3.9676190476190478</c:v>
                </c:pt>
                <c:pt idx="2429">
                  <c:v>3.9712698412698408</c:v>
                </c:pt>
                <c:pt idx="2430">
                  <c:v>3.9744444444444449</c:v>
                </c:pt>
                <c:pt idx="2431">
                  <c:v>3.9784126984126988</c:v>
                </c:pt>
                <c:pt idx="2432">
                  <c:v>3.9823809523809532</c:v>
                </c:pt>
                <c:pt idx="2433">
                  <c:v>3.9876190476190478</c:v>
                </c:pt>
                <c:pt idx="2434">
                  <c:v>3.9938095238095239</c:v>
                </c:pt>
                <c:pt idx="2435">
                  <c:v>3.9998412698412702</c:v>
                </c:pt>
                <c:pt idx="2436">
                  <c:v>4.0053968253968257</c:v>
                </c:pt>
                <c:pt idx="2437">
                  <c:v>4.0101587301587305</c:v>
                </c:pt>
                <c:pt idx="2438">
                  <c:v>4.0153968253968255</c:v>
                </c:pt>
                <c:pt idx="2439">
                  <c:v>4.0207936507936513</c:v>
                </c:pt>
                <c:pt idx="2440">
                  <c:v>4.0249206349206341</c:v>
                </c:pt>
                <c:pt idx="2441">
                  <c:v>4.0383606557377041</c:v>
                </c:pt>
                <c:pt idx="2442">
                  <c:v>4.0413114754098354</c:v>
                </c:pt>
                <c:pt idx="2443">
                  <c:v>4.040645161290322</c:v>
                </c:pt>
                <c:pt idx="2444">
                  <c:v>4.0528333333333331</c:v>
                </c:pt>
                <c:pt idx="2445">
                  <c:v>4.0549999999999997</c:v>
                </c:pt>
                <c:pt idx="2446">
                  <c:v>4.0568333333333335</c:v>
                </c:pt>
                <c:pt idx="2447">
                  <c:v>4.0588333333333333</c:v>
                </c:pt>
                <c:pt idx="2448">
                  <c:v>4.0618333333333334</c:v>
                </c:pt>
                <c:pt idx="2449">
                  <c:v>4.0633333333333335</c:v>
                </c:pt>
                <c:pt idx="2450">
                  <c:v>4.0636666666666663</c:v>
                </c:pt>
                <c:pt idx="2451">
                  <c:v>4.0641666666666669</c:v>
                </c:pt>
                <c:pt idx="2452">
                  <c:v>4.067166666666667</c:v>
                </c:pt>
                <c:pt idx="2453">
                  <c:v>4.0723333333333338</c:v>
                </c:pt>
                <c:pt idx="2454">
                  <c:v>4.0765000000000002</c:v>
                </c:pt>
                <c:pt idx="2455">
                  <c:v>4.0801666666666678</c:v>
                </c:pt>
                <c:pt idx="2456">
                  <c:v>4.0836666666666677</c:v>
                </c:pt>
                <c:pt idx="2457">
                  <c:v>4.0851666666666677</c:v>
                </c:pt>
                <c:pt idx="2458">
                  <c:v>4.0861666666666672</c:v>
                </c:pt>
                <c:pt idx="2459">
                  <c:v>4.0875000000000012</c:v>
                </c:pt>
                <c:pt idx="2460">
                  <c:v>4.0898333333333339</c:v>
                </c:pt>
                <c:pt idx="2461">
                  <c:v>4.0895081967213125</c:v>
                </c:pt>
                <c:pt idx="2462">
                  <c:v>4.090491803278689</c:v>
                </c:pt>
                <c:pt idx="2463">
                  <c:v>4.0909836065573764</c:v>
                </c:pt>
                <c:pt idx="2464">
                  <c:v>4.0914754098360655</c:v>
                </c:pt>
                <c:pt idx="2465">
                  <c:v>4.0924590163934429</c:v>
                </c:pt>
                <c:pt idx="2466">
                  <c:v>4.0901639344262293</c:v>
                </c:pt>
                <c:pt idx="2467">
                  <c:v>4.0881967213114754</c:v>
                </c:pt>
                <c:pt idx="2468">
                  <c:v>4.0811666666666664</c:v>
                </c:pt>
                <c:pt idx="2469">
                  <c:v>4.0778333333333334</c:v>
                </c:pt>
                <c:pt idx="2470">
                  <c:v>4.0744999999999996</c:v>
                </c:pt>
                <c:pt idx="2471">
                  <c:v>4.0711666666666666</c:v>
                </c:pt>
                <c:pt idx="2472">
                  <c:v>4.0669999999999993</c:v>
                </c:pt>
                <c:pt idx="2473">
                  <c:v>4.0626666666666669</c:v>
                </c:pt>
                <c:pt idx="2474">
                  <c:v>4.057833333333333</c:v>
                </c:pt>
                <c:pt idx="2475">
                  <c:v>4.0541666666666663</c:v>
                </c:pt>
                <c:pt idx="2476">
                  <c:v>4.0513333333333339</c:v>
                </c:pt>
                <c:pt idx="2477">
                  <c:v>4.0490000000000004</c:v>
                </c:pt>
                <c:pt idx="2478">
                  <c:v>4.0468333333333337</c:v>
                </c:pt>
                <c:pt idx="2479">
                  <c:v>4.0461666666666671</c:v>
                </c:pt>
                <c:pt idx="2480">
                  <c:v>4.0466666666666669</c:v>
                </c:pt>
                <c:pt idx="2481">
                  <c:v>4.0473333333333334</c:v>
                </c:pt>
                <c:pt idx="2482">
                  <c:v>4.0471666666666666</c:v>
                </c:pt>
                <c:pt idx="2483">
                  <c:v>4.048</c:v>
                </c:pt>
                <c:pt idx="2484">
                  <c:v>4.0491379310344824</c:v>
                </c:pt>
                <c:pt idx="2485">
                  <c:v>4.0494827586206892</c:v>
                </c:pt>
                <c:pt idx="2486">
                  <c:v>4.0486206896551717</c:v>
                </c:pt>
                <c:pt idx="2487">
                  <c:v>4.0491379310344824</c:v>
                </c:pt>
                <c:pt idx="2488">
                  <c:v>4.0506779661016941</c:v>
                </c:pt>
                <c:pt idx="2489">
                  <c:v>4.0527586206896542</c:v>
                </c:pt>
                <c:pt idx="2490">
                  <c:v>4.0541379310344823</c:v>
                </c:pt>
                <c:pt idx="2491">
                  <c:v>4.0543103448275852</c:v>
                </c:pt>
                <c:pt idx="2492">
                  <c:v>4.0551724137931027</c:v>
                </c:pt>
                <c:pt idx="2493">
                  <c:v>4.0555932203389826</c:v>
                </c:pt>
                <c:pt idx="2494">
                  <c:v>4.0560344827586201</c:v>
                </c:pt>
                <c:pt idx="2495">
                  <c:v>4.0575862068965511</c:v>
                </c:pt>
                <c:pt idx="2496">
                  <c:v>4.0589655172413792</c:v>
                </c:pt>
                <c:pt idx="2497">
                  <c:v>4.0587931034482754</c:v>
                </c:pt>
                <c:pt idx="2498">
                  <c:v>4.0584745762711867</c:v>
                </c:pt>
                <c:pt idx="2499">
                  <c:v>4.0603448275862073</c:v>
                </c:pt>
                <c:pt idx="2500">
                  <c:v>4.0605084745762712</c:v>
                </c:pt>
                <c:pt idx="2501">
                  <c:v>4.0605000000000002</c:v>
                </c:pt>
                <c:pt idx="2502">
                  <c:v>4.0623333333333331</c:v>
                </c:pt>
                <c:pt idx="2503">
                  <c:v>4.0627868852459015</c:v>
                </c:pt>
                <c:pt idx="2504">
                  <c:v>4.0663333333333336</c:v>
                </c:pt>
                <c:pt idx="2505">
                  <c:v>4.065409836065573</c:v>
                </c:pt>
                <c:pt idx="2506">
                  <c:v>4.0643548387096775</c:v>
                </c:pt>
                <c:pt idx="2507">
                  <c:v>4.0656451612903224</c:v>
                </c:pt>
                <c:pt idx="2508">
                  <c:v>4.063015873015873</c:v>
                </c:pt>
                <c:pt idx="2509">
                  <c:v>4.0622580645161284</c:v>
                </c:pt>
                <c:pt idx="2510">
                  <c:v>4.0585483870967733</c:v>
                </c:pt>
                <c:pt idx="2511">
                  <c:v>4.056774193548387</c:v>
                </c:pt>
                <c:pt idx="2512">
                  <c:v>4.0553225806451616</c:v>
                </c:pt>
                <c:pt idx="2513">
                  <c:v>4.053174603174603</c:v>
                </c:pt>
                <c:pt idx="2514">
                  <c:v>4.0496774193548388</c:v>
                </c:pt>
                <c:pt idx="2515">
                  <c:v>4.0448387096774185</c:v>
                </c:pt>
                <c:pt idx="2516">
                  <c:v>4.0395161290322577</c:v>
                </c:pt>
                <c:pt idx="2517">
                  <c:v>4.0343548387096773</c:v>
                </c:pt>
                <c:pt idx="2518">
                  <c:v>4.0265000000000004</c:v>
                </c:pt>
                <c:pt idx="2519">
                  <c:v>4.0221666666666671</c:v>
                </c:pt>
                <c:pt idx="2520">
                  <c:v>4.0183333333333335</c:v>
                </c:pt>
                <c:pt idx="2521">
                  <c:v>4.0145762711864403</c:v>
                </c:pt>
                <c:pt idx="2522">
                  <c:v>4.011016949152542</c:v>
                </c:pt>
                <c:pt idx="2523">
                  <c:v>4.0077966101694917</c:v>
                </c:pt>
                <c:pt idx="2524">
                  <c:v>4.004067796610169</c:v>
                </c:pt>
                <c:pt idx="2525">
                  <c:v>4.0006666666666666</c:v>
                </c:pt>
                <c:pt idx="2526">
                  <c:v>3.9998275862068975</c:v>
                </c:pt>
                <c:pt idx="2527">
                  <c:v>3.9972881355932213</c:v>
                </c:pt>
                <c:pt idx="2528">
                  <c:v>3.9952542372881359</c:v>
                </c:pt>
                <c:pt idx="2529">
                  <c:v>3.9925000000000006</c:v>
                </c:pt>
                <c:pt idx="2530">
                  <c:v>3.989344262295083</c:v>
                </c:pt>
                <c:pt idx="2531">
                  <c:v>3.982881355932204</c:v>
                </c:pt>
                <c:pt idx="2532">
                  <c:v>3.9788135593220351</c:v>
                </c:pt>
                <c:pt idx="2533">
                  <c:v>3.976271186440679</c:v>
                </c:pt>
                <c:pt idx="2534">
                  <c:v>3.9761666666666673</c:v>
                </c:pt>
                <c:pt idx="2535">
                  <c:v>3.9755737704918039</c:v>
                </c:pt>
                <c:pt idx="2536">
                  <c:v>3.9671186440677975</c:v>
                </c:pt>
                <c:pt idx="2537">
                  <c:v>3.9642372881355943</c:v>
                </c:pt>
                <c:pt idx="2538">
                  <c:v>3.9605084745762729</c:v>
                </c:pt>
                <c:pt idx="2539">
                  <c:v>3.9606666666666683</c:v>
                </c:pt>
                <c:pt idx="2540">
                  <c:v>3.96049180327869</c:v>
                </c:pt>
                <c:pt idx="2541">
                  <c:v>3.9523728813559336</c:v>
                </c:pt>
                <c:pt idx="2542">
                  <c:v>3.9493220338983068</c:v>
                </c:pt>
                <c:pt idx="2543">
                  <c:v>3.9472881355932219</c:v>
                </c:pt>
                <c:pt idx="2544">
                  <c:v>3.9473333333333347</c:v>
                </c:pt>
                <c:pt idx="2545">
                  <c:v>3.948196721311477</c:v>
                </c:pt>
                <c:pt idx="2546">
                  <c:v>3.9472131147540996</c:v>
                </c:pt>
                <c:pt idx="2547">
                  <c:v>3.9470491803278702</c:v>
                </c:pt>
                <c:pt idx="2548">
                  <c:v>3.9444262295081978</c:v>
                </c:pt>
                <c:pt idx="2549">
                  <c:v>3.9400000000000008</c:v>
                </c:pt>
                <c:pt idx="2550">
                  <c:v>3.9381967213114764</c:v>
                </c:pt>
                <c:pt idx="2551">
                  <c:v>3.9363934426229514</c:v>
                </c:pt>
                <c:pt idx="2552">
                  <c:v>3.9350819672131152</c:v>
                </c:pt>
                <c:pt idx="2553">
                  <c:v>3.932950819672131</c:v>
                </c:pt>
                <c:pt idx="2554">
                  <c:v>3.930491803278688</c:v>
                </c:pt>
                <c:pt idx="2555">
                  <c:v>3.9277049180327865</c:v>
                </c:pt>
                <c:pt idx="2556">
                  <c:v>3.9252459016393439</c:v>
                </c:pt>
                <c:pt idx="2557">
                  <c:v>3.9226229508196711</c:v>
                </c:pt>
                <c:pt idx="2558">
                  <c:v>3.9206557377049172</c:v>
                </c:pt>
                <c:pt idx="2559">
                  <c:v>3.9169999999999989</c:v>
                </c:pt>
                <c:pt idx="2560">
                  <c:v>3.9151666666666656</c:v>
                </c:pt>
                <c:pt idx="2561">
                  <c:v>3.9129999999999989</c:v>
                </c:pt>
                <c:pt idx="2562">
                  <c:v>3.9101666666666661</c:v>
                </c:pt>
                <c:pt idx="2563">
                  <c:v>3.9059999999999993</c:v>
                </c:pt>
                <c:pt idx="2564">
                  <c:v>3.902499999999999</c:v>
                </c:pt>
                <c:pt idx="2565">
                  <c:v>3.8983050847457621</c:v>
                </c:pt>
                <c:pt idx="2566">
                  <c:v>3.8955932203389825</c:v>
                </c:pt>
                <c:pt idx="2567">
                  <c:v>3.8945762711864407</c:v>
                </c:pt>
                <c:pt idx="2568">
                  <c:v>3.8959322033898309</c:v>
                </c:pt>
                <c:pt idx="2569">
                  <c:v>3.8972881355932207</c:v>
                </c:pt>
                <c:pt idx="2570">
                  <c:v>3.8966101694915256</c:v>
                </c:pt>
                <c:pt idx="2571">
                  <c:v>3.8959322033898314</c:v>
                </c:pt>
                <c:pt idx="2572">
                  <c:v>3.8955932203389838</c:v>
                </c:pt>
                <c:pt idx="2573">
                  <c:v>3.8935593220338993</c:v>
                </c:pt>
                <c:pt idx="2574">
                  <c:v>3.8916949152542379</c:v>
                </c:pt>
                <c:pt idx="2575">
                  <c:v>3.8918644067796615</c:v>
                </c:pt>
                <c:pt idx="2576">
                  <c:v>3.8922033898305091</c:v>
                </c:pt>
                <c:pt idx="2577">
                  <c:v>3.8930508474576282</c:v>
                </c:pt>
                <c:pt idx="2578">
                  <c:v>3.892500000000001</c:v>
                </c:pt>
                <c:pt idx="2579">
                  <c:v>3.8924590163934436</c:v>
                </c:pt>
                <c:pt idx="2580">
                  <c:v>3.8929508196721314</c:v>
                </c:pt>
                <c:pt idx="2581">
                  <c:v>3.8931147540983608</c:v>
                </c:pt>
                <c:pt idx="2582">
                  <c:v>3.8932786885245902</c:v>
                </c:pt>
                <c:pt idx="2583">
                  <c:v>3.8929032258064518</c:v>
                </c:pt>
                <c:pt idx="2584">
                  <c:v>3.8946774193548395</c:v>
                </c:pt>
                <c:pt idx="2585">
                  <c:v>3.8956451612903233</c:v>
                </c:pt>
                <c:pt idx="2586">
                  <c:v>3.8966129032258077</c:v>
                </c:pt>
                <c:pt idx="2587">
                  <c:v>3.8953968253968267</c:v>
                </c:pt>
                <c:pt idx="2588">
                  <c:v>3.8957142857142872</c:v>
                </c:pt>
                <c:pt idx="2589">
                  <c:v>3.8960317460317473</c:v>
                </c:pt>
                <c:pt idx="2590">
                  <c:v>3.8947619047619058</c:v>
                </c:pt>
                <c:pt idx="2591">
                  <c:v>3.8920634920634929</c:v>
                </c:pt>
                <c:pt idx="2592">
                  <c:v>3.8907936507936518</c:v>
                </c:pt>
                <c:pt idx="2593">
                  <c:v>3.8896825396825405</c:v>
                </c:pt>
                <c:pt idx="2594">
                  <c:v>3.8879365079365087</c:v>
                </c:pt>
                <c:pt idx="2595">
                  <c:v>3.8855555555555563</c:v>
                </c:pt>
                <c:pt idx="2596">
                  <c:v>3.8820634920634922</c:v>
                </c:pt>
                <c:pt idx="2597">
                  <c:v>3.8779365079365085</c:v>
                </c:pt>
                <c:pt idx="2598">
                  <c:v>3.8738095238095243</c:v>
                </c:pt>
                <c:pt idx="2599">
                  <c:v>3.870317460317461</c:v>
                </c:pt>
                <c:pt idx="2600">
                  <c:v>3.8663492063492066</c:v>
                </c:pt>
                <c:pt idx="2601">
                  <c:v>3.8633333333333337</c:v>
                </c:pt>
                <c:pt idx="2602">
                  <c:v>3.8580952380952382</c:v>
                </c:pt>
                <c:pt idx="2603">
                  <c:v>3.8526984126984125</c:v>
                </c:pt>
                <c:pt idx="2604">
                  <c:v>3.8479365079365078</c:v>
                </c:pt>
                <c:pt idx="2605">
                  <c:v>3.8433333333333333</c:v>
                </c:pt>
                <c:pt idx="2606">
                  <c:v>3.8392063492063491</c:v>
                </c:pt>
                <c:pt idx="2607">
                  <c:v>3.833968253968254</c:v>
                </c:pt>
                <c:pt idx="2608">
                  <c:v>3.8274603174603175</c:v>
                </c:pt>
                <c:pt idx="2609">
                  <c:v>3.8215873015873014</c:v>
                </c:pt>
                <c:pt idx="2610">
                  <c:v>3.8181249999999998</c:v>
                </c:pt>
                <c:pt idx="2611">
                  <c:v>3.8128125000000002</c:v>
                </c:pt>
                <c:pt idx="2612">
                  <c:v>3.8089062500000002</c:v>
                </c:pt>
                <c:pt idx="2613">
                  <c:v>3.8050000000000002</c:v>
                </c:pt>
                <c:pt idx="2614">
                  <c:v>3.7996875000000001</c:v>
                </c:pt>
                <c:pt idx="2615">
                  <c:v>3.7935937500000003</c:v>
                </c:pt>
                <c:pt idx="2616">
                  <c:v>3.7875000000000005</c:v>
                </c:pt>
                <c:pt idx="2617">
                  <c:v>3.7815625000000006</c:v>
                </c:pt>
                <c:pt idx="2618">
                  <c:v>3.7756250000000007</c:v>
                </c:pt>
                <c:pt idx="2619">
                  <c:v>3.7696875000000003</c:v>
                </c:pt>
                <c:pt idx="2620">
                  <c:v>3.7632812499999999</c:v>
                </c:pt>
                <c:pt idx="2621">
                  <c:v>3.7564062499999999</c:v>
                </c:pt>
              </c:numCache>
            </c:numRef>
          </c:val>
          <c:smooth val="0"/>
          <c:extLst>
            <c:ext xmlns:c16="http://schemas.microsoft.com/office/drawing/2014/chart" uri="{C3380CC4-5D6E-409C-BE32-E72D297353CC}">
              <c16:uniqueId val="{00000000-FE9F-4D1C-8642-0B45AC8ACDA2}"/>
            </c:ext>
          </c:extLst>
        </c:ser>
        <c:ser>
          <c:idx val="5"/>
          <c:order val="2"/>
          <c:tx>
            <c:v>Rate underlying revenue allowance</c:v>
          </c:tx>
          <c:spPr>
            <a:ln w="28575" cap="rnd">
              <a:solidFill>
                <a:schemeClr val="accent6">
                  <a:lumMod val="60000"/>
                </a:schemeClr>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rates'!$M$1227:$M$4142</c:f>
              <c:numCache>
                <c:formatCode>_(* #,##0.00_);_(* \(#,##0.00\);_(* "-"??_);_(@_)</c:formatCode>
                <c:ptCount val="2622"/>
                <c:pt idx="0">
                  <c:v>2.8274104127863353</c:v>
                </c:pt>
                <c:pt idx="1">
                  <c:v>2.8274104127863353</c:v>
                </c:pt>
                <c:pt idx="2">
                  <c:v>2.8274104127863353</c:v>
                </c:pt>
                <c:pt idx="3">
                  <c:v>2.8274104127863353</c:v>
                </c:pt>
                <c:pt idx="4">
                  <c:v>2.8274104127863353</c:v>
                </c:pt>
                <c:pt idx="5">
                  <c:v>2.8274104127863353</c:v>
                </c:pt>
                <c:pt idx="6">
                  <c:v>2.8274104127863353</c:v>
                </c:pt>
                <c:pt idx="7">
                  <c:v>2.8274104127863353</c:v>
                </c:pt>
                <c:pt idx="8">
                  <c:v>2.8274104127863353</c:v>
                </c:pt>
                <c:pt idx="9">
                  <c:v>2.8274104127863353</c:v>
                </c:pt>
                <c:pt idx="10">
                  <c:v>2.8274104127863353</c:v>
                </c:pt>
                <c:pt idx="11">
                  <c:v>2.8274104127863353</c:v>
                </c:pt>
                <c:pt idx="12">
                  <c:v>2.8274104127863353</c:v>
                </c:pt>
                <c:pt idx="13">
                  <c:v>2.8274104127863353</c:v>
                </c:pt>
                <c:pt idx="14">
                  <c:v>2.8274104127863353</c:v>
                </c:pt>
                <c:pt idx="15">
                  <c:v>2.8274104127863353</c:v>
                </c:pt>
                <c:pt idx="16">
                  <c:v>2.8274104127863353</c:v>
                </c:pt>
                <c:pt idx="17">
                  <c:v>2.8274104127863353</c:v>
                </c:pt>
                <c:pt idx="18">
                  <c:v>2.8274104127863353</c:v>
                </c:pt>
                <c:pt idx="19">
                  <c:v>2.8274104127863353</c:v>
                </c:pt>
                <c:pt idx="20">
                  <c:v>2.8274104127863353</c:v>
                </c:pt>
                <c:pt idx="21">
                  <c:v>2.8274104127863353</c:v>
                </c:pt>
                <c:pt idx="22">
                  <c:v>2.8274104127863353</c:v>
                </c:pt>
                <c:pt idx="23">
                  <c:v>2.8274104127863353</c:v>
                </c:pt>
                <c:pt idx="24">
                  <c:v>2.8274104127863353</c:v>
                </c:pt>
                <c:pt idx="25">
                  <c:v>2.8274104127863353</c:v>
                </c:pt>
                <c:pt idx="26">
                  <c:v>2.8274104127863353</c:v>
                </c:pt>
                <c:pt idx="27">
                  <c:v>2.8274104127863353</c:v>
                </c:pt>
                <c:pt idx="28">
                  <c:v>2.8274104127863353</c:v>
                </c:pt>
                <c:pt idx="29">
                  <c:v>2.8274104127863353</c:v>
                </c:pt>
                <c:pt idx="30">
                  <c:v>2.8274104127863353</c:v>
                </c:pt>
                <c:pt idx="31">
                  <c:v>2.8274104127863353</c:v>
                </c:pt>
                <c:pt idx="32">
                  <c:v>2.8274104127863353</c:v>
                </c:pt>
                <c:pt idx="33">
                  <c:v>2.8274104127863353</c:v>
                </c:pt>
                <c:pt idx="34">
                  <c:v>2.8274104127863353</c:v>
                </c:pt>
                <c:pt idx="35">
                  <c:v>2.8274104127863353</c:v>
                </c:pt>
                <c:pt idx="36">
                  <c:v>2.8274104127863353</c:v>
                </c:pt>
                <c:pt idx="37">
                  <c:v>2.8274104127863353</c:v>
                </c:pt>
                <c:pt idx="38">
                  <c:v>2.8274104127863353</c:v>
                </c:pt>
                <c:pt idx="39">
                  <c:v>2.8274104127863353</c:v>
                </c:pt>
                <c:pt idx="40">
                  <c:v>2.8274104127863353</c:v>
                </c:pt>
                <c:pt idx="41">
                  <c:v>2.8274104127863353</c:v>
                </c:pt>
                <c:pt idx="42">
                  <c:v>2.8274104127863353</c:v>
                </c:pt>
                <c:pt idx="43">
                  <c:v>2.8274104127863353</c:v>
                </c:pt>
                <c:pt idx="44">
                  <c:v>2.8274104127863353</c:v>
                </c:pt>
                <c:pt idx="45">
                  <c:v>2.8274104127863353</c:v>
                </c:pt>
                <c:pt idx="46">
                  <c:v>2.8274104127863353</c:v>
                </c:pt>
                <c:pt idx="47">
                  <c:v>2.8274104127863353</c:v>
                </c:pt>
                <c:pt idx="48">
                  <c:v>2.8274104127863353</c:v>
                </c:pt>
                <c:pt idx="49">
                  <c:v>2.8274104127863353</c:v>
                </c:pt>
                <c:pt idx="50">
                  <c:v>2.8274104127863353</c:v>
                </c:pt>
                <c:pt idx="51">
                  <c:v>2.8274104127863353</c:v>
                </c:pt>
                <c:pt idx="52">
                  <c:v>2.8274104127863353</c:v>
                </c:pt>
                <c:pt idx="53">
                  <c:v>2.8274104127863353</c:v>
                </c:pt>
                <c:pt idx="54">
                  <c:v>2.8274104127863353</c:v>
                </c:pt>
                <c:pt idx="55">
                  <c:v>2.8274104127863353</c:v>
                </c:pt>
                <c:pt idx="56">
                  <c:v>2.8274104127863353</c:v>
                </c:pt>
                <c:pt idx="57">
                  <c:v>2.8274104127863353</c:v>
                </c:pt>
                <c:pt idx="58">
                  <c:v>2.8274104127863353</c:v>
                </c:pt>
                <c:pt idx="59">
                  <c:v>2.8274104127863353</c:v>
                </c:pt>
                <c:pt idx="60">
                  <c:v>2.8274104127863353</c:v>
                </c:pt>
                <c:pt idx="61">
                  <c:v>2.8274104127863353</c:v>
                </c:pt>
                <c:pt idx="62">
                  <c:v>2.8274104127863353</c:v>
                </c:pt>
                <c:pt idx="63">
                  <c:v>2.8274104127863353</c:v>
                </c:pt>
                <c:pt idx="64">
                  <c:v>2.8274104127863353</c:v>
                </c:pt>
                <c:pt idx="65">
                  <c:v>2.8274104127863353</c:v>
                </c:pt>
                <c:pt idx="66">
                  <c:v>2.8274104127863353</c:v>
                </c:pt>
                <c:pt idx="67">
                  <c:v>2.8274104127863353</c:v>
                </c:pt>
                <c:pt idx="68">
                  <c:v>2.8274104127863353</c:v>
                </c:pt>
                <c:pt idx="69">
                  <c:v>2.8274104127863353</c:v>
                </c:pt>
                <c:pt idx="70">
                  <c:v>2.8274104127863353</c:v>
                </c:pt>
                <c:pt idx="71">
                  <c:v>2.8274104127863353</c:v>
                </c:pt>
                <c:pt idx="72">
                  <c:v>2.8274104127863353</c:v>
                </c:pt>
                <c:pt idx="73">
                  <c:v>2.8274104127863353</c:v>
                </c:pt>
                <c:pt idx="74">
                  <c:v>2.8274104127863353</c:v>
                </c:pt>
                <c:pt idx="75">
                  <c:v>2.8274104127863353</c:v>
                </c:pt>
                <c:pt idx="76">
                  <c:v>2.8274104127863353</c:v>
                </c:pt>
                <c:pt idx="77">
                  <c:v>2.8274104127863353</c:v>
                </c:pt>
                <c:pt idx="78">
                  <c:v>2.8274104127863353</c:v>
                </c:pt>
                <c:pt idx="79">
                  <c:v>2.8274104127863353</c:v>
                </c:pt>
                <c:pt idx="80">
                  <c:v>2.8274104127863353</c:v>
                </c:pt>
                <c:pt idx="81">
                  <c:v>2.8274104127863353</c:v>
                </c:pt>
                <c:pt idx="82">
                  <c:v>2.8274104127863353</c:v>
                </c:pt>
                <c:pt idx="83">
                  <c:v>2.8274104127863353</c:v>
                </c:pt>
                <c:pt idx="84">
                  <c:v>2.8274104127863353</c:v>
                </c:pt>
                <c:pt idx="85">
                  <c:v>2.8274104127863353</c:v>
                </c:pt>
                <c:pt idx="86">
                  <c:v>2.8274104127863353</c:v>
                </c:pt>
                <c:pt idx="87">
                  <c:v>2.8274104127863353</c:v>
                </c:pt>
                <c:pt idx="88">
                  <c:v>2.8274104127863353</c:v>
                </c:pt>
                <c:pt idx="89">
                  <c:v>2.8274104127863353</c:v>
                </c:pt>
                <c:pt idx="90">
                  <c:v>2.8274104127863353</c:v>
                </c:pt>
                <c:pt idx="91">
                  <c:v>2.8274104127863353</c:v>
                </c:pt>
                <c:pt idx="92">
                  <c:v>2.8274104127863353</c:v>
                </c:pt>
                <c:pt idx="93">
                  <c:v>2.8274104127863353</c:v>
                </c:pt>
                <c:pt idx="94">
                  <c:v>2.8274104127863353</c:v>
                </c:pt>
                <c:pt idx="95">
                  <c:v>2.8274104127863353</c:v>
                </c:pt>
                <c:pt idx="96">
                  <c:v>2.8274104127863353</c:v>
                </c:pt>
                <c:pt idx="97">
                  <c:v>2.8274104127863353</c:v>
                </c:pt>
                <c:pt idx="98">
                  <c:v>2.8274104127863353</c:v>
                </c:pt>
                <c:pt idx="99">
                  <c:v>2.8274104127863353</c:v>
                </c:pt>
                <c:pt idx="100">
                  <c:v>2.8274104127863353</c:v>
                </c:pt>
                <c:pt idx="101">
                  <c:v>2.8274104127863353</c:v>
                </c:pt>
                <c:pt idx="102">
                  <c:v>2.8274104127863353</c:v>
                </c:pt>
                <c:pt idx="103">
                  <c:v>2.8274104127863353</c:v>
                </c:pt>
                <c:pt idx="104">
                  <c:v>2.8274104127863353</c:v>
                </c:pt>
                <c:pt idx="105">
                  <c:v>2.8274104127863353</c:v>
                </c:pt>
                <c:pt idx="106">
                  <c:v>2.8274104127863353</c:v>
                </c:pt>
                <c:pt idx="107">
                  <c:v>2.8274104127863353</c:v>
                </c:pt>
                <c:pt idx="108">
                  <c:v>2.8274104127863353</c:v>
                </c:pt>
                <c:pt idx="109">
                  <c:v>2.8274104127863353</c:v>
                </c:pt>
                <c:pt idx="110">
                  <c:v>2.8274104127863353</c:v>
                </c:pt>
                <c:pt idx="111">
                  <c:v>2.8274104127863353</c:v>
                </c:pt>
                <c:pt idx="112">
                  <c:v>2.8274104127863353</c:v>
                </c:pt>
                <c:pt idx="113">
                  <c:v>2.8274104127863353</c:v>
                </c:pt>
                <c:pt idx="114">
                  <c:v>2.8274104127863353</c:v>
                </c:pt>
                <c:pt idx="115">
                  <c:v>2.8274104127863353</c:v>
                </c:pt>
                <c:pt idx="116">
                  <c:v>2.8274104127863353</c:v>
                </c:pt>
                <c:pt idx="117">
                  <c:v>2.8274104127863353</c:v>
                </c:pt>
                <c:pt idx="118">
                  <c:v>2.8274104127863353</c:v>
                </c:pt>
                <c:pt idx="119">
                  <c:v>2.8274104127863353</c:v>
                </c:pt>
                <c:pt idx="120">
                  <c:v>2.8274104127863353</c:v>
                </c:pt>
                <c:pt idx="121">
                  <c:v>2.8274104127863353</c:v>
                </c:pt>
                <c:pt idx="122">
                  <c:v>2.8274104127863353</c:v>
                </c:pt>
                <c:pt idx="123">
                  <c:v>2.8274104127863353</c:v>
                </c:pt>
                <c:pt idx="124">
                  <c:v>2.8274104127863353</c:v>
                </c:pt>
                <c:pt idx="125">
                  <c:v>2.8274104127863353</c:v>
                </c:pt>
                <c:pt idx="126">
                  <c:v>2.8274104127863353</c:v>
                </c:pt>
                <c:pt idx="127">
                  <c:v>2.8274104127863353</c:v>
                </c:pt>
                <c:pt idx="128">
                  <c:v>2.8274104127863353</c:v>
                </c:pt>
                <c:pt idx="129">
                  <c:v>2.8274104127863353</c:v>
                </c:pt>
                <c:pt idx="130">
                  <c:v>2.8274104127863353</c:v>
                </c:pt>
                <c:pt idx="131">
                  <c:v>2.8274104127863353</c:v>
                </c:pt>
                <c:pt idx="132">
                  <c:v>2.8274104127863353</c:v>
                </c:pt>
                <c:pt idx="133">
                  <c:v>2.8274104127863353</c:v>
                </c:pt>
                <c:pt idx="134">
                  <c:v>2.8274104127863353</c:v>
                </c:pt>
                <c:pt idx="135">
                  <c:v>2.8274104127863353</c:v>
                </c:pt>
                <c:pt idx="136">
                  <c:v>2.8274104127863353</c:v>
                </c:pt>
                <c:pt idx="137">
                  <c:v>2.8274104127863353</c:v>
                </c:pt>
                <c:pt idx="138">
                  <c:v>2.8274104127863353</c:v>
                </c:pt>
                <c:pt idx="139">
                  <c:v>2.8274104127863353</c:v>
                </c:pt>
                <c:pt idx="140">
                  <c:v>2.8274104127863353</c:v>
                </c:pt>
                <c:pt idx="141">
                  <c:v>2.8274104127863353</c:v>
                </c:pt>
                <c:pt idx="142">
                  <c:v>2.8274104127863353</c:v>
                </c:pt>
                <c:pt idx="143">
                  <c:v>2.8274104127863353</c:v>
                </c:pt>
                <c:pt idx="144">
                  <c:v>2.8274104127863353</c:v>
                </c:pt>
                <c:pt idx="145">
                  <c:v>2.8274104127863353</c:v>
                </c:pt>
                <c:pt idx="146">
                  <c:v>2.8274104127863353</c:v>
                </c:pt>
                <c:pt idx="147">
                  <c:v>2.8274104127863353</c:v>
                </c:pt>
                <c:pt idx="148">
                  <c:v>2.8274104127863353</c:v>
                </c:pt>
                <c:pt idx="149">
                  <c:v>2.8274104127863353</c:v>
                </c:pt>
                <c:pt idx="150">
                  <c:v>2.8274104127863353</c:v>
                </c:pt>
                <c:pt idx="151">
                  <c:v>2.8274104127863353</c:v>
                </c:pt>
                <c:pt idx="152">
                  <c:v>2.8274104127863353</c:v>
                </c:pt>
                <c:pt idx="153">
                  <c:v>2.8274104127863353</c:v>
                </c:pt>
                <c:pt idx="154">
                  <c:v>2.8274104127863353</c:v>
                </c:pt>
                <c:pt idx="155">
                  <c:v>2.8274104127863353</c:v>
                </c:pt>
                <c:pt idx="156">
                  <c:v>2.8274104127863353</c:v>
                </c:pt>
                <c:pt idx="157">
                  <c:v>2.8274104127863353</c:v>
                </c:pt>
                <c:pt idx="158">
                  <c:v>2.8274104127863353</c:v>
                </c:pt>
                <c:pt idx="159">
                  <c:v>2.8274104127863353</c:v>
                </c:pt>
                <c:pt idx="160">
                  <c:v>2.8274104127863353</c:v>
                </c:pt>
                <c:pt idx="161">
                  <c:v>2.8274104127863353</c:v>
                </c:pt>
                <c:pt idx="162">
                  <c:v>2.8274104127863353</c:v>
                </c:pt>
                <c:pt idx="163">
                  <c:v>2.8274104127863353</c:v>
                </c:pt>
                <c:pt idx="164">
                  <c:v>2.8274104127863353</c:v>
                </c:pt>
                <c:pt idx="165">
                  <c:v>2.8274104127863353</c:v>
                </c:pt>
                <c:pt idx="166">
                  <c:v>2.8274104127863353</c:v>
                </c:pt>
                <c:pt idx="167">
                  <c:v>2.8274104127863353</c:v>
                </c:pt>
                <c:pt idx="168">
                  <c:v>2.8274104127863353</c:v>
                </c:pt>
                <c:pt idx="169">
                  <c:v>2.8274104127863353</c:v>
                </c:pt>
                <c:pt idx="170">
                  <c:v>2.8274104127863353</c:v>
                </c:pt>
                <c:pt idx="171">
                  <c:v>2.8274104127863353</c:v>
                </c:pt>
                <c:pt idx="172">
                  <c:v>2.8274104127863353</c:v>
                </c:pt>
                <c:pt idx="173">
                  <c:v>2.8274104127863353</c:v>
                </c:pt>
                <c:pt idx="174">
                  <c:v>2.8274104127863353</c:v>
                </c:pt>
                <c:pt idx="175">
                  <c:v>2.8274104127863353</c:v>
                </c:pt>
                <c:pt idx="176">
                  <c:v>2.8274104127863353</c:v>
                </c:pt>
                <c:pt idx="177">
                  <c:v>2.8274104127863353</c:v>
                </c:pt>
                <c:pt idx="178">
                  <c:v>2.8274104127863353</c:v>
                </c:pt>
                <c:pt idx="179">
                  <c:v>2.8274104127863353</c:v>
                </c:pt>
                <c:pt idx="180">
                  <c:v>2.8274104127863353</c:v>
                </c:pt>
                <c:pt idx="181">
                  <c:v>2.8274104127863353</c:v>
                </c:pt>
                <c:pt idx="182">
                  <c:v>2.8274104127863353</c:v>
                </c:pt>
                <c:pt idx="183">
                  <c:v>2.8274104127863353</c:v>
                </c:pt>
                <c:pt idx="184">
                  <c:v>2.8274104127863353</c:v>
                </c:pt>
                <c:pt idx="185">
                  <c:v>2.8274104127863353</c:v>
                </c:pt>
                <c:pt idx="186">
                  <c:v>2.8274104127863353</c:v>
                </c:pt>
                <c:pt idx="187">
                  <c:v>2.8274104127863353</c:v>
                </c:pt>
                <c:pt idx="188">
                  <c:v>2.8274104127863353</c:v>
                </c:pt>
                <c:pt idx="189">
                  <c:v>2.8274104127863353</c:v>
                </c:pt>
                <c:pt idx="190">
                  <c:v>2.8274104127863353</c:v>
                </c:pt>
                <c:pt idx="191">
                  <c:v>2.8274104127863353</c:v>
                </c:pt>
                <c:pt idx="192">
                  <c:v>2.8274104127863353</c:v>
                </c:pt>
                <c:pt idx="193">
                  <c:v>2.8274104127863353</c:v>
                </c:pt>
                <c:pt idx="194">
                  <c:v>2.8274104127863353</c:v>
                </c:pt>
                <c:pt idx="195">
                  <c:v>2.8274104127863353</c:v>
                </c:pt>
                <c:pt idx="196">
                  <c:v>2.8274104127863353</c:v>
                </c:pt>
                <c:pt idx="197">
                  <c:v>2.8274104127863353</c:v>
                </c:pt>
                <c:pt idx="198">
                  <c:v>2.8274104127863353</c:v>
                </c:pt>
                <c:pt idx="199">
                  <c:v>2.8274104127863353</c:v>
                </c:pt>
                <c:pt idx="200">
                  <c:v>2.8274104127863353</c:v>
                </c:pt>
                <c:pt idx="201">
                  <c:v>2.8274104127863353</c:v>
                </c:pt>
                <c:pt idx="202">
                  <c:v>2.8274104127863353</c:v>
                </c:pt>
                <c:pt idx="203">
                  <c:v>2.8274104127863353</c:v>
                </c:pt>
                <c:pt idx="204">
                  <c:v>2.8274104127863353</c:v>
                </c:pt>
                <c:pt idx="205">
                  <c:v>2.8274104127863353</c:v>
                </c:pt>
                <c:pt idx="206">
                  <c:v>2.8274104127863353</c:v>
                </c:pt>
                <c:pt idx="207">
                  <c:v>2.8274104127863353</c:v>
                </c:pt>
                <c:pt idx="208">
                  <c:v>2.8274104127863353</c:v>
                </c:pt>
                <c:pt idx="209">
                  <c:v>2.8274104127863353</c:v>
                </c:pt>
                <c:pt idx="210">
                  <c:v>2.8274104127863353</c:v>
                </c:pt>
                <c:pt idx="211">
                  <c:v>2.8274104127863353</c:v>
                </c:pt>
                <c:pt idx="212">
                  <c:v>2.8274104127863353</c:v>
                </c:pt>
                <c:pt idx="213">
                  <c:v>2.8274104127863353</c:v>
                </c:pt>
                <c:pt idx="214">
                  <c:v>2.8274104127863353</c:v>
                </c:pt>
                <c:pt idx="215">
                  <c:v>2.8274104127863353</c:v>
                </c:pt>
                <c:pt idx="216">
                  <c:v>2.8274104127863353</c:v>
                </c:pt>
                <c:pt idx="217">
                  <c:v>2.8274104127863353</c:v>
                </c:pt>
                <c:pt idx="218">
                  <c:v>2.8274104127863353</c:v>
                </c:pt>
                <c:pt idx="219">
                  <c:v>2.8274104127863353</c:v>
                </c:pt>
                <c:pt idx="220">
                  <c:v>2.8274104127863353</c:v>
                </c:pt>
                <c:pt idx="221">
                  <c:v>2.8274104127863353</c:v>
                </c:pt>
                <c:pt idx="222">
                  <c:v>2.8274104127863353</c:v>
                </c:pt>
                <c:pt idx="223">
                  <c:v>2.8274104127863353</c:v>
                </c:pt>
                <c:pt idx="224">
                  <c:v>2.8274104127863353</c:v>
                </c:pt>
                <c:pt idx="225">
                  <c:v>2.8274104127863353</c:v>
                </c:pt>
                <c:pt idx="226">
                  <c:v>2.8274104127863353</c:v>
                </c:pt>
                <c:pt idx="227">
                  <c:v>2.8274104127863353</c:v>
                </c:pt>
                <c:pt idx="228">
                  <c:v>2.8274104127863353</c:v>
                </c:pt>
                <c:pt idx="229">
                  <c:v>2.8274104127863353</c:v>
                </c:pt>
                <c:pt idx="230">
                  <c:v>2.8274104127863353</c:v>
                </c:pt>
                <c:pt idx="231">
                  <c:v>2.8274104127863353</c:v>
                </c:pt>
                <c:pt idx="232">
                  <c:v>2.8274104127863353</c:v>
                </c:pt>
                <c:pt idx="233">
                  <c:v>2.8274104127863353</c:v>
                </c:pt>
                <c:pt idx="234">
                  <c:v>2.8274104127863353</c:v>
                </c:pt>
                <c:pt idx="235">
                  <c:v>2.8274104127863353</c:v>
                </c:pt>
                <c:pt idx="236">
                  <c:v>2.8274104127863353</c:v>
                </c:pt>
                <c:pt idx="237">
                  <c:v>2.8274104127863353</c:v>
                </c:pt>
                <c:pt idx="238">
                  <c:v>2.8274104127863353</c:v>
                </c:pt>
                <c:pt idx="239">
                  <c:v>2.8274104127863353</c:v>
                </c:pt>
                <c:pt idx="240">
                  <c:v>2.8274104127863353</c:v>
                </c:pt>
                <c:pt idx="241">
                  <c:v>2.8274104127863353</c:v>
                </c:pt>
                <c:pt idx="242">
                  <c:v>2.8274104127863353</c:v>
                </c:pt>
                <c:pt idx="243">
                  <c:v>2.8274104127863353</c:v>
                </c:pt>
                <c:pt idx="244">
                  <c:v>2.8274104127863353</c:v>
                </c:pt>
                <c:pt idx="245">
                  <c:v>2.8274104127863353</c:v>
                </c:pt>
                <c:pt idx="246">
                  <c:v>2.8274104127863353</c:v>
                </c:pt>
                <c:pt idx="247">
                  <c:v>2.8274104127863353</c:v>
                </c:pt>
                <c:pt idx="248">
                  <c:v>2.8274104127863353</c:v>
                </c:pt>
                <c:pt idx="249">
                  <c:v>2.8274104127863353</c:v>
                </c:pt>
                <c:pt idx="250">
                  <c:v>3.6149953753402464</c:v>
                </c:pt>
                <c:pt idx="251">
                  <c:v>3.6149953753402464</c:v>
                </c:pt>
                <c:pt idx="252">
                  <c:v>3.6149953753402464</c:v>
                </c:pt>
                <c:pt idx="253">
                  <c:v>3.6149953753402464</c:v>
                </c:pt>
                <c:pt idx="254">
                  <c:v>3.6149953753402464</c:v>
                </c:pt>
                <c:pt idx="255">
                  <c:v>3.6149953753402464</c:v>
                </c:pt>
                <c:pt idx="256">
                  <c:v>3.6149953753402464</c:v>
                </c:pt>
                <c:pt idx="257">
                  <c:v>3.6149953753402464</c:v>
                </c:pt>
                <c:pt idx="258">
                  <c:v>3.6149953753402464</c:v>
                </c:pt>
                <c:pt idx="259">
                  <c:v>3.6149953753402464</c:v>
                </c:pt>
                <c:pt idx="260">
                  <c:v>3.6149953753402464</c:v>
                </c:pt>
                <c:pt idx="261">
                  <c:v>3.6149953753402464</c:v>
                </c:pt>
                <c:pt idx="262">
                  <c:v>3.6149953753402464</c:v>
                </c:pt>
                <c:pt idx="263">
                  <c:v>3.6149953753402464</c:v>
                </c:pt>
                <c:pt idx="264">
                  <c:v>3.6149953753402464</c:v>
                </c:pt>
                <c:pt idx="265">
                  <c:v>3.6149953753402464</c:v>
                </c:pt>
                <c:pt idx="266">
                  <c:v>3.6149953753402464</c:v>
                </c:pt>
                <c:pt idx="267">
                  <c:v>3.6149953753402464</c:v>
                </c:pt>
                <c:pt idx="268">
                  <c:v>3.6149953753402464</c:v>
                </c:pt>
                <c:pt idx="269">
                  <c:v>3.6149953753402464</c:v>
                </c:pt>
                <c:pt idx="270">
                  <c:v>3.6149953753402464</c:v>
                </c:pt>
                <c:pt idx="271">
                  <c:v>3.6149953753402464</c:v>
                </c:pt>
                <c:pt idx="272">
                  <c:v>3.6149953753402464</c:v>
                </c:pt>
                <c:pt idx="273">
                  <c:v>3.6149953753402464</c:v>
                </c:pt>
                <c:pt idx="274">
                  <c:v>3.6149953753402464</c:v>
                </c:pt>
                <c:pt idx="275">
                  <c:v>3.6149953753402464</c:v>
                </c:pt>
                <c:pt idx="276">
                  <c:v>3.6149953753402464</c:v>
                </c:pt>
                <c:pt idx="277">
                  <c:v>3.6149953753402464</c:v>
                </c:pt>
                <c:pt idx="278">
                  <c:v>3.6149953753402464</c:v>
                </c:pt>
                <c:pt idx="279">
                  <c:v>3.6149953753402464</c:v>
                </c:pt>
                <c:pt idx="280">
                  <c:v>3.6149953753402464</c:v>
                </c:pt>
                <c:pt idx="281">
                  <c:v>3.6149953753402464</c:v>
                </c:pt>
                <c:pt idx="282">
                  <c:v>3.6149953753402464</c:v>
                </c:pt>
                <c:pt idx="283">
                  <c:v>3.6149953753402464</c:v>
                </c:pt>
                <c:pt idx="284">
                  <c:v>3.6149953753402464</c:v>
                </c:pt>
                <c:pt idx="285">
                  <c:v>3.6149953753402464</c:v>
                </c:pt>
                <c:pt idx="286">
                  <c:v>3.6149953753402464</c:v>
                </c:pt>
                <c:pt idx="287">
                  <c:v>3.6149953753402464</c:v>
                </c:pt>
                <c:pt idx="288">
                  <c:v>3.6149953753402464</c:v>
                </c:pt>
                <c:pt idx="289">
                  <c:v>3.6149953753402464</c:v>
                </c:pt>
                <c:pt idx="290">
                  <c:v>3.6149953753402464</c:v>
                </c:pt>
                <c:pt idx="291">
                  <c:v>3.6149953753402464</c:v>
                </c:pt>
                <c:pt idx="292">
                  <c:v>3.6149953753402464</c:v>
                </c:pt>
                <c:pt idx="293">
                  <c:v>3.6149953753402464</c:v>
                </c:pt>
                <c:pt idx="294">
                  <c:v>3.6149953753402464</c:v>
                </c:pt>
                <c:pt idx="295">
                  <c:v>3.6149953753402464</c:v>
                </c:pt>
                <c:pt idx="296">
                  <c:v>3.6149953753402464</c:v>
                </c:pt>
                <c:pt idx="297">
                  <c:v>3.6149953753402464</c:v>
                </c:pt>
                <c:pt idx="298">
                  <c:v>3.6149953753402464</c:v>
                </c:pt>
                <c:pt idx="299">
                  <c:v>3.6149953753402464</c:v>
                </c:pt>
                <c:pt idx="300">
                  <c:v>3.6149953753402464</c:v>
                </c:pt>
                <c:pt idx="301">
                  <c:v>3.6149953753402464</c:v>
                </c:pt>
                <c:pt idx="302">
                  <c:v>3.6149953753402464</c:v>
                </c:pt>
                <c:pt idx="303">
                  <c:v>3.6149953753402464</c:v>
                </c:pt>
                <c:pt idx="304">
                  <c:v>3.6149953753402464</c:v>
                </c:pt>
                <c:pt idx="305">
                  <c:v>3.6149953753402464</c:v>
                </c:pt>
                <c:pt idx="306">
                  <c:v>3.6149953753402464</c:v>
                </c:pt>
                <c:pt idx="307">
                  <c:v>3.6149953753402464</c:v>
                </c:pt>
                <c:pt idx="308">
                  <c:v>3.6149953753402464</c:v>
                </c:pt>
                <c:pt idx="309">
                  <c:v>3.6149953753402464</c:v>
                </c:pt>
                <c:pt idx="310">
                  <c:v>3.6149953753402464</c:v>
                </c:pt>
                <c:pt idx="311">
                  <c:v>3.6149953753402464</c:v>
                </c:pt>
                <c:pt idx="312">
                  <c:v>3.6149953753402464</c:v>
                </c:pt>
                <c:pt idx="313">
                  <c:v>3.6149953753402464</c:v>
                </c:pt>
                <c:pt idx="314">
                  <c:v>3.6149953753402464</c:v>
                </c:pt>
                <c:pt idx="315">
                  <c:v>3.6149953753402464</c:v>
                </c:pt>
                <c:pt idx="316">
                  <c:v>3.6149953753402464</c:v>
                </c:pt>
                <c:pt idx="317">
                  <c:v>3.6149953753402464</c:v>
                </c:pt>
                <c:pt idx="318">
                  <c:v>3.6149953753402464</c:v>
                </c:pt>
                <c:pt idx="319">
                  <c:v>3.6149953753402464</c:v>
                </c:pt>
                <c:pt idx="320">
                  <c:v>3.6149953753402464</c:v>
                </c:pt>
                <c:pt idx="321">
                  <c:v>3.6149953753402464</c:v>
                </c:pt>
                <c:pt idx="322">
                  <c:v>3.6149953753402464</c:v>
                </c:pt>
                <c:pt idx="323">
                  <c:v>3.6149953753402464</c:v>
                </c:pt>
                <c:pt idx="324">
                  <c:v>3.6149953753402464</c:v>
                </c:pt>
                <c:pt idx="325">
                  <c:v>3.6149953753402464</c:v>
                </c:pt>
                <c:pt idx="326">
                  <c:v>3.6149953753402464</c:v>
                </c:pt>
                <c:pt idx="327">
                  <c:v>3.6149953753402464</c:v>
                </c:pt>
                <c:pt idx="328">
                  <c:v>3.6149953753402464</c:v>
                </c:pt>
                <c:pt idx="329">
                  <c:v>3.6149953753402464</c:v>
                </c:pt>
                <c:pt idx="330">
                  <c:v>3.6149953753402464</c:v>
                </c:pt>
                <c:pt idx="331">
                  <c:v>3.6149953753402464</c:v>
                </c:pt>
                <c:pt idx="332">
                  <c:v>3.6149953753402464</c:v>
                </c:pt>
                <c:pt idx="333">
                  <c:v>3.6149953753402464</c:v>
                </c:pt>
                <c:pt idx="334">
                  <c:v>3.6149953753402464</c:v>
                </c:pt>
                <c:pt idx="335">
                  <c:v>3.6149953753402464</c:v>
                </c:pt>
                <c:pt idx="336">
                  <c:v>3.6149953753402464</c:v>
                </c:pt>
                <c:pt idx="337">
                  <c:v>3.6149953753402464</c:v>
                </c:pt>
                <c:pt idx="338">
                  <c:v>3.6149953753402464</c:v>
                </c:pt>
                <c:pt idx="339">
                  <c:v>3.6149953753402464</c:v>
                </c:pt>
                <c:pt idx="340">
                  <c:v>3.6149953753402464</c:v>
                </c:pt>
                <c:pt idx="341">
                  <c:v>3.6149953753402464</c:v>
                </c:pt>
                <c:pt idx="342">
                  <c:v>3.6149953753402464</c:v>
                </c:pt>
                <c:pt idx="343">
                  <c:v>3.6149953753402464</c:v>
                </c:pt>
                <c:pt idx="344">
                  <c:v>3.6149953753402464</c:v>
                </c:pt>
                <c:pt idx="345">
                  <c:v>3.6149953753402464</c:v>
                </c:pt>
                <c:pt idx="346">
                  <c:v>3.6149953753402464</c:v>
                </c:pt>
                <c:pt idx="347">
                  <c:v>3.6149953753402464</c:v>
                </c:pt>
                <c:pt idx="348">
                  <c:v>3.6149953753402464</c:v>
                </c:pt>
                <c:pt idx="349">
                  <c:v>3.6149953753402464</c:v>
                </c:pt>
                <c:pt idx="350">
                  <c:v>3.6149953753402464</c:v>
                </c:pt>
                <c:pt idx="351">
                  <c:v>3.6149953753402464</c:v>
                </c:pt>
                <c:pt idx="352">
                  <c:v>3.6149953753402464</c:v>
                </c:pt>
                <c:pt idx="353">
                  <c:v>3.6149953753402464</c:v>
                </c:pt>
                <c:pt idx="354">
                  <c:v>3.6149953753402464</c:v>
                </c:pt>
                <c:pt idx="355">
                  <c:v>3.6149953753402464</c:v>
                </c:pt>
                <c:pt idx="356">
                  <c:v>3.6149953753402464</c:v>
                </c:pt>
                <c:pt idx="357">
                  <c:v>3.6149953753402464</c:v>
                </c:pt>
                <c:pt idx="358">
                  <c:v>3.6149953753402464</c:v>
                </c:pt>
                <c:pt idx="359">
                  <c:v>3.6149953753402464</c:v>
                </c:pt>
                <c:pt idx="360">
                  <c:v>3.6149953753402464</c:v>
                </c:pt>
                <c:pt idx="361">
                  <c:v>3.6149953753402464</c:v>
                </c:pt>
                <c:pt idx="362">
                  <c:v>3.6149953753402464</c:v>
                </c:pt>
                <c:pt idx="363">
                  <c:v>3.6149953753402464</c:v>
                </c:pt>
                <c:pt idx="364">
                  <c:v>3.6149953753402464</c:v>
                </c:pt>
                <c:pt idx="365">
                  <c:v>3.6149953753402464</c:v>
                </c:pt>
                <c:pt idx="366">
                  <c:v>3.6149953753402464</c:v>
                </c:pt>
                <c:pt idx="367">
                  <c:v>3.6149953753402464</c:v>
                </c:pt>
                <c:pt idx="368">
                  <c:v>3.6149953753402464</c:v>
                </c:pt>
                <c:pt idx="369">
                  <c:v>3.6149953753402464</c:v>
                </c:pt>
                <c:pt idx="370">
                  <c:v>3.6149953753402464</c:v>
                </c:pt>
                <c:pt idx="371">
                  <c:v>3.6149953753402464</c:v>
                </c:pt>
                <c:pt idx="372">
                  <c:v>3.6149953753402464</c:v>
                </c:pt>
                <c:pt idx="373">
                  <c:v>3.6149953753402464</c:v>
                </c:pt>
                <c:pt idx="374">
                  <c:v>3.6149953753402464</c:v>
                </c:pt>
                <c:pt idx="375">
                  <c:v>3.6149953753402464</c:v>
                </c:pt>
                <c:pt idx="376">
                  <c:v>3.6149953753402464</c:v>
                </c:pt>
                <c:pt idx="377">
                  <c:v>3.6149953753402464</c:v>
                </c:pt>
                <c:pt idx="378">
                  <c:v>3.6149953753402464</c:v>
                </c:pt>
                <c:pt idx="379">
                  <c:v>3.6149953753402464</c:v>
                </c:pt>
                <c:pt idx="380">
                  <c:v>3.6149953753402464</c:v>
                </c:pt>
                <c:pt idx="381">
                  <c:v>3.6149953753402464</c:v>
                </c:pt>
                <c:pt idx="382">
                  <c:v>3.6149953753402464</c:v>
                </c:pt>
                <c:pt idx="383">
                  <c:v>3.6149953753402464</c:v>
                </c:pt>
                <c:pt idx="384">
                  <c:v>3.6149953753402464</c:v>
                </c:pt>
                <c:pt idx="385">
                  <c:v>3.6149953753402464</c:v>
                </c:pt>
                <c:pt idx="386">
                  <c:v>3.6149953753402464</c:v>
                </c:pt>
                <c:pt idx="387">
                  <c:v>3.6149953753402464</c:v>
                </c:pt>
                <c:pt idx="388">
                  <c:v>3.6149953753402464</c:v>
                </c:pt>
                <c:pt idx="389">
                  <c:v>3.6149953753402464</c:v>
                </c:pt>
                <c:pt idx="390">
                  <c:v>3.6149953753402464</c:v>
                </c:pt>
                <c:pt idx="391">
                  <c:v>3.6149953753402464</c:v>
                </c:pt>
                <c:pt idx="392">
                  <c:v>3.6149953753402464</c:v>
                </c:pt>
                <c:pt idx="393">
                  <c:v>3.6149953753402464</c:v>
                </c:pt>
                <c:pt idx="394">
                  <c:v>3.6149953753402464</c:v>
                </c:pt>
                <c:pt idx="395">
                  <c:v>3.6149953753402464</c:v>
                </c:pt>
                <c:pt idx="396">
                  <c:v>3.6149953753402464</c:v>
                </c:pt>
                <c:pt idx="397">
                  <c:v>3.6149953753402464</c:v>
                </c:pt>
                <c:pt idx="398">
                  <c:v>3.6149953753402464</c:v>
                </c:pt>
                <c:pt idx="399">
                  <c:v>3.6149953753402464</c:v>
                </c:pt>
                <c:pt idx="400">
                  <c:v>3.6149953753402464</c:v>
                </c:pt>
                <c:pt idx="401">
                  <c:v>3.6149953753402464</c:v>
                </c:pt>
                <c:pt idx="402">
                  <c:v>3.6149953753402464</c:v>
                </c:pt>
                <c:pt idx="403">
                  <c:v>3.6149953753402464</c:v>
                </c:pt>
                <c:pt idx="404">
                  <c:v>3.6149953753402464</c:v>
                </c:pt>
                <c:pt idx="405">
                  <c:v>3.6149953753402464</c:v>
                </c:pt>
                <c:pt idx="406">
                  <c:v>3.6149953753402464</c:v>
                </c:pt>
                <c:pt idx="407">
                  <c:v>3.6149953753402464</c:v>
                </c:pt>
                <c:pt idx="408">
                  <c:v>3.6149953753402464</c:v>
                </c:pt>
                <c:pt idx="409">
                  <c:v>3.6149953753402464</c:v>
                </c:pt>
                <c:pt idx="410">
                  <c:v>3.6149953753402464</c:v>
                </c:pt>
                <c:pt idx="411">
                  <c:v>3.6149953753402464</c:v>
                </c:pt>
                <c:pt idx="412">
                  <c:v>3.6149953753402464</c:v>
                </c:pt>
                <c:pt idx="413">
                  <c:v>3.6149953753402464</c:v>
                </c:pt>
                <c:pt idx="414">
                  <c:v>3.6149953753402464</c:v>
                </c:pt>
                <c:pt idx="415">
                  <c:v>3.6149953753402464</c:v>
                </c:pt>
                <c:pt idx="416">
                  <c:v>3.6149953753402464</c:v>
                </c:pt>
                <c:pt idx="417">
                  <c:v>3.6149953753402464</c:v>
                </c:pt>
                <c:pt idx="418">
                  <c:v>3.6149953753402464</c:v>
                </c:pt>
                <c:pt idx="419">
                  <c:v>3.6149953753402464</c:v>
                </c:pt>
                <c:pt idx="420">
                  <c:v>3.6149953753402464</c:v>
                </c:pt>
                <c:pt idx="421">
                  <c:v>3.6149953753402464</c:v>
                </c:pt>
                <c:pt idx="422">
                  <c:v>3.6149953753402464</c:v>
                </c:pt>
                <c:pt idx="423">
                  <c:v>3.6149953753402464</c:v>
                </c:pt>
                <c:pt idx="424">
                  <c:v>3.6149953753402464</c:v>
                </c:pt>
                <c:pt idx="425">
                  <c:v>3.6149953753402464</c:v>
                </c:pt>
                <c:pt idx="426">
                  <c:v>3.6149953753402464</c:v>
                </c:pt>
                <c:pt idx="427">
                  <c:v>3.6149953753402464</c:v>
                </c:pt>
                <c:pt idx="428">
                  <c:v>3.6149953753402464</c:v>
                </c:pt>
                <c:pt idx="429">
                  <c:v>3.6149953753402464</c:v>
                </c:pt>
                <c:pt idx="430">
                  <c:v>3.6149953753402464</c:v>
                </c:pt>
                <c:pt idx="431">
                  <c:v>3.6149953753402464</c:v>
                </c:pt>
                <c:pt idx="432">
                  <c:v>3.6149953753402464</c:v>
                </c:pt>
                <c:pt idx="433">
                  <c:v>3.6149953753402464</c:v>
                </c:pt>
                <c:pt idx="434">
                  <c:v>3.6149953753402464</c:v>
                </c:pt>
                <c:pt idx="435">
                  <c:v>3.6149953753402464</c:v>
                </c:pt>
                <c:pt idx="436">
                  <c:v>3.6149953753402464</c:v>
                </c:pt>
                <c:pt idx="437">
                  <c:v>3.6149953753402464</c:v>
                </c:pt>
                <c:pt idx="438">
                  <c:v>3.6149953753402464</c:v>
                </c:pt>
                <c:pt idx="439">
                  <c:v>3.6149953753402464</c:v>
                </c:pt>
                <c:pt idx="440">
                  <c:v>3.6149953753402464</c:v>
                </c:pt>
                <c:pt idx="441">
                  <c:v>3.6149953753402464</c:v>
                </c:pt>
                <c:pt idx="442">
                  <c:v>3.6149953753402464</c:v>
                </c:pt>
                <c:pt idx="443">
                  <c:v>3.6149953753402464</c:v>
                </c:pt>
                <c:pt idx="444">
                  <c:v>3.6149953753402464</c:v>
                </c:pt>
                <c:pt idx="445">
                  <c:v>3.6149953753402464</c:v>
                </c:pt>
                <c:pt idx="446">
                  <c:v>3.6149953753402464</c:v>
                </c:pt>
                <c:pt idx="447">
                  <c:v>3.6149953753402464</c:v>
                </c:pt>
                <c:pt idx="448">
                  <c:v>3.6149953753402464</c:v>
                </c:pt>
                <c:pt idx="449">
                  <c:v>3.6149953753402464</c:v>
                </c:pt>
                <c:pt idx="450">
                  <c:v>3.6149953753402464</c:v>
                </c:pt>
                <c:pt idx="451">
                  <c:v>3.6149953753402464</c:v>
                </c:pt>
                <c:pt idx="452">
                  <c:v>3.6149953753402464</c:v>
                </c:pt>
                <c:pt idx="453">
                  <c:v>3.6149953753402464</c:v>
                </c:pt>
                <c:pt idx="454">
                  <c:v>3.6149953753402464</c:v>
                </c:pt>
                <c:pt idx="455">
                  <c:v>3.6149953753402464</c:v>
                </c:pt>
                <c:pt idx="456">
                  <c:v>3.6149953753402464</c:v>
                </c:pt>
                <c:pt idx="457">
                  <c:v>3.6149953753402464</c:v>
                </c:pt>
                <c:pt idx="458">
                  <c:v>3.6149953753402464</c:v>
                </c:pt>
                <c:pt idx="459">
                  <c:v>3.6149953753402464</c:v>
                </c:pt>
                <c:pt idx="460">
                  <c:v>3.6149953753402464</c:v>
                </c:pt>
                <c:pt idx="461">
                  <c:v>3.6149953753402464</c:v>
                </c:pt>
                <c:pt idx="462">
                  <c:v>3.6149953753402464</c:v>
                </c:pt>
                <c:pt idx="463">
                  <c:v>3.6149953753402464</c:v>
                </c:pt>
                <c:pt idx="464">
                  <c:v>3.6149953753402464</c:v>
                </c:pt>
                <c:pt idx="465">
                  <c:v>3.6149953753402464</c:v>
                </c:pt>
                <c:pt idx="466">
                  <c:v>3.6149953753402464</c:v>
                </c:pt>
                <c:pt idx="467">
                  <c:v>3.6149953753402464</c:v>
                </c:pt>
                <c:pt idx="468">
                  <c:v>3.6149953753402464</c:v>
                </c:pt>
                <c:pt idx="469">
                  <c:v>3.6149953753402464</c:v>
                </c:pt>
                <c:pt idx="470">
                  <c:v>3.6149953753402464</c:v>
                </c:pt>
                <c:pt idx="471">
                  <c:v>3.6149953753402464</c:v>
                </c:pt>
                <c:pt idx="472">
                  <c:v>3.6149953753402464</c:v>
                </c:pt>
                <c:pt idx="473">
                  <c:v>3.6149953753402464</c:v>
                </c:pt>
                <c:pt idx="474">
                  <c:v>3.6149953753402464</c:v>
                </c:pt>
                <c:pt idx="475">
                  <c:v>3.6149953753402464</c:v>
                </c:pt>
                <c:pt idx="476">
                  <c:v>3.6149953753402464</c:v>
                </c:pt>
                <c:pt idx="477">
                  <c:v>3.6149953753402464</c:v>
                </c:pt>
                <c:pt idx="478">
                  <c:v>3.6149953753402464</c:v>
                </c:pt>
                <c:pt idx="479">
                  <c:v>3.6149953753402464</c:v>
                </c:pt>
                <c:pt idx="480">
                  <c:v>3.6149953753402464</c:v>
                </c:pt>
                <c:pt idx="481">
                  <c:v>3.6149953753402464</c:v>
                </c:pt>
                <c:pt idx="482">
                  <c:v>3.6149953753402464</c:v>
                </c:pt>
                <c:pt idx="483">
                  <c:v>3.6149953753402464</c:v>
                </c:pt>
                <c:pt idx="484">
                  <c:v>3.6149953753402464</c:v>
                </c:pt>
                <c:pt idx="485">
                  <c:v>3.6149953753402464</c:v>
                </c:pt>
                <c:pt idx="486">
                  <c:v>3.6149953753402464</c:v>
                </c:pt>
                <c:pt idx="487">
                  <c:v>3.6149953753402464</c:v>
                </c:pt>
                <c:pt idx="488">
                  <c:v>3.6149953753402464</c:v>
                </c:pt>
                <c:pt idx="489">
                  <c:v>3.6149953753402464</c:v>
                </c:pt>
                <c:pt idx="490">
                  <c:v>3.6149953753402464</c:v>
                </c:pt>
                <c:pt idx="491">
                  <c:v>3.6149953753402464</c:v>
                </c:pt>
                <c:pt idx="492">
                  <c:v>3.6149953753402464</c:v>
                </c:pt>
                <c:pt idx="493">
                  <c:v>3.6149953753402464</c:v>
                </c:pt>
                <c:pt idx="494">
                  <c:v>3.6149953753402464</c:v>
                </c:pt>
                <c:pt idx="495">
                  <c:v>3.6149953753402464</c:v>
                </c:pt>
                <c:pt idx="496">
                  <c:v>3.6149953753402464</c:v>
                </c:pt>
                <c:pt idx="497">
                  <c:v>3.6149953753402464</c:v>
                </c:pt>
                <c:pt idx="498">
                  <c:v>3.6149953753402464</c:v>
                </c:pt>
                <c:pt idx="499">
                  <c:v>3.6149953753402464</c:v>
                </c:pt>
                <c:pt idx="500">
                  <c:v>3.6149953753402464</c:v>
                </c:pt>
                <c:pt idx="501">
                  <c:v>3.6149953753402464</c:v>
                </c:pt>
                <c:pt idx="502">
                  <c:v>3.6149953753402464</c:v>
                </c:pt>
                <c:pt idx="503">
                  <c:v>3.8616848770555157</c:v>
                </c:pt>
                <c:pt idx="504">
                  <c:v>3.8616848770555157</c:v>
                </c:pt>
                <c:pt idx="505">
                  <c:v>3.8616848770555157</c:v>
                </c:pt>
                <c:pt idx="506">
                  <c:v>3.8616848770555157</c:v>
                </c:pt>
                <c:pt idx="507">
                  <c:v>3.8616848770555157</c:v>
                </c:pt>
                <c:pt idx="508">
                  <c:v>3.8616848770555157</c:v>
                </c:pt>
                <c:pt idx="509">
                  <c:v>3.8616848770555157</c:v>
                </c:pt>
                <c:pt idx="510">
                  <c:v>3.8616848770555157</c:v>
                </c:pt>
                <c:pt idx="511">
                  <c:v>3.8616848770555157</c:v>
                </c:pt>
                <c:pt idx="512">
                  <c:v>3.8616848770555157</c:v>
                </c:pt>
                <c:pt idx="513">
                  <c:v>3.8616848770555157</c:v>
                </c:pt>
                <c:pt idx="514">
                  <c:v>3.8616848770555157</c:v>
                </c:pt>
                <c:pt idx="515">
                  <c:v>3.8616848770555157</c:v>
                </c:pt>
                <c:pt idx="516">
                  <c:v>3.8616848770555157</c:v>
                </c:pt>
                <c:pt idx="517">
                  <c:v>3.8616848770555157</c:v>
                </c:pt>
                <c:pt idx="518">
                  <c:v>3.8616848770555157</c:v>
                </c:pt>
                <c:pt idx="519">
                  <c:v>3.8616848770555157</c:v>
                </c:pt>
                <c:pt idx="520">
                  <c:v>3.8616848770555157</c:v>
                </c:pt>
                <c:pt idx="521">
                  <c:v>3.8616848770555157</c:v>
                </c:pt>
                <c:pt idx="522">
                  <c:v>3.8616848770555157</c:v>
                </c:pt>
                <c:pt idx="523">
                  <c:v>3.8616848770555157</c:v>
                </c:pt>
                <c:pt idx="524">
                  <c:v>3.8616848770555157</c:v>
                </c:pt>
                <c:pt idx="525">
                  <c:v>3.8616848770555157</c:v>
                </c:pt>
                <c:pt idx="526">
                  <c:v>3.8616848770555157</c:v>
                </c:pt>
                <c:pt idx="527">
                  <c:v>3.8616848770555157</c:v>
                </c:pt>
                <c:pt idx="528">
                  <c:v>3.8616848770555157</c:v>
                </c:pt>
                <c:pt idx="529">
                  <c:v>3.8616848770555157</c:v>
                </c:pt>
                <c:pt idx="530">
                  <c:v>3.8616848770555157</c:v>
                </c:pt>
                <c:pt idx="531">
                  <c:v>3.8616848770555157</c:v>
                </c:pt>
                <c:pt idx="532">
                  <c:v>3.8616848770555157</c:v>
                </c:pt>
                <c:pt idx="533">
                  <c:v>3.8616848770555157</c:v>
                </c:pt>
                <c:pt idx="534">
                  <c:v>3.8616848770555157</c:v>
                </c:pt>
                <c:pt idx="535">
                  <c:v>3.8616848770555157</c:v>
                </c:pt>
                <c:pt idx="536">
                  <c:v>3.8616848770555157</c:v>
                </c:pt>
                <c:pt idx="537">
                  <c:v>3.8616848770555157</c:v>
                </c:pt>
                <c:pt idx="538">
                  <c:v>3.8616848770555157</c:v>
                </c:pt>
                <c:pt idx="539">
                  <c:v>3.8616848770555157</c:v>
                </c:pt>
                <c:pt idx="540">
                  <c:v>3.8616848770555157</c:v>
                </c:pt>
                <c:pt idx="541">
                  <c:v>3.8616848770555157</c:v>
                </c:pt>
                <c:pt idx="542">
                  <c:v>3.8616848770555157</c:v>
                </c:pt>
                <c:pt idx="543">
                  <c:v>3.8616848770555157</c:v>
                </c:pt>
                <c:pt idx="544">
                  <c:v>3.8616848770555157</c:v>
                </c:pt>
                <c:pt idx="545">
                  <c:v>3.8616848770555157</c:v>
                </c:pt>
                <c:pt idx="546">
                  <c:v>3.8616848770555157</c:v>
                </c:pt>
                <c:pt idx="547">
                  <c:v>3.8616848770555157</c:v>
                </c:pt>
                <c:pt idx="548">
                  <c:v>3.8616848770555157</c:v>
                </c:pt>
                <c:pt idx="549">
                  <c:v>3.8616848770555157</c:v>
                </c:pt>
                <c:pt idx="550">
                  <c:v>3.8616848770555157</c:v>
                </c:pt>
                <c:pt idx="551">
                  <c:v>3.8616848770555157</c:v>
                </c:pt>
                <c:pt idx="552">
                  <c:v>3.8616848770555157</c:v>
                </c:pt>
                <c:pt idx="553">
                  <c:v>3.8616848770555157</c:v>
                </c:pt>
                <c:pt idx="554">
                  <c:v>3.8616848770555157</c:v>
                </c:pt>
                <c:pt idx="555">
                  <c:v>3.8616848770555157</c:v>
                </c:pt>
                <c:pt idx="556">
                  <c:v>3.8616848770555157</c:v>
                </c:pt>
                <c:pt idx="557">
                  <c:v>3.8616848770555157</c:v>
                </c:pt>
                <c:pt idx="558">
                  <c:v>3.8616848770555157</c:v>
                </c:pt>
                <c:pt idx="559">
                  <c:v>3.8616848770555157</c:v>
                </c:pt>
                <c:pt idx="560">
                  <c:v>3.8616848770555157</c:v>
                </c:pt>
                <c:pt idx="561">
                  <c:v>3.8616848770555157</c:v>
                </c:pt>
                <c:pt idx="562">
                  <c:v>3.8616848770555157</c:v>
                </c:pt>
                <c:pt idx="563">
                  <c:v>3.8616848770555157</c:v>
                </c:pt>
                <c:pt idx="564">
                  <c:v>3.8616848770555157</c:v>
                </c:pt>
                <c:pt idx="565">
                  <c:v>3.8616848770555157</c:v>
                </c:pt>
                <c:pt idx="566">
                  <c:v>3.8616848770555157</c:v>
                </c:pt>
                <c:pt idx="567">
                  <c:v>3.8616848770555157</c:v>
                </c:pt>
                <c:pt idx="568">
                  <c:v>3.8616848770555157</c:v>
                </c:pt>
                <c:pt idx="569">
                  <c:v>3.8616848770555157</c:v>
                </c:pt>
                <c:pt idx="570">
                  <c:v>3.8616848770555157</c:v>
                </c:pt>
                <c:pt idx="571">
                  <c:v>3.8616848770555157</c:v>
                </c:pt>
                <c:pt idx="572">
                  <c:v>3.8616848770555157</c:v>
                </c:pt>
                <c:pt idx="573">
                  <c:v>3.8616848770555157</c:v>
                </c:pt>
                <c:pt idx="574">
                  <c:v>3.8616848770555157</c:v>
                </c:pt>
                <c:pt idx="575">
                  <c:v>3.8616848770555157</c:v>
                </c:pt>
                <c:pt idx="576">
                  <c:v>3.8616848770555157</c:v>
                </c:pt>
                <c:pt idx="577">
                  <c:v>3.8616848770555157</c:v>
                </c:pt>
                <c:pt idx="578">
                  <c:v>3.8616848770555157</c:v>
                </c:pt>
                <c:pt idx="579">
                  <c:v>3.8616848770555157</c:v>
                </c:pt>
                <c:pt idx="580">
                  <c:v>3.8616848770555157</c:v>
                </c:pt>
                <c:pt idx="581">
                  <c:v>3.8616848770555157</c:v>
                </c:pt>
                <c:pt idx="582">
                  <c:v>3.8616848770555157</c:v>
                </c:pt>
                <c:pt idx="583">
                  <c:v>3.8616848770555157</c:v>
                </c:pt>
                <c:pt idx="584">
                  <c:v>3.8616848770555157</c:v>
                </c:pt>
                <c:pt idx="585">
                  <c:v>3.8616848770555157</c:v>
                </c:pt>
                <c:pt idx="586">
                  <c:v>3.8616848770555157</c:v>
                </c:pt>
                <c:pt idx="587">
                  <c:v>3.8616848770555157</c:v>
                </c:pt>
                <c:pt idx="588">
                  <c:v>3.8616848770555157</c:v>
                </c:pt>
                <c:pt idx="589">
                  <c:v>3.8616848770555157</c:v>
                </c:pt>
                <c:pt idx="590">
                  <c:v>3.8616848770555157</c:v>
                </c:pt>
                <c:pt idx="591">
                  <c:v>3.8616848770555157</c:v>
                </c:pt>
                <c:pt idx="592">
                  <c:v>3.8616848770555157</c:v>
                </c:pt>
                <c:pt idx="593">
                  <c:v>3.8616848770555157</c:v>
                </c:pt>
                <c:pt idx="594">
                  <c:v>3.8616848770555157</c:v>
                </c:pt>
                <c:pt idx="595">
                  <c:v>3.8616848770555157</c:v>
                </c:pt>
                <c:pt idx="596">
                  <c:v>3.8616848770555157</c:v>
                </c:pt>
                <c:pt idx="597">
                  <c:v>3.8616848770555157</c:v>
                </c:pt>
                <c:pt idx="598">
                  <c:v>3.8616848770555157</c:v>
                </c:pt>
                <c:pt idx="599">
                  <c:v>3.8616848770555157</c:v>
                </c:pt>
                <c:pt idx="600">
                  <c:v>3.8616848770555157</c:v>
                </c:pt>
                <c:pt idx="601">
                  <c:v>3.8616848770555157</c:v>
                </c:pt>
                <c:pt idx="602">
                  <c:v>3.8616848770555157</c:v>
                </c:pt>
                <c:pt idx="603">
                  <c:v>3.8616848770555157</c:v>
                </c:pt>
                <c:pt idx="604">
                  <c:v>3.8616848770555157</c:v>
                </c:pt>
                <c:pt idx="605">
                  <c:v>3.8616848770555157</c:v>
                </c:pt>
                <c:pt idx="606">
                  <c:v>3.8616848770555157</c:v>
                </c:pt>
                <c:pt idx="607">
                  <c:v>3.8616848770555157</c:v>
                </c:pt>
                <c:pt idx="608">
                  <c:v>3.8616848770555157</c:v>
                </c:pt>
                <c:pt idx="609">
                  <c:v>3.8616848770555157</c:v>
                </c:pt>
                <c:pt idx="610">
                  <c:v>3.8616848770555157</c:v>
                </c:pt>
                <c:pt idx="611">
                  <c:v>3.8616848770555157</c:v>
                </c:pt>
                <c:pt idx="612">
                  <c:v>3.8616848770555157</c:v>
                </c:pt>
                <c:pt idx="613">
                  <c:v>3.8616848770555157</c:v>
                </c:pt>
                <c:pt idx="614">
                  <c:v>3.8616848770555157</c:v>
                </c:pt>
                <c:pt idx="615">
                  <c:v>3.8616848770555157</c:v>
                </c:pt>
                <c:pt idx="616">
                  <c:v>3.8616848770555157</c:v>
                </c:pt>
                <c:pt idx="617">
                  <c:v>3.8616848770555157</c:v>
                </c:pt>
                <c:pt idx="618">
                  <c:v>3.8616848770555157</c:v>
                </c:pt>
                <c:pt idx="619">
                  <c:v>3.8616848770555157</c:v>
                </c:pt>
                <c:pt idx="620">
                  <c:v>3.8616848770555157</c:v>
                </c:pt>
                <c:pt idx="621">
                  <c:v>3.8616848770555157</c:v>
                </c:pt>
                <c:pt idx="622">
                  <c:v>3.8616848770555157</c:v>
                </c:pt>
                <c:pt idx="623">
                  <c:v>3.8616848770555157</c:v>
                </c:pt>
                <c:pt idx="624">
                  <c:v>3.8616848770555157</c:v>
                </c:pt>
                <c:pt idx="625">
                  <c:v>3.8616848770555157</c:v>
                </c:pt>
                <c:pt idx="626">
                  <c:v>3.8616848770555157</c:v>
                </c:pt>
                <c:pt idx="627">
                  <c:v>3.8616848770555157</c:v>
                </c:pt>
                <c:pt idx="628">
                  <c:v>3.8616848770555157</c:v>
                </c:pt>
                <c:pt idx="629">
                  <c:v>3.8616848770555157</c:v>
                </c:pt>
                <c:pt idx="630">
                  <c:v>3.8616848770555157</c:v>
                </c:pt>
                <c:pt idx="631">
                  <c:v>3.8616848770555157</c:v>
                </c:pt>
                <c:pt idx="632">
                  <c:v>3.8616848770555157</c:v>
                </c:pt>
                <c:pt idx="633">
                  <c:v>3.8616848770555157</c:v>
                </c:pt>
                <c:pt idx="634">
                  <c:v>3.8616848770555157</c:v>
                </c:pt>
                <c:pt idx="635">
                  <c:v>3.8616848770555157</c:v>
                </c:pt>
                <c:pt idx="636">
                  <c:v>3.8616848770555157</c:v>
                </c:pt>
                <c:pt idx="637">
                  <c:v>3.8616848770555157</c:v>
                </c:pt>
                <c:pt idx="638">
                  <c:v>3.8616848770555157</c:v>
                </c:pt>
                <c:pt idx="639">
                  <c:v>3.8616848770555157</c:v>
                </c:pt>
                <c:pt idx="640">
                  <c:v>3.8616848770555157</c:v>
                </c:pt>
                <c:pt idx="641">
                  <c:v>3.8616848770555157</c:v>
                </c:pt>
                <c:pt idx="642">
                  <c:v>3.8616848770555157</c:v>
                </c:pt>
                <c:pt idx="643">
                  <c:v>3.8616848770555157</c:v>
                </c:pt>
                <c:pt idx="644">
                  <c:v>3.8616848770555157</c:v>
                </c:pt>
                <c:pt idx="645">
                  <c:v>3.8616848770555157</c:v>
                </c:pt>
                <c:pt idx="646">
                  <c:v>3.8616848770555157</c:v>
                </c:pt>
                <c:pt idx="647">
                  <c:v>3.8616848770555157</c:v>
                </c:pt>
                <c:pt idx="648">
                  <c:v>3.8616848770555157</c:v>
                </c:pt>
                <c:pt idx="649">
                  <c:v>3.8616848770555157</c:v>
                </c:pt>
                <c:pt idx="650">
                  <c:v>3.8616848770555157</c:v>
                </c:pt>
                <c:pt idx="651">
                  <c:v>3.8616848770555157</c:v>
                </c:pt>
                <c:pt idx="652">
                  <c:v>3.8616848770555157</c:v>
                </c:pt>
                <c:pt idx="653">
                  <c:v>3.8616848770555157</c:v>
                </c:pt>
                <c:pt idx="654">
                  <c:v>3.8616848770555157</c:v>
                </c:pt>
                <c:pt idx="655">
                  <c:v>3.8616848770555157</c:v>
                </c:pt>
                <c:pt idx="656">
                  <c:v>3.8616848770555157</c:v>
                </c:pt>
                <c:pt idx="657">
                  <c:v>3.8616848770555157</c:v>
                </c:pt>
                <c:pt idx="658">
                  <c:v>3.8616848770555157</c:v>
                </c:pt>
                <c:pt idx="659">
                  <c:v>3.8616848770555157</c:v>
                </c:pt>
                <c:pt idx="660">
                  <c:v>3.8616848770555157</c:v>
                </c:pt>
                <c:pt idx="661">
                  <c:v>3.8616848770555157</c:v>
                </c:pt>
                <c:pt idx="662">
                  <c:v>3.8616848770555157</c:v>
                </c:pt>
                <c:pt idx="663">
                  <c:v>3.8616848770555157</c:v>
                </c:pt>
                <c:pt idx="664">
                  <c:v>3.8616848770555157</c:v>
                </c:pt>
                <c:pt idx="665">
                  <c:v>3.8616848770555157</c:v>
                </c:pt>
                <c:pt idx="666">
                  <c:v>3.8616848770555157</c:v>
                </c:pt>
                <c:pt idx="667">
                  <c:v>3.8616848770555157</c:v>
                </c:pt>
                <c:pt idx="668">
                  <c:v>3.8616848770555157</c:v>
                </c:pt>
                <c:pt idx="669">
                  <c:v>3.8616848770555157</c:v>
                </c:pt>
                <c:pt idx="670">
                  <c:v>3.8616848770555157</c:v>
                </c:pt>
                <c:pt idx="671">
                  <c:v>3.8616848770555157</c:v>
                </c:pt>
                <c:pt idx="672">
                  <c:v>3.8616848770555157</c:v>
                </c:pt>
                <c:pt idx="673">
                  <c:v>3.8616848770555157</c:v>
                </c:pt>
                <c:pt idx="674">
                  <c:v>3.8616848770555157</c:v>
                </c:pt>
                <c:pt idx="675">
                  <c:v>3.8616848770555157</c:v>
                </c:pt>
                <c:pt idx="676">
                  <c:v>3.8616848770555157</c:v>
                </c:pt>
                <c:pt idx="677">
                  <c:v>3.8616848770555157</c:v>
                </c:pt>
                <c:pt idx="678">
                  <c:v>3.8616848770555157</c:v>
                </c:pt>
                <c:pt idx="679">
                  <c:v>3.8616848770555157</c:v>
                </c:pt>
                <c:pt idx="680">
                  <c:v>3.8616848770555157</c:v>
                </c:pt>
                <c:pt idx="681">
                  <c:v>3.8616848770555157</c:v>
                </c:pt>
                <c:pt idx="682">
                  <c:v>3.8616848770555157</c:v>
                </c:pt>
                <c:pt idx="683">
                  <c:v>3.8616848770555157</c:v>
                </c:pt>
                <c:pt idx="684">
                  <c:v>3.8616848770555157</c:v>
                </c:pt>
                <c:pt idx="685">
                  <c:v>3.8616848770555157</c:v>
                </c:pt>
                <c:pt idx="686">
                  <c:v>3.8616848770555157</c:v>
                </c:pt>
                <c:pt idx="687">
                  <c:v>3.8616848770555157</c:v>
                </c:pt>
                <c:pt idx="688">
                  <c:v>3.8616848770555157</c:v>
                </c:pt>
                <c:pt idx="689">
                  <c:v>3.8616848770555157</c:v>
                </c:pt>
                <c:pt idx="690">
                  <c:v>3.8616848770555157</c:v>
                </c:pt>
                <c:pt idx="691">
                  <c:v>3.8616848770555157</c:v>
                </c:pt>
                <c:pt idx="692">
                  <c:v>3.8616848770555157</c:v>
                </c:pt>
                <c:pt idx="693">
                  <c:v>3.8616848770555157</c:v>
                </c:pt>
                <c:pt idx="694">
                  <c:v>3.8616848770555157</c:v>
                </c:pt>
                <c:pt idx="695">
                  <c:v>3.8616848770555157</c:v>
                </c:pt>
                <c:pt idx="696">
                  <c:v>3.8616848770555157</c:v>
                </c:pt>
                <c:pt idx="697">
                  <c:v>3.8616848770555157</c:v>
                </c:pt>
                <c:pt idx="698">
                  <c:v>3.8616848770555157</c:v>
                </c:pt>
                <c:pt idx="699">
                  <c:v>3.8616848770555157</c:v>
                </c:pt>
                <c:pt idx="700">
                  <c:v>3.8616848770555157</c:v>
                </c:pt>
                <c:pt idx="701">
                  <c:v>3.8616848770555157</c:v>
                </c:pt>
                <c:pt idx="702">
                  <c:v>3.8616848770555157</c:v>
                </c:pt>
                <c:pt idx="703">
                  <c:v>3.8616848770555157</c:v>
                </c:pt>
                <c:pt idx="704">
                  <c:v>3.8616848770555157</c:v>
                </c:pt>
                <c:pt idx="705">
                  <c:v>3.8616848770555157</c:v>
                </c:pt>
                <c:pt idx="706">
                  <c:v>3.8616848770555157</c:v>
                </c:pt>
                <c:pt idx="707">
                  <c:v>3.8616848770555157</c:v>
                </c:pt>
                <c:pt idx="708">
                  <c:v>3.8616848770555157</c:v>
                </c:pt>
                <c:pt idx="709">
                  <c:v>3.8616848770555157</c:v>
                </c:pt>
                <c:pt idx="710">
                  <c:v>3.8616848770555157</c:v>
                </c:pt>
                <c:pt idx="711">
                  <c:v>3.8616848770555157</c:v>
                </c:pt>
                <c:pt idx="712">
                  <c:v>3.8616848770555157</c:v>
                </c:pt>
                <c:pt idx="713">
                  <c:v>3.8616848770555157</c:v>
                </c:pt>
                <c:pt idx="714">
                  <c:v>3.8616848770555157</c:v>
                </c:pt>
                <c:pt idx="715">
                  <c:v>3.8616848770555157</c:v>
                </c:pt>
                <c:pt idx="716">
                  <c:v>3.8616848770555157</c:v>
                </c:pt>
                <c:pt idx="717">
                  <c:v>3.8616848770555157</c:v>
                </c:pt>
                <c:pt idx="718">
                  <c:v>3.8616848770555157</c:v>
                </c:pt>
                <c:pt idx="719">
                  <c:v>3.8616848770555157</c:v>
                </c:pt>
                <c:pt idx="720">
                  <c:v>3.8616848770555157</c:v>
                </c:pt>
                <c:pt idx="721">
                  <c:v>3.8616848770555157</c:v>
                </c:pt>
                <c:pt idx="722">
                  <c:v>3.8616848770555157</c:v>
                </c:pt>
                <c:pt idx="723">
                  <c:v>3.8616848770555157</c:v>
                </c:pt>
                <c:pt idx="724">
                  <c:v>3.8616848770555157</c:v>
                </c:pt>
                <c:pt idx="725">
                  <c:v>3.8616848770555157</c:v>
                </c:pt>
                <c:pt idx="726">
                  <c:v>3.8616848770555157</c:v>
                </c:pt>
                <c:pt idx="727">
                  <c:v>3.8616848770555157</c:v>
                </c:pt>
                <c:pt idx="728">
                  <c:v>3.8616848770555157</c:v>
                </c:pt>
                <c:pt idx="729">
                  <c:v>3.8616848770555157</c:v>
                </c:pt>
                <c:pt idx="730">
                  <c:v>3.8616848770555157</c:v>
                </c:pt>
                <c:pt idx="731">
                  <c:v>3.8616848770555157</c:v>
                </c:pt>
                <c:pt idx="732">
                  <c:v>3.8616848770555157</c:v>
                </c:pt>
                <c:pt idx="733">
                  <c:v>3.8616848770555157</c:v>
                </c:pt>
                <c:pt idx="734">
                  <c:v>3.8616848770555157</c:v>
                </c:pt>
                <c:pt idx="735">
                  <c:v>3.8616848770555157</c:v>
                </c:pt>
                <c:pt idx="736">
                  <c:v>3.8616848770555157</c:v>
                </c:pt>
                <c:pt idx="737">
                  <c:v>3.8616848770555157</c:v>
                </c:pt>
                <c:pt idx="738">
                  <c:v>3.8616848770555157</c:v>
                </c:pt>
                <c:pt idx="739">
                  <c:v>3.8616848770555157</c:v>
                </c:pt>
                <c:pt idx="740">
                  <c:v>3.8616848770555157</c:v>
                </c:pt>
                <c:pt idx="741">
                  <c:v>3.8616848770555157</c:v>
                </c:pt>
                <c:pt idx="742">
                  <c:v>3.8616848770555157</c:v>
                </c:pt>
                <c:pt idx="743">
                  <c:v>3.8616848770555157</c:v>
                </c:pt>
                <c:pt idx="744">
                  <c:v>3.8616848770555157</c:v>
                </c:pt>
                <c:pt idx="745">
                  <c:v>3.8616848770555157</c:v>
                </c:pt>
                <c:pt idx="746">
                  <c:v>3.8616848770555157</c:v>
                </c:pt>
                <c:pt idx="747">
                  <c:v>3.8616848770555157</c:v>
                </c:pt>
                <c:pt idx="748">
                  <c:v>3.8616848770555157</c:v>
                </c:pt>
                <c:pt idx="749">
                  <c:v>3.8616848770555157</c:v>
                </c:pt>
                <c:pt idx="750">
                  <c:v>3.8616848770555157</c:v>
                </c:pt>
                <c:pt idx="751">
                  <c:v>3.8616848770555157</c:v>
                </c:pt>
                <c:pt idx="752">
                  <c:v>3.6282678385056943</c:v>
                </c:pt>
                <c:pt idx="753">
                  <c:v>3.6282678385056943</c:v>
                </c:pt>
                <c:pt idx="754">
                  <c:v>3.6282678385056943</c:v>
                </c:pt>
                <c:pt idx="755">
                  <c:v>3.6282678385056943</c:v>
                </c:pt>
                <c:pt idx="756">
                  <c:v>3.6282678385056943</c:v>
                </c:pt>
                <c:pt idx="757">
                  <c:v>3.6282678385056943</c:v>
                </c:pt>
                <c:pt idx="758">
                  <c:v>3.6282678385056943</c:v>
                </c:pt>
                <c:pt idx="759">
                  <c:v>3.6282678385056943</c:v>
                </c:pt>
                <c:pt idx="760">
                  <c:v>3.6282678385056943</c:v>
                </c:pt>
                <c:pt idx="761">
                  <c:v>3.6282678385056943</c:v>
                </c:pt>
                <c:pt idx="762">
                  <c:v>3.6282678385056943</c:v>
                </c:pt>
                <c:pt idx="763">
                  <c:v>3.6282678385056943</c:v>
                </c:pt>
                <c:pt idx="764">
                  <c:v>3.6282678385056943</c:v>
                </c:pt>
                <c:pt idx="765">
                  <c:v>3.6282678385056943</c:v>
                </c:pt>
                <c:pt idx="766">
                  <c:v>3.6282678385056943</c:v>
                </c:pt>
                <c:pt idx="767">
                  <c:v>3.6282678385056943</c:v>
                </c:pt>
                <c:pt idx="768">
                  <c:v>3.6282678385056943</c:v>
                </c:pt>
                <c:pt idx="769">
                  <c:v>3.6282678385056943</c:v>
                </c:pt>
                <c:pt idx="770">
                  <c:v>3.6282678385056943</c:v>
                </c:pt>
                <c:pt idx="771">
                  <c:v>3.6282678385056943</c:v>
                </c:pt>
                <c:pt idx="772">
                  <c:v>3.6282678385056943</c:v>
                </c:pt>
                <c:pt idx="773">
                  <c:v>3.6282678385056943</c:v>
                </c:pt>
                <c:pt idx="774">
                  <c:v>3.6282678385056943</c:v>
                </c:pt>
                <c:pt idx="775">
                  <c:v>3.6282678385056943</c:v>
                </c:pt>
                <c:pt idx="776">
                  <c:v>3.6282678385056943</c:v>
                </c:pt>
                <c:pt idx="777">
                  <c:v>3.6282678385056943</c:v>
                </c:pt>
                <c:pt idx="778">
                  <c:v>3.6282678385056943</c:v>
                </c:pt>
                <c:pt idx="779">
                  <c:v>3.6282678385056943</c:v>
                </c:pt>
                <c:pt idx="780">
                  <c:v>3.6282678385056943</c:v>
                </c:pt>
                <c:pt idx="781">
                  <c:v>3.6282678385056943</c:v>
                </c:pt>
                <c:pt idx="782">
                  <c:v>3.6282678385056943</c:v>
                </c:pt>
                <c:pt idx="783">
                  <c:v>3.6282678385056943</c:v>
                </c:pt>
                <c:pt idx="784">
                  <c:v>3.6282678385056943</c:v>
                </c:pt>
                <c:pt idx="785">
                  <c:v>3.6282678385056943</c:v>
                </c:pt>
                <c:pt idx="786">
                  <c:v>3.6282678385056943</c:v>
                </c:pt>
                <c:pt idx="787">
                  <c:v>3.6282678385056943</c:v>
                </c:pt>
                <c:pt idx="788">
                  <c:v>3.6282678385056943</c:v>
                </c:pt>
                <c:pt idx="789">
                  <c:v>3.6282678385056943</c:v>
                </c:pt>
                <c:pt idx="790">
                  <c:v>3.6282678385056943</c:v>
                </c:pt>
                <c:pt idx="791">
                  <c:v>3.6282678385056943</c:v>
                </c:pt>
                <c:pt idx="792">
                  <c:v>3.6282678385056943</c:v>
                </c:pt>
                <c:pt idx="793">
                  <c:v>3.6282678385056943</c:v>
                </c:pt>
                <c:pt idx="794">
                  <c:v>3.6282678385056943</c:v>
                </c:pt>
                <c:pt idx="795">
                  <c:v>3.6282678385056943</c:v>
                </c:pt>
                <c:pt idx="796">
                  <c:v>3.6282678385056943</c:v>
                </c:pt>
                <c:pt idx="797">
                  <c:v>3.6282678385056943</c:v>
                </c:pt>
                <c:pt idx="798">
                  <c:v>3.6282678385056943</c:v>
                </c:pt>
                <c:pt idx="799">
                  <c:v>3.6282678385056943</c:v>
                </c:pt>
                <c:pt idx="800">
                  <c:v>3.6282678385056943</c:v>
                </c:pt>
                <c:pt idx="801">
                  <c:v>3.6282678385056943</c:v>
                </c:pt>
                <c:pt idx="802">
                  <c:v>3.6282678385056943</c:v>
                </c:pt>
                <c:pt idx="803">
                  <c:v>3.6282678385056943</c:v>
                </c:pt>
                <c:pt idx="804">
                  <c:v>3.6282678385056943</c:v>
                </c:pt>
                <c:pt idx="805">
                  <c:v>3.6282678385056943</c:v>
                </c:pt>
                <c:pt idx="806">
                  <c:v>3.6282678385056943</c:v>
                </c:pt>
                <c:pt idx="807">
                  <c:v>3.6282678385056943</c:v>
                </c:pt>
                <c:pt idx="808">
                  <c:v>3.6282678385056943</c:v>
                </c:pt>
                <c:pt idx="809">
                  <c:v>3.6282678385056943</c:v>
                </c:pt>
                <c:pt idx="810">
                  <c:v>3.6282678385056943</c:v>
                </c:pt>
                <c:pt idx="811">
                  <c:v>3.6282678385056943</c:v>
                </c:pt>
                <c:pt idx="812">
                  <c:v>3.6282678385056943</c:v>
                </c:pt>
                <c:pt idx="813">
                  <c:v>3.6282678385056943</c:v>
                </c:pt>
                <c:pt idx="814">
                  <c:v>3.6282678385056943</c:v>
                </c:pt>
                <c:pt idx="815">
                  <c:v>3.6282678385056943</c:v>
                </c:pt>
                <c:pt idx="816">
                  <c:v>3.6282678385056943</c:v>
                </c:pt>
                <c:pt idx="817">
                  <c:v>3.6282678385056943</c:v>
                </c:pt>
                <c:pt idx="818">
                  <c:v>3.6282678385056943</c:v>
                </c:pt>
                <c:pt idx="819">
                  <c:v>3.6282678385056943</c:v>
                </c:pt>
                <c:pt idx="820">
                  <c:v>3.6282678385056943</c:v>
                </c:pt>
                <c:pt idx="821">
                  <c:v>3.6282678385056943</c:v>
                </c:pt>
                <c:pt idx="822">
                  <c:v>3.6282678385056943</c:v>
                </c:pt>
                <c:pt idx="823">
                  <c:v>3.6282678385056943</c:v>
                </c:pt>
                <c:pt idx="824">
                  <c:v>3.6282678385056943</c:v>
                </c:pt>
                <c:pt idx="825">
                  <c:v>3.6282678385056943</c:v>
                </c:pt>
                <c:pt idx="826">
                  <c:v>3.6282678385056943</c:v>
                </c:pt>
                <c:pt idx="827">
                  <c:v>3.6282678385056943</c:v>
                </c:pt>
                <c:pt idx="828">
                  <c:v>3.6282678385056943</c:v>
                </c:pt>
                <c:pt idx="829">
                  <c:v>3.6282678385056943</c:v>
                </c:pt>
                <c:pt idx="830">
                  <c:v>3.6282678385056943</c:v>
                </c:pt>
                <c:pt idx="831">
                  <c:v>3.6282678385056943</c:v>
                </c:pt>
                <c:pt idx="832">
                  <c:v>3.6282678385056943</c:v>
                </c:pt>
                <c:pt idx="833">
                  <c:v>3.6282678385056943</c:v>
                </c:pt>
                <c:pt idx="834">
                  <c:v>3.6282678385056943</c:v>
                </c:pt>
                <c:pt idx="835">
                  <c:v>3.6282678385056943</c:v>
                </c:pt>
                <c:pt idx="836">
                  <c:v>3.6282678385056943</c:v>
                </c:pt>
                <c:pt idx="837">
                  <c:v>3.6282678385056943</c:v>
                </c:pt>
                <c:pt idx="838">
                  <c:v>3.6282678385056943</c:v>
                </c:pt>
                <c:pt idx="839">
                  <c:v>3.6282678385056943</c:v>
                </c:pt>
                <c:pt idx="840">
                  <c:v>3.6282678385056943</c:v>
                </c:pt>
                <c:pt idx="841">
                  <c:v>3.6282678385056943</c:v>
                </c:pt>
                <c:pt idx="842">
                  <c:v>3.6282678385056943</c:v>
                </c:pt>
                <c:pt idx="843">
                  <c:v>3.6282678385056943</c:v>
                </c:pt>
                <c:pt idx="844">
                  <c:v>3.6282678385056943</c:v>
                </c:pt>
                <c:pt idx="845">
                  <c:v>3.6282678385056943</c:v>
                </c:pt>
                <c:pt idx="846">
                  <c:v>3.6282678385056943</c:v>
                </c:pt>
                <c:pt idx="847">
                  <c:v>3.6282678385056943</c:v>
                </c:pt>
                <c:pt idx="848">
                  <c:v>3.6282678385056943</c:v>
                </c:pt>
                <c:pt idx="849">
                  <c:v>3.6282678385056943</c:v>
                </c:pt>
                <c:pt idx="850">
                  <c:v>3.6282678385056943</c:v>
                </c:pt>
                <c:pt idx="851">
                  <c:v>3.6282678385056943</c:v>
                </c:pt>
                <c:pt idx="852">
                  <c:v>3.6282678385056943</c:v>
                </c:pt>
                <c:pt idx="853">
                  <c:v>3.6282678385056943</c:v>
                </c:pt>
                <c:pt idx="854">
                  <c:v>3.6282678385056943</c:v>
                </c:pt>
                <c:pt idx="855">
                  <c:v>3.6282678385056943</c:v>
                </c:pt>
                <c:pt idx="856">
                  <c:v>3.6282678385056943</c:v>
                </c:pt>
                <c:pt idx="857">
                  <c:v>3.6282678385056943</c:v>
                </c:pt>
                <c:pt idx="858">
                  <c:v>3.6282678385056943</c:v>
                </c:pt>
                <c:pt idx="859">
                  <c:v>3.6282678385056943</c:v>
                </c:pt>
                <c:pt idx="860">
                  <c:v>3.6282678385056943</c:v>
                </c:pt>
                <c:pt idx="861">
                  <c:v>3.6282678385056943</c:v>
                </c:pt>
                <c:pt idx="862">
                  <c:v>3.6282678385056943</c:v>
                </c:pt>
                <c:pt idx="863">
                  <c:v>3.6282678385056943</c:v>
                </c:pt>
                <c:pt idx="864">
                  <c:v>3.6282678385056943</c:v>
                </c:pt>
                <c:pt idx="865">
                  <c:v>3.6282678385056943</c:v>
                </c:pt>
                <c:pt idx="866">
                  <c:v>3.6282678385056943</c:v>
                </c:pt>
                <c:pt idx="867">
                  <c:v>3.6282678385056943</c:v>
                </c:pt>
                <c:pt idx="868">
                  <c:v>3.6282678385056943</c:v>
                </c:pt>
                <c:pt idx="869">
                  <c:v>3.6282678385056943</c:v>
                </c:pt>
                <c:pt idx="870">
                  <c:v>3.6282678385056943</c:v>
                </c:pt>
                <c:pt idx="871">
                  <c:v>3.6282678385056943</c:v>
                </c:pt>
                <c:pt idx="872">
                  <c:v>3.6282678385056943</c:v>
                </c:pt>
                <c:pt idx="873">
                  <c:v>3.6282678385056943</c:v>
                </c:pt>
                <c:pt idx="874">
                  <c:v>3.6282678385056943</c:v>
                </c:pt>
                <c:pt idx="875">
                  <c:v>3.6282678385056943</c:v>
                </c:pt>
                <c:pt idx="876">
                  <c:v>3.6282678385056943</c:v>
                </c:pt>
                <c:pt idx="877">
                  <c:v>3.6282678385056943</c:v>
                </c:pt>
                <c:pt idx="878">
                  <c:v>3.6282678385056943</c:v>
                </c:pt>
                <c:pt idx="879">
                  <c:v>3.6282678385056943</c:v>
                </c:pt>
                <c:pt idx="880">
                  <c:v>3.6282678385056943</c:v>
                </c:pt>
                <c:pt idx="881">
                  <c:v>3.6282678385056943</c:v>
                </c:pt>
                <c:pt idx="882">
                  <c:v>3.6282678385056943</c:v>
                </c:pt>
                <c:pt idx="883">
                  <c:v>3.6282678385056943</c:v>
                </c:pt>
                <c:pt idx="884">
                  <c:v>3.6282678385056943</c:v>
                </c:pt>
                <c:pt idx="885">
                  <c:v>3.6282678385056943</c:v>
                </c:pt>
                <c:pt idx="886">
                  <c:v>3.6282678385056943</c:v>
                </c:pt>
                <c:pt idx="887">
                  <c:v>3.6282678385056943</c:v>
                </c:pt>
                <c:pt idx="888">
                  <c:v>3.6282678385056943</c:v>
                </c:pt>
                <c:pt idx="889">
                  <c:v>3.6282678385056943</c:v>
                </c:pt>
                <c:pt idx="890">
                  <c:v>3.6282678385056943</c:v>
                </c:pt>
                <c:pt idx="891">
                  <c:v>3.6282678385056943</c:v>
                </c:pt>
                <c:pt idx="892">
                  <c:v>3.6282678385056943</c:v>
                </c:pt>
                <c:pt idx="893">
                  <c:v>3.6282678385056943</c:v>
                </c:pt>
                <c:pt idx="894">
                  <c:v>3.6282678385056943</c:v>
                </c:pt>
                <c:pt idx="895">
                  <c:v>3.6282678385056943</c:v>
                </c:pt>
                <c:pt idx="896">
                  <c:v>3.6282678385056943</c:v>
                </c:pt>
                <c:pt idx="897">
                  <c:v>3.6282678385056943</c:v>
                </c:pt>
                <c:pt idx="898">
                  <c:v>3.6282678385056943</c:v>
                </c:pt>
                <c:pt idx="899">
                  <c:v>3.6282678385056943</c:v>
                </c:pt>
                <c:pt idx="900">
                  <c:v>3.6282678385056943</c:v>
                </c:pt>
                <c:pt idx="901">
                  <c:v>3.6282678385056943</c:v>
                </c:pt>
                <c:pt idx="902">
                  <c:v>3.6282678385056943</c:v>
                </c:pt>
                <c:pt idx="903">
                  <c:v>3.6282678385056943</c:v>
                </c:pt>
                <c:pt idx="904">
                  <c:v>3.6282678385056943</c:v>
                </c:pt>
                <c:pt idx="905">
                  <c:v>3.6282678385056943</c:v>
                </c:pt>
                <c:pt idx="906">
                  <c:v>3.6282678385056943</c:v>
                </c:pt>
                <c:pt idx="907">
                  <c:v>3.6282678385056943</c:v>
                </c:pt>
                <c:pt idx="908">
                  <c:v>3.6282678385056943</c:v>
                </c:pt>
                <c:pt idx="909">
                  <c:v>3.6282678385056943</c:v>
                </c:pt>
                <c:pt idx="910">
                  <c:v>3.6282678385056943</c:v>
                </c:pt>
                <c:pt idx="911">
                  <c:v>3.6282678385056943</c:v>
                </c:pt>
                <c:pt idx="912">
                  <c:v>3.6282678385056943</c:v>
                </c:pt>
                <c:pt idx="913">
                  <c:v>3.6282678385056943</c:v>
                </c:pt>
                <c:pt idx="914">
                  <c:v>3.6282678385056943</c:v>
                </c:pt>
                <c:pt idx="915">
                  <c:v>3.6282678385056943</c:v>
                </c:pt>
                <c:pt idx="916">
                  <c:v>3.6282678385056943</c:v>
                </c:pt>
                <c:pt idx="917">
                  <c:v>3.6282678385056943</c:v>
                </c:pt>
                <c:pt idx="918">
                  <c:v>3.6282678385056943</c:v>
                </c:pt>
                <c:pt idx="919">
                  <c:v>3.6282678385056943</c:v>
                </c:pt>
                <c:pt idx="920">
                  <c:v>3.6282678385056943</c:v>
                </c:pt>
                <c:pt idx="921">
                  <c:v>3.6282678385056943</c:v>
                </c:pt>
                <c:pt idx="922">
                  <c:v>3.6282678385056943</c:v>
                </c:pt>
                <c:pt idx="923">
                  <c:v>3.6282678385056943</c:v>
                </c:pt>
                <c:pt idx="924">
                  <c:v>3.6282678385056943</c:v>
                </c:pt>
                <c:pt idx="925">
                  <c:v>3.6282678385056943</c:v>
                </c:pt>
                <c:pt idx="926">
                  <c:v>3.6282678385056943</c:v>
                </c:pt>
                <c:pt idx="927">
                  <c:v>3.6282678385056943</c:v>
                </c:pt>
                <c:pt idx="928">
                  <c:v>3.6282678385056943</c:v>
                </c:pt>
                <c:pt idx="929">
                  <c:v>3.6282678385056943</c:v>
                </c:pt>
                <c:pt idx="930">
                  <c:v>3.6282678385056943</c:v>
                </c:pt>
                <c:pt idx="931">
                  <c:v>3.6282678385056943</c:v>
                </c:pt>
                <c:pt idx="932">
                  <c:v>3.6282678385056943</c:v>
                </c:pt>
                <c:pt idx="933">
                  <c:v>3.6282678385056943</c:v>
                </c:pt>
                <c:pt idx="934">
                  <c:v>3.6282678385056943</c:v>
                </c:pt>
                <c:pt idx="935">
                  <c:v>3.6282678385056943</c:v>
                </c:pt>
                <c:pt idx="936">
                  <c:v>3.6282678385056943</c:v>
                </c:pt>
                <c:pt idx="937">
                  <c:v>3.6282678385056943</c:v>
                </c:pt>
                <c:pt idx="938">
                  <c:v>3.6282678385056943</c:v>
                </c:pt>
                <c:pt idx="939">
                  <c:v>3.6282678385056943</c:v>
                </c:pt>
                <c:pt idx="940">
                  <c:v>3.6282678385056943</c:v>
                </c:pt>
                <c:pt idx="941">
                  <c:v>3.6282678385056943</c:v>
                </c:pt>
                <c:pt idx="942">
                  <c:v>3.6282678385056943</c:v>
                </c:pt>
                <c:pt idx="943">
                  <c:v>3.6282678385056943</c:v>
                </c:pt>
                <c:pt idx="944">
                  <c:v>3.6282678385056943</c:v>
                </c:pt>
                <c:pt idx="945">
                  <c:v>3.6282678385056943</c:v>
                </c:pt>
                <c:pt idx="946">
                  <c:v>3.6282678385056943</c:v>
                </c:pt>
                <c:pt idx="947">
                  <c:v>3.6282678385056943</c:v>
                </c:pt>
                <c:pt idx="948">
                  <c:v>3.6282678385056943</c:v>
                </c:pt>
                <c:pt idx="949">
                  <c:v>3.6282678385056943</c:v>
                </c:pt>
                <c:pt idx="950">
                  <c:v>3.6282678385056943</c:v>
                </c:pt>
                <c:pt idx="951">
                  <c:v>3.6282678385056943</c:v>
                </c:pt>
                <c:pt idx="952">
                  <c:v>3.6282678385056943</c:v>
                </c:pt>
                <c:pt idx="953">
                  <c:v>3.6282678385056943</c:v>
                </c:pt>
                <c:pt idx="954">
                  <c:v>3.6282678385056943</c:v>
                </c:pt>
                <c:pt idx="955">
                  <c:v>3.6282678385056943</c:v>
                </c:pt>
                <c:pt idx="956">
                  <c:v>3.6282678385056943</c:v>
                </c:pt>
                <c:pt idx="957">
                  <c:v>3.6282678385056943</c:v>
                </c:pt>
                <c:pt idx="958">
                  <c:v>3.6282678385056943</c:v>
                </c:pt>
                <c:pt idx="959">
                  <c:v>3.6282678385056943</c:v>
                </c:pt>
                <c:pt idx="960">
                  <c:v>3.6282678385056943</c:v>
                </c:pt>
                <c:pt idx="961">
                  <c:v>3.6282678385056943</c:v>
                </c:pt>
                <c:pt idx="962">
                  <c:v>3.6282678385056943</c:v>
                </c:pt>
                <c:pt idx="963">
                  <c:v>3.6282678385056943</c:v>
                </c:pt>
                <c:pt idx="964">
                  <c:v>3.6282678385056943</c:v>
                </c:pt>
                <c:pt idx="965">
                  <c:v>3.6282678385056943</c:v>
                </c:pt>
                <c:pt idx="966">
                  <c:v>3.6282678385056943</c:v>
                </c:pt>
                <c:pt idx="967">
                  <c:v>3.6282678385056943</c:v>
                </c:pt>
                <c:pt idx="968">
                  <c:v>3.6282678385056943</c:v>
                </c:pt>
                <c:pt idx="969">
                  <c:v>3.6282678385056943</c:v>
                </c:pt>
                <c:pt idx="970">
                  <c:v>3.6282678385056943</c:v>
                </c:pt>
                <c:pt idx="971">
                  <c:v>3.6282678385056943</c:v>
                </c:pt>
                <c:pt idx="972">
                  <c:v>3.6282678385056943</c:v>
                </c:pt>
                <c:pt idx="973">
                  <c:v>3.6282678385056943</c:v>
                </c:pt>
                <c:pt idx="974">
                  <c:v>3.6282678385056943</c:v>
                </c:pt>
                <c:pt idx="975">
                  <c:v>3.6282678385056943</c:v>
                </c:pt>
                <c:pt idx="976">
                  <c:v>3.6282678385056943</c:v>
                </c:pt>
                <c:pt idx="977">
                  <c:v>3.6282678385056943</c:v>
                </c:pt>
                <c:pt idx="978">
                  <c:v>3.6282678385056943</c:v>
                </c:pt>
                <c:pt idx="979">
                  <c:v>3.6282678385056943</c:v>
                </c:pt>
                <c:pt idx="980">
                  <c:v>3.6282678385056943</c:v>
                </c:pt>
                <c:pt idx="981">
                  <c:v>3.6282678385056943</c:v>
                </c:pt>
                <c:pt idx="982">
                  <c:v>3.6282678385056943</c:v>
                </c:pt>
                <c:pt idx="983">
                  <c:v>3.6282678385056943</c:v>
                </c:pt>
                <c:pt idx="984">
                  <c:v>3.6282678385056943</c:v>
                </c:pt>
                <c:pt idx="985">
                  <c:v>3.6282678385056943</c:v>
                </c:pt>
                <c:pt idx="986">
                  <c:v>3.6282678385056943</c:v>
                </c:pt>
                <c:pt idx="987">
                  <c:v>3.6282678385056943</c:v>
                </c:pt>
                <c:pt idx="988">
                  <c:v>3.6282678385056943</c:v>
                </c:pt>
                <c:pt idx="989">
                  <c:v>3.6282678385056943</c:v>
                </c:pt>
                <c:pt idx="990">
                  <c:v>3.6282678385056943</c:v>
                </c:pt>
                <c:pt idx="991">
                  <c:v>3.6282678385056943</c:v>
                </c:pt>
                <c:pt idx="992">
                  <c:v>3.6282678385056943</c:v>
                </c:pt>
                <c:pt idx="993">
                  <c:v>3.6282678385056943</c:v>
                </c:pt>
                <c:pt idx="994">
                  <c:v>3.6282678385056943</c:v>
                </c:pt>
                <c:pt idx="995">
                  <c:v>3.6282678385056943</c:v>
                </c:pt>
                <c:pt idx="996">
                  <c:v>3.6282678385056943</c:v>
                </c:pt>
                <c:pt idx="997">
                  <c:v>3.6282678385056943</c:v>
                </c:pt>
                <c:pt idx="998">
                  <c:v>3.6282678385056943</c:v>
                </c:pt>
                <c:pt idx="999">
                  <c:v>3.6282678385056943</c:v>
                </c:pt>
                <c:pt idx="1000">
                  <c:v>3.6282678385056943</c:v>
                </c:pt>
                <c:pt idx="1001">
                  <c:v>3.6282678385056943</c:v>
                </c:pt>
                <c:pt idx="1002">
                  <c:v>3.6282678385056943</c:v>
                </c:pt>
                <c:pt idx="1003">
                  <c:v>3.7804728143209454</c:v>
                </c:pt>
                <c:pt idx="1004">
                  <c:v>3.7804728143209454</c:v>
                </c:pt>
                <c:pt idx="1005">
                  <c:v>3.7804728143209454</c:v>
                </c:pt>
                <c:pt idx="1006">
                  <c:v>3.7804728143209454</c:v>
                </c:pt>
                <c:pt idx="1007">
                  <c:v>3.7804728143209454</c:v>
                </c:pt>
                <c:pt idx="1008">
                  <c:v>3.7804728143209454</c:v>
                </c:pt>
                <c:pt idx="1009">
                  <c:v>3.7804728143209454</c:v>
                </c:pt>
                <c:pt idx="1010">
                  <c:v>3.7804728143209454</c:v>
                </c:pt>
                <c:pt idx="1011">
                  <c:v>3.7804728143209454</c:v>
                </c:pt>
                <c:pt idx="1012">
                  <c:v>3.7804728143209454</c:v>
                </c:pt>
                <c:pt idx="1013">
                  <c:v>3.7804728143209454</c:v>
                </c:pt>
                <c:pt idx="1014">
                  <c:v>3.7804728143209454</c:v>
                </c:pt>
                <c:pt idx="1015">
                  <c:v>3.7804728143209454</c:v>
                </c:pt>
                <c:pt idx="1016">
                  <c:v>3.7804728143209454</c:v>
                </c:pt>
                <c:pt idx="1017">
                  <c:v>3.7804728143209454</c:v>
                </c:pt>
                <c:pt idx="1018">
                  <c:v>3.7804728143209454</c:v>
                </c:pt>
                <c:pt idx="1019">
                  <c:v>3.7804728143209454</c:v>
                </c:pt>
                <c:pt idx="1020">
                  <c:v>3.7804728143209454</c:v>
                </c:pt>
                <c:pt idx="1021">
                  <c:v>3.7804728143209454</c:v>
                </c:pt>
                <c:pt idx="1022">
                  <c:v>3.7804728143209454</c:v>
                </c:pt>
                <c:pt idx="1023">
                  <c:v>3.7804728143209454</c:v>
                </c:pt>
                <c:pt idx="1024">
                  <c:v>3.7804728143209454</c:v>
                </c:pt>
                <c:pt idx="1025">
                  <c:v>3.7804728143209454</c:v>
                </c:pt>
                <c:pt idx="1026">
                  <c:v>3.7804728143209454</c:v>
                </c:pt>
                <c:pt idx="1027">
                  <c:v>3.7804728143209454</c:v>
                </c:pt>
                <c:pt idx="1028">
                  <c:v>3.7804728143209454</c:v>
                </c:pt>
                <c:pt idx="1029">
                  <c:v>3.7804728143209454</c:v>
                </c:pt>
                <c:pt idx="1030">
                  <c:v>3.7804728143209454</c:v>
                </c:pt>
                <c:pt idx="1031">
                  <c:v>3.7804728143209454</c:v>
                </c:pt>
                <c:pt idx="1032">
                  <c:v>3.7804728143209454</c:v>
                </c:pt>
                <c:pt idx="1033">
                  <c:v>3.7804728143209454</c:v>
                </c:pt>
                <c:pt idx="1034">
                  <c:v>3.7804728143209454</c:v>
                </c:pt>
                <c:pt idx="1035">
                  <c:v>3.7804728143209454</c:v>
                </c:pt>
                <c:pt idx="1036">
                  <c:v>3.7804728143209454</c:v>
                </c:pt>
                <c:pt idx="1037">
                  <c:v>3.7804728143209454</c:v>
                </c:pt>
                <c:pt idx="1038">
                  <c:v>3.7804728143209454</c:v>
                </c:pt>
                <c:pt idx="1039">
                  <c:v>3.7804728143209454</c:v>
                </c:pt>
                <c:pt idx="1040">
                  <c:v>3.7804728143209454</c:v>
                </c:pt>
                <c:pt idx="1041">
                  <c:v>3.7804728143209454</c:v>
                </c:pt>
                <c:pt idx="1042">
                  <c:v>3.7804728143209454</c:v>
                </c:pt>
                <c:pt idx="1043">
                  <c:v>3.7804728143209454</c:v>
                </c:pt>
                <c:pt idx="1044">
                  <c:v>3.7804728143209454</c:v>
                </c:pt>
                <c:pt idx="1045">
                  <c:v>3.7804728143209454</c:v>
                </c:pt>
                <c:pt idx="1046">
                  <c:v>3.7804728143209454</c:v>
                </c:pt>
                <c:pt idx="1047">
                  <c:v>3.7804728143209454</c:v>
                </c:pt>
                <c:pt idx="1048">
                  <c:v>3.7804728143209454</c:v>
                </c:pt>
                <c:pt idx="1049">
                  <c:v>3.7804728143209454</c:v>
                </c:pt>
                <c:pt idx="1050">
                  <c:v>3.7804728143209454</c:v>
                </c:pt>
                <c:pt idx="1051">
                  <c:v>3.7804728143209454</c:v>
                </c:pt>
                <c:pt idx="1052">
                  <c:v>3.7804728143209454</c:v>
                </c:pt>
                <c:pt idx="1053">
                  <c:v>3.7804728143209454</c:v>
                </c:pt>
                <c:pt idx="1054">
                  <c:v>3.7804728143209454</c:v>
                </c:pt>
                <c:pt idx="1055">
                  <c:v>3.7804728143209454</c:v>
                </c:pt>
                <c:pt idx="1056">
                  <c:v>3.7804728143209454</c:v>
                </c:pt>
                <c:pt idx="1057">
                  <c:v>3.7804728143209454</c:v>
                </c:pt>
                <c:pt idx="1058">
                  <c:v>3.7804728143209454</c:v>
                </c:pt>
                <c:pt idx="1059">
                  <c:v>3.7804728143209454</c:v>
                </c:pt>
                <c:pt idx="1060">
                  <c:v>3.7804728143209454</c:v>
                </c:pt>
                <c:pt idx="1061">
                  <c:v>3.7804728143209454</c:v>
                </c:pt>
                <c:pt idx="1062">
                  <c:v>3.7804728143209454</c:v>
                </c:pt>
                <c:pt idx="1063">
                  <c:v>3.7804728143209454</c:v>
                </c:pt>
                <c:pt idx="1064">
                  <c:v>3.7804728143209454</c:v>
                </c:pt>
                <c:pt idx="1065">
                  <c:v>3.7804728143209454</c:v>
                </c:pt>
                <c:pt idx="1066">
                  <c:v>3.7804728143209454</c:v>
                </c:pt>
                <c:pt idx="1067">
                  <c:v>3.7804728143209454</c:v>
                </c:pt>
                <c:pt idx="1068">
                  <c:v>3.7804728143209454</c:v>
                </c:pt>
                <c:pt idx="1069">
                  <c:v>3.7804728143209454</c:v>
                </c:pt>
                <c:pt idx="1070">
                  <c:v>3.7804728143209454</c:v>
                </c:pt>
                <c:pt idx="1071">
                  <c:v>3.7804728143209454</c:v>
                </c:pt>
                <c:pt idx="1072">
                  <c:v>3.7804728143209454</c:v>
                </c:pt>
                <c:pt idx="1073">
                  <c:v>3.7804728143209454</c:v>
                </c:pt>
                <c:pt idx="1074">
                  <c:v>3.7804728143209454</c:v>
                </c:pt>
                <c:pt idx="1075">
                  <c:v>3.7804728143209454</c:v>
                </c:pt>
                <c:pt idx="1076">
                  <c:v>3.7804728143209454</c:v>
                </c:pt>
                <c:pt idx="1077">
                  <c:v>3.7804728143209454</c:v>
                </c:pt>
                <c:pt idx="1078">
                  <c:v>3.7804728143209454</c:v>
                </c:pt>
                <c:pt idx="1079">
                  <c:v>3.7804728143209454</c:v>
                </c:pt>
                <c:pt idx="1080">
                  <c:v>3.7804728143209454</c:v>
                </c:pt>
                <c:pt idx="1081">
                  <c:v>3.7804728143209454</c:v>
                </c:pt>
                <c:pt idx="1082">
                  <c:v>3.7804728143209454</c:v>
                </c:pt>
                <c:pt idx="1083">
                  <c:v>3.7804728143209454</c:v>
                </c:pt>
                <c:pt idx="1084">
                  <c:v>3.7804728143209454</c:v>
                </c:pt>
                <c:pt idx="1085">
                  <c:v>3.7804728143209454</c:v>
                </c:pt>
                <c:pt idx="1086">
                  <c:v>3.7804728143209454</c:v>
                </c:pt>
                <c:pt idx="1087">
                  <c:v>3.7804728143209454</c:v>
                </c:pt>
                <c:pt idx="1088">
                  <c:v>3.7804728143209454</c:v>
                </c:pt>
                <c:pt idx="1089">
                  <c:v>3.7804728143209454</c:v>
                </c:pt>
                <c:pt idx="1090">
                  <c:v>3.7804728143209454</c:v>
                </c:pt>
                <c:pt idx="1091">
                  <c:v>3.7804728143209454</c:v>
                </c:pt>
                <c:pt idx="1092">
                  <c:v>3.7804728143209454</c:v>
                </c:pt>
                <c:pt idx="1093">
                  <c:v>3.7804728143209454</c:v>
                </c:pt>
                <c:pt idx="1094">
                  <c:v>3.7804728143209454</c:v>
                </c:pt>
                <c:pt idx="1095">
                  <c:v>3.7804728143209454</c:v>
                </c:pt>
                <c:pt idx="1096">
                  <c:v>3.7804728143209454</c:v>
                </c:pt>
                <c:pt idx="1097">
                  <c:v>3.7804728143209454</c:v>
                </c:pt>
                <c:pt idx="1098">
                  <c:v>3.7804728143209454</c:v>
                </c:pt>
                <c:pt idx="1099">
                  <c:v>3.7804728143209454</c:v>
                </c:pt>
                <c:pt idx="1100">
                  <c:v>3.7804728143209454</c:v>
                </c:pt>
                <c:pt idx="1101">
                  <c:v>3.7804728143209454</c:v>
                </c:pt>
                <c:pt idx="1102">
                  <c:v>3.7804728143209454</c:v>
                </c:pt>
                <c:pt idx="1103">
                  <c:v>3.7804728143209454</c:v>
                </c:pt>
                <c:pt idx="1104">
                  <c:v>3.7804728143209454</c:v>
                </c:pt>
                <c:pt idx="1105">
                  <c:v>3.7804728143209454</c:v>
                </c:pt>
                <c:pt idx="1106">
                  <c:v>3.7804728143209454</c:v>
                </c:pt>
                <c:pt idx="1107">
                  <c:v>3.7804728143209454</c:v>
                </c:pt>
                <c:pt idx="1108">
                  <c:v>3.7804728143209454</c:v>
                </c:pt>
                <c:pt idx="1109">
                  <c:v>3.7804728143209454</c:v>
                </c:pt>
                <c:pt idx="1110">
                  <c:v>3.7804728143209454</c:v>
                </c:pt>
                <c:pt idx="1111">
                  <c:v>3.7804728143209454</c:v>
                </c:pt>
                <c:pt idx="1112">
                  <c:v>3.7804728143209454</c:v>
                </c:pt>
                <c:pt idx="1113">
                  <c:v>3.7804728143209454</c:v>
                </c:pt>
                <c:pt idx="1114">
                  <c:v>3.7804728143209454</c:v>
                </c:pt>
                <c:pt idx="1115">
                  <c:v>3.7804728143209454</c:v>
                </c:pt>
                <c:pt idx="1116">
                  <c:v>3.7804728143209454</c:v>
                </c:pt>
                <c:pt idx="1117">
                  <c:v>3.7804728143209454</c:v>
                </c:pt>
                <c:pt idx="1118">
                  <c:v>3.7804728143209454</c:v>
                </c:pt>
                <c:pt idx="1119">
                  <c:v>3.7804728143209454</c:v>
                </c:pt>
                <c:pt idx="1120">
                  <c:v>3.7804728143209454</c:v>
                </c:pt>
                <c:pt idx="1121">
                  <c:v>3.7804728143209454</c:v>
                </c:pt>
                <c:pt idx="1122">
                  <c:v>3.7804728143209454</c:v>
                </c:pt>
                <c:pt idx="1123">
                  <c:v>3.7804728143209454</c:v>
                </c:pt>
                <c:pt idx="1124">
                  <c:v>3.7804728143209454</c:v>
                </c:pt>
                <c:pt idx="1125">
                  <c:v>3.7804728143209454</c:v>
                </c:pt>
                <c:pt idx="1126">
                  <c:v>3.7804728143209454</c:v>
                </c:pt>
                <c:pt idx="1127">
                  <c:v>3.7804728143209454</c:v>
                </c:pt>
                <c:pt idx="1128">
                  <c:v>3.7804728143209454</c:v>
                </c:pt>
                <c:pt idx="1129">
                  <c:v>3.7804728143209454</c:v>
                </c:pt>
                <c:pt idx="1130">
                  <c:v>3.7804728143209454</c:v>
                </c:pt>
                <c:pt idx="1131">
                  <c:v>3.7804728143209454</c:v>
                </c:pt>
                <c:pt idx="1132">
                  <c:v>3.7804728143209454</c:v>
                </c:pt>
                <c:pt idx="1133">
                  <c:v>3.7804728143209454</c:v>
                </c:pt>
                <c:pt idx="1134">
                  <c:v>3.7804728143209454</c:v>
                </c:pt>
                <c:pt idx="1135">
                  <c:v>3.7804728143209454</c:v>
                </c:pt>
                <c:pt idx="1136">
                  <c:v>3.7804728143209454</c:v>
                </c:pt>
                <c:pt idx="1137">
                  <c:v>3.7804728143209454</c:v>
                </c:pt>
                <c:pt idx="1138">
                  <c:v>3.7804728143209454</c:v>
                </c:pt>
                <c:pt idx="1139">
                  <c:v>3.7804728143209454</c:v>
                </c:pt>
                <c:pt idx="1140">
                  <c:v>3.7804728143209454</c:v>
                </c:pt>
                <c:pt idx="1141">
                  <c:v>3.7804728143209454</c:v>
                </c:pt>
                <c:pt idx="1142">
                  <c:v>3.7804728143209454</c:v>
                </c:pt>
                <c:pt idx="1143">
                  <c:v>3.7804728143209454</c:v>
                </c:pt>
                <c:pt idx="1144">
                  <c:v>3.7804728143209454</c:v>
                </c:pt>
                <c:pt idx="1145">
                  <c:v>3.7804728143209454</c:v>
                </c:pt>
                <c:pt idx="1146">
                  <c:v>3.7804728143209454</c:v>
                </c:pt>
                <c:pt idx="1147">
                  <c:v>3.7804728143209454</c:v>
                </c:pt>
                <c:pt idx="1148">
                  <c:v>3.7804728143209454</c:v>
                </c:pt>
                <c:pt idx="1149">
                  <c:v>3.7804728143209454</c:v>
                </c:pt>
                <c:pt idx="1150">
                  <c:v>3.7804728143209454</c:v>
                </c:pt>
                <c:pt idx="1151">
                  <c:v>3.7804728143209454</c:v>
                </c:pt>
                <c:pt idx="1152">
                  <c:v>3.7804728143209454</c:v>
                </c:pt>
                <c:pt idx="1153">
                  <c:v>3.7804728143209454</c:v>
                </c:pt>
                <c:pt idx="1154">
                  <c:v>3.7804728143209454</c:v>
                </c:pt>
                <c:pt idx="1155">
                  <c:v>3.7804728143209454</c:v>
                </c:pt>
                <c:pt idx="1156">
                  <c:v>3.7804728143209454</c:v>
                </c:pt>
                <c:pt idx="1157">
                  <c:v>3.7804728143209454</c:v>
                </c:pt>
                <c:pt idx="1158">
                  <c:v>3.7804728143209454</c:v>
                </c:pt>
                <c:pt idx="1159">
                  <c:v>3.7804728143209454</c:v>
                </c:pt>
                <c:pt idx="1160">
                  <c:v>3.7804728143209454</c:v>
                </c:pt>
                <c:pt idx="1161">
                  <c:v>3.7804728143209454</c:v>
                </c:pt>
                <c:pt idx="1162">
                  <c:v>3.7804728143209454</c:v>
                </c:pt>
                <c:pt idx="1163">
                  <c:v>3.7804728143209454</c:v>
                </c:pt>
                <c:pt idx="1164">
                  <c:v>3.7804728143209454</c:v>
                </c:pt>
                <c:pt idx="1165">
                  <c:v>3.7804728143209454</c:v>
                </c:pt>
                <c:pt idx="1166">
                  <c:v>3.7804728143209454</c:v>
                </c:pt>
                <c:pt idx="1167">
                  <c:v>3.7804728143209454</c:v>
                </c:pt>
                <c:pt idx="1168">
                  <c:v>3.7804728143209454</c:v>
                </c:pt>
                <c:pt idx="1169">
                  <c:v>3.7804728143209454</c:v>
                </c:pt>
                <c:pt idx="1170">
                  <c:v>3.7804728143209454</c:v>
                </c:pt>
                <c:pt idx="1171">
                  <c:v>3.7804728143209454</c:v>
                </c:pt>
                <c:pt idx="1172">
                  <c:v>3.7804728143209454</c:v>
                </c:pt>
                <c:pt idx="1173">
                  <c:v>3.7804728143209454</c:v>
                </c:pt>
                <c:pt idx="1174">
                  <c:v>3.7804728143209454</c:v>
                </c:pt>
                <c:pt idx="1175">
                  <c:v>3.7804728143209454</c:v>
                </c:pt>
                <c:pt idx="1176">
                  <c:v>3.7804728143209454</c:v>
                </c:pt>
                <c:pt idx="1177">
                  <c:v>3.7804728143209454</c:v>
                </c:pt>
                <c:pt idx="1178">
                  <c:v>3.7804728143209454</c:v>
                </c:pt>
                <c:pt idx="1179">
                  <c:v>3.7804728143209454</c:v>
                </c:pt>
                <c:pt idx="1180">
                  <c:v>3.7804728143209454</c:v>
                </c:pt>
                <c:pt idx="1181">
                  <c:v>3.7804728143209454</c:v>
                </c:pt>
                <c:pt idx="1182">
                  <c:v>3.7804728143209454</c:v>
                </c:pt>
                <c:pt idx="1183">
                  <c:v>3.7804728143209454</c:v>
                </c:pt>
                <c:pt idx="1184">
                  <c:v>3.7804728143209454</c:v>
                </c:pt>
                <c:pt idx="1185">
                  <c:v>3.7804728143209454</c:v>
                </c:pt>
                <c:pt idx="1186">
                  <c:v>3.7804728143209454</c:v>
                </c:pt>
                <c:pt idx="1187">
                  <c:v>3.7804728143209454</c:v>
                </c:pt>
                <c:pt idx="1188">
                  <c:v>3.7804728143209454</c:v>
                </c:pt>
                <c:pt idx="1189">
                  <c:v>3.7804728143209454</c:v>
                </c:pt>
                <c:pt idx="1190">
                  <c:v>3.7804728143209454</c:v>
                </c:pt>
                <c:pt idx="1191">
                  <c:v>3.7804728143209454</c:v>
                </c:pt>
                <c:pt idx="1192">
                  <c:v>3.7804728143209454</c:v>
                </c:pt>
                <c:pt idx="1193">
                  <c:v>3.7804728143209454</c:v>
                </c:pt>
                <c:pt idx="1194">
                  <c:v>3.7804728143209454</c:v>
                </c:pt>
                <c:pt idx="1195">
                  <c:v>3.7804728143209454</c:v>
                </c:pt>
                <c:pt idx="1196">
                  <c:v>3.7804728143209454</c:v>
                </c:pt>
                <c:pt idx="1197">
                  <c:v>3.7804728143209454</c:v>
                </c:pt>
                <c:pt idx="1198">
                  <c:v>3.7804728143209454</c:v>
                </c:pt>
                <c:pt idx="1199">
                  <c:v>3.7804728143209454</c:v>
                </c:pt>
                <c:pt idx="1200">
                  <c:v>3.7804728143209454</c:v>
                </c:pt>
                <c:pt idx="1201">
                  <c:v>3.7804728143209454</c:v>
                </c:pt>
                <c:pt idx="1202">
                  <c:v>3.7804728143209454</c:v>
                </c:pt>
                <c:pt idx="1203">
                  <c:v>3.7804728143209454</c:v>
                </c:pt>
                <c:pt idx="1204">
                  <c:v>3.7804728143209454</c:v>
                </c:pt>
                <c:pt idx="1205">
                  <c:v>3.7804728143209454</c:v>
                </c:pt>
                <c:pt idx="1206">
                  <c:v>3.7804728143209454</c:v>
                </c:pt>
                <c:pt idx="1207">
                  <c:v>3.7804728143209454</c:v>
                </c:pt>
                <c:pt idx="1208">
                  <c:v>3.7804728143209454</c:v>
                </c:pt>
                <c:pt idx="1209">
                  <c:v>3.7804728143209454</c:v>
                </c:pt>
                <c:pt idx="1210">
                  <c:v>3.7804728143209454</c:v>
                </c:pt>
                <c:pt idx="1211">
                  <c:v>3.7804728143209454</c:v>
                </c:pt>
                <c:pt idx="1212">
                  <c:v>3.7804728143209454</c:v>
                </c:pt>
                <c:pt idx="1213">
                  <c:v>3.7804728143209454</c:v>
                </c:pt>
                <c:pt idx="1214">
                  <c:v>3.7804728143209454</c:v>
                </c:pt>
                <c:pt idx="1215">
                  <c:v>3.7804728143209454</c:v>
                </c:pt>
                <c:pt idx="1216">
                  <c:v>3.7804728143209454</c:v>
                </c:pt>
                <c:pt idx="1217">
                  <c:v>3.7804728143209454</c:v>
                </c:pt>
                <c:pt idx="1218">
                  <c:v>3.7804728143209454</c:v>
                </c:pt>
                <c:pt idx="1219">
                  <c:v>3.7804728143209454</c:v>
                </c:pt>
                <c:pt idx="1220">
                  <c:v>3.7804728143209454</c:v>
                </c:pt>
                <c:pt idx="1221">
                  <c:v>3.7804728143209454</c:v>
                </c:pt>
                <c:pt idx="1222">
                  <c:v>3.7804728143209454</c:v>
                </c:pt>
                <c:pt idx="1223">
                  <c:v>3.7804728143209454</c:v>
                </c:pt>
                <c:pt idx="1224">
                  <c:v>3.7804728143209454</c:v>
                </c:pt>
                <c:pt idx="1225">
                  <c:v>3.7804728143209454</c:v>
                </c:pt>
                <c:pt idx="1226">
                  <c:v>3.7804728143209454</c:v>
                </c:pt>
                <c:pt idx="1227">
                  <c:v>3.7804728143209454</c:v>
                </c:pt>
                <c:pt idx="1228">
                  <c:v>3.7804728143209454</c:v>
                </c:pt>
                <c:pt idx="1229">
                  <c:v>3.7804728143209454</c:v>
                </c:pt>
                <c:pt idx="1230">
                  <c:v>3.7804728143209454</c:v>
                </c:pt>
                <c:pt idx="1231">
                  <c:v>3.7804728143209454</c:v>
                </c:pt>
                <c:pt idx="1232">
                  <c:v>3.7804728143209454</c:v>
                </c:pt>
                <c:pt idx="1233">
                  <c:v>3.7804728143209454</c:v>
                </c:pt>
                <c:pt idx="1234">
                  <c:v>3.7804728143209454</c:v>
                </c:pt>
                <c:pt idx="1235">
                  <c:v>3.7804728143209454</c:v>
                </c:pt>
                <c:pt idx="1236">
                  <c:v>3.7804728143209454</c:v>
                </c:pt>
                <c:pt idx="1237">
                  <c:v>3.7804728143209454</c:v>
                </c:pt>
                <c:pt idx="1238">
                  <c:v>3.7804728143209454</c:v>
                </c:pt>
                <c:pt idx="1239">
                  <c:v>3.7804728143209454</c:v>
                </c:pt>
                <c:pt idx="1240">
                  <c:v>3.7804728143209454</c:v>
                </c:pt>
                <c:pt idx="1241">
                  <c:v>3.7804728143209454</c:v>
                </c:pt>
                <c:pt idx="1242">
                  <c:v>3.7804728143209454</c:v>
                </c:pt>
                <c:pt idx="1243">
                  <c:v>3.7804728143209454</c:v>
                </c:pt>
                <c:pt idx="1244">
                  <c:v>3.7804728143209454</c:v>
                </c:pt>
                <c:pt idx="1245">
                  <c:v>3.7804728143209454</c:v>
                </c:pt>
                <c:pt idx="1246">
                  <c:v>3.7804728143209454</c:v>
                </c:pt>
                <c:pt idx="1247">
                  <c:v>3.7804728143209454</c:v>
                </c:pt>
                <c:pt idx="1248">
                  <c:v>3.7804728143209454</c:v>
                </c:pt>
                <c:pt idx="1249">
                  <c:v>3.7804728143209454</c:v>
                </c:pt>
                <c:pt idx="1250">
                  <c:v>3.7804728143209454</c:v>
                </c:pt>
                <c:pt idx="1251">
                  <c:v>3.7804728143209454</c:v>
                </c:pt>
                <c:pt idx="1252">
                  <c:v>3.7804728143209454</c:v>
                </c:pt>
                <c:pt idx="1253">
                  <c:v>3.7804728143209454</c:v>
                </c:pt>
                <c:pt idx="1254">
                  <c:v>3.7804728143209454</c:v>
                </c:pt>
                <c:pt idx="1255">
                  <c:v>0.84593792693143932</c:v>
                </c:pt>
                <c:pt idx="1256">
                  <c:v>0.84593792693143932</c:v>
                </c:pt>
                <c:pt idx="1257">
                  <c:v>0.84593792693143932</c:v>
                </c:pt>
                <c:pt idx="1258">
                  <c:v>0.84593792693143932</c:v>
                </c:pt>
                <c:pt idx="1259">
                  <c:v>0.84593792693143932</c:v>
                </c:pt>
                <c:pt idx="1260">
                  <c:v>0.84593792693143932</c:v>
                </c:pt>
                <c:pt idx="1261">
                  <c:v>0.84593792693143932</c:v>
                </c:pt>
                <c:pt idx="1262">
                  <c:v>0.84593792693143932</c:v>
                </c:pt>
                <c:pt idx="1263">
                  <c:v>0.84593792693143932</c:v>
                </c:pt>
                <c:pt idx="1264">
                  <c:v>0.84593792693143932</c:v>
                </c:pt>
                <c:pt idx="1265">
                  <c:v>0.84593792693143932</c:v>
                </c:pt>
                <c:pt idx="1266">
                  <c:v>0.84593792693143932</c:v>
                </c:pt>
                <c:pt idx="1267">
                  <c:v>0.84593792693143932</c:v>
                </c:pt>
                <c:pt idx="1268">
                  <c:v>0.84593792693143932</c:v>
                </c:pt>
                <c:pt idx="1269">
                  <c:v>0.84593792693143932</c:v>
                </c:pt>
                <c:pt idx="1270">
                  <c:v>0.84593792693143932</c:v>
                </c:pt>
                <c:pt idx="1271">
                  <c:v>0.84593792693143932</c:v>
                </c:pt>
                <c:pt idx="1272">
                  <c:v>0.84593792693143932</c:v>
                </c:pt>
                <c:pt idx="1273">
                  <c:v>0.84593792693143932</c:v>
                </c:pt>
                <c:pt idx="1274">
                  <c:v>0.84593792693143932</c:v>
                </c:pt>
                <c:pt idx="1275">
                  <c:v>0.84593792693143932</c:v>
                </c:pt>
                <c:pt idx="1276">
                  <c:v>0.84593792693143932</c:v>
                </c:pt>
                <c:pt idx="1277">
                  <c:v>0.84593792693143932</c:v>
                </c:pt>
                <c:pt idx="1278">
                  <c:v>0.84593792693143932</c:v>
                </c:pt>
                <c:pt idx="1279">
                  <c:v>0.84593792693143932</c:v>
                </c:pt>
                <c:pt idx="1280">
                  <c:v>0.84593792693143932</c:v>
                </c:pt>
                <c:pt idx="1281">
                  <c:v>0.84593792693143932</c:v>
                </c:pt>
                <c:pt idx="1282">
                  <c:v>0.84593792693143932</c:v>
                </c:pt>
                <c:pt idx="1283">
                  <c:v>0.84593792693143932</c:v>
                </c:pt>
                <c:pt idx="1284">
                  <c:v>0.84593792693143932</c:v>
                </c:pt>
                <c:pt idx="1285">
                  <c:v>0.84593792693143932</c:v>
                </c:pt>
                <c:pt idx="1286">
                  <c:v>0.84593792693143932</c:v>
                </c:pt>
                <c:pt idx="1287">
                  <c:v>0.84593792693143932</c:v>
                </c:pt>
                <c:pt idx="1288">
                  <c:v>0.84593792693143932</c:v>
                </c:pt>
                <c:pt idx="1289">
                  <c:v>0.84593792693143932</c:v>
                </c:pt>
                <c:pt idx="1290">
                  <c:v>0.84593792693143932</c:v>
                </c:pt>
                <c:pt idx="1291">
                  <c:v>0.84593792693143932</c:v>
                </c:pt>
                <c:pt idx="1292">
                  <c:v>0.84593792693143932</c:v>
                </c:pt>
                <c:pt idx="1293">
                  <c:v>0.84593792693143932</c:v>
                </c:pt>
                <c:pt idx="1294">
                  <c:v>0.84593792693143932</c:v>
                </c:pt>
                <c:pt idx="1295">
                  <c:v>0.84593792693143932</c:v>
                </c:pt>
                <c:pt idx="1296">
                  <c:v>0.84593792693143932</c:v>
                </c:pt>
                <c:pt idx="1297">
                  <c:v>0.84593792693143932</c:v>
                </c:pt>
                <c:pt idx="1298">
                  <c:v>0.84593792693143932</c:v>
                </c:pt>
                <c:pt idx="1299">
                  <c:v>0.84593792693143932</c:v>
                </c:pt>
                <c:pt idx="1300">
                  <c:v>0.84593792693143932</c:v>
                </c:pt>
                <c:pt idx="1301">
                  <c:v>0.84593792693143932</c:v>
                </c:pt>
                <c:pt idx="1302">
                  <c:v>0.84593792693143932</c:v>
                </c:pt>
                <c:pt idx="1303">
                  <c:v>0.84593792693143932</c:v>
                </c:pt>
                <c:pt idx="1304">
                  <c:v>0.84593792693143932</c:v>
                </c:pt>
                <c:pt idx="1305">
                  <c:v>0.84593792693143932</c:v>
                </c:pt>
                <c:pt idx="1306">
                  <c:v>0.84593792693143932</c:v>
                </c:pt>
                <c:pt idx="1307">
                  <c:v>0.84593792693143932</c:v>
                </c:pt>
                <c:pt idx="1308">
                  <c:v>0.84593792693143932</c:v>
                </c:pt>
                <c:pt idx="1309">
                  <c:v>0.84593792693143932</c:v>
                </c:pt>
                <c:pt idx="1310">
                  <c:v>0.84593792693143932</c:v>
                </c:pt>
                <c:pt idx="1311">
                  <c:v>0.84593792693143932</c:v>
                </c:pt>
                <c:pt idx="1312">
                  <c:v>0.84593792693143932</c:v>
                </c:pt>
                <c:pt idx="1313">
                  <c:v>0.84593792693143932</c:v>
                </c:pt>
                <c:pt idx="1314">
                  <c:v>0.84593792693143932</c:v>
                </c:pt>
                <c:pt idx="1315">
                  <c:v>0.84593792693143932</c:v>
                </c:pt>
                <c:pt idx="1316">
                  <c:v>0.84593792693143932</c:v>
                </c:pt>
                <c:pt idx="1317">
                  <c:v>0.84593792693143932</c:v>
                </c:pt>
                <c:pt idx="1318">
                  <c:v>0.84593792693143932</c:v>
                </c:pt>
                <c:pt idx="1319">
                  <c:v>0.84593792693143932</c:v>
                </c:pt>
                <c:pt idx="1320">
                  <c:v>0.84593792693143932</c:v>
                </c:pt>
                <c:pt idx="1321">
                  <c:v>0.84593792693143932</c:v>
                </c:pt>
                <c:pt idx="1322">
                  <c:v>0.84593792693143932</c:v>
                </c:pt>
                <c:pt idx="1323">
                  <c:v>0.84593792693143932</c:v>
                </c:pt>
                <c:pt idx="1324">
                  <c:v>0.84593792693143932</c:v>
                </c:pt>
                <c:pt idx="1325">
                  <c:v>0.84593792693143932</c:v>
                </c:pt>
                <c:pt idx="1326">
                  <c:v>0.84593792693143932</c:v>
                </c:pt>
                <c:pt idx="1327">
                  <c:v>0.84593792693143932</c:v>
                </c:pt>
                <c:pt idx="1328">
                  <c:v>0.84593792693143932</c:v>
                </c:pt>
                <c:pt idx="1329">
                  <c:v>0.84593792693143932</c:v>
                </c:pt>
                <c:pt idx="1330">
                  <c:v>0.84593792693143932</c:v>
                </c:pt>
                <c:pt idx="1331">
                  <c:v>0.84593792693143932</c:v>
                </c:pt>
                <c:pt idx="1332">
                  <c:v>0.84593792693143932</c:v>
                </c:pt>
                <c:pt idx="1333">
                  <c:v>0.84593792693143932</c:v>
                </c:pt>
                <c:pt idx="1334">
                  <c:v>0.84593792693143932</c:v>
                </c:pt>
                <c:pt idx="1335">
                  <c:v>0.84593792693143932</c:v>
                </c:pt>
                <c:pt idx="1336">
                  <c:v>0.84593792693143932</c:v>
                </c:pt>
                <c:pt idx="1337">
                  <c:v>0.84593792693143932</c:v>
                </c:pt>
                <c:pt idx="1338">
                  <c:v>0.84593792693143932</c:v>
                </c:pt>
                <c:pt idx="1339">
                  <c:v>0.84593792693143932</c:v>
                </c:pt>
                <c:pt idx="1340">
                  <c:v>0.84593792693143932</c:v>
                </c:pt>
                <c:pt idx="1341">
                  <c:v>0.84593792693143932</c:v>
                </c:pt>
                <c:pt idx="1342">
                  <c:v>0.84593792693143932</c:v>
                </c:pt>
                <c:pt idx="1343">
                  <c:v>0.84593792693143932</c:v>
                </c:pt>
                <c:pt idx="1344">
                  <c:v>0.84593792693143932</c:v>
                </c:pt>
                <c:pt idx="1345">
                  <c:v>0.84593792693143932</c:v>
                </c:pt>
                <c:pt idx="1346">
                  <c:v>0.84593792693143932</c:v>
                </c:pt>
                <c:pt idx="1347">
                  <c:v>0.84593792693143932</c:v>
                </c:pt>
                <c:pt idx="1348">
                  <c:v>0.84593792693143932</c:v>
                </c:pt>
                <c:pt idx="1349">
                  <c:v>0.84593792693143932</c:v>
                </c:pt>
                <c:pt idx="1350">
                  <c:v>0.84593792693143932</c:v>
                </c:pt>
                <c:pt idx="1351">
                  <c:v>0.84593792693143932</c:v>
                </c:pt>
                <c:pt idx="1352">
                  <c:v>0.84593792693143932</c:v>
                </c:pt>
                <c:pt idx="1353">
                  <c:v>0.84593792693143932</c:v>
                </c:pt>
                <c:pt idx="1354">
                  <c:v>0.84593792693143932</c:v>
                </c:pt>
                <c:pt idx="1355">
                  <c:v>0.84593792693143932</c:v>
                </c:pt>
                <c:pt idx="1356">
                  <c:v>0.84593792693143932</c:v>
                </c:pt>
                <c:pt idx="1357">
                  <c:v>0.84593792693143932</c:v>
                </c:pt>
                <c:pt idx="1358">
                  <c:v>0.84593792693143932</c:v>
                </c:pt>
                <c:pt idx="1359">
                  <c:v>0.84593792693143932</c:v>
                </c:pt>
                <c:pt idx="1360">
                  <c:v>0.84593792693143932</c:v>
                </c:pt>
                <c:pt idx="1361">
                  <c:v>0.84593792693143932</c:v>
                </c:pt>
                <c:pt idx="1362">
                  <c:v>0.84593792693143932</c:v>
                </c:pt>
                <c:pt idx="1363">
                  <c:v>0.84593792693143932</c:v>
                </c:pt>
                <c:pt idx="1364">
                  <c:v>0.84593792693143932</c:v>
                </c:pt>
                <c:pt idx="1365">
                  <c:v>0.84593792693143932</c:v>
                </c:pt>
                <c:pt idx="1366">
                  <c:v>0.84593792693143932</c:v>
                </c:pt>
                <c:pt idx="1367">
                  <c:v>0.84593792693143932</c:v>
                </c:pt>
                <c:pt idx="1368">
                  <c:v>0.84593792693143932</c:v>
                </c:pt>
                <c:pt idx="1369">
                  <c:v>0.84593792693143932</c:v>
                </c:pt>
                <c:pt idx="1370">
                  <c:v>0.84593792693143932</c:v>
                </c:pt>
                <c:pt idx="1371">
                  <c:v>0.84593792693143932</c:v>
                </c:pt>
                <c:pt idx="1372">
                  <c:v>0.84593792693143932</c:v>
                </c:pt>
                <c:pt idx="1373">
                  <c:v>0.84593792693143932</c:v>
                </c:pt>
                <c:pt idx="1374">
                  <c:v>0.84593792693143932</c:v>
                </c:pt>
                <c:pt idx="1375">
                  <c:v>0.84593792693143932</c:v>
                </c:pt>
                <c:pt idx="1376">
                  <c:v>0.84593792693143932</c:v>
                </c:pt>
                <c:pt idx="1377">
                  <c:v>0.84593792693143932</c:v>
                </c:pt>
                <c:pt idx="1378">
                  <c:v>0.84593792693143932</c:v>
                </c:pt>
                <c:pt idx="1379">
                  <c:v>0.84593792693143932</c:v>
                </c:pt>
                <c:pt idx="1380">
                  <c:v>0.84593792693143932</c:v>
                </c:pt>
                <c:pt idx="1381">
                  <c:v>0.84593792693143932</c:v>
                </c:pt>
                <c:pt idx="1382">
                  <c:v>0.84593792693143932</c:v>
                </c:pt>
                <c:pt idx="1383">
                  <c:v>0.84593792693143932</c:v>
                </c:pt>
                <c:pt idx="1384">
                  <c:v>0.84593792693143932</c:v>
                </c:pt>
                <c:pt idx="1385">
                  <c:v>0.84593792693143932</c:v>
                </c:pt>
                <c:pt idx="1386">
                  <c:v>0.84593792693143932</c:v>
                </c:pt>
                <c:pt idx="1387">
                  <c:v>0.84593792693143932</c:v>
                </c:pt>
                <c:pt idx="1388">
                  <c:v>0.84593792693143932</c:v>
                </c:pt>
                <c:pt idx="1389">
                  <c:v>0.84593792693143932</c:v>
                </c:pt>
                <c:pt idx="1390">
                  <c:v>0.84593792693143932</c:v>
                </c:pt>
                <c:pt idx="1391">
                  <c:v>0.84593792693143932</c:v>
                </c:pt>
                <c:pt idx="1392">
                  <c:v>0.84593792693143932</c:v>
                </c:pt>
                <c:pt idx="1393">
                  <c:v>0.84593792693143932</c:v>
                </c:pt>
                <c:pt idx="1394">
                  <c:v>0.84593792693143932</c:v>
                </c:pt>
                <c:pt idx="1395">
                  <c:v>0.84593792693143932</c:v>
                </c:pt>
                <c:pt idx="1396">
                  <c:v>0.84593792693143932</c:v>
                </c:pt>
                <c:pt idx="1397">
                  <c:v>0.84593792693143932</c:v>
                </c:pt>
                <c:pt idx="1398">
                  <c:v>0.84593792693143932</c:v>
                </c:pt>
                <c:pt idx="1399">
                  <c:v>0.84593792693143932</c:v>
                </c:pt>
                <c:pt idx="1400">
                  <c:v>0.84593792693143932</c:v>
                </c:pt>
                <c:pt idx="1401">
                  <c:v>0.84593792693143932</c:v>
                </c:pt>
                <c:pt idx="1402">
                  <c:v>0.84593792693143932</c:v>
                </c:pt>
                <c:pt idx="1403">
                  <c:v>0.84593792693143932</c:v>
                </c:pt>
                <c:pt idx="1404">
                  <c:v>0.84593792693143932</c:v>
                </c:pt>
                <c:pt idx="1405">
                  <c:v>0.84593792693143932</c:v>
                </c:pt>
                <c:pt idx="1406">
                  <c:v>0.84593792693143932</c:v>
                </c:pt>
                <c:pt idx="1407">
                  <c:v>0.84593792693143932</c:v>
                </c:pt>
                <c:pt idx="1408">
                  <c:v>0.84593792693143932</c:v>
                </c:pt>
                <c:pt idx="1409">
                  <c:v>0.84593792693143932</c:v>
                </c:pt>
                <c:pt idx="1410">
                  <c:v>0.84593792693143932</c:v>
                </c:pt>
                <c:pt idx="1411">
                  <c:v>0.84593792693143932</c:v>
                </c:pt>
                <c:pt idx="1412">
                  <c:v>0.84593792693143932</c:v>
                </c:pt>
                <c:pt idx="1413">
                  <c:v>0.84593792693143932</c:v>
                </c:pt>
                <c:pt idx="1414">
                  <c:v>0.84593792693143932</c:v>
                </c:pt>
                <c:pt idx="1415">
                  <c:v>0.84593792693143932</c:v>
                </c:pt>
                <c:pt idx="1416">
                  <c:v>0.84593792693143932</c:v>
                </c:pt>
                <c:pt idx="1417">
                  <c:v>0.84593792693143932</c:v>
                </c:pt>
                <c:pt idx="1418">
                  <c:v>0.84593792693143932</c:v>
                </c:pt>
                <c:pt idx="1419">
                  <c:v>0.84593792693143932</c:v>
                </c:pt>
                <c:pt idx="1420">
                  <c:v>0.84593792693143932</c:v>
                </c:pt>
                <c:pt idx="1421">
                  <c:v>0.84593792693143932</c:v>
                </c:pt>
                <c:pt idx="1422">
                  <c:v>0.84593792693143932</c:v>
                </c:pt>
                <c:pt idx="1423">
                  <c:v>0.84593792693143932</c:v>
                </c:pt>
                <c:pt idx="1424">
                  <c:v>0.84593792693143932</c:v>
                </c:pt>
                <c:pt idx="1425">
                  <c:v>0.84593792693143932</c:v>
                </c:pt>
                <c:pt idx="1426">
                  <c:v>0.84593792693143932</c:v>
                </c:pt>
                <c:pt idx="1427">
                  <c:v>0.84593792693143932</c:v>
                </c:pt>
                <c:pt idx="1428">
                  <c:v>0.84593792693143932</c:v>
                </c:pt>
                <c:pt idx="1429">
                  <c:v>0.84593792693143932</c:v>
                </c:pt>
                <c:pt idx="1430">
                  <c:v>0.84593792693143932</c:v>
                </c:pt>
                <c:pt idx="1431">
                  <c:v>0.84593792693143932</c:v>
                </c:pt>
                <c:pt idx="1432">
                  <c:v>0.84593792693143932</c:v>
                </c:pt>
                <c:pt idx="1433">
                  <c:v>0.84593792693143932</c:v>
                </c:pt>
                <c:pt idx="1434">
                  <c:v>0.84593792693143932</c:v>
                </c:pt>
                <c:pt idx="1435">
                  <c:v>0.84593792693143932</c:v>
                </c:pt>
                <c:pt idx="1436">
                  <c:v>0.84593792693143932</c:v>
                </c:pt>
                <c:pt idx="1437">
                  <c:v>0.84593792693143932</c:v>
                </c:pt>
                <c:pt idx="1438">
                  <c:v>0.84593792693143932</c:v>
                </c:pt>
                <c:pt idx="1439">
                  <c:v>0.84593792693143932</c:v>
                </c:pt>
                <c:pt idx="1440">
                  <c:v>0.84593792693143932</c:v>
                </c:pt>
                <c:pt idx="1441">
                  <c:v>0.84593792693143932</c:v>
                </c:pt>
                <c:pt idx="1442">
                  <c:v>0.84593792693143932</c:v>
                </c:pt>
                <c:pt idx="1443">
                  <c:v>0.84593792693143932</c:v>
                </c:pt>
                <c:pt idx="1444">
                  <c:v>0.84593792693143932</c:v>
                </c:pt>
                <c:pt idx="1445">
                  <c:v>0.84593792693143932</c:v>
                </c:pt>
                <c:pt idx="1446">
                  <c:v>0.84593792693143932</c:v>
                </c:pt>
                <c:pt idx="1447">
                  <c:v>0.84593792693143932</c:v>
                </c:pt>
                <c:pt idx="1448">
                  <c:v>0.84593792693143932</c:v>
                </c:pt>
                <c:pt idx="1449">
                  <c:v>0.84593792693143932</c:v>
                </c:pt>
                <c:pt idx="1450">
                  <c:v>0.84593792693143932</c:v>
                </c:pt>
                <c:pt idx="1451">
                  <c:v>0.84593792693143932</c:v>
                </c:pt>
                <c:pt idx="1452">
                  <c:v>0.84593792693143932</c:v>
                </c:pt>
                <c:pt idx="1453">
                  <c:v>0.84593792693143932</c:v>
                </c:pt>
                <c:pt idx="1454">
                  <c:v>0.84593792693143932</c:v>
                </c:pt>
                <c:pt idx="1455">
                  <c:v>0.84593792693143932</c:v>
                </c:pt>
                <c:pt idx="1456">
                  <c:v>0.84593792693143932</c:v>
                </c:pt>
                <c:pt idx="1457">
                  <c:v>0.84593792693143932</c:v>
                </c:pt>
                <c:pt idx="1458">
                  <c:v>0.84593792693143932</c:v>
                </c:pt>
                <c:pt idx="1459">
                  <c:v>0.84593792693143932</c:v>
                </c:pt>
                <c:pt idx="1460">
                  <c:v>0.84593792693143932</c:v>
                </c:pt>
                <c:pt idx="1461">
                  <c:v>0.84593792693143932</c:v>
                </c:pt>
                <c:pt idx="1462">
                  <c:v>0.84593792693143932</c:v>
                </c:pt>
                <c:pt idx="1463">
                  <c:v>0.84593792693143932</c:v>
                </c:pt>
                <c:pt idx="1464">
                  <c:v>0.84593792693143932</c:v>
                </c:pt>
                <c:pt idx="1465">
                  <c:v>0.84593792693143932</c:v>
                </c:pt>
                <c:pt idx="1466">
                  <c:v>0.84593792693143932</c:v>
                </c:pt>
                <c:pt idx="1467">
                  <c:v>0.84593792693143932</c:v>
                </c:pt>
                <c:pt idx="1468">
                  <c:v>0.84593792693143932</c:v>
                </c:pt>
                <c:pt idx="1469">
                  <c:v>0.84593792693143932</c:v>
                </c:pt>
                <c:pt idx="1470">
                  <c:v>0.84593792693143932</c:v>
                </c:pt>
                <c:pt idx="1471">
                  <c:v>0.84593792693143932</c:v>
                </c:pt>
                <c:pt idx="1472">
                  <c:v>0.84593792693143932</c:v>
                </c:pt>
                <c:pt idx="1473">
                  <c:v>0.84593792693143932</c:v>
                </c:pt>
                <c:pt idx="1474">
                  <c:v>0.84593792693143932</c:v>
                </c:pt>
                <c:pt idx="1475">
                  <c:v>0.84593792693143932</c:v>
                </c:pt>
                <c:pt idx="1476">
                  <c:v>0.84593792693143932</c:v>
                </c:pt>
                <c:pt idx="1477">
                  <c:v>0.84593792693143932</c:v>
                </c:pt>
                <c:pt idx="1478">
                  <c:v>0.84593792693143932</c:v>
                </c:pt>
                <c:pt idx="1479">
                  <c:v>0.84593792693143932</c:v>
                </c:pt>
                <c:pt idx="1480">
                  <c:v>0.84593792693143932</c:v>
                </c:pt>
                <c:pt idx="1481">
                  <c:v>0.84593792693143932</c:v>
                </c:pt>
                <c:pt idx="1482">
                  <c:v>0.84593792693143932</c:v>
                </c:pt>
                <c:pt idx="1483">
                  <c:v>0.84593792693143932</c:v>
                </c:pt>
                <c:pt idx="1484">
                  <c:v>0.84593792693143932</c:v>
                </c:pt>
                <c:pt idx="1485">
                  <c:v>0.84593792693143932</c:v>
                </c:pt>
                <c:pt idx="1486">
                  <c:v>0.84593792693143932</c:v>
                </c:pt>
                <c:pt idx="1487">
                  <c:v>0.84593792693143932</c:v>
                </c:pt>
                <c:pt idx="1488">
                  <c:v>0.84593792693143932</c:v>
                </c:pt>
                <c:pt idx="1489">
                  <c:v>0.84593792693143932</c:v>
                </c:pt>
                <c:pt idx="1490">
                  <c:v>0.84593792693143932</c:v>
                </c:pt>
                <c:pt idx="1491">
                  <c:v>0.84593792693143932</c:v>
                </c:pt>
                <c:pt idx="1492">
                  <c:v>0.84593792693143932</c:v>
                </c:pt>
                <c:pt idx="1493">
                  <c:v>0.84593792693143932</c:v>
                </c:pt>
                <c:pt idx="1494">
                  <c:v>0.84593792693143932</c:v>
                </c:pt>
                <c:pt idx="1495">
                  <c:v>0.84593792693143932</c:v>
                </c:pt>
                <c:pt idx="1496">
                  <c:v>0.84593792693143932</c:v>
                </c:pt>
                <c:pt idx="1497">
                  <c:v>0.84593792693143932</c:v>
                </c:pt>
                <c:pt idx="1498">
                  <c:v>0.84593792693143932</c:v>
                </c:pt>
                <c:pt idx="1499">
                  <c:v>0.84593792693143932</c:v>
                </c:pt>
                <c:pt idx="1500">
                  <c:v>0.84593792693143932</c:v>
                </c:pt>
                <c:pt idx="1501">
                  <c:v>0.84593792693143932</c:v>
                </c:pt>
                <c:pt idx="1502">
                  <c:v>0.84593792693143932</c:v>
                </c:pt>
                <c:pt idx="1503">
                  <c:v>0.84593792693143932</c:v>
                </c:pt>
                <c:pt idx="1504">
                  <c:v>0.84593792693143932</c:v>
                </c:pt>
                <c:pt idx="1505">
                  <c:v>0.84593792693143932</c:v>
                </c:pt>
                <c:pt idx="1506">
                  <c:v>4.4514074065653553</c:v>
                </c:pt>
                <c:pt idx="1507">
                  <c:v>4.4514074065653553</c:v>
                </c:pt>
                <c:pt idx="1508">
                  <c:v>4.4514074065653553</c:v>
                </c:pt>
                <c:pt idx="1509">
                  <c:v>4.4514074065653553</c:v>
                </c:pt>
                <c:pt idx="1510">
                  <c:v>4.4514074065653553</c:v>
                </c:pt>
                <c:pt idx="1511">
                  <c:v>4.4514074065653553</c:v>
                </c:pt>
                <c:pt idx="1512">
                  <c:v>4.4514074065653553</c:v>
                </c:pt>
                <c:pt idx="1513">
                  <c:v>4.4514074065653553</c:v>
                </c:pt>
                <c:pt idx="1514">
                  <c:v>4.4514074065653553</c:v>
                </c:pt>
                <c:pt idx="1515">
                  <c:v>4.4514074065653553</c:v>
                </c:pt>
                <c:pt idx="1516">
                  <c:v>4.4514074065653553</c:v>
                </c:pt>
                <c:pt idx="1517">
                  <c:v>4.4514074065653553</c:v>
                </c:pt>
                <c:pt idx="1518">
                  <c:v>4.4514074065653553</c:v>
                </c:pt>
                <c:pt idx="1519">
                  <c:v>4.4514074065653553</c:v>
                </c:pt>
                <c:pt idx="1520">
                  <c:v>4.4514074065653553</c:v>
                </c:pt>
                <c:pt idx="1521">
                  <c:v>4.4514074065653553</c:v>
                </c:pt>
                <c:pt idx="1522">
                  <c:v>4.4514074065653553</c:v>
                </c:pt>
                <c:pt idx="1523">
                  <c:v>4.4514074065653553</c:v>
                </c:pt>
                <c:pt idx="1524">
                  <c:v>4.4514074065653553</c:v>
                </c:pt>
                <c:pt idx="1525">
                  <c:v>4.4514074065653553</c:v>
                </c:pt>
                <c:pt idx="1526">
                  <c:v>4.4514074065653553</c:v>
                </c:pt>
                <c:pt idx="1527">
                  <c:v>4.4514074065653553</c:v>
                </c:pt>
                <c:pt idx="1528">
                  <c:v>4.4514074065653553</c:v>
                </c:pt>
                <c:pt idx="1529">
                  <c:v>4.4514074065653553</c:v>
                </c:pt>
                <c:pt idx="1530">
                  <c:v>4.4514074065653553</c:v>
                </c:pt>
                <c:pt idx="1531">
                  <c:v>4.4514074065653553</c:v>
                </c:pt>
                <c:pt idx="1532">
                  <c:v>4.4514074065653553</c:v>
                </c:pt>
                <c:pt idx="1533">
                  <c:v>4.4514074065653553</c:v>
                </c:pt>
                <c:pt idx="1534">
                  <c:v>4.4514074065653553</c:v>
                </c:pt>
                <c:pt idx="1535">
                  <c:v>4.4514074065653553</c:v>
                </c:pt>
                <c:pt idx="1536">
                  <c:v>4.4514074065653553</c:v>
                </c:pt>
                <c:pt idx="1537">
                  <c:v>4.4514074065653553</c:v>
                </c:pt>
                <c:pt idx="1538">
                  <c:v>4.4514074065653553</c:v>
                </c:pt>
                <c:pt idx="1539">
                  <c:v>4.4514074065653553</c:v>
                </c:pt>
                <c:pt idx="1540">
                  <c:v>4.4514074065653553</c:v>
                </c:pt>
                <c:pt idx="1541">
                  <c:v>4.4514074065653553</c:v>
                </c:pt>
                <c:pt idx="1542">
                  <c:v>4.4514074065653553</c:v>
                </c:pt>
                <c:pt idx="1543">
                  <c:v>4.4514074065653553</c:v>
                </c:pt>
                <c:pt idx="1544">
                  <c:v>4.4514074065653553</c:v>
                </c:pt>
                <c:pt idx="1545">
                  <c:v>4.4514074065653553</c:v>
                </c:pt>
                <c:pt idx="1546">
                  <c:v>4.4514074065653553</c:v>
                </c:pt>
                <c:pt idx="1547">
                  <c:v>4.4514074065653553</c:v>
                </c:pt>
                <c:pt idx="1548">
                  <c:v>4.4514074065653553</c:v>
                </c:pt>
                <c:pt idx="1549">
                  <c:v>4.4514074065653553</c:v>
                </c:pt>
                <c:pt idx="1550">
                  <c:v>4.4514074065653553</c:v>
                </c:pt>
                <c:pt idx="1551">
                  <c:v>4.4514074065653553</c:v>
                </c:pt>
                <c:pt idx="1552">
                  <c:v>4.4514074065653553</c:v>
                </c:pt>
                <c:pt idx="1553">
                  <c:v>4.4514074065653553</c:v>
                </c:pt>
                <c:pt idx="1554">
                  <c:v>4.4514074065653553</c:v>
                </c:pt>
                <c:pt idx="1555">
                  <c:v>4.4514074065653553</c:v>
                </c:pt>
                <c:pt idx="1556">
                  <c:v>4.4514074065653553</c:v>
                </c:pt>
                <c:pt idx="1557">
                  <c:v>4.4514074065653553</c:v>
                </c:pt>
                <c:pt idx="1558">
                  <c:v>4.4514074065653553</c:v>
                </c:pt>
                <c:pt idx="1559">
                  <c:v>4.4514074065653553</c:v>
                </c:pt>
                <c:pt idx="1560">
                  <c:v>4.4514074065653553</c:v>
                </c:pt>
                <c:pt idx="1561">
                  <c:v>4.4514074065653553</c:v>
                </c:pt>
                <c:pt idx="1562">
                  <c:v>4.4514074065653553</c:v>
                </c:pt>
                <c:pt idx="1563">
                  <c:v>4.4514074065653553</c:v>
                </c:pt>
                <c:pt idx="1564">
                  <c:v>4.4514074065653553</c:v>
                </c:pt>
                <c:pt idx="1565">
                  <c:v>4.4514074065653553</c:v>
                </c:pt>
                <c:pt idx="1566">
                  <c:v>4.4514074065653553</c:v>
                </c:pt>
                <c:pt idx="1567">
                  <c:v>4.4514074065653553</c:v>
                </c:pt>
                <c:pt idx="1568">
                  <c:v>4.4514074065653553</c:v>
                </c:pt>
                <c:pt idx="1569">
                  <c:v>4.4514074065653553</c:v>
                </c:pt>
                <c:pt idx="1570">
                  <c:v>4.4514074065653553</c:v>
                </c:pt>
                <c:pt idx="1571">
                  <c:v>4.4514074065653553</c:v>
                </c:pt>
                <c:pt idx="1572">
                  <c:v>4.4514074065653553</c:v>
                </c:pt>
                <c:pt idx="1573">
                  <c:v>4.4514074065653553</c:v>
                </c:pt>
                <c:pt idx="1574">
                  <c:v>4.4514074065653553</c:v>
                </c:pt>
                <c:pt idx="1575">
                  <c:v>4.4514074065653553</c:v>
                </c:pt>
                <c:pt idx="1576">
                  <c:v>4.4514074065653553</c:v>
                </c:pt>
                <c:pt idx="1577">
                  <c:v>4.4514074065653553</c:v>
                </c:pt>
                <c:pt idx="1578">
                  <c:v>4.4514074065653553</c:v>
                </c:pt>
                <c:pt idx="1579">
                  <c:v>4.4514074065653553</c:v>
                </c:pt>
                <c:pt idx="1580">
                  <c:v>4.4514074065653553</c:v>
                </c:pt>
                <c:pt idx="1581">
                  <c:v>4.4514074065653553</c:v>
                </c:pt>
                <c:pt idx="1582">
                  <c:v>4.4514074065653553</c:v>
                </c:pt>
                <c:pt idx="1583">
                  <c:v>4.4514074065653553</c:v>
                </c:pt>
                <c:pt idx="1584">
                  <c:v>4.4514074065653553</c:v>
                </c:pt>
                <c:pt idx="1585">
                  <c:v>4.4514074065653553</c:v>
                </c:pt>
                <c:pt idx="1586">
                  <c:v>4.4514074065653553</c:v>
                </c:pt>
                <c:pt idx="1587">
                  <c:v>4.4514074065653553</c:v>
                </c:pt>
                <c:pt idx="1588">
                  <c:v>4.4514074065653553</c:v>
                </c:pt>
                <c:pt idx="1589">
                  <c:v>4.4514074065653553</c:v>
                </c:pt>
                <c:pt idx="1590">
                  <c:v>4.4514074065653553</c:v>
                </c:pt>
                <c:pt idx="1591">
                  <c:v>4.4514074065653553</c:v>
                </c:pt>
                <c:pt idx="1592">
                  <c:v>4.4514074065653553</c:v>
                </c:pt>
                <c:pt idx="1593">
                  <c:v>4.4514074065653553</c:v>
                </c:pt>
                <c:pt idx="1594">
                  <c:v>4.4514074065653553</c:v>
                </c:pt>
                <c:pt idx="1595">
                  <c:v>4.4514074065653553</c:v>
                </c:pt>
                <c:pt idx="1596">
                  <c:v>4.4514074065653553</c:v>
                </c:pt>
                <c:pt idx="1597">
                  <c:v>4.4514074065653553</c:v>
                </c:pt>
                <c:pt idx="1598">
                  <c:v>4.4514074065653553</c:v>
                </c:pt>
                <c:pt idx="1599">
                  <c:v>4.4514074065653553</c:v>
                </c:pt>
                <c:pt idx="1600">
                  <c:v>4.4514074065653553</c:v>
                </c:pt>
                <c:pt idx="1601">
                  <c:v>4.4514074065653553</c:v>
                </c:pt>
                <c:pt idx="1602">
                  <c:v>4.4514074065653553</c:v>
                </c:pt>
                <c:pt idx="1603">
                  <c:v>4.4514074065653553</c:v>
                </c:pt>
                <c:pt idx="1604">
                  <c:v>4.4514074065653553</c:v>
                </c:pt>
                <c:pt idx="1605">
                  <c:v>4.4514074065653553</c:v>
                </c:pt>
                <c:pt idx="1606">
                  <c:v>4.4514074065653553</c:v>
                </c:pt>
                <c:pt idx="1607">
                  <c:v>4.4514074065653553</c:v>
                </c:pt>
                <c:pt idx="1608">
                  <c:v>4.4514074065653553</c:v>
                </c:pt>
                <c:pt idx="1609">
                  <c:v>4.4514074065653553</c:v>
                </c:pt>
                <c:pt idx="1610">
                  <c:v>4.4514074065653553</c:v>
                </c:pt>
                <c:pt idx="1611">
                  <c:v>4.4514074065653553</c:v>
                </c:pt>
                <c:pt idx="1612">
                  <c:v>4.4514074065653553</c:v>
                </c:pt>
                <c:pt idx="1613">
                  <c:v>4.4514074065653553</c:v>
                </c:pt>
                <c:pt idx="1614">
                  <c:v>4.4514074065653553</c:v>
                </c:pt>
                <c:pt idx="1615">
                  <c:v>4.4514074065653553</c:v>
                </c:pt>
                <c:pt idx="1616">
                  <c:v>4.4514074065653553</c:v>
                </c:pt>
                <c:pt idx="1617">
                  <c:v>4.4514074065653553</c:v>
                </c:pt>
                <c:pt idx="1618">
                  <c:v>4.4514074065653553</c:v>
                </c:pt>
                <c:pt idx="1619">
                  <c:v>4.4514074065653553</c:v>
                </c:pt>
                <c:pt idx="1620">
                  <c:v>4.4514074065653553</c:v>
                </c:pt>
                <c:pt idx="1621">
                  <c:v>4.4514074065653553</c:v>
                </c:pt>
                <c:pt idx="1622">
                  <c:v>4.4514074065653553</c:v>
                </c:pt>
                <c:pt idx="1623">
                  <c:v>4.4514074065653553</c:v>
                </c:pt>
                <c:pt idx="1624">
                  <c:v>4.4514074065653553</c:v>
                </c:pt>
                <c:pt idx="1625">
                  <c:v>4.4514074065653553</c:v>
                </c:pt>
                <c:pt idx="1626">
                  <c:v>4.4514074065653553</c:v>
                </c:pt>
                <c:pt idx="1627">
                  <c:v>4.4514074065653553</c:v>
                </c:pt>
                <c:pt idx="1628">
                  <c:v>4.4514074065653553</c:v>
                </c:pt>
                <c:pt idx="1629">
                  <c:v>4.4514074065653553</c:v>
                </c:pt>
                <c:pt idx="1630">
                  <c:v>4.4514074065653553</c:v>
                </c:pt>
                <c:pt idx="1631">
                  <c:v>4.4514074065653553</c:v>
                </c:pt>
                <c:pt idx="1632">
                  <c:v>4.4514074065653553</c:v>
                </c:pt>
                <c:pt idx="1633">
                  <c:v>4.4514074065653553</c:v>
                </c:pt>
                <c:pt idx="1634">
                  <c:v>4.4514074065653553</c:v>
                </c:pt>
                <c:pt idx="1635">
                  <c:v>4.4514074065653553</c:v>
                </c:pt>
                <c:pt idx="1636">
                  <c:v>4.4514074065653553</c:v>
                </c:pt>
                <c:pt idx="1637">
                  <c:v>4.4514074065653553</c:v>
                </c:pt>
                <c:pt idx="1638">
                  <c:v>4.4514074065653553</c:v>
                </c:pt>
                <c:pt idx="1639">
                  <c:v>4.4514074065653553</c:v>
                </c:pt>
                <c:pt idx="1640">
                  <c:v>4.4514074065653553</c:v>
                </c:pt>
                <c:pt idx="1641">
                  <c:v>4.4514074065653553</c:v>
                </c:pt>
                <c:pt idx="1642">
                  <c:v>4.4514074065653553</c:v>
                </c:pt>
                <c:pt idx="1643">
                  <c:v>4.4514074065653553</c:v>
                </c:pt>
                <c:pt idx="1644">
                  <c:v>4.4514074065653553</c:v>
                </c:pt>
                <c:pt idx="1645">
                  <c:v>4.4514074065653553</c:v>
                </c:pt>
                <c:pt idx="1646">
                  <c:v>4.4514074065653553</c:v>
                </c:pt>
                <c:pt idx="1647">
                  <c:v>4.4514074065653553</c:v>
                </c:pt>
                <c:pt idx="1648">
                  <c:v>4.4514074065653553</c:v>
                </c:pt>
                <c:pt idx="1649">
                  <c:v>4.4514074065653553</c:v>
                </c:pt>
                <c:pt idx="1650">
                  <c:v>4.4514074065653553</c:v>
                </c:pt>
                <c:pt idx="1651">
                  <c:v>4.4514074065653553</c:v>
                </c:pt>
                <c:pt idx="1652">
                  <c:v>4.4514074065653553</c:v>
                </c:pt>
                <c:pt idx="1653">
                  <c:v>4.4514074065653553</c:v>
                </c:pt>
                <c:pt idx="1654">
                  <c:v>4.4514074065653553</c:v>
                </c:pt>
                <c:pt idx="1655">
                  <c:v>4.4514074065653553</c:v>
                </c:pt>
                <c:pt idx="1656">
                  <c:v>4.4514074065653553</c:v>
                </c:pt>
                <c:pt idx="1657">
                  <c:v>4.4514074065653553</c:v>
                </c:pt>
                <c:pt idx="1658">
                  <c:v>4.4514074065653553</c:v>
                </c:pt>
                <c:pt idx="1659">
                  <c:v>4.4514074065653553</c:v>
                </c:pt>
                <c:pt idx="1660">
                  <c:v>4.4514074065653553</c:v>
                </c:pt>
                <c:pt idx="1661">
                  <c:v>4.4514074065653553</c:v>
                </c:pt>
                <c:pt idx="1662">
                  <c:v>4.4514074065653553</c:v>
                </c:pt>
                <c:pt idx="1663">
                  <c:v>4.4514074065653553</c:v>
                </c:pt>
                <c:pt idx="1664">
                  <c:v>4.4514074065653553</c:v>
                </c:pt>
                <c:pt idx="1665">
                  <c:v>4.4514074065653553</c:v>
                </c:pt>
                <c:pt idx="1666">
                  <c:v>4.4514074065653553</c:v>
                </c:pt>
                <c:pt idx="1667">
                  <c:v>4.4514074065653553</c:v>
                </c:pt>
                <c:pt idx="1668">
                  <c:v>4.4514074065653553</c:v>
                </c:pt>
                <c:pt idx="1669">
                  <c:v>4.4514074065653553</c:v>
                </c:pt>
                <c:pt idx="1670">
                  <c:v>4.4514074065653553</c:v>
                </c:pt>
                <c:pt idx="1671">
                  <c:v>4.4514074065653553</c:v>
                </c:pt>
                <c:pt idx="1672">
                  <c:v>4.4514074065653553</c:v>
                </c:pt>
                <c:pt idx="1673">
                  <c:v>4.4514074065653553</c:v>
                </c:pt>
                <c:pt idx="1674">
                  <c:v>4.4514074065653553</c:v>
                </c:pt>
                <c:pt idx="1675">
                  <c:v>4.4514074065653553</c:v>
                </c:pt>
                <c:pt idx="1676">
                  <c:v>4.4514074065653553</c:v>
                </c:pt>
                <c:pt idx="1677">
                  <c:v>4.4514074065653553</c:v>
                </c:pt>
                <c:pt idx="1678">
                  <c:v>4.4514074065653553</c:v>
                </c:pt>
                <c:pt idx="1679">
                  <c:v>4.4514074065653553</c:v>
                </c:pt>
                <c:pt idx="1680">
                  <c:v>4.4514074065653553</c:v>
                </c:pt>
                <c:pt idx="1681">
                  <c:v>4.4514074065653553</c:v>
                </c:pt>
                <c:pt idx="1682">
                  <c:v>4.4514074065653553</c:v>
                </c:pt>
                <c:pt idx="1683">
                  <c:v>4.4514074065653553</c:v>
                </c:pt>
                <c:pt idx="1684">
                  <c:v>4.4514074065653553</c:v>
                </c:pt>
                <c:pt idx="1685">
                  <c:v>4.4514074065653553</c:v>
                </c:pt>
                <c:pt idx="1686">
                  <c:v>4.4514074065653553</c:v>
                </c:pt>
                <c:pt idx="1687">
                  <c:v>4.4514074065653553</c:v>
                </c:pt>
                <c:pt idx="1688">
                  <c:v>4.4514074065653553</c:v>
                </c:pt>
                <c:pt idx="1689">
                  <c:v>4.4514074065653553</c:v>
                </c:pt>
                <c:pt idx="1690">
                  <c:v>4.4514074065653553</c:v>
                </c:pt>
                <c:pt idx="1691">
                  <c:v>4.4514074065653553</c:v>
                </c:pt>
                <c:pt idx="1692">
                  <c:v>4.4514074065653553</c:v>
                </c:pt>
                <c:pt idx="1693">
                  <c:v>4.4514074065653553</c:v>
                </c:pt>
                <c:pt idx="1694">
                  <c:v>4.4514074065653553</c:v>
                </c:pt>
                <c:pt idx="1695">
                  <c:v>4.4514074065653553</c:v>
                </c:pt>
                <c:pt idx="1696">
                  <c:v>4.4514074065653553</c:v>
                </c:pt>
                <c:pt idx="1697">
                  <c:v>4.4514074065653553</c:v>
                </c:pt>
                <c:pt idx="1698">
                  <c:v>4.4514074065653553</c:v>
                </c:pt>
                <c:pt idx="1699">
                  <c:v>4.4514074065653553</c:v>
                </c:pt>
                <c:pt idx="1700">
                  <c:v>4.4514074065653553</c:v>
                </c:pt>
                <c:pt idx="1701">
                  <c:v>4.4514074065653553</c:v>
                </c:pt>
                <c:pt idx="1702">
                  <c:v>4.4514074065653553</c:v>
                </c:pt>
                <c:pt idx="1703">
                  <c:v>4.4514074065653553</c:v>
                </c:pt>
                <c:pt idx="1704">
                  <c:v>4.4514074065653553</c:v>
                </c:pt>
                <c:pt idx="1705">
                  <c:v>4.4514074065653553</c:v>
                </c:pt>
                <c:pt idx="1706">
                  <c:v>4.4514074065653553</c:v>
                </c:pt>
                <c:pt idx="1707">
                  <c:v>4.4514074065653553</c:v>
                </c:pt>
                <c:pt idx="1708">
                  <c:v>4.4514074065653553</c:v>
                </c:pt>
                <c:pt idx="1709">
                  <c:v>4.4514074065653553</c:v>
                </c:pt>
                <c:pt idx="1710">
                  <c:v>4.4514074065653553</c:v>
                </c:pt>
                <c:pt idx="1711">
                  <c:v>4.4514074065653553</c:v>
                </c:pt>
                <c:pt idx="1712">
                  <c:v>4.4514074065653553</c:v>
                </c:pt>
                <c:pt idx="1713">
                  <c:v>4.4514074065653553</c:v>
                </c:pt>
                <c:pt idx="1714">
                  <c:v>4.4514074065653553</c:v>
                </c:pt>
                <c:pt idx="1715">
                  <c:v>4.4514074065653553</c:v>
                </c:pt>
                <c:pt idx="1716">
                  <c:v>4.4514074065653553</c:v>
                </c:pt>
                <c:pt idx="1717">
                  <c:v>4.4514074065653553</c:v>
                </c:pt>
                <c:pt idx="1718">
                  <c:v>4.4514074065653553</c:v>
                </c:pt>
                <c:pt idx="1719">
                  <c:v>4.4514074065653553</c:v>
                </c:pt>
                <c:pt idx="1720">
                  <c:v>4.4514074065653553</c:v>
                </c:pt>
                <c:pt idx="1721">
                  <c:v>4.4514074065653553</c:v>
                </c:pt>
                <c:pt idx="1722">
                  <c:v>4.4514074065653553</c:v>
                </c:pt>
                <c:pt idx="1723">
                  <c:v>4.4514074065653553</c:v>
                </c:pt>
                <c:pt idx="1724">
                  <c:v>4.4514074065653553</c:v>
                </c:pt>
                <c:pt idx="1725">
                  <c:v>4.4514074065653553</c:v>
                </c:pt>
                <c:pt idx="1726">
                  <c:v>4.4514074065653553</c:v>
                </c:pt>
                <c:pt idx="1727">
                  <c:v>4.4514074065653553</c:v>
                </c:pt>
                <c:pt idx="1728">
                  <c:v>4.4514074065653553</c:v>
                </c:pt>
                <c:pt idx="1729">
                  <c:v>4.4514074065653553</c:v>
                </c:pt>
                <c:pt idx="1730">
                  <c:v>4.4514074065653553</c:v>
                </c:pt>
                <c:pt idx="1731">
                  <c:v>4.4514074065653553</c:v>
                </c:pt>
                <c:pt idx="1732">
                  <c:v>4.4514074065653553</c:v>
                </c:pt>
                <c:pt idx="1733">
                  <c:v>4.4514074065653553</c:v>
                </c:pt>
                <c:pt idx="1734">
                  <c:v>4.4514074065653553</c:v>
                </c:pt>
                <c:pt idx="1735">
                  <c:v>4.4514074065653553</c:v>
                </c:pt>
                <c:pt idx="1736">
                  <c:v>4.4514074065653553</c:v>
                </c:pt>
                <c:pt idx="1737">
                  <c:v>4.4514074065653553</c:v>
                </c:pt>
                <c:pt idx="1738">
                  <c:v>4.4514074065653553</c:v>
                </c:pt>
                <c:pt idx="1739">
                  <c:v>4.4514074065653553</c:v>
                </c:pt>
                <c:pt idx="1740">
                  <c:v>4.4514074065653553</c:v>
                </c:pt>
                <c:pt idx="1741">
                  <c:v>4.4514074065653553</c:v>
                </c:pt>
                <c:pt idx="1742">
                  <c:v>4.4514074065653553</c:v>
                </c:pt>
                <c:pt idx="1743">
                  <c:v>4.4514074065653553</c:v>
                </c:pt>
                <c:pt idx="1744">
                  <c:v>4.4514074065653553</c:v>
                </c:pt>
                <c:pt idx="1745">
                  <c:v>4.4514074065653553</c:v>
                </c:pt>
                <c:pt idx="1746">
                  <c:v>4.4514074065653553</c:v>
                </c:pt>
                <c:pt idx="1747">
                  <c:v>4.4514074065653553</c:v>
                </c:pt>
                <c:pt idx="1748">
                  <c:v>4.4514074065653553</c:v>
                </c:pt>
                <c:pt idx="1749">
                  <c:v>4.4514074065653553</c:v>
                </c:pt>
                <c:pt idx="1750">
                  <c:v>4.4514074065653553</c:v>
                </c:pt>
                <c:pt idx="1751">
                  <c:v>4.4514074065653553</c:v>
                </c:pt>
                <c:pt idx="1752">
                  <c:v>4.4514074065653553</c:v>
                </c:pt>
                <c:pt idx="1753">
                  <c:v>4.4514074065653553</c:v>
                </c:pt>
                <c:pt idx="1754">
                  <c:v>4.4514074065653553</c:v>
                </c:pt>
                <c:pt idx="1755">
                  <c:v>4.4514074065653553</c:v>
                </c:pt>
                <c:pt idx="1756">
                  <c:v>4.4514074065653553</c:v>
                </c:pt>
                <c:pt idx="1757">
                  <c:v>6.1639627943219866</c:v>
                </c:pt>
                <c:pt idx="1758">
                  <c:v>6.1639627943219866</c:v>
                </c:pt>
                <c:pt idx="1759">
                  <c:v>6.1639627943219866</c:v>
                </c:pt>
                <c:pt idx="1760">
                  <c:v>6.1639627943219866</c:v>
                </c:pt>
                <c:pt idx="1761">
                  <c:v>6.1639627943219866</c:v>
                </c:pt>
                <c:pt idx="1762">
                  <c:v>6.1639627943219866</c:v>
                </c:pt>
                <c:pt idx="1763">
                  <c:v>6.1639627943219866</c:v>
                </c:pt>
                <c:pt idx="1764">
                  <c:v>6.1639627943219866</c:v>
                </c:pt>
                <c:pt idx="1765">
                  <c:v>6.1639627943219866</c:v>
                </c:pt>
                <c:pt idx="1766">
                  <c:v>6.1639627943219866</c:v>
                </c:pt>
                <c:pt idx="1767">
                  <c:v>6.1639627943219866</c:v>
                </c:pt>
                <c:pt idx="1768">
                  <c:v>6.1639627943219866</c:v>
                </c:pt>
                <c:pt idx="1769">
                  <c:v>6.1639627943219866</c:v>
                </c:pt>
                <c:pt idx="1770">
                  <c:v>6.1639627943219866</c:v>
                </c:pt>
                <c:pt idx="1771">
                  <c:v>6.1639627943219866</c:v>
                </c:pt>
                <c:pt idx="1772">
                  <c:v>6.1639627943219866</c:v>
                </c:pt>
                <c:pt idx="1773">
                  <c:v>6.1639627943219866</c:v>
                </c:pt>
                <c:pt idx="1774">
                  <c:v>6.1639627943219866</c:v>
                </c:pt>
                <c:pt idx="1775">
                  <c:v>6.1639627943219866</c:v>
                </c:pt>
                <c:pt idx="1776">
                  <c:v>6.1639627943219866</c:v>
                </c:pt>
                <c:pt idx="1777">
                  <c:v>6.1639627943219866</c:v>
                </c:pt>
                <c:pt idx="1778">
                  <c:v>6.1639627943219866</c:v>
                </c:pt>
                <c:pt idx="1779">
                  <c:v>6.1639627943219866</c:v>
                </c:pt>
                <c:pt idx="1780">
                  <c:v>6.1639627943219866</c:v>
                </c:pt>
                <c:pt idx="1781">
                  <c:v>6.1639627943219866</c:v>
                </c:pt>
                <c:pt idx="1782">
                  <c:v>6.1639627943219866</c:v>
                </c:pt>
                <c:pt idx="1783">
                  <c:v>6.1639627943219866</c:v>
                </c:pt>
                <c:pt idx="1784">
                  <c:v>6.1639627943219866</c:v>
                </c:pt>
                <c:pt idx="1785">
                  <c:v>6.1639627943219866</c:v>
                </c:pt>
                <c:pt idx="1786">
                  <c:v>6.1639627943219866</c:v>
                </c:pt>
                <c:pt idx="1787">
                  <c:v>6.1639627943219866</c:v>
                </c:pt>
                <c:pt idx="1788">
                  <c:v>6.1639627943219866</c:v>
                </c:pt>
                <c:pt idx="1789">
                  <c:v>6.1639627943219866</c:v>
                </c:pt>
                <c:pt idx="1790">
                  <c:v>6.1639627943219866</c:v>
                </c:pt>
                <c:pt idx="1791">
                  <c:v>6.1639627943219866</c:v>
                </c:pt>
                <c:pt idx="1792">
                  <c:v>6.1639627943219866</c:v>
                </c:pt>
                <c:pt idx="1793">
                  <c:v>6.1639627943219866</c:v>
                </c:pt>
                <c:pt idx="1794">
                  <c:v>6.1639627943219866</c:v>
                </c:pt>
                <c:pt idx="1795">
                  <c:v>6.1639627943219866</c:v>
                </c:pt>
                <c:pt idx="1796">
                  <c:v>6.1639627943219866</c:v>
                </c:pt>
                <c:pt idx="1797">
                  <c:v>6.1639627943219866</c:v>
                </c:pt>
                <c:pt idx="1798">
                  <c:v>6.1639627943219866</c:v>
                </c:pt>
                <c:pt idx="1799">
                  <c:v>6.1639627943219866</c:v>
                </c:pt>
                <c:pt idx="1800">
                  <c:v>6.1639627943219866</c:v>
                </c:pt>
                <c:pt idx="1801">
                  <c:v>6.1639627943219866</c:v>
                </c:pt>
                <c:pt idx="1802">
                  <c:v>6.1639627943219866</c:v>
                </c:pt>
                <c:pt idx="1803">
                  <c:v>6.1639627943219866</c:v>
                </c:pt>
                <c:pt idx="1804">
                  <c:v>6.1639627943219866</c:v>
                </c:pt>
                <c:pt idx="1805">
                  <c:v>6.1639627943219866</c:v>
                </c:pt>
                <c:pt idx="1806">
                  <c:v>6.1639627943219866</c:v>
                </c:pt>
                <c:pt idx="1807">
                  <c:v>6.1639627943219866</c:v>
                </c:pt>
                <c:pt idx="1808">
                  <c:v>6.1639627943219866</c:v>
                </c:pt>
                <c:pt idx="1809">
                  <c:v>6.1639627943219866</c:v>
                </c:pt>
                <c:pt idx="1810">
                  <c:v>6.1639627943219866</c:v>
                </c:pt>
                <c:pt idx="1811">
                  <c:v>6.1639627943219866</c:v>
                </c:pt>
                <c:pt idx="1812">
                  <c:v>6.1639627943219866</c:v>
                </c:pt>
                <c:pt idx="1813">
                  <c:v>6.1639627943219866</c:v>
                </c:pt>
                <c:pt idx="1814">
                  <c:v>6.1639627943219866</c:v>
                </c:pt>
                <c:pt idx="1815">
                  <c:v>6.1639627943219866</c:v>
                </c:pt>
                <c:pt idx="1816">
                  <c:v>6.1639627943219866</c:v>
                </c:pt>
                <c:pt idx="1817">
                  <c:v>6.1639627943219866</c:v>
                </c:pt>
                <c:pt idx="1818">
                  <c:v>6.1639627943219866</c:v>
                </c:pt>
                <c:pt idx="1819">
                  <c:v>6.1639627943219866</c:v>
                </c:pt>
                <c:pt idx="1820">
                  <c:v>6.1639627943219866</c:v>
                </c:pt>
                <c:pt idx="1821">
                  <c:v>6.1639627943219866</c:v>
                </c:pt>
                <c:pt idx="1822">
                  <c:v>6.1639627943219866</c:v>
                </c:pt>
                <c:pt idx="1823">
                  <c:v>6.1639627943219866</c:v>
                </c:pt>
                <c:pt idx="1824">
                  <c:v>6.1639627943219866</c:v>
                </c:pt>
                <c:pt idx="1825">
                  <c:v>6.1639627943219866</c:v>
                </c:pt>
                <c:pt idx="1826">
                  <c:v>6.1639627943219866</c:v>
                </c:pt>
                <c:pt idx="1827">
                  <c:v>6.1639627943219866</c:v>
                </c:pt>
                <c:pt idx="1828">
                  <c:v>6.1639627943219866</c:v>
                </c:pt>
                <c:pt idx="1829">
                  <c:v>6.1639627943219866</c:v>
                </c:pt>
                <c:pt idx="1830">
                  <c:v>6.1639627943219866</c:v>
                </c:pt>
                <c:pt idx="1831">
                  <c:v>6.1639627943219866</c:v>
                </c:pt>
                <c:pt idx="1832">
                  <c:v>6.1639627943219866</c:v>
                </c:pt>
                <c:pt idx="1833">
                  <c:v>6.1639627943219866</c:v>
                </c:pt>
                <c:pt idx="1834">
                  <c:v>6.1639627943219866</c:v>
                </c:pt>
                <c:pt idx="1835">
                  <c:v>6.1639627943219866</c:v>
                </c:pt>
                <c:pt idx="1836">
                  <c:v>6.1639627943219866</c:v>
                </c:pt>
                <c:pt idx="1837">
                  <c:v>6.1639627943219866</c:v>
                </c:pt>
                <c:pt idx="1838">
                  <c:v>6.1639627943219866</c:v>
                </c:pt>
                <c:pt idx="1839">
                  <c:v>6.1639627943219866</c:v>
                </c:pt>
                <c:pt idx="1840">
                  <c:v>6.1639627943219866</c:v>
                </c:pt>
                <c:pt idx="1841">
                  <c:v>6.1639627943219866</c:v>
                </c:pt>
                <c:pt idx="1842">
                  <c:v>6.1639627943219866</c:v>
                </c:pt>
                <c:pt idx="1843">
                  <c:v>6.1639627943219866</c:v>
                </c:pt>
                <c:pt idx="1844">
                  <c:v>6.1639627943219866</c:v>
                </c:pt>
                <c:pt idx="1845">
                  <c:v>6.1639627943219866</c:v>
                </c:pt>
                <c:pt idx="1846">
                  <c:v>6.1639627943219866</c:v>
                </c:pt>
                <c:pt idx="1847">
                  <c:v>6.1639627943219866</c:v>
                </c:pt>
                <c:pt idx="1848">
                  <c:v>6.1639627943219866</c:v>
                </c:pt>
                <c:pt idx="1849">
                  <c:v>6.1639627943219866</c:v>
                </c:pt>
                <c:pt idx="1850">
                  <c:v>6.1639627943219866</c:v>
                </c:pt>
                <c:pt idx="1851">
                  <c:v>6.1639627943219866</c:v>
                </c:pt>
                <c:pt idx="1852">
                  <c:v>6.1639627943219866</c:v>
                </c:pt>
                <c:pt idx="1853">
                  <c:v>6.1639627943219866</c:v>
                </c:pt>
                <c:pt idx="1854">
                  <c:v>6.1639627943219866</c:v>
                </c:pt>
                <c:pt idx="1855">
                  <c:v>6.1639627943219866</c:v>
                </c:pt>
                <c:pt idx="1856">
                  <c:v>6.1639627943219866</c:v>
                </c:pt>
                <c:pt idx="1857">
                  <c:v>6.1639627943219866</c:v>
                </c:pt>
                <c:pt idx="1858">
                  <c:v>6.1639627943219866</c:v>
                </c:pt>
                <c:pt idx="1859">
                  <c:v>6.1639627943219866</c:v>
                </c:pt>
                <c:pt idx="1860">
                  <c:v>6.1639627943219866</c:v>
                </c:pt>
                <c:pt idx="1861">
                  <c:v>6.1639627943219866</c:v>
                </c:pt>
                <c:pt idx="1862">
                  <c:v>6.1639627943219866</c:v>
                </c:pt>
                <c:pt idx="1863">
                  <c:v>6.1639627943219866</c:v>
                </c:pt>
                <c:pt idx="1864">
                  <c:v>6.1639627943219866</c:v>
                </c:pt>
                <c:pt idx="1865">
                  <c:v>6.1639627943219866</c:v>
                </c:pt>
                <c:pt idx="1866">
                  <c:v>6.1639627943219866</c:v>
                </c:pt>
                <c:pt idx="1867">
                  <c:v>6.1639627943219866</c:v>
                </c:pt>
                <c:pt idx="1868">
                  <c:v>6.1639627943219866</c:v>
                </c:pt>
                <c:pt idx="1869">
                  <c:v>6.1639627943219866</c:v>
                </c:pt>
                <c:pt idx="1870">
                  <c:v>6.1639627943219866</c:v>
                </c:pt>
                <c:pt idx="1871">
                  <c:v>6.1639627943219866</c:v>
                </c:pt>
                <c:pt idx="1872">
                  <c:v>6.1639627943219866</c:v>
                </c:pt>
                <c:pt idx="1873">
                  <c:v>6.1639627943219866</c:v>
                </c:pt>
                <c:pt idx="1874">
                  <c:v>6.1639627943219866</c:v>
                </c:pt>
                <c:pt idx="1875">
                  <c:v>6.1639627943219866</c:v>
                </c:pt>
                <c:pt idx="1876">
                  <c:v>6.1639627943219866</c:v>
                </c:pt>
                <c:pt idx="1877">
                  <c:v>6.1639627943219866</c:v>
                </c:pt>
                <c:pt idx="1878">
                  <c:v>6.1639627943219866</c:v>
                </c:pt>
                <c:pt idx="1879">
                  <c:v>6.1639627943219866</c:v>
                </c:pt>
                <c:pt idx="1880">
                  <c:v>6.1639627943219866</c:v>
                </c:pt>
                <c:pt idx="1881">
                  <c:v>6.1639627943219866</c:v>
                </c:pt>
                <c:pt idx="1882">
                  <c:v>6.1639627943219866</c:v>
                </c:pt>
                <c:pt idx="1883">
                  <c:v>6.1639627943219866</c:v>
                </c:pt>
                <c:pt idx="1884">
                  <c:v>6.1639627943219866</c:v>
                </c:pt>
                <c:pt idx="1885">
                  <c:v>6.1639627943219866</c:v>
                </c:pt>
                <c:pt idx="1886">
                  <c:v>6.1639627943219866</c:v>
                </c:pt>
                <c:pt idx="1887">
                  <c:v>6.1639627943219866</c:v>
                </c:pt>
                <c:pt idx="1888">
                  <c:v>6.1639627943219866</c:v>
                </c:pt>
                <c:pt idx="1889">
                  <c:v>6.1639627943219866</c:v>
                </c:pt>
                <c:pt idx="1890">
                  <c:v>6.1639627943219866</c:v>
                </c:pt>
                <c:pt idx="1891">
                  <c:v>6.1639627943219866</c:v>
                </c:pt>
                <c:pt idx="1892">
                  <c:v>6.1639627943219866</c:v>
                </c:pt>
                <c:pt idx="1893">
                  <c:v>6.1639627943219866</c:v>
                </c:pt>
                <c:pt idx="1894">
                  <c:v>6.1639627943219866</c:v>
                </c:pt>
                <c:pt idx="1895">
                  <c:v>6.1639627943219866</c:v>
                </c:pt>
                <c:pt idx="1896">
                  <c:v>6.1639627943219866</c:v>
                </c:pt>
                <c:pt idx="1897">
                  <c:v>6.1639627943219866</c:v>
                </c:pt>
                <c:pt idx="1898">
                  <c:v>6.1639627943219866</c:v>
                </c:pt>
                <c:pt idx="1899">
                  <c:v>6.1639627943219866</c:v>
                </c:pt>
                <c:pt idx="1900">
                  <c:v>6.1639627943219866</c:v>
                </c:pt>
                <c:pt idx="1901">
                  <c:v>6.1639627943219866</c:v>
                </c:pt>
                <c:pt idx="1902">
                  <c:v>6.1639627943219866</c:v>
                </c:pt>
                <c:pt idx="1903">
                  <c:v>6.1639627943219866</c:v>
                </c:pt>
                <c:pt idx="1904">
                  <c:v>6.1639627943219866</c:v>
                </c:pt>
                <c:pt idx="1905">
                  <c:v>6.1639627943219866</c:v>
                </c:pt>
                <c:pt idx="1906">
                  <c:v>6.1639627943219866</c:v>
                </c:pt>
                <c:pt idx="1907">
                  <c:v>6.1639627943219866</c:v>
                </c:pt>
                <c:pt idx="1908">
                  <c:v>6.1639627943219866</c:v>
                </c:pt>
                <c:pt idx="1909">
                  <c:v>6.1639627943219866</c:v>
                </c:pt>
                <c:pt idx="1910">
                  <c:v>6.1639627943219866</c:v>
                </c:pt>
                <c:pt idx="1911">
                  <c:v>6.1639627943219866</c:v>
                </c:pt>
                <c:pt idx="1912">
                  <c:v>6.1639627943219866</c:v>
                </c:pt>
                <c:pt idx="1913">
                  <c:v>6.1639627943219866</c:v>
                </c:pt>
                <c:pt idx="1914">
                  <c:v>6.1639627943219866</c:v>
                </c:pt>
                <c:pt idx="1915">
                  <c:v>6.1639627943219866</c:v>
                </c:pt>
                <c:pt idx="1916">
                  <c:v>6.1639627943219866</c:v>
                </c:pt>
                <c:pt idx="1917">
                  <c:v>6.1639627943219866</c:v>
                </c:pt>
                <c:pt idx="1918">
                  <c:v>6.1639627943219866</c:v>
                </c:pt>
                <c:pt idx="1919">
                  <c:v>6.1639627943219866</c:v>
                </c:pt>
                <c:pt idx="1920">
                  <c:v>6.1639627943219866</c:v>
                </c:pt>
                <c:pt idx="1921">
                  <c:v>6.1639627943219866</c:v>
                </c:pt>
                <c:pt idx="1922">
                  <c:v>6.1639627943219866</c:v>
                </c:pt>
                <c:pt idx="1923">
                  <c:v>6.1639627943219866</c:v>
                </c:pt>
                <c:pt idx="1924">
                  <c:v>6.1639627943219866</c:v>
                </c:pt>
                <c:pt idx="1925">
                  <c:v>6.1639627943219866</c:v>
                </c:pt>
                <c:pt idx="1926">
                  <c:v>6.1639627943219866</c:v>
                </c:pt>
                <c:pt idx="1927">
                  <c:v>6.1639627943219866</c:v>
                </c:pt>
                <c:pt idx="1928">
                  <c:v>6.1639627943219866</c:v>
                </c:pt>
                <c:pt idx="1929">
                  <c:v>6.1639627943219866</c:v>
                </c:pt>
                <c:pt idx="1930">
                  <c:v>6.1639627943219866</c:v>
                </c:pt>
                <c:pt idx="1931">
                  <c:v>6.1639627943219866</c:v>
                </c:pt>
                <c:pt idx="1932">
                  <c:v>6.1639627943219866</c:v>
                </c:pt>
                <c:pt idx="1933">
                  <c:v>6.1639627943219866</c:v>
                </c:pt>
                <c:pt idx="1934">
                  <c:v>6.1639627943219866</c:v>
                </c:pt>
                <c:pt idx="1935">
                  <c:v>6.1639627943219866</c:v>
                </c:pt>
                <c:pt idx="1936">
                  <c:v>6.1639627943219866</c:v>
                </c:pt>
                <c:pt idx="1937">
                  <c:v>6.1639627943219866</c:v>
                </c:pt>
                <c:pt idx="1938">
                  <c:v>6.1639627943219866</c:v>
                </c:pt>
                <c:pt idx="1939">
                  <c:v>6.1639627943219866</c:v>
                </c:pt>
                <c:pt idx="1940">
                  <c:v>6.1639627943219866</c:v>
                </c:pt>
                <c:pt idx="1941">
                  <c:v>6.1639627943219866</c:v>
                </c:pt>
                <c:pt idx="1942">
                  <c:v>6.1639627943219866</c:v>
                </c:pt>
                <c:pt idx="1943">
                  <c:v>6.1639627943219866</c:v>
                </c:pt>
                <c:pt idx="1944">
                  <c:v>6.1639627943219866</c:v>
                </c:pt>
                <c:pt idx="1945">
                  <c:v>6.1639627943219866</c:v>
                </c:pt>
                <c:pt idx="1946">
                  <c:v>6.1639627943219866</c:v>
                </c:pt>
                <c:pt idx="1947">
                  <c:v>6.1639627943219866</c:v>
                </c:pt>
                <c:pt idx="1948">
                  <c:v>6.1639627943219866</c:v>
                </c:pt>
                <c:pt idx="1949">
                  <c:v>6.1639627943219866</c:v>
                </c:pt>
                <c:pt idx="1950">
                  <c:v>6.1639627943219866</c:v>
                </c:pt>
                <c:pt idx="1951">
                  <c:v>6.1639627943219866</c:v>
                </c:pt>
                <c:pt idx="1952">
                  <c:v>6.1639627943219866</c:v>
                </c:pt>
                <c:pt idx="1953">
                  <c:v>6.1639627943219866</c:v>
                </c:pt>
                <c:pt idx="1954">
                  <c:v>6.1639627943219866</c:v>
                </c:pt>
                <c:pt idx="1955">
                  <c:v>6.1639627943219866</c:v>
                </c:pt>
                <c:pt idx="1956">
                  <c:v>6.1639627943219866</c:v>
                </c:pt>
                <c:pt idx="1957">
                  <c:v>6.1639627943219866</c:v>
                </c:pt>
                <c:pt idx="1958">
                  <c:v>6.1639627943219866</c:v>
                </c:pt>
                <c:pt idx="1959">
                  <c:v>6.1639627943219866</c:v>
                </c:pt>
                <c:pt idx="1960">
                  <c:v>6.1639627943219866</c:v>
                </c:pt>
                <c:pt idx="1961">
                  <c:v>6.1639627943219866</c:v>
                </c:pt>
                <c:pt idx="1962">
                  <c:v>6.1639627943219866</c:v>
                </c:pt>
                <c:pt idx="1963">
                  <c:v>6.1639627943219866</c:v>
                </c:pt>
                <c:pt idx="1964">
                  <c:v>6.1639627943219866</c:v>
                </c:pt>
                <c:pt idx="1965">
                  <c:v>6.1639627943219866</c:v>
                </c:pt>
                <c:pt idx="1966">
                  <c:v>6.1639627943219866</c:v>
                </c:pt>
                <c:pt idx="1967">
                  <c:v>6.1639627943219866</c:v>
                </c:pt>
                <c:pt idx="1968">
                  <c:v>6.1639627943219866</c:v>
                </c:pt>
                <c:pt idx="1969">
                  <c:v>6.1639627943219866</c:v>
                </c:pt>
                <c:pt idx="1970">
                  <c:v>6.1639627943219866</c:v>
                </c:pt>
                <c:pt idx="1971">
                  <c:v>6.1639627943219866</c:v>
                </c:pt>
                <c:pt idx="1972">
                  <c:v>6.1639627943219866</c:v>
                </c:pt>
                <c:pt idx="1973">
                  <c:v>6.1639627943219866</c:v>
                </c:pt>
                <c:pt idx="1974">
                  <c:v>6.1639627943219866</c:v>
                </c:pt>
                <c:pt idx="1975">
                  <c:v>6.1639627943219866</c:v>
                </c:pt>
                <c:pt idx="1976">
                  <c:v>6.1639627943219866</c:v>
                </c:pt>
                <c:pt idx="1977">
                  <c:v>6.1639627943219866</c:v>
                </c:pt>
                <c:pt idx="1978">
                  <c:v>6.1639627943219866</c:v>
                </c:pt>
                <c:pt idx="1979">
                  <c:v>6.1639627943219866</c:v>
                </c:pt>
                <c:pt idx="1980">
                  <c:v>6.1639627943219866</c:v>
                </c:pt>
                <c:pt idx="1981">
                  <c:v>6.1639627943219866</c:v>
                </c:pt>
                <c:pt idx="1982">
                  <c:v>6.1639627943219866</c:v>
                </c:pt>
                <c:pt idx="1983">
                  <c:v>6.1639627943219866</c:v>
                </c:pt>
                <c:pt idx="1984">
                  <c:v>6.1639627943219866</c:v>
                </c:pt>
                <c:pt idx="1985">
                  <c:v>6.1639627943219866</c:v>
                </c:pt>
                <c:pt idx="1986">
                  <c:v>6.1639627943219866</c:v>
                </c:pt>
                <c:pt idx="1987">
                  <c:v>6.1639627943219866</c:v>
                </c:pt>
                <c:pt idx="1988">
                  <c:v>6.1639627943219866</c:v>
                </c:pt>
                <c:pt idx="1989">
                  <c:v>6.1639627943219866</c:v>
                </c:pt>
                <c:pt idx="1990">
                  <c:v>6.1639627943219866</c:v>
                </c:pt>
                <c:pt idx="1991">
                  <c:v>6.1639627943219866</c:v>
                </c:pt>
                <c:pt idx="1992">
                  <c:v>6.1639627943219866</c:v>
                </c:pt>
                <c:pt idx="1993">
                  <c:v>6.1639627943219866</c:v>
                </c:pt>
                <c:pt idx="1994">
                  <c:v>6.1639627943219866</c:v>
                </c:pt>
                <c:pt idx="1995">
                  <c:v>6.1639627943219866</c:v>
                </c:pt>
                <c:pt idx="1996">
                  <c:v>6.1639627943219866</c:v>
                </c:pt>
                <c:pt idx="1997">
                  <c:v>6.1639627943219866</c:v>
                </c:pt>
                <c:pt idx="1998">
                  <c:v>6.1639627943219866</c:v>
                </c:pt>
                <c:pt idx="1999">
                  <c:v>6.1639627943219866</c:v>
                </c:pt>
                <c:pt idx="2000">
                  <c:v>6.1639627943219866</c:v>
                </c:pt>
                <c:pt idx="2001">
                  <c:v>6.1639627943219866</c:v>
                </c:pt>
                <c:pt idx="2002">
                  <c:v>6.1639627943219866</c:v>
                </c:pt>
                <c:pt idx="2003">
                  <c:v>6.1639627943219866</c:v>
                </c:pt>
                <c:pt idx="2004">
                  <c:v>6.1639627943219866</c:v>
                </c:pt>
                <c:pt idx="2005">
                  <c:v>6.1639627943219866</c:v>
                </c:pt>
                <c:pt idx="2006">
                  <c:v>4.1795930436981932</c:v>
                </c:pt>
                <c:pt idx="2007">
                  <c:v>4.1795930436981932</c:v>
                </c:pt>
                <c:pt idx="2008">
                  <c:v>4.1795930436981932</c:v>
                </c:pt>
                <c:pt idx="2009">
                  <c:v>4.1795930436981932</c:v>
                </c:pt>
                <c:pt idx="2010">
                  <c:v>4.1795930436981932</c:v>
                </c:pt>
                <c:pt idx="2011">
                  <c:v>4.1795930436981932</c:v>
                </c:pt>
                <c:pt idx="2012">
                  <c:v>4.1795930436981932</c:v>
                </c:pt>
                <c:pt idx="2013">
                  <c:v>4.1795930436981932</c:v>
                </c:pt>
                <c:pt idx="2014">
                  <c:v>4.1795930436981932</c:v>
                </c:pt>
                <c:pt idx="2015">
                  <c:v>4.1795930436981932</c:v>
                </c:pt>
                <c:pt idx="2016">
                  <c:v>4.1795930436981932</c:v>
                </c:pt>
                <c:pt idx="2017">
                  <c:v>4.1795930436981932</c:v>
                </c:pt>
                <c:pt idx="2018">
                  <c:v>4.1795930436981932</c:v>
                </c:pt>
                <c:pt idx="2019">
                  <c:v>4.1795930436981932</c:v>
                </c:pt>
                <c:pt idx="2020">
                  <c:v>4.1795930436981932</c:v>
                </c:pt>
                <c:pt idx="2021">
                  <c:v>4.1795930436981932</c:v>
                </c:pt>
                <c:pt idx="2022">
                  <c:v>4.1795930436981932</c:v>
                </c:pt>
                <c:pt idx="2023">
                  <c:v>4.1795930436981932</c:v>
                </c:pt>
                <c:pt idx="2024">
                  <c:v>4.1795930436981932</c:v>
                </c:pt>
                <c:pt idx="2025">
                  <c:v>4.1795930436981932</c:v>
                </c:pt>
                <c:pt idx="2026">
                  <c:v>4.1795930436981932</c:v>
                </c:pt>
                <c:pt idx="2027">
                  <c:v>4.1795930436981932</c:v>
                </c:pt>
                <c:pt idx="2028">
                  <c:v>4.1795930436981932</c:v>
                </c:pt>
                <c:pt idx="2029">
                  <c:v>4.1795930436981932</c:v>
                </c:pt>
                <c:pt idx="2030">
                  <c:v>4.1795930436981932</c:v>
                </c:pt>
                <c:pt idx="2031">
                  <c:v>4.1795930436981932</c:v>
                </c:pt>
                <c:pt idx="2032">
                  <c:v>4.1795930436981932</c:v>
                </c:pt>
                <c:pt idx="2033">
                  <c:v>4.1795930436981932</c:v>
                </c:pt>
                <c:pt idx="2034">
                  <c:v>4.1795930436981932</c:v>
                </c:pt>
                <c:pt idx="2035">
                  <c:v>4.1795930436981932</c:v>
                </c:pt>
                <c:pt idx="2036">
                  <c:v>4.1795930436981932</c:v>
                </c:pt>
                <c:pt idx="2037">
                  <c:v>4.1795930436981932</c:v>
                </c:pt>
                <c:pt idx="2038">
                  <c:v>4.1795930436981932</c:v>
                </c:pt>
                <c:pt idx="2039">
                  <c:v>4.1795930436981932</c:v>
                </c:pt>
                <c:pt idx="2040">
                  <c:v>4.1795930436981932</c:v>
                </c:pt>
                <c:pt idx="2041">
                  <c:v>4.1795930436981932</c:v>
                </c:pt>
                <c:pt idx="2042">
                  <c:v>4.1795930436981932</c:v>
                </c:pt>
                <c:pt idx="2043">
                  <c:v>4.1795930436981932</c:v>
                </c:pt>
                <c:pt idx="2044">
                  <c:v>4.1795930436981932</c:v>
                </c:pt>
                <c:pt idx="2045">
                  <c:v>4.1795930436981932</c:v>
                </c:pt>
                <c:pt idx="2046">
                  <c:v>4.1795930436981932</c:v>
                </c:pt>
                <c:pt idx="2047">
                  <c:v>4.1795930436981932</c:v>
                </c:pt>
                <c:pt idx="2048">
                  <c:v>4.1795930436981932</c:v>
                </c:pt>
                <c:pt idx="2049">
                  <c:v>4.1795930436981932</c:v>
                </c:pt>
                <c:pt idx="2050">
                  <c:v>4.1795930436981932</c:v>
                </c:pt>
                <c:pt idx="2051">
                  <c:v>4.1795930436981932</c:v>
                </c:pt>
                <c:pt idx="2052">
                  <c:v>4.1795930436981932</c:v>
                </c:pt>
                <c:pt idx="2053">
                  <c:v>4.1795930436981932</c:v>
                </c:pt>
                <c:pt idx="2054">
                  <c:v>4.1795930436981932</c:v>
                </c:pt>
                <c:pt idx="2055">
                  <c:v>4.1795930436981932</c:v>
                </c:pt>
                <c:pt idx="2056">
                  <c:v>4.1795930436981932</c:v>
                </c:pt>
                <c:pt idx="2057">
                  <c:v>4.1795930436981932</c:v>
                </c:pt>
                <c:pt idx="2058">
                  <c:v>4.1795930436981932</c:v>
                </c:pt>
                <c:pt idx="2059">
                  <c:v>4.1795930436981932</c:v>
                </c:pt>
                <c:pt idx="2060">
                  <c:v>4.1795930436981932</c:v>
                </c:pt>
                <c:pt idx="2061">
                  <c:v>4.1795930436981932</c:v>
                </c:pt>
                <c:pt idx="2062">
                  <c:v>4.1795930436981932</c:v>
                </c:pt>
                <c:pt idx="2063">
                  <c:v>4.1795930436981932</c:v>
                </c:pt>
                <c:pt idx="2064">
                  <c:v>4.1795930436981932</c:v>
                </c:pt>
                <c:pt idx="2065">
                  <c:v>4.1795930436981932</c:v>
                </c:pt>
                <c:pt idx="2066">
                  <c:v>4.1795930436981932</c:v>
                </c:pt>
                <c:pt idx="2067">
                  <c:v>4.1795930436981932</c:v>
                </c:pt>
                <c:pt idx="2068">
                  <c:v>4.1795930436981932</c:v>
                </c:pt>
                <c:pt idx="2069">
                  <c:v>4.1795930436981932</c:v>
                </c:pt>
                <c:pt idx="2070">
                  <c:v>4.1795930436981932</c:v>
                </c:pt>
                <c:pt idx="2071">
                  <c:v>4.1795930436981932</c:v>
                </c:pt>
                <c:pt idx="2072">
                  <c:v>4.1795930436981932</c:v>
                </c:pt>
                <c:pt idx="2073">
                  <c:v>4.1795930436981932</c:v>
                </c:pt>
                <c:pt idx="2074">
                  <c:v>4.1795930436981932</c:v>
                </c:pt>
                <c:pt idx="2075">
                  <c:v>4.1795930436981932</c:v>
                </c:pt>
                <c:pt idx="2076">
                  <c:v>4.1795930436981932</c:v>
                </c:pt>
                <c:pt idx="2077">
                  <c:v>4.1795930436981932</c:v>
                </c:pt>
                <c:pt idx="2078">
                  <c:v>4.1795930436981932</c:v>
                </c:pt>
                <c:pt idx="2079">
                  <c:v>4.1795930436981932</c:v>
                </c:pt>
                <c:pt idx="2080">
                  <c:v>4.1795930436981932</c:v>
                </c:pt>
                <c:pt idx="2081">
                  <c:v>4.1795930436981932</c:v>
                </c:pt>
                <c:pt idx="2082">
                  <c:v>4.1795930436981932</c:v>
                </c:pt>
                <c:pt idx="2083">
                  <c:v>4.1795930436981932</c:v>
                </c:pt>
                <c:pt idx="2084">
                  <c:v>4.1795930436981932</c:v>
                </c:pt>
                <c:pt idx="2085">
                  <c:v>4.1795930436981932</c:v>
                </c:pt>
                <c:pt idx="2086">
                  <c:v>4.1795930436981932</c:v>
                </c:pt>
                <c:pt idx="2087">
                  <c:v>4.1795930436981932</c:v>
                </c:pt>
                <c:pt idx="2088">
                  <c:v>4.1795930436981932</c:v>
                </c:pt>
                <c:pt idx="2089">
                  <c:v>4.1795930436981932</c:v>
                </c:pt>
                <c:pt idx="2090">
                  <c:v>4.1795930436981932</c:v>
                </c:pt>
                <c:pt idx="2091">
                  <c:v>4.1795930436981932</c:v>
                </c:pt>
                <c:pt idx="2092">
                  <c:v>4.1795930436981932</c:v>
                </c:pt>
                <c:pt idx="2093">
                  <c:v>4.1795930436981932</c:v>
                </c:pt>
                <c:pt idx="2094">
                  <c:v>4.1795930436981932</c:v>
                </c:pt>
                <c:pt idx="2095">
                  <c:v>4.1795930436981932</c:v>
                </c:pt>
                <c:pt idx="2096">
                  <c:v>4.1795930436981932</c:v>
                </c:pt>
                <c:pt idx="2097">
                  <c:v>4.1795930436981932</c:v>
                </c:pt>
                <c:pt idx="2098">
                  <c:v>4.1795930436981932</c:v>
                </c:pt>
                <c:pt idx="2099">
                  <c:v>4.1795930436981932</c:v>
                </c:pt>
                <c:pt idx="2100">
                  <c:v>4.1795930436981932</c:v>
                </c:pt>
                <c:pt idx="2101">
                  <c:v>4.1795930436981932</c:v>
                </c:pt>
                <c:pt idx="2102">
                  <c:v>4.1795930436981932</c:v>
                </c:pt>
                <c:pt idx="2103">
                  <c:v>4.1795930436981932</c:v>
                </c:pt>
                <c:pt idx="2104">
                  <c:v>4.1795930436981932</c:v>
                </c:pt>
                <c:pt idx="2105">
                  <c:v>4.1795930436981932</c:v>
                </c:pt>
                <c:pt idx="2106">
                  <c:v>4.1795930436981932</c:v>
                </c:pt>
                <c:pt idx="2107">
                  <c:v>4.1795930436981932</c:v>
                </c:pt>
                <c:pt idx="2108">
                  <c:v>4.1795930436981932</c:v>
                </c:pt>
                <c:pt idx="2109">
                  <c:v>4.1795930436981932</c:v>
                </c:pt>
                <c:pt idx="2110">
                  <c:v>4.1795930436981932</c:v>
                </c:pt>
                <c:pt idx="2111">
                  <c:v>4.1795930436981932</c:v>
                </c:pt>
                <c:pt idx="2112">
                  <c:v>4.1795930436981932</c:v>
                </c:pt>
                <c:pt idx="2113">
                  <c:v>4.1795930436981932</c:v>
                </c:pt>
                <c:pt idx="2114">
                  <c:v>4.1795930436981932</c:v>
                </c:pt>
                <c:pt idx="2115">
                  <c:v>4.1795930436981932</c:v>
                </c:pt>
                <c:pt idx="2116">
                  <c:v>4.1795930436981932</c:v>
                </c:pt>
                <c:pt idx="2117">
                  <c:v>4.1795930436981932</c:v>
                </c:pt>
                <c:pt idx="2118">
                  <c:v>4.1795930436981932</c:v>
                </c:pt>
                <c:pt idx="2119">
                  <c:v>4.1795930436981932</c:v>
                </c:pt>
                <c:pt idx="2120">
                  <c:v>4.1795930436981932</c:v>
                </c:pt>
                <c:pt idx="2121">
                  <c:v>4.1795930436981932</c:v>
                </c:pt>
                <c:pt idx="2122">
                  <c:v>4.1795930436981932</c:v>
                </c:pt>
                <c:pt idx="2123">
                  <c:v>4.1795930436981932</c:v>
                </c:pt>
                <c:pt idx="2124">
                  <c:v>4.1795930436981932</c:v>
                </c:pt>
                <c:pt idx="2125">
                  <c:v>4.1795930436981932</c:v>
                </c:pt>
                <c:pt idx="2126">
                  <c:v>4.1795930436981932</c:v>
                </c:pt>
                <c:pt idx="2127">
                  <c:v>4.1795930436981932</c:v>
                </c:pt>
                <c:pt idx="2128">
                  <c:v>4.1795930436981932</c:v>
                </c:pt>
                <c:pt idx="2129">
                  <c:v>4.1795930436981932</c:v>
                </c:pt>
                <c:pt idx="2130">
                  <c:v>4.1795930436981932</c:v>
                </c:pt>
                <c:pt idx="2131">
                  <c:v>4.1795930436981932</c:v>
                </c:pt>
                <c:pt idx="2132">
                  <c:v>4.1795930436981932</c:v>
                </c:pt>
                <c:pt idx="2133">
                  <c:v>4.1795930436981932</c:v>
                </c:pt>
                <c:pt idx="2134">
                  <c:v>4.1795930436981932</c:v>
                </c:pt>
                <c:pt idx="2135">
                  <c:v>4.1795930436981932</c:v>
                </c:pt>
                <c:pt idx="2136">
                  <c:v>4.1795930436981932</c:v>
                </c:pt>
                <c:pt idx="2137">
                  <c:v>4.1795930436981932</c:v>
                </c:pt>
                <c:pt idx="2138">
                  <c:v>4.1795930436981932</c:v>
                </c:pt>
                <c:pt idx="2139">
                  <c:v>4.1795930436981932</c:v>
                </c:pt>
                <c:pt idx="2140">
                  <c:v>4.1795930436981932</c:v>
                </c:pt>
                <c:pt idx="2141">
                  <c:v>4.1795930436981932</c:v>
                </c:pt>
                <c:pt idx="2142">
                  <c:v>4.1795930436981932</c:v>
                </c:pt>
                <c:pt idx="2143">
                  <c:v>4.1795930436981932</c:v>
                </c:pt>
                <c:pt idx="2144">
                  <c:v>4.1795930436981932</c:v>
                </c:pt>
                <c:pt idx="2145">
                  <c:v>4.1795930436981932</c:v>
                </c:pt>
                <c:pt idx="2146">
                  <c:v>4.1795930436981932</c:v>
                </c:pt>
                <c:pt idx="2147">
                  <c:v>4.1795930436981932</c:v>
                </c:pt>
                <c:pt idx="2148">
                  <c:v>4.1795930436981932</c:v>
                </c:pt>
                <c:pt idx="2149">
                  <c:v>4.1795930436981932</c:v>
                </c:pt>
                <c:pt idx="2150">
                  <c:v>4.1795930436981932</c:v>
                </c:pt>
                <c:pt idx="2151">
                  <c:v>4.1795930436981932</c:v>
                </c:pt>
                <c:pt idx="2152">
                  <c:v>4.1795930436981932</c:v>
                </c:pt>
                <c:pt idx="2153">
                  <c:v>4.1795930436981932</c:v>
                </c:pt>
                <c:pt idx="2154">
                  <c:v>4.1795930436981932</c:v>
                </c:pt>
                <c:pt idx="2155">
                  <c:v>4.1795930436981932</c:v>
                </c:pt>
                <c:pt idx="2156">
                  <c:v>4.1795930436981932</c:v>
                </c:pt>
                <c:pt idx="2157">
                  <c:v>4.1795930436981932</c:v>
                </c:pt>
                <c:pt idx="2158">
                  <c:v>4.1795930436981932</c:v>
                </c:pt>
                <c:pt idx="2159">
                  <c:v>4.1795930436981932</c:v>
                </c:pt>
                <c:pt idx="2160">
                  <c:v>4.1795930436981932</c:v>
                </c:pt>
                <c:pt idx="2161">
                  <c:v>4.1795930436981932</c:v>
                </c:pt>
                <c:pt idx="2162">
                  <c:v>4.1795930436981932</c:v>
                </c:pt>
                <c:pt idx="2163">
                  <c:v>4.1795930436981932</c:v>
                </c:pt>
                <c:pt idx="2164">
                  <c:v>4.1795930436981932</c:v>
                </c:pt>
                <c:pt idx="2165">
                  <c:v>4.1795930436981932</c:v>
                </c:pt>
                <c:pt idx="2166">
                  <c:v>4.1795930436981932</c:v>
                </c:pt>
                <c:pt idx="2167">
                  <c:v>4.1795930436981932</c:v>
                </c:pt>
                <c:pt idx="2168">
                  <c:v>4.1795930436981932</c:v>
                </c:pt>
                <c:pt idx="2169">
                  <c:v>4.1795930436981932</c:v>
                </c:pt>
                <c:pt idx="2170">
                  <c:v>4.1795930436981932</c:v>
                </c:pt>
                <c:pt idx="2171">
                  <c:v>4.1795930436981932</c:v>
                </c:pt>
                <c:pt idx="2172">
                  <c:v>4.1795930436981932</c:v>
                </c:pt>
                <c:pt idx="2173">
                  <c:v>4.1795930436981932</c:v>
                </c:pt>
                <c:pt idx="2174">
                  <c:v>4.1795930436981932</c:v>
                </c:pt>
                <c:pt idx="2175">
                  <c:v>4.1795930436981932</c:v>
                </c:pt>
                <c:pt idx="2176">
                  <c:v>4.1795930436981932</c:v>
                </c:pt>
                <c:pt idx="2177">
                  <c:v>4.1795930436981932</c:v>
                </c:pt>
                <c:pt idx="2178">
                  <c:v>4.1795930436981932</c:v>
                </c:pt>
                <c:pt idx="2179">
                  <c:v>4.1795930436981932</c:v>
                </c:pt>
                <c:pt idx="2180">
                  <c:v>4.1795930436981932</c:v>
                </c:pt>
                <c:pt idx="2181">
                  <c:v>4.1795930436981932</c:v>
                </c:pt>
                <c:pt idx="2182">
                  <c:v>4.1795930436981932</c:v>
                </c:pt>
                <c:pt idx="2183">
                  <c:v>4.1795930436981932</c:v>
                </c:pt>
                <c:pt idx="2184">
                  <c:v>4.1795930436981932</c:v>
                </c:pt>
                <c:pt idx="2185">
                  <c:v>4.1795930436981932</c:v>
                </c:pt>
                <c:pt idx="2186">
                  <c:v>4.1795930436981932</c:v>
                </c:pt>
                <c:pt idx="2187">
                  <c:v>4.1795930436981932</c:v>
                </c:pt>
                <c:pt idx="2188">
                  <c:v>4.1795930436981932</c:v>
                </c:pt>
                <c:pt idx="2189">
                  <c:v>4.1795930436981932</c:v>
                </c:pt>
                <c:pt idx="2190">
                  <c:v>4.1795930436981932</c:v>
                </c:pt>
                <c:pt idx="2191">
                  <c:v>4.1795930436981932</c:v>
                </c:pt>
                <c:pt idx="2192">
                  <c:v>4.1795930436981932</c:v>
                </c:pt>
                <c:pt idx="2193">
                  <c:v>4.1795930436981932</c:v>
                </c:pt>
                <c:pt idx="2194">
                  <c:v>4.1795930436981932</c:v>
                </c:pt>
                <c:pt idx="2195">
                  <c:v>4.1795930436981932</c:v>
                </c:pt>
                <c:pt idx="2196">
                  <c:v>4.1795930436981932</c:v>
                </c:pt>
                <c:pt idx="2197">
                  <c:v>4.1795930436981932</c:v>
                </c:pt>
                <c:pt idx="2198">
                  <c:v>4.1795930436981932</c:v>
                </c:pt>
                <c:pt idx="2199">
                  <c:v>4.1795930436981932</c:v>
                </c:pt>
                <c:pt idx="2200">
                  <c:v>4.1795930436981932</c:v>
                </c:pt>
                <c:pt idx="2201">
                  <c:v>4.1795930436981932</c:v>
                </c:pt>
                <c:pt idx="2202">
                  <c:v>4.1795930436981932</c:v>
                </c:pt>
                <c:pt idx="2203">
                  <c:v>4.1795930436981932</c:v>
                </c:pt>
                <c:pt idx="2204">
                  <c:v>4.1795930436981932</c:v>
                </c:pt>
                <c:pt idx="2205">
                  <c:v>4.1795930436981932</c:v>
                </c:pt>
                <c:pt idx="2206">
                  <c:v>4.1795930436981932</c:v>
                </c:pt>
                <c:pt idx="2207">
                  <c:v>4.1795930436981932</c:v>
                </c:pt>
                <c:pt idx="2208">
                  <c:v>4.1795930436981932</c:v>
                </c:pt>
                <c:pt idx="2209">
                  <c:v>4.1795930436981932</c:v>
                </c:pt>
                <c:pt idx="2210">
                  <c:v>4.1795930436981932</c:v>
                </c:pt>
                <c:pt idx="2211">
                  <c:v>4.1795930436981932</c:v>
                </c:pt>
                <c:pt idx="2212">
                  <c:v>4.1795930436981932</c:v>
                </c:pt>
                <c:pt idx="2213">
                  <c:v>4.1795930436981932</c:v>
                </c:pt>
                <c:pt idx="2214">
                  <c:v>4.1795930436981932</c:v>
                </c:pt>
                <c:pt idx="2215">
                  <c:v>4.1795930436981932</c:v>
                </c:pt>
                <c:pt idx="2216">
                  <c:v>4.1795930436981932</c:v>
                </c:pt>
                <c:pt idx="2217">
                  <c:v>4.1795930436981932</c:v>
                </c:pt>
                <c:pt idx="2218">
                  <c:v>4.1795930436981932</c:v>
                </c:pt>
                <c:pt idx="2219">
                  <c:v>4.1795930436981932</c:v>
                </c:pt>
                <c:pt idx="2220">
                  <c:v>4.1795930436981932</c:v>
                </c:pt>
                <c:pt idx="2221">
                  <c:v>4.1795930436981932</c:v>
                </c:pt>
                <c:pt idx="2222">
                  <c:v>4.1795930436981932</c:v>
                </c:pt>
                <c:pt idx="2223">
                  <c:v>4.1795930436981932</c:v>
                </c:pt>
                <c:pt idx="2224">
                  <c:v>4.1795930436981932</c:v>
                </c:pt>
                <c:pt idx="2225">
                  <c:v>4.1795930436981932</c:v>
                </c:pt>
                <c:pt idx="2226">
                  <c:v>4.1795930436981932</c:v>
                </c:pt>
                <c:pt idx="2227">
                  <c:v>4.1795930436981932</c:v>
                </c:pt>
                <c:pt idx="2228">
                  <c:v>4.1795930436981932</c:v>
                </c:pt>
                <c:pt idx="2229">
                  <c:v>4.1795930436981932</c:v>
                </c:pt>
                <c:pt idx="2230">
                  <c:v>4.1795930436981932</c:v>
                </c:pt>
                <c:pt idx="2231">
                  <c:v>4.1795930436981932</c:v>
                </c:pt>
                <c:pt idx="2232">
                  <c:v>4.1795930436981932</c:v>
                </c:pt>
                <c:pt idx="2233">
                  <c:v>4.1795930436981932</c:v>
                </c:pt>
                <c:pt idx="2234">
                  <c:v>4.1795930436981932</c:v>
                </c:pt>
                <c:pt idx="2235">
                  <c:v>4.1795930436981932</c:v>
                </c:pt>
                <c:pt idx="2236">
                  <c:v>4.1795930436981932</c:v>
                </c:pt>
                <c:pt idx="2237">
                  <c:v>4.1795930436981932</c:v>
                </c:pt>
                <c:pt idx="2238">
                  <c:v>4.1795930436981932</c:v>
                </c:pt>
                <c:pt idx="2239">
                  <c:v>4.1795930436981932</c:v>
                </c:pt>
                <c:pt idx="2240">
                  <c:v>4.1795930436981932</c:v>
                </c:pt>
                <c:pt idx="2241">
                  <c:v>4.1795930436981932</c:v>
                </c:pt>
                <c:pt idx="2242">
                  <c:v>4.1795930436981932</c:v>
                </c:pt>
                <c:pt idx="2243">
                  <c:v>4.1795930436981932</c:v>
                </c:pt>
                <c:pt idx="2244">
                  <c:v>4.1795930436981932</c:v>
                </c:pt>
                <c:pt idx="2245">
                  <c:v>4.1795930436981932</c:v>
                </c:pt>
                <c:pt idx="2246">
                  <c:v>4.1795930436981932</c:v>
                </c:pt>
                <c:pt idx="2247">
                  <c:v>4.1795930436981932</c:v>
                </c:pt>
                <c:pt idx="2248">
                  <c:v>4.1795930436981932</c:v>
                </c:pt>
                <c:pt idx="2249">
                  <c:v>4.1795930436981932</c:v>
                </c:pt>
                <c:pt idx="2250">
                  <c:v>4.1795930436981932</c:v>
                </c:pt>
                <c:pt idx="2251">
                  <c:v>4.1795930436981932</c:v>
                </c:pt>
                <c:pt idx="2252">
                  <c:v>4.1795930436981932</c:v>
                </c:pt>
                <c:pt idx="2253">
                  <c:v>4.1795930436981932</c:v>
                </c:pt>
                <c:pt idx="2254">
                  <c:v>1.6804715324253428</c:v>
                </c:pt>
                <c:pt idx="2255">
                  <c:v>1.6804715324253428</c:v>
                </c:pt>
                <c:pt idx="2256">
                  <c:v>1.6804715324253428</c:v>
                </c:pt>
                <c:pt idx="2257">
                  <c:v>1.6804715324253428</c:v>
                </c:pt>
                <c:pt idx="2258">
                  <c:v>1.6804715324253428</c:v>
                </c:pt>
                <c:pt idx="2259">
                  <c:v>1.6804715324253428</c:v>
                </c:pt>
                <c:pt idx="2260">
                  <c:v>1.6804715324253428</c:v>
                </c:pt>
                <c:pt idx="2261">
                  <c:v>1.6804715324253428</c:v>
                </c:pt>
                <c:pt idx="2262">
                  <c:v>1.6804715324253428</c:v>
                </c:pt>
                <c:pt idx="2263">
                  <c:v>1.6804715324253428</c:v>
                </c:pt>
                <c:pt idx="2264">
                  <c:v>1.6804715324253428</c:v>
                </c:pt>
                <c:pt idx="2265">
                  <c:v>1.6804715324253428</c:v>
                </c:pt>
                <c:pt idx="2266">
                  <c:v>1.6804715324253428</c:v>
                </c:pt>
                <c:pt idx="2267">
                  <c:v>1.6804715324253428</c:v>
                </c:pt>
                <c:pt idx="2268">
                  <c:v>1.6804715324253428</c:v>
                </c:pt>
                <c:pt idx="2269">
                  <c:v>1.6804715324253428</c:v>
                </c:pt>
                <c:pt idx="2270">
                  <c:v>1.6804715324253428</c:v>
                </c:pt>
                <c:pt idx="2271">
                  <c:v>1.6804715324253428</c:v>
                </c:pt>
                <c:pt idx="2272">
                  <c:v>1.6804715324253428</c:v>
                </c:pt>
                <c:pt idx="2273">
                  <c:v>1.6804715324253428</c:v>
                </c:pt>
                <c:pt idx="2274">
                  <c:v>1.6804715324253428</c:v>
                </c:pt>
                <c:pt idx="2275">
                  <c:v>1.6804715324253428</c:v>
                </c:pt>
                <c:pt idx="2276">
                  <c:v>1.6804715324253428</c:v>
                </c:pt>
                <c:pt idx="2277">
                  <c:v>1.6804715324253428</c:v>
                </c:pt>
                <c:pt idx="2278">
                  <c:v>1.6804715324253428</c:v>
                </c:pt>
                <c:pt idx="2279">
                  <c:v>1.6804715324253428</c:v>
                </c:pt>
                <c:pt idx="2280">
                  <c:v>1.6804715324253428</c:v>
                </c:pt>
                <c:pt idx="2281">
                  <c:v>1.6804715324253428</c:v>
                </c:pt>
                <c:pt idx="2282">
                  <c:v>1.6804715324253428</c:v>
                </c:pt>
                <c:pt idx="2283">
                  <c:v>1.6804715324253428</c:v>
                </c:pt>
                <c:pt idx="2284">
                  <c:v>1.6804715324253428</c:v>
                </c:pt>
                <c:pt idx="2285">
                  <c:v>1.6804715324253428</c:v>
                </c:pt>
                <c:pt idx="2286">
                  <c:v>1.6804715324253428</c:v>
                </c:pt>
                <c:pt idx="2287">
                  <c:v>1.6804715324253428</c:v>
                </c:pt>
                <c:pt idx="2288">
                  <c:v>1.6804715324253428</c:v>
                </c:pt>
                <c:pt idx="2289">
                  <c:v>1.6804715324253428</c:v>
                </c:pt>
                <c:pt idx="2290">
                  <c:v>1.6804715324253428</c:v>
                </c:pt>
                <c:pt idx="2291">
                  <c:v>1.6804715324253428</c:v>
                </c:pt>
                <c:pt idx="2292">
                  <c:v>1.6804715324253428</c:v>
                </c:pt>
                <c:pt idx="2293">
                  <c:v>1.6804715324253428</c:v>
                </c:pt>
                <c:pt idx="2294">
                  <c:v>1.6804715324253428</c:v>
                </c:pt>
                <c:pt idx="2295">
                  <c:v>1.6804715324253428</c:v>
                </c:pt>
                <c:pt idx="2296">
                  <c:v>1.6804715324253428</c:v>
                </c:pt>
                <c:pt idx="2297">
                  <c:v>1.6804715324253428</c:v>
                </c:pt>
                <c:pt idx="2298">
                  <c:v>1.6804715324253428</c:v>
                </c:pt>
                <c:pt idx="2299">
                  <c:v>1.6804715324253428</c:v>
                </c:pt>
                <c:pt idx="2300">
                  <c:v>1.6804715324253428</c:v>
                </c:pt>
                <c:pt idx="2301">
                  <c:v>1.6804715324253428</c:v>
                </c:pt>
                <c:pt idx="2302">
                  <c:v>1.6804715324253428</c:v>
                </c:pt>
                <c:pt idx="2303">
                  <c:v>1.6804715324253428</c:v>
                </c:pt>
                <c:pt idx="2304">
                  <c:v>1.6804715324253428</c:v>
                </c:pt>
                <c:pt idx="2305">
                  <c:v>1.6804715324253428</c:v>
                </c:pt>
                <c:pt idx="2306">
                  <c:v>1.6804715324253428</c:v>
                </c:pt>
                <c:pt idx="2307">
                  <c:v>1.6804715324253428</c:v>
                </c:pt>
                <c:pt idx="2308">
                  <c:v>1.6804715324253428</c:v>
                </c:pt>
                <c:pt idx="2309">
                  <c:v>1.6804715324253428</c:v>
                </c:pt>
                <c:pt idx="2310">
                  <c:v>1.6804715324253428</c:v>
                </c:pt>
                <c:pt idx="2311">
                  <c:v>1.6804715324253428</c:v>
                </c:pt>
                <c:pt idx="2312">
                  <c:v>1.6804715324253428</c:v>
                </c:pt>
                <c:pt idx="2313">
                  <c:v>1.6804715324253428</c:v>
                </c:pt>
                <c:pt idx="2314">
                  <c:v>1.6804715324253428</c:v>
                </c:pt>
                <c:pt idx="2315">
                  <c:v>1.6804715324253428</c:v>
                </c:pt>
                <c:pt idx="2316">
                  <c:v>1.6804715324253428</c:v>
                </c:pt>
                <c:pt idx="2317">
                  <c:v>1.6804715324253428</c:v>
                </c:pt>
                <c:pt idx="2318">
                  <c:v>1.6804715324253428</c:v>
                </c:pt>
                <c:pt idx="2319">
                  <c:v>1.6804715324253428</c:v>
                </c:pt>
                <c:pt idx="2320">
                  <c:v>1.6804715324253428</c:v>
                </c:pt>
                <c:pt idx="2321">
                  <c:v>1.6804715324253428</c:v>
                </c:pt>
                <c:pt idx="2322">
                  <c:v>1.6804715324253428</c:v>
                </c:pt>
                <c:pt idx="2323">
                  <c:v>1.6804715324253428</c:v>
                </c:pt>
                <c:pt idx="2324">
                  <c:v>1.6804715324253428</c:v>
                </c:pt>
                <c:pt idx="2325">
                  <c:v>1.6804715324253428</c:v>
                </c:pt>
                <c:pt idx="2326">
                  <c:v>1.6804715324253428</c:v>
                </c:pt>
                <c:pt idx="2327">
                  <c:v>1.6804715324253428</c:v>
                </c:pt>
                <c:pt idx="2328">
                  <c:v>1.6804715324253428</c:v>
                </c:pt>
                <c:pt idx="2329">
                  <c:v>1.6804715324253428</c:v>
                </c:pt>
                <c:pt idx="2330">
                  <c:v>1.6804715324253428</c:v>
                </c:pt>
                <c:pt idx="2331">
                  <c:v>1.6804715324253428</c:v>
                </c:pt>
                <c:pt idx="2332">
                  <c:v>1.6804715324253428</c:v>
                </c:pt>
                <c:pt idx="2333">
                  <c:v>1.6804715324253428</c:v>
                </c:pt>
                <c:pt idx="2334">
                  <c:v>1.6804715324253428</c:v>
                </c:pt>
                <c:pt idx="2335">
                  <c:v>1.6804715324253428</c:v>
                </c:pt>
                <c:pt idx="2336">
                  <c:v>1.6804715324253428</c:v>
                </c:pt>
                <c:pt idx="2337">
                  <c:v>1.6804715324253428</c:v>
                </c:pt>
                <c:pt idx="2338">
                  <c:v>1.6804715324253428</c:v>
                </c:pt>
                <c:pt idx="2339">
                  <c:v>1.6804715324253428</c:v>
                </c:pt>
                <c:pt idx="2340">
                  <c:v>1.6804715324253428</c:v>
                </c:pt>
                <c:pt idx="2341">
                  <c:v>1.6804715324253428</c:v>
                </c:pt>
                <c:pt idx="2342">
                  <c:v>1.6804715324253428</c:v>
                </c:pt>
                <c:pt idx="2343">
                  <c:v>1.6804715324253428</c:v>
                </c:pt>
                <c:pt idx="2344">
                  <c:v>1.6804715324253428</c:v>
                </c:pt>
                <c:pt idx="2345">
                  <c:v>1.6804715324253428</c:v>
                </c:pt>
                <c:pt idx="2346">
                  <c:v>1.6804715324253428</c:v>
                </c:pt>
                <c:pt idx="2347">
                  <c:v>1.6804715324253428</c:v>
                </c:pt>
                <c:pt idx="2348">
                  <c:v>1.6804715324253428</c:v>
                </c:pt>
                <c:pt idx="2349">
                  <c:v>1.6804715324253428</c:v>
                </c:pt>
                <c:pt idx="2350">
                  <c:v>1.6804715324253428</c:v>
                </c:pt>
                <c:pt idx="2351">
                  <c:v>1.6804715324253428</c:v>
                </c:pt>
                <c:pt idx="2352">
                  <c:v>1.6804715324253428</c:v>
                </c:pt>
                <c:pt idx="2353">
                  <c:v>1.6804715324253428</c:v>
                </c:pt>
                <c:pt idx="2354">
                  <c:v>1.6804715324253428</c:v>
                </c:pt>
                <c:pt idx="2355">
                  <c:v>1.6804715324253428</c:v>
                </c:pt>
                <c:pt idx="2356">
                  <c:v>1.6804715324253428</c:v>
                </c:pt>
                <c:pt idx="2357">
                  <c:v>1.6804715324253428</c:v>
                </c:pt>
                <c:pt idx="2358">
                  <c:v>1.6804715324253428</c:v>
                </c:pt>
                <c:pt idx="2359">
                  <c:v>1.6804715324253428</c:v>
                </c:pt>
                <c:pt idx="2360">
                  <c:v>1.6804715324253428</c:v>
                </c:pt>
                <c:pt idx="2361">
                  <c:v>1.6804715324253428</c:v>
                </c:pt>
                <c:pt idx="2362">
                  <c:v>1.6804715324253428</c:v>
                </c:pt>
                <c:pt idx="2363">
                  <c:v>1.6804715324253428</c:v>
                </c:pt>
                <c:pt idx="2364">
                  <c:v>1.6804715324253428</c:v>
                </c:pt>
                <c:pt idx="2365">
                  <c:v>1.6804715324253428</c:v>
                </c:pt>
                <c:pt idx="2366">
                  <c:v>1.6804715324253428</c:v>
                </c:pt>
                <c:pt idx="2367">
                  <c:v>1.6804715324253428</c:v>
                </c:pt>
                <c:pt idx="2368">
                  <c:v>1.6804715324253428</c:v>
                </c:pt>
                <c:pt idx="2369">
                  <c:v>1.6804715324253428</c:v>
                </c:pt>
                <c:pt idx="2370">
                  <c:v>1.6804715324253428</c:v>
                </c:pt>
                <c:pt idx="2371">
                  <c:v>1.6804715324253428</c:v>
                </c:pt>
                <c:pt idx="2372">
                  <c:v>1.6804715324253428</c:v>
                </c:pt>
                <c:pt idx="2373">
                  <c:v>1.6804715324253428</c:v>
                </c:pt>
                <c:pt idx="2374">
                  <c:v>1.6804715324253428</c:v>
                </c:pt>
                <c:pt idx="2375">
                  <c:v>1.6804715324253428</c:v>
                </c:pt>
                <c:pt idx="2376">
                  <c:v>1.6804715324253428</c:v>
                </c:pt>
                <c:pt idx="2377">
                  <c:v>1.6804715324253428</c:v>
                </c:pt>
                <c:pt idx="2378">
                  <c:v>1.6804715324253428</c:v>
                </c:pt>
                <c:pt idx="2379">
                  <c:v>1.6804715324253428</c:v>
                </c:pt>
                <c:pt idx="2380">
                  <c:v>1.6804715324253428</c:v>
                </c:pt>
                <c:pt idx="2381">
                  <c:v>1.6804715324253428</c:v>
                </c:pt>
                <c:pt idx="2382">
                  <c:v>1.6804715324253428</c:v>
                </c:pt>
                <c:pt idx="2383">
                  <c:v>1.6804715324253428</c:v>
                </c:pt>
                <c:pt idx="2384">
                  <c:v>1.6804715324253428</c:v>
                </c:pt>
                <c:pt idx="2385">
                  <c:v>1.6804715324253428</c:v>
                </c:pt>
                <c:pt idx="2386">
                  <c:v>1.6804715324253428</c:v>
                </c:pt>
                <c:pt idx="2387">
                  <c:v>1.6804715324253428</c:v>
                </c:pt>
                <c:pt idx="2388">
                  <c:v>1.6804715324253428</c:v>
                </c:pt>
                <c:pt idx="2389">
                  <c:v>1.6804715324253428</c:v>
                </c:pt>
                <c:pt idx="2390">
                  <c:v>1.6804715324253428</c:v>
                </c:pt>
                <c:pt idx="2391">
                  <c:v>1.6804715324253428</c:v>
                </c:pt>
                <c:pt idx="2392">
                  <c:v>1.6804715324253428</c:v>
                </c:pt>
                <c:pt idx="2393">
                  <c:v>1.6804715324253428</c:v>
                </c:pt>
                <c:pt idx="2394">
                  <c:v>1.6804715324253428</c:v>
                </c:pt>
                <c:pt idx="2395">
                  <c:v>1.6804715324253428</c:v>
                </c:pt>
                <c:pt idx="2396">
                  <c:v>1.6804715324253428</c:v>
                </c:pt>
                <c:pt idx="2397">
                  <c:v>1.6804715324253428</c:v>
                </c:pt>
                <c:pt idx="2398">
                  <c:v>1.6804715324253428</c:v>
                </c:pt>
                <c:pt idx="2399">
                  <c:v>1.6804715324253428</c:v>
                </c:pt>
                <c:pt idx="2400">
                  <c:v>1.6804715324253428</c:v>
                </c:pt>
                <c:pt idx="2401">
                  <c:v>1.6804715324253428</c:v>
                </c:pt>
                <c:pt idx="2402">
                  <c:v>1.6804715324253428</c:v>
                </c:pt>
                <c:pt idx="2403">
                  <c:v>1.6804715324253428</c:v>
                </c:pt>
                <c:pt idx="2404">
                  <c:v>1.6804715324253428</c:v>
                </c:pt>
                <c:pt idx="2405">
                  <c:v>1.6804715324253428</c:v>
                </c:pt>
                <c:pt idx="2406">
                  <c:v>1.6804715324253428</c:v>
                </c:pt>
                <c:pt idx="2407">
                  <c:v>1.6804715324253428</c:v>
                </c:pt>
                <c:pt idx="2408">
                  <c:v>1.6804715324253428</c:v>
                </c:pt>
                <c:pt idx="2409">
                  <c:v>1.6804715324253428</c:v>
                </c:pt>
                <c:pt idx="2410">
                  <c:v>1.6804715324253428</c:v>
                </c:pt>
                <c:pt idx="2411">
                  <c:v>1.6804715324253428</c:v>
                </c:pt>
                <c:pt idx="2412">
                  <c:v>1.6804715324253428</c:v>
                </c:pt>
                <c:pt idx="2413">
                  <c:v>1.6804715324253428</c:v>
                </c:pt>
                <c:pt idx="2414">
                  <c:v>1.6804715324253428</c:v>
                </c:pt>
                <c:pt idx="2415">
                  <c:v>1.6804715324253428</c:v>
                </c:pt>
                <c:pt idx="2416">
                  <c:v>1.6804715324253428</c:v>
                </c:pt>
                <c:pt idx="2417">
                  <c:v>1.6804715324253428</c:v>
                </c:pt>
                <c:pt idx="2418">
                  <c:v>1.6804715324253428</c:v>
                </c:pt>
                <c:pt idx="2419">
                  <c:v>1.6804715324253428</c:v>
                </c:pt>
                <c:pt idx="2420">
                  <c:v>1.6804715324253428</c:v>
                </c:pt>
                <c:pt idx="2421">
                  <c:v>1.6804715324253428</c:v>
                </c:pt>
                <c:pt idx="2422">
                  <c:v>1.6804715324253428</c:v>
                </c:pt>
                <c:pt idx="2423">
                  <c:v>1.6804715324253428</c:v>
                </c:pt>
                <c:pt idx="2424">
                  <c:v>1.6804715324253428</c:v>
                </c:pt>
                <c:pt idx="2425">
                  <c:v>1.6804715324253428</c:v>
                </c:pt>
                <c:pt idx="2426">
                  <c:v>1.6804715324253428</c:v>
                </c:pt>
                <c:pt idx="2427">
                  <c:v>1.6804715324253428</c:v>
                </c:pt>
                <c:pt idx="2428">
                  <c:v>1.6804715324253428</c:v>
                </c:pt>
                <c:pt idx="2429">
                  <c:v>1.6804715324253428</c:v>
                </c:pt>
                <c:pt idx="2430">
                  <c:v>1.6804715324253428</c:v>
                </c:pt>
                <c:pt idx="2431">
                  <c:v>1.6804715324253428</c:v>
                </c:pt>
                <c:pt idx="2432">
                  <c:v>1.6804715324253428</c:v>
                </c:pt>
                <c:pt idx="2433">
                  <c:v>1.6804715324253428</c:v>
                </c:pt>
                <c:pt idx="2434">
                  <c:v>1.6804715324253428</c:v>
                </c:pt>
                <c:pt idx="2435">
                  <c:v>1.6804715324253428</c:v>
                </c:pt>
                <c:pt idx="2436">
                  <c:v>1.6804715324253428</c:v>
                </c:pt>
                <c:pt idx="2437">
                  <c:v>1.6804715324253428</c:v>
                </c:pt>
                <c:pt idx="2438">
                  <c:v>1.6804715324253428</c:v>
                </c:pt>
                <c:pt idx="2439">
                  <c:v>1.6804715324253428</c:v>
                </c:pt>
                <c:pt idx="2440">
                  <c:v>1.6804715324253428</c:v>
                </c:pt>
                <c:pt idx="2441">
                  <c:v>1.6804715324253428</c:v>
                </c:pt>
                <c:pt idx="2442">
                  <c:v>1.6804715324253428</c:v>
                </c:pt>
                <c:pt idx="2443">
                  <c:v>1.6804715324253428</c:v>
                </c:pt>
                <c:pt idx="2444">
                  <c:v>1.6804715324253428</c:v>
                </c:pt>
                <c:pt idx="2445">
                  <c:v>1.6804715324253428</c:v>
                </c:pt>
                <c:pt idx="2446">
                  <c:v>1.6804715324253428</c:v>
                </c:pt>
                <c:pt idx="2447">
                  <c:v>1.6804715324253428</c:v>
                </c:pt>
                <c:pt idx="2448">
                  <c:v>1.6804715324253428</c:v>
                </c:pt>
                <c:pt idx="2449">
                  <c:v>1.6804715324253428</c:v>
                </c:pt>
                <c:pt idx="2450">
                  <c:v>1.6804715324253428</c:v>
                </c:pt>
                <c:pt idx="2451">
                  <c:v>1.6804715324253428</c:v>
                </c:pt>
                <c:pt idx="2452">
                  <c:v>1.6804715324253428</c:v>
                </c:pt>
                <c:pt idx="2453">
                  <c:v>1.6804715324253428</c:v>
                </c:pt>
                <c:pt idx="2454">
                  <c:v>1.6804715324253428</c:v>
                </c:pt>
                <c:pt idx="2455">
                  <c:v>1.6804715324253428</c:v>
                </c:pt>
                <c:pt idx="2456">
                  <c:v>1.6804715324253428</c:v>
                </c:pt>
                <c:pt idx="2457">
                  <c:v>1.6804715324253428</c:v>
                </c:pt>
                <c:pt idx="2458">
                  <c:v>1.6804715324253428</c:v>
                </c:pt>
                <c:pt idx="2459">
                  <c:v>1.6804715324253428</c:v>
                </c:pt>
                <c:pt idx="2460">
                  <c:v>1.6804715324253428</c:v>
                </c:pt>
                <c:pt idx="2461">
                  <c:v>1.6804715324253428</c:v>
                </c:pt>
                <c:pt idx="2462">
                  <c:v>1.6804715324253428</c:v>
                </c:pt>
                <c:pt idx="2463">
                  <c:v>1.6804715324253428</c:v>
                </c:pt>
                <c:pt idx="2464">
                  <c:v>1.6804715324253428</c:v>
                </c:pt>
                <c:pt idx="2465">
                  <c:v>1.6804715324253428</c:v>
                </c:pt>
                <c:pt idx="2466">
                  <c:v>1.6804715324253428</c:v>
                </c:pt>
                <c:pt idx="2467">
                  <c:v>1.6804715324253428</c:v>
                </c:pt>
                <c:pt idx="2468">
                  <c:v>1.6804715324253428</c:v>
                </c:pt>
                <c:pt idx="2469">
                  <c:v>1.6804715324253428</c:v>
                </c:pt>
                <c:pt idx="2470">
                  <c:v>1.6804715324253428</c:v>
                </c:pt>
                <c:pt idx="2471">
                  <c:v>1.6804715324253428</c:v>
                </c:pt>
                <c:pt idx="2472">
                  <c:v>1.6804715324253428</c:v>
                </c:pt>
                <c:pt idx="2473">
                  <c:v>1.6804715324253428</c:v>
                </c:pt>
                <c:pt idx="2474">
                  <c:v>1.6804715324253428</c:v>
                </c:pt>
                <c:pt idx="2475">
                  <c:v>1.6804715324253428</c:v>
                </c:pt>
                <c:pt idx="2476">
                  <c:v>1.6804715324253428</c:v>
                </c:pt>
                <c:pt idx="2477">
                  <c:v>1.6804715324253428</c:v>
                </c:pt>
                <c:pt idx="2478">
                  <c:v>1.6804715324253428</c:v>
                </c:pt>
                <c:pt idx="2479">
                  <c:v>1.6804715324253428</c:v>
                </c:pt>
                <c:pt idx="2480">
                  <c:v>1.6804715324253428</c:v>
                </c:pt>
                <c:pt idx="2481">
                  <c:v>1.6804715324253428</c:v>
                </c:pt>
                <c:pt idx="2482">
                  <c:v>1.6804715324253428</c:v>
                </c:pt>
                <c:pt idx="2483">
                  <c:v>1.6804715324253428</c:v>
                </c:pt>
                <c:pt idx="2484">
                  <c:v>1.6804715324253428</c:v>
                </c:pt>
                <c:pt idx="2485">
                  <c:v>1.6804715324253428</c:v>
                </c:pt>
                <c:pt idx="2486">
                  <c:v>1.6804715324253428</c:v>
                </c:pt>
                <c:pt idx="2487">
                  <c:v>1.6804715324253428</c:v>
                </c:pt>
                <c:pt idx="2488">
                  <c:v>1.6804715324253428</c:v>
                </c:pt>
                <c:pt idx="2489">
                  <c:v>1.6804715324253428</c:v>
                </c:pt>
                <c:pt idx="2490">
                  <c:v>1.6804715324253428</c:v>
                </c:pt>
                <c:pt idx="2491">
                  <c:v>1.6804715324253428</c:v>
                </c:pt>
                <c:pt idx="2492">
                  <c:v>1.6804715324253428</c:v>
                </c:pt>
                <c:pt idx="2493">
                  <c:v>1.6804715324253428</c:v>
                </c:pt>
                <c:pt idx="2494">
                  <c:v>1.6804715324253428</c:v>
                </c:pt>
                <c:pt idx="2495">
                  <c:v>1.6804715324253428</c:v>
                </c:pt>
                <c:pt idx="2496">
                  <c:v>1.6804715324253428</c:v>
                </c:pt>
                <c:pt idx="2497">
                  <c:v>1.6804715324253428</c:v>
                </c:pt>
                <c:pt idx="2498">
                  <c:v>1.6804715324253428</c:v>
                </c:pt>
                <c:pt idx="2499">
                  <c:v>1.6804715324253428</c:v>
                </c:pt>
                <c:pt idx="2500">
                  <c:v>1.6804715324253428</c:v>
                </c:pt>
                <c:pt idx="2501">
                  <c:v>1.6804715324253428</c:v>
                </c:pt>
                <c:pt idx="2502">
                  <c:v>1.6804715324253428</c:v>
                </c:pt>
                <c:pt idx="2503">
                  <c:v>1.6804715324253428</c:v>
                </c:pt>
                <c:pt idx="2504">
                  <c:v>1.6804715324253428</c:v>
                </c:pt>
                <c:pt idx="2505">
                  <c:v>4.1741269841269801</c:v>
                </c:pt>
                <c:pt idx="2506">
                  <c:v>4.1741269841269801</c:v>
                </c:pt>
                <c:pt idx="2507">
                  <c:v>4.1741269841269801</c:v>
                </c:pt>
                <c:pt idx="2508">
                  <c:v>4.1741269841269801</c:v>
                </c:pt>
                <c:pt idx="2509">
                  <c:v>4.1741269841269801</c:v>
                </c:pt>
                <c:pt idx="2510">
                  <c:v>4.1741269841269801</c:v>
                </c:pt>
                <c:pt idx="2511">
                  <c:v>4.1741269841269801</c:v>
                </c:pt>
                <c:pt idx="2512">
                  <c:v>4.1741269841269801</c:v>
                </c:pt>
                <c:pt idx="2513">
                  <c:v>4.1741269841269801</c:v>
                </c:pt>
                <c:pt idx="2514">
                  <c:v>4.1741269841269801</c:v>
                </c:pt>
                <c:pt idx="2515">
                  <c:v>4.1741269841269801</c:v>
                </c:pt>
                <c:pt idx="2516">
                  <c:v>4.1741269841269801</c:v>
                </c:pt>
                <c:pt idx="2517">
                  <c:v>4.1741269841269801</c:v>
                </c:pt>
                <c:pt idx="2518">
                  <c:v>4.1741269841269801</c:v>
                </c:pt>
                <c:pt idx="2519">
                  <c:v>4.1741269841269801</c:v>
                </c:pt>
                <c:pt idx="2520">
                  <c:v>4.1741269841269801</c:v>
                </c:pt>
                <c:pt idx="2521">
                  <c:v>4.1741269841269801</c:v>
                </c:pt>
                <c:pt idx="2522">
                  <c:v>4.1741269841269801</c:v>
                </c:pt>
                <c:pt idx="2523">
                  <c:v>4.1741269841269801</c:v>
                </c:pt>
                <c:pt idx="2524">
                  <c:v>4.1741269841269801</c:v>
                </c:pt>
                <c:pt idx="2525">
                  <c:v>4.1741269841269801</c:v>
                </c:pt>
                <c:pt idx="2526">
                  <c:v>4.1741269841269801</c:v>
                </c:pt>
                <c:pt idx="2527">
                  <c:v>4.1741269841269801</c:v>
                </c:pt>
                <c:pt idx="2528">
                  <c:v>4.1741269841269801</c:v>
                </c:pt>
                <c:pt idx="2529">
                  <c:v>4.1741269841269801</c:v>
                </c:pt>
                <c:pt idx="2530">
                  <c:v>4.1741269841269801</c:v>
                </c:pt>
                <c:pt idx="2531">
                  <c:v>4.1741269841269801</c:v>
                </c:pt>
                <c:pt idx="2532">
                  <c:v>4.1741269841269801</c:v>
                </c:pt>
                <c:pt idx="2533">
                  <c:v>4.1741269841269801</c:v>
                </c:pt>
                <c:pt idx="2534">
                  <c:v>4.1741269841269801</c:v>
                </c:pt>
                <c:pt idx="2535">
                  <c:v>4.1741269841269801</c:v>
                </c:pt>
                <c:pt idx="2536">
                  <c:v>4.1741269841269801</c:v>
                </c:pt>
                <c:pt idx="2537">
                  <c:v>4.1741269841269801</c:v>
                </c:pt>
                <c:pt idx="2538">
                  <c:v>4.1741269841269801</c:v>
                </c:pt>
                <c:pt idx="2539">
                  <c:v>4.1741269841269801</c:v>
                </c:pt>
                <c:pt idx="2540">
                  <c:v>4.1741269841269801</c:v>
                </c:pt>
                <c:pt idx="2541">
                  <c:v>4.1741269841269801</c:v>
                </c:pt>
                <c:pt idx="2542">
                  <c:v>4.1741269841269801</c:v>
                </c:pt>
                <c:pt idx="2543">
                  <c:v>4.1741269841269801</c:v>
                </c:pt>
                <c:pt idx="2544">
                  <c:v>4.1741269841269801</c:v>
                </c:pt>
                <c:pt idx="2545">
                  <c:v>4.1741269841269801</c:v>
                </c:pt>
                <c:pt idx="2546">
                  <c:v>4.1741269841269801</c:v>
                </c:pt>
                <c:pt idx="2547">
                  <c:v>4.1741269841269801</c:v>
                </c:pt>
                <c:pt idx="2548">
                  <c:v>4.1741269841269801</c:v>
                </c:pt>
                <c:pt idx="2549">
                  <c:v>4.1741269841269801</c:v>
                </c:pt>
                <c:pt idx="2550">
                  <c:v>4.1741269841269801</c:v>
                </c:pt>
                <c:pt idx="2551">
                  <c:v>4.1741269841269801</c:v>
                </c:pt>
                <c:pt idx="2552">
                  <c:v>4.1741269841269801</c:v>
                </c:pt>
                <c:pt idx="2553">
                  <c:v>4.1741269841269801</c:v>
                </c:pt>
                <c:pt idx="2554">
                  <c:v>4.1741269841269801</c:v>
                </c:pt>
                <c:pt idx="2555">
                  <c:v>4.1741269841269801</c:v>
                </c:pt>
                <c:pt idx="2556">
                  <c:v>4.1741269841269801</c:v>
                </c:pt>
                <c:pt idx="2557">
                  <c:v>4.1741269841269801</c:v>
                </c:pt>
                <c:pt idx="2558">
                  <c:v>4.1741269841269801</c:v>
                </c:pt>
                <c:pt idx="2559">
                  <c:v>4.1741269841269801</c:v>
                </c:pt>
                <c:pt idx="2560">
                  <c:v>4.1741269841269801</c:v>
                </c:pt>
                <c:pt idx="2561">
                  <c:v>4.1741269841269801</c:v>
                </c:pt>
                <c:pt idx="2562">
                  <c:v>4.1741269841269801</c:v>
                </c:pt>
                <c:pt idx="2563">
                  <c:v>4.1741269841269801</c:v>
                </c:pt>
                <c:pt idx="2564">
                  <c:v>4.1741269841269801</c:v>
                </c:pt>
                <c:pt idx="2565">
                  <c:v>4.1741269841269801</c:v>
                </c:pt>
                <c:pt idx="2566">
                  <c:v>4.1741269841269801</c:v>
                </c:pt>
                <c:pt idx="2567">
                  <c:v>4.1741269841269801</c:v>
                </c:pt>
                <c:pt idx="2568">
                  <c:v>4.1741269841269801</c:v>
                </c:pt>
                <c:pt idx="2569">
                  <c:v>4.1741269841269801</c:v>
                </c:pt>
                <c:pt idx="2570">
                  <c:v>4.1741269841269801</c:v>
                </c:pt>
                <c:pt idx="2571">
                  <c:v>4.1741269841269801</c:v>
                </c:pt>
                <c:pt idx="2572">
                  <c:v>4.1741269841269801</c:v>
                </c:pt>
                <c:pt idx="2573">
                  <c:v>4.1741269841269801</c:v>
                </c:pt>
                <c:pt idx="2574">
                  <c:v>4.1741269841269801</c:v>
                </c:pt>
                <c:pt idx="2575">
                  <c:v>4.1741269841269801</c:v>
                </c:pt>
                <c:pt idx="2576">
                  <c:v>4.1741269841269801</c:v>
                </c:pt>
                <c:pt idx="2577">
                  <c:v>4.1741269841269801</c:v>
                </c:pt>
                <c:pt idx="2578">
                  <c:v>4.1741269841269801</c:v>
                </c:pt>
                <c:pt idx="2579">
                  <c:v>4.1741269841269801</c:v>
                </c:pt>
                <c:pt idx="2580">
                  <c:v>4.1741269841269801</c:v>
                </c:pt>
                <c:pt idx="2581">
                  <c:v>4.1741269841269801</c:v>
                </c:pt>
                <c:pt idx="2582">
                  <c:v>4.1741269841269801</c:v>
                </c:pt>
                <c:pt idx="2583">
                  <c:v>4.1741269841269801</c:v>
                </c:pt>
                <c:pt idx="2584">
                  <c:v>4.1741269841269801</c:v>
                </c:pt>
                <c:pt idx="2585">
                  <c:v>4.1741269841269801</c:v>
                </c:pt>
                <c:pt idx="2586">
                  <c:v>4.1741269841269801</c:v>
                </c:pt>
                <c:pt idx="2587">
                  <c:v>4.1741269841269801</c:v>
                </c:pt>
                <c:pt idx="2588">
                  <c:v>4.1741269841269801</c:v>
                </c:pt>
                <c:pt idx="2589">
                  <c:v>4.1741269841269801</c:v>
                </c:pt>
                <c:pt idx="2590">
                  <c:v>4.1741269841269801</c:v>
                </c:pt>
                <c:pt idx="2591">
                  <c:v>4.1741269841269801</c:v>
                </c:pt>
                <c:pt idx="2592">
                  <c:v>4.1741269841269801</c:v>
                </c:pt>
                <c:pt idx="2593">
                  <c:v>4.1741269841269801</c:v>
                </c:pt>
                <c:pt idx="2594">
                  <c:v>4.1741269841269801</c:v>
                </c:pt>
                <c:pt idx="2595">
                  <c:v>4.1741269841269801</c:v>
                </c:pt>
                <c:pt idx="2596">
                  <c:v>4.1741269841269801</c:v>
                </c:pt>
                <c:pt idx="2597">
                  <c:v>4.1741269841269801</c:v>
                </c:pt>
                <c:pt idx="2598">
                  <c:v>4.1741269841269801</c:v>
                </c:pt>
                <c:pt idx="2599">
                  <c:v>4.1741269841269801</c:v>
                </c:pt>
                <c:pt idx="2600">
                  <c:v>4.1741269841269801</c:v>
                </c:pt>
                <c:pt idx="2601">
                  <c:v>4.1741269841269801</c:v>
                </c:pt>
                <c:pt idx="2602">
                  <c:v>4.1741269841269801</c:v>
                </c:pt>
                <c:pt idx="2603">
                  <c:v>4.1741269841269801</c:v>
                </c:pt>
                <c:pt idx="2604">
                  <c:v>4.1741269841269801</c:v>
                </c:pt>
                <c:pt idx="2605">
                  <c:v>4.1741269841269801</c:v>
                </c:pt>
                <c:pt idx="2606">
                  <c:v>4.1741269841269801</c:v>
                </c:pt>
                <c:pt idx="2607">
                  <c:v>4.1741269841269801</c:v>
                </c:pt>
                <c:pt idx="2608">
                  <c:v>4.1741269841269801</c:v>
                </c:pt>
                <c:pt idx="2609">
                  <c:v>4.1741269841269801</c:v>
                </c:pt>
                <c:pt idx="2610">
                  <c:v>4.1741269841269801</c:v>
                </c:pt>
                <c:pt idx="2611">
                  <c:v>4.1741269841269801</c:v>
                </c:pt>
                <c:pt idx="2612">
                  <c:v>4.1741269841269801</c:v>
                </c:pt>
                <c:pt idx="2613">
                  <c:v>4.1741269841269801</c:v>
                </c:pt>
                <c:pt idx="2614">
                  <c:v>4.1741269841269801</c:v>
                </c:pt>
                <c:pt idx="2615">
                  <c:v>4.1741269841269801</c:v>
                </c:pt>
                <c:pt idx="2616">
                  <c:v>4.1741269841269801</c:v>
                </c:pt>
                <c:pt idx="2617">
                  <c:v>4.1741269841269801</c:v>
                </c:pt>
                <c:pt idx="2618">
                  <c:v>4.1741269841269801</c:v>
                </c:pt>
                <c:pt idx="2619">
                  <c:v>4.1741269841269801</c:v>
                </c:pt>
                <c:pt idx="2620">
                  <c:v>4.1741269841269801</c:v>
                </c:pt>
                <c:pt idx="2621">
                  <c:v>4.1741269841269801</c:v>
                </c:pt>
              </c:numCache>
            </c:numRef>
          </c:val>
          <c:smooth val="0"/>
          <c:extLst>
            <c:ext xmlns:c16="http://schemas.microsoft.com/office/drawing/2014/chart" uri="{C3380CC4-5D6E-409C-BE32-E72D297353CC}">
              <c16:uniqueId val="{00000004-FE9F-4D1C-8642-0B45AC8ACDA2}"/>
            </c:ext>
          </c:extLst>
        </c:ser>
        <c:dLbls>
          <c:showLegendKey val="0"/>
          <c:showVal val="0"/>
          <c:showCatName val="0"/>
          <c:showSerName val="0"/>
          <c:showPercent val="0"/>
          <c:showBubbleSize val="0"/>
        </c:dLbls>
        <c:smooth val="0"/>
        <c:axId val="205391743"/>
        <c:axId val="205405183"/>
        <c:extLst>
          <c:ext xmlns:c15="http://schemas.microsoft.com/office/drawing/2012/chart" uri="{02D57815-91ED-43cb-92C2-25804820EDAC}">
            <c15:filteredLineSeries>
              <c15:ser>
                <c:idx val="2"/>
                <c:order val="1"/>
                <c:spPr>
                  <a:ln w="28575" cap="rnd">
                    <a:solidFill>
                      <a:schemeClr val="accent6"/>
                    </a:solidFill>
                    <a:round/>
                  </a:ln>
                  <a:effectLst/>
                </c:spPr>
                <c:marker>
                  <c:symbol val="none"/>
                </c:marker>
                <c:cat>
                  <c:numRef>
                    <c:extLst>
                      <c:ext uri="{02D57815-91ED-43cb-92C2-25804820EDAC}">
                        <c15:formulaRef>
                          <c15:sqref>'Interest rates'!$A$1227:$A$4142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extLst>
                      <c:ext uri="{02D57815-91ED-43cb-92C2-25804820EDAC}">
                        <c15:formulaRef>
                          <c15:sqref>'Interest rates'!$A$1228:$A$4142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val>
                <c:smooth val="0"/>
                <c:extLst>
                  <c:ext xmlns:c16="http://schemas.microsoft.com/office/drawing/2014/chart" uri="{C3380CC4-5D6E-409C-BE32-E72D297353CC}">
                    <c16:uniqueId val="{00000005-FE9F-4D1C-8642-0B45AC8ACDA2}"/>
                  </c:ext>
                </c:extLst>
              </c15:ser>
            </c15:filteredLineSeries>
          </c:ext>
        </c:extLst>
      </c:lineChart>
      <c:dateAx>
        <c:axId val="205391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0"/>
              <a:t>Nominal</a:t>
            </a:r>
            <a:r>
              <a:rPr lang="en-NZ" b="0" baseline="0"/>
              <a:t> interest rates - actual 3 month average versus rate underlying revenue allowance for 5 year trailing average</a:t>
            </a:r>
            <a:endParaRPr lang="en-NZ"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v>3 month</c:v>
          </c:tx>
          <c:spPr>
            <a:ln w="28575" cap="rnd">
              <a:solidFill>
                <a:schemeClr val="accent2"/>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rates'!$F$1227:$F$4142</c:f>
              <c:numCache>
                <c:formatCode>0.00</c:formatCode>
                <c:ptCount val="2622"/>
                <c:pt idx="0">
                  <c:v>3.2749180327868861</c:v>
                </c:pt>
                <c:pt idx="1">
                  <c:v>3.2727419354838712</c:v>
                </c:pt>
                <c:pt idx="2">
                  <c:v>3.2571666666666661</c:v>
                </c:pt>
                <c:pt idx="3">
                  <c:v>3.2494999999999994</c:v>
                </c:pt>
                <c:pt idx="4">
                  <c:v>3.2424999999999997</c:v>
                </c:pt>
                <c:pt idx="5">
                  <c:v>3.240327868852459</c:v>
                </c:pt>
                <c:pt idx="6">
                  <c:v>3.2296666666666662</c:v>
                </c:pt>
                <c:pt idx="7">
                  <c:v>3.2229999999999994</c:v>
                </c:pt>
                <c:pt idx="8">
                  <c:v>3.2158333333333329</c:v>
                </c:pt>
                <c:pt idx="9">
                  <c:v>3.2103333333333328</c:v>
                </c:pt>
                <c:pt idx="10">
                  <c:v>3.2088524590163932</c:v>
                </c:pt>
                <c:pt idx="11">
                  <c:v>3.201166666666666</c:v>
                </c:pt>
                <c:pt idx="12">
                  <c:v>3.1973333333333329</c:v>
                </c:pt>
                <c:pt idx="13">
                  <c:v>3.1943333333333324</c:v>
                </c:pt>
                <c:pt idx="14">
                  <c:v>3.1913333333333327</c:v>
                </c:pt>
                <c:pt idx="15">
                  <c:v>3.1904918032786878</c:v>
                </c:pt>
                <c:pt idx="16">
                  <c:v>3.1842372881355923</c:v>
                </c:pt>
                <c:pt idx="17">
                  <c:v>3.1838983050847451</c:v>
                </c:pt>
                <c:pt idx="18">
                  <c:v>3.183389830508474</c:v>
                </c:pt>
                <c:pt idx="19">
                  <c:v>3.1826666666666656</c:v>
                </c:pt>
                <c:pt idx="20">
                  <c:v>3.1853448275862064</c:v>
                </c:pt>
                <c:pt idx="21">
                  <c:v>3.1855172413793098</c:v>
                </c:pt>
                <c:pt idx="22">
                  <c:v>3.185423728813559</c:v>
                </c:pt>
                <c:pt idx="23">
                  <c:v>3.1858333333333331</c:v>
                </c:pt>
                <c:pt idx="24">
                  <c:v>3.1868852459016388</c:v>
                </c:pt>
                <c:pt idx="25">
                  <c:v>3.1832203389830505</c:v>
                </c:pt>
                <c:pt idx="26">
                  <c:v>3.1813559322033891</c:v>
                </c:pt>
                <c:pt idx="27">
                  <c:v>3.180847457627118</c:v>
                </c:pt>
                <c:pt idx="28">
                  <c:v>3.1811666666666656</c:v>
                </c:pt>
                <c:pt idx="29">
                  <c:v>3.1824590163934414</c:v>
                </c:pt>
                <c:pt idx="30">
                  <c:v>3.1798305084745757</c:v>
                </c:pt>
                <c:pt idx="31">
                  <c:v>3.1786440677966095</c:v>
                </c:pt>
                <c:pt idx="32">
                  <c:v>3.1779661016949148</c:v>
                </c:pt>
                <c:pt idx="33">
                  <c:v>3.1789999999999998</c:v>
                </c:pt>
                <c:pt idx="34">
                  <c:v>3.1801639344262291</c:v>
                </c:pt>
                <c:pt idx="35">
                  <c:v>3.1772881355932205</c:v>
                </c:pt>
                <c:pt idx="36">
                  <c:v>3.1781355932203388</c:v>
                </c:pt>
                <c:pt idx="37">
                  <c:v>3.1789830508474584</c:v>
                </c:pt>
                <c:pt idx="38">
                  <c:v>3.1800000000000006</c:v>
                </c:pt>
                <c:pt idx="39">
                  <c:v>3.180983606557378</c:v>
                </c:pt>
                <c:pt idx="40">
                  <c:v>3.1804918032786893</c:v>
                </c:pt>
                <c:pt idx="41">
                  <c:v>3.1803278688524599</c:v>
                </c:pt>
                <c:pt idx="42">
                  <c:v>3.1800000000000006</c:v>
                </c:pt>
                <c:pt idx="43">
                  <c:v>3.1804918032786893</c:v>
                </c:pt>
                <c:pt idx="44">
                  <c:v>3.1813114754098364</c:v>
                </c:pt>
                <c:pt idx="45">
                  <c:v>3.1814754098360658</c:v>
                </c:pt>
                <c:pt idx="46">
                  <c:v>3.1811475409836074</c:v>
                </c:pt>
                <c:pt idx="47">
                  <c:v>3.1822950819672138</c:v>
                </c:pt>
                <c:pt idx="48">
                  <c:v>3.1827868852459025</c:v>
                </c:pt>
                <c:pt idx="49">
                  <c:v>3.1816393442622961</c:v>
                </c:pt>
                <c:pt idx="50">
                  <c:v>3.1803278688524603</c:v>
                </c:pt>
                <c:pt idx="51">
                  <c:v>3.1796721311475422</c:v>
                </c:pt>
                <c:pt idx="52">
                  <c:v>3.1788524590163947</c:v>
                </c:pt>
                <c:pt idx="53">
                  <c:v>3.1781967213114766</c:v>
                </c:pt>
                <c:pt idx="54">
                  <c:v>3.1767213114754109</c:v>
                </c:pt>
                <c:pt idx="55">
                  <c:v>3.1754098360655747</c:v>
                </c:pt>
                <c:pt idx="56">
                  <c:v>3.1750819672131154</c:v>
                </c:pt>
                <c:pt idx="57">
                  <c:v>3.1755737704918046</c:v>
                </c:pt>
                <c:pt idx="58">
                  <c:v>3.1749180327868856</c:v>
                </c:pt>
                <c:pt idx="59">
                  <c:v>3.1734426229508199</c:v>
                </c:pt>
                <c:pt idx="60">
                  <c:v>3.1713114754098357</c:v>
                </c:pt>
                <c:pt idx="61">
                  <c:v>3.1703333333333332</c:v>
                </c:pt>
                <c:pt idx="62">
                  <c:v>3.1696666666666662</c:v>
                </c:pt>
                <c:pt idx="63">
                  <c:v>3.1670491803278682</c:v>
                </c:pt>
                <c:pt idx="64">
                  <c:v>3.1641935483870962</c:v>
                </c:pt>
                <c:pt idx="65">
                  <c:v>3.161774193548387</c:v>
                </c:pt>
                <c:pt idx="66">
                  <c:v>3.1585483870967739</c:v>
                </c:pt>
                <c:pt idx="67">
                  <c:v>3.1541935483870964</c:v>
                </c:pt>
                <c:pt idx="68">
                  <c:v>3.1499999999999995</c:v>
                </c:pt>
                <c:pt idx="69">
                  <c:v>3.1475806451612893</c:v>
                </c:pt>
                <c:pt idx="70">
                  <c:v>3.1461290322580635</c:v>
                </c:pt>
                <c:pt idx="71">
                  <c:v>3.1449999999999991</c:v>
                </c:pt>
                <c:pt idx="72">
                  <c:v>3.1425806451612894</c:v>
                </c:pt>
                <c:pt idx="73">
                  <c:v>3.1380645161290319</c:v>
                </c:pt>
                <c:pt idx="74">
                  <c:v>3.1329032258064511</c:v>
                </c:pt>
                <c:pt idx="75">
                  <c:v>3.1274193548387093</c:v>
                </c:pt>
                <c:pt idx="76">
                  <c:v>3.1219354838709679</c:v>
                </c:pt>
                <c:pt idx="77">
                  <c:v>3.1164516129032256</c:v>
                </c:pt>
                <c:pt idx="78">
                  <c:v>3.1109677419354838</c:v>
                </c:pt>
                <c:pt idx="79">
                  <c:v>3.1047619047619048</c:v>
                </c:pt>
                <c:pt idx="80">
                  <c:v>3.0977777777777775</c:v>
                </c:pt>
                <c:pt idx="81">
                  <c:v>3.0915873015873019</c:v>
                </c:pt>
                <c:pt idx="82">
                  <c:v>3.0852380952380956</c:v>
                </c:pt>
                <c:pt idx="83">
                  <c:v>3.0804687500000005</c:v>
                </c:pt>
                <c:pt idx="84">
                  <c:v>3.0739062500000003</c:v>
                </c:pt>
                <c:pt idx="85">
                  <c:v>3.0670312500000008</c:v>
                </c:pt>
                <c:pt idx="86">
                  <c:v>3.0592187500000008</c:v>
                </c:pt>
                <c:pt idx="87">
                  <c:v>3.0512500000000005</c:v>
                </c:pt>
                <c:pt idx="88">
                  <c:v>3.0431250000000003</c:v>
                </c:pt>
                <c:pt idx="89">
                  <c:v>3.0360937500000005</c:v>
                </c:pt>
                <c:pt idx="90">
                  <c:v>3.0295312500000002</c:v>
                </c:pt>
                <c:pt idx="91">
                  <c:v>3.0223437500000001</c:v>
                </c:pt>
                <c:pt idx="92">
                  <c:v>3.0137500000000004</c:v>
                </c:pt>
                <c:pt idx="93">
                  <c:v>3.0051562500000006</c:v>
                </c:pt>
                <c:pt idx="94">
                  <c:v>2.9975000000000005</c:v>
                </c:pt>
                <c:pt idx="95">
                  <c:v>2.9904687500000002</c:v>
                </c:pt>
                <c:pt idx="96">
                  <c:v>2.9826562500000002</c:v>
                </c:pt>
                <c:pt idx="97">
                  <c:v>2.9748437499999998</c:v>
                </c:pt>
                <c:pt idx="98">
                  <c:v>2.9660937499999998</c:v>
                </c:pt>
                <c:pt idx="99">
                  <c:v>2.9570312499999996</c:v>
                </c:pt>
                <c:pt idx="100">
                  <c:v>2.9468749999999995</c:v>
                </c:pt>
                <c:pt idx="101">
                  <c:v>2.9370312499999995</c:v>
                </c:pt>
                <c:pt idx="102">
                  <c:v>2.9278124999999995</c:v>
                </c:pt>
                <c:pt idx="103">
                  <c:v>2.9187499999999997</c:v>
                </c:pt>
                <c:pt idx="104">
                  <c:v>2.9112499999999994</c:v>
                </c:pt>
                <c:pt idx="105">
                  <c:v>2.907538461538461</c:v>
                </c:pt>
                <c:pt idx="106">
                  <c:v>2.8989230769230763</c:v>
                </c:pt>
                <c:pt idx="107">
                  <c:v>2.8903076923076916</c:v>
                </c:pt>
                <c:pt idx="108">
                  <c:v>2.8812307692307679</c:v>
                </c:pt>
                <c:pt idx="109">
                  <c:v>2.8718461538461533</c:v>
                </c:pt>
                <c:pt idx="110">
                  <c:v>2.861846153846153</c:v>
                </c:pt>
                <c:pt idx="111">
                  <c:v>2.8526153846153841</c:v>
                </c:pt>
                <c:pt idx="112">
                  <c:v>2.8436923076923071</c:v>
                </c:pt>
                <c:pt idx="113">
                  <c:v>2.8346153846153839</c:v>
                </c:pt>
                <c:pt idx="114">
                  <c:v>2.8261538461538449</c:v>
                </c:pt>
                <c:pt idx="115">
                  <c:v>2.817846153846153</c:v>
                </c:pt>
                <c:pt idx="116">
                  <c:v>2.8096923076923068</c:v>
                </c:pt>
                <c:pt idx="117">
                  <c:v>2.802615384615383</c:v>
                </c:pt>
                <c:pt idx="118">
                  <c:v>2.7970769230769212</c:v>
                </c:pt>
                <c:pt idx="119">
                  <c:v>2.7912307692307676</c:v>
                </c:pt>
                <c:pt idx="120">
                  <c:v>2.7849230769230755</c:v>
                </c:pt>
                <c:pt idx="121">
                  <c:v>2.7783076923076906</c:v>
                </c:pt>
                <c:pt idx="122">
                  <c:v>2.7707692307692295</c:v>
                </c:pt>
                <c:pt idx="123">
                  <c:v>2.7644615384615365</c:v>
                </c:pt>
                <c:pt idx="124">
                  <c:v>2.7586153846153834</c:v>
                </c:pt>
                <c:pt idx="125">
                  <c:v>2.7535384615384606</c:v>
                </c:pt>
                <c:pt idx="126">
                  <c:v>2.7478461538461532</c:v>
                </c:pt>
                <c:pt idx="127">
                  <c:v>2.7423076923076914</c:v>
                </c:pt>
                <c:pt idx="128">
                  <c:v>2.7376923076923068</c:v>
                </c:pt>
                <c:pt idx="129">
                  <c:v>2.7333846153846144</c:v>
                </c:pt>
                <c:pt idx="130">
                  <c:v>2.7295384615384606</c:v>
                </c:pt>
                <c:pt idx="131">
                  <c:v>2.7266153846153838</c:v>
                </c:pt>
                <c:pt idx="132">
                  <c:v>2.7252307692307682</c:v>
                </c:pt>
                <c:pt idx="133">
                  <c:v>2.7243076923076912</c:v>
                </c:pt>
                <c:pt idx="134">
                  <c:v>2.7229230769230761</c:v>
                </c:pt>
                <c:pt idx="135">
                  <c:v>2.7209230769230768</c:v>
                </c:pt>
                <c:pt idx="136">
                  <c:v>2.7183076923076919</c:v>
                </c:pt>
                <c:pt idx="137">
                  <c:v>2.7153846153846151</c:v>
                </c:pt>
                <c:pt idx="138">
                  <c:v>2.7132307692307691</c:v>
                </c:pt>
                <c:pt idx="139">
                  <c:v>2.7112307692307689</c:v>
                </c:pt>
                <c:pt idx="140">
                  <c:v>2.7095384615384615</c:v>
                </c:pt>
                <c:pt idx="141">
                  <c:v>2.7080000000000002</c:v>
                </c:pt>
                <c:pt idx="142">
                  <c:v>2.7072307692307693</c:v>
                </c:pt>
                <c:pt idx="143">
                  <c:v>2.7063076923076923</c:v>
                </c:pt>
                <c:pt idx="144">
                  <c:v>2.7064062499999997</c:v>
                </c:pt>
                <c:pt idx="145">
                  <c:v>2.7064062499999992</c:v>
                </c:pt>
                <c:pt idx="146">
                  <c:v>2.7053124999999989</c:v>
                </c:pt>
                <c:pt idx="147">
                  <c:v>2.7039062499999988</c:v>
                </c:pt>
                <c:pt idx="148">
                  <c:v>2.7040624999999987</c:v>
                </c:pt>
                <c:pt idx="149">
                  <c:v>2.704218749999999</c:v>
                </c:pt>
                <c:pt idx="150">
                  <c:v>2.7054687499999992</c:v>
                </c:pt>
                <c:pt idx="151">
                  <c:v>2.7065624999999991</c:v>
                </c:pt>
                <c:pt idx="152">
                  <c:v>2.7074999999999991</c:v>
                </c:pt>
                <c:pt idx="153">
                  <c:v>2.7096874999999994</c:v>
                </c:pt>
                <c:pt idx="154">
                  <c:v>2.7134374999999999</c:v>
                </c:pt>
                <c:pt idx="155">
                  <c:v>2.7182812499999995</c:v>
                </c:pt>
                <c:pt idx="156">
                  <c:v>2.7235937499999996</c:v>
                </c:pt>
                <c:pt idx="157">
                  <c:v>2.7285937499999995</c:v>
                </c:pt>
                <c:pt idx="158">
                  <c:v>2.7332812499999992</c:v>
                </c:pt>
                <c:pt idx="159">
                  <c:v>2.7373437499999991</c:v>
                </c:pt>
                <c:pt idx="160">
                  <c:v>2.7415624999999997</c:v>
                </c:pt>
                <c:pt idx="161">
                  <c:v>2.7454687499999997</c:v>
                </c:pt>
                <c:pt idx="162">
                  <c:v>2.7504687499999996</c:v>
                </c:pt>
                <c:pt idx="163">
                  <c:v>2.7556250000000002</c:v>
                </c:pt>
                <c:pt idx="164">
                  <c:v>2.7621875000000005</c:v>
                </c:pt>
                <c:pt idx="165">
                  <c:v>2.7678125000000007</c:v>
                </c:pt>
                <c:pt idx="166">
                  <c:v>2.7735937500000007</c:v>
                </c:pt>
                <c:pt idx="167">
                  <c:v>2.7782812500000009</c:v>
                </c:pt>
                <c:pt idx="168">
                  <c:v>2.7821875000000009</c:v>
                </c:pt>
                <c:pt idx="169">
                  <c:v>2.7890476190476199</c:v>
                </c:pt>
                <c:pt idx="170">
                  <c:v>2.7936507936507944</c:v>
                </c:pt>
                <c:pt idx="171">
                  <c:v>2.7969841269841274</c:v>
                </c:pt>
                <c:pt idx="172">
                  <c:v>2.8003174603174608</c:v>
                </c:pt>
                <c:pt idx="173">
                  <c:v>2.8044444444444445</c:v>
                </c:pt>
                <c:pt idx="174">
                  <c:v>2.8084126984126985</c:v>
                </c:pt>
                <c:pt idx="175">
                  <c:v>2.8111111111111113</c:v>
                </c:pt>
                <c:pt idx="176">
                  <c:v>2.814603174603175</c:v>
                </c:pt>
                <c:pt idx="177">
                  <c:v>2.8187301587301583</c:v>
                </c:pt>
                <c:pt idx="178">
                  <c:v>2.8234920634920635</c:v>
                </c:pt>
                <c:pt idx="179">
                  <c:v>2.8277777777777775</c:v>
                </c:pt>
                <c:pt idx="180">
                  <c:v>2.8320634920634919</c:v>
                </c:pt>
                <c:pt idx="181">
                  <c:v>2.8369841269841269</c:v>
                </c:pt>
                <c:pt idx="182">
                  <c:v>2.8426984126984118</c:v>
                </c:pt>
                <c:pt idx="183">
                  <c:v>2.8474603174603161</c:v>
                </c:pt>
                <c:pt idx="184">
                  <c:v>2.8514285714285701</c:v>
                </c:pt>
                <c:pt idx="185">
                  <c:v>2.8565079365079353</c:v>
                </c:pt>
                <c:pt idx="186">
                  <c:v>2.8611111111111098</c:v>
                </c:pt>
                <c:pt idx="187">
                  <c:v>2.8709836065573757</c:v>
                </c:pt>
                <c:pt idx="188">
                  <c:v>2.8754098360655727</c:v>
                </c:pt>
                <c:pt idx="189">
                  <c:v>2.8772580645161279</c:v>
                </c:pt>
                <c:pt idx="190">
                  <c:v>2.888166666666665</c:v>
                </c:pt>
                <c:pt idx="191">
                  <c:v>2.8911666666666651</c:v>
                </c:pt>
                <c:pt idx="192">
                  <c:v>2.8924999999999992</c:v>
                </c:pt>
                <c:pt idx="193">
                  <c:v>2.8928333333333329</c:v>
                </c:pt>
                <c:pt idx="194">
                  <c:v>2.8929999999999998</c:v>
                </c:pt>
                <c:pt idx="195">
                  <c:v>2.8928333333333334</c:v>
                </c:pt>
                <c:pt idx="196">
                  <c:v>2.8933333333333331</c:v>
                </c:pt>
                <c:pt idx="197">
                  <c:v>2.8935000000000004</c:v>
                </c:pt>
                <c:pt idx="198">
                  <c:v>2.8941666666666666</c:v>
                </c:pt>
                <c:pt idx="199">
                  <c:v>2.8953333333333338</c:v>
                </c:pt>
                <c:pt idx="200">
                  <c:v>2.8956666666666666</c:v>
                </c:pt>
                <c:pt idx="201">
                  <c:v>2.8960000000000004</c:v>
                </c:pt>
                <c:pt idx="202">
                  <c:v>2.8945000000000003</c:v>
                </c:pt>
                <c:pt idx="203">
                  <c:v>2.8940000000000001</c:v>
                </c:pt>
                <c:pt idx="204">
                  <c:v>2.8940000000000006</c:v>
                </c:pt>
                <c:pt idx="205">
                  <c:v>2.890983606557378</c:v>
                </c:pt>
                <c:pt idx="206">
                  <c:v>2.8911475409836074</c:v>
                </c:pt>
                <c:pt idx="207">
                  <c:v>2.8924590163934436</c:v>
                </c:pt>
                <c:pt idx="208">
                  <c:v>2.8932786885245911</c:v>
                </c:pt>
                <c:pt idx="209">
                  <c:v>2.8932786885245907</c:v>
                </c:pt>
                <c:pt idx="210">
                  <c:v>2.8934426229508197</c:v>
                </c:pt>
                <c:pt idx="211">
                  <c:v>2.8924590163934423</c:v>
                </c:pt>
                <c:pt idx="212">
                  <c:v>2.8903278688524581</c:v>
                </c:pt>
                <c:pt idx="213">
                  <c:v>2.8885245901639336</c:v>
                </c:pt>
                <c:pt idx="214">
                  <c:v>2.8843333333333323</c:v>
                </c:pt>
                <c:pt idx="215">
                  <c:v>2.8769999999999998</c:v>
                </c:pt>
                <c:pt idx="216">
                  <c:v>2.8708333333333327</c:v>
                </c:pt>
                <c:pt idx="217">
                  <c:v>2.8636666666666661</c:v>
                </c:pt>
                <c:pt idx="218">
                  <c:v>2.8563333333333332</c:v>
                </c:pt>
                <c:pt idx="219">
                  <c:v>2.8504999999999998</c:v>
                </c:pt>
                <c:pt idx="220">
                  <c:v>2.8444999999999991</c:v>
                </c:pt>
                <c:pt idx="221">
                  <c:v>2.8383333333333325</c:v>
                </c:pt>
                <c:pt idx="222">
                  <c:v>2.8321666666666654</c:v>
                </c:pt>
                <c:pt idx="223">
                  <c:v>2.825666666666665</c:v>
                </c:pt>
                <c:pt idx="224">
                  <c:v>2.8188333333333322</c:v>
                </c:pt>
                <c:pt idx="225">
                  <c:v>2.8118333333333325</c:v>
                </c:pt>
                <c:pt idx="226">
                  <c:v>2.8036666666666661</c:v>
                </c:pt>
                <c:pt idx="227">
                  <c:v>2.7959999999999998</c:v>
                </c:pt>
                <c:pt idx="228">
                  <c:v>2.7883333333333336</c:v>
                </c:pt>
                <c:pt idx="229">
                  <c:v>2.7766101694915259</c:v>
                </c:pt>
                <c:pt idx="230">
                  <c:v>2.767966101694916</c:v>
                </c:pt>
                <c:pt idx="231">
                  <c:v>2.7603389830508474</c:v>
                </c:pt>
                <c:pt idx="232">
                  <c:v>2.7522033898305085</c:v>
                </c:pt>
                <c:pt idx="233">
                  <c:v>2.7440677966101696</c:v>
                </c:pt>
                <c:pt idx="234">
                  <c:v>2.7369491525423726</c:v>
                </c:pt>
                <c:pt idx="235">
                  <c:v>2.7296610169491529</c:v>
                </c:pt>
                <c:pt idx="236">
                  <c:v>2.7218644067796611</c:v>
                </c:pt>
                <c:pt idx="237">
                  <c:v>2.7116949152542369</c:v>
                </c:pt>
                <c:pt idx="238">
                  <c:v>2.7028813559322029</c:v>
                </c:pt>
                <c:pt idx="239">
                  <c:v>2.6937288135593218</c:v>
                </c:pt>
                <c:pt idx="240">
                  <c:v>2.6833898305084745</c:v>
                </c:pt>
                <c:pt idx="241">
                  <c:v>2.6733898305084738</c:v>
                </c:pt>
                <c:pt idx="242">
                  <c:v>2.6640677966101696</c:v>
                </c:pt>
                <c:pt idx="243">
                  <c:v>2.6542372881355933</c:v>
                </c:pt>
                <c:pt idx="244">
                  <c:v>2.6440677966101696</c:v>
                </c:pt>
                <c:pt idx="245">
                  <c:v>2.6337288135593222</c:v>
                </c:pt>
                <c:pt idx="246">
                  <c:v>2.623898305084746</c:v>
                </c:pt>
                <c:pt idx="247">
                  <c:v>2.6137288135593217</c:v>
                </c:pt>
                <c:pt idx="248">
                  <c:v>2.6035593220338979</c:v>
                </c:pt>
                <c:pt idx="249">
                  <c:v>2.5920338983050843</c:v>
                </c:pt>
                <c:pt idx="250">
                  <c:v>2.5868333333333329</c:v>
                </c:pt>
                <c:pt idx="251">
                  <c:v>2.5818032786885241</c:v>
                </c:pt>
                <c:pt idx="252">
                  <c:v>2.5704918032786881</c:v>
                </c:pt>
                <c:pt idx="253">
                  <c:v>2.5604918032786879</c:v>
                </c:pt>
                <c:pt idx="254">
                  <c:v>2.5509836065573768</c:v>
                </c:pt>
                <c:pt idx="255">
                  <c:v>2.541147540983606</c:v>
                </c:pt>
                <c:pt idx="256">
                  <c:v>2.5311475409836057</c:v>
                </c:pt>
                <c:pt idx="257">
                  <c:v>2.5209836065573761</c:v>
                </c:pt>
                <c:pt idx="258">
                  <c:v>2.5118032786885243</c:v>
                </c:pt>
                <c:pt idx="259">
                  <c:v>2.504426229508196</c:v>
                </c:pt>
                <c:pt idx="260">
                  <c:v>2.4959016393442619</c:v>
                </c:pt>
                <c:pt idx="261">
                  <c:v>2.4883606557377043</c:v>
                </c:pt>
                <c:pt idx="262">
                  <c:v>2.4798360655737706</c:v>
                </c:pt>
                <c:pt idx="263">
                  <c:v>2.4731147540983605</c:v>
                </c:pt>
                <c:pt idx="264">
                  <c:v>2.4655737704918033</c:v>
                </c:pt>
                <c:pt idx="265">
                  <c:v>2.4581967213114755</c:v>
                </c:pt>
                <c:pt idx="266">
                  <c:v>2.4458333333333342</c:v>
                </c:pt>
                <c:pt idx="267">
                  <c:v>2.4383333333333339</c:v>
                </c:pt>
                <c:pt idx="268">
                  <c:v>2.4306666666666672</c:v>
                </c:pt>
                <c:pt idx="269">
                  <c:v>2.4228333333333341</c:v>
                </c:pt>
                <c:pt idx="270">
                  <c:v>2.409830508474577</c:v>
                </c:pt>
                <c:pt idx="271">
                  <c:v>2.4032203389830511</c:v>
                </c:pt>
                <c:pt idx="272">
                  <c:v>2.3966101694915256</c:v>
                </c:pt>
                <c:pt idx="273">
                  <c:v>2.3884745762711863</c:v>
                </c:pt>
                <c:pt idx="274">
                  <c:v>2.3849999999999998</c:v>
                </c:pt>
                <c:pt idx="275">
                  <c:v>2.3766666666666669</c:v>
                </c:pt>
                <c:pt idx="276">
                  <c:v>2.3681666666666672</c:v>
                </c:pt>
                <c:pt idx="277">
                  <c:v>2.359500000000001</c:v>
                </c:pt>
                <c:pt idx="278">
                  <c:v>2.3515000000000006</c:v>
                </c:pt>
                <c:pt idx="279">
                  <c:v>2.3475409836065579</c:v>
                </c:pt>
                <c:pt idx="280">
                  <c:v>2.3346666666666667</c:v>
                </c:pt>
                <c:pt idx="281">
                  <c:v>2.3263333333333334</c:v>
                </c:pt>
                <c:pt idx="282">
                  <c:v>2.3181666666666669</c:v>
                </c:pt>
                <c:pt idx="283">
                  <c:v>2.3109999999999999</c:v>
                </c:pt>
                <c:pt idx="284">
                  <c:v>2.3098360655737706</c:v>
                </c:pt>
                <c:pt idx="285">
                  <c:v>2.2989999999999999</c:v>
                </c:pt>
                <c:pt idx="286">
                  <c:v>2.2946666666666666</c:v>
                </c:pt>
                <c:pt idx="287">
                  <c:v>2.2905000000000002</c:v>
                </c:pt>
                <c:pt idx="288">
                  <c:v>2.2864999999999998</c:v>
                </c:pt>
                <c:pt idx="289">
                  <c:v>2.284754098360656</c:v>
                </c:pt>
                <c:pt idx="290">
                  <c:v>2.2793442622950817</c:v>
                </c:pt>
                <c:pt idx="291">
                  <c:v>2.2772580645161291</c:v>
                </c:pt>
                <c:pt idx="292">
                  <c:v>2.2732258064516127</c:v>
                </c:pt>
                <c:pt idx="293">
                  <c:v>2.2687096774193543</c:v>
                </c:pt>
                <c:pt idx="294">
                  <c:v>2.2637096774193548</c:v>
                </c:pt>
                <c:pt idx="295">
                  <c:v>2.2542622950819671</c:v>
                </c:pt>
                <c:pt idx="296">
                  <c:v>2.2485245901639344</c:v>
                </c:pt>
                <c:pt idx="297">
                  <c:v>2.2434426229508202</c:v>
                </c:pt>
                <c:pt idx="298">
                  <c:v>2.2409836065573772</c:v>
                </c:pt>
                <c:pt idx="299">
                  <c:v>2.2370491803278694</c:v>
                </c:pt>
                <c:pt idx="300">
                  <c:v>2.2318032786885253</c:v>
                </c:pt>
                <c:pt idx="301">
                  <c:v>2.2265573770491813</c:v>
                </c:pt>
                <c:pt idx="302">
                  <c:v>2.221147540983607</c:v>
                </c:pt>
                <c:pt idx="303">
                  <c:v>2.2159016393442634</c:v>
                </c:pt>
                <c:pt idx="304">
                  <c:v>2.2116393442622959</c:v>
                </c:pt>
                <c:pt idx="305">
                  <c:v>2.2080327868852461</c:v>
                </c:pt>
                <c:pt idx="306">
                  <c:v>2.2047540983606559</c:v>
                </c:pt>
                <c:pt idx="307">
                  <c:v>2.2009836065573767</c:v>
                </c:pt>
                <c:pt idx="308">
                  <c:v>2.1983606557377047</c:v>
                </c:pt>
                <c:pt idx="309">
                  <c:v>2.1954838709677422</c:v>
                </c:pt>
                <c:pt idx="310">
                  <c:v>2.1926984126984128</c:v>
                </c:pt>
                <c:pt idx="311">
                  <c:v>2.186666666666667</c:v>
                </c:pt>
                <c:pt idx="312">
                  <c:v>2.1819047619047627</c:v>
                </c:pt>
                <c:pt idx="313">
                  <c:v>2.1762903225806451</c:v>
                </c:pt>
                <c:pt idx="314">
                  <c:v>2.1729032258064516</c:v>
                </c:pt>
                <c:pt idx="315">
                  <c:v>2.1691935483870965</c:v>
                </c:pt>
                <c:pt idx="316">
                  <c:v>2.1653225806451615</c:v>
                </c:pt>
                <c:pt idx="317">
                  <c:v>2.1606451612903226</c:v>
                </c:pt>
                <c:pt idx="318">
                  <c:v>2.1566129032258066</c:v>
                </c:pt>
                <c:pt idx="319">
                  <c:v>2.1532258064516134</c:v>
                </c:pt>
                <c:pt idx="320">
                  <c:v>2.1493548387096779</c:v>
                </c:pt>
                <c:pt idx="321">
                  <c:v>2.1453225806451615</c:v>
                </c:pt>
                <c:pt idx="322">
                  <c:v>2.1422580645161293</c:v>
                </c:pt>
                <c:pt idx="323">
                  <c:v>2.1387096774193548</c:v>
                </c:pt>
                <c:pt idx="324">
                  <c:v>2.1361290322580646</c:v>
                </c:pt>
                <c:pt idx="325">
                  <c:v>2.1324193548387096</c:v>
                </c:pt>
                <c:pt idx="326">
                  <c:v>2.1279032258064512</c:v>
                </c:pt>
                <c:pt idx="327">
                  <c:v>2.1233870967741932</c:v>
                </c:pt>
                <c:pt idx="328">
                  <c:v>2.1183870967741933</c:v>
                </c:pt>
                <c:pt idx="329">
                  <c:v>2.1149206349206344</c:v>
                </c:pt>
                <c:pt idx="330">
                  <c:v>2.1088888888888886</c:v>
                </c:pt>
                <c:pt idx="331">
                  <c:v>2.1030158730158721</c:v>
                </c:pt>
                <c:pt idx="332">
                  <c:v>2.0984126984126976</c:v>
                </c:pt>
                <c:pt idx="333">
                  <c:v>2.0930158730158728</c:v>
                </c:pt>
                <c:pt idx="334">
                  <c:v>2.0895312499999998</c:v>
                </c:pt>
                <c:pt idx="335">
                  <c:v>2.08296875</c:v>
                </c:pt>
                <c:pt idx="336">
                  <c:v>2.0757812499999999</c:v>
                </c:pt>
                <c:pt idx="337">
                  <c:v>2.0701562499999997</c:v>
                </c:pt>
                <c:pt idx="338">
                  <c:v>2.0651562499999998</c:v>
                </c:pt>
                <c:pt idx="339">
                  <c:v>2.0607812499999998</c:v>
                </c:pt>
                <c:pt idx="340">
                  <c:v>2.0564062499999993</c:v>
                </c:pt>
                <c:pt idx="341">
                  <c:v>2.0520312499999998</c:v>
                </c:pt>
                <c:pt idx="342">
                  <c:v>2.0465624999999994</c:v>
                </c:pt>
                <c:pt idx="343">
                  <c:v>2.0409374999999996</c:v>
                </c:pt>
                <c:pt idx="344">
                  <c:v>2.0349999999999993</c:v>
                </c:pt>
                <c:pt idx="345">
                  <c:v>2.0290624999999998</c:v>
                </c:pt>
                <c:pt idx="346">
                  <c:v>2.0229687499999995</c:v>
                </c:pt>
                <c:pt idx="347">
                  <c:v>2.0168749999999998</c:v>
                </c:pt>
                <c:pt idx="348">
                  <c:v>2.0092187499999996</c:v>
                </c:pt>
                <c:pt idx="349">
                  <c:v>2.0021874999999998</c:v>
                </c:pt>
                <c:pt idx="350">
                  <c:v>1.9949999999999999</c:v>
                </c:pt>
                <c:pt idx="351">
                  <c:v>1.9876562499999997</c:v>
                </c:pt>
                <c:pt idx="352">
                  <c:v>1.98046875</c:v>
                </c:pt>
                <c:pt idx="353">
                  <c:v>1.9746875000000002</c:v>
                </c:pt>
                <c:pt idx="354">
                  <c:v>1.9698437500000001</c:v>
                </c:pt>
                <c:pt idx="355">
                  <c:v>1.9650000000000001</c:v>
                </c:pt>
                <c:pt idx="356">
                  <c:v>1.9596875</c:v>
                </c:pt>
                <c:pt idx="357">
                  <c:v>1.9539062500000002</c:v>
                </c:pt>
                <c:pt idx="358">
                  <c:v>1.9485937500000001</c:v>
                </c:pt>
                <c:pt idx="359">
                  <c:v>1.9437500000000001</c:v>
                </c:pt>
                <c:pt idx="360">
                  <c:v>1.9426153846153849</c:v>
                </c:pt>
                <c:pt idx="361">
                  <c:v>1.9389230769230772</c:v>
                </c:pt>
                <c:pt idx="362">
                  <c:v>1.9344615384615385</c:v>
                </c:pt>
                <c:pt idx="363">
                  <c:v>1.9293846153846153</c:v>
                </c:pt>
                <c:pt idx="364">
                  <c:v>1.9256923076923078</c:v>
                </c:pt>
                <c:pt idx="365">
                  <c:v>1.9239999999999999</c:v>
                </c:pt>
                <c:pt idx="366">
                  <c:v>1.9226153846153844</c:v>
                </c:pt>
                <c:pt idx="367">
                  <c:v>1.9216923076923076</c:v>
                </c:pt>
                <c:pt idx="368">
                  <c:v>1.9210769230769229</c:v>
                </c:pt>
                <c:pt idx="369">
                  <c:v>1.9207692307692306</c:v>
                </c:pt>
                <c:pt idx="370">
                  <c:v>1.92</c:v>
                </c:pt>
                <c:pt idx="371">
                  <c:v>1.9190769230769227</c:v>
                </c:pt>
                <c:pt idx="372">
                  <c:v>1.9179999999999999</c:v>
                </c:pt>
                <c:pt idx="373">
                  <c:v>1.9149230769230769</c:v>
                </c:pt>
                <c:pt idx="374">
                  <c:v>1.9141538461538461</c:v>
                </c:pt>
                <c:pt idx="375">
                  <c:v>1.9132307692307691</c:v>
                </c:pt>
                <c:pt idx="376">
                  <c:v>1.9126153846153844</c:v>
                </c:pt>
                <c:pt idx="377">
                  <c:v>1.9118461538461538</c:v>
                </c:pt>
                <c:pt idx="378">
                  <c:v>1.9112307692307688</c:v>
                </c:pt>
                <c:pt idx="379">
                  <c:v>1.9099999999999997</c:v>
                </c:pt>
                <c:pt idx="380">
                  <c:v>1.9095384615384612</c:v>
                </c:pt>
                <c:pt idx="381">
                  <c:v>1.9101538461538459</c:v>
                </c:pt>
                <c:pt idx="382">
                  <c:v>1.9119999999999995</c:v>
                </c:pt>
                <c:pt idx="383">
                  <c:v>1.9141538461538457</c:v>
                </c:pt>
                <c:pt idx="384">
                  <c:v>1.9155384615384612</c:v>
                </c:pt>
                <c:pt idx="385">
                  <c:v>1.9166153846153844</c:v>
                </c:pt>
                <c:pt idx="386">
                  <c:v>1.9169230769230765</c:v>
                </c:pt>
                <c:pt idx="387">
                  <c:v>1.9170769230769229</c:v>
                </c:pt>
                <c:pt idx="388">
                  <c:v>1.9169230769230765</c:v>
                </c:pt>
                <c:pt idx="389">
                  <c:v>1.9163076923076923</c:v>
                </c:pt>
                <c:pt idx="390">
                  <c:v>1.9166153846153846</c:v>
                </c:pt>
                <c:pt idx="391">
                  <c:v>1.9187692307692308</c:v>
                </c:pt>
                <c:pt idx="392">
                  <c:v>1.9206153846153846</c:v>
                </c:pt>
                <c:pt idx="393">
                  <c:v>1.9227692307692306</c:v>
                </c:pt>
                <c:pt idx="394">
                  <c:v>1.9256249999999999</c:v>
                </c:pt>
                <c:pt idx="395">
                  <c:v>1.9282812499999999</c:v>
                </c:pt>
                <c:pt idx="396">
                  <c:v>1.9303124999999997</c:v>
                </c:pt>
                <c:pt idx="397">
                  <c:v>1.9340624999999998</c:v>
                </c:pt>
                <c:pt idx="398">
                  <c:v>1.9389062499999998</c:v>
                </c:pt>
                <c:pt idx="399">
                  <c:v>1.9445312499999996</c:v>
                </c:pt>
                <c:pt idx="400">
                  <c:v>1.9499999999999997</c:v>
                </c:pt>
                <c:pt idx="401">
                  <c:v>1.9560937499999997</c:v>
                </c:pt>
                <c:pt idx="402">
                  <c:v>1.9620312499999994</c:v>
                </c:pt>
                <c:pt idx="403">
                  <c:v>1.9696874999999994</c:v>
                </c:pt>
                <c:pt idx="404">
                  <c:v>1.9773437499999993</c:v>
                </c:pt>
                <c:pt idx="405">
                  <c:v>1.9857812499999994</c:v>
                </c:pt>
                <c:pt idx="406">
                  <c:v>1.9934374999999995</c:v>
                </c:pt>
                <c:pt idx="407">
                  <c:v>2.0034374999999995</c:v>
                </c:pt>
                <c:pt idx="408">
                  <c:v>2.0145312499999997</c:v>
                </c:pt>
                <c:pt idx="409">
                  <c:v>2.0264062499999995</c:v>
                </c:pt>
                <c:pt idx="410">
                  <c:v>2.0374999999999996</c:v>
                </c:pt>
                <c:pt idx="411">
                  <c:v>2.0481249999999998</c:v>
                </c:pt>
                <c:pt idx="412">
                  <c:v>2.0579687499999997</c:v>
                </c:pt>
                <c:pt idx="413">
                  <c:v>2.0685937499999998</c:v>
                </c:pt>
                <c:pt idx="414">
                  <c:v>2.0785937499999996</c:v>
                </c:pt>
                <c:pt idx="415">
                  <c:v>2.0885937499999994</c:v>
                </c:pt>
                <c:pt idx="416">
                  <c:v>2.0990624999999992</c:v>
                </c:pt>
                <c:pt idx="417">
                  <c:v>2.1101562499999997</c:v>
                </c:pt>
                <c:pt idx="418">
                  <c:v>2.1209374999999993</c:v>
                </c:pt>
                <c:pt idx="419">
                  <c:v>2.1304687499999995</c:v>
                </c:pt>
                <c:pt idx="420">
                  <c:v>2.1403124999999994</c:v>
                </c:pt>
                <c:pt idx="421">
                  <c:v>2.1557142857142848</c:v>
                </c:pt>
                <c:pt idx="422">
                  <c:v>2.1665079365079363</c:v>
                </c:pt>
                <c:pt idx="423">
                  <c:v>2.1774603174603171</c:v>
                </c:pt>
                <c:pt idx="424">
                  <c:v>2.1876190476190471</c:v>
                </c:pt>
                <c:pt idx="425">
                  <c:v>2.1984126984126982</c:v>
                </c:pt>
                <c:pt idx="426">
                  <c:v>2.2090476190476185</c:v>
                </c:pt>
                <c:pt idx="427">
                  <c:v>2.2182539682539675</c:v>
                </c:pt>
                <c:pt idx="428">
                  <c:v>2.2269841269841262</c:v>
                </c:pt>
                <c:pt idx="429">
                  <c:v>2.2357142857142853</c:v>
                </c:pt>
                <c:pt idx="430">
                  <c:v>2.2436507936507932</c:v>
                </c:pt>
                <c:pt idx="431">
                  <c:v>2.2515873015873011</c:v>
                </c:pt>
                <c:pt idx="432">
                  <c:v>2.2603174603174594</c:v>
                </c:pt>
                <c:pt idx="433">
                  <c:v>2.2690476190476181</c:v>
                </c:pt>
                <c:pt idx="434">
                  <c:v>2.2782539682539675</c:v>
                </c:pt>
                <c:pt idx="435">
                  <c:v>2.2874603174603165</c:v>
                </c:pt>
                <c:pt idx="436">
                  <c:v>2.2988888888888876</c:v>
                </c:pt>
                <c:pt idx="437">
                  <c:v>2.31111111111111</c:v>
                </c:pt>
                <c:pt idx="438">
                  <c:v>2.3357377049180328</c:v>
                </c:pt>
                <c:pt idx="439">
                  <c:v>2.3488524590163928</c:v>
                </c:pt>
                <c:pt idx="440">
                  <c:v>2.3616393442622949</c:v>
                </c:pt>
                <c:pt idx="441">
                  <c:v>2.379166666666666</c:v>
                </c:pt>
                <c:pt idx="442">
                  <c:v>2.3889999999999998</c:v>
                </c:pt>
                <c:pt idx="443">
                  <c:v>2.3974999999999995</c:v>
                </c:pt>
                <c:pt idx="444">
                  <c:v>2.4054999999999995</c:v>
                </c:pt>
                <c:pt idx="445">
                  <c:v>2.4148333333333332</c:v>
                </c:pt>
                <c:pt idx="446">
                  <c:v>2.4234999999999998</c:v>
                </c:pt>
                <c:pt idx="447">
                  <c:v>2.4319999999999999</c:v>
                </c:pt>
                <c:pt idx="448">
                  <c:v>2.4403333333333337</c:v>
                </c:pt>
                <c:pt idx="449">
                  <c:v>2.4491666666666663</c:v>
                </c:pt>
                <c:pt idx="450">
                  <c:v>2.4576666666666669</c:v>
                </c:pt>
                <c:pt idx="451">
                  <c:v>2.4650000000000003</c:v>
                </c:pt>
                <c:pt idx="452">
                  <c:v>2.4725000000000006</c:v>
                </c:pt>
                <c:pt idx="453">
                  <c:v>2.4815</c:v>
                </c:pt>
                <c:pt idx="454">
                  <c:v>2.491166666666667</c:v>
                </c:pt>
                <c:pt idx="455">
                  <c:v>2.4939344262295084</c:v>
                </c:pt>
                <c:pt idx="456">
                  <c:v>2.5029508196721317</c:v>
                </c:pt>
                <c:pt idx="457">
                  <c:v>2.5119672131147546</c:v>
                </c:pt>
                <c:pt idx="458">
                  <c:v>2.5213114754098367</c:v>
                </c:pt>
                <c:pt idx="459">
                  <c:v>2.5306557377049184</c:v>
                </c:pt>
                <c:pt idx="460">
                  <c:v>2.5398360655737706</c:v>
                </c:pt>
                <c:pt idx="461">
                  <c:v>2.5485245901639351</c:v>
                </c:pt>
                <c:pt idx="462">
                  <c:v>2.5560655737704923</c:v>
                </c:pt>
                <c:pt idx="463">
                  <c:v>2.5639344262295083</c:v>
                </c:pt>
                <c:pt idx="464">
                  <c:v>2.5748333333333338</c:v>
                </c:pt>
                <c:pt idx="465">
                  <c:v>2.5800000000000005</c:v>
                </c:pt>
                <c:pt idx="466">
                  <c:v>2.5860000000000003</c:v>
                </c:pt>
                <c:pt idx="467">
                  <c:v>2.5880000000000001</c:v>
                </c:pt>
                <c:pt idx="468">
                  <c:v>2.5891666666666664</c:v>
                </c:pt>
                <c:pt idx="469">
                  <c:v>2.5898333333333325</c:v>
                </c:pt>
                <c:pt idx="470">
                  <c:v>2.5914999999999995</c:v>
                </c:pt>
                <c:pt idx="471">
                  <c:v>2.5939999999999999</c:v>
                </c:pt>
                <c:pt idx="472">
                  <c:v>2.5986666666666665</c:v>
                </c:pt>
                <c:pt idx="473">
                  <c:v>2.6014999999999997</c:v>
                </c:pt>
                <c:pt idx="474">
                  <c:v>2.6039999999999996</c:v>
                </c:pt>
                <c:pt idx="475">
                  <c:v>2.6071666666666662</c:v>
                </c:pt>
                <c:pt idx="476">
                  <c:v>2.6096666666666666</c:v>
                </c:pt>
                <c:pt idx="477">
                  <c:v>2.6108333333333333</c:v>
                </c:pt>
                <c:pt idx="478">
                  <c:v>2.6120000000000001</c:v>
                </c:pt>
                <c:pt idx="479">
                  <c:v>2.6138333333333335</c:v>
                </c:pt>
                <c:pt idx="480">
                  <c:v>2.6194827586206904</c:v>
                </c:pt>
                <c:pt idx="481">
                  <c:v>2.620000000000001</c:v>
                </c:pt>
                <c:pt idx="482">
                  <c:v>2.6196610169491534</c:v>
                </c:pt>
                <c:pt idx="483">
                  <c:v>2.6218965517241393</c:v>
                </c:pt>
                <c:pt idx="484">
                  <c:v>2.6229310344827597</c:v>
                </c:pt>
                <c:pt idx="485">
                  <c:v>2.6246551724137932</c:v>
                </c:pt>
                <c:pt idx="486">
                  <c:v>2.6255172413793102</c:v>
                </c:pt>
                <c:pt idx="487">
                  <c:v>2.6255932203389829</c:v>
                </c:pt>
                <c:pt idx="488">
                  <c:v>2.6281034482758621</c:v>
                </c:pt>
                <c:pt idx="489">
                  <c:v>2.6294827586206897</c:v>
                </c:pt>
                <c:pt idx="490">
                  <c:v>2.6289655172413786</c:v>
                </c:pt>
                <c:pt idx="491">
                  <c:v>2.6284482758620689</c:v>
                </c:pt>
                <c:pt idx="492">
                  <c:v>2.6267796610169492</c:v>
                </c:pt>
                <c:pt idx="493">
                  <c:v>2.6231034482758617</c:v>
                </c:pt>
                <c:pt idx="494">
                  <c:v>2.6191379310344827</c:v>
                </c:pt>
                <c:pt idx="495">
                  <c:v>2.6150000000000002</c:v>
                </c:pt>
                <c:pt idx="496">
                  <c:v>2.6100000000000003</c:v>
                </c:pt>
                <c:pt idx="497">
                  <c:v>2.608474576271187</c:v>
                </c:pt>
                <c:pt idx="498">
                  <c:v>2.6071666666666671</c:v>
                </c:pt>
                <c:pt idx="499">
                  <c:v>2.6019999999999999</c:v>
                </c:pt>
                <c:pt idx="500">
                  <c:v>2.5981666666666663</c:v>
                </c:pt>
                <c:pt idx="501">
                  <c:v>2.5951666666666671</c:v>
                </c:pt>
                <c:pt idx="502">
                  <c:v>2.5931147540983615</c:v>
                </c:pt>
                <c:pt idx="503">
                  <c:v>2.5912903225806456</c:v>
                </c:pt>
                <c:pt idx="504">
                  <c:v>2.5880645161290321</c:v>
                </c:pt>
                <c:pt idx="505">
                  <c:v>2.5853225806451605</c:v>
                </c:pt>
                <c:pt idx="506">
                  <c:v>2.5832258064516123</c:v>
                </c:pt>
                <c:pt idx="507">
                  <c:v>2.5806349206349197</c:v>
                </c:pt>
                <c:pt idx="508">
                  <c:v>2.5770967741935475</c:v>
                </c:pt>
                <c:pt idx="509">
                  <c:v>2.5746774193548374</c:v>
                </c:pt>
                <c:pt idx="510">
                  <c:v>2.5725806451612887</c:v>
                </c:pt>
                <c:pt idx="511">
                  <c:v>2.569838709677418</c:v>
                </c:pt>
                <c:pt idx="512">
                  <c:v>2.5671666666666653</c:v>
                </c:pt>
                <c:pt idx="513">
                  <c:v>2.5631666666666657</c:v>
                </c:pt>
                <c:pt idx="514">
                  <c:v>2.5576666666666656</c:v>
                </c:pt>
                <c:pt idx="515">
                  <c:v>2.5547540983606547</c:v>
                </c:pt>
                <c:pt idx="516">
                  <c:v>2.5491666666666659</c:v>
                </c:pt>
                <c:pt idx="517">
                  <c:v>2.5430508474576268</c:v>
                </c:pt>
                <c:pt idx="518">
                  <c:v>2.5383050847457627</c:v>
                </c:pt>
                <c:pt idx="519">
                  <c:v>2.5369999999999999</c:v>
                </c:pt>
                <c:pt idx="520">
                  <c:v>2.5256896551724148</c:v>
                </c:pt>
                <c:pt idx="521">
                  <c:v>2.5203448275862077</c:v>
                </c:pt>
                <c:pt idx="522">
                  <c:v>2.5150000000000006</c:v>
                </c:pt>
                <c:pt idx="523">
                  <c:v>2.5125423728813567</c:v>
                </c:pt>
                <c:pt idx="524">
                  <c:v>2.5111666666666674</c:v>
                </c:pt>
                <c:pt idx="525">
                  <c:v>2.5061016949152548</c:v>
                </c:pt>
                <c:pt idx="526">
                  <c:v>2.5052542372881366</c:v>
                </c:pt>
                <c:pt idx="527">
                  <c:v>2.5042372881355943</c:v>
                </c:pt>
                <c:pt idx="528">
                  <c:v>2.5036666666666676</c:v>
                </c:pt>
                <c:pt idx="529">
                  <c:v>2.5019672131147552</c:v>
                </c:pt>
                <c:pt idx="530">
                  <c:v>2.4957627118644075</c:v>
                </c:pt>
                <c:pt idx="531">
                  <c:v>2.4898305084745767</c:v>
                </c:pt>
                <c:pt idx="532">
                  <c:v>2.4844067796610179</c:v>
                </c:pt>
                <c:pt idx="533">
                  <c:v>2.4811666666666672</c:v>
                </c:pt>
                <c:pt idx="534">
                  <c:v>2.4775409836065578</c:v>
                </c:pt>
                <c:pt idx="535">
                  <c:v>2.4672881355932206</c:v>
                </c:pt>
                <c:pt idx="536">
                  <c:v>2.4616949152542369</c:v>
                </c:pt>
                <c:pt idx="537">
                  <c:v>2.4559322033898305</c:v>
                </c:pt>
                <c:pt idx="538">
                  <c:v>2.4525000000000001</c:v>
                </c:pt>
                <c:pt idx="539">
                  <c:v>2.4536065573770496</c:v>
                </c:pt>
                <c:pt idx="540">
                  <c:v>2.4501666666666666</c:v>
                </c:pt>
                <c:pt idx="541">
                  <c:v>2.4511475409836061</c:v>
                </c:pt>
                <c:pt idx="542">
                  <c:v>2.4519354838709675</c:v>
                </c:pt>
                <c:pt idx="543">
                  <c:v>2.4498387096774197</c:v>
                </c:pt>
                <c:pt idx="544">
                  <c:v>2.447096774193549</c:v>
                </c:pt>
                <c:pt idx="545">
                  <c:v>2.4427868852459023</c:v>
                </c:pt>
                <c:pt idx="546">
                  <c:v>2.439836065573771</c:v>
                </c:pt>
                <c:pt idx="547">
                  <c:v>2.4365573770491809</c:v>
                </c:pt>
                <c:pt idx="548">
                  <c:v>2.4332786885245907</c:v>
                </c:pt>
                <c:pt idx="549">
                  <c:v>2.430000000000001</c:v>
                </c:pt>
                <c:pt idx="550">
                  <c:v>2.4275409836065585</c:v>
                </c:pt>
                <c:pt idx="551">
                  <c:v>2.4254098360655747</c:v>
                </c:pt>
                <c:pt idx="552">
                  <c:v>2.4231147540983611</c:v>
                </c:pt>
                <c:pt idx="553">
                  <c:v>2.4213114754098362</c:v>
                </c:pt>
                <c:pt idx="554">
                  <c:v>2.4196721311475415</c:v>
                </c:pt>
                <c:pt idx="555">
                  <c:v>2.4188524590163936</c:v>
                </c:pt>
                <c:pt idx="556">
                  <c:v>2.4185245901639347</c:v>
                </c:pt>
                <c:pt idx="557">
                  <c:v>2.4183606557377049</c:v>
                </c:pt>
                <c:pt idx="558">
                  <c:v>2.4177049180327868</c:v>
                </c:pt>
                <c:pt idx="559">
                  <c:v>2.4163934426229505</c:v>
                </c:pt>
                <c:pt idx="560">
                  <c:v>2.4160655737704917</c:v>
                </c:pt>
                <c:pt idx="561">
                  <c:v>2.415573770491803</c:v>
                </c:pt>
                <c:pt idx="562">
                  <c:v>2.4159016393442618</c:v>
                </c:pt>
                <c:pt idx="563">
                  <c:v>2.4165573770491799</c:v>
                </c:pt>
                <c:pt idx="564">
                  <c:v>2.4191666666666665</c:v>
                </c:pt>
                <c:pt idx="565">
                  <c:v>2.4241666666666664</c:v>
                </c:pt>
                <c:pt idx="566">
                  <c:v>2.4283333333333332</c:v>
                </c:pt>
                <c:pt idx="567">
                  <c:v>2.4321666666666664</c:v>
                </c:pt>
                <c:pt idx="568">
                  <c:v>2.4359999999999999</c:v>
                </c:pt>
                <c:pt idx="569">
                  <c:v>2.4405000000000001</c:v>
                </c:pt>
                <c:pt idx="570">
                  <c:v>2.4456666666666669</c:v>
                </c:pt>
                <c:pt idx="571">
                  <c:v>2.4511666666666669</c:v>
                </c:pt>
                <c:pt idx="572">
                  <c:v>2.4565000000000001</c:v>
                </c:pt>
                <c:pt idx="573">
                  <c:v>2.4590163934426235</c:v>
                </c:pt>
                <c:pt idx="574">
                  <c:v>2.4619354838709682</c:v>
                </c:pt>
                <c:pt idx="575">
                  <c:v>2.4661290322580647</c:v>
                </c:pt>
                <c:pt idx="576">
                  <c:v>2.4706451612903226</c:v>
                </c:pt>
                <c:pt idx="577">
                  <c:v>2.4741935483870967</c:v>
                </c:pt>
                <c:pt idx="578">
                  <c:v>2.4775806451612912</c:v>
                </c:pt>
                <c:pt idx="579">
                  <c:v>2.4795161290322585</c:v>
                </c:pt>
                <c:pt idx="580">
                  <c:v>2.480952380952381</c:v>
                </c:pt>
                <c:pt idx="581">
                  <c:v>2.4826984126984133</c:v>
                </c:pt>
                <c:pt idx="582">
                  <c:v>2.4850793650793661</c:v>
                </c:pt>
                <c:pt idx="583">
                  <c:v>2.4873015873015887</c:v>
                </c:pt>
                <c:pt idx="584">
                  <c:v>2.4887500000000014</c:v>
                </c:pt>
                <c:pt idx="585">
                  <c:v>2.4912500000000004</c:v>
                </c:pt>
                <c:pt idx="586">
                  <c:v>2.4943750000000007</c:v>
                </c:pt>
                <c:pt idx="587">
                  <c:v>2.4975000000000005</c:v>
                </c:pt>
                <c:pt idx="588">
                  <c:v>2.4990625000000009</c:v>
                </c:pt>
                <c:pt idx="589">
                  <c:v>2.4996875000000007</c:v>
                </c:pt>
                <c:pt idx="590">
                  <c:v>2.5003125000000002</c:v>
                </c:pt>
                <c:pt idx="591">
                  <c:v>2.4998437500000001</c:v>
                </c:pt>
                <c:pt idx="592">
                  <c:v>2.4990625</c:v>
                </c:pt>
                <c:pt idx="593">
                  <c:v>2.4998437499999997</c:v>
                </c:pt>
                <c:pt idx="594">
                  <c:v>2.5007812499999993</c:v>
                </c:pt>
                <c:pt idx="595">
                  <c:v>2.5029687499999991</c:v>
                </c:pt>
                <c:pt idx="596">
                  <c:v>2.5057812499999987</c:v>
                </c:pt>
                <c:pt idx="597">
                  <c:v>2.5087499999999987</c:v>
                </c:pt>
                <c:pt idx="598">
                  <c:v>2.5115624999999988</c:v>
                </c:pt>
                <c:pt idx="599">
                  <c:v>2.5142187499999986</c:v>
                </c:pt>
                <c:pt idx="600">
                  <c:v>2.5173437499999989</c:v>
                </c:pt>
                <c:pt idx="601">
                  <c:v>2.5209374999999983</c:v>
                </c:pt>
                <c:pt idx="602">
                  <c:v>2.5248437499999987</c:v>
                </c:pt>
                <c:pt idx="603">
                  <c:v>2.5243749999999987</c:v>
                </c:pt>
                <c:pt idx="604">
                  <c:v>2.5242187499999988</c:v>
                </c:pt>
                <c:pt idx="605">
                  <c:v>2.523593749999999</c:v>
                </c:pt>
                <c:pt idx="606">
                  <c:v>2.5226562499999994</c:v>
                </c:pt>
                <c:pt idx="607">
                  <c:v>2.5228124999999992</c:v>
                </c:pt>
                <c:pt idx="608">
                  <c:v>2.5237499999999997</c:v>
                </c:pt>
                <c:pt idx="609">
                  <c:v>2.5235937499999994</c:v>
                </c:pt>
                <c:pt idx="610">
                  <c:v>2.5219999999999994</c:v>
                </c:pt>
                <c:pt idx="611">
                  <c:v>2.5223076923076917</c:v>
                </c:pt>
                <c:pt idx="612">
                  <c:v>2.5218461538461536</c:v>
                </c:pt>
                <c:pt idx="613">
                  <c:v>2.5213846153846147</c:v>
                </c:pt>
                <c:pt idx="614">
                  <c:v>2.5203076923076919</c:v>
                </c:pt>
                <c:pt idx="615">
                  <c:v>2.5192307692307687</c:v>
                </c:pt>
                <c:pt idx="616">
                  <c:v>2.5183076923076917</c:v>
                </c:pt>
                <c:pt idx="617">
                  <c:v>2.5178461538461527</c:v>
                </c:pt>
                <c:pt idx="618">
                  <c:v>2.5190769230769225</c:v>
                </c:pt>
                <c:pt idx="619">
                  <c:v>2.5201538461538457</c:v>
                </c:pt>
                <c:pt idx="620">
                  <c:v>2.5218461538461532</c:v>
                </c:pt>
                <c:pt idx="621">
                  <c:v>2.5236923076923077</c:v>
                </c:pt>
                <c:pt idx="622">
                  <c:v>2.5258461538461536</c:v>
                </c:pt>
                <c:pt idx="623">
                  <c:v>2.5283076923076915</c:v>
                </c:pt>
                <c:pt idx="624">
                  <c:v>2.530615384615384</c:v>
                </c:pt>
                <c:pt idx="625">
                  <c:v>2.5324615384615381</c:v>
                </c:pt>
                <c:pt idx="626">
                  <c:v>2.5340000000000003</c:v>
                </c:pt>
                <c:pt idx="627">
                  <c:v>2.5346153846153849</c:v>
                </c:pt>
                <c:pt idx="628">
                  <c:v>2.5352307692307701</c:v>
                </c:pt>
                <c:pt idx="629">
                  <c:v>2.5332307692307694</c:v>
                </c:pt>
                <c:pt idx="630">
                  <c:v>2.5307692307692311</c:v>
                </c:pt>
                <c:pt idx="631">
                  <c:v>2.5287692307692313</c:v>
                </c:pt>
                <c:pt idx="632">
                  <c:v>2.5270769230769234</c:v>
                </c:pt>
                <c:pt idx="633">
                  <c:v>2.5255384615384617</c:v>
                </c:pt>
                <c:pt idx="634">
                  <c:v>2.5232307692307696</c:v>
                </c:pt>
                <c:pt idx="635">
                  <c:v>2.5212307692307689</c:v>
                </c:pt>
                <c:pt idx="636">
                  <c:v>2.5193846153846162</c:v>
                </c:pt>
                <c:pt idx="637">
                  <c:v>2.5178461538461545</c:v>
                </c:pt>
                <c:pt idx="638">
                  <c:v>2.5167692307692313</c:v>
                </c:pt>
                <c:pt idx="639">
                  <c:v>2.5149230769230773</c:v>
                </c:pt>
                <c:pt idx="640">
                  <c:v>2.5127692307692309</c:v>
                </c:pt>
                <c:pt idx="641">
                  <c:v>2.5112307692307692</c:v>
                </c:pt>
                <c:pt idx="642">
                  <c:v>2.5093846153846151</c:v>
                </c:pt>
                <c:pt idx="643">
                  <c:v>2.5078461538461538</c:v>
                </c:pt>
                <c:pt idx="644">
                  <c:v>2.5056249999999998</c:v>
                </c:pt>
                <c:pt idx="645">
                  <c:v>2.5042187499999997</c:v>
                </c:pt>
                <c:pt idx="646">
                  <c:v>2.5024999999999999</c:v>
                </c:pt>
                <c:pt idx="647">
                  <c:v>2.5014062500000001</c:v>
                </c:pt>
                <c:pt idx="648">
                  <c:v>2.5006249999999999</c:v>
                </c:pt>
                <c:pt idx="649">
                  <c:v>2.4992187499999994</c:v>
                </c:pt>
                <c:pt idx="650">
                  <c:v>2.4967187499999994</c:v>
                </c:pt>
                <c:pt idx="651">
                  <c:v>2.4948437499999994</c:v>
                </c:pt>
                <c:pt idx="652">
                  <c:v>2.4929687499999993</c:v>
                </c:pt>
                <c:pt idx="653">
                  <c:v>2.4914062499999994</c:v>
                </c:pt>
                <c:pt idx="654">
                  <c:v>2.4887499999999996</c:v>
                </c:pt>
                <c:pt idx="655">
                  <c:v>2.4878124999999995</c:v>
                </c:pt>
                <c:pt idx="656">
                  <c:v>2.4878124999999995</c:v>
                </c:pt>
                <c:pt idx="657">
                  <c:v>2.4884374999999994</c:v>
                </c:pt>
                <c:pt idx="658">
                  <c:v>2.4895312499999993</c:v>
                </c:pt>
                <c:pt idx="659">
                  <c:v>2.4899999999999989</c:v>
                </c:pt>
                <c:pt idx="660">
                  <c:v>2.4899999999999993</c:v>
                </c:pt>
                <c:pt idx="661">
                  <c:v>2.4896874999999996</c:v>
                </c:pt>
                <c:pt idx="662">
                  <c:v>2.4895312499999998</c:v>
                </c:pt>
                <c:pt idx="663">
                  <c:v>2.4898437499999999</c:v>
                </c:pt>
                <c:pt idx="664">
                  <c:v>2.4889062500000003</c:v>
                </c:pt>
                <c:pt idx="665">
                  <c:v>2.4879687500000003</c:v>
                </c:pt>
                <c:pt idx="666">
                  <c:v>2.4860937499999998</c:v>
                </c:pt>
                <c:pt idx="667">
                  <c:v>2.4842187499999997</c:v>
                </c:pt>
                <c:pt idx="668">
                  <c:v>2.4826562499999998</c:v>
                </c:pt>
                <c:pt idx="669">
                  <c:v>2.4814062499999996</c:v>
                </c:pt>
                <c:pt idx="670">
                  <c:v>2.4803124999999997</c:v>
                </c:pt>
                <c:pt idx="671">
                  <c:v>2.4782812500000002</c:v>
                </c:pt>
                <c:pt idx="672">
                  <c:v>2.4760317460317456</c:v>
                </c:pt>
                <c:pt idx="673">
                  <c:v>2.4742857142857138</c:v>
                </c:pt>
                <c:pt idx="674">
                  <c:v>2.4728571428571429</c:v>
                </c:pt>
                <c:pt idx="675">
                  <c:v>2.4730158730158727</c:v>
                </c:pt>
                <c:pt idx="676">
                  <c:v>2.4722222222222223</c:v>
                </c:pt>
                <c:pt idx="677">
                  <c:v>2.4717460317460316</c:v>
                </c:pt>
                <c:pt idx="678">
                  <c:v>2.4712698412698413</c:v>
                </c:pt>
                <c:pt idx="679">
                  <c:v>2.4711111111111106</c:v>
                </c:pt>
                <c:pt idx="680">
                  <c:v>2.4706349206349203</c:v>
                </c:pt>
                <c:pt idx="681">
                  <c:v>2.4688888888888885</c:v>
                </c:pt>
                <c:pt idx="682">
                  <c:v>2.4661904761904756</c:v>
                </c:pt>
                <c:pt idx="683">
                  <c:v>2.4622222222222216</c:v>
                </c:pt>
                <c:pt idx="684">
                  <c:v>2.4576190476190471</c:v>
                </c:pt>
                <c:pt idx="685">
                  <c:v>2.4522222222222219</c:v>
                </c:pt>
                <c:pt idx="686">
                  <c:v>2.4465079365079365</c:v>
                </c:pt>
                <c:pt idx="687">
                  <c:v>2.4414285714285708</c:v>
                </c:pt>
                <c:pt idx="688">
                  <c:v>2.4329508196721306</c:v>
                </c:pt>
                <c:pt idx="689">
                  <c:v>2.4285245901639341</c:v>
                </c:pt>
                <c:pt idx="690">
                  <c:v>2.4237704918032787</c:v>
                </c:pt>
                <c:pt idx="691">
                  <c:v>2.4163333333333337</c:v>
                </c:pt>
                <c:pt idx="692">
                  <c:v>2.4128333333333338</c:v>
                </c:pt>
                <c:pt idx="693">
                  <c:v>2.4098333333333337</c:v>
                </c:pt>
                <c:pt idx="694">
                  <c:v>2.4065000000000003</c:v>
                </c:pt>
                <c:pt idx="695">
                  <c:v>2.4033333333333342</c:v>
                </c:pt>
                <c:pt idx="696">
                  <c:v>2.4001666666666668</c:v>
                </c:pt>
                <c:pt idx="697">
                  <c:v>2.3978333333333333</c:v>
                </c:pt>
                <c:pt idx="698">
                  <c:v>2.395833333333333</c:v>
                </c:pt>
                <c:pt idx="699">
                  <c:v>2.3936666666666659</c:v>
                </c:pt>
                <c:pt idx="700">
                  <c:v>2.3921666666666659</c:v>
                </c:pt>
                <c:pt idx="701">
                  <c:v>2.3906666666666658</c:v>
                </c:pt>
                <c:pt idx="702">
                  <c:v>2.3898333333333324</c:v>
                </c:pt>
                <c:pt idx="703">
                  <c:v>2.3889999999999989</c:v>
                </c:pt>
                <c:pt idx="704">
                  <c:v>2.3893333333333326</c:v>
                </c:pt>
                <c:pt idx="705">
                  <c:v>2.391311475409835</c:v>
                </c:pt>
                <c:pt idx="706">
                  <c:v>2.3916393442622943</c:v>
                </c:pt>
                <c:pt idx="707">
                  <c:v>2.391311475409835</c:v>
                </c:pt>
                <c:pt idx="708">
                  <c:v>2.3903278688524581</c:v>
                </c:pt>
                <c:pt idx="709">
                  <c:v>2.388688524590163</c:v>
                </c:pt>
                <c:pt idx="710">
                  <c:v>2.3878688524590164</c:v>
                </c:pt>
                <c:pt idx="711">
                  <c:v>2.3877049180327865</c:v>
                </c:pt>
                <c:pt idx="712">
                  <c:v>2.3868852459016394</c:v>
                </c:pt>
                <c:pt idx="713">
                  <c:v>2.3870491803278693</c:v>
                </c:pt>
                <c:pt idx="714">
                  <c:v>2.3878688524590168</c:v>
                </c:pt>
                <c:pt idx="715">
                  <c:v>2.3898333333333337</c:v>
                </c:pt>
                <c:pt idx="716">
                  <c:v>2.3896666666666673</c:v>
                </c:pt>
                <c:pt idx="717">
                  <c:v>2.3881666666666677</c:v>
                </c:pt>
                <c:pt idx="718">
                  <c:v>2.3865000000000003</c:v>
                </c:pt>
                <c:pt idx="719">
                  <c:v>2.3853333333333344</c:v>
                </c:pt>
                <c:pt idx="720">
                  <c:v>2.3836666666666675</c:v>
                </c:pt>
                <c:pt idx="721">
                  <c:v>2.3825000000000003</c:v>
                </c:pt>
                <c:pt idx="722">
                  <c:v>2.3823333333333339</c:v>
                </c:pt>
                <c:pt idx="723">
                  <c:v>2.3816666666666668</c:v>
                </c:pt>
                <c:pt idx="724">
                  <c:v>2.3816666666666673</c:v>
                </c:pt>
                <c:pt idx="725">
                  <c:v>2.3818333333333337</c:v>
                </c:pt>
                <c:pt idx="726">
                  <c:v>2.3823333333333339</c:v>
                </c:pt>
                <c:pt idx="727">
                  <c:v>2.3833333333333337</c:v>
                </c:pt>
                <c:pt idx="728">
                  <c:v>2.3841666666666672</c:v>
                </c:pt>
                <c:pt idx="729">
                  <c:v>2.3841666666666672</c:v>
                </c:pt>
                <c:pt idx="730">
                  <c:v>2.3845000000000005</c:v>
                </c:pt>
                <c:pt idx="731">
                  <c:v>2.3882758620689657</c:v>
                </c:pt>
                <c:pt idx="732">
                  <c:v>2.3888135593220339</c:v>
                </c:pt>
                <c:pt idx="733">
                  <c:v>2.3898275862068967</c:v>
                </c:pt>
                <c:pt idx="734">
                  <c:v>2.390862068965518</c:v>
                </c:pt>
                <c:pt idx="735">
                  <c:v>2.392586206896552</c:v>
                </c:pt>
                <c:pt idx="736">
                  <c:v>2.3937931034482762</c:v>
                </c:pt>
                <c:pt idx="737">
                  <c:v>2.3944067796610176</c:v>
                </c:pt>
                <c:pt idx="738">
                  <c:v>2.3943103448275869</c:v>
                </c:pt>
                <c:pt idx="739">
                  <c:v>2.3955172413793111</c:v>
                </c:pt>
                <c:pt idx="740">
                  <c:v>2.3972413793103455</c:v>
                </c:pt>
                <c:pt idx="741">
                  <c:v>2.3989655172413791</c:v>
                </c:pt>
                <c:pt idx="742">
                  <c:v>2.3986440677966097</c:v>
                </c:pt>
                <c:pt idx="743">
                  <c:v>2.4010344827586207</c:v>
                </c:pt>
                <c:pt idx="744">
                  <c:v>2.4020689655172411</c:v>
                </c:pt>
                <c:pt idx="745">
                  <c:v>2.402931034482759</c:v>
                </c:pt>
                <c:pt idx="746">
                  <c:v>2.4041379310344833</c:v>
                </c:pt>
                <c:pt idx="747">
                  <c:v>2.4030508474576275</c:v>
                </c:pt>
                <c:pt idx="748">
                  <c:v>2.401333333333334</c:v>
                </c:pt>
                <c:pt idx="749">
                  <c:v>2.4020000000000006</c:v>
                </c:pt>
                <c:pt idx="750">
                  <c:v>2.4033333333333338</c:v>
                </c:pt>
                <c:pt idx="751">
                  <c:v>2.4040000000000008</c:v>
                </c:pt>
                <c:pt idx="752">
                  <c:v>2.4033333333333338</c:v>
                </c:pt>
                <c:pt idx="753">
                  <c:v>2.4028333333333336</c:v>
                </c:pt>
                <c:pt idx="754">
                  <c:v>2.4028333333333336</c:v>
                </c:pt>
                <c:pt idx="755">
                  <c:v>2.4021311475409841</c:v>
                </c:pt>
                <c:pt idx="756">
                  <c:v>2.4020000000000006</c:v>
                </c:pt>
                <c:pt idx="757">
                  <c:v>2.4006666666666669</c:v>
                </c:pt>
                <c:pt idx="758">
                  <c:v>2.3996666666666675</c:v>
                </c:pt>
                <c:pt idx="759">
                  <c:v>2.3990000000000009</c:v>
                </c:pt>
                <c:pt idx="760">
                  <c:v>2.3981967213114763</c:v>
                </c:pt>
                <c:pt idx="761">
                  <c:v>2.3971666666666667</c:v>
                </c:pt>
                <c:pt idx="762">
                  <c:v>2.3963333333333332</c:v>
                </c:pt>
                <c:pt idx="763">
                  <c:v>2.395</c:v>
                </c:pt>
                <c:pt idx="764">
                  <c:v>2.3928333333333334</c:v>
                </c:pt>
                <c:pt idx="765">
                  <c:v>2.3927868852459011</c:v>
                </c:pt>
                <c:pt idx="766">
                  <c:v>2.3891666666666662</c:v>
                </c:pt>
                <c:pt idx="767">
                  <c:v>2.3884999999999996</c:v>
                </c:pt>
                <c:pt idx="768">
                  <c:v>2.3874576271186432</c:v>
                </c:pt>
                <c:pt idx="769">
                  <c:v>2.3883333333333328</c:v>
                </c:pt>
                <c:pt idx="770">
                  <c:v>2.3872881355932196</c:v>
                </c:pt>
                <c:pt idx="771">
                  <c:v>2.3862068965517236</c:v>
                </c:pt>
                <c:pt idx="772">
                  <c:v>2.3849999999999998</c:v>
                </c:pt>
                <c:pt idx="773">
                  <c:v>2.384745762711864</c:v>
                </c:pt>
                <c:pt idx="774">
                  <c:v>2.3843333333333332</c:v>
                </c:pt>
                <c:pt idx="775">
                  <c:v>2.3822033898305088</c:v>
                </c:pt>
                <c:pt idx="776">
                  <c:v>2.3810169491525426</c:v>
                </c:pt>
                <c:pt idx="777">
                  <c:v>2.3800000000000003</c:v>
                </c:pt>
                <c:pt idx="778">
                  <c:v>2.379666666666667</c:v>
                </c:pt>
                <c:pt idx="779">
                  <c:v>2.3785245901639351</c:v>
                </c:pt>
                <c:pt idx="780">
                  <c:v>2.376101694915254</c:v>
                </c:pt>
                <c:pt idx="781">
                  <c:v>2.373559322033898</c:v>
                </c:pt>
                <c:pt idx="782">
                  <c:v>2.3715254237288139</c:v>
                </c:pt>
                <c:pt idx="783">
                  <c:v>2.3710000000000004</c:v>
                </c:pt>
                <c:pt idx="784">
                  <c:v>2.3708196721311481</c:v>
                </c:pt>
                <c:pt idx="785">
                  <c:v>2.3688135593220339</c:v>
                </c:pt>
                <c:pt idx="786">
                  <c:v>2.36728813559322</c:v>
                </c:pt>
                <c:pt idx="787">
                  <c:v>2.3657627118644071</c:v>
                </c:pt>
                <c:pt idx="788">
                  <c:v>2.3650000000000002</c:v>
                </c:pt>
                <c:pt idx="789">
                  <c:v>2.3639344262295086</c:v>
                </c:pt>
                <c:pt idx="790">
                  <c:v>2.3610169491525426</c:v>
                </c:pt>
                <c:pt idx="791">
                  <c:v>2.359666666666667</c:v>
                </c:pt>
                <c:pt idx="792">
                  <c:v>2.3586885245901645</c:v>
                </c:pt>
                <c:pt idx="793">
                  <c:v>2.3574193548387101</c:v>
                </c:pt>
                <c:pt idx="794">
                  <c:v>2.3550000000000009</c:v>
                </c:pt>
                <c:pt idx="795">
                  <c:v>2.3524590163934431</c:v>
                </c:pt>
                <c:pt idx="796">
                  <c:v>2.35016393442623</c:v>
                </c:pt>
                <c:pt idx="797">
                  <c:v>2.3481967213114756</c:v>
                </c:pt>
                <c:pt idx="798">
                  <c:v>2.3470491803278692</c:v>
                </c:pt>
                <c:pt idx="799">
                  <c:v>2.3457377049180335</c:v>
                </c:pt>
                <c:pt idx="800">
                  <c:v>2.3436065573770497</c:v>
                </c:pt>
                <c:pt idx="801">
                  <c:v>2.3416393442622958</c:v>
                </c:pt>
                <c:pt idx="802">
                  <c:v>2.3403278688524596</c:v>
                </c:pt>
                <c:pt idx="803">
                  <c:v>2.3393442622950826</c:v>
                </c:pt>
                <c:pt idx="804">
                  <c:v>2.3386885245901645</c:v>
                </c:pt>
                <c:pt idx="805">
                  <c:v>2.3377049180327871</c:v>
                </c:pt>
                <c:pt idx="806">
                  <c:v>2.3363934426229505</c:v>
                </c:pt>
                <c:pt idx="807">
                  <c:v>2.3350819672131142</c:v>
                </c:pt>
                <c:pt idx="808">
                  <c:v>2.3342622950819667</c:v>
                </c:pt>
                <c:pt idx="809">
                  <c:v>2.3339344262295083</c:v>
                </c:pt>
                <c:pt idx="810">
                  <c:v>2.3329508196721309</c:v>
                </c:pt>
                <c:pt idx="811">
                  <c:v>2.3314754098360657</c:v>
                </c:pt>
                <c:pt idx="812">
                  <c:v>2.3303278688524589</c:v>
                </c:pt>
                <c:pt idx="813">
                  <c:v>2.3285245901639344</c:v>
                </c:pt>
                <c:pt idx="814">
                  <c:v>2.3256451612903226</c:v>
                </c:pt>
                <c:pt idx="815">
                  <c:v>2.3229032258064515</c:v>
                </c:pt>
                <c:pt idx="816">
                  <c:v>2.3193548387096774</c:v>
                </c:pt>
                <c:pt idx="817">
                  <c:v>2.3154838709677419</c:v>
                </c:pt>
                <c:pt idx="818">
                  <c:v>2.3116129032258068</c:v>
                </c:pt>
                <c:pt idx="819">
                  <c:v>2.3083870967741933</c:v>
                </c:pt>
                <c:pt idx="820">
                  <c:v>2.3048387096774183</c:v>
                </c:pt>
                <c:pt idx="821">
                  <c:v>2.3020967741935481</c:v>
                </c:pt>
                <c:pt idx="822">
                  <c:v>2.2993548387096769</c:v>
                </c:pt>
                <c:pt idx="823">
                  <c:v>2.2962903225806452</c:v>
                </c:pt>
                <c:pt idx="824">
                  <c:v>2.2929032258064517</c:v>
                </c:pt>
                <c:pt idx="825">
                  <c:v>2.2891935483870971</c:v>
                </c:pt>
                <c:pt idx="826">
                  <c:v>2.285967741935484</c:v>
                </c:pt>
                <c:pt idx="827">
                  <c:v>2.2824193548387095</c:v>
                </c:pt>
                <c:pt idx="828">
                  <c:v>2.2783870967741939</c:v>
                </c:pt>
                <c:pt idx="829">
                  <c:v>2.2735483870967745</c:v>
                </c:pt>
                <c:pt idx="830">
                  <c:v>2.2691935483870966</c:v>
                </c:pt>
                <c:pt idx="831">
                  <c:v>2.2674603174603174</c:v>
                </c:pt>
                <c:pt idx="832">
                  <c:v>2.2626984126984131</c:v>
                </c:pt>
                <c:pt idx="833">
                  <c:v>2.2584126984126986</c:v>
                </c:pt>
                <c:pt idx="834">
                  <c:v>2.2544444444444447</c:v>
                </c:pt>
                <c:pt idx="835">
                  <c:v>2.2523437500000005</c:v>
                </c:pt>
                <c:pt idx="836">
                  <c:v>2.2489062500000001</c:v>
                </c:pt>
                <c:pt idx="837">
                  <c:v>2.2456250000000004</c:v>
                </c:pt>
                <c:pt idx="838">
                  <c:v>2.24265625</c:v>
                </c:pt>
                <c:pt idx="839">
                  <c:v>2.2396875000000001</c:v>
                </c:pt>
                <c:pt idx="840">
                  <c:v>2.2365625000000002</c:v>
                </c:pt>
                <c:pt idx="841">
                  <c:v>2.2332812500000006</c:v>
                </c:pt>
                <c:pt idx="842">
                  <c:v>2.2295312500000009</c:v>
                </c:pt>
                <c:pt idx="843">
                  <c:v>2.2250000000000014</c:v>
                </c:pt>
                <c:pt idx="844">
                  <c:v>2.2195312500000011</c:v>
                </c:pt>
                <c:pt idx="845">
                  <c:v>2.2143750000000013</c:v>
                </c:pt>
                <c:pt idx="846">
                  <c:v>2.2089062500000014</c:v>
                </c:pt>
                <c:pt idx="847">
                  <c:v>2.2026562500000009</c:v>
                </c:pt>
                <c:pt idx="848">
                  <c:v>2.1962500000000009</c:v>
                </c:pt>
                <c:pt idx="849">
                  <c:v>2.189843750000001</c:v>
                </c:pt>
                <c:pt idx="850">
                  <c:v>2.183906250000001</c:v>
                </c:pt>
                <c:pt idx="851">
                  <c:v>2.1782812500000008</c:v>
                </c:pt>
                <c:pt idx="852">
                  <c:v>2.1728125000000005</c:v>
                </c:pt>
                <c:pt idx="853">
                  <c:v>2.1673437500000001</c:v>
                </c:pt>
                <c:pt idx="854">
                  <c:v>2.1620312500000005</c:v>
                </c:pt>
                <c:pt idx="855">
                  <c:v>2.1571875</c:v>
                </c:pt>
                <c:pt idx="856">
                  <c:v>2.1521875000000001</c:v>
                </c:pt>
                <c:pt idx="857">
                  <c:v>2.1474999999999995</c:v>
                </c:pt>
                <c:pt idx="858">
                  <c:v>2.1420312499999996</c:v>
                </c:pt>
                <c:pt idx="859">
                  <c:v>2.1360937499999992</c:v>
                </c:pt>
                <c:pt idx="860">
                  <c:v>2.1324615384615377</c:v>
                </c:pt>
                <c:pt idx="861">
                  <c:v>2.1258461538461533</c:v>
                </c:pt>
                <c:pt idx="862">
                  <c:v>2.1192307692307684</c:v>
                </c:pt>
                <c:pt idx="863">
                  <c:v>2.1116923076923073</c:v>
                </c:pt>
                <c:pt idx="864">
                  <c:v>2.1046153846153843</c:v>
                </c:pt>
                <c:pt idx="865">
                  <c:v>2.0978461538461537</c:v>
                </c:pt>
                <c:pt idx="866">
                  <c:v>2.0910769230769226</c:v>
                </c:pt>
                <c:pt idx="867">
                  <c:v>2.0841538461538454</c:v>
                </c:pt>
                <c:pt idx="868">
                  <c:v>2.0773846153846147</c:v>
                </c:pt>
                <c:pt idx="869">
                  <c:v>2.0712307692307688</c:v>
                </c:pt>
                <c:pt idx="870">
                  <c:v>2.0655384615384609</c:v>
                </c:pt>
                <c:pt idx="871">
                  <c:v>2.06076923076923</c:v>
                </c:pt>
                <c:pt idx="872">
                  <c:v>2.0561538461538458</c:v>
                </c:pt>
                <c:pt idx="873">
                  <c:v>2.0515384615384615</c:v>
                </c:pt>
                <c:pt idx="874">
                  <c:v>2.0472307692307692</c:v>
                </c:pt>
                <c:pt idx="875">
                  <c:v>2.0432307692307687</c:v>
                </c:pt>
                <c:pt idx="876">
                  <c:v>2.0398461538461539</c:v>
                </c:pt>
                <c:pt idx="877">
                  <c:v>2.0370769230769228</c:v>
                </c:pt>
                <c:pt idx="878">
                  <c:v>2.0344615384615379</c:v>
                </c:pt>
                <c:pt idx="879">
                  <c:v>2.031846153846153</c:v>
                </c:pt>
                <c:pt idx="880">
                  <c:v>2.0293846153846147</c:v>
                </c:pt>
                <c:pt idx="881">
                  <c:v>2.0272307692307692</c:v>
                </c:pt>
                <c:pt idx="882">
                  <c:v>2.0247692307692304</c:v>
                </c:pt>
                <c:pt idx="883">
                  <c:v>2.0226153846153845</c:v>
                </c:pt>
                <c:pt idx="884">
                  <c:v>2.0199999999999996</c:v>
                </c:pt>
                <c:pt idx="885">
                  <c:v>2.0176923076923083</c:v>
                </c:pt>
                <c:pt idx="886">
                  <c:v>2.0149230769230768</c:v>
                </c:pt>
                <c:pt idx="887">
                  <c:v>2.0123076923076919</c:v>
                </c:pt>
                <c:pt idx="888">
                  <c:v>2.0093846153846155</c:v>
                </c:pt>
                <c:pt idx="889">
                  <c:v>2.0070769230769234</c:v>
                </c:pt>
                <c:pt idx="890">
                  <c:v>2.0047692307692309</c:v>
                </c:pt>
                <c:pt idx="891">
                  <c:v>2.0027692307692311</c:v>
                </c:pt>
                <c:pt idx="892">
                  <c:v>2.0006153846153847</c:v>
                </c:pt>
                <c:pt idx="893">
                  <c:v>1.998615384615384</c:v>
                </c:pt>
                <c:pt idx="894">
                  <c:v>1.9943749999999998</c:v>
                </c:pt>
                <c:pt idx="895">
                  <c:v>1.9920312499999999</c:v>
                </c:pt>
                <c:pt idx="896">
                  <c:v>1.9896874999999998</c:v>
                </c:pt>
                <c:pt idx="897">
                  <c:v>1.9867187499999996</c:v>
                </c:pt>
                <c:pt idx="898">
                  <c:v>1.9837499999999997</c:v>
                </c:pt>
                <c:pt idx="899">
                  <c:v>1.9804687499999998</c:v>
                </c:pt>
                <c:pt idx="900">
                  <c:v>1.9771874999999999</c:v>
                </c:pt>
                <c:pt idx="901">
                  <c:v>1.9737499999999999</c:v>
                </c:pt>
                <c:pt idx="902">
                  <c:v>1.9706249999999998</c:v>
                </c:pt>
                <c:pt idx="903">
                  <c:v>1.9681249999999999</c:v>
                </c:pt>
                <c:pt idx="904">
                  <c:v>1.9665625</c:v>
                </c:pt>
                <c:pt idx="905">
                  <c:v>1.9654687500000001</c:v>
                </c:pt>
                <c:pt idx="906">
                  <c:v>1.965625</c:v>
                </c:pt>
                <c:pt idx="907">
                  <c:v>1.9679687500000003</c:v>
                </c:pt>
                <c:pt idx="908">
                  <c:v>1.971875</c:v>
                </c:pt>
                <c:pt idx="909">
                  <c:v>1.97578125</c:v>
                </c:pt>
                <c:pt idx="910">
                  <c:v>1.9798437499999999</c:v>
                </c:pt>
                <c:pt idx="911">
                  <c:v>1.98359375</c:v>
                </c:pt>
                <c:pt idx="912">
                  <c:v>1.9871875000000001</c:v>
                </c:pt>
                <c:pt idx="913">
                  <c:v>1.9903124999999999</c:v>
                </c:pt>
                <c:pt idx="914">
                  <c:v>1.993125</c:v>
                </c:pt>
                <c:pt idx="915">
                  <c:v>1.9959375000000001</c:v>
                </c:pt>
                <c:pt idx="916">
                  <c:v>1.9989062500000001</c:v>
                </c:pt>
                <c:pt idx="917">
                  <c:v>2.0017187500000002</c:v>
                </c:pt>
                <c:pt idx="918">
                  <c:v>2.0042187500000002</c:v>
                </c:pt>
                <c:pt idx="919">
                  <c:v>2.0062500000000001</c:v>
                </c:pt>
                <c:pt idx="920">
                  <c:v>2.0079687500000003</c:v>
                </c:pt>
                <c:pt idx="921">
                  <c:v>2.0092187500000001</c:v>
                </c:pt>
                <c:pt idx="922">
                  <c:v>2.0109375000000003</c:v>
                </c:pt>
                <c:pt idx="923">
                  <c:v>2.0142857142857147</c:v>
                </c:pt>
                <c:pt idx="924">
                  <c:v>2.0166666666666671</c:v>
                </c:pt>
                <c:pt idx="925">
                  <c:v>2.0180952380952384</c:v>
                </c:pt>
                <c:pt idx="926">
                  <c:v>2.0193650793650799</c:v>
                </c:pt>
                <c:pt idx="927">
                  <c:v>2.020317460317461</c:v>
                </c:pt>
                <c:pt idx="928">
                  <c:v>2.0209523809523819</c:v>
                </c:pt>
                <c:pt idx="929">
                  <c:v>2.0214285714285727</c:v>
                </c:pt>
                <c:pt idx="930">
                  <c:v>2.0220634920634928</c:v>
                </c:pt>
                <c:pt idx="931">
                  <c:v>2.0231746031746041</c:v>
                </c:pt>
                <c:pt idx="932">
                  <c:v>2.0244444444444452</c:v>
                </c:pt>
                <c:pt idx="933">
                  <c:v>2.0249206349206359</c:v>
                </c:pt>
                <c:pt idx="934">
                  <c:v>2.0249206349206359</c:v>
                </c:pt>
                <c:pt idx="935">
                  <c:v>2.0241269841269847</c:v>
                </c:pt>
                <c:pt idx="936">
                  <c:v>2.0230158730158738</c:v>
                </c:pt>
                <c:pt idx="937">
                  <c:v>2.0204761904761912</c:v>
                </c:pt>
                <c:pt idx="938">
                  <c:v>2.0184126984126993</c:v>
                </c:pt>
                <c:pt idx="939">
                  <c:v>2.0157377049180338</c:v>
                </c:pt>
                <c:pt idx="940">
                  <c:v>2.0139344262295094</c:v>
                </c:pt>
                <c:pt idx="941">
                  <c:v>2.0114516129032269</c:v>
                </c:pt>
                <c:pt idx="942">
                  <c:v>2.0108333333333341</c:v>
                </c:pt>
                <c:pt idx="943">
                  <c:v>2.0076666666666676</c:v>
                </c:pt>
                <c:pt idx="944">
                  <c:v>2.0050000000000008</c:v>
                </c:pt>
                <c:pt idx="945">
                  <c:v>2.0025000000000008</c:v>
                </c:pt>
                <c:pt idx="946">
                  <c:v>1.9996666666666676</c:v>
                </c:pt>
                <c:pt idx="947">
                  <c:v>1.9968333333333343</c:v>
                </c:pt>
                <c:pt idx="948">
                  <c:v>1.9936666666666676</c:v>
                </c:pt>
                <c:pt idx="949">
                  <c:v>1.9900000000000011</c:v>
                </c:pt>
                <c:pt idx="950">
                  <c:v>1.9861666666666673</c:v>
                </c:pt>
                <c:pt idx="951">
                  <c:v>1.9816666666666676</c:v>
                </c:pt>
                <c:pt idx="952">
                  <c:v>1.9771666666666676</c:v>
                </c:pt>
                <c:pt idx="953">
                  <c:v>1.9726666666666677</c:v>
                </c:pt>
                <c:pt idx="954">
                  <c:v>1.9688333333333345</c:v>
                </c:pt>
                <c:pt idx="955">
                  <c:v>1.9659016393442634</c:v>
                </c:pt>
                <c:pt idx="956">
                  <c:v>1.9624590163934437</c:v>
                </c:pt>
                <c:pt idx="957">
                  <c:v>1.9595081967213124</c:v>
                </c:pt>
                <c:pt idx="958">
                  <c:v>1.9570491803278696</c:v>
                </c:pt>
                <c:pt idx="959">
                  <c:v>1.9544262295081973</c:v>
                </c:pt>
                <c:pt idx="960">
                  <c:v>1.9521311475409839</c:v>
                </c:pt>
                <c:pt idx="961">
                  <c:v>1.9498360655737712</c:v>
                </c:pt>
                <c:pt idx="962">
                  <c:v>1.9473770491803286</c:v>
                </c:pt>
                <c:pt idx="963">
                  <c:v>1.9437704918032794</c:v>
                </c:pt>
                <c:pt idx="964">
                  <c:v>1.9391803278688531</c:v>
                </c:pt>
                <c:pt idx="965">
                  <c:v>1.9342622950819679</c:v>
                </c:pt>
                <c:pt idx="966">
                  <c:v>1.9260000000000006</c:v>
                </c:pt>
                <c:pt idx="967">
                  <c:v>1.9175000000000004</c:v>
                </c:pt>
                <c:pt idx="968">
                  <c:v>1.9078333333333337</c:v>
                </c:pt>
                <c:pt idx="969">
                  <c:v>1.8985000000000005</c:v>
                </c:pt>
                <c:pt idx="970">
                  <c:v>1.8886666666666669</c:v>
                </c:pt>
                <c:pt idx="971">
                  <c:v>1.8805000000000003</c:v>
                </c:pt>
                <c:pt idx="972">
                  <c:v>1.8730000000000002</c:v>
                </c:pt>
                <c:pt idx="973">
                  <c:v>1.8658333333333337</c:v>
                </c:pt>
                <c:pt idx="974">
                  <c:v>1.8593333333333335</c:v>
                </c:pt>
                <c:pt idx="975">
                  <c:v>1.8528333333333336</c:v>
                </c:pt>
                <c:pt idx="976">
                  <c:v>1.8460000000000003</c:v>
                </c:pt>
                <c:pt idx="977">
                  <c:v>1.8391666666666671</c:v>
                </c:pt>
                <c:pt idx="978">
                  <c:v>1.8323333333333336</c:v>
                </c:pt>
                <c:pt idx="979">
                  <c:v>1.8253333333333335</c:v>
                </c:pt>
                <c:pt idx="980">
                  <c:v>1.8185000000000002</c:v>
                </c:pt>
                <c:pt idx="981">
                  <c:v>1.8118333333333334</c:v>
                </c:pt>
                <c:pt idx="982">
                  <c:v>1.8023728813559323</c:v>
                </c:pt>
                <c:pt idx="983">
                  <c:v>1.7931034482758625</c:v>
                </c:pt>
                <c:pt idx="984">
                  <c:v>1.7886206896551728</c:v>
                </c:pt>
                <c:pt idx="985">
                  <c:v>1.7843103448275863</c:v>
                </c:pt>
                <c:pt idx="986">
                  <c:v>1.779655172413793</c:v>
                </c:pt>
                <c:pt idx="987">
                  <c:v>1.7772881355932204</c:v>
                </c:pt>
                <c:pt idx="988">
                  <c:v>1.7694827586206896</c:v>
                </c:pt>
                <c:pt idx="989">
                  <c:v>1.7641379310344829</c:v>
                </c:pt>
                <c:pt idx="990">
                  <c:v>1.7584482758620692</c:v>
                </c:pt>
                <c:pt idx="991">
                  <c:v>1.7529310344827589</c:v>
                </c:pt>
                <c:pt idx="992">
                  <c:v>1.7510169491525427</c:v>
                </c:pt>
                <c:pt idx="993">
                  <c:v>1.7429310344827591</c:v>
                </c:pt>
                <c:pt idx="994">
                  <c:v>1.7381034482758624</c:v>
                </c:pt>
                <c:pt idx="995">
                  <c:v>1.7343103448275867</c:v>
                </c:pt>
                <c:pt idx="996">
                  <c:v>1.729827586206897</c:v>
                </c:pt>
                <c:pt idx="997">
                  <c:v>1.727118644067797</c:v>
                </c:pt>
                <c:pt idx="998">
                  <c:v>1.7222033898305085</c:v>
                </c:pt>
                <c:pt idx="999">
                  <c:v>1.7188333333333332</c:v>
                </c:pt>
                <c:pt idx="1000">
                  <c:v>1.7131666666666667</c:v>
                </c:pt>
                <c:pt idx="1001">
                  <c:v>1.7055000000000002</c:v>
                </c:pt>
                <c:pt idx="1002">
                  <c:v>1.7003278688524592</c:v>
                </c:pt>
                <c:pt idx="1003">
                  <c:v>1.6936065573770491</c:v>
                </c:pt>
                <c:pt idx="1004">
                  <c:v>1.6901612903225807</c:v>
                </c:pt>
                <c:pt idx="1005">
                  <c:v>1.6850000000000001</c:v>
                </c:pt>
                <c:pt idx="1006">
                  <c:v>1.68</c:v>
                </c:pt>
                <c:pt idx="1007">
                  <c:v>1.6780952380952381</c:v>
                </c:pt>
                <c:pt idx="1008">
                  <c:v>1.6711290322580645</c:v>
                </c:pt>
                <c:pt idx="1009">
                  <c:v>1.6661290322580646</c:v>
                </c:pt>
                <c:pt idx="1010">
                  <c:v>1.6622580645161291</c:v>
                </c:pt>
                <c:pt idx="1011">
                  <c:v>1.6588709677419353</c:v>
                </c:pt>
                <c:pt idx="1012">
                  <c:v>1.6577777777777778</c:v>
                </c:pt>
                <c:pt idx="1013">
                  <c:v>1.6530645161290323</c:v>
                </c:pt>
                <c:pt idx="1014">
                  <c:v>1.6508064516129031</c:v>
                </c:pt>
                <c:pt idx="1015">
                  <c:v>1.6498387096774194</c:v>
                </c:pt>
                <c:pt idx="1016">
                  <c:v>1.6475806451612904</c:v>
                </c:pt>
                <c:pt idx="1017">
                  <c:v>1.6400000000000003</c:v>
                </c:pt>
                <c:pt idx="1018">
                  <c:v>1.6371666666666669</c:v>
                </c:pt>
                <c:pt idx="1019">
                  <c:v>1.6338333333333337</c:v>
                </c:pt>
                <c:pt idx="1020">
                  <c:v>1.6279661016949156</c:v>
                </c:pt>
                <c:pt idx="1021">
                  <c:v>1.6244067796610173</c:v>
                </c:pt>
                <c:pt idx="1022">
                  <c:v>1.6200000000000003</c:v>
                </c:pt>
                <c:pt idx="1023">
                  <c:v>1.6188135593220343</c:v>
                </c:pt>
                <c:pt idx="1024">
                  <c:v>1.6180000000000001</c:v>
                </c:pt>
                <c:pt idx="1025">
                  <c:v>1.6135593220338986</c:v>
                </c:pt>
                <c:pt idx="1026">
                  <c:v>1.6120338983050848</c:v>
                </c:pt>
                <c:pt idx="1027">
                  <c:v>1.6113559322033897</c:v>
                </c:pt>
                <c:pt idx="1028">
                  <c:v>1.6104999999999998</c:v>
                </c:pt>
                <c:pt idx="1029">
                  <c:v>1.609672131147541</c:v>
                </c:pt>
                <c:pt idx="1030">
                  <c:v>1.6071186440677965</c:v>
                </c:pt>
                <c:pt idx="1031">
                  <c:v>1.603898305084746</c:v>
                </c:pt>
                <c:pt idx="1032">
                  <c:v>1.6005084745762714</c:v>
                </c:pt>
                <c:pt idx="1033">
                  <c:v>1.5993333333333337</c:v>
                </c:pt>
                <c:pt idx="1034">
                  <c:v>1.5978688524590168</c:v>
                </c:pt>
                <c:pt idx="1035">
                  <c:v>1.5883050847457629</c:v>
                </c:pt>
                <c:pt idx="1036">
                  <c:v>1.5849152542372882</c:v>
                </c:pt>
                <c:pt idx="1037">
                  <c:v>1.5813559322033901</c:v>
                </c:pt>
                <c:pt idx="1038">
                  <c:v>1.579666666666667</c:v>
                </c:pt>
                <c:pt idx="1039">
                  <c:v>1.5777049180327871</c:v>
                </c:pt>
                <c:pt idx="1040">
                  <c:v>1.5701694915254241</c:v>
                </c:pt>
                <c:pt idx="1041">
                  <c:v>1.5661016949152546</c:v>
                </c:pt>
                <c:pt idx="1042">
                  <c:v>1.5638333333333339</c:v>
                </c:pt>
                <c:pt idx="1043">
                  <c:v>1.5609836065573774</c:v>
                </c:pt>
                <c:pt idx="1044">
                  <c:v>1.5588709677419361</c:v>
                </c:pt>
                <c:pt idx="1045">
                  <c:v>1.5519672131147546</c:v>
                </c:pt>
                <c:pt idx="1046">
                  <c:v>1.54688524590164</c:v>
                </c:pt>
                <c:pt idx="1047">
                  <c:v>1.5419672131147548</c:v>
                </c:pt>
                <c:pt idx="1048">
                  <c:v>1.5370491803278696</c:v>
                </c:pt>
                <c:pt idx="1049">
                  <c:v>1.5327868852459023</c:v>
                </c:pt>
                <c:pt idx="1050">
                  <c:v>1.528524590163935</c:v>
                </c:pt>
                <c:pt idx="1051">
                  <c:v>1.5242622950819678</c:v>
                </c:pt>
                <c:pt idx="1052">
                  <c:v>1.5201639344262299</c:v>
                </c:pt>
                <c:pt idx="1053">
                  <c:v>1.5152459016393447</c:v>
                </c:pt>
                <c:pt idx="1054">
                  <c:v>1.5098360655737708</c:v>
                </c:pt>
                <c:pt idx="1055">
                  <c:v>1.5042622950819677</c:v>
                </c:pt>
                <c:pt idx="1056">
                  <c:v>1.4988524590163941</c:v>
                </c:pt>
                <c:pt idx="1057">
                  <c:v>1.4932786885245908</c:v>
                </c:pt>
                <c:pt idx="1058">
                  <c:v>1.4870491803278691</c:v>
                </c:pt>
                <c:pt idx="1059">
                  <c:v>1.4809836065573776</c:v>
                </c:pt>
                <c:pt idx="1060">
                  <c:v>1.4760655737704924</c:v>
                </c:pt>
                <c:pt idx="1061">
                  <c:v>1.4708196721311477</c:v>
                </c:pt>
                <c:pt idx="1062">
                  <c:v>1.4680327868852461</c:v>
                </c:pt>
                <c:pt idx="1063">
                  <c:v>1.4662295081967216</c:v>
                </c:pt>
                <c:pt idx="1064">
                  <c:v>1.4626666666666668</c:v>
                </c:pt>
                <c:pt idx="1065">
                  <c:v>1.4591666666666669</c:v>
                </c:pt>
                <c:pt idx="1066">
                  <c:v>1.4548333333333334</c:v>
                </c:pt>
                <c:pt idx="1067">
                  <c:v>1.4493333333333334</c:v>
                </c:pt>
                <c:pt idx="1068">
                  <c:v>1.4435000000000002</c:v>
                </c:pt>
                <c:pt idx="1069">
                  <c:v>1.4381666666666668</c:v>
                </c:pt>
                <c:pt idx="1070">
                  <c:v>1.4326666666666665</c:v>
                </c:pt>
                <c:pt idx="1071">
                  <c:v>1.4266666666666667</c:v>
                </c:pt>
                <c:pt idx="1072">
                  <c:v>1.4208333333333334</c:v>
                </c:pt>
                <c:pt idx="1073">
                  <c:v>1.4146666666666667</c:v>
                </c:pt>
                <c:pt idx="1074">
                  <c:v>1.4090000000000003</c:v>
                </c:pt>
                <c:pt idx="1075">
                  <c:v>1.4025000000000001</c:v>
                </c:pt>
                <c:pt idx="1076">
                  <c:v>1.3961666666666668</c:v>
                </c:pt>
                <c:pt idx="1077">
                  <c:v>1.3900000000000001</c:v>
                </c:pt>
                <c:pt idx="1078">
                  <c:v>1.3877049180327869</c:v>
                </c:pt>
                <c:pt idx="1079">
                  <c:v>1.3854838709677419</c:v>
                </c:pt>
                <c:pt idx="1080">
                  <c:v>1.3793548387096777</c:v>
                </c:pt>
                <c:pt idx="1081">
                  <c:v>1.3738709677419356</c:v>
                </c:pt>
                <c:pt idx="1082">
                  <c:v>1.3715873015873017</c:v>
                </c:pt>
                <c:pt idx="1083">
                  <c:v>1.3657142857142859</c:v>
                </c:pt>
                <c:pt idx="1084">
                  <c:v>1.3595238095238096</c:v>
                </c:pt>
                <c:pt idx="1085">
                  <c:v>1.352857142857143</c:v>
                </c:pt>
                <c:pt idx="1086">
                  <c:v>1.35</c:v>
                </c:pt>
                <c:pt idx="1087">
                  <c:v>1.3435937500000004</c:v>
                </c:pt>
                <c:pt idx="1088">
                  <c:v>1.3370312500000003</c:v>
                </c:pt>
                <c:pt idx="1089">
                  <c:v>1.3290625000000003</c:v>
                </c:pt>
                <c:pt idx="1090">
                  <c:v>1.3206250000000002</c:v>
                </c:pt>
                <c:pt idx="1091">
                  <c:v>1.3123437500000001</c:v>
                </c:pt>
                <c:pt idx="1092">
                  <c:v>1.3021875000000001</c:v>
                </c:pt>
                <c:pt idx="1093">
                  <c:v>1.2910937499999999</c:v>
                </c:pt>
                <c:pt idx="1094">
                  <c:v>1.2798437500000002</c:v>
                </c:pt>
                <c:pt idx="1095">
                  <c:v>1.2690625</c:v>
                </c:pt>
                <c:pt idx="1096">
                  <c:v>1.25828125</c:v>
                </c:pt>
                <c:pt idx="1097">
                  <c:v>1.2478125</c:v>
                </c:pt>
                <c:pt idx="1098">
                  <c:v>1.2365625</c:v>
                </c:pt>
                <c:pt idx="1099">
                  <c:v>1.2253125</c:v>
                </c:pt>
                <c:pt idx="1100">
                  <c:v>1.2142187499999999</c:v>
                </c:pt>
                <c:pt idx="1101">
                  <c:v>1.2035937499999998</c:v>
                </c:pt>
                <c:pt idx="1102">
                  <c:v>1.1932812499999998</c:v>
                </c:pt>
                <c:pt idx="1103">
                  <c:v>1.1835937499999998</c:v>
                </c:pt>
                <c:pt idx="1104">
                  <c:v>1.1751562499999997</c:v>
                </c:pt>
                <c:pt idx="1105">
                  <c:v>1.1654687499999998</c:v>
                </c:pt>
                <c:pt idx="1106">
                  <c:v>1.1565624999999997</c:v>
                </c:pt>
                <c:pt idx="1107">
                  <c:v>1.1481249999999998</c:v>
                </c:pt>
                <c:pt idx="1108">
                  <c:v>1.1387499999999999</c:v>
                </c:pt>
                <c:pt idx="1109">
                  <c:v>1.1303124999999998</c:v>
                </c:pt>
                <c:pt idx="1110">
                  <c:v>1.1256923076923075</c:v>
                </c:pt>
                <c:pt idx="1111">
                  <c:v>1.117230769230769</c:v>
                </c:pt>
                <c:pt idx="1112">
                  <c:v>1.1087692307692307</c:v>
                </c:pt>
                <c:pt idx="1113">
                  <c:v>1.1010769230769233</c:v>
                </c:pt>
                <c:pt idx="1114">
                  <c:v>1.0940000000000005</c:v>
                </c:pt>
                <c:pt idx="1115">
                  <c:v>1.0864615384615388</c:v>
                </c:pt>
                <c:pt idx="1116">
                  <c:v>1.0796923076923077</c:v>
                </c:pt>
                <c:pt idx="1117">
                  <c:v>1.0738461538461541</c:v>
                </c:pt>
                <c:pt idx="1118">
                  <c:v>1.0690769230769233</c:v>
                </c:pt>
                <c:pt idx="1119">
                  <c:v>1.0646153846153847</c:v>
                </c:pt>
                <c:pt idx="1120">
                  <c:v>1.0604615384615386</c:v>
                </c:pt>
                <c:pt idx="1121">
                  <c:v>1.0556923076923079</c:v>
                </c:pt>
                <c:pt idx="1122">
                  <c:v>1.0509230769230771</c:v>
                </c:pt>
                <c:pt idx="1123">
                  <c:v>1.0469230769230775</c:v>
                </c:pt>
                <c:pt idx="1124">
                  <c:v>1.042461538461539</c:v>
                </c:pt>
                <c:pt idx="1125">
                  <c:v>1.037384615384616</c:v>
                </c:pt>
                <c:pt idx="1126">
                  <c:v>1.032461538461539</c:v>
                </c:pt>
                <c:pt idx="1127">
                  <c:v>1.0272307692307696</c:v>
                </c:pt>
                <c:pt idx="1128">
                  <c:v>1.021538461538462</c:v>
                </c:pt>
                <c:pt idx="1129">
                  <c:v>1.0160000000000002</c:v>
                </c:pt>
                <c:pt idx="1130">
                  <c:v>1.0103076923076926</c:v>
                </c:pt>
                <c:pt idx="1131">
                  <c:v>1.0049230769230773</c:v>
                </c:pt>
                <c:pt idx="1132">
                  <c:v>0.99892307692307725</c:v>
                </c:pt>
                <c:pt idx="1133">
                  <c:v>0.99261538461538501</c:v>
                </c:pt>
                <c:pt idx="1134">
                  <c:v>0.98584615384615426</c:v>
                </c:pt>
                <c:pt idx="1135">
                  <c:v>0.97861538461538478</c:v>
                </c:pt>
                <c:pt idx="1136">
                  <c:v>0.9715384615384618</c:v>
                </c:pt>
                <c:pt idx="1137">
                  <c:v>0.9644615384615387</c:v>
                </c:pt>
                <c:pt idx="1138">
                  <c:v>0.9580000000000003</c:v>
                </c:pt>
                <c:pt idx="1139">
                  <c:v>0.95184615384615412</c:v>
                </c:pt>
                <c:pt idx="1140">
                  <c:v>0.94569230769230783</c:v>
                </c:pt>
                <c:pt idx="1141">
                  <c:v>0.93969230769230794</c:v>
                </c:pt>
                <c:pt idx="1142">
                  <c:v>0.93384615384615399</c:v>
                </c:pt>
                <c:pt idx="1143">
                  <c:v>0.92861538461538473</c:v>
                </c:pt>
                <c:pt idx="1144">
                  <c:v>0.92384615384615376</c:v>
                </c:pt>
                <c:pt idx="1145">
                  <c:v>0.91938461538461524</c:v>
                </c:pt>
                <c:pt idx="1146">
                  <c:v>0.91599999999999993</c:v>
                </c:pt>
                <c:pt idx="1147">
                  <c:v>0.91199999999999992</c:v>
                </c:pt>
                <c:pt idx="1148">
                  <c:v>0.90799999999999992</c:v>
                </c:pt>
                <c:pt idx="1149">
                  <c:v>0.89937499999999981</c:v>
                </c:pt>
                <c:pt idx="1150">
                  <c:v>0.8967187499999999</c:v>
                </c:pt>
                <c:pt idx="1151">
                  <c:v>0.89437500000000003</c:v>
                </c:pt>
                <c:pt idx="1152">
                  <c:v>0.8923437500000001</c:v>
                </c:pt>
                <c:pt idx="1153">
                  <c:v>0.89093750000000016</c:v>
                </c:pt>
                <c:pt idx="1154">
                  <c:v>0.89109375000000013</c:v>
                </c:pt>
                <c:pt idx="1155">
                  <c:v>0.89140625000000018</c:v>
                </c:pt>
                <c:pt idx="1156">
                  <c:v>0.89375000000000027</c:v>
                </c:pt>
                <c:pt idx="1157">
                  <c:v>0.89640625000000029</c:v>
                </c:pt>
                <c:pt idx="1158">
                  <c:v>0.90000000000000036</c:v>
                </c:pt>
                <c:pt idx="1159">
                  <c:v>0.90359375000000031</c:v>
                </c:pt>
                <c:pt idx="1160">
                  <c:v>0.90703125000000029</c:v>
                </c:pt>
                <c:pt idx="1161">
                  <c:v>0.91250000000000031</c:v>
                </c:pt>
                <c:pt idx="1162">
                  <c:v>0.91828125000000027</c:v>
                </c:pt>
                <c:pt idx="1163">
                  <c:v>0.92390625000000037</c:v>
                </c:pt>
                <c:pt idx="1164">
                  <c:v>0.92906250000000024</c:v>
                </c:pt>
                <c:pt idx="1165">
                  <c:v>0.93375000000000019</c:v>
                </c:pt>
                <c:pt idx="1166">
                  <c:v>0.93828125000000018</c:v>
                </c:pt>
                <c:pt idx="1167">
                  <c:v>0.94218750000000018</c:v>
                </c:pt>
                <c:pt idx="1168">
                  <c:v>0.9459375000000001</c:v>
                </c:pt>
                <c:pt idx="1169">
                  <c:v>0.95062500000000005</c:v>
                </c:pt>
                <c:pt idx="1170">
                  <c:v>0.95468750000000002</c:v>
                </c:pt>
                <c:pt idx="1171">
                  <c:v>0.9587500000000001</c:v>
                </c:pt>
                <c:pt idx="1172">
                  <c:v>0.9626562500000001</c:v>
                </c:pt>
                <c:pt idx="1173">
                  <c:v>0.96888888888888913</c:v>
                </c:pt>
                <c:pt idx="1174">
                  <c:v>0.97412698412698429</c:v>
                </c:pt>
                <c:pt idx="1175">
                  <c:v>0.98047619047619061</c:v>
                </c:pt>
                <c:pt idx="1176">
                  <c:v>0.98571428571428588</c:v>
                </c:pt>
                <c:pt idx="1177">
                  <c:v>0.99095238095238103</c:v>
                </c:pt>
                <c:pt idx="1178">
                  <c:v>0.99666666666666681</c:v>
                </c:pt>
                <c:pt idx="1179">
                  <c:v>1.0023809523809524</c:v>
                </c:pt>
                <c:pt idx="1180">
                  <c:v>1.0068253968253968</c:v>
                </c:pt>
                <c:pt idx="1181">
                  <c:v>1.0104761904761905</c:v>
                </c:pt>
                <c:pt idx="1182">
                  <c:v>1.0139682539682537</c:v>
                </c:pt>
                <c:pt idx="1183">
                  <c:v>1.0182539682539682</c:v>
                </c:pt>
                <c:pt idx="1184">
                  <c:v>1.0225396825396824</c:v>
                </c:pt>
                <c:pt idx="1185">
                  <c:v>1.027460317460317</c:v>
                </c:pt>
                <c:pt idx="1186">
                  <c:v>1.0330158730158727</c:v>
                </c:pt>
                <c:pt idx="1187">
                  <c:v>1.0393650793650793</c:v>
                </c:pt>
                <c:pt idx="1188">
                  <c:v>1.0466666666666664</c:v>
                </c:pt>
                <c:pt idx="1189">
                  <c:v>1.0538095238095235</c:v>
                </c:pt>
                <c:pt idx="1190">
                  <c:v>1.0663934426229509</c:v>
                </c:pt>
                <c:pt idx="1191">
                  <c:v>1.0739344262295081</c:v>
                </c:pt>
                <c:pt idx="1192">
                  <c:v>1.0783870967741933</c:v>
                </c:pt>
                <c:pt idx="1193">
                  <c:v>1.0946666666666665</c:v>
                </c:pt>
                <c:pt idx="1194">
                  <c:v>1.1034999999999999</c:v>
                </c:pt>
                <c:pt idx="1195">
                  <c:v>1.1116666666666668</c:v>
                </c:pt>
                <c:pt idx="1196">
                  <c:v>1.1194999999999999</c:v>
                </c:pt>
                <c:pt idx="1197">
                  <c:v>1.1265000000000001</c:v>
                </c:pt>
                <c:pt idx="1198">
                  <c:v>1.1333333333333333</c:v>
                </c:pt>
                <c:pt idx="1199">
                  <c:v>1.1388333333333336</c:v>
                </c:pt>
                <c:pt idx="1200">
                  <c:v>1.1436666666666668</c:v>
                </c:pt>
                <c:pt idx="1201">
                  <c:v>1.1495000000000002</c:v>
                </c:pt>
                <c:pt idx="1202">
                  <c:v>1.1550000000000005</c:v>
                </c:pt>
                <c:pt idx="1203">
                  <c:v>1.1603333333333339</c:v>
                </c:pt>
                <c:pt idx="1204">
                  <c:v>1.1655000000000006</c:v>
                </c:pt>
                <c:pt idx="1205">
                  <c:v>1.1703333333333339</c:v>
                </c:pt>
                <c:pt idx="1206">
                  <c:v>1.1745000000000008</c:v>
                </c:pt>
                <c:pt idx="1207">
                  <c:v>1.1788333333333338</c:v>
                </c:pt>
                <c:pt idx="1208">
                  <c:v>1.1833333333333338</c:v>
                </c:pt>
                <c:pt idx="1209">
                  <c:v>1.1883333333333337</c:v>
                </c:pt>
                <c:pt idx="1210">
                  <c:v>1.188524590163935</c:v>
                </c:pt>
                <c:pt idx="1211">
                  <c:v>1.1903278688524594</c:v>
                </c:pt>
                <c:pt idx="1212">
                  <c:v>1.1922950819672136</c:v>
                </c:pt>
                <c:pt idx="1213">
                  <c:v>1.1934426229508202</c:v>
                </c:pt>
                <c:pt idx="1214">
                  <c:v>1.1950819672131152</c:v>
                </c:pt>
                <c:pt idx="1215">
                  <c:v>1.1949180327868858</c:v>
                </c:pt>
                <c:pt idx="1216">
                  <c:v>1.1942622950819677</c:v>
                </c:pt>
                <c:pt idx="1217">
                  <c:v>1.1980000000000002</c:v>
                </c:pt>
                <c:pt idx="1218">
                  <c:v>1.1988333333333336</c:v>
                </c:pt>
                <c:pt idx="1219">
                  <c:v>1.1985000000000001</c:v>
                </c:pt>
                <c:pt idx="1220">
                  <c:v>1.1986666666666668</c:v>
                </c:pt>
                <c:pt idx="1221">
                  <c:v>1.1980000000000002</c:v>
                </c:pt>
                <c:pt idx="1222">
                  <c:v>1.1983333333333335</c:v>
                </c:pt>
                <c:pt idx="1223">
                  <c:v>1.1983333333333337</c:v>
                </c:pt>
                <c:pt idx="1224">
                  <c:v>1.1980000000000004</c:v>
                </c:pt>
                <c:pt idx="1225">
                  <c:v>1.1976666666666669</c:v>
                </c:pt>
                <c:pt idx="1226">
                  <c:v>1.1976666666666669</c:v>
                </c:pt>
                <c:pt idx="1227">
                  <c:v>1.1973333333333334</c:v>
                </c:pt>
                <c:pt idx="1228">
                  <c:v>1.1958333333333335</c:v>
                </c:pt>
                <c:pt idx="1229">
                  <c:v>1.1938333333333335</c:v>
                </c:pt>
                <c:pt idx="1230">
                  <c:v>1.1920000000000002</c:v>
                </c:pt>
                <c:pt idx="1231">
                  <c:v>1.1901666666666666</c:v>
                </c:pt>
                <c:pt idx="1232">
                  <c:v>1.1879999999999999</c:v>
                </c:pt>
                <c:pt idx="1233">
                  <c:v>1.1845762711864407</c:v>
                </c:pt>
                <c:pt idx="1234">
                  <c:v>1.1772881355932205</c:v>
                </c:pt>
                <c:pt idx="1235">
                  <c:v>1.17135593220339</c:v>
                </c:pt>
                <c:pt idx="1236">
                  <c:v>1.1637288135593222</c:v>
                </c:pt>
                <c:pt idx="1237">
                  <c:v>1.1562711864406783</c:v>
                </c:pt>
                <c:pt idx="1238">
                  <c:v>1.1462711864406778</c:v>
                </c:pt>
                <c:pt idx="1239">
                  <c:v>1.1354237288135596</c:v>
                </c:pt>
                <c:pt idx="1240">
                  <c:v>1.1261016949152542</c:v>
                </c:pt>
                <c:pt idx="1241">
                  <c:v>1.118305084745763</c:v>
                </c:pt>
                <c:pt idx="1242">
                  <c:v>1.109661016949153</c:v>
                </c:pt>
                <c:pt idx="1243">
                  <c:v>1.1045762711864411</c:v>
                </c:pt>
                <c:pt idx="1244">
                  <c:v>1.0945762711864411</c:v>
                </c:pt>
                <c:pt idx="1245">
                  <c:v>1.0881355932203396</c:v>
                </c:pt>
                <c:pt idx="1246">
                  <c:v>1.0838983050847462</c:v>
                </c:pt>
                <c:pt idx="1247">
                  <c:v>1.0849152542372884</c:v>
                </c:pt>
                <c:pt idx="1248">
                  <c:v>1.0794915254237292</c:v>
                </c:pt>
                <c:pt idx="1249">
                  <c:v>1.0661016949152546</c:v>
                </c:pt>
                <c:pt idx="1250">
                  <c:v>1.0586666666666669</c:v>
                </c:pt>
                <c:pt idx="1251">
                  <c:v>1.053114754098361</c:v>
                </c:pt>
                <c:pt idx="1252">
                  <c:v>1.0429508196721313</c:v>
                </c:pt>
                <c:pt idx="1253">
                  <c:v>1.0324590163934428</c:v>
                </c:pt>
                <c:pt idx="1254">
                  <c:v>1.0209836065573772</c:v>
                </c:pt>
                <c:pt idx="1255">
                  <c:v>1.0158064516129035</c:v>
                </c:pt>
                <c:pt idx="1256">
                  <c:v>1.0111111111111113</c:v>
                </c:pt>
                <c:pt idx="1257">
                  <c:v>1.0014285714285716</c:v>
                </c:pt>
                <c:pt idx="1258">
                  <c:v>0.99142857142857155</c:v>
                </c:pt>
                <c:pt idx="1259">
                  <c:v>0.9812698412698414</c:v>
                </c:pt>
                <c:pt idx="1260">
                  <c:v>0.97253968253968259</c:v>
                </c:pt>
                <c:pt idx="1261">
                  <c:v>0.96317460317460335</c:v>
                </c:pt>
                <c:pt idx="1262">
                  <c:v>0.94426229508196735</c:v>
                </c:pt>
                <c:pt idx="1263">
                  <c:v>0.93327868852459051</c:v>
                </c:pt>
                <c:pt idx="1264">
                  <c:v>0.92245901639344274</c:v>
                </c:pt>
                <c:pt idx="1265">
                  <c:v>0.91065573770491826</c:v>
                </c:pt>
                <c:pt idx="1266">
                  <c:v>0.89868852459016413</c:v>
                </c:pt>
                <c:pt idx="1267">
                  <c:v>0.88639344262295106</c:v>
                </c:pt>
                <c:pt idx="1268">
                  <c:v>0.87442622950819693</c:v>
                </c:pt>
                <c:pt idx="1269">
                  <c:v>0.86229508196721316</c:v>
                </c:pt>
                <c:pt idx="1270">
                  <c:v>0.85032786885245915</c:v>
                </c:pt>
                <c:pt idx="1271">
                  <c:v>0.83283333333333331</c:v>
                </c:pt>
                <c:pt idx="1272">
                  <c:v>0.81933333333333314</c:v>
                </c:pt>
                <c:pt idx="1273">
                  <c:v>0.80699999999999983</c:v>
                </c:pt>
                <c:pt idx="1274">
                  <c:v>0.79399999999999993</c:v>
                </c:pt>
                <c:pt idx="1275">
                  <c:v>0.77661016949152517</c:v>
                </c:pt>
                <c:pt idx="1276">
                  <c:v>0.76118644067796593</c:v>
                </c:pt>
                <c:pt idx="1277">
                  <c:v>0.75216666666666643</c:v>
                </c:pt>
                <c:pt idx="1278">
                  <c:v>0.73866666666666658</c:v>
                </c:pt>
                <c:pt idx="1279">
                  <c:v>0.73114754098360646</c:v>
                </c:pt>
                <c:pt idx="1280">
                  <c:v>0.71166666666666645</c:v>
                </c:pt>
                <c:pt idx="1281">
                  <c:v>0.69599999999999984</c:v>
                </c:pt>
                <c:pt idx="1282">
                  <c:v>0.68033333333333323</c:v>
                </c:pt>
                <c:pt idx="1283">
                  <c:v>0.66416666666666646</c:v>
                </c:pt>
                <c:pt idx="1284">
                  <c:v>0.6562295081967211</c:v>
                </c:pt>
                <c:pt idx="1285">
                  <c:v>0.63316666666666632</c:v>
                </c:pt>
                <c:pt idx="1286">
                  <c:v>0.61766666666666636</c:v>
                </c:pt>
                <c:pt idx="1287">
                  <c:v>0.60333333333333328</c:v>
                </c:pt>
                <c:pt idx="1288">
                  <c:v>0.59033333333333338</c:v>
                </c:pt>
                <c:pt idx="1289">
                  <c:v>0.58442622950819667</c:v>
                </c:pt>
                <c:pt idx="1290">
                  <c:v>0.56466666666666654</c:v>
                </c:pt>
                <c:pt idx="1291">
                  <c:v>0.55216666666666647</c:v>
                </c:pt>
                <c:pt idx="1292">
                  <c:v>0.54116666666666668</c:v>
                </c:pt>
                <c:pt idx="1293">
                  <c:v>0.53249999999999997</c:v>
                </c:pt>
                <c:pt idx="1294">
                  <c:v>0.52950819672131144</c:v>
                </c:pt>
                <c:pt idx="1295">
                  <c:v>0.52278688524590167</c:v>
                </c:pt>
                <c:pt idx="1296">
                  <c:v>0.51573770491803284</c:v>
                </c:pt>
                <c:pt idx="1297">
                  <c:v>0.50967213114754106</c:v>
                </c:pt>
                <c:pt idx="1298">
                  <c:v>0.50344262295081965</c:v>
                </c:pt>
                <c:pt idx="1299">
                  <c:v>0.49950819672131147</c:v>
                </c:pt>
                <c:pt idx="1300">
                  <c:v>0.49737704918032788</c:v>
                </c:pt>
                <c:pt idx="1301">
                  <c:v>0.49360655737704917</c:v>
                </c:pt>
                <c:pt idx="1302">
                  <c:v>0.48852459016393451</c:v>
                </c:pt>
                <c:pt idx="1303">
                  <c:v>0.48278688524590169</c:v>
                </c:pt>
                <c:pt idx="1304">
                  <c:v>0.47459016393442627</c:v>
                </c:pt>
                <c:pt idx="1305">
                  <c:v>0.47081967213114756</c:v>
                </c:pt>
                <c:pt idx="1306">
                  <c:v>0.4632786885245902</c:v>
                </c:pt>
                <c:pt idx="1307">
                  <c:v>0.45278688524590172</c:v>
                </c:pt>
                <c:pt idx="1308">
                  <c:v>0.4362295081967214</c:v>
                </c:pt>
                <c:pt idx="1309">
                  <c:v>0.4262295081967214</c:v>
                </c:pt>
                <c:pt idx="1310">
                  <c:v>0.42377049180327875</c:v>
                </c:pt>
                <c:pt idx="1311">
                  <c:v>0.42065573770491815</c:v>
                </c:pt>
                <c:pt idx="1312">
                  <c:v>0.41622950819672139</c:v>
                </c:pt>
                <c:pt idx="1313">
                  <c:v>0.41163934426229515</c:v>
                </c:pt>
                <c:pt idx="1314">
                  <c:v>0.40721311475409849</c:v>
                </c:pt>
                <c:pt idx="1315">
                  <c:v>0.4032786885245902</c:v>
                </c:pt>
                <c:pt idx="1316">
                  <c:v>0.39350000000000007</c:v>
                </c:pt>
                <c:pt idx="1317">
                  <c:v>0.38983333333333337</c:v>
                </c:pt>
                <c:pt idx="1318">
                  <c:v>0.38733333333333331</c:v>
                </c:pt>
                <c:pt idx="1319">
                  <c:v>0.38499999999999995</c:v>
                </c:pt>
                <c:pt idx="1320">
                  <c:v>0.38216666666666665</c:v>
                </c:pt>
                <c:pt idx="1321">
                  <c:v>0.37949999999999995</c:v>
                </c:pt>
                <c:pt idx="1322">
                  <c:v>0.3778333333333333</c:v>
                </c:pt>
                <c:pt idx="1323">
                  <c:v>0.37967213114754095</c:v>
                </c:pt>
                <c:pt idx="1324">
                  <c:v>0.38096774193548383</c:v>
                </c:pt>
                <c:pt idx="1325">
                  <c:v>0.37919354838709668</c:v>
                </c:pt>
                <c:pt idx="1326">
                  <c:v>0.37693548387096765</c:v>
                </c:pt>
                <c:pt idx="1327">
                  <c:v>0.37548387096774188</c:v>
                </c:pt>
                <c:pt idx="1328">
                  <c:v>0.37403225806451607</c:v>
                </c:pt>
                <c:pt idx="1329">
                  <c:v>0.37241935483870964</c:v>
                </c:pt>
                <c:pt idx="1330">
                  <c:v>0.3708064516129031</c:v>
                </c:pt>
                <c:pt idx="1331">
                  <c:v>0.36935483870967734</c:v>
                </c:pt>
                <c:pt idx="1332">
                  <c:v>0.36822580645161279</c:v>
                </c:pt>
                <c:pt idx="1333">
                  <c:v>0.36790322580645152</c:v>
                </c:pt>
                <c:pt idx="1334">
                  <c:v>0.36793650793650789</c:v>
                </c:pt>
                <c:pt idx="1335">
                  <c:v>0.36920634920634909</c:v>
                </c:pt>
                <c:pt idx="1336">
                  <c:v>0.36999999999999994</c:v>
                </c:pt>
                <c:pt idx="1337">
                  <c:v>0.37142857142857127</c:v>
                </c:pt>
                <c:pt idx="1338">
                  <c:v>0.37140624999999988</c:v>
                </c:pt>
                <c:pt idx="1339">
                  <c:v>0.37312499999999993</c:v>
                </c:pt>
                <c:pt idx="1340">
                  <c:v>0.37531249999999994</c:v>
                </c:pt>
                <c:pt idx="1341">
                  <c:v>0.37734374999999992</c:v>
                </c:pt>
                <c:pt idx="1342">
                  <c:v>0.37796874999999996</c:v>
                </c:pt>
                <c:pt idx="1343">
                  <c:v>0.37937500000000002</c:v>
                </c:pt>
                <c:pt idx="1344">
                  <c:v>0.38140625</c:v>
                </c:pt>
                <c:pt idx="1345">
                  <c:v>0.38343750000000004</c:v>
                </c:pt>
                <c:pt idx="1346">
                  <c:v>0.38515625000000003</c:v>
                </c:pt>
                <c:pt idx="1347">
                  <c:v>0.38718750000000007</c:v>
                </c:pt>
                <c:pt idx="1348">
                  <c:v>0.38765625000000015</c:v>
                </c:pt>
                <c:pt idx="1349">
                  <c:v>0.38843750000000016</c:v>
                </c:pt>
                <c:pt idx="1350">
                  <c:v>0.38937500000000008</c:v>
                </c:pt>
                <c:pt idx="1351">
                  <c:v>0.38921875000000006</c:v>
                </c:pt>
                <c:pt idx="1352">
                  <c:v>0.38828125000000008</c:v>
                </c:pt>
                <c:pt idx="1353">
                  <c:v>0.38718750000000007</c:v>
                </c:pt>
                <c:pt idx="1354">
                  <c:v>0.38593750000000004</c:v>
                </c:pt>
                <c:pt idx="1355">
                  <c:v>0.38421875000000011</c:v>
                </c:pt>
                <c:pt idx="1356">
                  <c:v>0.38171875000000005</c:v>
                </c:pt>
                <c:pt idx="1357">
                  <c:v>0.37859375000000006</c:v>
                </c:pt>
                <c:pt idx="1358">
                  <c:v>0.37531250000000005</c:v>
                </c:pt>
                <c:pt idx="1359">
                  <c:v>0.37203125000000015</c:v>
                </c:pt>
                <c:pt idx="1360">
                  <c:v>0.36861538461538473</c:v>
                </c:pt>
                <c:pt idx="1361">
                  <c:v>0.36461538461538473</c:v>
                </c:pt>
                <c:pt idx="1362">
                  <c:v>0.36030769230769238</c:v>
                </c:pt>
                <c:pt idx="1363">
                  <c:v>0.35553846153846164</c:v>
                </c:pt>
                <c:pt idx="1364">
                  <c:v>0.34953846153846158</c:v>
                </c:pt>
                <c:pt idx="1365">
                  <c:v>0.34323076923076934</c:v>
                </c:pt>
                <c:pt idx="1366">
                  <c:v>0.33707692307692311</c:v>
                </c:pt>
                <c:pt idx="1367">
                  <c:v>0.33030769230769236</c:v>
                </c:pt>
                <c:pt idx="1368">
                  <c:v>0.32446153846153847</c:v>
                </c:pt>
                <c:pt idx="1369">
                  <c:v>0.31784615384615372</c:v>
                </c:pt>
                <c:pt idx="1370">
                  <c:v>0.31107692307692303</c:v>
                </c:pt>
                <c:pt idx="1371">
                  <c:v>0.30461538461538451</c:v>
                </c:pt>
                <c:pt idx="1372">
                  <c:v>0.29830769230769227</c:v>
                </c:pt>
                <c:pt idx="1373">
                  <c:v>0.29184615384615376</c:v>
                </c:pt>
                <c:pt idx="1374">
                  <c:v>0.28507692307692301</c:v>
                </c:pt>
                <c:pt idx="1375">
                  <c:v>0.27815384615384614</c:v>
                </c:pt>
                <c:pt idx="1376">
                  <c:v>0.27061538461538454</c:v>
                </c:pt>
                <c:pt idx="1377">
                  <c:v>0.26292307692307693</c:v>
                </c:pt>
                <c:pt idx="1378">
                  <c:v>0.25523076923076921</c:v>
                </c:pt>
                <c:pt idx="1379">
                  <c:v>0.24784615384615388</c:v>
                </c:pt>
                <c:pt idx="1380">
                  <c:v>0.24107692307692311</c:v>
                </c:pt>
                <c:pt idx="1381">
                  <c:v>0.23400000000000004</c:v>
                </c:pt>
                <c:pt idx="1382">
                  <c:v>0.22707692307692309</c:v>
                </c:pt>
                <c:pt idx="1383">
                  <c:v>0.22046153846153849</c:v>
                </c:pt>
                <c:pt idx="1384">
                  <c:v>0.21369230769230774</c:v>
                </c:pt>
                <c:pt idx="1385">
                  <c:v>0.20676923076923079</c:v>
                </c:pt>
                <c:pt idx="1386">
                  <c:v>0.20015384615384618</c:v>
                </c:pt>
                <c:pt idx="1387">
                  <c:v>0.19353846153846155</c:v>
                </c:pt>
                <c:pt idx="1388">
                  <c:v>0.18630769230769231</c:v>
                </c:pt>
                <c:pt idx="1389">
                  <c:v>0.17953846153846156</c:v>
                </c:pt>
                <c:pt idx="1390">
                  <c:v>0.17323076923076924</c:v>
                </c:pt>
                <c:pt idx="1391">
                  <c:v>0.16753846153846155</c:v>
                </c:pt>
                <c:pt idx="1392">
                  <c:v>0.16169230769230766</c:v>
                </c:pt>
                <c:pt idx="1393">
                  <c:v>0.15584615384615386</c:v>
                </c:pt>
                <c:pt idx="1394">
                  <c:v>0.15</c:v>
                </c:pt>
                <c:pt idx="1395">
                  <c:v>0.1443076923076923</c:v>
                </c:pt>
                <c:pt idx="1396">
                  <c:v>0.13861538461538456</c:v>
                </c:pt>
                <c:pt idx="1397">
                  <c:v>0.13338461538461532</c:v>
                </c:pt>
                <c:pt idx="1398">
                  <c:v>0.128</c:v>
                </c:pt>
                <c:pt idx="1399">
                  <c:v>0.11921874999999996</c:v>
                </c:pt>
                <c:pt idx="1400">
                  <c:v>0.11343749999999997</c:v>
                </c:pt>
                <c:pt idx="1401">
                  <c:v>0.10703124999999995</c:v>
                </c:pt>
                <c:pt idx="1402">
                  <c:v>0.10140624999999995</c:v>
                </c:pt>
                <c:pt idx="1403">
                  <c:v>9.656249999999994E-2</c:v>
                </c:pt>
                <c:pt idx="1404">
                  <c:v>9.1874999999999943E-2</c:v>
                </c:pt>
                <c:pt idx="1405">
                  <c:v>8.6718749999999942E-2</c:v>
                </c:pt>
                <c:pt idx="1406">
                  <c:v>8.2187499999999941E-2</c:v>
                </c:pt>
                <c:pt idx="1407">
                  <c:v>7.6718749999999933E-2</c:v>
                </c:pt>
                <c:pt idx="1408">
                  <c:v>7.2187499999999974E-2</c:v>
                </c:pt>
                <c:pt idx="1409">
                  <c:v>6.7812499999999984E-2</c:v>
                </c:pt>
                <c:pt idx="1410">
                  <c:v>6.4999999999999988E-2</c:v>
                </c:pt>
                <c:pt idx="1411">
                  <c:v>6.4843749999999978E-2</c:v>
                </c:pt>
                <c:pt idx="1412">
                  <c:v>6.6249999999999989E-2</c:v>
                </c:pt>
                <c:pt idx="1413">
                  <c:v>6.687499999999999E-2</c:v>
                </c:pt>
                <c:pt idx="1414">
                  <c:v>6.7499999999999991E-2</c:v>
                </c:pt>
                <c:pt idx="1415">
                  <c:v>6.9531249999999989E-2</c:v>
                </c:pt>
                <c:pt idx="1416">
                  <c:v>7.1093749999999997E-2</c:v>
                </c:pt>
                <c:pt idx="1417">
                  <c:v>7.2968750000000013E-2</c:v>
                </c:pt>
                <c:pt idx="1418">
                  <c:v>7.4531250000000021E-2</c:v>
                </c:pt>
                <c:pt idx="1419">
                  <c:v>7.6406250000000009E-2</c:v>
                </c:pt>
                <c:pt idx="1420">
                  <c:v>8.0000000000000016E-2</c:v>
                </c:pt>
                <c:pt idx="1421">
                  <c:v>8.3750000000000019E-2</c:v>
                </c:pt>
                <c:pt idx="1422">
                  <c:v>8.6718750000000011E-2</c:v>
                </c:pt>
                <c:pt idx="1423">
                  <c:v>8.9218750000000013E-2</c:v>
                </c:pt>
                <c:pt idx="1424">
                  <c:v>9.0793650793650815E-2</c:v>
                </c:pt>
                <c:pt idx="1425">
                  <c:v>9.3333333333333365E-2</c:v>
                </c:pt>
                <c:pt idx="1426">
                  <c:v>9.6507936507936543E-2</c:v>
                </c:pt>
                <c:pt idx="1427">
                  <c:v>0.10031746031746035</c:v>
                </c:pt>
                <c:pt idx="1428">
                  <c:v>0.10396825396825399</c:v>
                </c:pt>
                <c:pt idx="1429">
                  <c:v>0.10825396825396827</c:v>
                </c:pt>
                <c:pt idx="1430">
                  <c:v>0.11317460317460321</c:v>
                </c:pt>
                <c:pt idx="1431">
                  <c:v>0.11761904761904764</c:v>
                </c:pt>
                <c:pt idx="1432">
                  <c:v>0.12222222222222222</c:v>
                </c:pt>
                <c:pt idx="1433">
                  <c:v>0.12682539682539684</c:v>
                </c:pt>
                <c:pt idx="1434">
                  <c:v>0.13111111111111109</c:v>
                </c:pt>
                <c:pt idx="1435">
                  <c:v>0.13587301587301587</c:v>
                </c:pt>
                <c:pt idx="1436">
                  <c:v>0.14126984126984127</c:v>
                </c:pt>
                <c:pt idx="1437">
                  <c:v>0.14746031746031749</c:v>
                </c:pt>
                <c:pt idx="1438">
                  <c:v>0.15412698412698414</c:v>
                </c:pt>
                <c:pt idx="1439">
                  <c:v>0.16095238095238096</c:v>
                </c:pt>
                <c:pt idx="1440">
                  <c:v>0.16761904761904764</c:v>
                </c:pt>
                <c:pt idx="1441">
                  <c:v>0.17428571428571427</c:v>
                </c:pt>
                <c:pt idx="1442">
                  <c:v>0.18803278688524591</c:v>
                </c:pt>
                <c:pt idx="1443">
                  <c:v>0.19409836065573771</c:v>
                </c:pt>
                <c:pt idx="1444">
                  <c:v>0.19725806451612904</c:v>
                </c:pt>
                <c:pt idx="1445">
                  <c:v>0.20883333333333334</c:v>
                </c:pt>
                <c:pt idx="1446">
                  <c:v>0.2141666666666667</c:v>
                </c:pt>
                <c:pt idx="1447">
                  <c:v>0.21983333333333333</c:v>
                </c:pt>
                <c:pt idx="1448">
                  <c:v>0.22633333333333333</c:v>
                </c:pt>
                <c:pt idx="1449">
                  <c:v>0.23316666666666666</c:v>
                </c:pt>
                <c:pt idx="1450">
                  <c:v>0.23966666666666664</c:v>
                </c:pt>
                <c:pt idx="1451">
                  <c:v>0.24583333333333329</c:v>
                </c:pt>
                <c:pt idx="1452">
                  <c:v>0.2518333333333333</c:v>
                </c:pt>
                <c:pt idx="1453">
                  <c:v>0.2578333333333333</c:v>
                </c:pt>
                <c:pt idx="1454">
                  <c:v>0.26366666666666666</c:v>
                </c:pt>
                <c:pt idx="1455">
                  <c:v>0.26933333333333331</c:v>
                </c:pt>
                <c:pt idx="1456">
                  <c:v>0.27516666666666662</c:v>
                </c:pt>
                <c:pt idx="1457">
                  <c:v>0.28033333333333332</c:v>
                </c:pt>
                <c:pt idx="1458">
                  <c:v>0.28566666666666668</c:v>
                </c:pt>
                <c:pt idx="1459">
                  <c:v>0.29116666666666663</c:v>
                </c:pt>
                <c:pt idx="1460">
                  <c:v>0.29278688524590163</c:v>
                </c:pt>
                <c:pt idx="1461">
                  <c:v>0.2981967213114754</c:v>
                </c:pt>
                <c:pt idx="1462">
                  <c:v>0.30459016393442623</c:v>
                </c:pt>
                <c:pt idx="1463">
                  <c:v>0.31065573770491794</c:v>
                </c:pt>
                <c:pt idx="1464">
                  <c:v>0.3168852459016393</c:v>
                </c:pt>
                <c:pt idx="1465">
                  <c:v>0.32295081967213107</c:v>
                </c:pt>
                <c:pt idx="1466">
                  <c:v>0.33032786885245896</c:v>
                </c:pt>
                <c:pt idx="1467">
                  <c:v>0.33836065573770485</c:v>
                </c:pt>
                <c:pt idx="1468">
                  <c:v>0.34737704918032786</c:v>
                </c:pt>
                <c:pt idx="1469">
                  <c:v>0.36033333333333323</c:v>
                </c:pt>
                <c:pt idx="1470">
                  <c:v>0.36766666666666653</c:v>
                </c:pt>
                <c:pt idx="1471">
                  <c:v>0.37549999999999989</c:v>
                </c:pt>
                <c:pt idx="1472">
                  <c:v>0.38216666666666654</c:v>
                </c:pt>
                <c:pt idx="1473">
                  <c:v>0.3893333333333332</c:v>
                </c:pt>
                <c:pt idx="1474">
                  <c:v>0.3968333333333332</c:v>
                </c:pt>
                <c:pt idx="1475">
                  <c:v>0.40433333333333327</c:v>
                </c:pt>
                <c:pt idx="1476">
                  <c:v>0.41349999999999992</c:v>
                </c:pt>
                <c:pt idx="1477">
                  <c:v>0.42249999999999999</c:v>
                </c:pt>
                <c:pt idx="1478">
                  <c:v>0.43216666666666659</c:v>
                </c:pt>
                <c:pt idx="1479">
                  <c:v>0.44299999999999989</c:v>
                </c:pt>
                <c:pt idx="1480">
                  <c:v>0.45216666666666661</c:v>
                </c:pt>
                <c:pt idx="1481">
                  <c:v>0.46183333333333326</c:v>
                </c:pt>
                <c:pt idx="1482">
                  <c:v>0.47483333333333333</c:v>
                </c:pt>
                <c:pt idx="1483">
                  <c:v>0.49482758620689649</c:v>
                </c:pt>
                <c:pt idx="1484">
                  <c:v>0.50741379310344825</c:v>
                </c:pt>
                <c:pt idx="1485">
                  <c:v>0.52017241379310342</c:v>
                </c:pt>
                <c:pt idx="1486">
                  <c:v>0.53310344827586209</c:v>
                </c:pt>
                <c:pt idx="1487">
                  <c:v>0.54338983050847467</c:v>
                </c:pt>
                <c:pt idx="1488">
                  <c:v>0.56137931034482758</c:v>
                </c:pt>
                <c:pt idx="1489">
                  <c:v>0.57534482758620686</c:v>
                </c:pt>
                <c:pt idx="1490">
                  <c:v>0.58982758620689657</c:v>
                </c:pt>
                <c:pt idx="1491">
                  <c:v>0.60379310344827597</c:v>
                </c:pt>
                <c:pt idx="1492">
                  <c:v>0.6113559322033898</c:v>
                </c:pt>
                <c:pt idx="1493">
                  <c:v>0.62948275862068959</c:v>
                </c:pt>
                <c:pt idx="1494">
                  <c:v>0.64310344827586197</c:v>
                </c:pt>
                <c:pt idx="1495">
                  <c:v>0.65551724137931022</c:v>
                </c:pt>
                <c:pt idx="1496">
                  <c:v>0.66775862068965508</c:v>
                </c:pt>
                <c:pt idx="1497">
                  <c:v>0.67440677966101692</c:v>
                </c:pt>
                <c:pt idx="1498">
                  <c:v>0.69155172413793098</c:v>
                </c:pt>
                <c:pt idx="1499">
                  <c:v>0.70275862068965522</c:v>
                </c:pt>
                <c:pt idx="1500">
                  <c:v>0.71206896551724141</c:v>
                </c:pt>
                <c:pt idx="1501">
                  <c:v>0.71355932203389838</c:v>
                </c:pt>
                <c:pt idx="1502">
                  <c:v>0.71583333333333343</c:v>
                </c:pt>
                <c:pt idx="1503">
                  <c:v>0.72350000000000003</c:v>
                </c:pt>
                <c:pt idx="1504">
                  <c:v>0.73183333333333345</c:v>
                </c:pt>
                <c:pt idx="1505">
                  <c:v>0.7410000000000001</c:v>
                </c:pt>
                <c:pt idx="1506">
                  <c:v>0.74475409836065587</c:v>
                </c:pt>
                <c:pt idx="1507">
                  <c:v>0.76100000000000001</c:v>
                </c:pt>
                <c:pt idx="1508">
                  <c:v>0.76966666666666661</c:v>
                </c:pt>
                <c:pt idx="1509">
                  <c:v>0.77783333333333338</c:v>
                </c:pt>
                <c:pt idx="1510">
                  <c:v>0.78</c:v>
                </c:pt>
                <c:pt idx="1511">
                  <c:v>0.79349999999999998</c:v>
                </c:pt>
                <c:pt idx="1512">
                  <c:v>0.80133333333333345</c:v>
                </c:pt>
                <c:pt idx="1513">
                  <c:v>0.8095</c:v>
                </c:pt>
                <c:pt idx="1514">
                  <c:v>0.81766666666666665</c:v>
                </c:pt>
                <c:pt idx="1515">
                  <c:v>0.81852459016393442</c:v>
                </c:pt>
                <c:pt idx="1516">
                  <c:v>0.8338333333333332</c:v>
                </c:pt>
                <c:pt idx="1517">
                  <c:v>0.84149999999999991</c:v>
                </c:pt>
                <c:pt idx="1518">
                  <c:v>0.84983333333333322</c:v>
                </c:pt>
                <c:pt idx="1519">
                  <c:v>0.85749999999999993</c:v>
                </c:pt>
                <c:pt idx="1520">
                  <c:v>0.85688524590163928</c:v>
                </c:pt>
                <c:pt idx="1521">
                  <c:v>0.88118644067796592</c:v>
                </c:pt>
                <c:pt idx="1522">
                  <c:v>0.889322033898305</c:v>
                </c:pt>
                <c:pt idx="1523">
                  <c:v>0.89694915254237262</c:v>
                </c:pt>
                <c:pt idx="1524">
                  <c:v>0.89616666666666644</c:v>
                </c:pt>
                <c:pt idx="1525">
                  <c:v>0.91741379310344806</c:v>
                </c:pt>
                <c:pt idx="1526">
                  <c:v>0.92293103448275837</c:v>
                </c:pt>
                <c:pt idx="1527">
                  <c:v>0.92844827586206879</c:v>
                </c:pt>
                <c:pt idx="1528">
                  <c:v>0.92881355932203369</c:v>
                </c:pt>
                <c:pt idx="1529">
                  <c:v>0.92916666666666659</c:v>
                </c:pt>
                <c:pt idx="1530">
                  <c:v>0.93813559322033879</c:v>
                </c:pt>
                <c:pt idx="1531">
                  <c:v>0.94305084745762713</c:v>
                </c:pt>
                <c:pt idx="1532">
                  <c:v>0.94830508474576281</c:v>
                </c:pt>
                <c:pt idx="1533">
                  <c:v>0.95</c:v>
                </c:pt>
                <c:pt idx="1534">
                  <c:v>0.9521311475409836</c:v>
                </c:pt>
                <c:pt idx="1535">
                  <c:v>0.96305084745762715</c:v>
                </c:pt>
                <c:pt idx="1536">
                  <c:v>0.96745762711864403</c:v>
                </c:pt>
                <c:pt idx="1537">
                  <c:v>0.9720338983050848</c:v>
                </c:pt>
                <c:pt idx="1538">
                  <c:v>0.97416666666666674</c:v>
                </c:pt>
                <c:pt idx="1539">
                  <c:v>0.97590163934426233</c:v>
                </c:pt>
                <c:pt idx="1540">
                  <c:v>0.97966101694915264</c:v>
                </c:pt>
                <c:pt idx="1541">
                  <c:v>0.9784745762711865</c:v>
                </c:pt>
                <c:pt idx="1542">
                  <c:v>0.97694915254237302</c:v>
                </c:pt>
                <c:pt idx="1543">
                  <c:v>0.97933333333333339</c:v>
                </c:pt>
                <c:pt idx="1544">
                  <c:v>0.98213114754098363</c:v>
                </c:pt>
                <c:pt idx="1545">
                  <c:v>0.98435483870967744</c:v>
                </c:pt>
                <c:pt idx="1546">
                  <c:v>0.98451612903225816</c:v>
                </c:pt>
                <c:pt idx="1547">
                  <c:v>0.98387096774193561</c:v>
                </c:pt>
                <c:pt idx="1548">
                  <c:v>0.98354838709677428</c:v>
                </c:pt>
                <c:pt idx="1549">
                  <c:v>0.98177419354838702</c:v>
                </c:pt>
                <c:pt idx="1550">
                  <c:v>0.97688524590163939</c:v>
                </c:pt>
                <c:pt idx="1551">
                  <c:v>0.97475409836065585</c:v>
                </c:pt>
                <c:pt idx="1552">
                  <c:v>0.97262295081967221</c:v>
                </c:pt>
                <c:pt idx="1553">
                  <c:v>0.9706557377049182</c:v>
                </c:pt>
                <c:pt idx="1554">
                  <c:v>0.96836065573770491</c:v>
                </c:pt>
                <c:pt idx="1555">
                  <c:v>0.96508196721311457</c:v>
                </c:pt>
                <c:pt idx="1556">
                  <c:v>0.9621311475409835</c:v>
                </c:pt>
                <c:pt idx="1557">
                  <c:v>0.95918032786885221</c:v>
                </c:pt>
                <c:pt idx="1558">
                  <c:v>0.95885245901639327</c:v>
                </c:pt>
                <c:pt idx="1559">
                  <c:v>0.95885245901639338</c:v>
                </c:pt>
                <c:pt idx="1560">
                  <c:v>0.95967213114754091</c:v>
                </c:pt>
                <c:pt idx="1561">
                  <c:v>0.96295081967213103</c:v>
                </c:pt>
                <c:pt idx="1562">
                  <c:v>0.96803278688524586</c:v>
                </c:pt>
                <c:pt idx="1563">
                  <c:v>0.97213114754098351</c:v>
                </c:pt>
                <c:pt idx="1564">
                  <c:v>0.97672131147540986</c:v>
                </c:pt>
                <c:pt idx="1565">
                  <c:v>0.98114754098360646</c:v>
                </c:pt>
                <c:pt idx="1566">
                  <c:v>0.98426229508196705</c:v>
                </c:pt>
                <c:pt idx="1567">
                  <c:v>0.98733333333333329</c:v>
                </c:pt>
                <c:pt idx="1568">
                  <c:v>0.98967213114754093</c:v>
                </c:pt>
                <c:pt idx="1569">
                  <c:v>0.99145161290322581</c:v>
                </c:pt>
                <c:pt idx="1570">
                  <c:v>0.99403225806451612</c:v>
                </c:pt>
                <c:pt idx="1571">
                  <c:v>0.99806451612903246</c:v>
                </c:pt>
                <c:pt idx="1572">
                  <c:v>1.0017741935483873</c:v>
                </c:pt>
                <c:pt idx="1573">
                  <c:v>1.0048387096774196</c:v>
                </c:pt>
                <c:pt idx="1574">
                  <c:v>1.0077419354838713</c:v>
                </c:pt>
                <c:pt idx="1575">
                  <c:v>1.010161290322581</c:v>
                </c:pt>
                <c:pt idx="1576">
                  <c:v>1.0133870967741936</c:v>
                </c:pt>
                <c:pt idx="1577">
                  <c:v>1.018225806451613</c:v>
                </c:pt>
                <c:pt idx="1578">
                  <c:v>1.0240322580645163</c:v>
                </c:pt>
                <c:pt idx="1579">
                  <c:v>1.030483870967742</c:v>
                </c:pt>
                <c:pt idx="1580">
                  <c:v>1.0361290322580647</c:v>
                </c:pt>
                <c:pt idx="1581">
                  <c:v>1.0408064516129032</c:v>
                </c:pt>
                <c:pt idx="1582">
                  <c:v>1.0462903225806452</c:v>
                </c:pt>
                <c:pt idx="1583">
                  <c:v>1.0511290322580649</c:v>
                </c:pt>
                <c:pt idx="1584">
                  <c:v>1.0525396825396829</c:v>
                </c:pt>
                <c:pt idx="1585">
                  <c:v>1.0568253968253969</c:v>
                </c:pt>
                <c:pt idx="1586">
                  <c:v>1.0612698412698414</c:v>
                </c:pt>
                <c:pt idx="1587">
                  <c:v>1.0655555555555558</c:v>
                </c:pt>
                <c:pt idx="1588">
                  <c:v>1.0692063492063493</c:v>
                </c:pt>
                <c:pt idx="1589">
                  <c:v>1.0701562499999999</c:v>
                </c:pt>
                <c:pt idx="1590">
                  <c:v>1.0740625000000001</c:v>
                </c:pt>
                <c:pt idx="1591">
                  <c:v>1.0782812500000001</c:v>
                </c:pt>
                <c:pt idx="1592">
                  <c:v>1.08328125</c:v>
                </c:pt>
                <c:pt idx="1593">
                  <c:v>1.0882812500000001</c:v>
                </c:pt>
                <c:pt idx="1594">
                  <c:v>1.0931250000000001</c:v>
                </c:pt>
                <c:pt idx="1595">
                  <c:v>1.0982812499999999</c:v>
                </c:pt>
                <c:pt idx="1596">
                  <c:v>1.1034375000000001</c:v>
                </c:pt>
                <c:pt idx="1597">
                  <c:v>1.1082812499999999</c:v>
                </c:pt>
                <c:pt idx="1598">
                  <c:v>1.1125</c:v>
                </c:pt>
                <c:pt idx="1599">
                  <c:v>1.1170312499999999</c:v>
                </c:pt>
                <c:pt idx="1600">
                  <c:v>1.1218750000000002</c:v>
                </c:pt>
                <c:pt idx="1601">
                  <c:v>1.125</c:v>
                </c:pt>
                <c:pt idx="1602">
                  <c:v>1.1285937499999998</c:v>
                </c:pt>
                <c:pt idx="1603">
                  <c:v>1.1321875000000001</c:v>
                </c:pt>
                <c:pt idx="1604">
                  <c:v>1.1353124999999999</c:v>
                </c:pt>
                <c:pt idx="1605">
                  <c:v>1.1385937500000001</c:v>
                </c:pt>
                <c:pt idx="1606">
                  <c:v>1.1428125000000002</c:v>
                </c:pt>
                <c:pt idx="1607">
                  <c:v>1.1459375000000001</c:v>
                </c:pt>
                <c:pt idx="1608">
                  <c:v>1.1487500000000002</c:v>
                </c:pt>
                <c:pt idx="1609">
                  <c:v>1.1526562500000004</c:v>
                </c:pt>
                <c:pt idx="1610">
                  <c:v>1.1573437500000001</c:v>
                </c:pt>
                <c:pt idx="1611">
                  <c:v>1.1626562500000004</c:v>
                </c:pt>
                <c:pt idx="1612">
                  <c:v>1.1684375000000002</c:v>
                </c:pt>
                <c:pt idx="1613">
                  <c:v>1.1748437500000002</c:v>
                </c:pt>
                <c:pt idx="1614">
                  <c:v>1.1814062500000002</c:v>
                </c:pt>
                <c:pt idx="1615">
                  <c:v>1.186769230769231</c:v>
                </c:pt>
                <c:pt idx="1616">
                  <c:v>1.1950769230769234</c:v>
                </c:pt>
                <c:pt idx="1617">
                  <c:v>1.2043076923076927</c:v>
                </c:pt>
                <c:pt idx="1618">
                  <c:v>1.2138461538461545</c:v>
                </c:pt>
                <c:pt idx="1619">
                  <c:v>1.2235384615384617</c:v>
                </c:pt>
                <c:pt idx="1620">
                  <c:v>1.2333846153846155</c:v>
                </c:pt>
                <c:pt idx="1621">
                  <c:v>1.2430769230769232</c:v>
                </c:pt>
                <c:pt idx="1622">
                  <c:v>1.2516923076923079</c:v>
                </c:pt>
                <c:pt idx="1623">
                  <c:v>1.2592307692307694</c:v>
                </c:pt>
                <c:pt idx="1624">
                  <c:v>1.266923076923077</c:v>
                </c:pt>
                <c:pt idx="1625">
                  <c:v>1.2746153846153847</c:v>
                </c:pt>
                <c:pt idx="1626">
                  <c:v>1.2807692307692307</c:v>
                </c:pt>
                <c:pt idx="1627">
                  <c:v>1.2872307692307692</c:v>
                </c:pt>
                <c:pt idx="1628">
                  <c:v>1.293076923076923</c:v>
                </c:pt>
                <c:pt idx="1629">
                  <c:v>1.2993846153846156</c:v>
                </c:pt>
                <c:pt idx="1630">
                  <c:v>1.3052307692307694</c:v>
                </c:pt>
                <c:pt idx="1631">
                  <c:v>1.3118461538461541</c:v>
                </c:pt>
                <c:pt idx="1632">
                  <c:v>1.3183076923076924</c:v>
                </c:pt>
                <c:pt idx="1633">
                  <c:v>1.3244615384615386</c:v>
                </c:pt>
                <c:pt idx="1634">
                  <c:v>1.3310769230769233</c:v>
                </c:pt>
                <c:pt idx="1635">
                  <c:v>1.3373846153846154</c:v>
                </c:pt>
                <c:pt idx="1636">
                  <c:v>1.3424615384615386</c:v>
                </c:pt>
                <c:pt idx="1637">
                  <c:v>1.3480000000000003</c:v>
                </c:pt>
                <c:pt idx="1638">
                  <c:v>1.3544615384615386</c:v>
                </c:pt>
                <c:pt idx="1639">
                  <c:v>1.3616923076923078</c:v>
                </c:pt>
                <c:pt idx="1640">
                  <c:v>1.3698461538461542</c:v>
                </c:pt>
                <c:pt idx="1641">
                  <c:v>1.3783076923076929</c:v>
                </c:pt>
                <c:pt idx="1642">
                  <c:v>1.3860000000000006</c:v>
                </c:pt>
                <c:pt idx="1643">
                  <c:v>1.3932307692307695</c:v>
                </c:pt>
                <c:pt idx="1644">
                  <c:v>1.4009230769230774</c:v>
                </c:pt>
                <c:pt idx="1645">
                  <c:v>1.4121538461538465</c:v>
                </c:pt>
                <c:pt idx="1646">
                  <c:v>1.4247692307692308</c:v>
                </c:pt>
                <c:pt idx="1647">
                  <c:v>1.4373846153846157</c:v>
                </c:pt>
                <c:pt idx="1648">
                  <c:v>1.4506153846153846</c:v>
                </c:pt>
                <c:pt idx="1649">
                  <c:v>1.4695312500000004</c:v>
                </c:pt>
                <c:pt idx="1650">
                  <c:v>1.4842187500000004</c:v>
                </c:pt>
                <c:pt idx="1651">
                  <c:v>1.5015625000000001</c:v>
                </c:pt>
                <c:pt idx="1652">
                  <c:v>1.5215625000000002</c:v>
                </c:pt>
                <c:pt idx="1653">
                  <c:v>1.5406250000000001</c:v>
                </c:pt>
                <c:pt idx="1654">
                  <c:v>1.5590625</c:v>
                </c:pt>
                <c:pt idx="1655">
                  <c:v>1.5771875000000002</c:v>
                </c:pt>
                <c:pt idx="1656">
                  <c:v>1.59375</c:v>
                </c:pt>
                <c:pt idx="1657">
                  <c:v>1.6104687500000001</c:v>
                </c:pt>
                <c:pt idx="1658">
                  <c:v>1.6264062500000001</c:v>
                </c:pt>
                <c:pt idx="1659">
                  <c:v>1.6417187499999999</c:v>
                </c:pt>
                <c:pt idx="1660">
                  <c:v>1.6570312499999997</c:v>
                </c:pt>
                <c:pt idx="1661">
                  <c:v>1.6717187499999997</c:v>
                </c:pt>
                <c:pt idx="1662">
                  <c:v>1.6876562499999996</c:v>
                </c:pt>
                <c:pt idx="1663">
                  <c:v>1.7032812499999996</c:v>
                </c:pt>
                <c:pt idx="1664">
                  <c:v>1.7182812499999995</c:v>
                </c:pt>
                <c:pt idx="1665">
                  <c:v>1.7351562499999995</c:v>
                </c:pt>
                <c:pt idx="1666">
                  <c:v>1.7515624999999992</c:v>
                </c:pt>
                <c:pt idx="1667">
                  <c:v>1.7682812499999991</c:v>
                </c:pt>
                <c:pt idx="1668">
                  <c:v>1.7864062499999991</c:v>
                </c:pt>
                <c:pt idx="1669">
                  <c:v>1.8042187499999991</c:v>
                </c:pt>
                <c:pt idx="1670">
                  <c:v>1.8215624999999993</c:v>
                </c:pt>
                <c:pt idx="1671">
                  <c:v>1.8368749999999991</c:v>
                </c:pt>
                <c:pt idx="1672">
                  <c:v>1.8521874999999992</c:v>
                </c:pt>
                <c:pt idx="1673">
                  <c:v>1.8657812499999991</c:v>
                </c:pt>
                <c:pt idx="1674">
                  <c:v>1.8793749999999991</c:v>
                </c:pt>
                <c:pt idx="1675">
                  <c:v>1.900158730158729</c:v>
                </c:pt>
                <c:pt idx="1676">
                  <c:v>1.9122222222222214</c:v>
                </c:pt>
                <c:pt idx="1677">
                  <c:v>1.923968253968253</c:v>
                </c:pt>
                <c:pt idx="1678">
                  <c:v>1.9346031746031738</c:v>
                </c:pt>
                <c:pt idx="1679">
                  <c:v>1.9442857142857135</c:v>
                </c:pt>
                <c:pt idx="1680">
                  <c:v>1.9549206349206343</c:v>
                </c:pt>
                <c:pt idx="1681">
                  <c:v>1.9665079365079359</c:v>
                </c:pt>
                <c:pt idx="1682">
                  <c:v>1.9792063492063485</c:v>
                </c:pt>
                <c:pt idx="1683">
                  <c:v>1.9909523809523804</c:v>
                </c:pt>
                <c:pt idx="1684">
                  <c:v>2.0025396825396822</c:v>
                </c:pt>
                <c:pt idx="1685">
                  <c:v>2.014444444444444</c:v>
                </c:pt>
                <c:pt idx="1686">
                  <c:v>2.0252380952380946</c:v>
                </c:pt>
                <c:pt idx="1687">
                  <c:v>2.0357142857142851</c:v>
                </c:pt>
                <c:pt idx="1688">
                  <c:v>2.0457142857142854</c:v>
                </c:pt>
                <c:pt idx="1689">
                  <c:v>2.0557142857142856</c:v>
                </c:pt>
                <c:pt idx="1690">
                  <c:v>2.0657142857142854</c:v>
                </c:pt>
                <c:pt idx="1691">
                  <c:v>2.0768253968253965</c:v>
                </c:pt>
                <c:pt idx="1692">
                  <c:v>2.0869841269841265</c:v>
                </c:pt>
                <c:pt idx="1693">
                  <c:v>2.1150819672131149</c:v>
                </c:pt>
                <c:pt idx="1694">
                  <c:v>2.1252459016393441</c:v>
                </c:pt>
                <c:pt idx="1695">
                  <c:v>2.1259677419354834</c:v>
                </c:pt>
                <c:pt idx="1696">
                  <c:v>2.1581666666666668</c:v>
                </c:pt>
                <c:pt idx="1697">
                  <c:v>2.1710000000000003</c:v>
                </c:pt>
                <c:pt idx="1698">
                  <c:v>2.1845000000000003</c:v>
                </c:pt>
                <c:pt idx="1699">
                  <c:v>2.1971666666666669</c:v>
                </c:pt>
                <c:pt idx="1700">
                  <c:v>2.2100000000000004</c:v>
                </c:pt>
                <c:pt idx="1701">
                  <c:v>2.2221666666666668</c:v>
                </c:pt>
                <c:pt idx="1702">
                  <c:v>2.2329999999999997</c:v>
                </c:pt>
                <c:pt idx="1703">
                  <c:v>2.2436666666666669</c:v>
                </c:pt>
                <c:pt idx="1704">
                  <c:v>2.2528333333333337</c:v>
                </c:pt>
                <c:pt idx="1705">
                  <c:v>2.2596666666666669</c:v>
                </c:pt>
                <c:pt idx="1706">
                  <c:v>2.2658333333333336</c:v>
                </c:pt>
                <c:pt idx="1707">
                  <c:v>2.2734999999999999</c:v>
                </c:pt>
                <c:pt idx="1708">
                  <c:v>2.2805000000000004</c:v>
                </c:pt>
                <c:pt idx="1709">
                  <c:v>2.2861666666666669</c:v>
                </c:pt>
                <c:pt idx="1710">
                  <c:v>2.2875409836065579</c:v>
                </c:pt>
                <c:pt idx="1711">
                  <c:v>2.2931147540983607</c:v>
                </c:pt>
                <c:pt idx="1712">
                  <c:v>2.2967213114754097</c:v>
                </c:pt>
                <c:pt idx="1713">
                  <c:v>2.2986885245901636</c:v>
                </c:pt>
                <c:pt idx="1714">
                  <c:v>2.3001639344262292</c:v>
                </c:pt>
                <c:pt idx="1715">
                  <c:v>2.3021311475409831</c:v>
                </c:pt>
                <c:pt idx="1716">
                  <c:v>2.304098360655737</c:v>
                </c:pt>
                <c:pt idx="1717">
                  <c:v>2.3057377049180325</c:v>
                </c:pt>
                <c:pt idx="1718">
                  <c:v>2.3063934426229507</c:v>
                </c:pt>
                <c:pt idx="1719">
                  <c:v>2.3089999999999997</c:v>
                </c:pt>
                <c:pt idx="1720">
                  <c:v>2.312666666666666</c:v>
                </c:pt>
                <c:pt idx="1721">
                  <c:v>2.3169999999999997</c:v>
                </c:pt>
                <c:pt idx="1722">
                  <c:v>2.3198333333333334</c:v>
                </c:pt>
                <c:pt idx="1723">
                  <c:v>2.3241666666666658</c:v>
                </c:pt>
                <c:pt idx="1724">
                  <c:v>2.3284999999999996</c:v>
                </c:pt>
                <c:pt idx="1725">
                  <c:v>2.3328333333333329</c:v>
                </c:pt>
                <c:pt idx="1726">
                  <c:v>2.3374999999999995</c:v>
                </c:pt>
                <c:pt idx="1727">
                  <c:v>2.3418333333333332</c:v>
                </c:pt>
                <c:pt idx="1728">
                  <c:v>2.3456666666666659</c:v>
                </c:pt>
                <c:pt idx="1729">
                  <c:v>2.3491666666666662</c:v>
                </c:pt>
                <c:pt idx="1730">
                  <c:v>2.351833333333333</c:v>
                </c:pt>
                <c:pt idx="1731">
                  <c:v>2.3579999999999997</c:v>
                </c:pt>
                <c:pt idx="1732">
                  <c:v>2.3636666666666666</c:v>
                </c:pt>
                <c:pt idx="1733">
                  <c:v>2.3711666666666669</c:v>
                </c:pt>
                <c:pt idx="1734">
                  <c:v>2.3841379310344832</c:v>
                </c:pt>
                <c:pt idx="1735">
                  <c:v>2.3917241379310354</c:v>
                </c:pt>
                <c:pt idx="1736">
                  <c:v>2.3991379310344834</c:v>
                </c:pt>
                <c:pt idx="1737">
                  <c:v>2.4035593220338987</c:v>
                </c:pt>
                <c:pt idx="1738">
                  <c:v>2.4146551724137932</c:v>
                </c:pt>
                <c:pt idx="1739">
                  <c:v>2.420517241379311</c:v>
                </c:pt>
                <c:pt idx="1740">
                  <c:v>2.4267241379310351</c:v>
                </c:pt>
                <c:pt idx="1741">
                  <c:v>2.4346551724137933</c:v>
                </c:pt>
                <c:pt idx="1742">
                  <c:v>2.4410169491525426</c:v>
                </c:pt>
                <c:pt idx="1743">
                  <c:v>2.4550000000000001</c:v>
                </c:pt>
                <c:pt idx="1744">
                  <c:v>2.4667241379310343</c:v>
                </c:pt>
                <c:pt idx="1745">
                  <c:v>2.4798275862068961</c:v>
                </c:pt>
                <c:pt idx="1746">
                  <c:v>2.4936206896551725</c:v>
                </c:pt>
                <c:pt idx="1747">
                  <c:v>2.5018644067796609</c:v>
                </c:pt>
                <c:pt idx="1748">
                  <c:v>2.5220689655172408</c:v>
                </c:pt>
                <c:pt idx="1749">
                  <c:v>2.5358620689655171</c:v>
                </c:pt>
                <c:pt idx="1750">
                  <c:v>2.5520689655172411</c:v>
                </c:pt>
                <c:pt idx="1751">
                  <c:v>2.568965517241379</c:v>
                </c:pt>
                <c:pt idx="1752">
                  <c:v>2.5784745762711858</c:v>
                </c:pt>
                <c:pt idx="1753">
                  <c:v>2.5876666666666659</c:v>
                </c:pt>
                <c:pt idx="1754">
                  <c:v>2.6046666666666662</c:v>
                </c:pt>
                <c:pt idx="1755">
                  <c:v>2.6214999999999993</c:v>
                </c:pt>
                <c:pt idx="1756">
                  <c:v>2.6374999999999997</c:v>
                </c:pt>
                <c:pt idx="1757">
                  <c:v>2.6454098360655736</c:v>
                </c:pt>
                <c:pt idx="1758">
                  <c:v>2.6541935483870964</c:v>
                </c:pt>
                <c:pt idx="1759">
                  <c:v>2.669354838709677</c:v>
                </c:pt>
                <c:pt idx="1760">
                  <c:v>2.6835483870967738</c:v>
                </c:pt>
                <c:pt idx="1761">
                  <c:v>2.7008064516129027</c:v>
                </c:pt>
                <c:pt idx="1762">
                  <c:v>2.7115873015873011</c:v>
                </c:pt>
                <c:pt idx="1763">
                  <c:v>2.734032258064516</c:v>
                </c:pt>
                <c:pt idx="1764">
                  <c:v>2.7520967741935478</c:v>
                </c:pt>
                <c:pt idx="1765">
                  <c:v>2.7709677419354835</c:v>
                </c:pt>
                <c:pt idx="1766">
                  <c:v>2.7883870967741933</c:v>
                </c:pt>
                <c:pt idx="1767">
                  <c:v>2.8179999999999996</c:v>
                </c:pt>
                <c:pt idx="1768">
                  <c:v>2.8338333333333332</c:v>
                </c:pt>
                <c:pt idx="1769">
                  <c:v>2.8511666666666664</c:v>
                </c:pt>
                <c:pt idx="1770">
                  <c:v>2.86</c:v>
                </c:pt>
                <c:pt idx="1771">
                  <c:v>2.8933898305084744</c:v>
                </c:pt>
                <c:pt idx="1772">
                  <c:v>2.9103389830508477</c:v>
                </c:pt>
                <c:pt idx="1773">
                  <c:v>2.9288135593220335</c:v>
                </c:pt>
                <c:pt idx="1774">
                  <c:v>2.9384999999999994</c:v>
                </c:pt>
                <c:pt idx="1775">
                  <c:v>2.9748275862068962</c:v>
                </c:pt>
                <c:pt idx="1776">
                  <c:v>2.9956896551724137</c:v>
                </c:pt>
                <c:pt idx="1777">
                  <c:v>3.0156896551724137</c:v>
                </c:pt>
                <c:pt idx="1778">
                  <c:v>3.0276271186440677</c:v>
                </c:pt>
                <c:pt idx="1779">
                  <c:v>3.0375000000000001</c:v>
                </c:pt>
                <c:pt idx="1780">
                  <c:v>3.064576271186441</c:v>
                </c:pt>
                <c:pt idx="1781">
                  <c:v>3.0837288135593219</c:v>
                </c:pt>
                <c:pt idx="1782">
                  <c:v>3.1005084745762708</c:v>
                </c:pt>
                <c:pt idx="1783">
                  <c:v>3.1088333333333327</c:v>
                </c:pt>
                <c:pt idx="1784">
                  <c:v>3.1155737704918032</c:v>
                </c:pt>
                <c:pt idx="1785">
                  <c:v>3.1450847457627114</c:v>
                </c:pt>
                <c:pt idx="1786">
                  <c:v>3.1576271186440672</c:v>
                </c:pt>
                <c:pt idx="1787">
                  <c:v>3.1711864406779657</c:v>
                </c:pt>
                <c:pt idx="1788">
                  <c:v>3.1754999999999995</c:v>
                </c:pt>
                <c:pt idx="1789">
                  <c:v>3.179508196721311</c:v>
                </c:pt>
                <c:pt idx="1790">
                  <c:v>3.2106779661016942</c:v>
                </c:pt>
                <c:pt idx="1791">
                  <c:v>3.2223728813559318</c:v>
                </c:pt>
                <c:pt idx="1792">
                  <c:v>3.2330508474576267</c:v>
                </c:pt>
                <c:pt idx="1793">
                  <c:v>3.2359999999999993</c:v>
                </c:pt>
                <c:pt idx="1794">
                  <c:v>3.2381967213114748</c:v>
                </c:pt>
                <c:pt idx="1795">
                  <c:v>3.2504918032786883</c:v>
                </c:pt>
                <c:pt idx="1796">
                  <c:v>3.2529032258064512</c:v>
                </c:pt>
                <c:pt idx="1797">
                  <c:v>3.2658064516129026</c:v>
                </c:pt>
                <c:pt idx="1798">
                  <c:v>3.2790322580645155</c:v>
                </c:pt>
                <c:pt idx="1799">
                  <c:v>3.2919354838709673</c:v>
                </c:pt>
                <c:pt idx="1800">
                  <c:v>3.31639344262295</c:v>
                </c:pt>
                <c:pt idx="1801">
                  <c:v>3.3301639344262286</c:v>
                </c:pt>
                <c:pt idx="1802">
                  <c:v>3.3440983606557371</c:v>
                </c:pt>
                <c:pt idx="1803">
                  <c:v>3.3578688524590157</c:v>
                </c:pt>
                <c:pt idx="1804">
                  <c:v>3.3713114754098359</c:v>
                </c:pt>
                <c:pt idx="1805">
                  <c:v>3.3862295081967209</c:v>
                </c:pt>
                <c:pt idx="1806">
                  <c:v>3.4031147540983597</c:v>
                </c:pt>
                <c:pt idx="1807">
                  <c:v>3.4211475409836054</c:v>
                </c:pt>
                <c:pt idx="1808">
                  <c:v>3.4388524590163927</c:v>
                </c:pt>
                <c:pt idx="1809">
                  <c:v>3.4563934426229506</c:v>
                </c:pt>
                <c:pt idx="1810">
                  <c:v>3.4734426229508197</c:v>
                </c:pt>
                <c:pt idx="1811">
                  <c:v>3.4881967213114753</c:v>
                </c:pt>
                <c:pt idx="1812">
                  <c:v>3.5006557377049186</c:v>
                </c:pt>
                <c:pt idx="1813">
                  <c:v>3.5180000000000002</c:v>
                </c:pt>
                <c:pt idx="1814">
                  <c:v>3.5270000000000006</c:v>
                </c:pt>
                <c:pt idx="1815">
                  <c:v>3.5360000000000009</c:v>
                </c:pt>
                <c:pt idx="1816">
                  <c:v>3.5453333333333337</c:v>
                </c:pt>
                <c:pt idx="1817">
                  <c:v>3.5606779661016952</c:v>
                </c:pt>
                <c:pt idx="1818">
                  <c:v>3.5654237288135597</c:v>
                </c:pt>
                <c:pt idx="1819">
                  <c:v>3.568813559322034</c:v>
                </c:pt>
                <c:pt idx="1820">
                  <c:v>3.570508474576271</c:v>
                </c:pt>
                <c:pt idx="1821">
                  <c:v>3.570508474576271</c:v>
                </c:pt>
                <c:pt idx="1822">
                  <c:v>3.5710169491525425</c:v>
                </c:pt>
                <c:pt idx="1823">
                  <c:v>3.570847457627119</c:v>
                </c:pt>
                <c:pt idx="1824">
                  <c:v>3.5713559322033901</c:v>
                </c:pt>
                <c:pt idx="1825">
                  <c:v>3.5735593220338981</c:v>
                </c:pt>
                <c:pt idx="1826">
                  <c:v>3.5755932203389835</c:v>
                </c:pt>
                <c:pt idx="1827">
                  <c:v>3.5755000000000003</c:v>
                </c:pt>
                <c:pt idx="1828">
                  <c:v>3.5757377049180334</c:v>
                </c:pt>
                <c:pt idx="1829">
                  <c:v>3.5796721311475417</c:v>
                </c:pt>
                <c:pt idx="1830">
                  <c:v>3.5836065573770499</c:v>
                </c:pt>
                <c:pt idx="1831">
                  <c:v>3.5891803278688528</c:v>
                </c:pt>
                <c:pt idx="1832">
                  <c:v>3.5927868852459022</c:v>
                </c:pt>
                <c:pt idx="1833">
                  <c:v>3.5932258064516134</c:v>
                </c:pt>
                <c:pt idx="1834">
                  <c:v>3.5937096774193553</c:v>
                </c:pt>
                <c:pt idx="1835">
                  <c:v>3.5933870967741939</c:v>
                </c:pt>
                <c:pt idx="1836">
                  <c:v>3.59241935483871</c:v>
                </c:pt>
                <c:pt idx="1837">
                  <c:v>3.5900000000000003</c:v>
                </c:pt>
                <c:pt idx="1838">
                  <c:v>3.5847619047619048</c:v>
                </c:pt>
                <c:pt idx="1839">
                  <c:v>3.5798412698412694</c:v>
                </c:pt>
                <c:pt idx="1840">
                  <c:v>3.5733333333333328</c:v>
                </c:pt>
                <c:pt idx="1841">
                  <c:v>3.565079365079364</c:v>
                </c:pt>
                <c:pt idx="1842">
                  <c:v>3.5596825396825387</c:v>
                </c:pt>
                <c:pt idx="1843">
                  <c:v>3.5534920634920626</c:v>
                </c:pt>
                <c:pt idx="1844">
                  <c:v>3.5477777777777773</c:v>
                </c:pt>
                <c:pt idx="1845">
                  <c:v>3.5412698412698407</c:v>
                </c:pt>
                <c:pt idx="1846">
                  <c:v>3.5363492063492052</c:v>
                </c:pt>
                <c:pt idx="1847">
                  <c:v>3.5336507936507928</c:v>
                </c:pt>
                <c:pt idx="1848">
                  <c:v>3.5338095238095231</c:v>
                </c:pt>
                <c:pt idx="1849">
                  <c:v>3.5342857142857138</c:v>
                </c:pt>
                <c:pt idx="1850">
                  <c:v>3.532857142857142</c:v>
                </c:pt>
                <c:pt idx="1851">
                  <c:v>3.5319047619047614</c:v>
                </c:pt>
                <c:pt idx="1852">
                  <c:v>3.532539682539682</c:v>
                </c:pt>
                <c:pt idx="1853">
                  <c:v>3.5357142857142847</c:v>
                </c:pt>
                <c:pt idx="1854">
                  <c:v>3.5404761904761899</c:v>
                </c:pt>
                <c:pt idx="1855">
                  <c:v>3.5468253968253958</c:v>
                </c:pt>
                <c:pt idx="1856">
                  <c:v>3.5517460317460308</c:v>
                </c:pt>
                <c:pt idx="1857">
                  <c:v>3.5579365079365068</c:v>
                </c:pt>
                <c:pt idx="1858">
                  <c:v>3.5633333333333326</c:v>
                </c:pt>
                <c:pt idx="1859">
                  <c:v>3.5704761904761897</c:v>
                </c:pt>
                <c:pt idx="1860">
                  <c:v>3.576825396825396</c:v>
                </c:pt>
                <c:pt idx="1861">
                  <c:v>3.583333333333333</c:v>
                </c:pt>
                <c:pt idx="1862">
                  <c:v>3.5909523809523805</c:v>
                </c:pt>
                <c:pt idx="1863">
                  <c:v>3.5974603174603161</c:v>
                </c:pt>
                <c:pt idx="1864">
                  <c:v>3.602187499999999</c:v>
                </c:pt>
                <c:pt idx="1865">
                  <c:v>3.6081249999999994</c:v>
                </c:pt>
                <c:pt idx="1866">
                  <c:v>3.6137499999999996</c:v>
                </c:pt>
                <c:pt idx="1867">
                  <c:v>3.6165625000000001</c:v>
                </c:pt>
                <c:pt idx="1868">
                  <c:v>3.6190625000000005</c:v>
                </c:pt>
                <c:pt idx="1869">
                  <c:v>3.619531250000001</c:v>
                </c:pt>
                <c:pt idx="1870">
                  <c:v>3.616093750000001</c:v>
                </c:pt>
                <c:pt idx="1871">
                  <c:v>3.6131250000000006</c:v>
                </c:pt>
                <c:pt idx="1872">
                  <c:v>3.6106250000000011</c:v>
                </c:pt>
                <c:pt idx="1873">
                  <c:v>3.609687500000001</c:v>
                </c:pt>
                <c:pt idx="1874">
                  <c:v>3.6089062500000013</c:v>
                </c:pt>
                <c:pt idx="1875">
                  <c:v>3.607343750000001</c:v>
                </c:pt>
                <c:pt idx="1876">
                  <c:v>3.6081250000000007</c:v>
                </c:pt>
                <c:pt idx="1877">
                  <c:v>3.6110937500000007</c:v>
                </c:pt>
                <c:pt idx="1878">
                  <c:v>3.6173437500000007</c:v>
                </c:pt>
                <c:pt idx="1879">
                  <c:v>3.6254687500000005</c:v>
                </c:pt>
                <c:pt idx="1880">
                  <c:v>3.6342187500000009</c:v>
                </c:pt>
                <c:pt idx="1881">
                  <c:v>3.6418750000000011</c:v>
                </c:pt>
                <c:pt idx="1882">
                  <c:v>3.6534375000000008</c:v>
                </c:pt>
                <c:pt idx="1883">
                  <c:v>3.6662500000000007</c:v>
                </c:pt>
                <c:pt idx="1884">
                  <c:v>3.6759375000000007</c:v>
                </c:pt>
                <c:pt idx="1885">
                  <c:v>3.6851562500000008</c:v>
                </c:pt>
                <c:pt idx="1886">
                  <c:v>3.695625000000001</c:v>
                </c:pt>
                <c:pt idx="1887">
                  <c:v>3.7076562500000008</c:v>
                </c:pt>
                <c:pt idx="1888">
                  <c:v>3.7198437500000003</c:v>
                </c:pt>
                <c:pt idx="1889">
                  <c:v>3.7340625000000003</c:v>
                </c:pt>
                <c:pt idx="1890">
                  <c:v>3.7489062500000006</c:v>
                </c:pt>
                <c:pt idx="1891">
                  <c:v>3.7620312500000002</c:v>
                </c:pt>
                <c:pt idx="1892">
                  <c:v>3.7746875000000006</c:v>
                </c:pt>
                <c:pt idx="1893">
                  <c:v>3.7873437500000002</c:v>
                </c:pt>
                <c:pt idx="1894">
                  <c:v>3.8006250000000001</c:v>
                </c:pt>
                <c:pt idx="1895">
                  <c:v>3.8153124999999997</c:v>
                </c:pt>
                <c:pt idx="1896">
                  <c:v>3.8299999999999996</c:v>
                </c:pt>
                <c:pt idx="1897">
                  <c:v>3.8509523809523802</c:v>
                </c:pt>
                <c:pt idx="1898">
                  <c:v>3.8673015873015868</c:v>
                </c:pt>
                <c:pt idx="1899">
                  <c:v>3.8836507936507925</c:v>
                </c:pt>
                <c:pt idx="1900">
                  <c:v>3.8985714285714272</c:v>
                </c:pt>
                <c:pt idx="1901">
                  <c:v>3.9144444444444435</c:v>
                </c:pt>
                <c:pt idx="1902">
                  <c:v>3.9290476190476178</c:v>
                </c:pt>
                <c:pt idx="1903">
                  <c:v>3.9469841269841259</c:v>
                </c:pt>
                <c:pt idx="1904">
                  <c:v>3.9669841269841268</c:v>
                </c:pt>
                <c:pt idx="1905">
                  <c:v>3.9869841269841269</c:v>
                </c:pt>
                <c:pt idx="1906">
                  <c:v>4.0068253968253966</c:v>
                </c:pt>
                <c:pt idx="1907">
                  <c:v>4.0261904761904752</c:v>
                </c:pt>
                <c:pt idx="1908">
                  <c:v>4.0487301587301578</c:v>
                </c:pt>
                <c:pt idx="1909">
                  <c:v>4.0685714285714276</c:v>
                </c:pt>
                <c:pt idx="1910">
                  <c:v>4.0849206349206346</c:v>
                </c:pt>
                <c:pt idx="1911">
                  <c:v>4.0968253968253956</c:v>
                </c:pt>
                <c:pt idx="1912">
                  <c:v>4.1096825396825389</c:v>
                </c:pt>
                <c:pt idx="1913">
                  <c:v>4.1231746031746024</c:v>
                </c:pt>
                <c:pt idx="1914">
                  <c:v>4.1360317460317448</c:v>
                </c:pt>
                <c:pt idx="1915">
                  <c:v>4.1466666666666656</c:v>
                </c:pt>
                <c:pt idx="1916">
                  <c:v>4.1569841269841259</c:v>
                </c:pt>
                <c:pt idx="1917">
                  <c:v>4.1657142857142846</c:v>
                </c:pt>
                <c:pt idx="1918">
                  <c:v>4.1734920634920627</c:v>
                </c:pt>
                <c:pt idx="1919">
                  <c:v>4.1830158730158713</c:v>
                </c:pt>
                <c:pt idx="1920">
                  <c:v>4.1912698412698397</c:v>
                </c:pt>
                <c:pt idx="1921">
                  <c:v>4.2001587301587291</c:v>
                </c:pt>
                <c:pt idx="1922">
                  <c:v>4.2058730158730144</c:v>
                </c:pt>
                <c:pt idx="1923">
                  <c:v>4.2122222222222208</c:v>
                </c:pt>
                <c:pt idx="1924">
                  <c:v>4.2225806451612904</c:v>
                </c:pt>
                <c:pt idx="1925">
                  <c:v>4.2274193548387089</c:v>
                </c:pt>
                <c:pt idx="1926">
                  <c:v>4.2304838709677401</c:v>
                </c:pt>
                <c:pt idx="1927">
                  <c:v>4.2330645161290308</c:v>
                </c:pt>
                <c:pt idx="1928">
                  <c:v>4.2353225806451622</c:v>
                </c:pt>
                <c:pt idx="1929">
                  <c:v>4.2403225806451612</c:v>
                </c:pt>
                <c:pt idx="1930">
                  <c:v>4.2448387096774196</c:v>
                </c:pt>
                <c:pt idx="1931">
                  <c:v>4.2498387096774186</c:v>
                </c:pt>
                <c:pt idx="1932">
                  <c:v>4.2559677419354838</c:v>
                </c:pt>
                <c:pt idx="1933">
                  <c:v>4.2611290322580651</c:v>
                </c:pt>
                <c:pt idx="1934">
                  <c:v>4.2662903225806463</c:v>
                </c:pt>
                <c:pt idx="1935">
                  <c:v>4.2720967741935487</c:v>
                </c:pt>
                <c:pt idx="1936">
                  <c:v>4.2780645161290316</c:v>
                </c:pt>
                <c:pt idx="1937">
                  <c:v>4.2843548387096764</c:v>
                </c:pt>
                <c:pt idx="1938">
                  <c:v>4.290645161290322</c:v>
                </c:pt>
                <c:pt idx="1939">
                  <c:v>4.2966129032258058</c:v>
                </c:pt>
                <c:pt idx="1940">
                  <c:v>4.3004838709677422</c:v>
                </c:pt>
                <c:pt idx="1941">
                  <c:v>4.3027868852459017</c:v>
                </c:pt>
                <c:pt idx="1942">
                  <c:v>4.3086885245901634</c:v>
                </c:pt>
                <c:pt idx="1943">
                  <c:v>4.3134426229508191</c:v>
                </c:pt>
                <c:pt idx="1944">
                  <c:v>4.3215000000000003</c:v>
                </c:pt>
                <c:pt idx="1945">
                  <c:v>4.3281666666666663</c:v>
                </c:pt>
                <c:pt idx="1946">
                  <c:v>4.3324999999999996</c:v>
                </c:pt>
                <c:pt idx="1947">
                  <c:v>4.3348333333333331</c:v>
                </c:pt>
                <c:pt idx="1948">
                  <c:v>4.3345000000000002</c:v>
                </c:pt>
                <c:pt idx="1949">
                  <c:v>4.331666666666667</c:v>
                </c:pt>
                <c:pt idx="1950">
                  <c:v>4.3286666666666669</c:v>
                </c:pt>
                <c:pt idx="1951">
                  <c:v>4.3231666666666673</c:v>
                </c:pt>
                <c:pt idx="1952">
                  <c:v>4.3173333333333339</c:v>
                </c:pt>
                <c:pt idx="1953">
                  <c:v>4.3111666666666668</c:v>
                </c:pt>
                <c:pt idx="1954">
                  <c:v>4.304166666666668</c:v>
                </c:pt>
                <c:pt idx="1955">
                  <c:v>4.2940000000000005</c:v>
                </c:pt>
                <c:pt idx="1956">
                  <c:v>4.2813333333333343</c:v>
                </c:pt>
                <c:pt idx="1957">
                  <c:v>4.2701666666666682</c:v>
                </c:pt>
                <c:pt idx="1958">
                  <c:v>4.2652459016393465</c:v>
                </c:pt>
                <c:pt idx="1959">
                  <c:v>4.2572131147540997</c:v>
                </c:pt>
                <c:pt idx="1960">
                  <c:v>4.2491803278688529</c:v>
                </c:pt>
                <c:pt idx="1961">
                  <c:v>4.242786885245903</c:v>
                </c:pt>
                <c:pt idx="1962">
                  <c:v>4.238360655737706</c:v>
                </c:pt>
                <c:pt idx="1963">
                  <c:v>4.2349180327868865</c:v>
                </c:pt>
                <c:pt idx="1964">
                  <c:v>4.230327868852461</c:v>
                </c:pt>
                <c:pt idx="1965">
                  <c:v>4.2231147540983631</c:v>
                </c:pt>
                <c:pt idx="1966">
                  <c:v>4.2127868852459036</c:v>
                </c:pt>
                <c:pt idx="1967">
                  <c:v>4.1953333333333349</c:v>
                </c:pt>
                <c:pt idx="1968">
                  <c:v>4.1840000000000019</c:v>
                </c:pt>
                <c:pt idx="1969">
                  <c:v>4.1753333333333353</c:v>
                </c:pt>
                <c:pt idx="1970">
                  <c:v>4.1703333333333354</c:v>
                </c:pt>
                <c:pt idx="1971">
                  <c:v>4.1696666666666689</c:v>
                </c:pt>
                <c:pt idx="1972">
                  <c:v>4.1703333333333354</c:v>
                </c:pt>
                <c:pt idx="1973">
                  <c:v>4.1713333333333349</c:v>
                </c:pt>
                <c:pt idx="1974">
                  <c:v>4.1728333333333349</c:v>
                </c:pt>
                <c:pt idx="1975">
                  <c:v>4.1758333333333351</c:v>
                </c:pt>
                <c:pt idx="1976">
                  <c:v>4.1783333333333355</c:v>
                </c:pt>
                <c:pt idx="1977">
                  <c:v>4.1801666666666684</c:v>
                </c:pt>
                <c:pt idx="1978">
                  <c:v>4.1826666666666688</c:v>
                </c:pt>
                <c:pt idx="1979">
                  <c:v>4.1850000000000014</c:v>
                </c:pt>
                <c:pt idx="1980">
                  <c:v>4.190166666666669</c:v>
                </c:pt>
                <c:pt idx="1981">
                  <c:v>4.1950000000000021</c:v>
                </c:pt>
                <c:pt idx="1982">
                  <c:v>4.2020000000000017</c:v>
                </c:pt>
                <c:pt idx="1983">
                  <c:v>4.2068965517241397</c:v>
                </c:pt>
                <c:pt idx="1984">
                  <c:v>4.214482758620691</c:v>
                </c:pt>
                <c:pt idx="1985">
                  <c:v>4.2211864406779673</c:v>
                </c:pt>
                <c:pt idx="1986">
                  <c:v>4.2339655172413808</c:v>
                </c:pt>
                <c:pt idx="1987">
                  <c:v>4.2424137931034496</c:v>
                </c:pt>
                <c:pt idx="1988">
                  <c:v>4.2517241379310358</c:v>
                </c:pt>
                <c:pt idx="1989">
                  <c:v>4.2612068965517249</c:v>
                </c:pt>
                <c:pt idx="1990">
                  <c:v>4.2674576271186453</c:v>
                </c:pt>
                <c:pt idx="1991">
                  <c:v>4.2744827586206897</c:v>
                </c:pt>
                <c:pt idx="1992">
                  <c:v>4.2782758620689654</c:v>
                </c:pt>
                <c:pt idx="1993">
                  <c:v>4.2767241379310343</c:v>
                </c:pt>
                <c:pt idx="1994">
                  <c:v>4.2787931034482769</c:v>
                </c:pt>
                <c:pt idx="1995">
                  <c:v>4.2794915254237296</c:v>
                </c:pt>
                <c:pt idx="1996">
                  <c:v>4.2796551724137935</c:v>
                </c:pt>
                <c:pt idx="1997">
                  <c:v>4.2775862068965518</c:v>
                </c:pt>
                <c:pt idx="1998">
                  <c:v>4.2741379310344829</c:v>
                </c:pt>
                <c:pt idx="1999">
                  <c:v>4.2724137931034498</c:v>
                </c:pt>
                <c:pt idx="2000">
                  <c:v>4.2710169491525436</c:v>
                </c:pt>
                <c:pt idx="2001">
                  <c:v>4.2685000000000013</c:v>
                </c:pt>
                <c:pt idx="2002">
                  <c:v>4.2601666666666675</c:v>
                </c:pt>
                <c:pt idx="2003">
                  <c:v>4.2528333333333341</c:v>
                </c:pt>
                <c:pt idx="2004">
                  <c:v>4.2478333333333342</c:v>
                </c:pt>
                <c:pt idx="2005">
                  <c:v>4.2478688524590176</c:v>
                </c:pt>
                <c:pt idx="2006">
                  <c:v>4.2479032258064526</c:v>
                </c:pt>
                <c:pt idx="2007">
                  <c:v>4.2448387096774205</c:v>
                </c:pt>
                <c:pt idx="2008">
                  <c:v>4.241612903225807</c:v>
                </c:pt>
                <c:pt idx="2009">
                  <c:v>4.2385483870967748</c:v>
                </c:pt>
                <c:pt idx="2010">
                  <c:v>4.2348333333333334</c:v>
                </c:pt>
                <c:pt idx="2011">
                  <c:v>4.2340000000000009</c:v>
                </c:pt>
                <c:pt idx="2012">
                  <c:v>4.2336666666666671</c:v>
                </c:pt>
                <c:pt idx="2013">
                  <c:v>4.2308196721311484</c:v>
                </c:pt>
                <c:pt idx="2014">
                  <c:v>4.233833333333334</c:v>
                </c:pt>
                <c:pt idx="2015">
                  <c:v>4.2346666666666675</c:v>
                </c:pt>
                <c:pt idx="2016">
                  <c:v>4.2408333333333337</c:v>
                </c:pt>
                <c:pt idx="2017">
                  <c:v>4.2463333333333342</c:v>
                </c:pt>
                <c:pt idx="2018">
                  <c:v>4.2457377049180334</c:v>
                </c:pt>
                <c:pt idx="2019">
                  <c:v>4.2513333333333341</c:v>
                </c:pt>
                <c:pt idx="2020">
                  <c:v>4.2584745762711878</c:v>
                </c:pt>
                <c:pt idx="2021">
                  <c:v>4.2584745762711886</c:v>
                </c:pt>
                <c:pt idx="2022">
                  <c:v>4.2541666666666682</c:v>
                </c:pt>
                <c:pt idx="2023">
                  <c:v>4.26241379310345</c:v>
                </c:pt>
                <c:pt idx="2024">
                  <c:v>4.2643103448275879</c:v>
                </c:pt>
                <c:pt idx="2025">
                  <c:v>4.2694827586206907</c:v>
                </c:pt>
                <c:pt idx="2026">
                  <c:v>4.2669491525423746</c:v>
                </c:pt>
                <c:pt idx="2027">
                  <c:v>4.2635000000000014</c:v>
                </c:pt>
                <c:pt idx="2028">
                  <c:v>4.2684745762711875</c:v>
                </c:pt>
                <c:pt idx="2029">
                  <c:v>4.2688135593220347</c:v>
                </c:pt>
                <c:pt idx="2030">
                  <c:v>4.2681355932203395</c:v>
                </c:pt>
                <c:pt idx="2031">
                  <c:v>4.2651666666666674</c:v>
                </c:pt>
                <c:pt idx="2032">
                  <c:v>4.2616393442622957</c:v>
                </c:pt>
                <c:pt idx="2033">
                  <c:v>4.2559322033898317</c:v>
                </c:pt>
                <c:pt idx="2034">
                  <c:v>4.2501694915254244</c:v>
                </c:pt>
                <c:pt idx="2035">
                  <c:v>4.2461016949152546</c:v>
                </c:pt>
                <c:pt idx="2036">
                  <c:v>4.2441666666666675</c:v>
                </c:pt>
                <c:pt idx="2037">
                  <c:v>4.2449180327868863</c:v>
                </c:pt>
                <c:pt idx="2038">
                  <c:v>4.2413559322033896</c:v>
                </c:pt>
                <c:pt idx="2039">
                  <c:v>4.2379661016949157</c:v>
                </c:pt>
                <c:pt idx="2040">
                  <c:v>4.2359322033898312</c:v>
                </c:pt>
                <c:pt idx="2041">
                  <c:v>4.2363333333333335</c:v>
                </c:pt>
                <c:pt idx="2042">
                  <c:v>4.2372131147540992</c:v>
                </c:pt>
                <c:pt idx="2043">
                  <c:v>4.2268333333333343</c:v>
                </c:pt>
                <c:pt idx="2044">
                  <c:v>4.2280327868852465</c:v>
                </c:pt>
                <c:pt idx="2045">
                  <c:v>4.2282258064516132</c:v>
                </c:pt>
                <c:pt idx="2046">
                  <c:v>4.2232258064516142</c:v>
                </c:pt>
                <c:pt idx="2047">
                  <c:v>4.2174193548387109</c:v>
                </c:pt>
                <c:pt idx="2048">
                  <c:v>4.2037704918032786</c:v>
                </c:pt>
                <c:pt idx="2049">
                  <c:v>4.1986885245901648</c:v>
                </c:pt>
                <c:pt idx="2050">
                  <c:v>4.1932786885245914</c:v>
                </c:pt>
                <c:pt idx="2051">
                  <c:v>4.1906557377049181</c:v>
                </c:pt>
                <c:pt idx="2052">
                  <c:v>4.189016393442623</c:v>
                </c:pt>
                <c:pt idx="2053">
                  <c:v>4.1891803278688524</c:v>
                </c:pt>
                <c:pt idx="2054">
                  <c:v>4.1919672131147534</c:v>
                </c:pt>
                <c:pt idx="2055">
                  <c:v>4.1924590163934425</c:v>
                </c:pt>
                <c:pt idx="2056">
                  <c:v>4.1950819672131141</c:v>
                </c:pt>
                <c:pt idx="2057">
                  <c:v>4.1960655737704915</c:v>
                </c:pt>
                <c:pt idx="2058">
                  <c:v>4.1985245901639345</c:v>
                </c:pt>
                <c:pt idx="2059">
                  <c:v>4.202786885245902</c:v>
                </c:pt>
                <c:pt idx="2060">
                  <c:v>4.2057377049180324</c:v>
                </c:pt>
                <c:pt idx="2061">
                  <c:v>4.2106557377049176</c:v>
                </c:pt>
                <c:pt idx="2062">
                  <c:v>4.2173770491803264</c:v>
                </c:pt>
                <c:pt idx="2063">
                  <c:v>4.2250819672131144</c:v>
                </c:pt>
                <c:pt idx="2064">
                  <c:v>4.2319672131147534</c:v>
                </c:pt>
                <c:pt idx="2065">
                  <c:v>4.2373770491803269</c:v>
                </c:pt>
                <c:pt idx="2066">
                  <c:v>4.2418032786885238</c:v>
                </c:pt>
                <c:pt idx="2067">
                  <c:v>4.2486666666666668</c:v>
                </c:pt>
                <c:pt idx="2068">
                  <c:v>4.2560000000000011</c:v>
                </c:pt>
                <c:pt idx="2069">
                  <c:v>4.2641666666666671</c:v>
                </c:pt>
                <c:pt idx="2070">
                  <c:v>4.2751666666666672</c:v>
                </c:pt>
                <c:pt idx="2071">
                  <c:v>4.2826229508196736</c:v>
                </c:pt>
                <c:pt idx="2072">
                  <c:v>4.2925806451612907</c:v>
                </c:pt>
                <c:pt idx="2073">
                  <c:v>4.3070967741935489</c:v>
                </c:pt>
                <c:pt idx="2074">
                  <c:v>4.3196774193548384</c:v>
                </c:pt>
                <c:pt idx="2075">
                  <c:v>4.3301612903225806</c:v>
                </c:pt>
                <c:pt idx="2076">
                  <c:v>4.342459016393442</c:v>
                </c:pt>
                <c:pt idx="2077">
                  <c:v>4.3477049180327869</c:v>
                </c:pt>
                <c:pt idx="2078">
                  <c:v>4.3519672131147535</c:v>
                </c:pt>
                <c:pt idx="2079">
                  <c:v>4.358196721311475</c:v>
                </c:pt>
                <c:pt idx="2080">
                  <c:v>4.3670491803278679</c:v>
                </c:pt>
                <c:pt idx="2081">
                  <c:v>4.377213114754098</c:v>
                </c:pt>
                <c:pt idx="2082">
                  <c:v>4.3822580645161286</c:v>
                </c:pt>
                <c:pt idx="2083">
                  <c:v>4.3938709677419361</c:v>
                </c:pt>
                <c:pt idx="2084">
                  <c:v>4.4054838709677426</c:v>
                </c:pt>
                <c:pt idx="2085">
                  <c:v>4.4162903225806449</c:v>
                </c:pt>
                <c:pt idx="2086">
                  <c:v>4.421904761904762</c:v>
                </c:pt>
                <c:pt idx="2087">
                  <c:v>4.4330158730158731</c:v>
                </c:pt>
                <c:pt idx="2088">
                  <c:v>4.4434920634920632</c:v>
                </c:pt>
                <c:pt idx="2089">
                  <c:v>4.453333333333334</c:v>
                </c:pt>
                <c:pt idx="2090">
                  <c:v>4.4639682539682539</c:v>
                </c:pt>
                <c:pt idx="2091">
                  <c:v>4.4765079365079368</c:v>
                </c:pt>
                <c:pt idx="2092">
                  <c:v>4.4866666666666681</c:v>
                </c:pt>
                <c:pt idx="2093">
                  <c:v>4.4974603174603178</c:v>
                </c:pt>
                <c:pt idx="2094">
                  <c:v>4.5082539682539684</c:v>
                </c:pt>
                <c:pt idx="2095">
                  <c:v>4.5200000000000005</c:v>
                </c:pt>
                <c:pt idx="2096">
                  <c:v>4.5341269841269849</c:v>
                </c:pt>
                <c:pt idx="2097">
                  <c:v>4.5482539682539684</c:v>
                </c:pt>
                <c:pt idx="2098">
                  <c:v>4.5614285714285714</c:v>
                </c:pt>
                <c:pt idx="2099">
                  <c:v>4.5738095238095244</c:v>
                </c:pt>
                <c:pt idx="2100">
                  <c:v>4.585238095238096</c:v>
                </c:pt>
                <c:pt idx="2101">
                  <c:v>4.5941269841269854</c:v>
                </c:pt>
                <c:pt idx="2102">
                  <c:v>4.6038095238095238</c:v>
                </c:pt>
                <c:pt idx="2103">
                  <c:v>4.6138095238095245</c:v>
                </c:pt>
                <c:pt idx="2104">
                  <c:v>4.6260317460317468</c:v>
                </c:pt>
                <c:pt idx="2105">
                  <c:v>4.6366666666666676</c:v>
                </c:pt>
                <c:pt idx="2106">
                  <c:v>4.6473015873015875</c:v>
                </c:pt>
                <c:pt idx="2107">
                  <c:v>4.6587301587301599</c:v>
                </c:pt>
                <c:pt idx="2108">
                  <c:v>4.6706349206349209</c:v>
                </c:pt>
                <c:pt idx="2109">
                  <c:v>4.6820634920634925</c:v>
                </c:pt>
                <c:pt idx="2110">
                  <c:v>4.6922222222222212</c:v>
                </c:pt>
                <c:pt idx="2111">
                  <c:v>4.7015873015873018</c:v>
                </c:pt>
                <c:pt idx="2112">
                  <c:v>4.7051562499999999</c:v>
                </c:pt>
                <c:pt idx="2113">
                  <c:v>4.7151562499999997</c:v>
                </c:pt>
                <c:pt idx="2114">
                  <c:v>4.7253125000000002</c:v>
                </c:pt>
                <c:pt idx="2115">
                  <c:v>4.7337500000000006</c:v>
                </c:pt>
                <c:pt idx="2116">
                  <c:v>4.7418750000000003</c:v>
                </c:pt>
                <c:pt idx="2117">
                  <c:v>4.7506250000000003</c:v>
                </c:pt>
                <c:pt idx="2118">
                  <c:v>4.7592187500000014</c:v>
                </c:pt>
                <c:pt idx="2119">
                  <c:v>4.7671875000000004</c:v>
                </c:pt>
                <c:pt idx="2120">
                  <c:v>4.7746874999999998</c:v>
                </c:pt>
                <c:pt idx="2121">
                  <c:v>4.7823437499999999</c:v>
                </c:pt>
                <c:pt idx="2122">
                  <c:v>4.7923437499999988</c:v>
                </c:pt>
                <c:pt idx="2123">
                  <c:v>4.8024999999999993</c:v>
                </c:pt>
                <c:pt idx="2124">
                  <c:v>4.8129687499999987</c:v>
                </c:pt>
                <c:pt idx="2125">
                  <c:v>4.8239062499999994</c:v>
                </c:pt>
                <c:pt idx="2126">
                  <c:v>4.8343749999999988</c:v>
                </c:pt>
                <c:pt idx="2127">
                  <c:v>4.8448437499999999</c:v>
                </c:pt>
                <c:pt idx="2128">
                  <c:v>4.8560937499999994</c:v>
                </c:pt>
                <c:pt idx="2129">
                  <c:v>4.8668749999999994</c:v>
                </c:pt>
                <c:pt idx="2130">
                  <c:v>4.8778125000000001</c:v>
                </c:pt>
                <c:pt idx="2131">
                  <c:v>4.8884374999999993</c:v>
                </c:pt>
                <c:pt idx="2132">
                  <c:v>4.9001562499999993</c:v>
                </c:pt>
                <c:pt idx="2133">
                  <c:v>4.9115625000000005</c:v>
                </c:pt>
                <c:pt idx="2134">
                  <c:v>4.9237500000000001</c:v>
                </c:pt>
                <c:pt idx="2135">
                  <c:v>4.93453125</c:v>
                </c:pt>
                <c:pt idx="2136">
                  <c:v>4.9426562500000015</c:v>
                </c:pt>
                <c:pt idx="2137">
                  <c:v>4.9501562500000018</c:v>
                </c:pt>
                <c:pt idx="2138">
                  <c:v>4.9585937500000012</c:v>
                </c:pt>
                <c:pt idx="2139">
                  <c:v>4.9681250000000015</c:v>
                </c:pt>
                <c:pt idx="2140">
                  <c:v>4.9785937500000017</c:v>
                </c:pt>
                <c:pt idx="2141">
                  <c:v>4.9844615384615407</c:v>
                </c:pt>
                <c:pt idx="2142">
                  <c:v>4.9961538461538471</c:v>
                </c:pt>
                <c:pt idx="2143">
                  <c:v>5.0081538461538466</c:v>
                </c:pt>
                <c:pt idx="2144">
                  <c:v>5.0200000000000005</c:v>
                </c:pt>
                <c:pt idx="2145">
                  <c:v>5.0321538461538475</c:v>
                </c:pt>
                <c:pt idx="2146">
                  <c:v>5.0478125000000009</c:v>
                </c:pt>
                <c:pt idx="2147">
                  <c:v>5.0570312500000005</c:v>
                </c:pt>
                <c:pt idx="2148">
                  <c:v>5.0653125000000001</c:v>
                </c:pt>
                <c:pt idx="2149">
                  <c:v>5.0749999999999993</c:v>
                </c:pt>
                <c:pt idx="2150">
                  <c:v>5.0832812499999989</c:v>
                </c:pt>
                <c:pt idx="2151">
                  <c:v>5.0926562499999992</c:v>
                </c:pt>
                <c:pt idx="2152">
                  <c:v>5.1021874999999994</c:v>
                </c:pt>
                <c:pt idx="2153">
                  <c:v>5.1107812499999996</c:v>
                </c:pt>
                <c:pt idx="2154">
                  <c:v>5.1157812499999995</c:v>
                </c:pt>
                <c:pt idx="2155">
                  <c:v>5.1203124999999989</c:v>
                </c:pt>
                <c:pt idx="2156">
                  <c:v>5.1246874999999994</c:v>
                </c:pt>
                <c:pt idx="2157">
                  <c:v>5.12890625</c:v>
                </c:pt>
                <c:pt idx="2158">
                  <c:v>5.131875</c:v>
                </c:pt>
                <c:pt idx="2159">
                  <c:v>5.1334374999999994</c:v>
                </c:pt>
                <c:pt idx="2160">
                  <c:v>5.1359374999999998</c:v>
                </c:pt>
                <c:pt idx="2161">
                  <c:v>5.1385937499999983</c:v>
                </c:pt>
                <c:pt idx="2162">
                  <c:v>5.1401562499999986</c:v>
                </c:pt>
                <c:pt idx="2163">
                  <c:v>5.1390624999999988</c:v>
                </c:pt>
                <c:pt idx="2164">
                  <c:v>5.1360937499999988</c:v>
                </c:pt>
                <c:pt idx="2165">
                  <c:v>5.1321874999999997</c:v>
                </c:pt>
                <c:pt idx="2166">
                  <c:v>5.1284374999999986</c:v>
                </c:pt>
                <c:pt idx="2167">
                  <c:v>5.1228124999999984</c:v>
                </c:pt>
                <c:pt idx="2168">
                  <c:v>5.1187499999999977</c:v>
                </c:pt>
                <c:pt idx="2169">
                  <c:v>5.116406249999998</c:v>
                </c:pt>
                <c:pt idx="2170">
                  <c:v>5.1146874999999987</c:v>
                </c:pt>
                <c:pt idx="2171">
                  <c:v>5.1129687499999985</c:v>
                </c:pt>
                <c:pt idx="2172">
                  <c:v>5.110468749999999</c:v>
                </c:pt>
                <c:pt idx="2173">
                  <c:v>5.1085937499999998</c:v>
                </c:pt>
                <c:pt idx="2174">
                  <c:v>5.1103174603174599</c:v>
                </c:pt>
                <c:pt idx="2175">
                  <c:v>5.1088888888888881</c:v>
                </c:pt>
                <c:pt idx="2176">
                  <c:v>5.1058730158730166</c:v>
                </c:pt>
                <c:pt idx="2177">
                  <c:v>5.1019047619047617</c:v>
                </c:pt>
                <c:pt idx="2178">
                  <c:v>5.0973015873015886</c:v>
                </c:pt>
                <c:pt idx="2179">
                  <c:v>5.0934920634920644</c:v>
                </c:pt>
                <c:pt idx="2180">
                  <c:v>5.0895238095238104</c:v>
                </c:pt>
                <c:pt idx="2181">
                  <c:v>5.0863492063492073</c:v>
                </c:pt>
                <c:pt idx="2182">
                  <c:v>5.0828571428571436</c:v>
                </c:pt>
                <c:pt idx="2183">
                  <c:v>5.0784126984126994</c:v>
                </c:pt>
                <c:pt idx="2184">
                  <c:v>5.0696825396825407</c:v>
                </c:pt>
                <c:pt idx="2185">
                  <c:v>5.0600000000000014</c:v>
                </c:pt>
                <c:pt idx="2186">
                  <c:v>5.0492063492063517</c:v>
                </c:pt>
                <c:pt idx="2187">
                  <c:v>5.0376190476190494</c:v>
                </c:pt>
                <c:pt idx="2188">
                  <c:v>5.0239682539682553</c:v>
                </c:pt>
                <c:pt idx="2189">
                  <c:v>5.0090476190476201</c:v>
                </c:pt>
                <c:pt idx="2190">
                  <c:v>4.9883606557377052</c:v>
                </c:pt>
                <c:pt idx="2191">
                  <c:v>4.9719672131147545</c:v>
                </c:pt>
                <c:pt idx="2192">
                  <c:v>4.9529508196721315</c:v>
                </c:pt>
                <c:pt idx="2193">
                  <c:v>4.9261666666666653</c:v>
                </c:pt>
                <c:pt idx="2194">
                  <c:v>4.9061666666666657</c:v>
                </c:pt>
                <c:pt idx="2195">
                  <c:v>4.8871666666666647</c:v>
                </c:pt>
                <c:pt idx="2196">
                  <c:v>4.8689999999999989</c:v>
                </c:pt>
                <c:pt idx="2197">
                  <c:v>4.8516666666666657</c:v>
                </c:pt>
                <c:pt idx="2198">
                  <c:v>4.8346666666666644</c:v>
                </c:pt>
                <c:pt idx="2199">
                  <c:v>4.8189999999999973</c:v>
                </c:pt>
                <c:pt idx="2200">
                  <c:v>4.8038333333333307</c:v>
                </c:pt>
                <c:pt idx="2201">
                  <c:v>4.7859999999999987</c:v>
                </c:pt>
                <c:pt idx="2202">
                  <c:v>4.7678333333333311</c:v>
                </c:pt>
                <c:pt idx="2203">
                  <c:v>4.750333333333332</c:v>
                </c:pt>
                <c:pt idx="2204">
                  <c:v>4.7328333333333328</c:v>
                </c:pt>
                <c:pt idx="2205">
                  <c:v>4.7156666666666673</c:v>
                </c:pt>
                <c:pt idx="2206">
                  <c:v>4.7001666666666662</c:v>
                </c:pt>
                <c:pt idx="2207">
                  <c:v>4.6962295081967209</c:v>
                </c:pt>
                <c:pt idx="2208">
                  <c:v>4.6809836065573753</c:v>
                </c:pt>
                <c:pt idx="2209">
                  <c:v>4.6672131147540972</c:v>
                </c:pt>
                <c:pt idx="2210">
                  <c:v>4.652622950819671</c:v>
                </c:pt>
                <c:pt idx="2211">
                  <c:v>4.6377049180327852</c:v>
                </c:pt>
                <c:pt idx="2212">
                  <c:v>4.6224590163934423</c:v>
                </c:pt>
                <c:pt idx="2213">
                  <c:v>4.6067213114754084</c:v>
                </c:pt>
                <c:pt idx="2214">
                  <c:v>4.5916393442622949</c:v>
                </c:pt>
                <c:pt idx="2215">
                  <c:v>4.5799999999999992</c:v>
                </c:pt>
                <c:pt idx="2216">
                  <c:v>4.5675409836065564</c:v>
                </c:pt>
                <c:pt idx="2217">
                  <c:v>4.5499999999999989</c:v>
                </c:pt>
                <c:pt idx="2218">
                  <c:v>4.5431666666666661</c:v>
                </c:pt>
                <c:pt idx="2219">
                  <c:v>4.5376666666666674</c:v>
                </c:pt>
                <c:pt idx="2220">
                  <c:v>4.5330000000000004</c:v>
                </c:pt>
                <c:pt idx="2221">
                  <c:v>4.5280000000000005</c:v>
                </c:pt>
                <c:pt idx="2222">
                  <c:v>4.5233333333333343</c:v>
                </c:pt>
                <c:pt idx="2223">
                  <c:v>4.5225000000000017</c:v>
                </c:pt>
                <c:pt idx="2224">
                  <c:v>4.5196666666666667</c:v>
                </c:pt>
                <c:pt idx="2225">
                  <c:v>4.5186666666666673</c:v>
                </c:pt>
                <c:pt idx="2226">
                  <c:v>4.5175000000000001</c:v>
                </c:pt>
                <c:pt idx="2227">
                  <c:v>4.5163333333333338</c:v>
                </c:pt>
                <c:pt idx="2228">
                  <c:v>4.5145</c:v>
                </c:pt>
                <c:pt idx="2229">
                  <c:v>4.5121666666666673</c:v>
                </c:pt>
                <c:pt idx="2230">
                  <c:v>4.5090000000000003</c:v>
                </c:pt>
                <c:pt idx="2231">
                  <c:v>4.5049999999999999</c:v>
                </c:pt>
                <c:pt idx="2232">
                  <c:v>4.5026666666666664</c:v>
                </c:pt>
                <c:pt idx="2233">
                  <c:v>4.4983333333333331</c:v>
                </c:pt>
                <c:pt idx="2234">
                  <c:v>4.4891525423728806</c:v>
                </c:pt>
                <c:pt idx="2235">
                  <c:v>4.4850847457627108</c:v>
                </c:pt>
                <c:pt idx="2236">
                  <c:v>4.4811864406779636</c:v>
                </c:pt>
                <c:pt idx="2237">
                  <c:v>4.4781355932203377</c:v>
                </c:pt>
                <c:pt idx="2238">
                  <c:v>4.4740677966101687</c:v>
                </c:pt>
                <c:pt idx="2239">
                  <c:v>4.4693220338983037</c:v>
                </c:pt>
                <c:pt idx="2240">
                  <c:v>4.4633898305084729</c:v>
                </c:pt>
                <c:pt idx="2241">
                  <c:v>4.4567796610169479</c:v>
                </c:pt>
                <c:pt idx="2242">
                  <c:v>4.4518644067796593</c:v>
                </c:pt>
                <c:pt idx="2243">
                  <c:v>4.4522033898305065</c:v>
                </c:pt>
                <c:pt idx="2244">
                  <c:v>4.45237288135593</c:v>
                </c:pt>
                <c:pt idx="2245">
                  <c:v>4.4538983050847447</c:v>
                </c:pt>
                <c:pt idx="2246">
                  <c:v>4.454915254237287</c:v>
                </c:pt>
                <c:pt idx="2247">
                  <c:v>4.4562711864406772</c:v>
                </c:pt>
                <c:pt idx="2248">
                  <c:v>4.4577966101694892</c:v>
                </c:pt>
                <c:pt idx="2249">
                  <c:v>4.4583050847457608</c:v>
                </c:pt>
                <c:pt idx="2250">
                  <c:v>4.4563333333333315</c:v>
                </c:pt>
                <c:pt idx="2251">
                  <c:v>4.454262295081965</c:v>
                </c:pt>
                <c:pt idx="2252">
                  <c:v>4.4568852459016366</c:v>
                </c:pt>
                <c:pt idx="2253">
                  <c:v>4.4613114754098344</c:v>
                </c:pt>
                <c:pt idx="2254">
                  <c:v>4.4650819672131128</c:v>
                </c:pt>
                <c:pt idx="2255">
                  <c:v>4.4678688524590155</c:v>
                </c:pt>
                <c:pt idx="2256">
                  <c:v>4.47</c:v>
                </c:pt>
                <c:pt idx="2257">
                  <c:v>4.4716393442622939</c:v>
                </c:pt>
                <c:pt idx="2258">
                  <c:v>4.4724590163934428</c:v>
                </c:pt>
                <c:pt idx="2259">
                  <c:v>4.4755737704918026</c:v>
                </c:pt>
                <c:pt idx="2260">
                  <c:v>4.4783606557377045</c:v>
                </c:pt>
                <c:pt idx="2261">
                  <c:v>4.4799999999999986</c:v>
                </c:pt>
                <c:pt idx="2262">
                  <c:v>4.485409836065573</c:v>
                </c:pt>
                <c:pt idx="2263">
                  <c:v>4.4927868852459003</c:v>
                </c:pt>
                <c:pt idx="2264">
                  <c:v>4.4983606557377049</c:v>
                </c:pt>
                <c:pt idx="2265">
                  <c:v>4.5045901639344255</c:v>
                </c:pt>
                <c:pt idx="2266">
                  <c:v>4.5103278688524577</c:v>
                </c:pt>
                <c:pt idx="2267">
                  <c:v>4.5142622950819664</c:v>
                </c:pt>
                <c:pt idx="2268">
                  <c:v>4.5175409836065565</c:v>
                </c:pt>
                <c:pt idx="2269">
                  <c:v>4.5234426229508191</c:v>
                </c:pt>
                <c:pt idx="2270">
                  <c:v>4.527868852459016</c:v>
                </c:pt>
                <c:pt idx="2271">
                  <c:v>4.5349999999999993</c:v>
                </c:pt>
                <c:pt idx="2272">
                  <c:v>4.5418333333333329</c:v>
                </c:pt>
                <c:pt idx="2273">
                  <c:v>4.5479999999999992</c:v>
                </c:pt>
                <c:pt idx="2274">
                  <c:v>4.5574576271186427</c:v>
                </c:pt>
                <c:pt idx="2275">
                  <c:v>4.5642372881355939</c:v>
                </c:pt>
                <c:pt idx="2276">
                  <c:v>4.5660000000000007</c:v>
                </c:pt>
                <c:pt idx="2277">
                  <c:v>4.5686666666666671</c:v>
                </c:pt>
                <c:pt idx="2278">
                  <c:v>4.569</c:v>
                </c:pt>
                <c:pt idx="2279">
                  <c:v>4.5684999999999993</c:v>
                </c:pt>
                <c:pt idx="2280">
                  <c:v>4.5653333333333315</c:v>
                </c:pt>
                <c:pt idx="2281">
                  <c:v>4.565737704918031</c:v>
                </c:pt>
                <c:pt idx="2282">
                  <c:v>4.5606666666666653</c:v>
                </c:pt>
                <c:pt idx="2283">
                  <c:v>4.5569999999999986</c:v>
                </c:pt>
                <c:pt idx="2284">
                  <c:v>4.5549999999999979</c:v>
                </c:pt>
                <c:pt idx="2285">
                  <c:v>4.5523333333333325</c:v>
                </c:pt>
                <c:pt idx="2286">
                  <c:v>4.5501639344262284</c:v>
                </c:pt>
                <c:pt idx="2287">
                  <c:v>4.5439999999999996</c:v>
                </c:pt>
                <c:pt idx="2288">
                  <c:v>4.5404999999999989</c:v>
                </c:pt>
                <c:pt idx="2289">
                  <c:v>4.5369999999999981</c:v>
                </c:pt>
                <c:pt idx="2290">
                  <c:v>4.533999999999998</c:v>
                </c:pt>
                <c:pt idx="2291">
                  <c:v>4.5345901639344248</c:v>
                </c:pt>
                <c:pt idx="2292">
                  <c:v>4.5308333333333319</c:v>
                </c:pt>
                <c:pt idx="2293">
                  <c:v>4.5316666666666663</c:v>
                </c:pt>
                <c:pt idx="2294">
                  <c:v>4.5331666666666672</c:v>
                </c:pt>
                <c:pt idx="2295">
                  <c:v>4.5360655737704914</c:v>
                </c:pt>
                <c:pt idx="2296">
                  <c:v>4.5387096774193543</c:v>
                </c:pt>
                <c:pt idx="2297">
                  <c:v>4.5404918032786874</c:v>
                </c:pt>
                <c:pt idx="2298">
                  <c:v>4.5413114754098345</c:v>
                </c:pt>
                <c:pt idx="2299">
                  <c:v>4.5424590163934413</c:v>
                </c:pt>
                <c:pt idx="2300">
                  <c:v>4.5431147540983599</c:v>
                </c:pt>
                <c:pt idx="2301">
                  <c:v>4.5440983606557364</c:v>
                </c:pt>
                <c:pt idx="2302">
                  <c:v>4.5473770491803265</c:v>
                </c:pt>
                <c:pt idx="2303">
                  <c:v>4.5506557377049166</c:v>
                </c:pt>
                <c:pt idx="2304">
                  <c:v>4.5532786885245891</c:v>
                </c:pt>
                <c:pt idx="2305">
                  <c:v>4.5545901639344244</c:v>
                </c:pt>
                <c:pt idx="2306">
                  <c:v>4.554426229508195</c:v>
                </c:pt>
                <c:pt idx="2307">
                  <c:v>4.554098360655737</c:v>
                </c:pt>
                <c:pt idx="2308">
                  <c:v>4.5545901639344262</c:v>
                </c:pt>
                <c:pt idx="2309">
                  <c:v>4.5552459016393447</c:v>
                </c:pt>
                <c:pt idx="2310">
                  <c:v>4.5572131147540986</c:v>
                </c:pt>
                <c:pt idx="2311">
                  <c:v>4.5591803278688516</c:v>
                </c:pt>
                <c:pt idx="2312">
                  <c:v>4.5608196721311476</c:v>
                </c:pt>
                <c:pt idx="2313">
                  <c:v>4.5613114754098358</c:v>
                </c:pt>
                <c:pt idx="2314">
                  <c:v>4.562622950819673</c:v>
                </c:pt>
                <c:pt idx="2315">
                  <c:v>4.5650819672131151</c:v>
                </c:pt>
                <c:pt idx="2316">
                  <c:v>4.5662295081967228</c:v>
                </c:pt>
                <c:pt idx="2317">
                  <c:v>4.567868852459017</c:v>
                </c:pt>
                <c:pt idx="2318">
                  <c:v>4.5693442622950826</c:v>
                </c:pt>
                <c:pt idx="2319">
                  <c:v>4.5711475409836062</c:v>
                </c:pt>
                <c:pt idx="2320">
                  <c:v>4.5708196721311474</c:v>
                </c:pt>
                <c:pt idx="2321">
                  <c:v>4.569508196721312</c:v>
                </c:pt>
                <c:pt idx="2322">
                  <c:v>4.5688524590163944</c:v>
                </c:pt>
                <c:pt idx="2323">
                  <c:v>4.5644262295081974</c:v>
                </c:pt>
                <c:pt idx="2324">
                  <c:v>4.5580327868852475</c:v>
                </c:pt>
                <c:pt idx="2325">
                  <c:v>4.5514754098360672</c:v>
                </c:pt>
                <c:pt idx="2326">
                  <c:v>4.5429508196721331</c:v>
                </c:pt>
                <c:pt idx="2327">
                  <c:v>4.5319672131147559</c:v>
                </c:pt>
                <c:pt idx="2328">
                  <c:v>4.5222950819672141</c:v>
                </c:pt>
                <c:pt idx="2329">
                  <c:v>4.5126229508196731</c:v>
                </c:pt>
                <c:pt idx="2330">
                  <c:v>4.5018032786885245</c:v>
                </c:pt>
                <c:pt idx="2331">
                  <c:v>4.4921311475409835</c:v>
                </c:pt>
                <c:pt idx="2332">
                  <c:v>4.4818032786885231</c:v>
                </c:pt>
                <c:pt idx="2333">
                  <c:v>4.4753225806451598</c:v>
                </c:pt>
                <c:pt idx="2334">
                  <c:v>4.4638709677419346</c:v>
                </c:pt>
                <c:pt idx="2335">
                  <c:v>4.4522580645161272</c:v>
                </c:pt>
                <c:pt idx="2336">
                  <c:v>4.441129032258063</c:v>
                </c:pt>
                <c:pt idx="2337">
                  <c:v>4.4349206349206334</c:v>
                </c:pt>
                <c:pt idx="2338">
                  <c:v>4.4238095238095223</c:v>
                </c:pt>
                <c:pt idx="2339">
                  <c:v>4.412698412698413</c:v>
                </c:pt>
                <c:pt idx="2340">
                  <c:v>4.4020634920634931</c:v>
                </c:pt>
                <c:pt idx="2341">
                  <c:v>4.389682539682541</c:v>
                </c:pt>
                <c:pt idx="2342">
                  <c:v>4.3793650793650798</c:v>
                </c:pt>
                <c:pt idx="2343">
                  <c:v>4.3709523809523825</c:v>
                </c:pt>
                <c:pt idx="2344">
                  <c:v>4.3604761904761933</c:v>
                </c:pt>
                <c:pt idx="2345">
                  <c:v>4.34968253968254</c:v>
                </c:pt>
                <c:pt idx="2346">
                  <c:v>4.33920634920635</c:v>
                </c:pt>
                <c:pt idx="2347">
                  <c:v>4.32936507936508</c:v>
                </c:pt>
                <c:pt idx="2348">
                  <c:v>4.3184126984126987</c:v>
                </c:pt>
                <c:pt idx="2349">
                  <c:v>4.3074603174603183</c:v>
                </c:pt>
                <c:pt idx="2350">
                  <c:v>4.2960317460317468</c:v>
                </c:pt>
                <c:pt idx="2351">
                  <c:v>4.285396825396826</c:v>
                </c:pt>
                <c:pt idx="2352">
                  <c:v>4.2750793650793648</c:v>
                </c:pt>
                <c:pt idx="2353">
                  <c:v>4.263809523809523</c:v>
                </c:pt>
                <c:pt idx="2354">
                  <c:v>4.2517460317460314</c:v>
                </c:pt>
                <c:pt idx="2355">
                  <c:v>4.239523809523809</c:v>
                </c:pt>
                <c:pt idx="2356">
                  <c:v>4.2263492063492052</c:v>
                </c:pt>
                <c:pt idx="2357">
                  <c:v>4.2134920634920627</c:v>
                </c:pt>
                <c:pt idx="2358">
                  <c:v>4.1996825396825388</c:v>
                </c:pt>
                <c:pt idx="2359">
                  <c:v>4.1865079365079358</c:v>
                </c:pt>
                <c:pt idx="2360">
                  <c:v>4.1741269841269846</c:v>
                </c:pt>
                <c:pt idx="2361">
                  <c:v>4.1700000000000008</c:v>
                </c:pt>
                <c:pt idx="2362">
                  <c:v>4.1592187500000009</c:v>
                </c:pt>
                <c:pt idx="2363">
                  <c:v>4.1478125000000006</c:v>
                </c:pt>
                <c:pt idx="2364">
                  <c:v>4.1362499999999995</c:v>
                </c:pt>
                <c:pt idx="2365">
                  <c:v>4.1246875000000003</c:v>
                </c:pt>
                <c:pt idx="2366">
                  <c:v>4.1125000000000007</c:v>
                </c:pt>
                <c:pt idx="2367">
                  <c:v>4.1001562500000004</c:v>
                </c:pt>
                <c:pt idx="2368">
                  <c:v>4.086875</c:v>
                </c:pt>
                <c:pt idx="2369">
                  <c:v>4.0748437500000003</c:v>
                </c:pt>
                <c:pt idx="2370">
                  <c:v>4.0628125000000006</c:v>
                </c:pt>
                <c:pt idx="2371">
                  <c:v>4.0506250000000001</c:v>
                </c:pt>
                <c:pt idx="2372">
                  <c:v>4.0387500000000003</c:v>
                </c:pt>
                <c:pt idx="2373">
                  <c:v>4.0281250000000011</c:v>
                </c:pt>
                <c:pt idx="2374">
                  <c:v>4.0171875000000012</c:v>
                </c:pt>
                <c:pt idx="2375">
                  <c:v>4.0056250000000011</c:v>
                </c:pt>
                <c:pt idx="2376">
                  <c:v>3.9951562500000009</c:v>
                </c:pt>
                <c:pt idx="2377">
                  <c:v>3.9848437500000009</c:v>
                </c:pt>
                <c:pt idx="2378">
                  <c:v>3.9732812500000008</c:v>
                </c:pt>
                <c:pt idx="2379">
                  <c:v>3.9612500000000015</c:v>
                </c:pt>
                <c:pt idx="2380">
                  <c:v>3.9580000000000015</c:v>
                </c:pt>
                <c:pt idx="2381">
                  <c:v>3.9467692307692319</c:v>
                </c:pt>
                <c:pt idx="2382">
                  <c:v>3.9350769230769238</c:v>
                </c:pt>
                <c:pt idx="2383">
                  <c:v>3.9230769230769242</c:v>
                </c:pt>
                <c:pt idx="2384">
                  <c:v>3.911384615384617</c:v>
                </c:pt>
                <c:pt idx="2385">
                  <c:v>3.9001538461538479</c:v>
                </c:pt>
                <c:pt idx="2386">
                  <c:v>3.8903076923076938</c:v>
                </c:pt>
                <c:pt idx="2387">
                  <c:v>3.8809230769230791</c:v>
                </c:pt>
                <c:pt idx="2388">
                  <c:v>3.8729230769230787</c:v>
                </c:pt>
                <c:pt idx="2389">
                  <c:v>3.8666153846153866</c:v>
                </c:pt>
                <c:pt idx="2390">
                  <c:v>3.8626153846153861</c:v>
                </c:pt>
                <c:pt idx="2391">
                  <c:v>3.8604615384615397</c:v>
                </c:pt>
                <c:pt idx="2392">
                  <c:v>3.8587692307692318</c:v>
                </c:pt>
                <c:pt idx="2393">
                  <c:v>3.8561538461538474</c:v>
                </c:pt>
                <c:pt idx="2394">
                  <c:v>3.8538461538461548</c:v>
                </c:pt>
                <c:pt idx="2395">
                  <c:v>3.8521538461538478</c:v>
                </c:pt>
                <c:pt idx="2396">
                  <c:v>3.8503076923076933</c:v>
                </c:pt>
                <c:pt idx="2397">
                  <c:v>3.8490769230769244</c:v>
                </c:pt>
                <c:pt idx="2398">
                  <c:v>3.8481538461538474</c:v>
                </c:pt>
                <c:pt idx="2399">
                  <c:v>3.8467692307692318</c:v>
                </c:pt>
                <c:pt idx="2400">
                  <c:v>3.8420312500000011</c:v>
                </c:pt>
                <c:pt idx="2401">
                  <c:v>3.8403125000000009</c:v>
                </c:pt>
                <c:pt idx="2402">
                  <c:v>3.8390625000000007</c:v>
                </c:pt>
                <c:pt idx="2403">
                  <c:v>3.8390625000000007</c:v>
                </c:pt>
                <c:pt idx="2404">
                  <c:v>3.8393750000000009</c:v>
                </c:pt>
                <c:pt idx="2405">
                  <c:v>3.8440625000000006</c:v>
                </c:pt>
                <c:pt idx="2406">
                  <c:v>3.8471875000000009</c:v>
                </c:pt>
                <c:pt idx="2407">
                  <c:v>3.8506250000000004</c:v>
                </c:pt>
                <c:pt idx="2408">
                  <c:v>3.8556250000000007</c:v>
                </c:pt>
                <c:pt idx="2409">
                  <c:v>3.8604687500000008</c:v>
                </c:pt>
                <c:pt idx="2410">
                  <c:v>3.865625000000001</c:v>
                </c:pt>
                <c:pt idx="2411">
                  <c:v>3.8710937500000009</c:v>
                </c:pt>
                <c:pt idx="2412">
                  <c:v>3.879218750000001</c:v>
                </c:pt>
                <c:pt idx="2413">
                  <c:v>3.8892187500000008</c:v>
                </c:pt>
                <c:pt idx="2414">
                  <c:v>3.8995312500000008</c:v>
                </c:pt>
                <c:pt idx="2415">
                  <c:v>3.9082812500000008</c:v>
                </c:pt>
                <c:pt idx="2416">
                  <c:v>3.9157812500000002</c:v>
                </c:pt>
                <c:pt idx="2417">
                  <c:v>3.9231250000000002</c:v>
                </c:pt>
                <c:pt idx="2418">
                  <c:v>3.9304687500000002</c:v>
                </c:pt>
                <c:pt idx="2419">
                  <c:v>3.9365624999999995</c:v>
                </c:pt>
                <c:pt idx="2420">
                  <c:v>3.9417187500000002</c:v>
                </c:pt>
                <c:pt idx="2421">
                  <c:v>3.9453125</c:v>
                </c:pt>
                <c:pt idx="2422">
                  <c:v>3.9495312500000006</c:v>
                </c:pt>
                <c:pt idx="2423">
                  <c:v>3.9521875000000004</c:v>
                </c:pt>
                <c:pt idx="2424">
                  <c:v>3.9555555555555557</c:v>
                </c:pt>
                <c:pt idx="2425">
                  <c:v>3.9573015873015875</c:v>
                </c:pt>
                <c:pt idx="2426">
                  <c:v>3.9598412698412697</c:v>
                </c:pt>
                <c:pt idx="2427">
                  <c:v>3.9633333333333334</c:v>
                </c:pt>
                <c:pt idx="2428">
                  <c:v>3.9676190476190478</c:v>
                </c:pt>
                <c:pt idx="2429">
                  <c:v>3.9712698412698408</c:v>
                </c:pt>
                <c:pt idx="2430">
                  <c:v>3.9744444444444449</c:v>
                </c:pt>
                <c:pt idx="2431">
                  <c:v>3.9784126984126988</c:v>
                </c:pt>
                <c:pt idx="2432">
                  <c:v>3.9823809523809532</c:v>
                </c:pt>
                <c:pt idx="2433">
                  <c:v>3.9876190476190478</c:v>
                </c:pt>
                <c:pt idx="2434">
                  <c:v>3.9938095238095239</c:v>
                </c:pt>
                <c:pt idx="2435">
                  <c:v>3.9998412698412702</c:v>
                </c:pt>
                <c:pt idx="2436">
                  <c:v>4.0053968253968257</c:v>
                </c:pt>
                <c:pt idx="2437">
                  <c:v>4.0101587301587305</c:v>
                </c:pt>
                <c:pt idx="2438">
                  <c:v>4.0153968253968255</c:v>
                </c:pt>
                <c:pt idx="2439">
                  <c:v>4.0207936507936513</c:v>
                </c:pt>
                <c:pt idx="2440">
                  <c:v>4.0249206349206341</c:v>
                </c:pt>
                <c:pt idx="2441">
                  <c:v>4.0383606557377041</c:v>
                </c:pt>
                <c:pt idx="2442">
                  <c:v>4.0413114754098354</c:v>
                </c:pt>
                <c:pt idx="2443">
                  <c:v>4.040645161290322</c:v>
                </c:pt>
                <c:pt idx="2444">
                  <c:v>4.0528333333333331</c:v>
                </c:pt>
                <c:pt idx="2445">
                  <c:v>4.0549999999999997</c:v>
                </c:pt>
                <c:pt idx="2446">
                  <c:v>4.0568333333333335</c:v>
                </c:pt>
                <c:pt idx="2447">
                  <c:v>4.0588333333333333</c:v>
                </c:pt>
                <c:pt idx="2448">
                  <c:v>4.0618333333333334</c:v>
                </c:pt>
                <c:pt idx="2449">
                  <c:v>4.0633333333333335</c:v>
                </c:pt>
                <c:pt idx="2450">
                  <c:v>4.0636666666666663</c:v>
                </c:pt>
                <c:pt idx="2451">
                  <c:v>4.0641666666666669</c:v>
                </c:pt>
                <c:pt idx="2452">
                  <c:v>4.067166666666667</c:v>
                </c:pt>
                <c:pt idx="2453">
                  <c:v>4.0723333333333338</c:v>
                </c:pt>
                <c:pt idx="2454">
                  <c:v>4.0765000000000002</c:v>
                </c:pt>
                <c:pt idx="2455">
                  <c:v>4.0801666666666678</c:v>
                </c:pt>
                <c:pt idx="2456">
                  <c:v>4.0836666666666677</c:v>
                </c:pt>
                <c:pt idx="2457">
                  <c:v>4.0851666666666677</c:v>
                </c:pt>
                <c:pt idx="2458">
                  <c:v>4.0861666666666672</c:v>
                </c:pt>
                <c:pt idx="2459">
                  <c:v>4.0875000000000012</c:v>
                </c:pt>
                <c:pt idx="2460">
                  <c:v>4.0898333333333339</c:v>
                </c:pt>
                <c:pt idx="2461">
                  <c:v>4.0895081967213125</c:v>
                </c:pt>
                <c:pt idx="2462">
                  <c:v>4.090491803278689</c:v>
                </c:pt>
                <c:pt idx="2463">
                  <c:v>4.0909836065573764</c:v>
                </c:pt>
                <c:pt idx="2464">
                  <c:v>4.0914754098360655</c:v>
                </c:pt>
                <c:pt idx="2465">
                  <c:v>4.0924590163934429</c:v>
                </c:pt>
                <c:pt idx="2466">
                  <c:v>4.0901639344262293</c:v>
                </c:pt>
                <c:pt idx="2467">
                  <c:v>4.0881967213114754</c:v>
                </c:pt>
                <c:pt idx="2468">
                  <c:v>4.0811666666666664</c:v>
                </c:pt>
                <c:pt idx="2469">
                  <c:v>4.0778333333333334</c:v>
                </c:pt>
                <c:pt idx="2470">
                  <c:v>4.0744999999999996</c:v>
                </c:pt>
                <c:pt idx="2471">
                  <c:v>4.0711666666666666</c:v>
                </c:pt>
                <c:pt idx="2472">
                  <c:v>4.0669999999999993</c:v>
                </c:pt>
                <c:pt idx="2473">
                  <c:v>4.0626666666666669</c:v>
                </c:pt>
                <c:pt idx="2474">
                  <c:v>4.057833333333333</c:v>
                </c:pt>
                <c:pt idx="2475">
                  <c:v>4.0541666666666663</c:v>
                </c:pt>
                <c:pt idx="2476">
                  <c:v>4.0513333333333339</c:v>
                </c:pt>
                <c:pt idx="2477">
                  <c:v>4.0490000000000004</c:v>
                </c:pt>
                <c:pt idx="2478">
                  <c:v>4.0468333333333337</c:v>
                </c:pt>
                <c:pt idx="2479">
                  <c:v>4.0461666666666671</c:v>
                </c:pt>
                <c:pt idx="2480">
                  <c:v>4.0466666666666669</c:v>
                </c:pt>
                <c:pt idx="2481">
                  <c:v>4.0473333333333334</c:v>
                </c:pt>
                <c:pt idx="2482">
                  <c:v>4.0471666666666666</c:v>
                </c:pt>
                <c:pt idx="2483">
                  <c:v>4.048</c:v>
                </c:pt>
                <c:pt idx="2484">
                  <c:v>4.0491379310344824</c:v>
                </c:pt>
                <c:pt idx="2485">
                  <c:v>4.0494827586206892</c:v>
                </c:pt>
                <c:pt idx="2486">
                  <c:v>4.0486206896551717</c:v>
                </c:pt>
                <c:pt idx="2487">
                  <c:v>4.0491379310344824</c:v>
                </c:pt>
                <c:pt idx="2488">
                  <c:v>4.0506779661016941</c:v>
                </c:pt>
                <c:pt idx="2489">
                  <c:v>4.0527586206896542</c:v>
                </c:pt>
                <c:pt idx="2490">
                  <c:v>4.0541379310344823</c:v>
                </c:pt>
                <c:pt idx="2491">
                  <c:v>4.0543103448275852</c:v>
                </c:pt>
                <c:pt idx="2492">
                  <c:v>4.0551724137931027</c:v>
                </c:pt>
                <c:pt idx="2493">
                  <c:v>4.0555932203389826</c:v>
                </c:pt>
                <c:pt idx="2494">
                  <c:v>4.0560344827586201</c:v>
                </c:pt>
                <c:pt idx="2495">
                  <c:v>4.0575862068965511</c:v>
                </c:pt>
                <c:pt idx="2496">
                  <c:v>4.0589655172413792</c:v>
                </c:pt>
                <c:pt idx="2497">
                  <c:v>4.0587931034482754</c:v>
                </c:pt>
                <c:pt idx="2498">
                  <c:v>4.0584745762711867</c:v>
                </c:pt>
                <c:pt idx="2499">
                  <c:v>4.0603448275862073</c:v>
                </c:pt>
                <c:pt idx="2500">
                  <c:v>4.0605084745762712</c:v>
                </c:pt>
                <c:pt idx="2501">
                  <c:v>4.0605000000000002</c:v>
                </c:pt>
                <c:pt idx="2502">
                  <c:v>4.0623333333333331</c:v>
                </c:pt>
                <c:pt idx="2503">
                  <c:v>4.0627868852459015</c:v>
                </c:pt>
                <c:pt idx="2504">
                  <c:v>4.0663333333333336</c:v>
                </c:pt>
                <c:pt idx="2505">
                  <c:v>4.065409836065573</c:v>
                </c:pt>
                <c:pt idx="2506">
                  <c:v>4.0643548387096775</c:v>
                </c:pt>
                <c:pt idx="2507">
                  <c:v>4.0656451612903224</c:v>
                </c:pt>
                <c:pt idx="2508">
                  <c:v>4.063015873015873</c:v>
                </c:pt>
                <c:pt idx="2509">
                  <c:v>4.0622580645161284</c:v>
                </c:pt>
                <c:pt idx="2510">
                  <c:v>4.0585483870967733</c:v>
                </c:pt>
                <c:pt idx="2511">
                  <c:v>4.056774193548387</c:v>
                </c:pt>
                <c:pt idx="2512">
                  <c:v>4.0553225806451616</c:v>
                </c:pt>
                <c:pt idx="2513">
                  <c:v>4.053174603174603</c:v>
                </c:pt>
                <c:pt idx="2514">
                  <c:v>4.0496774193548388</c:v>
                </c:pt>
                <c:pt idx="2515">
                  <c:v>4.0448387096774185</c:v>
                </c:pt>
                <c:pt idx="2516">
                  <c:v>4.0395161290322577</c:v>
                </c:pt>
                <c:pt idx="2517">
                  <c:v>4.0343548387096773</c:v>
                </c:pt>
                <c:pt idx="2518">
                  <c:v>4.0265000000000004</c:v>
                </c:pt>
                <c:pt idx="2519">
                  <c:v>4.0221666666666671</c:v>
                </c:pt>
                <c:pt idx="2520">
                  <c:v>4.0183333333333335</c:v>
                </c:pt>
                <c:pt idx="2521">
                  <c:v>4.0145762711864403</c:v>
                </c:pt>
                <c:pt idx="2522">
                  <c:v>4.011016949152542</c:v>
                </c:pt>
                <c:pt idx="2523">
                  <c:v>4.0077966101694917</c:v>
                </c:pt>
                <c:pt idx="2524">
                  <c:v>4.004067796610169</c:v>
                </c:pt>
                <c:pt idx="2525">
                  <c:v>4.0006666666666666</c:v>
                </c:pt>
                <c:pt idx="2526">
                  <c:v>3.9998275862068975</c:v>
                </c:pt>
                <c:pt idx="2527">
                  <c:v>3.9972881355932213</c:v>
                </c:pt>
                <c:pt idx="2528">
                  <c:v>3.9952542372881359</c:v>
                </c:pt>
                <c:pt idx="2529">
                  <c:v>3.9925000000000006</c:v>
                </c:pt>
                <c:pt idx="2530">
                  <c:v>3.989344262295083</c:v>
                </c:pt>
                <c:pt idx="2531">
                  <c:v>3.982881355932204</c:v>
                </c:pt>
                <c:pt idx="2532">
                  <c:v>3.9788135593220351</c:v>
                </c:pt>
                <c:pt idx="2533">
                  <c:v>3.976271186440679</c:v>
                </c:pt>
                <c:pt idx="2534">
                  <c:v>3.9761666666666673</c:v>
                </c:pt>
                <c:pt idx="2535">
                  <c:v>3.9755737704918039</c:v>
                </c:pt>
                <c:pt idx="2536">
                  <c:v>3.9671186440677975</c:v>
                </c:pt>
                <c:pt idx="2537">
                  <c:v>3.9642372881355943</c:v>
                </c:pt>
                <c:pt idx="2538">
                  <c:v>3.9605084745762729</c:v>
                </c:pt>
                <c:pt idx="2539">
                  <c:v>3.9606666666666683</c:v>
                </c:pt>
                <c:pt idx="2540">
                  <c:v>3.96049180327869</c:v>
                </c:pt>
                <c:pt idx="2541">
                  <c:v>3.9523728813559336</c:v>
                </c:pt>
                <c:pt idx="2542">
                  <c:v>3.9493220338983068</c:v>
                </c:pt>
                <c:pt idx="2543">
                  <c:v>3.9472881355932219</c:v>
                </c:pt>
                <c:pt idx="2544">
                  <c:v>3.9473333333333347</c:v>
                </c:pt>
                <c:pt idx="2545">
                  <c:v>3.948196721311477</c:v>
                </c:pt>
                <c:pt idx="2546">
                  <c:v>3.9472131147540996</c:v>
                </c:pt>
                <c:pt idx="2547">
                  <c:v>3.9470491803278702</c:v>
                </c:pt>
                <c:pt idx="2548">
                  <c:v>3.9444262295081978</c:v>
                </c:pt>
                <c:pt idx="2549">
                  <c:v>3.9400000000000008</c:v>
                </c:pt>
                <c:pt idx="2550">
                  <c:v>3.9381967213114764</c:v>
                </c:pt>
                <c:pt idx="2551">
                  <c:v>3.9363934426229514</c:v>
                </c:pt>
                <c:pt idx="2552">
                  <c:v>3.9350819672131152</c:v>
                </c:pt>
                <c:pt idx="2553">
                  <c:v>3.932950819672131</c:v>
                </c:pt>
                <c:pt idx="2554">
                  <c:v>3.930491803278688</c:v>
                </c:pt>
                <c:pt idx="2555">
                  <c:v>3.9277049180327865</c:v>
                </c:pt>
                <c:pt idx="2556">
                  <c:v>3.9252459016393439</c:v>
                </c:pt>
                <c:pt idx="2557">
                  <c:v>3.9226229508196711</c:v>
                </c:pt>
                <c:pt idx="2558">
                  <c:v>3.9206557377049172</c:v>
                </c:pt>
                <c:pt idx="2559">
                  <c:v>3.9169999999999989</c:v>
                </c:pt>
                <c:pt idx="2560">
                  <c:v>3.9151666666666656</c:v>
                </c:pt>
                <c:pt idx="2561">
                  <c:v>3.9129999999999989</c:v>
                </c:pt>
                <c:pt idx="2562">
                  <c:v>3.9101666666666661</c:v>
                </c:pt>
                <c:pt idx="2563">
                  <c:v>3.9059999999999993</c:v>
                </c:pt>
                <c:pt idx="2564">
                  <c:v>3.902499999999999</c:v>
                </c:pt>
                <c:pt idx="2565">
                  <c:v>3.8983050847457621</c:v>
                </c:pt>
                <c:pt idx="2566">
                  <c:v>3.8955932203389825</c:v>
                </c:pt>
                <c:pt idx="2567">
                  <c:v>3.8945762711864407</c:v>
                </c:pt>
                <c:pt idx="2568">
                  <c:v>3.8959322033898309</c:v>
                </c:pt>
                <c:pt idx="2569">
                  <c:v>3.8972881355932207</c:v>
                </c:pt>
                <c:pt idx="2570">
                  <c:v>3.8966101694915256</c:v>
                </c:pt>
                <c:pt idx="2571">
                  <c:v>3.8959322033898314</c:v>
                </c:pt>
                <c:pt idx="2572">
                  <c:v>3.8955932203389838</c:v>
                </c:pt>
                <c:pt idx="2573">
                  <c:v>3.8935593220338993</c:v>
                </c:pt>
                <c:pt idx="2574">
                  <c:v>3.8916949152542379</c:v>
                </c:pt>
                <c:pt idx="2575">
                  <c:v>3.8918644067796615</c:v>
                </c:pt>
                <c:pt idx="2576">
                  <c:v>3.8922033898305091</c:v>
                </c:pt>
                <c:pt idx="2577">
                  <c:v>3.8930508474576282</c:v>
                </c:pt>
                <c:pt idx="2578">
                  <c:v>3.892500000000001</c:v>
                </c:pt>
                <c:pt idx="2579">
                  <c:v>3.8924590163934436</c:v>
                </c:pt>
                <c:pt idx="2580">
                  <c:v>3.8929508196721314</c:v>
                </c:pt>
                <c:pt idx="2581">
                  <c:v>3.8931147540983608</c:v>
                </c:pt>
                <c:pt idx="2582">
                  <c:v>3.8932786885245902</c:v>
                </c:pt>
                <c:pt idx="2583">
                  <c:v>3.8929032258064518</c:v>
                </c:pt>
                <c:pt idx="2584">
                  <c:v>3.8946774193548395</c:v>
                </c:pt>
                <c:pt idx="2585">
                  <c:v>3.8956451612903233</c:v>
                </c:pt>
                <c:pt idx="2586">
                  <c:v>3.8966129032258077</c:v>
                </c:pt>
                <c:pt idx="2587">
                  <c:v>3.8953968253968267</c:v>
                </c:pt>
                <c:pt idx="2588">
                  <c:v>3.8957142857142872</c:v>
                </c:pt>
                <c:pt idx="2589">
                  <c:v>3.8960317460317473</c:v>
                </c:pt>
                <c:pt idx="2590">
                  <c:v>3.8947619047619058</c:v>
                </c:pt>
                <c:pt idx="2591">
                  <c:v>3.8920634920634929</c:v>
                </c:pt>
                <c:pt idx="2592">
                  <c:v>3.8907936507936518</c:v>
                </c:pt>
                <c:pt idx="2593">
                  <c:v>3.8896825396825405</c:v>
                </c:pt>
                <c:pt idx="2594">
                  <c:v>3.8879365079365087</c:v>
                </c:pt>
                <c:pt idx="2595">
                  <c:v>3.8855555555555563</c:v>
                </c:pt>
                <c:pt idx="2596">
                  <c:v>3.8820634920634922</c:v>
                </c:pt>
                <c:pt idx="2597">
                  <c:v>3.8779365079365085</c:v>
                </c:pt>
                <c:pt idx="2598">
                  <c:v>3.8738095238095243</c:v>
                </c:pt>
                <c:pt idx="2599">
                  <c:v>3.870317460317461</c:v>
                </c:pt>
                <c:pt idx="2600">
                  <c:v>3.8663492063492066</c:v>
                </c:pt>
                <c:pt idx="2601">
                  <c:v>3.8633333333333337</c:v>
                </c:pt>
                <c:pt idx="2602">
                  <c:v>3.8580952380952382</c:v>
                </c:pt>
                <c:pt idx="2603">
                  <c:v>3.8526984126984125</c:v>
                </c:pt>
                <c:pt idx="2604">
                  <c:v>3.8479365079365078</c:v>
                </c:pt>
                <c:pt idx="2605">
                  <c:v>3.8433333333333333</c:v>
                </c:pt>
                <c:pt idx="2606">
                  <c:v>3.8392063492063491</c:v>
                </c:pt>
                <c:pt idx="2607">
                  <c:v>3.833968253968254</c:v>
                </c:pt>
                <c:pt idx="2608">
                  <c:v>3.8274603174603175</c:v>
                </c:pt>
                <c:pt idx="2609">
                  <c:v>3.8215873015873014</c:v>
                </c:pt>
                <c:pt idx="2610">
                  <c:v>3.8181249999999998</c:v>
                </c:pt>
                <c:pt idx="2611">
                  <c:v>3.8128125000000002</c:v>
                </c:pt>
                <c:pt idx="2612">
                  <c:v>3.8089062500000002</c:v>
                </c:pt>
                <c:pt idx="2613">
                  <c:v>3.8050000000000002</c:v>
                </c:pt>
                <c:pt idx="2614">
                  <c:v>3.7996875000000001</c:v>
                </c:pt>
                <c:pt idx="2615">
                  <c:v>3.7935937500000003</c:v>
                </c:pt>
                <c:pt idx="2616">
                  <c:v>3.7875000000000005</c:v>
                </c:pt>
                <c:pt idx="2617">
                  <c:v>3.7815625000000006</c:v>
                </c:pt>
                <c:pt idx="2618">
                  <c:v>3.7756250000000007</c:v>
                </c:pt>
                <c:pt idx="2619">
                  <c:v>3.7696875000000003</c:v>
                </c:pt>
                <c:pt idx="2620">
                  <c:v>3.7632812499999999</c:v>
                </c:pt>
                <c:pt idx="2621">
                  <c:v>3.7564062499999999</c:v>
                </c:pt>
              </c:numCache>
            </c:numRef>
          </c:val>
          <c:smooth val="0"/>
          <c:extLst>
            <c:ext xmlns:c16="http://schemas.microsoft.com/office/drawing/2014/chart" uri="{C3380CC4-5D6E-409C-BE32-E72D297353CC}">
              <c16:uniqueId val="{00000000-EF7D-4C60-95FB-2D674C3569FD}"/>
            </c:ext>
          </c:extLst>
        </c:ser>
        <c:ser>
          <c:idx val="5"/>
          <c:order val="2"/>
          <c:tx>
            <c:v>Rate underlying revenue allowance</c:v>
          </c:tx>
          <c:spPr>
            <a:ln w="28575" cap="rnd">
              <a:solidFill>
                <a:schemeClr val="accent6">
                  <a:lumMod val="60000"/>
                </a:schemeClr>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rates'!$P$1227:$P$4142</c:f>
              <c:numCache>
                <c:formatCode>0.00</c:formatCode>
                <c:ptCount val="2622"/>
                <c:pt idx="0">
                  <c:v>2.5960117581899533</c:v>
                </c:pt>
                <c:pt idx="1">
                  <c:v>2.5960117581899533</c:v>
                </c:pt>
                <c:pt idx="2">
                  <c:v>2.5960117581899533</c:v>
                </c:pt>
                <c:pt idx="3">
                  <c:v>2.5960117581899533</c:v>
                </c:pt>
                <c:pt idx="4">
                  <c:v>2.5960117581899533</c:v>
                </c:pt>
                <c:pt idx="5">
                  <c:v>2.5960117581899533</c:v>
                </c:pt>
                <c:pt idx="6">
                  <c:v>2.5960117581899533</c:v>
                </c:pt>
                <c:pt idx="7">
                  <c:v>2.5960117581899533</c:v>
                </c:pt>
                <c:pt idx="8">
                  <c:v>2.5960117581899533</c:v>
                </c:pt>
                <c:pt idx="9">
                  <c:v>2.5960117581899533</c:v>
                </c:pt>
                <c:pt idx="10">
                  <c:v>2.5960117581899533</c:v>
                </c:pt>
                <c:pt idx="11">
                  <c:v>2.5960117581899533</c:v>
                </c:pt>
                <c:pt idx="12">
                  <c:v>2.5960117581899533</c:v>
                </c:pt>
                <c:pt idx="13">
                  <c:v>2.5960117581899533</c:v>
                </c:pt>
                <c:pt idx="14">
                  <c:v>2.5960117581899533</c:v>
                </c:pt>
                <c:pt idx="15">
                  <c:v>2.5960117581899533</c:v>
                </c:pt>
                <c:pt idx="16">
                  <c:v>2.5960117581899533</c:v>
                </c:pt>
                <c:pt idx="17">
                  <c:v>2.5960117581899533</c:v>
                </c:pt>
                <c:pt idx="18">
                  <c:v>2.5960117581899533</c:v>
                </c:pt>
                <c:pt idx="19">
                  <c:v>2.5960117581899533</c:v>
                </c:pt>
                <c:pt idx="20">
                  <c:v>2.5960117581899533</c:v>
                </c:pt>
                <c:pt idx="21">
                  <c:v>2.5960117581899533</c:v>
                </c:pt>
                <c:pt idx="22">
                  <c:v>2.5960117581899533</c:v>
                </c:pt>
                <c:pt idx="23">
                  <c:v>2.5960117581899533</c:v>
                </c:pt>
                <c:pt idx="24">
                  <c:v>2.5960117581899533</c:v>
                </c:pt>
                <c:pt idx="25">
                  <c:v>2.5960117581899533</c:v>
                </c:pt>
                <c:pt idx="26">
                  <c:v>2.5960117581899533</c:v>
                </c:pt>
                <c:pt idx="27">
                  <c:v>2.5960117581899533</c:v>
                </c:pt>
                <c:pt idx="28">
                  <c:v>2.5960117581899533</c:v>
                </c:pt>
                <c:pt idx="29">
                  <c:v>2.5960117581899533</c:v>
                </c:pt>
                <c:pt idx="30">
                  <c:v>2.5960117581899533</c:v>
                </c:pt>
                <c:pt idx="31">
                  <c:v>2.5960117581899533</c:v>
                </c:pt>
                <c:pt idx="32">
                  <c:v>2.5960117581899533</c:v>
                </c:pt>
                <c:pt idx="33">
                  <c:v>2.5960117581899533</c:v>
                </c:pt>
                <c:pt idx="34">
                  <c:v>2.5960117581899533</c:v>
                </c:pt>
                <c:pt idx="35">
                  <c:v>2.5960117581899533</c:v>
                </c:pt>
                <c:pt idx="36">
                  <c:v>2.5960117581899533</c:v>
                </c:pt>
                <c:pt idx="37">
                  <c:v>2.5960117581899533</c:v>
                </c:pt>
                <c:pt idx="38">
                  <c:v>2.5960117581899533</c:v>
                </c:pt>
                <c:pt idx="39">
                  <c:v>2.5960117581899533</c:v>
                </c:pt>
                <c:pt idx="40">
                  <c:v>2.5960117581899533</c:v>
                </c:pt>
                <c:pt idx="41">
                  <c:v>2.5960117581899533</c:v>
                </c:pt>
                <c:pt idx="42">
                  <c:v>2.5960117581899533</c:v>
                </c:pt>
                <c:pt idx="43">
                  <c:v>2.5960117581899533</c:v>
                </c:pt>
                <c:pt idx="44">
                  <c:v>2.5960117581899533</c:v>
                </c:pt>
                <c:pt idx="45">
                  <c:v>2.5960117581899533</c:v>
                </c:pt>
                <c:pt idx="46">
                  <c:v>2.5960117581899533</c:v>
                </c:pt>
                <c:pt idx="47">
                  <c:v>2.5960117581899533</c:v>
                </c:pt>
                <c:pt idx="48">
                  <c:v>2.5960117581899533</c:v>
                </c:pt>
                <c:pt idx="49">
                  <c:v>2.5960117581899533</c:v>
                </c:pt>
                <c:pt idx="50">
                  <c:v>2.5960117581899533</c:v>
                </c:pt>
                <c:pt idx="51">
                  <c:v>2.5960117581899533</c:v>
                </c:pt>
                <c:pt idx="52">
                  <c:v>2.5960117581899533</c:v>
                </c:pt>
                <c:pt idx="53">
                  <c:v>2.5960117581899533</c:v>
                </c:pt>
                <c:pt idx="54">
                  <c:v>2.5960117581899533</c:v>
                </c:pt>
                <c:pt idx="55">
                  <c:v>2.5960117581899533</c:v>
                </c:pt>
                <c:pt idx="56">
                  <c:v>2.5960117581899533</c:v>
                </c:pt>
                <c:pt idx="57">
                  <c:v>2.5960117581899533</c:v>
                </c:pt>
                <c:pt idx="58">
                  <c:v>2.5960117581899533</c:v>
                </c:pt>
                <c:pt idx="59">
                  <c:v>2.5960117581899533</c:v>
                </c:pt>
                <c:pt idx="60">
                  <c:v>2.5960117581899533</c:v>
                </c:pt>
                <c:pt idx="61">
                  <c:v>2.5960117581899533</c:v>
                </c:pt>
                <c:pt idx="62">
                  <c:v>2.5960117581899533</c:v>
                </c:pt>
                <c:pt idx="63">
                  <c:v>2.5960117581899533</c:v>
                </c:pt>
                <c:pt idx="64">
                  <c:v>2.5960117581899533</c:v>
                </c:pt>
                <c:pt idx="65">
                  <c:v>2.5960117581899533</c:v>
                </c:pt>
                <c:pt idx="66">
                  <c:v>2.5960117581899533</c:v>
                </c:pt>
                <c:pt idx="67">
                  <c:v>2.5960117581899533</c:v>
                </c:pt>
                <c:pt idx="68">
                  <c:v>2.5960117581899533</c:v>
                </c:pt>
                <c:pt idx="69">
                  <c:v>2.5960117581899533</c:v>
                </c:pt>
                <c:pt idx="70">
                  <c:v>2.5960117581899533</c:v>
                </c:pt>
                <c:pt idx="71">
                  <c:v>2.5960117581899533</c:v>
                </c:pt>
                <c:pt idx="72">
                  <c:v>2.5960117581899533</c:v>
                </c:pt>
                <c:pt idx="73">
                  <c:v>2.5960117581899533</c:v>
                </c:pt>
                <c:pt idx="74">
                  <c:v>2.5960117581899533</c:v>
                </c:pt>
                <c:pt idx="75">
                  <c:v>2.5960117581899533</c:v>
                </c:pt>
                <c:pt idx="76">
                  <c:v>2.5960117581899533</c:v>
                </c:pt>
                <c:pt idx="77">
                  <c:v>2.5960117581899533</c:v>
                </c:pt>
                <c:pt idx="78">
                  <c:v>2.5960117581899533</c:v>
                </c:pt>
                <c:pt idx="79">
                  <c:v>2.5960117581899533</c:v>
                </c:pt>
                <c:pt idx="80">
                  <c:v>2.5960117581899533</c:v>
                </c:pt>
                <c:pt idx="81">
                  <c:v>2.5960117581899533</c:v>
                </c:pt>
                <c:pt idx="82">
                  <c:v>2.5960117581899533</c:v>
                </c:pt>
                <c:pt idx="83">
                  <c:v>2.5960117581899533</c:v>
                </c:pt>
                <c:pt idx="84">
                  <c:v>2.5960117581899533</c:v>
                </c:pt>
                <c:pt idx="85">
                  <c:v>2.5960117581899533</c:v>
                </c:pt>
                <c:pt idx="86">
                  <c:v>2.5960117581899533</c:v>
                </c:pt>
                <c:pt idx="87">
                  <c:v>2.5960117581899533</c:v>
                </c:pt>
                <c:pt idx="88">
                  <c:v>2.5960117581899533</c:v>
                </c:pt>
                <c:pt idx="89">
                  <c:v>2.5960117581899533</c:v>
                </c:pt>
                <c:pt idx="90">
                  <c:v>2.5960117581899533</c:v>
                </c:pt>
                <c:pt idx="91">
                  <c:v>2.5960117581899533</c:v>
                </c:pt>
                <c:pt idx="92">
                  <c:v>2.5960117581899533</c:v>
                </c:pt>
                <c:pt idx="93">
                  <c:v>2.5960117581899533</c:v>
                </c:pt>
                <c:pt idx="94">
                  <c:v>2.5960117581899533</c:v>
                </c:pt>
                <c:pt idx="95">
                  <c:v>2.5960117581899533</c:v>
                </c:pt>
                <c:pt idx="96">
                  <c:v>2.5960117581899533</c:v>
                </c:pt>
                <c:pt idx="97">
                  <c:v>2.5960117581899533</c:v>
                </c:pt>
                <c:pt idx="98">
                  <c:v>2.5960117581899533</c:v>
                </c:pt>
                <c:pt idx="99">
                  <c:v>2.5960117581899533</c:v>
                </c:pt>
                <c:pt idx="100">
                  <c:v>2.5960117581899533</c:v>
                </c:pt>
                <c:pt idx="101">
                  <c:v>2.5960117581899533</c:v>
                </c:pt>
                <c:pt idx="102">
                  <c:v>2.5960117581899533</c:v>
                </c:pt>
                <c:pt idx="103">
                  <c:v>2.5960117581899533</c:v>
                </c:pt>
                <c:pt idx="104">
                  <c:v>2.5960117581899533</c:v>
                </c:pt>
                <c:pt idx="105">
                  <c:v>2.5960117581899533</c:v>
                </c:pt>
                <c:pt idx="106">
                  <c:v>2.5960117581899533</c:v>
                </c:pt>
                <c:pt idx="107">
                  <c:v>2.5960117581899533</c:v>
                </c:pt>
                <c:pt idx="108">
                  <c:v>2.5960117581899533</c:v>
                </c:pt>
                <c:pt idx="109">
                  <c:v>2.5960117581899533</c:v>
                </c:pt>
                <c:pt idx="110">
                  <c:v>2.5960117581899533</c:v>
                </c:pt>
                <c:pt idx="111">
                  <c:v>2.5960117581899533</c:v>
                </c:pt>
                <c:pt idx="112">
                  <c:v>2.5960117581899533</c:v>
                </c:pt>
                <c:pt idx="113">
                  <c:v>2.5960117581899533</c:v>
                </c:pt>
                <c:pt idx="114">
                  <c:v>2.5960117581899533</c:v>
                </c:pt>
                <c:pt idx="115">
                  <c:v>2.5960117581899533</c:v>
                </c:pt>
                <c:pt idx="116">
                  <c:v>2.5960117581899533</c:v>
                </c:pt>
                <c:pt idx="117">
                  <c:v>2.5960117581899533</c:v>
                </c:pt>
                <c:pt idx="118">
                  <c:v>2.5960117581899533</c:v>
                </c:pt>
                <c:pt idx="119">
                  <c:v>2.5960117581899533</c:v>
                </c:pt>
                <c:pt idx="120">
                  <c:v>2.5960117581899533</c:v>
                </c:pt>
                <c:pt idx="121">
                  <c:v>2.5960117581899533</c:v>
                </c:pt>
                <c:pt idx="122">
                  <c:v>2.5960117581899533</c:v>
                </c:pt>
                <c:pt idx="123">
                  <c:v>2.5960117581899533</c:v>
                </c:pt>
                <c:pt idx="124">
                  <c:v>2.5960117581899533</c:v>
                </c:pt>
                <c:pt idx="125">
                  <c:v>2.5960117581899533</c:v>
                </c:pt>
                <c:pt idx="126">
                  <c:v>2.5960117581899533</c:v>
                </c:pt>
                <c:pt idx="127">
                  <c:v>2.5960117581899533</c:v>
                </c:pt>
                <c:pt idx="128">
                  <c:v>2.5960117581899533</c:v>
                </c:pt>
                <c:pt idx="129">
                  <c:v>2.5960117581899533</c:v>
                </c:pt>
                <c:pt idx="130">
                  <c:v>2.5960117581899533</c:v>
                </c:pt>
                <c:pt idx="131">
                  <c:v>2.5960117581899533</c:v>
                </c:pt>
                <c:pt idx="132">
                  <c:v>2.5960117581899533</c:v>
                </c:pt>
                <c:pt idx="133">
                  <c:v>2.5960117581899533</c:v>
                </c:pt>
                <c:pt idx="134">
                  <c:v>2.5960117581899533</c:v>
                </c:pt>
                <c:pt idx="135">
                  <c:v>2.5960117581899533</c:v>
                </c:pt>
                <c:pt idx="136">
                  <c:v>2.5960117581899533</c:v>
                </c:pt>
                <c:pt idx="137">
                  <c:v>2.5960117581899533</c:v>
                </c:pt>
                <c:pt idx="138">
                  <c:v>2.5960117581899533</c:v>
                </c:pt>
                <c:pt idx="139">
                  <c:v>2.5960117581899533</c:v>
                </c:pt>
                <c:pt idx="140">
                  <c:v>2.5960117581899533</c:v>
                </c:pt>
                <c:pt idx="141">
                  <c:v>2.5960117581899533</c:v>
                </c:pt>
                <c:pt idx="142">
                  <c:v>2.5960117581899533</c:v>
                </c:pt>
                <c:pt idx="143">
                  <c:v>2.5960117581899533</c:v>
                </c:pt>
                <c:pt idx="144">
                  <c:v>2.5960117581899533</c:v>
                </c:pt>
                <c:pt idx="145">
                  <c:v>2.5960117581899533</c:v>
                </c:pt>
                <c:pt idx="146">
                  <c:v>2.5960117581899533</c:v>
                </c:pt>
                <c:pt idx="147">
                  <c:v>2.5960117581899533</c:v>
                </c:pt>
                <c:pt idx="148">
                  <c:v>2.5960117581899533</c:v>
                </c:pt>
                <c:pt idx="149">
                  <c:v>2.5960117581899533</c:v>
                </c:pt>
                <c:pt idx="150">
                  <c:v>2.5960117581899533</c:v>
                </c:pt>
                <c:pt idx="151">
                  <c:v>2.5960117581899533</c:v>
                </c:pt>
                <c:pt idx="152">
                  <c:v>2.5960117581899533</c:v>
                </c:pt>
                <c:pt idx="153">
                  <c:v>2.5960117581899533</c:v>
                </c:pt>
                <c:pt idx="154">
                  <c:v>2.5960117581899533</c:v>
                </c:pt>
                <c:pt idx="155">
                  <c:v>2.5960117581899533</c:v>
                </c:pt>
                <c:pt idx="156">
                  <c:v>2.5960117581899533</c:v>
                </c:pt>
                <c:pt idx="157">
                  <c:v>2.5960117581899533</c:v>
                </c:pt>
                <c:pt idx="158">
                  <c:v>2.5960117581899533</c:v>
                </c:pt>
                <c:pt idx="159">
                  <c:v>2.5960117581899533</c:v>
                </c:pt>
                <c:pt idx="160">
                  <c:v>2.5960117581899533</c:v>
                </c:pt>
                <c:pt idx="161">
                  <c:v>2.5960117581899533</c:v>
                </c:pt>
                <c:pt idx="162">
                  <c:v>2.5960117581899533</c:v>
                </c:pt>
                <c:pt idx="163">
                  <c:v>2.5960117581899533</c:v>
                </c:pt>
                <c:pt idx="164">
                  <c:v>2.5960117581899533</c:v>
                </c:pt>
                <c:pt idx="165">
                  <c:v>2.5960117581899533</c:v>
                </c:pt>
                <c:pt idx="166">
                  <c:v>2.5960117581899533</c:v>
                </c:pt>
                <c:pt idx="167">
                  <c:v>2.5960117581899533</c:v>
                </c:pt>
                <c:pt idx="168">
                  <c:v>2.5960117581899533</c:v>
                </c:pt>
                <c:pt idx="169">
                  <c:v>2.5960117581899533</c:v>
                </c:pt>
                <c:pt idx="170">
                  <c:v>2.5960117581899533</c:v>
                </c:pt>
                <c:pt idx="171">
                  <c:v>2.5960117581899533</c:v>
                </c:pt>
                <c:pt idx="172">
                  <c:v>2.5960117581899533</c:v>
                </c:pt>
                <c:pt idx="173">
                  <c:v>2.5960117581899533</c:v>
                </c:pt>
                <c:pt idx="174">
                  <c:v>2.5960117581899533</c:v>
                </c:pt>
                <c:pt idx="175">
                  <c:v>2.5960117581899533</c:v>
                </c:pt>
                <c:pt idx="176">
                  <c:v>2.5960117581899533</c:v>
                </c:pt>
                <c:pt idx="177">
                  <c:v>2.5960117581899533</c:v>
                </c:pt>
                <c:pt idx="178">
                  <c:v>2.5960117581899533</c:v>
                </c:pt>
                <c:pt idx="179">
                  <c:v>2.5960117581899533</c:v>
                </c:pt>
                <c:pt idx="180">
                  <c:v>2.5960117581899533</c:v>
                </c:pt>
                <c:pt idx="181">
                  <c:v>2.5960117581899533</c:v>
                </c:pt>
                <c:pt idx="182">
                  <c:v>2.5960117581899533</c:v>
                </c:pt>
                <c:pt idx="183">
                  <c:v>2.5960117581899533</c:v>
                </c:pt>
                <c:pt idx="184">
                  <c:v>2.5960117581899533</c:v>
                </c:pt>
                <c:pt idx="185">
                  <c:v>2.5960117581899533</c:v>
                </c:pt>
                <c:pt idx="186">
                  <c:v>2.5960117581899533</c:v>
                </c:pt>
                <c:pt idx="187">
                  <c:v>2.5960117581899533</c:v>
                </c:pt>
                <c:pt idx="188">
                  <c:v>2.5960117581899533</c:v>
                </c:pt>
                <c:pt idx="189">
                  <c:v>2.5960117581899533</c:v>
                </c:pt>
                <c:pt idx="190">
                  <c:v>2.5960117581899533</c:v>
                </c:pt>
                <c:pt idx="191">
                  <c:v>2.5960117581899533</c:v>
                </c:pt>
                <c:pt idx="192">
                  <c:v>2.5960117581899533</c:v>
                </c:pt>
                <c:pt idx="193">
                  <c:v>2.5960117581899533</c:v>
                </c:pt>
                <c:pt idx="194">
                  <c:v>2.5960117581899533</c:v>
                </c:pt>
                <c:pt idx="195">
                  <c:v>2.5960117581899533</c:v>
                </c:pt>
                <c:pt idx="196">
                  <c:v>2.5960117581899533</c:v>
                </c:pt>
                <c:pt idx="197">
                  <c:v>2.5960117581899533</c:v>
                </c:pt>
                <c:pt idx="198">
                  <c:v>2.5960117581899533</c:v>
                </c:pt>
                <c:pt idx="199">
                  <c:v>2.5960117581899533</c:v>
                </c:pt>
                <c:pt idx="200">
                  <c:v>2.5960117581899533</c:v>
                </c:pt>
                <c:pt idx="201">
                  <c:v>2.5960117581899533</c:v>
                </c:pt>
                <c:pt idx="202">
                  <c:v>2.5960117581899533</c:v>
                </c:pt>
                <c:pt idx="203">
                  <c:v>2.5960117581899533</c:v>
                </c:pt>
                <c:pt idx="204">
                  <c:v>2.5960117581899533</c:v>
                </c:pt>
                <c:pt idx="205">
                  <c:v>2.5960117581899533</c:v>
                </c:pt>
                <c:pt idx="206">
                  <c:v>2.5960117581899533</c:v>
                </c:pt>
                <c:pt idx="207">
                  <c:v>2.5960117581899533</c:v>
                </c:pt>
                <c:pt idx="208">
                  <c:v>2.5960117581899533</c:v>
                </c:pt>
                <c:pt idx="209">
                  <c:v>2.5960117581899533</c:v>
                </c:pt>
                <c:pt idx="210">
                  <c:v>2.5960117581899533</c:v>
                </c:pt>
                <c:pt idx="211">
                  <c:v>2.5960117581899533</c:v>
                </c:pt>
                <c:pt idx="212">
                  <c:v>2.5960117581899533</c:v>
                </c:pt>
                <c:pt idx="213">
                  <c:v>2.5960117581899533</c:v>
                </c:pt>
                <c:pt idx="214">
                  <c:v>2.5960117581899533</c:v>
                </c:pt>
                <c:pt idx="215">
                  <c:v>2.5960117581899533</c:v>
                </c:pt>
                <c:pt idx="216">
                  <c:v>2.5960117581899533</c:v>
                </c:pt>
                <c:pt idx="217">
                  <c:v>2.5960117581899533</c:v>
                </c:pt>
                <c:pt idx="218">
                  <c:v>2.5960117581899533</c:v>
                </c:pt>
                <c:pt idx="219">
                  <c:v>2.5960117581899533</c:v>
                </c:pt>
                <c:pt idx="220">
                  <c:v>2.5960117581899533</c:v>
                </c:pt>
                <c:pt idx="221">
                  <c:v>2.5960117581899533</c:v>
                </c:pt>
                <c:pt idx="222">
                  <c:v>2.5960117581899533</c:v>
                </c:pt>
                <c:pt idx="223">
                  <c:v>2.5960117581899533</c:v>
                </c:pt>
                <c:pt idx="224">
                  <c:v>2.5960117581899533</c:v>
                </c:pt>
                <c:pt idx="225">
                  <c:v>2.5960117581899533</c:v>
                </c:pt>
                <c:pt idx="226">
                  <c:v>2.5960117581899533</c:v>
                </c:pt>
                <c:pt idx="227">
                  <c:v>2.5960117581899533</c:v>
                </c:pt>
                <c:pt idx="228">
                  <c:v>2.5960117581899533</c:v>
                </c:pt>
                <c:pt idx="229">
                  <c:v>2.5960117581899533</c:v>
                </c:pt>
                <c:pt idx="230">
                  <c:v>2.5960117581899533</c:v>
                </c:pt>
                <c:pt idx="231">
                  <c:v>2.5960117581899533</c:v>
                </c:pt>
                <c:pt idx="232">
                  <c:v>2.5960117581899533</c:v>
                </c:pt>
                <c:pt idx="233">
                  <c:v>2.5960117581899533</c:v>
                </c:pt>
                <c:pt idx="234">
                  <c:v>2.5960117581899533</c:v>
                </c:pt>
                <c:pt idx="235">
                  <c:v>2.5960117581899533</c:v>
                </c:pt>
                <c:pt idx="236">
                  <c:v>2.5960117581899533</c:v>
                </c:pt>
                <c:pt idx="237">
                  <c:v>2.5960117581899533</c:v>
                </c:pt>
                <c:pt idx="238">
                  <c:v>2.5960117581899533</c:v>
                </c:pt>
                <c:pt idx="239">
                  <c:v>2.5960117581899533</c:v>
                </c:pt>
                <c:pt idx="240">
                  <c:v>2.5960117581899533</c:v>
                </c:pt>
                <c:pt idx="241">
                  <c:v>2.5960117581899533</c:v>
                </c:pt>
                <c:pt idx="242">
                  <c:v>2.5960117581899533</c:v>
                </c:pt>
                <c:pt idx="243">
                  <c:v>2.5960117581899533</c:v>
                </c:pt>
                <c:pt idx="244">
                  <c:v>2.5960117581899533</c:v>
                </c:pt>
                <c:pt idx="245">
                  <c:v>2.5960117581899533</c:v>
                </c:pt>
                <c:pt idx="246">
                  <c:v>2.5960117581899533</c:v>
                </c:pt>
                <c:pt idx="247">
                  <c:v>2.5960117581899533</c:v>
                </c:pt>
                <c:pt idx="248">
                  <c:v>2.5960117581899533</c:v>
                </c:pt>
                <c:pt idx="249">
                  <c:v>2.5960117581899533</c:v>
                </c:pt>
                <c:pt idx="250">
                  <c:v>3.0297571961721115</c:v>
                </c:pt>
                <c:pt idx="251">
                  <c:v>3.0297571961721115</c:v>
                </c:pt>
                <c:pt idx="252">
                  <c:v>3.0297571961721115</c:v>
                </c:pt>
                <c:pt idx="253">
                  <c:v>3.0297571961721115</c:v>
                </c:pt>
                <c:pt idx="254">
                  <c:v>3.0297571961721115</c:v>
                </c:pt>
                <c:pt idx="255">
                  <c:v>3.0297571961721115</c:v>
                </c:pt>
                <c:pt idx="256">
                  <c:v>3.0297571961721115</c:v>
                </c:pt>
                <c:pt idx="257">
                  <c:v>3.0297571961721115</c:v>
                </c:pt>
                <c:pt idx="258">
                  <c:v>3.0297571961721115</c:v>
                </c:pt>
                <c:pt idx="259">
                  <c:v>3.0297571961721115</c:v>
                </c:pt>
                <c:pt idx="260">
                  <c:v>3.0297571961721115</c:v>
                </c:pt>
                <c:pt idx="261">
                  <c:v>3.0297571961721115</c:v>
                </c:pt>
                <c:pt idx="262">
                  <c:v>3.0297571961721115</c:v>
                </c:pt>
                <c:pt idx="263">
                  <c:v>3.0297571961721115</c:v>
                </c:pt>
                <c:pt idx="264">
                  <c:v>3.0297571961721115</c:v>
                </c:pt>
                <c:pt idx="265">
                  <c:v>3.0297571961721115</c:v>
                </c:pt>
                <c:pt idx="266">
                  <c:v>3.0297571961721115</c:v>
                </c:pt>
                <c:pt idx="267">
                  <c:v>3.0297571961721115</c:v>
                </c:pt>
                <c:pt idx="268">
                  <c:v>3.0297571961721115</c:v>
                </c:pt>
                <c:pt idx="269">
                  <c:v>3.0297571961721115</c:v>
                </c:pt>
                <c:pt idx="270">
                  <c:v>3.0297571961721115</c:v>
                </c:pt>
                <c:pt idx="271">
                  <c:v>3.0297571961721115</c:v>
                </c:pt>
                <c:pt idx="272">
                  <c:v>3.0297571961721115</c:v>
                </c:pt>
                <c:pt idx="273">
                  <c:v>3.0297571961721115</c:v>
                </c:pt>
                <c:pt idx="274">
                  <c:v>3.0297571961721115</c:v>
                </c:pt>
                <c:pt idx="275">
                  <c:v>3.0297571961721115</c:v>
                </c:pt>
                <c:pt idx="276">
                  <c:v>3.0297571961721115</c:v>
                </c:pt>
                <c:pt idx="277">
                  <c:v>3.0297571961721115</c:v>
                </c:pt>
                <c:pt idx="278">
                  <c:v>3.0297571961721115</c:v>
                </c:pt>
                <c:pt idx="279">
                  <c:v>3.0297571961721115</c:v>
                </c:pt>
                <c:pt idx="280">
                  <c:v>3.0297571961721115</c:v>
                </c:pt>
                <c:pt idx="281">
                  <c:v>3.0297571961721115</c:v>
                </c:pt>
                <c:pt idx="282">
                  <c:v>3.0297571961721115</c:v>
                </c:pt>
                <c:pt idx="283">
                  <c:v>3.0297571961721115</c:v>
                </c:pt>
                <c:pt idx="284">
                  <c:v>3.0297571961721115</c:v>
                </c:pt>
                <c:pt idx="285">
                  <c:v>3.0297571961721115</c:v>
                </c:pt>
                <c:pt idx="286">
                  <c:v>3.0297571961721115</c:v>
                </c:pt>
                <c:pt idx="287">
                  <c:v>3.0297571961721115</c:v>
                </c:pt>
                <c:pt idx="288">
                  <c:v>3.0297571961721115</c:v>
                </c:pt>
                <c:pt idx="289">
                  <c:v>3.0297571961721115</c:v>
                </c:pt>
                <c:pt idx="290">
                  <c:v>3.0297571961721115</c:v>
                </c:pt>
                <c:pt idx="291">
                  <c:v>3.0297571961721115</c:v>
                </c:pt>
                <c:pt idx="292">
                  <c:v>3.0297571961721115</c:v>
                </c:pt>
                <c:pt idx="293">
                  <c:v>3.0297571961721115</c:v>
                </c:pt>
                <c:pt idx="294">
                  <c:v>3.0297571961721115</c:v>
                </c:pt>
                <c:pt idx="295">
                  <c:v>3.0297571961721115</c:v>
                </c:pt>
                <c:pt idx="296">
                  <c:v>3.0297571961721115</c:v>
                </c:pt>
                <c:pt idx="297">
                  <c:v>3.0297571961721115</c:v>
                </c:pt>
                <c:pt idx="298">
                  <c:v>3.0297571961721115</c:v>
                </c:pt>
                <c:pt idx="299">
                  <c:v>3.0297571961721115</c:v>
                </c:pt>
                <c:pt idx="300">
                  <c:v>3.0297571961721115</c:v>
                </c:pt>
                <c:pt idx="301">
                  <c:v>3.0297571961721115</c:v>
                </c:pt>
                <c:pt idx="302">
                  <c:v>3.0297571961721115</c:v>
                </c:pt>
                <c:pt idx="303">
                  <c:v>3.0297571961721115</c:v>
                </c:pt>
                <c:pt idx="304">
                  <c:v>3.0297571961721115</c:v>
                </c:pt>
                <c:pt idx="305">
                  <c:v>3.0297571961721115</c:v>
                </c:pt>
                <c:pt idx="306">
                  <c:v>3.0297571961721115</c:v>
                </c:pt>
                <c:pt idx="307">
                  <c:v>3.0297571961721115</c:v>
                </c:pt>
                <c:pt idx="308">
                  <c:v>3.0297571961721115</c:v>
                </c:pt>
                <c:pt idx="309">
                  <c:v>3.0297571961721115</c:v>
                </c:pt>
                <c:pt idx="310">
                  <c:v>3.0297571961721115</c:v>
                </c:pt>
                <c:pt idx="311">
                  <c:v>3.0297571961721115</c:v>
                </c:pt>
                <c:pt idx="312">
                  <c:v>3.0297571961721115</c:v>
                </c:pt>
                <c:pt idx="313">
                  <c:v>3.0297571961721115</c:v>
                </c:pt>
                <c:pt idx="314">
                  <c:v>3.0297571961721115</c:v>
                </c:pt>
                <c:pt idx="315">
                  <c:v>3.0297571961721115</c:v>
                </c:pt>
                <c:pt idx="316">
                  <c:v>3.0297571961721115</c:v>
                </c:pt>
                <c:pt idx="317">
                  <c:v>3.0297571961721115</c:v>
                </c:pt>
                <c:pt idx="318">
                  <c:v>3.0297571961721115</c:v>
                </c:pt>
                <c:pt idx="319">
                  <c:v>3.0297571961721115</c:v>
                </c:pt>
                <c:pt idx="320">
                  <c:v>3.0297571961721115</c:v>
                </c:pt>
                <c:pt idx="321">
                  <c:v>3.0297571961721115</c:v>
                </c:pt>
                <c:pt idx="322">
                  <c:v>3.0297571961721115</c:v>
                </c:pt>
                <c:pt idx="323">
                  <c:v>3.0297571961721115</c:v>
                </c:pt>
                <c:pt idx="324">
                  <c:v>3.0297571961721115</c:v>
                </c:pt>
                <c:pt idx="325">
                  <c:v>3.0297571961721115</c:v>
                </c:pt>
                <c:pt idx="326">
                  <c:v>3.0297571961721115</c:v>
                </c:pt>
                <c:pt idx="327">
                  <c:v>3.0297571961721115</c:v>
                </c:pt>
                <c:pt idx="328">
                  <c:v>3.0297571961721115</c:v>
                </c:pt>
                <c:pt idx="329">
                  <c:v>3.0297571961721115</c:v>
                </c:pt>
                <c:pt idx="330">
                  <c:v>3.0297571961721115</c:v>
                </c:pt>
                <c:pt idx="331">
                  <c:v>3.0297571961721115</c:v>
                </c:pt>
                <c:pt idx="332">
                  <c:v>3.0297571961721115</c:v>
                </c:pt>
                <c:pt idx="333">
                  <c:v>3.0297571961721115</c:v>
                </c:pt>
                <c:pt idx="334">
                  <c:v>3.0297571961721115</c:v>
                </c:pt>
                <c:pt idx="335">
                  <c:v>3.0297571961721115</c:v>
                </c:pt>
                <c:pt idx="336">
                  <c:v>3.0297571961721115</c:v>
                </c:pt>
                <c:pt idx="337">
                  <c:v>3.0297571961721115</c:v>
                </c:pt>
                <c:pt idx="338">
                  <c:v>3.0297571961721115</c:v>
                </c:pt>
                <c:pt idx="339">
                  <c:v>3.0297571961721115</c:v>
                </c:pt>
                <c:pt idx="340">
                  <c:v>3.0297571961721115</c:v>
                </c:pt>
                <c:pt idx="341">
                  <c:v>3.0297571961721115</c:v>
                </c:pt>
                <c:pt idx="342">
                  <c:v>3.0297571961721115</c:v>
                </c:pt>
                <c:pt idx="343">
                  <c:v>3.0297571961721115</c:v>
                </c:pt>
                <c:pt idx="344">
                  <c:v>3.0297571961721115</c:v>
                </c:pt>
                <c:pt idx="345">
                  <c:v>3.0297571961721115</c:v>
                </c:pt>
                <c:pt idx="346">
                  <c:v>3.0297571961721115</c:v>
                </c:pt>
                <c:pt idx="347">
                  <c:v>3.0297571961721115</c:v>
                </c:pt>
                <c:pt idx="348">
                  <c:v>3.0297571961721115</c:v>
                </c:pt>
                <c:pt idx="349">
                  <c:v>3.0297571961721115</c:v>
                </c:pt>
                <c:pt idx="350">
                  <c:v>3.0297571961721115</c:v>
                </c:pt>
                <c:pt idx="351">
                  <c:v>3.0297571961721115</c:v>
                </c:pt>
                <c:pt idx="352">
                  <c:v>3.0297571961721115</c:v>
                </c:pt>
                <c:pt idx="353">
                  <c:v>3.0297571961721115</c:v>
                </c:pt>
                <c:pt idx="354">
                  <c:v>3.0297571961721115</c:v>
                </c:pt>
                <c:pt idx="355">
                  <c:v>3.0297571961721115</c:v>
                </c:pt>
                <c:pt idx="356">
                  <c:v>3.0297571961721115</c:v>
                </c:pt>
                <c:pt idx="357">
                  <c:v>3.0297571961721115</c:v>
                </c:pt>
                <c:pt idx="358">
                  <c:v>3.0297571961721115</c:v>
                </c:pt>
                <c:pt idx="359">
                  <c:v>3.0297571961721115</c:v>
                </c:pt>
                <c:pt idx="360">
                  <c:v>3.0297571961721115</c:v>
                </c:pt>
                <c:pt idx="361">
                  <c:v>3.0297571961721115</c:v>
                </c:pt>
                <c:pt idx="362">
                  <c:v>3.0297571961721115</c:v>
                </c:pt>
                <c:pt idx="363">
                  <c:v>3.0297571961721115</c:v>
                </c:pt>
                <c:pt idx="364">
                  <c:v>3.0297571961721115</c:v>
                </c:pt>
                <c:pt idx="365">
                  <c:v>3.0297571961721115</c:v>
                </c:pt>
                <c:pt idx="366">
                  <c:v>3.0297571961721115</c:v>
                </c:pt>
                <c:pt idx="367">
                  <c:v>3.0297571961721115</c:v>
                </c:pt>
                <c:pt idx="368">
                  <c:v>3.0297571961721115</c:v>
                </c:pt>
                <c:pt idx="369">
                  <c:v>3.0297571961721115</c:v>
                </c:pt>
                <c:pt idx="370">
                  <c:v>3.0297571961721115</c:v>
                </c:pt>
                <c:pt idx="371">
                  <c:v>3.0297571961721115</c:v>
                </c:pt>
                <c:pt idx="372">
                  <c:v>3.0297571961721115</c:v>
                </c:pt>
                <c:pt idx="373">
                  <c:v>3.0297571961721115</c:v>
                </c:pt>
                <c:pt idx="374">
                  <c:v>3.0297571961721115</c:v>
                </c:pt>
                <c:pt idx="375">
                  <c:v>3.0297571961721115</c:v>
                </c:pt>
                <c:pt idx="376">
                  <c:v>3.0297571961721115</c:v>
                </c:pt>
                <c:pt idx="377">
                  <c:v>3.0297571961721115</c:v>
                </c:pt>
                <c:pt idx="378">
                  <c:v>3.0297571961721115</c:v>
                </c:pt>
                <c:pt idx="379">
                  <c:v>3.0297571961721115</c:v>
                </c:pt>
                <c:pt idx="380">
                  <c:v>3.0297571961721115</c:v>
                </c:pt>
                <c:pt idx="381">
                  <c:v>3.0297571961721115</c:v>
                </c:pt>
                <c:pt idx="382">
                  <c:v>3.0297571961721115</c:v>
                </c:pt>
                <c:pt idx="383">
                  <c:v>3.0297571961721115</c:v>
                </c:pt>
                <c:pt idx="384">
                  <c:v>3.0297571961721115</c:v>
                </c:pt>
                <c:pt idx="385">
                  <c:v>3.0297571961721115</c:v>
                </c:pt>
                <c:pt idx="386">
                  <c:v>3.0297571961721115</c:v>
                </c:pt>
                <c:pt idx="387">
                  <c:v>3.0297571961721115</c:v>
                </c:pt>
                <c:pt idx="388">
                  <c:v>3.0297571961721115</c:v>
                </c:pt>
                <c:pt idx="389">
                  <c:v>3.0297571961721115</c:v>
                </c:pt>
                <c:pt idx="390">
                  <c:v>3.0297571961721115</c:v>
                </c:pt>
                <c:pt idx="391">
                  <c:v>3.0297571961721115</c:v>
                </c:pt>
                <c:pt idx="392">
                  <c:v>3.0297571961721115</c:v>
                </c:pt>
                <c:pt idx="393">
                  <c:v>3.0297571961721115</c:v>
                </c:pt>
                <c:pt idx="394">
                  <c:v>3.0297571961721115</c:v>
                </c:pt>
                <c:pt idx="395">
                  <c:v>3.0297571961721115</c:v>
                </c:pt>
                <c:pt idx="396">
                  <c:v>3.0297571961721115</c:v>
                </c:pt>
                <c:pt idx="397">
                  <c:v>3.0297571961721115</c:v>
                </c:pt>
                <c:pt idx="398">
                  <c:v>3.0297571961721115</c:v>
                </c:pt>
                <c:pt idx="399">
                  <c:v>3.0297571961721115</c:v>
                </c:pt>
                <c:pt idx="400">
                  <c:v>3.0297571961721115</c:v>
                </c:pt>
                <c:pt idx="401">
                  <c:v>3.0297571961721115</c:v>
                </c:pt>
                <c:pt idx="402">
                  <c:v>3.0297571961721115</c:v>
                </c:pt>
                <c:pt idx="403">
                  <c:v>3.0297571961721115</c:v>
                </c:pt>
                <c:pt idx="404">
                  <c:v>3.0297571961721115</c:v>
                </c:pt>
                <c:pt idx="405">
                  <c:v>3.0297571961721115</c:v>
                </c:pt>
                <c:pt idx="406">
                  <c:v>3.0297571961721115</c:v>
                </c:pt>
                <c:pt idx="407">
                  <c:v>3.0297571961721115</c:v>
                </c:pt>
                <c:pt idx="408">
                  <c:v>3.0297571961721115</c:v>
                </c:pt>
                <c:pt idx="409">
                  <c:v>3.0297571961721115</c:v>
                </c:pt>
                <c:pt idx="410">
                  <c:v>3.0297571961721115</c:v>
                </c:pt>
                <c:pt idx="411">
                  <c:v>3.0297571961721115</c:v>
                </c:pt>
                <c:pt idx="412">
                  <c:v>3.0297571961721115</c:v>
                </c:pt>
                <c:pt idx="413">
                  <c:v>3.0297571961721115</c:v>
                </c:pt>
                <c:pt idx="414">
                  <c:v>3.0297571961721115</c:v>
                </c:pt>
                <c:pt idx="415">
                  <c:v>3.0297571961721115</c:v>
                </c:pt>
                <c:pt idx="416">
                  <c:v>3.0297571961721115</c:v>
                </c:pt>
                <c:pt idx="417">
                  <c:v>3.0297571961721115</c:v>
                </c:pt>
                <c:pt idx="418">
                  <c:v>3.0297571961721115</c:v>
                </c:pt>
                <c:pt idx="419">
                  <c:v>3.0297571961721115</c:v>
                </c:pt>
                <c:pt idx="420">
                  <c:v>3.0297571961721115</c:v>
                </c:pt>
                <c:pt idx="421">
                  <c:v>3.0297571961721115</c:v>
                </c:pt>
                <c:pt idx="422">
                  <c:v>3.0297571961721115</c:v>
                </c:pt>
                <c:pt idx="423">
                  <c:v>3.0297571961721115</c:v>
                </c:pt>
                <c:pt idx="424">
                  <c:v>3.0297571961721115</c:v>
                </c:pt>
                <c:pt idx="425">
                  <c:v>3.0297571961721115</c:v>
                </c:pt>
                <c:pt idx="426">
                  <c:v>3.0297571961721115</c:v>
                </c:pt>
                <c:pt idx="427">
                  <c:v>3.0297571961721115</c:v>
                </c:pt>
                <c:pt idx="428">
                  <c:v>3.0297571961721115</c:v>
                </c:pt>
                <c:pt idx="429">
                  <c:v>3.0297571961721115</c:v>
                </c:pt>
                <c:pt idx="430">
                  <c:v>3.0297571961721115</c:v>
                </c:pt>
                <c:pt idx="431">
                  <c:v>3.0297571961721115</c:v>
                </c:pt>
                <c:pt idx="432">
                  <c:v>3.0297571961721115</c:v>
                </c:pt>
                <c:pt idx="433">
                  <c:v>3.0297571961721115</c:v>
                </c:pt>
                <c:pt idx="434">
                  <c:v>3.0297571961721115</c:v>
                </c:pt>
                <c:pt idx="435">
                  <c:v>3.0297571961721115</c:v>
                </c:pt>
                <c:pt idx="436">
                  <c:v>3.0297571961721115</c:v>
                </c:pt>
                <c:pt idx="437">
                  <c:v>3.0297571961721115</c:v>
                </c:pt>
                <c:pt idx="438">
                  <c:v>3.0297571961721115</c:v>
                </c:pt>
                <c:pt idx="439">
                  <c:v>3.0297571961721115</c:v>
                </c:pt>
                <c:pt idx="440">
                  <c:v>3.0297571961721115</c:v>
                </c:pt>
                <c:pt idx="441">
                  <c:v>3.0297571961721115</c:v>
                </c:pt>
                <c:pt idx="442">
                  <c:v>3.0297571961721115</c:v>
                </c:pt>
                <c:pt idx="443">
                  <c:v>3.0297571961721115</c:v>
                </c:pt>
                <c:pt idx="444">
                  <c:v>3.0297571961721115</c:v>
                </c:pt>
                <c:pt idx="445">
                  <c:v>3.0297571961721115</c:v>
                </c:pt>
                <c:pt idx="446">
                  <c:v>3.0297571961721115</c:v>
                </c:pt>
                <c:pt idx="447">
                  <c:v>3.0297571961721115</c:v>
                </c:pt>
                <c:pt idx="448">
                  <c:v>3.0297571961721115</c:v>
                </c:pt>
                <c:pt idx="449">
                  <c:v>3.0297571961721115</c:v>
                </c:pt>
                <c:pt idx="450">
                  <c:v>3.0297571961721115</c:v>
                </c:pt>
                <c:pt idx="451">
                  <c:v>3.0297571961721115</c:v>
                </c:pt>
                <c:pt idx="452">
                  <c:v>3.0297571961721115</c:v>
                </c:pt>
                <c:pt idx="453">
                  <c:v>3.0297571961721115</c:v>
                </c:pt>
                <c:pt idx="454">
                  <c:v>3.0297571961721115</c:v>
                </c:pt>
                <c:pt idx="455">
                  <c:v>3.0297571961721115</c:v>
                </c:pt>
                <c:pt idx="456">
                  <c:v>3.0297571961721115</c:v>
                </c:pt>
                <c:pt idx="457">
                  <c:v>3.0297571961721115</c:v>
                </c:pt>
                <c:pt idx="458">
                  <c:v>3.0297571961721115</c:v>
                </c:pt>
                <c:pt idx="459">
                  <c:v>3.0297571961721115</c:v>
                </c:pt>
                <c:pt idx="460">
                  <c:v>3.0297571961721115</c:v>
                </c:pt>
                <c:pt idx="461">
                  <c:v>3.0297571961721115</c:v>
                </c:pt>
                <c:pt idx="462">
                  <c:v>3.0297571961721115</c:v>
                </c:pt>
                <c:pt idx="463">
                  <c:v>3.0297571961721115</c:v>
                </c:pt>
                <c:pt idx="464">
                  <c:v>3.0297571961721115</c:v>
                </c:pt>
                <c:pt idx="465">
                  <c:v>3.0297571961721115</c:v>
                </c:pt>
                <c:pt idx="466">
                  <c:v>3.0297571961721115</c:v>
                </c:pt>
                <c:pt idx="467">
                  <c:v>3.0297571961721115</c:v>
                </c:pt>
                <c:pt idx="468">
                  <c:v>3.0297571961721115</c:v>
                </c:pt>
                <c:pt idx="469">
                  <c:v>3.0297571961721115</c:v>
                </c:pt>
                <c:pt idx="470">
                  <c:v>3.0297571961721115</c:v>
                </c:pt>
                <c:pt idx="471">
                  <c:v>3.0297571961721115</c:v>
                </c:pt>
                <c:pt idx="472">
                  <c:v>3.0297571961721115</c:v>
                </c:pt>
                <c:pt idx="473">
                  <c:v>3.0297571961721115</c:v>
                </c:pt>
                <c:pt idx="474">
                  <c:v>3.0297571961721115</c:v>
                </c:pt>
                <c:pt idx="475">
                  <c:v>3.0297571961721115</c:v>
                </c:pt>
                <c:pt idx="476">
                  <c:v>3.0297571961721115</c:v>
                </c:pt>
                <c:pt idx="477">
                  <c:v>3.0297571961721115</c:v>
                </c:pt>
                <c:pt idx="478">
                  <c:v>3.0297571961721115</c:v>
                </c:pt>
                <c:pt idx="479">
                  <c:v>3.0297571961721115</c:v>
                </c:pt>
                <c:pt idx="480">
                  <c:v>3.0297571961721115</c:v>
                </c:pt>
                <c:pt idx="481">
                  <c:v>3.0297571961721115</c:v>
                </c:pt>
                <c:pt idx="482">
                  <c:v>3.0297571961721115</c:v>
                </c:pt>
                <c:pt idx="483">
                  <c:v>3.0297571961721115</c:v>
                </c:pt>
                <c:pt idx="484">
                  <c:v>3.0297571961721115</c:v>
                </c:pt>
                <c:pt idx="485">
                  <c:v>3.0297571961721115</c:v>
                </c:pt>
                <c:pt idx="486">
                  <c:v>3.0297571961721115</c:v>
                </c:pt>
                <c:pt idx="487">
                  <c:v>3.0297571961721115</c:v>
                </c:pt>
                <c:pt idx="488">
                  <c:v>3.0297571961721115</c:v>
                </c:pt>
                <c:pt idx="489">
                  <c:v>3.0297571961721115</c:v>
                </c:pt>
                <c:pt idx="490">
                  <c:v>3.0297571961721115</c:v>
                </c:pt>
                <c:pt idx="491">
                  <c:v>3.0297571961721115</c:v>
                </c:pt>
                <c:pt idx="492">
                  <c:v>3.0297571961721115</c:v>
                </c:pt>
                <c:pt idx="493">
                  <c:v>3.0297571961721115</c:v>
                </c:pt>
                <c:pt idx="494">
                  <c:v>3.0297571961721115</c:v>
                </c:pt>
                <c:pt idx="495">
                  <c:v>3.0297571961721115</c:v>
                </c:pt>
                <c:pt idx="496">
                  <c:v>3.0297571961721115</c:v>
                </c:pt>
                <c:pt idx="497">
                  <c:v>3.0297571961721115</c:v>
                </c:pt>
                <c:pt idx="498">
                  <c:v>3.0297571961721115</c:v>
                </c:pt>
                <c:pt idx="499">
                  <c:v>3.0297571961721115</c:v>
                </c:pt>
                <c:pt idx="500">
                  <c:v>3.0297571961721115</c:v>
                </c:pt>
                <c:pt idx="501">
                  <c:v>3.0297571961721115</c:v>
                </c:pt>
                <c:pt idx="502">
                  <c:v>3.0297571961721115</c:v>
                </c:pt>
                <c:pt idx="503">
                  <c:v>2.8923201569250878</c:v>
                </c:pt>
                <c:pt idx="504">
                  <c:v>2.8923201569250878</c:v>
                </c:pt>
                <c:pt idx="505">
                  <c:v>2.8923201569250878</c:v>
                </c:pt>
                <c:pt idx="506">
                  <c:v>2.8923201569250878</c:v>
                </c:pt>
                <c:pt idx="507">
                  <c:v>2.8923201569250878</c:v>
                </c:pt>
                <c:pt idx="508">
                  <c:v>2.8923201569250878</c:v>
                </c:pt>
                <c:pt idx="509">
                  <c:v>2.8923201569250878</c:v>
                </c:pt>
                <c:pt idx="510">
                  <c:v>2.8923201569250878</c:v>
                </c:pt>
                <c:pt idx="511">
                  <c:v>2.8923201569250878</c:v>
                </c:pt>
                <c:pt idx="512">
                  <c:v>2.8923201569250878</c:v>
                </c:pt>
                <c:pt idx="513">
                  <c:v>2.8923201569250878</c:v>
                </c:pt>
                <c:pt idx="514">
                  <c:v>2.8923201569250878</c:v>
                </c:pt>
                <c:pt idx="515">
                  <c:v>2.8923201569250878</c:v>
                </c:pt>
                <c:pt idx="516">
                  <c:v>2.8923201569250878</c:v>
                </c:pt>
                <c:pt idx="517">
                  <c:v>2.8923201569250878</c:v>
                </c:pt>
                <c:pt idx="518">
                  <c:v>2.8923201569250878</c:v>
                </c:pt>
                <c:pt idx="519">
                  <c:v>2.8923201569250878</c:v>
                </c:pt>
                <c:pt idx="520">
                  <c:v>2.8923201569250878</c:v>
                </c:pt>
                <c:pt idx="521">
                  <c:v>2.8923201569250878</c:v>
                </c:pt>
                <c:pt idx="522">
                  <c:v>2.8923201569250878</c:v>
                </c:pt>
                <c:pt idx="523">
                  <c:v>2.8923201569250878</c:v>
                </c:pt>
                <c:pt idx="524">
                  <c:v>2.8923201569250878</c:v>
                </c:pt>
                <c:pt idx="525">
                  <c:v>2.8923201569250878</c:v>
                </c:pt>
                <c:pt idx="526">
                  <c:v>2.8923201569250878</c:v>
                </c:pt>
                <c:pt idx="527">
                  <c:v>2.8923201569250878</c:v>
                </c:pt>
                <c:pt idx="528">
                  <c:v>2.8923201569250878</c:v>
                </c:pt>
                <c:pt idx="529">
                  <c:v>2.8923201569250878</c:v>
                </c:pt>
                <c:pt idx="530">
                  <c:v>2.8923201569250878</c:v>
                </c:pt>
                <c:pt idx="531">
                  <c:v>2.8923201569250878</c:v>
                </c:pt>
                <c:pt idx="532">
                  <c:v>2.8923201569250878</c:v>
                </c:pt>
                <c:pt idx="533">
                  <c:v>2.8923201569250878</c:v>
                </c:pt>
                <c:pt idx="534">
                  <c:v>2.8923201569250878</c:v>
                </c:pt>
                <c:pt idx="535">
                  <c:v>2.8923201569250878</c:v>
                </c:pt>
                <c:pt idx="536">
                  <c:v>2.8923201569250878</c:v>
                </c:pt>
                <c:pt idx="537">
                  <c:v>2.8923201569250878</c:v>
                </c:pt>
                <c:pt idx="538">
                  <c:v>2.8923201569250878</c:v>
                </c:pt>
                <c:pt idx="539">
                  <c:v>2.8923201569250878</c:v>
                </c:pt>
                <c:pt idx="540">
                  <c:v>2.8923201569250878</c:v>
                </c:pt>
                <c:pt idx="541">
                  <c:v>2.8923201569250878</c:v>
                </c:pt>
                <c:pt idx="542">
                  <c:v>2.8923201569250878</c:v>
                </c:pt>
                <c:pt idx="543">
                  <c:v>2.8923201569250878</c:v>
                </c:pt>
                <c:pt idx="544">
                  <c:v>2.8923201569250878</c:v>
                </c:pt>
                <c:pt idx="545">
                  <c:v>2.8923201569250878</c:v>
                </c:pt>
                <c:pt idx="546">
                  <c:v>2.8923201569250878</c:v>
                </c:pt>
                <c:pt idx="547">
                  <c:v>2.8923201569250878</c:v>
                </c:pt>
                <c:pt idx="548">
                  <c:v>2.8923201569250878</c:v>
                </c:pt>
                <c:pt idx="549">
                  <c:v>2.8923201569250878</c:v>
                </c:pt>
                <c:pt idx="550">
                  <c:v>2.8923201569250878</c:v>
                </c:pt>
                <c:pt idx="551">
                  <c:v>2.8923201569250878</c:v>
                </c:pt>
                <c:pt idx="552">
                  <c:v>2.8923201569250878</c:v>
                </c:pt>
                <c:pt idx="553">
                  <c:v>2.8923201569250878</c:v>
                </c:pt>
                <c:pt idx="554">
                  <c:v>2.8923201569250878</c:v>
                </c:pt>
                <c:pt idx="555">
                  <c:v>2.8923201569250878</c:v>
                </c:pt>
                <c:pt idx="556">
                  <c:v>2.8923201569250878</c:v>
                </c:pt>
                <c:pt idx="557">
                  <c:v>2.8923201569250878</c:v>
                </c:pt>
                <c:pt idx="558">
                  <c:v>2.8923201569250878</c:v>
                </c:pt>
                <c:pt idx="559">
                  <c:v>2.8923201569250878</c:v>
                </c:pt>
                <c:pt idx="560">
                  <c:v>2.8923201569250878</c:v>
                </c:pt>
                <c:pt idx="561">
                  <c:v>2.8923201569250878</c:v>
                </c:pt>
                <c:pt idx="562">
                  <c:v>2.8923201569250878</c:v>
                </c:pt>
                <c:pt idx="563">
                  <c:v>2.8923201569250878</c:v>
                </c:pt>
                <c:pt idx="564">
                  <c:v>2.8923201569250878</c:v>
                </c:pt>
                <c:pt idx="565">
                  <c:v>2.8923201569250878</c:v>
                </c:pt>
                <c:pt idx="566">
                  <c:v>2.8923201569250878</c:v>
                </c:pt>
                <c:pt idx="567">
                  <c:v>2.8923201569250878</c:v>
                </c:pt>
                <c:pt idx="568">
                  <c:v>2.8923201569250878</c:v>
                </c:pt>
                <c:pt idx="569">
                  <c:v>2.8923201569250878</c:v>
                </c:pt>
                <c:pt idx="570">
                  <c:v>2.8923201569250878</c:v>
                </c:pt>
                <c:pt idx="571">
                  <c:v>2.8923201569250878</c:v>
                </c:pt>
                <c:pt idx="572">
                  <c:v>2.8923201569250878</c:v>
                </c:pt>
                <c:pt idx="573">
                  <c:v>2.8923201569250878</c:v>
                </c:pt>
                <c:pt idx="574">
                  <c:v>2.8923201569250878</c:v>
                </c:pt>
                <c:pt idx="575">
                  <c:v>2.8923201569250878</c:v>
                </c:pt>
                <c:pt idx="576">
                  <c:v>2.8923201569250878</c:v>
                </c:pt>
                <c:pt idx="577">
                  <c:v>2.8923201569250878</c:v>
                </c:pt>
                <c:pt idx="578">
                  <c:v>2.8923201569250878</c:v>
                </c:pt>
                <c:pt idx="579">
                  <c:v>2.8923201569250878</c:v>
                </c:pt>
                <c:pt idx="580">
                  <c:v>2.8923201569250878</c:v>
                </c:pt>
                <c:pt idx="581">
                  <c:v>2.8923201569250878</c:v>
                </c:pt>
                <c:pt idx="582">
                  <c:v>2.8923201569250878</c:v>
                </c:pt>
                <c:pt idx="583">
                  <c:v>2.8923201569250878</c:v>
                </c:pt>
                <c:pt idx="584">
                  <c:v>2.8923201569250878</c:v>
                </c:pt>
                <c:pt idx="585">
                  <c:v>2.8923201569250878</c:v>
                </c:pt>
                <c:pt idx="586">
                  <c:v>2.8923201569250878</c:v>
                </c:pt>
                <c:pt idx="587">
                  <c:v>2.8923201569250878</c:v>
                </c:pt>
                <c:pt idx="588">
                  <c:v>2.8923201569250878</c:v>
                </c:pt>
                <c:pt idx="589">
                  <c:v>2.8923201569250878</c:v>
                </c:pt>
                <c:pt idx="590">
                  <c:v>2.8923201569250878</c:v>
                </c:pt>
                <c:pt idx="591">
                  <c:v>2.8923201569250878</c:v>
                </c:pt>
                <c:pt idx="592">
                  <c:v>2.8923201569250878</c:v>
                </c:pt>
                <c:pt idx="593">
                  <c:v>2.8923201569250878</c:v>
                </c:pt>
                <c:pt idx="594">
                  <c:v>2.8923201569250878</c:v>
                </c:pt>
                <c:pt idx="595">
                  <c:v>2.8923201569250878</c:v>
                </c:pt>
                <c:pt idx="596">
                  <c:v>2.8923201569250878</c:v>
                </c:pt>
                <c:pt idx="597">
                  <c:v>2.8923201569250878</c:v>
                </c:pt>
                <c:pt idx="598">
                  <c:v>2.8923201569250878</c:v>
                </c:pt>
                <c:pt idx="599">
                  <c:v>2.8923201569250878</c:v>
                </c:pt>
                <c:pt idx="600">
                  <c:v>2.8923201569250878</c:v>
                </c:pt>
                <c:pt idx="601">
                  <c:v>2.8923201569250878</c:v>
                </c:pt>
                <c:pt idx="602">
                  <c:v>2.8923201569250878</c:v>
                </c:pt>
                <c:pt idx="603">
                  <c:v>2.8923201569250878</c:v>
                </c:pt>
                <c:pt idx="604">
                  <c:v>2.8923201569250878</c:v>
                </c:pt>
                <c:pt idx="605">
                  <c:v>2.8923201569250878</c:v>
                </c:pt>
                <c:pt idx="606">
                  <c:v>2.8923201569250878</c:v>
                </c:pt>
                <c:pt idx="607">
                  <c:v>2.8923201569250878</c:v>
                </c:pt>
                <c:pt idx="608">
                  <c:v>2.8923201569250878</c:v>
                </c:pt>
                <c:pt idx="609">
                  <c:v>2.8923201569250878</c:v>
                </c:pt>
                <c:pt idx="610">
                  <c:v>2.8923201569250878</c:v>
                </c:pt>
                <c:pt idx="611">
                  <c:v>2.8923201569250878</c:v>
                </c:pt>
                <c:pt idx="612">
                  <c:v>2.8923201569250878</c:v>
                </c:pt>
                <c:pt idx="613">
                  <c:v>2.8923201569250878</c:v>
                </c:pt>
                <c:pt idx="614">
                  <c:v>2.8923201569250878</c:v>
                </c:pt>
                <c:pt idx="615">
                  <c:v>2.8923201569250878</c:v>
                </c:pt>
                <c:pt idx="616">
                  <c:v>2.8923201569250878</c:v>
                </c:pt>
                <c:pt idx="617">
                  <c:v>2.8923201569250878</c:v>
                </c:pt>
                <c:pt idx="618">
                  <c:v>2.8923201569250878</c:v>
                </c:pt>
                <c:pt idx="619">
                  <c:v>2.8923201569250878</c:v>
                </c:pt>
                <c:pt idx="620">
                  <c:v>2.8923201569250878</c:v>
                </c:pt>
                <c:pt idx="621">
                  <c:v>2.8923201569250878</c:v>
                </c:pt>
                <c:pt idx="622">
                  <c:v>2.8923201569250878</c:v>
                </c:pt>
                <c:pt idx="623">
                  <c:v>2.8923201569250878</c:v>
                </c:pt>
                <c:pt idx="624">
                  <c:v>2.8923201569250878</c:v>
                </c:pt>
                <c:pt idx="625">
                  <c:v>2.8923201569250878</c:v>
                </c:pt>
                <c:pt idx="626">
                  <c:v>2.8923201569250878</c:v>
                </c:pt>
                <c:pt idx="627">
                  <c:v>2.8923201569250878</c:v>
                </c:pt>
                <c:pt idx="628">
                  <c:v>2.8923201569250878</c:v>
                </c:pt>
                <c:pt idx="629">
                  <c:v>2.8923201569250878</c:v>
                </c:pt>
                <c:pt idx="630">
                  <c:v>2.8923201569250878</c:v>
                </c:pt>
                <c:pt idx="631">
                  <c:v>2.8923201569250878</c:v>
                </c:pt>
                <c:pt idx="632">
                  <c:v>2.8923201569250878</c:v>
                </c:pt>
                <c:pt idx="633">
                  <c:v>2.8923201569250878</c:v>
                </c:pt>
                <c:pt idx="634">
                  <c:v>2.8923201569250878</c:v>
                </c:pt>
                <c:pt idx="635">
                  <c:v>2.8923201569250878</c:v>
                </c:pt>
                <c:pt idx="636">
                  <c:v>2.8923201569250878</c:v>
                </c:pt>
                <c:pt idx="637">
                  <c:v>2.8923201569250878</c:v>
                </c:pt>
                <c:pt idx="638">
                  <c:v>2.8923201569250878</c:v>
                </c:pt>
                <c:pt idx="639">
                  <c:v>2.8923201569250878</c:v>
                </c:pt>
                <c:pt idx="640">
                  <c:v>2.8923201569250878</c:v>
                </c:pt>
                <c:pt idx="641">
                  <c:v>2.8923201569250878</c:v>
                </c:pt>
                <c:pt idx="642">
                  <c:v>2.8923201569250878</c:v>
                </c:pt>
                <c:pt idx="643">
                  <c:v>2.8923201569250878</c:v>
                </c:pt>
                <c:pt idx="644">
                  <c:v>2.8923201569250878</c:v>
                </c:pt>
                <c:pt idx="645">
                  <c:v>2.8923201569250878</c:v>
                </c:pt>
                <c:pt idx="646">
                  <c:v>2.8923201569250878</c:v>
                </c:pt>
                <c:pt idx="647">
                  <c:v>2.8923201569250878</c:v>
                </c:pt>
                <c:pt idx="648">
                  <c:v>2.8923201569250878</c:v>
                </c:pt>
                <c:pt idx="649">
                  <c:v>2.8923201569250878</c:v>
                </c:pt>
                <c:pt idx="650">
                  <c:v>2.8923201569250878</c:v>
                </c:pt>
                <c:pt idx="651">
                  <c:v>2.8923201569250878</c:v>
                </c:pt>
                <c:pt idx="652">
                  <c:v>2.8923201569250878</c:v>
                </c:pt>
                <c:pt idx="653">
                  <c:v>2.8923201569250878</c:v>
                </c:pt>
                <c:pt idx="654">
                  <c:v>2.8923201569250878</c:v>
                </c:pt>
                <c:pt idx="655">
                  <c:v>2.8923201569250878</c:v>
                </c:pt>
                <c:pt idx="656">
                  <c:v>2.8923201569250878</c:v>
                </c:pt>
                <c:pt idx="657">
                  <c:v>2.8923201569250878</c:v>
                </c:pt>
                <c:pt idx="658">
                  <c:v>2.8923201569250878</c:v>
                </c:pt>
                <c:pt idx="659">
                  <c:v>2.8923201569250878</c:v>
                </c:pt>
                <c:pt idx="660">
                  <c:v>2.8923201569250878</c:v>
                </c:pt>
                <c:pt idx="661">
                  <c:v>2.8923201569250878</c:v>
                </c:pt>
                <c:pt idx="662">
                  <c:v>2.8923201569250878</c:v>
                </c:pt>
                <c:pt idx="663">
                  <c:v>2.8923201569250878</c:v>
                </c:pt>
                <c:pt idx="664">
                  <c:v>2.8923201569250878</c:v>
                </c:pt>
                <c:pt idx="665">
                  <c:v>2.8923201569250878</c:v>
                </c:pt>
                <c:pt idx="666">
                  <c:v>2.8923201569250878</c:v>
                </c:pt>
                <c:pt idx="667">
                  <c:v>2.8923201569250878</c:v>
                </c:pt>
                <c:pt idx="668">
                  <c:v>2.8923201569250878</c:v>
                </c:pt>
                <c:pt idx="669">
                  <c:v>2.8923201569250878</c:v>
                </c:pt>
                <c:pt idx="670">
                  <c:v>2.8923201569250878</c:v>
                </c:pt>
                <c:pt idx="671">
                  <c:v>2.8923201569250878</c:v>
                </c:pt>
                <c:pt idx="672">
                  <c:v>2.8923201569250878</c:v>
                </c:pt>
                <c:pt idx="673">
                  <c:v>2.8923201569250878</c:v>
                </c:pt>
                <c:pt idx="674">
                  <c:v>2.8923201569250878</c:v>
                </c:pt>
                <c:pt idx="675">
                  <c:v>2.8923201569250878</c:v>
                </c:pt>
                <c:pt idx="676">
                  <c:v>2.8923201569250878</c:v>
                </c:pt>
                <c:pt idx="677">
                  <c:v>2.8923201569250878</c:v>
                </c:pt>
                <c:pt idx="678">
                  <c:v>2.8923201569250878</c:v>
                </c:pt>
                <c:pt idx="679">
                  <c:v>2.8923201569250878</c:v>
                </c:pt>
                <c:pt idx="680">
                  <c:v>2.8923201569250878</c:v>
                </c:pt>
                <c:pt idx="681">
                  <c:v>2.8923201569250878</c:v>
                </c:pt>
                <c:pt idx="682">
                  <c:v>2.8923201569250878</c:v>
                </c:pt>
                <c:pt idx="683">
                  <c:v>2.8923201569250878</c:v>
                </c:pt>
                <c:pt idx="684">
                  <c:v>2.8923201569250878</c:v>
                </c:pt>
                <c:pt idx="685">
                  <c:v>2.8923201569250878</c:v>
                </c:pt>
                <c:pt idx="686">
                  <c:v>2.8923201569250878</c:v>
                </c:pt>
                <c:pt idx="687">
                  <c:v>2.8923201569250878</c:v>
                </c:pt>
                <c:pt idx="688">
                  <c:v>2.8923201569250878</c:v>
                </c:pt>
                <c:pt idx="689">
                  <c:v>2.8923201569250878</c:v>
                </c:pt>
                <c:pt idx="690">
                  <c:v>2.8923201569250878</c:v>
                </c:pt>
                <c:pt idx="691">
                  <c:v>2.8923201569250878</c:v>
                </c:pt>
                <c:pt idx="692">
                  <c:v>2.8923201569250878</c:v>
                </c:pt>
                <c:pt idx="693">
                  <c:v>2.8923201569250878</c:v>
                </c:pt>
                <c:pt idx="694">
                  <c:v>2.8923201569250878</c:v>
                </c:pt>
                <c:pt idx="695">
                  <c:v>2.8923201569250878</c:v>
                </c:pt>
                <c:pt idx="696">
                  <c:v>2.8923201569250878</c:v>
                </c:pt>
                <c:pt idx="697">
                  <c:v>2.8923201569250878</c:v>
                </c:pt>
                <c:pt idx="698">
                  <c:v>2.8923201569250878</c:v>
                </c:pt>
                <c:pt idx="699">
                  <c:v>2.8923201569250878</c:v>
                </c:pt>
                <c:pt idx="700">
                  <c:v>2.8923201569250878</c:v>
                </c:pt>
                <c:pt idx="701">
                  <c:v>2.8923201569250878</c:v>
                </c:pt>
                <c:pt idx="702">
                  <c:v>2.8923201569250878</c:v>
                </c:pt>
                <c:pt idx="703">
                  <c:v>2.8923201569250878</c:v>
                </c:pt>
                <c:pt idx="704">
                  <c:v>2.8923201569250878</c:v>
                </c:pt>
                <c:pt idx="705">
                  <c:v>2.8923201569250878</c:v>
                </c:pt>
                <c:pt idx="706">
                  <c:v>2.8923201569250878</c:v>
                </c:pt>
                <c:pt idx="707">
                  <c:v>2.8923201569250878</c:v>
                </c:pt>
                <c:pt idx="708">
                  <c:v>2.8923201569250878</c:v>
                </c:pt>
                <c:pt idx="709">
                  <c:v>2.8923201569250878</c:v>
                </c:pt>
                <c:pt idx="710">
                  <c:v>2.8923201569250878</c:v>
                </c:pt>
                <c:pt idx="711">
                  <c:v>2.8923201569250878</c:v>
                </c:pt>
                <c:pt idx="712">
                  <c:v>2.8923201569250878</c:v>
                </c:pt>
                <c:pt idx="713">
                  <c:v>2.8923201569250878</c:v>
                </c:pt>
                <c:pt idx="714">
                  <c:v>2.8923201569250878</c:v>
                </c:pt>
                <c:pt idx="715">
                  <c:v>2.8923201569250878</c:v>
                </c:pt>
                <c:pt idx="716">
                  <c:v>2.8923201569250878</c:v>
                </c:pt>
                <c:pt idx="717">
                  <c:v>2.8923201569250878</c:v>
                </c:pt>
                <c:pt idx="718">
                  <c:v>2.8923201569250878</c:v>
                </c:pt>
                <c:pt idx="719">
                  <c:v>2.8923201569250878</c:v>
                </c:pt>
                <c:pt idx="720">
                  <c:v>2.8923201569250878</c:v>
                </c:pt>
                <c:pt idx="721">
                  <c:v>2.8923201569250878</c:v>
                </c:pt>
                <c:pt idx="722">
                  <c:v>2.8923201569250878</c:v>
                </c:pt>
                <c:pt idx="723">
                  <c:v>2.8923201569250878</c:v>
                </c:pt>
                <c:pt idx="724">
                  <c:v>2.8923201569250878</c:v>
                </c:pt>
                <c:pt idx="725">
                  <c:v>2.8923201569250878</c:v>
                </c:pt>
                <c:pt idx="726">
                  <c:v>2.8923201569250878</c:v>
                </c:pt>
                <c:pt idx="727">
                  <c:v>2.8923201569250878</c:v>
                </c:pt>
                <c:pt idx="728">
                  <c:v>2.8923201569250878</c:v>
                </c:pt>
                <c:pt idx="729">
                  <c:v>2.8923201569250878</c:v>
                </c:pt>
                <c:pt idx="730">
                  <c:v>2.8923201569250878</c:v>
                </c:pt>
                <c:pt idx="731">
                  <c:v>2.8923201569250878</c:v>
                </c:pt>
                <c:pt idx="732">
                  <c:v>2.8923201569250878</c:v>
                </c:pt>
                <c:pt idx="733">
                  <c:v>2.8923201569250878</c:v>
                </c:pt>
                <c:pt idx="734">
                  <c:v>2.8923201569250878</c:v>
                </c:pt>
                <c:pt idx="735">
                  <c:v>2.8923201569250878</c:v>
                </c:pt>
                <c:pt idx="736">
                  <c:v>2.8923201569250878</c:v>
                </c:pt>
                <c:pt idx="737">
                  <c:v>2.8923201569250878</c:v>
                </c:pt>
                <c:pt idx="738">
                  <c:v>2.8923201569250878</c:v>
                </c:pt>
                <c:pt idx="739">
                  <c:v>2.8923201569250878</c:v>
                </c:pt>
                <c:pt idx="740">
                  <c:v>2.8923201569250878</c:v>
                </c:pt>
                <c:pt idx="741">
                  <c:v>2.8923201569250878</c:v>
                </c:pt>
                <c:pt idx="742">
                  <c:v>2.8923201569250878</c:v>
                </c:pt>
                <c:pt idx="743">
                  <c:v>2.8923201569250878</c:v>
                </c:pt>
                <c:pt idx="744">
                  <c:v>2.8923201569250878</c:v>
                </c:pt>
                <c:pt idx="745">
                  <c:v>2.8923201569250878</c:v>
                </c:pt>
                <c:pt idx="746">
                  <c:v>2.8923201569250878</c:v>
                </c:pt>
                <c:pt idx="747">
                  <c:v>2.8923201569250878</c:v>
                </c:pt>
                <c:pt idx="748">
                  <c:v>2.8923201569250878</c:v>
                </c:pt>
                <c:pt idx="749">
                  <c:v>2.8923201569250878</c:v>
                </c:pt>
                <c:pt idx="750">
                  <c:v>2.8923201569250878</c:v>
                </c:pt>
                <c:pt idx="751">
                  <c:v>2.8923201569250878</c:v>
                </c:pt>
                <c:pt idx="752">
                  <c:v>2.5823728571458204</c:v>
                </c:pt>
                <c:pt idx="753">
                  <c:v>2.5823728571458204</c:v>
                </c:pt>
                <c:pt idx="754">
                  <c:v>2.5823728571458204</c:v>
                </c:pt>
                <c:pt idx="755">
                  <c:v>2.5823728571458204</c:v>
                </c:pt>
                <c:pt idx="756">
                  <c:v>2.5823728571458204</c:v>
                </c:pt>
                <c:pt idx="757">
                  <c:v>2.5823728571458204</c:v>
                </c:pt>
                <c:pt idx="758">
                  <c:v>2.5823728571458204</c:v>
                </c:pt>
                <c:pt idx="759">
                  <c:v>2.5823728571458204</c:v>
                </c:pt>
                <c:pt idx="760">
                  <c:v>2.5823728571458204</c:v>
                </c:pt>
                <c:pt idx="761">
                  <c:v>2.5823728571458204</c:v>
                </c:pt>
                <c:pt idx="762">
                  <c:v>2.5823728571458204</c:v>
                </c:pt>
                <c:pt idx="763">
                  <c:v>2.5823728571458204</c:v>
                </c:pt>
                <c:pt idx="764">
                  <c:v>2.5823728571458204</c:v>
                </c:pt>
                <c:pt idx="765">
                  <c:v>2.5823728571458204</c:v>
                </c:pt>
                <c:pt idx="766">
                  <c:v>2.5823728571458204</c:v>
                </c:pt>
                <c:pt idx="767">
                  <c:v>2.5823728571458204</c:v>
                </c:pt>
                <c:pt idx="768">
                  <c:v>2.5823728571458204</c:v>
                </c:pt>
                <c:pt idx="769">
                  <c:v>2.5823728571458204</c:v>
                </c:pt>
                <c:pt idx="770">
                  <c:v>2.5823728571458204</c:v>
                </c:pt>
                <c:pt idx="771">
                  <c:v>2.5823728571458204</c:v>
                </c:pt>
                <c:pt idx="772">
                  <c:v>2.5823728571458204</c:v>
                </c:pt>
                <c:pt idx="773">
                  <c:v>2.5823728571458204</c:v>
                </c:pt>
                <c:pt idx="774">
                  <c:v>2.5823728571458204</c:v>
                </c:pt>
                <c:pt idx="775">
                  <c:v>2.5823728571458204</c:v>
                </c:pt>
                <c:pt idx="776">
                  <c:v>2.5823728571458204</c:v>
                </c:pt>
                <c:pt idx="777">
                  <c:v>2.5823728571458204</c:v>
                </c:pt>
                <c:pt idx="778">
                  <c:v>2.5823728571458204</c:v>
                </c:pt>
                <c:pt idx="779">
                  <c:v>2.5823728571458204</c:v>
                </c:pt>
                <c:pt idx="780">
                  <c:v>2.5823728571458204</c:v>
                </c:pt>
                <c:pt idx="781">
                  <c:v>2.5823728571458204</c:v>
                </c:pt>
                <c:pt idx="782">
                  <c:v>2.5823728571458204</c:v>
                </c:pt>
                <c:pt idx="783">
                  <c:v>2.5823728571458204</c:v>
                </c:pt>
                <c:pt idx="784">
                  <c:v>2.5823728571458204</c:v>
                </c:pt>
                <c:pt idx="785">
                  <c:v>2.5823728571458204</c:v>
                </c:pt>
                <c:pt idx="786">
                  <c:v>2.5823728571458204</c:v>
                </c:pt>
                <c:pt idx="787">
                  <c:v>2.5823728571458204</c:v>
                </c:pt>
                <c:pt idx="788">
                  <c:v>2.5823728571458204</c:v>
                </c:pt>
                <c:pt idx="789">
                  <c:v>2.5823728571458204</c:v>
                </c:pt>
                <c:pt idx="790">
                  <c:v>2.5823728571458204</c:v>
                </c:pt>
                <c:pt idx="791">
                  <c:v>2.5823728571458204</c:v>
                </c:pt>
                <c:pt idx="792">
                  <c:v>2.5823728571458204</c:v>
                </c:pt>
                <c:pt idx="793">
                  <c:v>2.5823728571458204</c:v>
                </c:pt>
                <c:pt idx="794">
                  <c:v>2.5823728571458204</c:v>
                </c:pt>
                <c:pt idx="795">
                  <c:v>2.5823728571458204</c:v>
                </c:pt>
                <c:pt idx="796">
                  <c:v>2.5823728571458204</c:v>
                </c:pt>
                <c:pt idx="797">
                  <c:v>2.5823728571458204</c:v>
                </c:pt>
                <c:pt idx="798">
                  <c:v>2.5823728571458204</c:v>
                </c:pt>
                <c:pt idx="799">
                  <c:v>2.5823728571458204</c:v>
                </c:pt>
                <c:pt idx="800">
                  <c:v>2.5823728571458204</c:v>
                </c:pt>
                <c:pt idx="801">
                  <c:v>2.5823728571458204</c:v>
                </c:pt>
                <c:pt idx="802">
                  <c:v>2.5823728571458204</c:v>
                </c:pt>
                <c:pt idx="803">
                  <c:v>2.5823728571458204</c:v>
                </c:pt>
                <c:pt idx="804">
                  <c:v>2.5823728571458204</c:v>
                </c:pt>
                <c:pt idx="805">
                  <c:v>2.5823728571458204</c:v>
                </c:pt>
                <c:pt idx="806">
                  <c:v>2.5823728571458204</c:v>
                </c:pt>
                <c:pt idx="807">
                  <c:v>2.5823728571458204</c:v>
                </c:pt>
                <c:pt idx="808">
                  <c:v>2.5823728571458204</c:v>
                </c:pt>
                <c:pt idx="809">
                  <c:v>2.5823728571458204</c:v>
                </c:pt>
                <c:pt idx="810">
                  <c:v>2.5823728571458204</c:v>
                </c:pt>
                <c:pt idx="811">
                  <c:v>2.5823728571458204</c:v>
                </c:pt>
                <c:pt idx="812">
                  <c:v>2.5823728571458204</c:v>
                </c:pt>
                <c:pt idx="813">
                  <c:v>2.5823728571458204</c:v>
                </c:pt>
                <c:pt idx="814">
                  <c:v>2.5823728571458204</c:v>
                </c:pt>
                <c:pt idx="815">
                  <c:v>2.5823728571458204</c:v>
                </c:pt>
                <c:pt idx="816">
                  <c:v>2.5823728571458204</c:v>
                </c:pt>
                <c:pt idx="817">
                  <c:v>2.5823728571458204</c:v>
                </c:pt>
                <c:pt idx="818">
                  <c:v>2.5823728571458204</c:v>
                </c:pt>
                <c:pt idx="819">
                  <c:v>2.5823728571458204</c:v>
                </c:pt>
                <c:pt idx="820">
                  <c:v>2.5823728571458204</c:v>
                </c:pt>
                <c:pt idx="821">
                  <c:v>2.5823728571458204</c:v>
                </c:pt>
                <c:pt idx="822">
                  <c:v>2.5823728571458204</c:v>
                </c:pt>
                <c:pt idx="823">
                  <c:v>2.5823728571458204</c:v>
                </c:pt>
                <c:pt idx="824">
                  <c:v>2.5823728571458204</c:v>
                </c:pt>
                <c:pt idx="825">
                  <c:v>2.5823728571458204</c:v>
                </c:pt>
                <c:pt idx="826">
                  <c:v>2.5823728571458204</c:v>
                </c:pt>
                <c:pt idx="827">
                  <c:v>2.5823728571458204</c:v>
                </c:pt>
                <c:pt idx="828">
                  <c:v>2.5823728571458204</c:v>
                </c:pt>
                <c:pt idx="829">
                  <c:v>2.5823728571458204</c:v>
                </c:pt>
                <c:pt idx="830">
                  <c:v>2.5823728571458204</c:v>
                </c:pt>
                <c:pt idx="831">
                  <c:v>2.5823728571458204</c:v>
                </c:pt>
                <c:pt idx="832">
                  <c:v>2.5823728571458204</c:v>
                </c:pt>
                <c:pt idx="833">
                  <c:v>2.5823728571458204</c:v>
                </c:pt>
                <c:pt idx="834">
                  <c:v>2.5823728571458204</c:v>
                </c:pt>
                <c:pt idx="835">
                  <c:v>2.5823728571458204</c:v>
                </c:pt>
                <c:pt idx="836">
                  <c:v>2.5823728571458204</c:v>
                </c:pt>
                <c:pt idx="837">
                  <c:v>2.5823728571458204</c:v>
                </c:pt>
                <c:pt idx="838">
                  <c:v>2.5823728571458204</c:v>
                </c:pt>
                <c:pt idx="839">
                  <c:v>2.5823728571458204</c:v>
                </c:pt>
                <c:pt idx="840">
                  <c:v>2.5823728571458204</c:v>
                </c:pt>
                <c:pt idx="841">
                  <c:v>2.5823728571458204</c:v>
                </c:pt>
                <c:pt idx="842">
                  <c:v>2.5823728571458204</c:v>
                </c:pt>
                <c:pt idx="843">
                  <c:v>2.5823728571458204</c:v>
                </c:pt>
                <c:pt idx="844">
                  <c:v>2.5823728571458204</c:v>
                </c:pt>
                <c:pt idx="845">
                  <c:v>2.5823728571458204</c:v>
                </c:pt>
                <c:pt idx="846">
                  <c:v>2.5823728571458204</c:v>
                </c:pt>
                <c:pt idx="847">
                  <c:v>2.5823728571458204</c:v>
                </c:pt>
                <c:pt idx="848">
                  <c:v>2.5823728571458204</c:v>
                </c:pt>
                <c:pt idx="849">
                  <c:v>2.5823728571458204</c:v>
                </c:pt>
                <c:pt idx="850">
                  <c:v>2.5823728571458204</c:v>
                </c:pt>
                <c:pt idx="851">
                  <c:v>2.5823728571458204</c:v>
                </c:pt>
                <c:pt idx="852">
                  <c:v>2.5823728571458204</c:v>
                </c:pt>
                <c:pt idx="853">
                  <c:v>2.5823728571458204</c:v>
                </c:pt>
                <c:pt idx="854">
                  <c:v>2.5823728571458204</c:v>
                </c:pt>
                <c:pt idx="855">
                  <c:v>2.5823728571458204</c:v>
                </c:pt>
                <c:pt idx="856">
                  <c:v>2.5823728571458204</c:v>
                </c:pt>
                <c:pt idx="857">
                  <c:v>2.5823728571458204</c:v>
                </c:pt>
                <c:pt idx="858">
                  <c:v>2.5823728571458204</c:v>
                </c:pt>
                <c:pt idx="859">
                  <c:v>2.5823728571458204</c:v>
                </c:pt>
                <c:pt idx="860">
                  <c:v>2.5823728571458204</c:v>
                </c:pt>
                <c:pt idx="861">
                  <c:v>2.5823728571458204</c:v>
                </c:pt>
                <c:pt idx="862">
                  <c:v>2.5823728571458204</c:v>
                </c:pt>
                <c:pt idx="863">
                  <c:v>2.5823728571458204</c:v>
                </c:pt>
                <c:pt idx="864">
                  <c:v>2.5823728571458204</c:v>
                </c:pt>
                <c:pt idx="865">
                  <c:v>2.5823728571458204</c:v>
                </c:pt>
                <c:pt idx="866">
                  <c:v>2.5823728571458204</c:v>
                </c:pt>
                <c:pt idx="867">
                  <c:v>2.5823728571458204</c:v>
                </c:pt>
                <c:pt idx="868">
                  <c:v>2.5823728571458204</c:v>
                </c:pt>
                <c:pt idx="869">
                  <c:v>2.5823728571458204</c:v>
                </c:pt>
                <c:pt idx="870">
                  <c:v>2.5823728571458204</c:v>
                </c:pt>
                <c:pt idx="871">
                  <c:v>2.5823728571458204</c:v>
                </c:pt>
                <c:pt idx="872">
                  <c:v>2.5823728571458204</c:v>
                </c:pt>
                <c:pt idx="873">
                  <c:v>2.5823728571458204</c:v>
                </c:pt>
                <c:pt idx="874">
                  <c:v>2.5823728571458204</c:v>
                </c:pt>
                <c:pt idx="875">
                  <c:v>2.5823728571458204</c:v>
                </c:pt>
                <c:pt idx="876">
                  <c:v>2.5823728571458204</c:v>
                </c:pt>
                <c:pt idx="877">
                  <c:v>2.5823728571458204</c:v>
                </c:pt>
                <c:pt idx="878">
                  <c:v>2.5823728571458204</c:v>
                </c:pt>
                <c:pt idx="879">
                  <c:v>2.5823728571458204</c:v>
                </c:pt>
                <c:pt idx="880">
                  <c:v>2.5823728571458204</c:v>
                </c:pt>
                <c:pt idx="881">
                  <c:v>2.5823728571458204</c:v>
                </c:pt>
                <c:pt idx="882">
                  <c:v>2.5823728571458204</c:v>
                </c:pt>
                <c:pt idx="883">
                  <c:v>2.5823728571458204</c:v>
                </c:pt>
                <c:pt idx="884">
                  <c:v>2.5823728571458204</c:v>
                </c:pt>
                <c:pt idx="885">
                  <c:v>2.5823728571458204</c:v>
                </c:pt>
                <c:pt idx="886">
                  <c:v>2.5823728571458204</c:v>
                </c:pt>
                <c:pt idx="887">
                  <c:v>2.5823728571458204</c:v>
                </c:pt>
                <c:pt idx="888">
                  <c:v>2.5823728571458204</c:v>
                </c:pt>
                <c:pt idx="889">
                  <c:v>2.5823728571458204</c:v>
                </c:pt>
                <c:pt idx="890">
                  <c:v>2.5823728571458204</c:v>
                </c:pt>
                <c:pt idx="891">
                  <c:v>2.5823728571458204</c:v>
                </c:pt>
                <c:pt idx="892">
                  <c:v>2.5823728571458204</c:v>
                </c:pt>
                <c:pt idx="893">
                  <c:v>2.5823728571458204</c:v>
                </c:pt>
                <c:pt idx="894">
                  <c:v>2.5823728571458204</c:v>
                </c:pt>
                <c:pt idx="895">
                  <c:v>2.5823728571458204</c:v>
                </c:pt>
                <c:pt idx="896">
                  <c:v>2.5823728571458204</c:v>
                </c:pt>
                <c:pt idx="897">
                  <c:v>2.5823728571458204</c:v>
                </c:pt>
                <c:pt idx="898">
                  <c:v>2.5823728571458204</c:v>
                </c:pt>
                <c:pt idx="899">
                  <c:v>2.5823728571458204</c:v>
                </c:pt>
                <c:pt idx="900">
                  <c:v>2.5823728571458204</c:v>
                </c:pt>
                <c:pt idx="901">
                  <c:v>2.5823728571458204</c:v>
                </c:pt>
                <c:pt idx="902">
                  <c:v>2.5823728571458204</c:v>
                </c:pt>
                <c:pt idx="903">
                  <c:v>2.5823728571458204</c:v>
                </c:pt>
                <c:pt idx="904">
                  <c:v>2.5823728571458204</c:v>
                </c:pt>
                <c:pt idx="905">
                  <c:v>2.5823728571458204</c:v>
                </c:pt>
                <c:pt idx="906">
                  <c:v>2.5823728571458204</c:v>
                </c:pt>
                <c:pt idx="907">
                  <c:v>2.5823728571458204</c:v>
                </c:pt>
                <c:pt idx="908">
                  <c:v>2.5823728571458204</c:v>
                </c:pt>
                <c:pt idx="909">
                  <c:v>2.5823728571458204</c:v>
                </c:pt>
                <c:pt idx="910">
                  <c:v>2.5823728571458204</c:v>
                </c:pt>
                <c:pt idx="911">
                  <c:v>2.5823728571458204</c:v>
                </c:pt>
                <c:pt idx="912">
                  <c:v>2.5823728571458204</c:v>
                </c:pt>
                <c:pt idx="913">
                  <c:v>2.5823728571458204</c:v>
                </c:pt>
                <c:pt idx="914">
                  <c:v>2.5823728571458204</c:v>
                </c:pt>
                <c:pt idx="915">
                  <c:v>2.5823728571458204</c:v>
                </c:pt>
                <c:pt idx="916">
                  <c:v>2.5823728571458204</c:v>
                </c:pt>
                <c:pt idx="917">
                  <c:v>2.5823728571458204</c:v>
                </c:pt>
                <c:pt idx="918">
                  <c:v>2.5823728571458204</c:v>
                </c:pt>
                <c:pt idx="919">
                  <c:v>2.5823728571458204</c:v>
                </c:pt>
                <c:pt idx="920">
                  <c:v>2.5823728571458204</c:v>
                </c:pt>
                <c:pt idx="921">
                  <c:v>2.5823728571458204</c:v>
                </c:pt>
                <c:pt idx="922">
                  <c:v>2.5823728571458204</c:v>
                </c:pt>
                <c:pt idx="923">
                  <c:v>2.5823728571458204</c:v>
                </c:pt>
                <c:pt idx="924">
                  <c:v>2.5823728571458204</c:v>
                </c:pt>
                <c:pt idx="925">
                  <c:v>2.5823728571458204</c:v>
                </c:pt>
                <c:pt idx="926">
                  <c:v>2.5823728571458204</c:v>
                </c:pt>
                <c:pt idx="927">
                  <c:v>2.5823728571458204</c:v>
                </c:pt>
                <c:pt idx="928">
                  <c:v>2.5823728571458204</c:v>
                </c:pt>
                <c:pt idx="929">
                  <c:v>2.5823728571458204</c:v>
                </c:pt>
                <c:pt idx="930">
                  <c:v>2.5823728571458204</c:v>
                </c:pt>
                <c:pt idx="931">
                  <c:v>2.5823728571458204</c:v>
                </c:pt>
                <c:pt idx="932">
                  <c:v>2.5823728571458204</c:v>
                </c:pt>
                <c:pt idx="933">
                  <c:v>2.5823728571458204</c:v>
                </c:pt>
                <c:pt idx="934">
                  <c:v>2.5823728571458204</c:v>
                </c:pt>
                <c:pt idx="935">
                  <c:v>2.5823728571458204</c:v>
                </c:pt>
                <c:pt idx="936">
                  <c:v>2.5823728571458204</c:v>
                </c:pt>
                <c:pt idx="937">
                  <c:v>2.5823728571458204</c:v>
                </c:pt>
                <c:pt idx="938">
                  <c:v>2.5823728571458204</c:v>
                </c:pt>
                <c:pt idx="939">
                  <c:v>2.5823728571458204</c:v>
                </c:pt>
                <c:pt idx="940">
                  <c:v>2.5823728571458204</c:v>
                </c:pt>
                <c:pt idx="941">
                  <c:v>2.5823728571458204</c:v>
                </c:pt>
                <c:pt idx="942">
                  <c:v>2.5823728571458204</c:v>
                </c:pt>
                <c:pt idx="943">
                  <c:v>2.5823728571458204</c:v>
                </c:pt>
                <c:pt idx="944">
                  <c:v>2.5823728571458204</c:v>
                </c:pt>
                <c:pt idx="945">
                  <c:v>2.5823728571458204</c:v>
                </c:pt>
                <c:pt idx="946">
                  <c:v>2.5823728571458204</c:v>
                </c:pt>
                <c:pt idx="947">
                  <c:v>2.5823728571458204</c:v>
                </c:pt>
                <c:pt idx="948">
                  <c:v>2.5823728571458204</c:v>
                </c:pt>
                <c:pt idx="949">
                  <c:v>2.5823728571458204</c:v>
                </c:pt>
                <c:pt idx="950">
                  <c:v>2.5823728571458204</c:v>
                </c:pt>
                <c:pt idx="951">
                  <c:v>2.5823728571458204</c:v>
                </c:pt>
                <c:pt idx="952">
                  <c:v>2.5823728571458204</c:v>
                </c:pt>
                <c:pt idx="953">
                  <c:v>2.5823728571458204</c:v>
                </c:pt>
                <c:pt idx="954">
                  <c:v>2.5823728571458204</c:v>
                </c:pt>
                <c:pt idx="955">
                  <c:v>2.5823728571458204</c:v>
                </c:pt>
                <c:pt idx="956">
                  <c:v>2.5823728571458204</c:v>
                </c:pt>
                <c:pt idx="957">
                  <c:v>2.5823728571458204</c:v>
                </c:pt>
                <c:pt idx="958">
                  <c:v>2.5823728571458204</c:v>
                </c:pt>
                <c:pt idx="959">
                  <c:v>2.5823728571458204</c:v>
                </c:pt>
                <c:pt idx="960">
                  <c:v>2.5823728571458204</c:v>
                </c:pt>
                <c:pt idx="961">
                  <c:v>2.5823728571458204</c:v>
                </c:pt>
                <c:pt idx="962">
                  <c:v>2.5823728571458204</c:v>
                </c:pt>
                <c:pt idx="963">
                  <c:v>2.5823728571458204</c:v>
                </c:pt>
                <c:pt idx="964">
                  <c:v>2.5823728571458204</c:v>
                </c:pt>
                <c:pt idx="965">
                  <c:v>2.5823728571458204</c:v>
                </c:pt>
                <c:pt idx="966">
                  <c:v>2.5823728571458204</c:v>
                </c:pt>
                <c:pt idx="967">
                  <c:v>2.5823728571458204</c:v>
                </c:pt>
                <c:pt idx="968">
                  <c:v>2.5823728571458204</c:v>
                </c:pt>
                <c:pt idx="969">
                  <c:v>2.5823728571458204</c:v>
                </c:pt>
                <c:pt idx="970">
                  <c:v>2.5823728571458204</c:v>
                </c:pt>
                <c:pt idx="971">
                  <c:v>2.5823728571458204</c:v>
                </c:pt>
                <c:pt idx="972">
                  <c:v>2.5823728571458204</c:v>
                </c:pt>
                <c:pt idx="973">
                  <c:v>2.5823728571458204</c:v>
                </c:pt>
                <c:pt idx="974">
                  <c:v>2.5823728571458204</c:v>
                </c:pt>
                <c:pt idx="975">
                  <c:v>2.5823728571458204</c:v>
                </c:pt>
                <c:pt idx="976">
                  <c:v>2.5823728571458204</c:v>
                </c:pt>
                <c:pt idx="977">
                  <c:v>2.5823728571458204</c:v>
                </c:pt>
                <c:pt idx="978">
                  <c:v>2.5823728571458204</c:v>
                </c:pt>
                <c:pt idx="979">
                  <c:v>2.5823728571458204</c:v>
                </c:pt>
                <c:pt idx="980">
                  <c:v>2.5823728571458204</c:v>
                </c:pt>
                <c:pt idx="981">
                  <c:v>2.5823728571458204</c:v>
                </c:pt>
                <c:pt idx="982">
                  <c:v>2.5823728571458204</c:v>
                </c:pt>
                <c:pt idx="983">
                  <c:v>2.5823728571458204</c:v>
                </c:pt>
                <c:pt idx="984">
                  <c:v>2.5823728571458204</c:v>
                </c:pt>
                <c:pt idx="985">
                  <c:v>2.5823728571458204</c:v>
                </c:pt>
                <c:pt idx="986">
                  <c:v>2.5823728571458204</c:v>
                </c:pt>
                <c:pt idx="987">
                  <c:v>2.5823728571458204</c:v>
                </c:pt>
                <c:pt idx="988">
                  <c:v>2.5823728571458204</c:v>
                </c:pt>
                <c:pt idx="989">
                  <c:v>2.5823728571458204</c:v>
                </c:pt>
                <c:pt idx="990">
                  <c:v>2.5823728571458204</c:v>
                </c:pt>
                <c:pt idx="991">
                  <c:v>2.5823728571458204</c:v>
                </c:pt>
                <c:pt idx="992">
                  <c:v>2.5823728571458204</c:v>
                </c:pt>
                <c:pt idx="993">
                  <c:v>2.5823728571458204</c:v>
                </c:pt>
                <c:pt idx="994">
                  <c:v>2.5823728571458204</c:v>
                </c:pt>
                <c:pt idx="995">
                  <c:v>2.5823728571458204</c:v>
                </c:pt>
                <c:pt idx="996">
                  <c:v>2.5823728571458204</c:v>
                </c:pt>
                <c:pt idx="997">
                  <c:v>2.5823728571458204</c:v>
                </c:pt>
                <c:pt idx="998">
                  <c:v>2.5823728571458204</c:v>
                </c:pt>
                <c:pt idx="999">
                  <c:v>2.5823728571458204</c:v>
                </c:pt>
                <c:pt idx="1000">
                  <c:v>2.5823728571458204</c:v>
                </c:pt>
                <c:pt idx="1001">
                  <c:v>2.5823728571458204</c:v>
                </c:pt>
                <c:pt idx="1002">
                  <c:v>2.5823728571458204</c:v>
                </c:pt>
                <c:pt idx="1003">
                  <c:v>2.4459824629502469</c:v>
                </c:pt>
                <c:pt idx="1004">
                  <c:v>2.4459824629502469</c:v>
                </c:pt>
                <c:pt idx="1005">
                  <c:v>2.4459824629502469</c:v>
                </c:pt>
                <c:pt idx="1006">
                  <c:v>2.4459824629502469</c:v>
                </c:pt>
                <c:pt idx="1007">
                  <c:v>2.4459824629502469</c:v>
                </c:pt>
                <c:pt idx="1008">
                  <c:v>2.4459824629502469</c:v>
                </c:pt>
                <c:pt idx="1009">
                  <c:v>2.4459824629502469</c:v>
                </c:pt>
                <c:pt idx="1010">
                  <c:v>2.4459824629502469</c:v>
                </c:pt>
                <c:pt idx="1011">
                  <c:v>2.4459824629502469</c:v>
                </c:pt>
                <c:pt idx="1012">
                  <c:v>2.4459824629502469</c:v>
                </c:pt>
                <c:pt idx="1013">
                  <c:v>2.4459824629502469</c:v>
                </c:pt>
                <c:pt idx="1014">
                  <c:v>2.4459824629502469</c:v>
                </c:pt>
                <c:pt idx="1015">
                  <c:v>2.4459824629502469</c:v>
                </c:pt>
                <c:pt idx="1016">
                  <c:v>2.4459824629502469</c:v>
                </c:pt>
                <c:pt idx="1017">
                  <c:v>2.4459824629502469</c:v>
                </c:pt>
                <c:pt idx="1018">
                  <c:v>2.4459824629502469</c:v>
                </c:pt>
                <c:pt idx="1019">
                  <c:v>2.4459824629502469</c:v>
                </c:pt>
                <c:pt idx="1020">
                  <c:v>2.4459824629502469</c:v>
                </c:pt>
                <c:pt idx="1021">
                  <c:v>2.4459824629502469</c:v>
                </c:pt>
                <c:pt idx="1022">
                  <c:v>2.4459824629502469</c:v>
                </c:pt>
                <c:pt idx="1023">
                  <c:v>2.4459824629502469</c:v>
                </c:pt>
                <c:pt idx="1024">
                  <c:v>2.4459824629502469</c:v>
                </c:pt>
                <c:pt idx="1025">
                  <c:v>2.4459824629502469</c:v>
                </c:pt>
                <c:pt idx="1026">
                  <c:v>2.4459824629502469</c:v>
                </c:pt>
                <c:pt idx="1027">
                  <c:v>2.4459824629502469</c:v>
                </c:pt>
                <c:pt idx="1028">
                  <c:v>2.4459824629502469</c:v>
                </c:pt>
                <c:pt idx="1029">
                  <c:v>2.4459824629502469</c:v>
                </c:pt>
                <c:pt idx="1030">
                  <c:v>2.4459824629502469</c:v>
                </c:pt>
                <c:pt idx="1031">
                  <c:v>2.4459824629502469</c:v>
                </c:pt>
                <c:pt idx="1032">
                  <c:v>2.4459824629502469</c:v>
                </c:pt>
                <c:pt idx="1033">
                  <c:v>2.4459824629502469</c:v>
                </c:pt>
                <c:pt idx="1034">
                  <c:v>2.4459824629502469</c:v>
                </c:pt>
                <c:pt idx="1035">
                  <c:v>2.4459824629502469</c:v>
                </c:pt>
                <c:pt idx="1036">
                  <c:v>2.4459824629502469</c:v>
                </c:pt>
                <c:pt idx="1037">
                  <c:v>2.4459824629502469</c:v>
                </c:pt>
                <c:pt idx="1038">
                  <c:v>2.4459824629502469</c:v>
                </c:pt>
                <c:pt idx="1039">
                  <c:v>2.4459824629502469</c:v>
                </c:pt>
                <c:pt idx="1040">
                  <c:v>2.4459824629502469</c:v>
                </c:pt>
                <c:pt idx="1041">
                  <c:v>2.4459824629502469</c:v>
                </c:pt>
                <c:pt idx="1042">
                  <c:v>2.4459824629502469</c:v>
                </c:pt>
                <c:pt idx="1043">
                  <c:v>2.4459824629502469</c:v>
                </c:pt>
                <c:pt idx="1044">
                  <c:v>2.4459824629502469</c:v>
                </c:pt>
                <c:pt idx="1045">
                  <c:v>2.4459824629502469</c:v>
                </c:pt>
                <c:pt idx="1046">
                  <c:v>2.4459824629502469</c:v>
                </c:pt>
                <c:pt idx="1047">
                  <c:v>2.4459824629502469</c:v>
                </c:pt>
                <c:pt idx="1048">
                  <c:v>2.4459824629502469</c:v>
                </c:pt>
                <c:pt idx="1049">
                  <c:v>2.4459824629502469</c:v>
                </c:pt>
                <c:pt idx="1050">
                  <c:v>2.4459824629502469</c:v>
                </c:pt>
                <c:pt idx="1051">
                  <c:v>2.4459824629502469</c:v>
                </c:pt>
                <c:pt idx="1052">
                  <c:v>2.4459824629502469</c:v>
                </c:pt>
                <c:pt idx="1053">
                  <c:v>2.4459824629502469</c:v>
                </c:pt>
                <c:pt idx="1054">
                  <c:v>2.4459824629502469</c:v>
                </c:pt>
                <c:pt idx="1055">
                  <c:v>2.4459824629502469</c:v>
                </c:pt>
                <c:pt idx="1056">
                  <c:v>2.4459824629502469</c:v>
                </c:pt>
                <c:pt idx="1057">
                  <c:v>2.4459824629502469</c:v>
                </c:pt>
                <c:pt idx="1058">
                  <c:v>2.4459824629502469</c:v>
                </c:pt>
                <c:pt idx="1059">
                  <c:v>2.4459824629502469</c:v>
                </c:pt>
                <c:pt idx="1060">
                  <c:v>2.4459824629502469</c:v>
                </c:pt>
                <c:pt idx="1061">
                  <c:v>2.4459824629502469</c:v>
                </c:pt>
                <c:pt idx="1062">
                  <c:v>2.4459824629502469</c:v>
                </c:pt>
                <c:pt idx="1063">
                  <c:v>2.4459824629502469</c:v>
                </c:pt>
                <c:pt idx="1064">
                  <c:v>2.4459824629502469</c:v>
                </c:pt>
                <c:pt idx="1065">
                  <c:v>2.4459824629502469</c:v>
                </c:pt>
                <c:pt idx="1066">
                  <c:v>2.4459824629502469</c:v>
                </c:pt>
                <c:pt idx="1067">
                  <c:v>2.4459824629502469</c:v>
                </c:pt>
                <c:pt idx="1068">
                  <c:v>2.4459824629502469</c:v>
                </c:pt>
                <c:pt idx="1069">
                  <c:v>2.4459824629502469</c:v>
                </c:pt>
                <c:pt idx="1070">
                  <c:v>2.4459824629502469</c:v>
                </c:pt>
                <c:pt idx="1071">
                  <c:v>2.4459824629502469</c:v>
                </c:pt>
                <c:pt idx="1072">
                  <c:v>2.4459824629502469</c:v>
                </c:pt>
                <c:pt idx="1073">
                  <c:v>2.4459824629502469</c:v>
                </c:pt>
                <c:pt idx="1074">
                  <c:v>2.4459824629502469</c:v>
                </c:pt>
                <c:pt idx="1075">
                  <c:v>2.4459824629502469</c:v>
                </c:pt>
                <c:pt idx="1076">
                  <c:v>2.4459824629502469</c:v>
                </c:pt>
                <c:pt idx="1077">
                  <c:v>2.4459824629502469</c:v>
                </c:pt>
                <c:pt idx="1078">
                  <c:v>2.4459824629502469</c:v>
                </c:pt>
                <c:pt idx="1079">
                  <c:v>2.4459824629502469</c:v>
                </c:pt>
                <c:pt idx="1080">
                  <c:v>2.4459824629502469</c:v>
                </c:pt>
                <c:pt idx="1081">
                  <c:v>2.4459824629502469</c:v>
                </c:pt>
                <c:pt idx="1082">
                  <c:v>2.4459824629502469</c:v>
                </c:pt>
                <c:pt idx="1083">
                  <c:v>2.4459824629502469</c:v>
                </c:pt>
                <c:pt idx="1084">
                  <c:v>2.4459824629502469</c:v>
                </c:pt>
                <c:pt idx="1085">
                  <c:v>2.4459824629502469</c:v>
                </c:pt>
                <c:pt idx="1086">
                  <c:v>2.4459824629502469</c:v>
                </c:pt>
                <c:pt idx="1087">
                  <c:v>2.4459824629502469</c:v>
                </c:pt>
                <c:pt idx="1088">
                  <c:v>2.4459824629502469</c:v>
                </c:pt>
                <c:pt idx="1089">
                  <c:v>2.4459824629502469</c:v>
                </c:pt>
                <c:pt idx="1090">
                  <c:v>2.4459824629502469</c:v>
                </c:pt>
                <c:pt idx="1091">
                  <c:v>2.4459824629502469</c:v>
                </c:pt>
                <c:pt idx="1092">
                  <c:v>2.4459824629502469</c:v>
                </c:pt>
                <c:pt idx="1093">
                  <c:v>2.4459824629502469</c:v>
                </c:pt>
                <c:pt idx="1094">
                  <c:v>2.4459824629502469</c:v>
                </c:pt>
                <c:pt idx="1095">
                  <c:v>2.4459824629502469</c:v>
                </c:pt>
                <c:pt idx="1096">
                  <c:v>2.4459824629502469</c:v>
                </c:pt>
                <c:pt idx="1097">
                  <c:v>2.4459824629502469</c:v>
                </c:pt>
                <c:pt idx="1098">
                  <c:v>2.4459824629502469</c:v>
                </c:pt>
                <c:pt idx="1099">
                  <c:v>2.4459824629502469</c:v>
                </c:pt>
                <c:pt idx="1100">
                  <c:v>2.4459824629502469</c:v>
                </c:pt>
                <c:pt idx="1101">
                  <c:v>2.4459824629502469</c:v>
                </c:pt>
                <c:pt idx="1102">
                  <c:v>2.4459824629502469</c:v>
                </c:pt>
                <c:pt idx="1103">
                  <c:v>2.4459824629502469</c:v>
                </c:pt>
                <c:pt idx="1104">
                  <c:v>2.4459824629502469</c:v>
                </c:pt>
                <c:pt idx="1105">
                  <c:v>2.4459824629502469</c:v>
                </c:pt>
                <c:pt idx="1106">
                  <c:v>2.4459824629502469</c:v>
                </c:pt>
                <c:pt idx="1107">
                  <c:v>2.4459824629502469</c:v>
                </c:pt>
                <c:pt idx="1108">
                  <c:v>2.4459824629502469</c:v>
                </c:pt>
                <c:pt idx="1109">
                  <c:v>2.4459824629502469</c:v>
                </c:pt>
                <c:pt idx="1110">
                  <c:v>2.4459824629502469</c:v>
                </c:pt>
                <c:pt idx="1111">
                  <c:v>2.4459824629502469</c:v>
                </c:pt>
                <c:pt idx="1112">
                  <c:v>2.4459824629502469</c:v>
                </c:pt>
                <c:pt idx="1113">
                  <c:v>2.4459824629502469</c:v>
                </c:pt>
                <c:pt idx="1114">
                  <c:v>2.4459824629502469</c:v>
                </c:pt>
                <c:pt idx="1115">
                  <c:v>2.4459824629502469</c:v>
                </c:pt>
                <c:pt idx="1116">
                  <c:v>2.4459824629502469</c:v>
                </c:pt>
                <c:pt idx="1117">
                  <c:v>2.4459824629502469</c:v>
                </c:pt>
                <c:pt idx="1118">
                  <c:v>2.4459824629502469</c:v>
                </c:pt>
                <c:pt idx="1119">
                  <c:v>2.4459824629502469</c:v>
                </c:pt>
                <c:pt idx="1120">
                  <c:v>2.4459824629502469</c:v>
                </c:pt>
                <c:pt idx="1121">
                  <c:v>2.4459824629502469</c:v>
                </c:pt>
                <c:pt idx="1122">
                  <c:v>2.4459824629502469</c:v>
                </c:pt>
                <c:pt idx="1123">
                  <c:v>2.4459824629502469</c:v>
                </c:pt>
                <c:pt idx="1124">
                  <c:v>2.4459824629502469</c:v>
                </c:pt>
                <c:pt idx="1125">
                  <c:v>2.4459824629502469</c:v>
                </c:pt>
                <c:pt idx="1126">
                  <c:v>2.4459824629502469</c:v>
                </c:pt>
                <c:pt idx="1127">
                  <c:v>2.4459824629502469</c:v>
                </c:pt>
                <c:pt idx="1128">
                  <c:v>2.4459824629502469</c:v>
                </c:pt>
                <c:pt idx="1129">
                  <c:v>2.4459824629502469</c:v>
                </c:pt>
                <c:pt idx="1130">
                  <c:v>2.4459824629502469</c:v>
                </c:pt>
                <c:pt idx="1131">
                  <c:v>2.4459824629502469</c:v>
                </c:pt>
                <c:pt idx="1132">
                  <c:v>2.4459824629502469</c:v>
                </c:pt>
                <c:pt idx="1133">
                  <c:v>2.4459824629502469</c:v>
                </c:pt>
                <c:pt idx="1134">
                  <c:v>2.4459824629502469</c:v>
                </c:pt>
                <c:pt idx="1135">
                  <c:v>2.4459824629502469</c:v>
                </c:pt>
                <c:pt idx="1136">
                  <c:v>2.4459824629502469</c:v>
                </c:pt>
                <c:pt idx="1137">
                  <c:v>2.4459824629502469</c:v>
                </c:pt>
                <c:pt idx="1138">
                  <c:v>2.4459824629502469</c:v>
                </c:pt>
                <c:pt idx="1139">
                  <c:v>2.4459824629502469</c:v>
                </c:pt>
                <c:pt idx="1140">
                  <c:v>2.4459824629502469</c:v>
                </c:pt>
                <c:pt idx="1141">
                  <c:v>2.4459824629502469</c:v>
                </c:pt>
                <c:pt idx="1142">
                  <c:v>2.4459824629502469</c:v>
                </c:pt>
                <c:pt idx="1143">
                  <c:v>2.4459824629502469</c:v>
                </c:pt>
                <c:pt idx="1144">
                  <c:v>2.4459824629502469</c:v>
                </c:pt>
                <c:pt idx="1145">
                  <c:v>2.4459824629502469</c:v>
                </c:pt>
                <c:pt idx="1146">
                  <c:v>2.4459824629502469</c:v>
                </c:pt>
                <c:pt idx="1147">
                  <c:v>2.4459824629502469</c:v>
                </c:pt>
                <c:pt idx="1148">
                  <c:v>2.4459824629502469</c:v>
                </c:pt>
                <c:pt idx="1149">
                  <c:v>2.4459824629502469</c:v>
                </c:pt>
                <c:pt idx="1150">
                  <c:v>2.4459824629502469</c:v>
                </c:pt>
                <c:pt idx="1151">
                  <c:v>2.4459824629502469</c:v>
                </c:pt>
                <c:pt idx="1152">
                  <c:v>2.4459824629502469</c:v>
                </c:pt>
                <c:pt idx="1153">
                  <c:v>2.4459824629502469</c:v>
                </c:pt>
                <c:pt idx="1154">
                  <c:v>2.4459824629502469</c:v>
                </c:pt>
                <c:pt idx="1155">
                  <c:v>2.4459824629502469</c:v>
                </c:pt>
                <c:pt idx="1156">
                  <c:v>2.4459824629502469</c:v>
                </c:pt>
                <c:pt idx="1157">
                  <c:v>2.4459824629502469</c:v>
                </c:pt>
                <c:pt idx="1158">
                  <c:v>2.4459824629502469</c:v>
                </c:pt>
                <c:pt idx="1159">
                  <c:v>2.4459824629502469</c:v>
                </c:pt>
                <c:pt idx="1160">
                  <c:v>2.4459824629502469</c:v>
                </c:pt>
                <c:pt idx="1161">
                  <c:v>2.4459824629502469</c:v>
                </c:pt>
                <c:pt idx="1162">
                  <c:v>2.4459824629502469</c:v>
                </c:pt>
                <c:pt idx="1163">
                  <c:v>2.4459824629502469</c:v>
                </c:pt>
                <c:pt idx="1164">
                  <c:v>2.4459824629502469</c:v>
                </c:pt>
                <c:pt idx="1165">
                  <c:v>2.4459824629502469</c:v>
                </c:pt>
                <c:pt idx="1166">
                  <c:v>2.4459824629502469</c:v>
                </c:pt>
                <c:pt idx="1167">
                  <c:v>2.4459824629502469</c:v>
                </c:pt>
                <c:pt idx="1168">
                  <c:v>2.4459824629502469</c:v>
                </c:pt>
                <c:pt idx="1169">
                  <c:v>2.4459824629502469</c:v>
                </c:pt>
                <c:pt idx="1170">
                  <c:v>2.4459824629502469</c:v>
                </c:pt>
                <c:pt idx="1171">
                  <c:v>2.4459824629502469</c:v>
                </c:pt>
                <c:pt idx="1172">
                  <c:v>2.4459824629502469</c:v>
                </c:pt>
                <c:pt idx="1173">
                  <c:v>2.4459824629502469</c:v>
                </c:pt>
                <c:pt idx="1174">
                  <c:v>2.4459824629502469</c:v>
                </c:pt>
                <c:pt idx="1175">
                  <c:v>2.4459824629502469</c:v>
                </c:pt>
                <c:pt idx="1176">
                  <c:v>2.4459824629502469</c:v>
                </c:pt>
                <c:pt idx="1177">
                  <c:v>2.4459824629502469</c:v>
                </c:pt>
                <c:pt idx="1178">
                  <c:v>2.4459824629502469</c:v>
                </c:pt>
                <c:pt idx="1179">
                  <c:v>2.4459824629502469</c:v>
                </c:pt>
                <c:pt idx="1180">
                  <c:v>2.4459824629502469</c:v>
                </c:pt>
                <c:pt idx="1181">
                  <c:v>2.4459824629502469</c:v>
                </c:pt>
                <c:pt idx="1182">
                  <c:v>2.4459824629502469</c:v>
                </c:pt>
                <c:pt idx="1183">
                  <c:v>2.4459824629502469</c:v>
                </c:pt>
                <c:pt idx="1184">
                  <c:v>2.4459824629502469</c:v>
                </c:pt>
                <c:pt idx="1185">
                  <c:v>2.4459824629502469</c:v>
                </c:pt>
                <c:pt idx="1186">
                  <c:v>2.4459824629502469</c:v>
                </c:pt>
                <c:pt idx="1187">
                  <c:v>2.4459824629502469</c:v>
                </c:pt>
                <c:pt idx="1188">
                  <c:v>2.4459824629502469</c:v>
                </c:pt>
                <c:pt idx="1189">
                  <c:v>2.4459824629502469</c:v>
                </c:pt>
                <c:pt idx="1190">
                  <c:v>2.4459824629502469</c:v>
                </c:pt>
                <c:pt idx="1191">
                  <c:v>2.4459824629502469</c:v>
                </c:pt>
                <c:pt idx="1192">
                  <c:v>2.4459824629502469</c:v>
                </c:pt>
                <c:pt idx="1193">
                  <c:v>2.4459824629502469</c:v>
                </c:pt>
                <c:pt idx="1194">
                  <c:v>2.4459824629502469</c:v>
                </c:pt>
                <c:pt idx="1195">
                  <c:v>2.4459824629502469</c:v>
                </c:pt>
                <c:pt idx="1196">
                  <c:v>2.4459824629502469</c:v>
                </c:pt>
                <c:pt idx="1197">
                  <c:v>2.4459824629502469</c:v>
                </c:pt>
                <c:pt idx="1198">
                  <c:v>2.4459824629502469</c:v>
                </c:pt>
                <c:pt idx="1199">
                  <c:v>2.4459824629502469</c:v>
                </c:pt>
                <c:pt idx="1200">
                  <c:v>2.4459824629502469</c:v>
                </c:pt>
                <c:pt idx="1201">
                  <c:v>2.4459824629502469</c:v>
                </c:pt>
                <c:pt idx="1202">
                  <c:v>2.4459824629502469</c:v>
                </c:pt>
                <c:pt idx="1203">
                  <c:v>2.4459824629502469</c:v>
                </c:pt>
                <c:pt idx="1204">
                  <c:v>2.4459824629502469</c:v>
                </c:pt>
                <c:pt idx="1205">
                  <c:v>2.4459824629502469</c:v>
                </c:pt>
                <c:pt idx="1206">
                  <c:v>2.4459824629502469</c:v>
                </c:pt>
                <c:pt idx="1207">
                  <c:v>2.4459824629502469</c:v>
                </c:pt>
                <c:pt idx="1208">
                  <c:v>2.4459824629502469</c:v>
                </c:pt>
                <c:pt idx="1209">
                  <c:v>2.4459824629502469</c:v>
                </c:pt>
                <c:pt idx="1210">
                  <c:v>2.4459824629502469</c:v>
                </c:pt>
                <c:pt idx="1211">
                  <c:v>2.4459824629502469</c:v>
                </c:pt>
                <c:pt idx="1212">
                  <c:v>2.4459824629502469</c:v>
                </c:pt>
                <c:pt idx="1213">
                  <c:v>2.4459824629502469</c:v>
                </c:pt>
                <c:pt idx="1214">
                  <c:v>2.4459824629502469</c:v>
                </c:pt>
                <c:pt idx="1215">
                  <c:v>2.4459824629502469</c:v>
                </c:pt>
                <c:pt idx="1216">
                  <c:v>2.4459824629502469</c:v>
                </c:pt>
                <c:pt idx="1217">
                  <c:v>2.4459824629502469</c:v>
                </c:pt>
                <c:pt idx="1218">
                  <c:v>2.4459824629502469</c:v>
                </c:pt>
                <c:pt idx="1219">
                  <c:v>2.4459824629502469</c:v>
                </c:pt>
                <c:pt idx="1220">
                  <c:v>2.4459824629502469</c:v>
                </c:pt>
                <c:pt idx="1221">
                  <c:v>2.4459824629502469</c:v>
                </c:pt>
                <c:pt idx="1222">
                  <c:v>2.4459824629502469</c:v>
                </c:pt>
                <c:pt idx="1223">
                  <c:v>2.4459824629502469</c:v>
                </c:pt>
                <c:pt idx="1224">
                  <c:v>2.4459824629502469</c:v>
                </c:pt>
                <c:pt idx="1225">
                  <c:v>2.4459824629502469</c:v>
                </c:pt>
                <c:pt idx="1226">
                  <c:v>2.4459824629502469</c:v>
                </c:pt>
                <c:pt idx="1227">
                  <c:v>2.4459824629502469</c:v>
                </c:pt>
                <c:pt idx="1228">
                  <c:v>2.4459824629502469</c:v>
                </c:pt>
                <c:pt idx="1229">
                  <c:v>2.4459824629502469</c:v>
                </c:pt>
                <c:pt idx="1230">
                  <c:v>2.4459824629502469</c:v>
                </c:pt>
                <c:pt idx="1231">
                  <c:v>2.4459824629502469</c:v>
                </c:pt>
                <c:pt idx="1232">
                  <c:v>2.4459824629502469</c:v>
                </c:pt>
                <c:pt idx="1233">
                  <c:v>2.4459824629502469</c:v>
                </c:pt>
                <c:pt idx="1234">
                  <c:v>2.4459824629502469</c:v>
                </c:pt>
                <c:pt idx="1235">
                  <c:v>2.4459824629502469</c:v>
                </c:pt>
                <c:pt idx="1236">
                  <c:v>2.4459824629502469</c:v>
                </c:pt>
                <c:pt idx="1237">
                  <c:v>2.4459824629502469</c:v>
                </c:pt>
                <c:pt idx="1238">
                  <c:v>2.4459824629502469</c:v>
                </c:pt>
                <c:pt idx="1239">
                  <c:v>2.4459824629502469</c:v>
                </c:pt>
                <c:pt idx="1240">
                  <c:v>2.4459824629502469</c:v>
                </c:pt>
                <c:pt idx="1241">
                  <c:v>2.4459824629502469</c:v>
                </c:pt>
                <c:pt idx="1242">
                  <c:v>2.4459824629502469</c:v>
                </c:pt>
                <c:pt idx="1243">
                  <c:v>2.4459824629502469</c:v>
                </c:pt>
                <c:pt idx="1244">
                  <c:v>2.4459824629502469</c:v>
                </c:pt>
                <c:pt idx="1245">
                  <c:v>2.4459824629502469</c:v>
                </c:pt>
                <c:pt idx="1246">
                  <c:v>2.4459824629502469</c:v>
                </c:pt>
                <c:pt idx="1247">
                  <c:v>2.4459824629502469</c:v>
                </c:pt>
                <c:pt idx="1248">
                  <c:v>2.4459824629502469</c:v>
                </c:pt>
                <c:pt idx="1249">
                  <c:v>2.4459824629502469</c:v>
                </c:pt>
                <c:pt idx="1250">
                  <c:v>2.4459824629502469</c:v>
                </c:pt>
                <c:pt idx="1251">
                  <c:v>2.4459824629502469</c:v>
                </c:pt>
                <c:pt idx="1252">
                  <c:v>2.4459824629502469</c:v>
                </c:pt>
                <c:pt idx="1253">
                  <c:v>2.4459824629502469</c:v>
                </c:pt>
                <c:pt idx="1254">
                  <c:v>2.4459824629502469</c:v>
                </c:pt>
                <c:pt idx="1255">
                  <c:v>1.8431336358334383</c:v>
                </c:pt>
                <c:pt idx="1256">
                  <c:v>1.8431336358334383</c:v>
                </c:pt>
                <c:pt idx="1257">
                  <c:v>1.8431336358334383</c:v>
                </c:pt>
                <c:pt idx="1258">
                  <c:v>1.8431336358334383</c:v>
                </c:pt>
                <c:pt idx="1259">
                  <c:v>1.8431336358334383</c:v>
                </c:pt>
                <c:pt idx="1260">
                  <c:v>1.8431336358334383</c:v>
                </c:pt>
                <c:pt idx="1261">
                  <c:v>1.8431336358334383</c:v>
                </c:pt>
                <c:pt idx="1262">
                  <c:v>1.8431336358334383</c:v>
                </c:pt>
                <c:pt idx="1263">
                  <c:v>1.8431336358334383</c:v>
                </c:pt>
                <c:pt idx="1264">
                  <c:v>1.8431336358334383</c:v>
                </c:pt>
                <c:pt idx="1265">
                  <c:v>1.8431336358334383</c:v>
                </c:pt>
                <c:pt idx="1266">
                  <c:v>1.8431336358334383</c:v>
                </c:pt>
                <c:pt idx="1267">
                  <c:v>1.8431336358334383</c:v>
                </c:pt>
                <c:pt idx="1268">
                  <c:v>1.8431336358334383</c:v>
                </c:pt>
                <c:pt idx="1269">
                  <c:v>1.8431336358334383</c:v>
                </c:pt>
                <c:pt idx="1270">
                  <c:v>1.8431336358334383</c:v>
                </c:pt>
                <c:pt idx="1271">
                  <c:v>1.8431336358334383</c:v>
                </c:pt>
                <c:pt idx="1272">
                  <c:v>1.8431336358334383</c:v>
                </c:pt>
                <c:pt idx="1273">
                  <c:v>1.8431336358334383</c:v>
                </c:pt>
                <c:pt idx="1274">
                  <c:v>1.8431336358334383</c:v>
                </c:pt>
                <c:pt idx="1275">
                  <c:v>1.8431336358334383</c:v>
                </c:pt>
                <c:pt idx="1276">
                  <c:v>1.8431336358334383</c:v>
                </c:pt>
                <c:pt idx="1277">
                  <c:v>1.8431336358334383</c:v>
                </c:pt>
                <c:pt idx="1278">
                  <c:v>1.8431336358334383</c:v>
                </c:pt>
                <c:pt idx="1279">
                  <c:v>1.8431336358334383</c:v>
                </c:pt>
                <c:pt idx="1280">
                  <c:v>1.8431336358334383</c:v>
                </c:pt>
                <c:pt idx="1281">
                  <c:v>1.8431336358334383</c:v>
                </c:pt>
                <c:pt idx="1282">
                  <c:v>1.8431336358334383</c:v>
                </c:pt>
                <c:pt idx="1283">
                  <c:v>1.8431336358334383</c:v>
                </c:pt>
                <c:pt idx="1284">
                  <c:v>1.8431336358334383</c:v>
                </c:pt>
                <c:pt idx="1285">
                  <c:v>1.8431336358334383</c:v>
                </c:pt>
                <c:pt idx="1286">
                  <c:v>1.8431336358334383</c:v>
                </c:pt>
                <c:pt idx="1287">
                  <c:v>1.8431336358334383</c:v>
                </c:pt>
                <c:pt idx="1288">
                  <c:v>1.8431336358334383</c:v>
                </c:pt>
                <c:pt idx="1289">
                  <c:v>1.8431336358334383</c:v>
                </c:pt>
                <c:pt idx="1290">
                  <c:v>1.8431336358334383</c:v>
                </c:pt>
                <c:pt idx="1291">
                  <c:v>1.8431336358334383</c:v>
                </c:pt>
                <c:pt idx="1292">
                  <c:v>1.8431336358334383</c:v>
                </c:pt>
                <c:pt idx="1293">
                  <c:v>1.8431336358334383</c:v>
                </c:pt>
                <c:pt idx="1294">
                  <c:v>1.8431336358334383</c:v>
                </c:pt>
                <c:pt idx="1295">
                  <c:v>1.8431336358334383</c:v>
                </c:pt>
                <c:pt idx="1296">
                  <c:v>1.8431336358334383</c:v>
                </c:pt>
                <c:pt idx="1297">
                  <c:v>1.8431336358334383</c:v>
                </c:pt>
                <c:pt idx="1298">
                  <c:v>1.8431336358334383</c:v>
                </c:pt>
                <c:pt idx="1299">
                  <c:v>1.8431336358334383</c:v>
                </c:pt>
                <c:pt idx="1300">
                  <c:v>1.8431336358334383</c:v>
                </c:pt>
                <c:pt idx="1301">
                  <c:v>1.8431336358334383</c:v>
                </c:pt>
                <c:pt idx="1302">
                  <c:v>1.8431336358334383</c:v>
                </c:pt>
                <c:pt idx="1303">
                  <c:v>1.8431336358334383</c:v>
                </c:pt>
                <c:pt idx="1304">
                  <c:v>1.8431336358334383</c:v>
                </c:pt>
                <c:pt idx="1305">
                  <c:v>1.8431336358334383</c:v>
                </c:pt>
                <c:pt idx="1306">
                  <c:v>1.8431336358334383</c:v>
                </c:pt>
                <c:pt idx="1307">
                  <c:v>1.8431336358334383</c:v>
                </c:pt>
                <c:pt idx="1308">
                  <c:v>1.8431336358334383</c:v>
                </c:pt>
                <c:pt idx="1309">
                  <c:v>1.8431336358334383</c:v>
                </c:pt>
                <c:pt idx="1310">
                  <c:v>1.8431336358334383</c:v>
                </c:pt>
                <c:pt idx="1311">
                  <c:v>1.8431336358334383</c:v>
                </c:pt>
                <c:pt idx="1312">
                  <c:v>1.8431336358334383</c:v>
                </c:pt>
                <c:pt idx="1313">
                  <c:v>1.8431336358334383</c:v>
                </c:pt>
                <c:pt idx="1314">
                  <c:v>1.8431336358334383</c:v>
                </c:pt>
                <c:pt idx="1315">
                  <c:v>1.8431336358334383</c:v>
                </c:pt>
                <c:pt idx="1316">
                  <c:v>1.8431336358334383</c:v>
                </c:pt>
                <c:pt idx="1317">
                  <c:v>1.8431336358334383</c:v>
                </c:pt>
                <c:pt idx="1318">
                  <c:v>1.8431336358334383</c:v>
                </c:pt>
                <c:pt idx="1319">
                  <c:v>1.8431336358334383</c:v>
                </c:pt>
                <c:pt idx="1320">
                  <c:v>1.8431336358334383</c:v>
                </c:pt>
                <c:pt idx="1321">
                  <c:v>1.8431336358334383</c:v>
                </c:pt>
                <c:pt idx="1322">
                  <c:v>1.8431336358334383</c:v>
                </c:pt>
                <c:pt idx="1323">
                  <c:v>1.8431336358334383</c:v>
                </c:pt>
                <c:pt idx="1324">
                  <c:v>1.8431336358334383</c:v>
                </c:pt>
                <c:pt idx="1325">
                  <c:v>1.8431336358334383</c:v>
                </c:pt>
                <c:pt idx="1326">
                  <c:v>1.8431336358334383</c:v>
                </c:pt>
                <c:pt idx="1327">
                  <c:v>1.8431336358334383</c:v>
                </c:pt>
                <c:pt idx="1328">
                  <c:v>1.8431336358334383</c:v>
                </c:pt>
                <c:pt idx="1329">
                  <c:v>1.8431336358334383</c:v>
                </c:pt>
                <c:pt idx="1330">
                  <c:v>1.8431336358334383</c:v>
                </c:pt>
                <c:pt idx="1331">
                  <c:v>1.8431336358334383</c:v>
                </c:pt>
                <c:pt idx="1332">
                  <c:v>1.8431336358334383</c:v>
                </c:pt>
                <c:pt idx="1333">
                  <c:v>1.8431336358334383</c:v>
                </c:pt>
                <c:pt idx="1334">
                  <c:v>1.8431336358334383</c:v>
                </c:pt>
                <c:pt idx="1335">
                  <c:v>1.8431336358334383</c:v>
                </c:pt>
                <c:pt idx="1336">
                  <c:v>1.8431336358334383</c:v>
                </c:pt>
                <c:pt idx="1337">
                  <c:v>1.8431336358334383</c:v>
                </c:pt>
                <c:pt idx="1338">
                  <c:v>1.8431336358334383</c:v>
                </c:pt>
                <c:pt idx="1339">
                  <c:v>1.8431336358334383</c:v>
                </c:pt>
                <c:pt idx="1340">
                  <c:v>1.8431336358334383</c:v>
                </c:pt>
                <c:pt idx="1341">
                  <c:v>1.8431336358334383</c:v>
                </c:pt>
                <c:pt idx="1342">
                  <c:v>1.8431336358334383</c:v>
                </c:pt>
                <c:pt idx="1343">
                  <c:v>1.8431336358334383</c:v>
                </c:pt>
                <c:pt idx="1344">
                  <c:v>1.8431336358334383</c:v>
                </c:pt>
                <c:pt idx="1345">
                  <c:v>1.8431336358334383</c:v>
                </c:pt>
                <c:pt idx="1346">
                  <c:v>1.8431336358334383</c:v>
                </c:pt>
                <c:pt idx="1347">
                  <c:v>1.8431336358334383</c:v>
                </c:pt>
                <c:pt idx="1348">
                  <c:v>1.8431336358334383</c:v>
                </c:pt>
                <c:pt idx="1349">
                  <c:v>1.8431336358334383</c:v>
                </c:pt>
                <c:pt idx="1350">
                  <c:v>1.8431336358334383</c:v>
                </c:pt>
                <c:pt idx="1351">
                  <c:v>1.8431336358334383</c:v>
                </c:pt>
                <c:pt idx="1352">
                  <c:v>1.8431336358334383</c:v>
                </c:pt>
                <c:pt idx="1353">
                  <c:v>1.8431336358334383</c:v>
                </c:pt>
                <c:pt idx="1354">
                  <c:v>1.8431336358334383</c:v>
                </c:pt>
                <c:pt idx="1355">
                  <c:v>1.8431336358334383</c:v>
                </c:pt>
                <c:pt idx="1356">
                  <c:v>1.8431336358334383</c:v>
                </c:pt>
                <c:pt idx="1357">
                  <c:v>1.8431336358334383</c:v>
                </c:pt>
                <c:pt idx="1358">
                  <c:v>1.8431336358334383</c:v>
                </c:pt>
                <c:pt idx="1359">
                  <c:v>1.8431336358334383</c:v>
                </c:pt>
                <c:pt idx="1360">
                  <c:v>1.8431336358334383</c:v>
                </c:pt>
                <c:pt idx="1361">
                  <c:v>1.8431336358334383</c:v>
                </c:pt>
                <c:pt idx="1362">
                  <c:v>1.8431336358334383</c:v>
                </c:pt>
                <c:pt idx="1363">
                  <c:v>1.8431336358334383</c:v>
                </c:pt>
                <c:pt idx="1364">
                  <c:v>1.8431336358334383</c:v>
                </c:pt>
                <c:pt idx="1365">
                  <c:v>1.8431336358334383</c:v>
                </c:pt>
                <c:pt idx="1366">
                  <c:v>1.8431336358334383</c:v>
                </c:pt>
                <c:pt idx="1367">
                  <c:v>1.8431336358334383</c:v>
                </c:pt>
                <c:pt idx="1368">
                  <c:v>1.8431336358334383</c:v>
                </c:pt>
                <c:pt idx="1369">
                  <c:v>1.8431336358334383</c:v>
                </c:pt>
                <c:pt idx="1370">
                  <c:v>1.8431336358334383</c:v>
                </c:pt>
                <c:pt idx="1371">
                  <c:v>1.8431336358334383</c:v>
                </c:pt>
                <c:pt idx="1372">
                  <c:v>1.8431336358334383</c:v>
                </c:pt>
                <c:pt idx="1373">
                  <c:v>1.8431336358334383</c:v>
                </c:pt>
                <c:pt idx="1374">
                  <c:v>1.8431336358334383</c:v>
                </c:pt>
                <c:pt idx="1375">
                  <c:v>1.8431336358334383</c:v>
                </c:pt>
                <c:pt idx="1376">
                  <c:v>1.8431336358334383</c:v>
                </c:pt>
                <c:pt idx="1377">
                  <c:v>1.8431336358334383</c:v>
                </c:pt>
                <c:pt idx="1378">
                  <c:v>1.8431336358334383</c:v>
                </c:pt>
                <c:pt idx="1379">
                  <c:v>1.8431336358334383</c:v>
                </c:pt>
                <c:pt idx="1380">
                  <c:v>1.8431336358334383</c:v>
                </c:pt>
                <c:pt idx="1381">
                  <c:v>1.8431336358334383</c:v>
                </c:pt>
                <c:pt idx="1382">
                  <c:v>1.8431336358334383</c:v>
                </c:pt>
                <c:pt idx="1383">
                  <c:v>1.8431336358334383</c:v>
                </c:pt>
                <c:pt idx="1384">
                  <c:v>1.8431336358334383</c:v>
                </c:pt>
                <c:pt idx="1385">
                  <c:v>1.8431336358334383</c:v>
                </c:pt>
                <c:pt idx="1386">
                  <c:v>1.8431336358334383</c:v>
                </c:pt>
                <c:pt idx="1387">
                  <c:v>1.8431336358334383</c:v>
                </c:pt>
                <c:pt idx="1388">
                  <c:v>1.8431336358334383</c:v>
                </c:pt>
                <c:pt idx="1389">
                  <c:v>1.8431336358334383</c:v>
                </c:pt>
                <c:pt idx="1390">
                  <c:v>1.8431336358334383</c:v>
                </c:pt>
                <c:pt idx="1391">
                  <c:v>1.8431336358334383</c:v>
                </c:pt>
                <c:pt idx="1392">
                  <c:v>1.8431336358334383</c:v>
                </c:pt>
                <c:pt idx="1393">
                  <c:v>1.8431336358334383</c:v>
                </c:pt>
                <c:pt idx="1394">
                  <c:v>1.8431336358334383</c:v>
                </c:pt>
                <c:pt idx="1395">
                  <c:v>1.8431336358334383</c:v>
                </c:pt>
                <c:pt idx="1396">
                  <c:v>1.8431336358334383</c:v>
                </c:pt>
                <c:pt idx="1397">
                  <c:v>1.8431336358334383</c:v>
                </c:pt>
                <c:pt idx="1398">
                  <c:v>1.8431336358334383</c:v>
                </c:pt>
                <c:pt idx="1399">
                  <c:v>1.8431336358334383</c:v>
                </c:pt>
                <c:pt idx="1400">
                  <c:v>1.8431336358334383</c:v>
                </c:pt>
                <c:pt idx="1401">
                  <c:v>1.8431336358334383</c:v>
                </c:pt>
                <c:pt idx="1402">
                  <c:v>1.8431336358334383</c:v>
                </c:pt>
                <c:pt idx="1403">
                  <c:v>1.8431336358334383</c:v>
                </c:pt>
                <c:pt idx="1404">
                  <c:v>1.8431336358334383</c:v>
                </c:pt>
                <c:pt idx="1405">
                  <c:v>1.8431336358334383</c:v>
                </c:pt>
                <c:pt idx="1406">
                  <c:v>1.8431336358334383</c:v>
                </c:pt>
                <c:pt idx="1407">
                  <c:v>1.8431336358334383</c:v>
                </c:pt>
                <c:pt idx="1408">
                  <c:v>1.8431336358334383</c:v>
                </c:pt>
                <c:pt idx="1409">
                  <c:v>1.8431336358334383</c:v>
                </c:pt>
                <c:pt idx="1410">
                  <c:v>1.8431336358334383</c:v>
                </c:pt>
                <c:pt idx="1411">
                  <c:v>1.8431336358334383</c:v>
                </c:pt>
                <c:pt idx="1412">
                  <c:v>1.8431336358334383</c:v>
                </c:pt>
                <c:pt idx="1413">
                  <c:v>1.8431336358334383</c:v>
                </c:pt>
                <c:pt idx="1414">
                  <c:v>1.8431336358334383</c:v>
                </c:pt>
                <c:pt idx="1415">
                  <c:v>1.8431336358334383</c:v>
                </c:pt>
                <c:pt idx="1416">
                  <c:v>1.8431336358334383</c:v>
                </c:pt>
                <c:pt idx="1417">
                  <c:v>1.8431336358334383</c:v>
                </c:pt>
                <c:pt idx="1418">
                  <c:v>1.8431336358334383</c:v>
                </c:pt>
                <c:pt idx="1419">
                  <c:v>1.8431336358334383</c:v>
                </c:pt>
                <c:pt idx="1420">
                  <c:v>1.8431336358334383</c:v>
                </c:pt>
                <c:pt idx="1421">
                  <c:v>1.8431336358334383</c:v>
                </c:pt>
                <c:pt idx="1422">
                  <c:v>1.8431336358334383</c:v>
                </c:pt>
                <c:pt idx="1423">
                  <c:v>1.8431336358334383</c:v>
                </c:pt>
                <c:pt idx="1424">
                  <c:v>1.8431336358334383</c:v>
                </c:pt>
                <c:pt idx="1425">
                  <c:v>1.8431336358334383</c:v>
                </c:pt>
                <c:pt idx="1426">
                  <c:v>1.8431336358334383</c:v>
                </c:pt>
                <c:pt idx="1427">
                  <c:v>1.8431336358334383</c:v>
                </c:pt>
                <c:pt idx="1428">
                  <c:v>1.8431336358334383</c:v>
                </c:pt>
                <c:pt idx="1429">
                  <c:v>1.8431336358334383</c:v>
                </c:pt>
                <c:pt idx="1430">
                  <c:v>1.8431336358334383</c:v>
                </c:pt>
                <c:pt idx="1431">
                  <c:v>1.8431336358334383</c:v>
                </c:pt>
                <c:pt idx="1432">
                  <c:v>1.8431336358334383</c:v>
                </c:pt>
                <c:pt idx="1433">
                  <c:v>1.8431336358334383</c:v>
                </c:pt>
                <c:pt idx="1434">
                  <c:v>1.8431336358334383</c:v>
                </c:pt>
                <c:pt idx="1435">
                  <c:v>1.8431336358334383</c:v>
                </c:pt>
                <c:pt idx="1436">
                  <c:v>1.8431336358334383</c:v>
                </c:pt>
                <c:pt idx="1437">
                  <c:v>1.8431336358334383</c:v>
                </c:pt>
                <c:pt idx="1438">
                  <c:v>1.8431336358334383</c:v>
                </c:pt>
                <c:pt idx="1439">
                  <c:v>1.8431336358334383</c:v>
                </c:pt>
                <c:pt idx="1440">
                  <c:v>1.8431336358334383</c:v>
                </c:pt>
                <c:pt idx="1441">
                  <c:v>1.8431336358334383</c:v>
                </c:pt>
                <c:pt idx="1442">
                  <c:v>1.8431336358334383</c:v>
                </c:pt>
                <c:pt idx="1443">
                  <c:v>1.8431336358334383</c:v>
                </c:pt>
                <c:pt idx="1444">
                  <c:v>1.8431336358334383</c:v>
                </c:pt>
                <c:pt idx="1445">
                  <c:v>1.8431336358334383</c:v>
                </c:pt>
                <c:pt idx="1446">
                  <c:v>1.8431336358334383</c:v>
                </c:pt>
                <c:pt idx="1447">
                  <c:v>1.8431336358334383</c:v>
                </c:pt>
                <c:pt idx="1448">
                  <c:v>1.8431336358334383</c:v>
                </c:pt>
                <c:pt idx="1449">
                  <c:v>1.8431336358334383</c:v>
                </c:pt>
                <c:pt idx="1450">
                  <c:v>1.8431336358334383</c:v>
                </c:pt>
                <c:pt idx="1451">
                  <c:v>1.8431336358334383</c:v>
                </c:pt>
                <c:pt idx="1452">
                  <c:v>1.8431336358334383</c:v>
                </c:pt>
                <c:pt idx="1453">
                  <c:v>1.8431336358334383</c:v>
                </c:pt>
                <c:pt idx="1454">
                  <c:v>1.8431336358334383</c:v>
                </c:pt>
                <c:pt idx="1455">
                  <c:v>1.8431336358334383</c:v>
                </c:pt>
                <c:pt idx="1456">
                  <c:v>1.8431336358334383</c:v>
                </c:pt>
                <c:pt idx="1457">
                  <c:v>1.8431336358334383</c:v>
                </c:pt>
                <c:pt idx="1458">
                  <c:v>1.8431336358334383</c:v>
                </c:pt>
                <c:pt idx="1459">
                  <c:v>1.8431336358334383</c:v>
                </c:pt>
                <c:pt idx="1460">
                  <c:v>1.8431336358334383</c:v>
                </c:pt>
                <c:pt idx="1461">
                  <c:v>1.8431336358334383</c:v>
                </c:pt>
                <c:pt idx="1462">
                  <c:v>1.8431336358334383</c:v>
                </c:pt>
                <c:pt idx="1463">
                  <c:v>1.8431336358334383</c:v>
                </c:pt>
                <c:pt idx="1464">
                  <c:v>1.8431336358334383</c:v>
                </c:pt>
                <c:pt idx="1465">
                  <c:v>1.8431336358334383</c:v>
                </c:pt>
                <c:pt idx="1466">
                  <c:v>1.8431336358334383</c:v>
                </c:pt>
                <c:pt idx="1467">
                  <c:v>1.8431336358334383</c:v>
                </c:pt>
                <c:pt idx="1468">
                  <c:v>1.8431336358334383</c:v>
                </c:pt>
                <c:pt idx="1469">
                  <c:v>1.8431336358334383</c:v>
                </c:pt>
                <c:pt idx="1470">
                  <c:v>1.8431336358334383</c:v>
                </c:pt>
                <c:pt idx="1471">
                  <c:v>1.8431336358334383</c:v>
                </c:pt>
                <c:pt idx="1472">
                  <c:v>1.8431336358334383</c:v>
                </c:pt>
                <c:pt idx="1473">
                  <c:v>1.8431336358334383</c:v>
                </c:pt>
                <c:pt idx="1474">
                  <c:v>1.8431336358334383</c:v>
                </c:pt>
                <c:pt idx="1475">
                  <c:v>1.8431336358334383</c:v>
                </c:pt>
                <c:pt idx="1476">
                  <c:v>1.8431336358334383</c:v>
                </c:pt>
                <c:pt idx="1477">
                  <c:v>1.8431336358334383</c:v>
                </c:pt>
                <c:pt idx="1478">
                  <c:v>1.8431336358334383</c:v>
                </c:pt>
                <c:pt idx="1479">
                  <c:v>1.8431336358334383</c:v>
                </c:pt>
                <c:pt idx="1480">
                  <c:v>1.8431336358334383</c:v>
                </c:pt>
                <c:pt idx="1481">
                  <c:v>1.8431336358334383</c:v>
                </c:pt>
                <c:pt idx="1482">
                  <c:v>1.8431336358334383</c:v>
                </c:pt>
                <c:pt idx="1483">
                  <c:v>1.8431336358334383</c:v>
                </c:pt>
                <c:pt idx="1484">
                  <c:v>1.8431336358334383</c:v>
                </c:pt>
                <c:pt idx="1485">
                  <c:v>1.8431336358334383</c:v>
                </c:pt>
                <c:pt idx="1486">
                  <c:v>1.8431336358334383</c:v>
                </c:pt>
                <c:pt idx="1487">
                  <c:v>1.8431336358334383</c:v>
                </c:pt>
                <c:pt idx="1488">
                  <c:v>1.8431336358334383</c:v>
                </c:pt>
                <c:pt idx="1489">
                  <c:v>1.8431336358334383</c:v>
                </c:pt>
                <c:pt idx="1490">
                  <c:v>1.8431336358334383</c:v>
                </c:pt>
                <c:pt idx="1491">
                  <c:v>1.8431336358334383</c:v>
                </c:pt>
                <c:pt idx="1492">
                  <c:v>1.8431336358334383</c:v>
                </c:pt>
                <c:pt idx="1493">
                  <c:v>1.8431336358334383</c:v>
                </c:pt>
                <c:pt idx="1494">
                  <c:v>1.8431336358334383</c:v>
                </c:pt>
                <c:pt idx="1495">
                  <c:v>1.8431336358334383</c:v>
                </c:pt>
                <c:pt idx="1496">
                  <c:v>1.8431336358334383</c:v>
                </c:pt>
                <c:pt idx="1497">
                  <c:v>1.8431336358334383</c:v>
                </c:pt>
                <c:pt idx="1498">
                  <c:v>1.8431336358334383</c:v>
                </c:pt>
                <c:pt idx="1499">
                  <c:v>1.8431336358334383</c:v>
                </c:pt>
                <c:pt idx="1500">
                  <c:v>1.8431336358334383</c:v>
                </c:pt>
                <c:pt idx="1501">
                  <c:v>1.8431336358334383</c:v>
                </c:pt>
                <c:pt idx="1502">
                  <c:v>1.8431336358334383</c:v>
                </c:pt>
                <c:pt idx="1503">
                  <c:v>1.8431336358334383</c:v>
                </c:pt>
                <c:pt idx="1504">
                  <c:v>1.8431336358334383</c:v>
                </c:pt>
                <c:pt idx="1505">
                  <c:v>1.8431336358334383</c:v>
                </c:pt>
                <c:pt idx="1506">
                  <c:v>4.9597949698155341</c:v>
                </c:pt>
                <c:pt idx="1507">
                  <c:v>4.9597949698155341</c:v>
                </c:pt>
                <c:pt idx="1508">
                  <c:v>4.9597949698155341</c:v>
                </c:pt>
                <c:pt idx="1509">
                  <c:v>4.9597949698155341</c:v>
                </c:pt>
                <c:pt idx="1510">
                  <c:v>4.9597949698155341</c:v>
                </c:pt>
                <c:pt idx="1511">
                  <c:v>4.9597949698155341</c:v>
                </c:pt>
                <c:pt idx="1512">
                  <c:v>4.9597949698155341</c:v>
                </c:pt>
                <c:pt idx="1513">
                  <c:v>4.9597949698155341</c:v>
                </c:pt>
                <c:pt idx="1514">
                  <c:v>4.9597949698155341</c:v>
                </c:pt>
                <c:pt idx="1515">
                  <c:v>4.9597949698155341</c:v>
                </c:pt>
                <c:pt idx="1516">
                  <c:v>4.9597949698155341</c:v>
                </c:pt>
                <c:pt idx="1517">
                  <c:v>4.9597949698155341</c:v>
                </c:pt>
                <c:pt idx="1518">
                  <c:v>4.9597949698155341</c:v>
                </c:pt>
                <c:pt idx="1519">
                  <c:v>4.9597949698155341</c:v>
                </c:pt>
                <c:pt idx="1520">
                  <c:v>4.9597949698155341</c:v>
                </c:pt>
                <c:pt idx="1521">
                  <c:v>4.9597949698155341</c:v>
                </c:pt>
                <c:pt idx="1522">
                  <c:v>4.9597949698155341</c:v>
                </c:pt>
                <c:pt idx="1523">
                  <c:v>4.9597949698155341</c:v>
                </c:pt>
                <c:pt idx="1524">
                  <c:v>4.9597949698155341</c:v>
                </c:pt>
                <c:pt idx="1525">
                  <c:v>4.9597949698155341</c:v>
                </c:pt>
                <c:pt idx="1526">
                  <c:v>4.9597949698155341</c:v>
                </c:pt>
                <c:pt idx="1527">
                  <c:v>4.9597949698155341</c:v>
                </c:pt>
                <c:pt idx="1528">
                  <c:v>4.9597949698155341</c:v>
                </c:pt>
                <c:pt idx="1529">
                  <c:v>4.9597949698155341</c:v>
                </c:pt>
                <c:pt idx="1530">
                  <c:v>4.9597949698155341</c:v>
                </c:pt>
                <c:pt idx="1531">
                  <c:v>4.9597949698155341</c:v>
                </c:pt>
                <c:pt idx="1532">
                  <c:v>4.9597949698155341</c:v>
                </c:pt>
                <c:pt idx="1533">
                  <c:v>4.9597949698155341</c:v>
                </c:pt>
                <c:pt idx="1534">
                  <c:v>4.9597949698155341</c:v>
                </c:pt>
                <c:pt idx="1535">
                  <c:v>4.9597949698155341</c:v>
                </c:pt>
                <c:pt idx="1536">
                  <c:v>4.9597949698155341</c:v>
                </c:pt>
                <c:pt idx="1537">
                  <c:v>4.9597949698155341</c:v>
                </c:pt>
                <c:pt idx="1538">
                  <c:v>4.9597949698155341</c:v>
                </c:pt>
                <c:pt idx="1539">
                  <c:v>4.9597949698155341</c:v>
                </c:pt>
                <c:pt idx="1540">
                  <c:v>4.9597949698155341</c:v>
                </c:pt>
                <c:pt idx="1541">
                  <c:v>4.9597949698155341</c:v>
                </c:pt>
                <c:pt idx="1542">
                  <c:v>4.9597949698155341</c:v>
                </c:pt>
                <c:pt idx="1543">
                  <c:v>4.9597949698155341</c:v>
                </c:pt>
                <c:pt idx="1544">
                  <c:v>4.9597949698155341</c:v>
                </c:pt>
                <c:pt idx="1545">
                  <c:v>4.9597949698155341</c:v>
                </c:pt>
                <c:pt idx="1546">
                  <c:v>4.9597949698155341</c:v>
                </c:pt>
                <c:pt idx="1547">
                  <c:v>4.9597949698155341</c:v>
                </c:pt>
                <c:pt idx="1548">
                  <c:v>4.9597949698155341</c:v>
                </c:pt>
                <c:pt idx="1549">
                  <c:v>4.9597949698155341</c:v>
                </c:pt>
                <c:pt idx="1550">
                  <c:v>4.9597949698155341</c:v>
                </c:pt>
                <c:pt idx="1551">
                  <c:v>4.9597949698155341</c:v>
                </c:pt>
                <c:pt idx="1552">
                  <c:v>4.9597949698155341</c:v>
                </c:pt>
                <c:pt idx="1553">
                  <c:v>4.9597949698155341</c:v>
                </c:pt>
                <c:pt idx="1554">
                  <c:v>4.9597949698155341</c:v>
                </c:pt>
                <c:pt idx="1555">
                  <c:v>4.9597949698155341</c:v>
                </c:pt>
                <c:pt idx="1556">
                  <c:v>4.9597949698155341</c:v>
                </c:pt>
                <c:pt idx="1557">
                  <c:v>4.9597949698155341</c:v>
                </c:pt>
                <c:pt idx="1558">
                  <c:v>4.9597949698155341</c:v>
                </c:pt>
                <c:pt idx="1559">
                  <c:v>4.9597949698155341</c:v>
                </c:pt>
                <c:pt idx="1560">
                  <c:v>4.9597949698155341</c:v>
                </c:pt>
                <c:pt idx="1561">
                  <c:v>4.9597949698155341</c:v>
                </c:pt>
                <c:pt idx="1562">
                  <c:v>4.9597949698155341</c:v>
                </c:pt>
                <c:pt idx="1563">
                  <c:v>4.9597949698155341</c:v>
                </c:pt>
                <c:pt idx="1564">
                  <c:v>4.9597949698155341</c:v>
                </c:pt>
                <c:pt idx="1565">
                  <c:v>4.9597949698155341</c:v>
                </c:pt>
                <c:pt idx="1566">
                  <c:v>4.9597949698155341</c:v>
                </c:pt>
                <c:pt idx="1567">
                  <c:v>4.9597949698155341</c:v>
                </c:pt>
                <c:pt idx="1568">
                  <c:v>4.9597949698155341</c:v>
                </c:pt>
                <c:pt idx="1569">
                  <c:v>4.9597949698155341</c:v>
                </c:pt>
                <c:pt idx="1570">
                  <c:v>4.9597949698155341</c:v>
                </c:pt>
                <c:pt idx="1571">
                  <c:v>4.9597949698155341</c:v>
                </c:pt>
                <c:pt idx="1572">
                  <c:v>4.9597949698155341</c:v>
                </c:pt>
                <c:pt idx="1573">
                  <c:v>4.9597949698155341</c:v>
                </c:pt>
                <c:pt idx="1574">
                  <c:v>4.9597949698155341</c:v>
                </c:pt>
                <c:pt idx="1575">
                  <c:v>4.9597949698155341</c:v>
                </c:pt>
                <c:pt idx="1576">
                  <c:v>4.9597949698155341</c:v>
                </c:pt>
                <c:pt idx="1577">
                  <c:v>4.9597949698155341</c:v>
                </c:pt>
                <c:pt idx="1578">
                  <c:v>4.9597949698155341</c:v>
                </c:pt>
                <c:pt idx="1579">
                  <c:v>4.9597949698155341</c:v>
                </c:pt>
                <c:pt idx="1580">
                  <c:v>4.9597949698155341</c:v>
                </c:pt>
                <c:pt idx="1581">
                  <c:v>4.9597949698155341</c:v>
                </c:pt>
                <c:pt idx="1582">
                  <c:v>4.9597949698155341</c:v>
                </c:pt>
                <c:pt idx="1583">
                  <c:v>4.9597949698155341</c:v>
                </c:pt>
                <c:pt idx="1584">
                  <c:v>4.9597949698155341</c:v>
                </c:pt>
                <c:pt idx="1585">
                  <c:v>4.9597949698155341</c:v>
                </c:pt>
                <c:pt idx="1586">
                  <c:v>4.9597949698155341</c:v>
                </c:pt>
                <c:pt idx="1587">
                  <c:v>4.9597949698155341</c:v>
                </c:pt>
                <c:pt idx="1588">
                  <c:v>4.9597949698155341</c:v>
                </c:pt>
                <c:pt idx="1589">
                  <c:v>4.9597949698155341</c:v>
                </c:pt>
                <c:pt idx="1590">
                  <c:v>4.9597949698155341</c:v>
                </c:pt>
                <c:pt idx="1591">
                  <c:v>4.9597949698155341</c:v>
                </c:pt>
                <c:pt idx="1592">
                  <c:v>4.9597949698155341</c:v>
                </c:pt>
                <c:pt idx="1593">
                  <c:v>4.9597949698155341</c:v>
                </c:pt>
                <c:pt idx="1594">
                  <c:v>4.9597949698155341</c:v>
                </c:pt>
                <c:pt idx="1595">
                  <c:v>4.9597949698155341</c:v>
                </c:pt>
                <c:pt idx="1596">
                  <c:v>4.9597949698155341</c:v>
                </c:pt>
                <c:pt idx="1597">
                  <c:v>4.9597949698155341</c:v>
                </c:pt>
                <c:pt idx="1598">
                  <c:v>4.9597949698155341</c:v>
                </c:pt>
                <c:pt idx="1599">
                  <c:v>4.9597949698155341</c:v>
                </c:pt>
                <c:pt idx="1600">
                  <c:v>4.9597949698155341</c:v>
                </c:pt>
                <c:pt idx="1601">
                  <c:v>4.9597949698155341</c:v>
                </c:pt>
                <c:pt idx="1602">
                  <c:v>4.9597949698155341</c:v>
                </c:pt>
                <c:pt idx="1603">
                  <c:v>4.9597949698155341</c:v>
                </c:pt>
                <c:pt idx="1604">
                  <c:v>4.9597949698155341</c:v>
                </c:pt>
                <c:pt idx="1605">
                  <c:v>4.9597949698155341</c:v>
                </c:pt>
                <c:pt idx="1606">
                  <c:v>4.9597949698155341</c:v>
                </c:pt>
                <c:pt idx="1607">
                  <c:v>4.9597949698155341</c:v>
                </c:pt>
                <c:pt idx="1608">
                  <c:v>4.9597949698155341</c:v>
                </c:pt>
                <c:pt idx="1609">
                  <c:v>4.9597949698155341</c:v>
                </c:pt>
                <c:pt idx="1610">
                  <c:v>4.9597949698155341</c:v>
                </c:pt>
                <c:pt idx="1611">
                  <c:v>4.9597949698155341</c:v>
                </c:pt>
                <c:pt idx="1612">
                  <c:v>4.9597949698155341</c:v>
                </c:pt>
                <c:pt idx="1613">
                  <c:v>4.9597949698155341</c:v>
                </c:pt>
                <c:pt idx="1614">
                  <c:v>4.9597949698155341</c:v>
                </c:pt>
                <c:pt idx="1615">
                  <c:v>4.9597949698155341</c:v>
                </c:pt>
                <c:pt idx="1616">
                  <c:v>4.9597949698155341</c:v>
                </c:pt>
                <c:pt idx="1617">
                  <c:v>4.9597949698155341</c:v>
                </c:pt>
                <c:pt idx="1618">
                  <c:v>4.9597949698155341</c:v>
                </c:pt>
                <c:pt idx="1619">
                  <c:v>4.9597949698155341</c:v>
                </c:pt>
                <c:pt idx="1620">
                  <c:v>4.9597949698155341</c:v>
                </c:pt>
                <c:pt idx="1621">
                  <c:v>4.9597949698155341</c:v>
                </c:pt>
                <c:pt idx="1622">
                  <c:v>4.9597949698155341</c:v>
                </c:pt>
                <c:pt idx="1623">
                  <c:v>4.9597949698155341</c:v>
                </c:pt>
                <c:pt idx="1624">
                  <c:v>4.9597949698155341</c:v>
                </c:pt>
                <c:pt idx="1625">
                  <c:v>4.9597949698155341</c:v>
                </c:pt>
                <c:pt idx="1626">
                  <c:v>4.9597949698155341</c:v>
                </c:pt>
                <c:pt idx="1627">
                  <c:v>4.9597949698155341</c:v>
                </c:pt>
                <c:pt idx="1628">
                  <c:v>4.9597949698155341</c:v>
                </c:pt>
                <c:pt idx="1629">
                  <c:v>4.9597949698155341</c:v>
                </c:pt>
                <c:pt idx="1630">
                  <c:v>4.9597949698155341</c:v>
                </c:pt>
                <c:pt idx="1631">
                  <c:v>4.9597949698155341</c:v>
                </c:pt>
                <c:pt idx="1632">
                  <c:v>4.9597949698155341</c:v>
                </c:pt>
                <c:pt idx="1633">
                  <c:v>4.9597949698155341</c:v>
                </c:pt>
                <c:pt idx="1634">
                  <c:v>4.9597949698155341</c:v>
                </c:pt>
                <c:pt idx="1635">
                  <c:v>4.9597949698155341</c:v>
                </c:pt>
                <c:pt idx="1636">
                  <c:v>4.9597949698155341</c:v>
                </c:pt>
                <c:pt idx="1637">
                  <c:v>4.9597949698155341</c:v>
                </c:pt>
                <c:pt idx="1638">
                  <c:v>4.9597949698155341</c:v>
                </c:pt>
                <c:pt idx="1639">
                  <c:v>4.9597949698155341</c:v>
                </c:pt>
                <c:pt idx="1640">
                  <c:v>4.9597949698155341</c:v>
                </c:pt>
                <c:pt idx="1641">
                  <c:v>4.9597949698155341</c:v>
                </c:pt>
                <c:pt idx="1642">
                  <c:v>4.9597949698155341</c:v>
                </c:pt>
                <c:pt idx="1643">
                  <c:v>4.9597949698155341</c:v>
                </c:pt>
                <c:pt idx="1644">
                  <c:v>4.9597949698155341</c:v>
                </c:pt>
                <c:pt idx="1645">
                  <c:v>4.9597949698155341</c:v>
                </c:pt>
                <c:pt idx="1646">
                  <c:v>4.9597949698155341</c:v>
                </c:pt>
                <c:pt idx="1647">
                  <c:v>4.9597949698155341</c:v>
                </c:pt>
                <c:pt idx="1648">
                  <c:v>4.9597949698155341</c:v>
                </c:pt>
                <c:pt idx="1649">
                  <c:v>4.9597949698155341</c:v>
                </c:pt>
                <c:pt idx="1650">
                  <c:v>4.9597949698155341</c:v>
                </c:pt>
                <c:pt idx="1651">
                  <c:v>4.9597949698155341</c:v>
                </c:pt>
                <c:pt idx="1652">
                  <c:v>4.9597949698155341</c:v>
                </c:pt>
                <c:pt idx="1653">
                  <c:v>4.9597949698155341</c:v>
                </c:pt>
                <c:pt idx="1654">
                  <c:v>4.9597949698155341</c:v>
                </c:pt>
                <c:pt idx="1655">
                  <c:v>4.9597949698155341</c:v>
                </c:pt>
                <c:pt idx="1656">
                  <c:v>4.9597949698155341</c:v>
                </c:pt>
                <c:pt idx="1657">
                  <c:v>4.9597949698155341</c:v>
                </c:pt>
                <c:pt idx="1658">
                  <c:v>4.9597949698155341</c:v>
                </c:pt>
                <c:pt idx="1659">
                  <c:v>4.9597949698155341</c:v>
                </c:pt>
                <c:pt idx="1660">
                  <c:v>4.9597949698155341</c:v>
                </c:pt>
                <c:pt idx="1661">
                  <c:v>4.9597949698155341</c:v>
                </c:pt>
                <c:pt idx="1662">
                  <c:v>4.9597949698155341</c:v>
                </c:pt>
                <c:pt idx="1663">
                  <c:v>4.9597949698155341</c:v>
                </c:pt>
                <c:pt idx="1664">
                  <c:v>4.9597949698155341</c:v>
                </c:pt>
                <c:pt idx="1665">
                  <c:v>4.9597949698155341</c:v>
                </c:pt>
                <c:pt idx="1666">
                  <c:v>4.9597949698155341</c:v>
                </c:pt>
                <c:pt idx="1667">
                  <c:v>4.9597949698155341</c:v>
                </c:pt>
                <c:pt idx="1668">
                  <c:v>4.9597949698155341</c:v>
                </c:pt>
                <c:pt idx="1669">
                  <c:v>4.9597949698155341</c:v>
                </c:pt>
                <c:pt idx="1670">
                  <c:v>4.9597949698155341</c:v>
                </c:pt>
                <c:pt idx="1671">
                  <c:v>4.9597949698155341</c:v>
                </c:pt>
                <c:pt idx="1672">
                  <c:v>4.9597949698155341</c:v>
                </c:pt>
                <c:pt idx="1673">
                  <c:v>4.9597949698155341</c:v>
                </c:pt>
                <c:pt idx="1674">
                  <c:v>4.9597949698155341</c:v>
                </c:pt>
                <c:pt idx="1675">
                  <c:v>4.9597949698155341</c:v>
                </c:pt>
                <c:pt idx="1676">
                  <c:v>4.9597949698155341</c:v>
                </c:pt>
                <c:pt idx="1677">
                  <c:v>4.9597949698155341</c:v>
                </c:pt>
                <c:pt idx="1678">
                  <c:v>4.9597949698155341</c:v>
                </c:pt>
                <c:pt idx="1679">
                  <c:v>4.9597949698155341</c:v>
                </c:pt>
                <c:pt idx="1680">
                  <c:v>4.9597949698155341</c:v>
                </c:pt>
                <c:pt idx="1681">
                  <c:v>4.9597949698155341</c:v>
                </c:pt>
                <c:pt idx="1682">
                  <c:v>4.9597949698155341</c:v>
                </c:pt>
                <c:pt idx="1683">
                  <c:v>4.9597949698155341</c:v>
                </c:pt>
                <c:pt idx="1684">
                  <c:v>4.9597949698155341</c:v>
                </c:pt>
                <c:pt idx="1685">
                  <c:v>4.9597949698155341</c:v>
                </c:pt>
                <c:pt idx="1686">
                  <c:v>4.9597949698155341</c:v>
                </c:pt>
                <c:pt idx="1687">
                  <c:v>4.9597949698155341</c:v>
                </c:pt>
                <c:pt idx="1688">
                  <c:v>4.9597949698155341</c:v>
                </c:pt>
                <c:pt idx="1689">
                  <c:v>4.9597949698155341</c:v>
                </c:pt>
                <c:pt idx="1690">
                  <c:v>4.9597949698155341</c:v>
                </c:pt>
                <c:pt idx="1691">
                  <c:v>4.9597949698155341</c:v>
                </c:pt>
                <c:pt idx="1692">
                  <c:v>4.9597949698155341</c:v>
                </c:pt>
                <c:pt idx="1693">
                  <c:v>4.9597949698155341</c:v>
                </c:pt>
                <c:pt idx="1694">
                  <c:v>4.9597949698155341</c:v>
                </c:pt>
                <c:pt idx="1695">
                  <c:v>4.9597949698155341</c:v>
                </c:pt>
                <c:pt idx="1696">
                  <c:v>4.9597949698155341</c:v>
                </c:pt>
                <c:pt idx="1697">
                  <c:v>4.9597949698155341</c:v>
                </c:pt>
                <c:pt idx="1698">
                  <c:v>4.9597949698155341</c:v>
                </c:pt>
                <c:pt idx="1699">
                  <c:v>4.9597949698155341</c:v>
                </c:pt>
                <c:pt idx="1700">
                  <c:v>4.9597949698155341</c:v>
                </c:pt>
                <c:pt idx="1701">
                  <c:v>4.9597949698155341</c:v>
                </c:pt>
                <c:pt idx="1702">
                  <c:v>4.9597949698155341</c:v>
                </c:pt>
                <c:pt idx="1703">
                  <c:v>4.9597949698155341</c:v>
                </c:pt>
                <c:pt idx="1704">
                  <c:v>4.9597949698155341</c:v>
                </c:pt>
                <c:pt idx="1705">
                  <c:v>4.9597949698155341</c:v>
                </c:pt>
                <c:pt idx="1706">
                  <c:v>4.9597949698155341</c:v>
                </c:pt>
                <c:pt idx="1707">
                  <c:v>4.9597949698155341</c:v>
                </c:pt>
                <c:pt idx="1708">
                  <c:v>4.9597949698155341</c:v>
                </c:pt>
                <c:pt idx="1709">
                  <c:v>4.9597949698155341</c:v>
                </c:pt>
                <c:pt idx="1710">
                  <c:v>4.9597949698155341</c:v>
                </c:pt>
                <c:pt idx="1711">
                  <c:v>4.9597949698155341</c:v>
                </c:pt>
                <c:pt idx="1712">
                  <c:v>4.9597949698155341</c:v>
                </c:pt>
                <c:pt idx="1713">
                  <c:v>4.9597949698155341</c:v>
                </c:pt>
                <c:pt idx="1714">
                  <c:v>4.9597949698155341</c:v>
                </c:pt>
                <c:pt idx="1715">
                  <c:v>4.9597949698155341</c:v>
                </c:pt>
                <c:pt idx="1716">
                  <c:v>4.9597949698155341</c:v>
                </c:pt>
                <c:pt idx="1717">
                  <c:v>4.9597949698155341</c:v>
                </c:pt>
                <c:pt idx="1718">
                  <c:v>4.9597949698155341</c:v>
                </c:pt>
                <c:pt idx="1719">
                  <c:v>4.9597949698155341</c:v>
                </c:pt>
                <c:pt idx="1720">
                  <c:v>4.9597949698155341</c:v>
                </c:pt>
                <c:pt idx="1721">
                  <c:v>4.9597949698155341</c:v>
                </c:pt>
                <c:pt idx="1722">
                  <c:v>4.9597949698155341</c:v>
                </c:pt>
                <c:pt idx="1723">
                  <c:v>4.9597949698155341</c:v>
                </c:pt>
                <c:pt idx="1724">
                  <c:v>4.9597949698155341</c:v>
                </c:pt>
                <c:pt idx="1725">
                  <c:v>4.9597949698155341</c:v>
                </c:pt>
                <c:pt idx="1726">
                  <c:v>4.9597949698155341</c:v>
                </c:pt>
                <c:pt idx="1727">
                  <c:v>4.9597949698155341</c:v>
                </c:pt>
                <c:pt idx="1728">
                  <c:v>4.9597949698155341</c:v>
                </c:pt>
                <c:pt idx="1729">
                  <c:v>4.9597949698155341</c:v>
                </c:pt>
                <c:pt idx="1730">
                  <c:v>4.9597949698155341</c:v>
                </c:pt>
                <c:pt idx="1731">
                  <c:v>4.9597949698155341</c:v>
                </c:pt>
                <c:pt idx="1732">
                  <c:v>4.9597949698155341</c:v>
                </c:pt>
                <c:pt idx="1733">
                  <c:v>4.9597949698155341</c:v>
                </c:pt>
                <c:pt idx="1734">
                  <c:v>4.9597949698155341</c:v>
                </c:pt>
                <c:pt idx="1735">
                  <c:v>4.9597949698155341</c:v>
                </c:pt>
                <c:pt idx="1736">
                  <c:v>4.9597949698155341</c:v>
                </c:pt>
                <c:pt idx="1737">
                  <c:v>4.9597949698155341</c:v>
                </c:pt>
                <c:pt idx="1738">
                  <c:v>4.9597949698155341</c:v>
                </c:pt>
                <c:pt idx="1739">
                  <c:v>4.9597949698155341</c:v>
                </c:pt>
                <c:pt idx="1740">
                  <c:v>4.9597949698155341</c:v>
                </c:pt>
                <c:pt idx="1741">
                  <c:v>4.9597949698155341</c:v>
                </c:pt>
                <c:pt idx="1742">
                  <c:v>4.9597949698155341</c:v>
                </c:pt>
                <c:pt idx="1743">
                  <c:v>4.9597949698155341</c:v>
                </c:pt>
                <c:pt idx="1744">
                  <c:v>4.9597949698155341</c:v>
                </c:pt>
                <c:pt idx="1745">
                  <c:v>4.9597949698155341</c:v>
                </c:pt>
                <c:pt idx="1746">
                  <c:v>4.9597949698155341</c:v>
                </c:pt>
                <c:pt idx="1747">
                  <c:v>4.9597949698155341</c:v>
                </c:pt>
                <c:pt idx="1748">
                  <c:v>4.9597949698155341</c:v>
                </c:pt>
                <c:pt idx="1749">
                  <c:v>4.9597949698155341</c:v>
                </c:pt>
                <c:pt idx="1750">
                  <c:v>4.9597949698155341</c:v>
                </c:pt>
                <c:pt idx="1751">
                  <c:v>4.9597949698155341</c:v>
                </c:pt>
                <c:pt idx="1752">
                  <c:v>4.9597949698155341</c:v>
                </c:pt>
                <c:pt idx="1753">
                  <c:v>4.9597949698155341</c:v>
                </c:pt>
                <c:pt idx="1754">
                  <c:v>4.9597949698155341</c:v>
                </c:pt>
                <c:pt idx="1755">
                  <c:v>4.9597949698155341</c:v>
                </c:pt>
                <c:pt idx="1756">
                  <c:v>4.9597949698155341</c:v>
                </c:pt>
                <c:pt idx="1757">
                  <c:v>6.5145590145479382</c:v>
                </c:pt>
                <c:pt idx="1758">
                  <c:v>6.5145590145479382</c:v>
                </c:pt>
                <c:pt idx="1759">
                  <c:v>6.5145590145479382</c:v>
                </c:pt>
                <c:pt idx="1760">
                  <c:v>6.5145590145479382</c:v>
                </c:pt>
                <c:pt idx="1761">
                  <c:v>6.5145590145479382</c:v>
                </c:pt>
                <c:pt idx="1762">
                  <c:v>6.5145590145479382</c:v>
                </c:pt>
                <c:pt idx="1763">
                  <c:v>6.5145590145479382</c:v>
                </c:pt>
                <c:pt idx="1764">
                  <c:v>6.5145590145479382</c:v>
                </c:pt>
                <c:pt idx="1765">
                  <c:v>6.5145590145479382</c:v>
                </c:pt>
                <c:pt idx="1766">
                  <c:v>6.5145590145479382</c:v>
                </c:pt>
                <c:pt idx="1767">
                  <c:v>6.5145590145479382</c:v>
                </c:pt>
                <c:pt idx="1768">
                  <c:v>6.5145590145479382</c:v>
                </c:pt>
                <c:pt idx="1769">
                  <c:v>6.5145590145479382</c:v>
                </c:pt>
                <c:pt idx="1770">
                  <c:v>6.5145590145479382</c:v>
                </c:pt>
                <c:pt idx="1771">
                  <c:v>6.5145590145479382</c:v>
                </c:pt>
                <c:pt idx="1772">
                  <c:v>6.5145590145479382</c:v>
                </c:pt>
                <c:pt idx="1773">
                  <c:v>6.5145590145479382</c:v>
                </c:pt>
                <c:pt idx="1774">
                  <c:v>6.5145590145479382</c:v>
                </c:pt>
                <c:pt idx="1775">
                  <c:v>6.5145590145479382</c:v>
                </c:pt>
                <c:pt idx="1776">
                  <c:v>6.5145590145479382</c:v>
                </c:pt>
                <c:pt idx="1777">
                  <c:v>6.5145590145479382</c:v>
                </c:pt>
                <c:pt idx="1778">
                  <c:v>6.5145590145479382</c:v>
                </c:pt>
                <c:pt idx="1779">
                  <c:v>6.5145590145479382</c:v>
                </c:pt>
                <c:pt idx="1780">
                  <c:v>6.5145590145479382</c:v>
                </c:pt>
                <c:pt idx="1781">
                  <c:v>6.5145590145479382</c:v>
                </c:pt>
                <c:pt idx="1782">
                  <c:v>6.5145590145479382</c:v>
                </c:pt>
                <c:pt idx="1783">
                  <c:v>6.5145590145479382</c:v>
                </c:pt>
                <c:pt idx="1784">
                  <c:v>6.5145590145479382</c:v>
                </c:pt>
                <c:pt idx="1785">
                  <c:v>6.5145590145479382</c:v>
                </c:pt>
                <c:pt idx="1786">
                  <c:v>6.5145590145479382</c:v>
                </c:pt>
                <c:pt idx="1787">
                  <c:v>6.5145590145479382</c:v>
                </c:pt>
                <c:pt idx="1788">
                  <c:v>6.5145590145479382</c:v>
                </c:pt>
                <c:pt idx="1789">
                  <c:v>6.5145590145479382</c:v>
                </c:pt>
                <c:pt idx="1790">
                  <c:v>6.5145590145479382</c:v>
                </c:pt>
                <c:pt idx="1791">
                  <c:v>6.5145590145479382</c:v>
                </c:pt>
                <c:pt idx="1792">
                  <c:v>6.5145590145479382</c:v>
                </c:pt>
                <c:pt idx="1793">
                  <c:v>6.5145590145479382</c:v>
                </c:pt>
                <c:pt idx="1794">
                  <c:v>6.5145590145479382</c:v>
                </c:pt>
                <c:pt idx="1795">
                  <c:v>6.5145590145479382</c:v>
                </c:pt>
                <c:pt idx="1796">
                  <c:v>6.5145590145479382</c:v>
                </c:pt>
                <c:pt idx="1797">
                  <c:v>6.5145590145479382</c:v>
                </c:pt>
                <c:pt idx="1798">
                  <c:v>6.5145590145479382</c:v>
                </c:pt>
                <c:pt idx="1799">
                  <c:v>6.5145590145479382</c:v>
                </c:pt>
                <c:pt idx="1800">
                  <c:v>6.5145590145479382</c:v>
                </c:pt>
                <c:pt idx="1801">
                  <c:v>6.5145590145479382</c:v>
                </c:pt>
                <c:pt idx="1802">
                  <c:v>6.5145590145479382</c:v>
                </c:pt>
                <c:pt idx="1803">
                  <c:v>6.5145590145479382</c:v>
                </c:pt>
                <c:pt idx="1804">
                  <c:v>6.5145590145479382</c:v>
                </c:pt>
                <c:pt idx="1805">
                  <c:v>6.5145590145479382</c:v>
                </c:pt>
                <c:pt idx="1806">
                  <c:v>6.5145590145479382</c:v>
                </c:pt>
                <c:pt idx="1807">
                  <c:v>6.5145590145479382</c:v>
                </c:pt>
                <c:pt idx="1808">
                  <c:v>6.5145590145479382</c:v>
                </c:pt>
                <c:pt idx="1809">
                  <c:v>6.5145590145479382</c:v>
                </c:pt>
                <c:pt idx="1810">
                  <c:v>6.5145590145479382</c:v>
                </c:pt>
                <c:pt idx="1811">
                  <c:v>6.5145590145479382</c:v>
                </c:pt>
                <c:pt idx="1812">
                  <c:v>6.5145590145479382</c:v>
                </c:pt>
                <c:pt idx="1813">
                  <c:v>6.5145590145479382</c:v>
                </c:pt>
                <c:pt idx="1814">
                  <c:v>6.5145590145479382</c:v>
                </c:pt>
                <c:pt idx="1815">
                  <c:v>6.5145590145479382</c:v>
                </c:pt>
                <c:pt idx="1816">
                  <c:v>6.5145590145479382</c:v>
                </c:pt>
                <c:pt idx="1817">
                  <c:v>6.5145590145479382</c:v>
                </c:pt>
                <c:pt idx="1818">
                  <c:v>6.5145590145479382</c:v>
                </c:pt>
                <c:pt idx="1819">
                  <c:v>6.5145590145479382</c:v>
                </c:pt>
                <c:pt idx="1820">
                  <c:v>6.5145590145479382</c:v>
                </c:pt>
                <c:pt idx="1821">
                  <c:v>6.5145590145479382</c:v>
                </c:pt>
                <c:pt idx="1822">
                  <c:v>6.5145590145479382</c:v>
                </c:pt>
                <c:pt idx="1823">
                  <c:v>6.5145590145479382</c:v>
                </c:pt>
                <c:pt idx="1824">
                  <c:v>6.5145590145479382</c:v>
                </c:pt>
                <c:pt idx="1825">
                  <c:v>6.5145590145479382</c:v>
                </c:pt>
                <c:pt idx="1826">
                  <c:v>6.5145590145479382</c:v>
                </c:pt>
                <c:pt idx="1827">
                  <c:v>6.5145590145479382</c:v>
                </c:pt>
                <c:pt idx="1828">
                  <c:v>6.5145590145479382</c:v>
                </c:pt>
                <c:pt idx="1829">
                  <c:v>6.5145590145479382</c:v>
                </c:pt>
                <c:pt idx="1830">
                  <c:v>6.5145590145479382</c:v>
                </c:pt>
                <c:pt idx="1831">
                  <c:v>6.5145590145479382</c:v>
                </c:pt>
                <c:pt idx="1832">
                  <c:v>6.5145590145479382</c:v>
                </c:pt>
                <c:pt idx="1833">
                  <c:v>6.5145590145479382</c:v>
                </c:pt>
                <c:pt idx="1834">
                  <c:v>6.5145590145479382</c:v>
                </c:pt>
                <c:pt idx="1835">
                  <c:v>6.5145590145479382</c:v>
                </c:pt>
                <c:pt idx="1836">
                  <c:v>6.5145590145479382</c:v>
                </c:pt>
                <c:pt idx="1837">
                  <c:v>6.5145590145479382</c:v>
                </c:pt>
                <c:pt idx="1838">
                  <c:v>6.5145590145479382</c:v>
                </c:pt>
                <c:pt idx="1839">
                  <c:v>6.5145590145479382</c:v>
                </c:pt>
                <c:pt idx="1840">
                  <c:v>6.5145590145479382</c:v>
                </c:pt>
                <c:pt idx="1841">
                  <c:v>6.5145590145479382</c:v>
                </c:pt>
                <c:pt idx="1842">
                  <c:v>6.5145590145479382</c:v>
                </c:pt>
                <c:pt idx="1843">
                  <c:v>6.5145590145479382</c:v>
                </c:pt>
                <c:pt idx="1844">
                  <c:v>6.5145590145479382</c:v>
                </c:pt>
                <c:pt idx="1845">
                  <c:v>6.5145590145479382</c:v>
                </c:pt>
                <c:pt idx="1846">
                  <c:v>6.5145590145479382</c:v>
                </c:pt>
                <c:pt idx="1847">
                  <c:v>6.5145590145479382</c:v>
                </c:pt>
                <c:pt idx="1848">
                  <c:v>6.5145590145479382</c:v>
                </c:pt>
                <c:pt idx="1849">
                  <c:v>6.5145590145479382</c:v>
                </c:pt>
                <c:pt idx="1850">
                  <c:v>6.5145590145479382</c:v>
                </c:pt>
                <c:pt idx="1851">
                  <c:v>6.5145590145479382</c:v>
                </c:pt>
                <c:pt idx="1852">
                  <c:v>6.5145590145479382</c:v>
                </c:pt>
                <c:pt idx="1853">
                  <c:v>6.5145590145479382</c:v>
                </c:pt>
                <c:pt idx="1854">
                  <c:v>6.5145590145479382</c:v>
                </c:pt>
                <c:pt idx="1855">
                  <c:v>6.5145590145479382</c:v>
                </c:pt>
                <c:pt idx="1856">
                  <c:v>6.5145590145479382</c:v>
                </c:pt>
                <c:pt idx="1857">
                  <c:v>6.5145590145479382</c:v>
                </c:pt>
                <c:pt idx="1858">
                  <c:v>6.5145590145479382</c:v>
                </c:pt>
                <c:pt idx="1859">
                  <c:v>6.5145590145479382</c:v>
                </c:pt>
                <c:pt idx="1860">
                  <c:v>6.5145590145479382</c:v>
                </c:pt>
                <c:pt idx="1861">
                  <c:v>6.5145590145479382</c:v>
                </c:pt>
                <c:pt idx="1862">
                  <c:v>6.5145590145479382</c:v>
                </c:pt>
                <c:pt idx="1863">
                  <c:v>6.5145590145479382</c:v>
                </c:pt>
                <c:pt idx="1864">
                  <c:v>6.5145590145479382</c:v>
                </c:pt>
                <c:pt idx="1865">
                  <c:v>6.5145590145479382</c:v>
                </c:pt>
                <c:pt idx="1866">
                  <c:v>6.5145590145479382</c:v>
                </c:pt>
                <c:pt idx="1867">
                  <c:v>6.5145590145479382</c:v>
                </c:pt>
                <c:pt idx="1868">
                  <c:v>6.5145590145479382</c:v>
                </c:pt>
                <c:pt idx="1869">
                  <c:v>6.5145590145479382</c:v>
                </c:pt>
                <c:pt idx="1870">
                  <c:v>6.5145590145479382</c:v>
                </c:pt>
                <c:pt idx="1871">
                  <c:v>6.5145590145479382</c:v>
                </c:pt>
                <c:pt idx="1872">
                  <c:v>6.5145590145479382</c:v>
                </c:pt>
                <c:pt idx="1873">
                  <c:v>6.5145590145479382</c:v>
                </c:pt>
                <c:pt idx="1874">
                  <c:v>6.5145590145479382</c:v>
                </c:pt>
                <c:pt idx="1875">
                  <c:v>6.5145590145479382</c:v>
                </c:pt>
                <c:pt idx="1876">
                  <c:v>6.5145590145479382</c:v>
                </c:pt>
                <c:pt idx="1877">
                  <c:v>6.5145590145479382</c:v>
                </c:pt>
                <c:pt idx="1878">
                  <c:v>6.5145590145479382</c:v>
                </c:pt>
                <c:pt idx="1879">
                  <c:v>6.5145590145479382</c:v>
                </c:pt>
                <c:pt idx="1880">
                  <c:v>6.5145590145479382</c:v>
                </c:pt>
                <c:pt idx="1881">
                  <c:v>6.5145590145479382</c:v>
                </c:pt>
                <c:pt idx="1882">
                  <c:v>6.5145590145479382</c:v>
                </c:pt>
                <c:pt idx="1883">
                  <c:v>6.5145590145479382</c:v>
                </c:pt>
                <c:pt idx="1884">
                  <c:v>6.5145590145479382</c:v>
                </c:pt>
                <c:pt idx="1885">
                  <c:v>6.5145590145479382</c:v>
                </c:pt>
                <c:pt idx="1886">
                  <c:v>6.5145590145479382</c:v>
                </c:pt>
                <c:pt idx="1887">
                  <c:v>6.5145590145479382</c:v>
                </c:pt>
                <c:pt idx="1888">
                  <c:v>6.5145590145479382</c:v>
                </c:pt>
                <c:pt idx="1889">
                  <c:v>6.5145590145479382</c:v>
                </c:pt>
                <c:pt idx="1890">
                  <c:v>6.5145590145479382</c:v>
                </c:pt>
                <c:pt idx="1891">
                  <c:v>6.5145590145479382</c:v>
                </c:pt>
                <c:pt idx="1892">
                  <c:v>6.5145590145479382</c:v>
                </c:pt>
                <c:pt idx="1893">
                  <c:v>6.5145590145479382</c:v>
                </c:pt>
                <c:pt idx="1894">
                  <c:v>6.5145590145479382</c:v>
                </c:pt>
                <c:pt idx="1895">
                  <c:v>6.5145590145479382</c:v>
                </c:pt>
                <c:pt idx="1896">
                  <c:v>6.5145590145479382</c:v>
                </c:pt>
                <c:pt idx="1897">
                  <c:v>6.5145590145479382</c:v>
                </c:pt>
                <c:pt idx="1898">
                  <c:v>6.5145590145479382</c:v>
                </c:pt>
                <c:pt idx="1899">
                  <c:v>6.5145590145479382</c:v>
                </c:pt>
                <c:pt idx="1900">
                  <c:v>6.5145590145479382</c:v>
                </c:pt>
                <c:pt idx="1901">
                  <c:v>6.5145590145479382</c:v>
                </c:pt>
                <c:pt idx="1902">
                  <c:v>6.5145590145479382</c:v>
                </c:pt>
                <c:pt idx="1903">
                  <c:v>6.5145590145479382</c:v>
                </c:pt>
                <c:pt idx="1904">
                  <c:v>6.5145590145479382</c:v>
                </c:pt>
                <c:pt idx="1905">
                  <c:v>6.5145590145479382</c:v>
                </c:pt>
                <c:pt idx="1906">
                  <c:v>6.5145590145479382</c:v>
                </c:pt>
                <c:pt idx="1907">
                  <c:v>6.5145590145479382</c:v>
                </c:pt>
                <c:pt idx="1908">
                  <c:v>6.5145590145479382</c:v>
                </c:pt>
                <c:pt idx="1909">
                  <c:v>6.5145590145479382</c:v>
                </c:pt>
                <c:pt idx="1910">
                  <c:v>6.5145590145479382</c:v>
                </c:pt>
                <c:pt idx="1911">
                  <c:v>6.5145590145479382</c:v>
                </c:pt>
                <c:pt idx="1912">
                  <c:v>6.5145590145479382</c:v>
                </c:pt>
                <c:pt idx="1913">
                  <c:v>6.5145590145479382</c:v>
                </c:pt>
                <c:pt idx="1914">
                  <c:v>6.5145590145479382</c:v>
                </c:pt>
                <c:pt idx="1915">
                  <c:v>6.5145590145479382</c:v>
                </c:pt>
                <c:pt idx="1916">
                  <c:v>6.5145590145479382</c:v>
                </c:pt>
                <c:pt idx="1917">
                  <c:v>6.5145590145479382</c:v>
                </c:pt>
                <c:pt idx="1918">
                  <c:v>6.5145590145479382</c:v>
                </c:pt>
                <c:pt idx="1919">
                  <c:v>6.5145590145479382</c:v>
                </c:pt>
                <c:pt idx="1920">
                  <c:v>6.5145590145479382</c:v>
                </c:pt>
                <c:pt idx="1921">
                  <c:v>6.5145590145479382</c:v>
                </c:pt>
                <c:pt idx="1922">
                  <c:v>6.5145590145479382</c:v>
                </c:pt>
                <c:pt idx="1923">
                  <c:v>6.5145590145479382</c:v>
                </c:pt>
                <c:pt idx="1924">
                  <c:v>6.5145590145479382</c:v>
                </c:pt>
                <c:pt idx="1925">
                  <c:v>6.5145590145479382</c:v>
                </c:pt>
                <c:pt idx="1926">
                  <c:v>6.5145590145479382</c:v>
                </c:pt>
                <c:pt idx="1927">
                  <c:v>6.5145590145479382</c:v>
                </c:pt>
                <c:pt idx="1928">
                  <c:v>6.5145590145479382</c:v>
                </c:pt>
                <c:pt idx="1929">
                  <c:v>6.5145590145479382</c:v>
                </c:pt>
                <c:pt idx="1930">
                  <c:v>6.5145590145479382</c:v>
                </c:pt>
                <c:pt idx="1931">
                  <c:v>6.5145590145479382</c:v>
                </c:pt>
                <c:pt idx="1932">
                  <c:v>6.5145590145479382</c:v>
                </c:pt>
                <c:pt idx="1933">
                  <c:v>6.5145590145479382</c:v>
                </c:pt>
                <c:pt idx="1934">
                  <c:v>6.5145590145479382</c:v>
                </c:pt>
                <c:pt idx="1935">
                  <c:v>6.5145590145479382</c:v>
                </c:pt>
                <c:pt idx="1936">
                  <c:v>6.5145590145479382</c:v>
                </c:pt>
                <c:pt idx="1937">
                  <c:v>6.5145590145479382</c:v>
                </c:pt>
                <c:pt idx="1938">
                  <c:v>6.5145590145479382</c:v>
                </c:pt>
                <c:pt idx="1939">
                  <c:v>6.5145590145479382</c:v>
                </c:pt>
                <c:pt idx="1940">
                  <c:v>6.5145590145479382</c:v>
                </c:pt>
                <c:pt idx="1941">
                  <c:v>6.5145590145479382</c:v>
                </c:pt>
                <c:pt idx="1942">
                  <c:v>6.5145590145479382</c:v>
                </c:pt>
                <c:pt idx="1943">
                  <c:v>6.5145590145479382</c:v>
                </c:pt>
                <c:pt idx="1944">
                  <c:v>6.5145590145479382</c:v>
                </c:pt>
                <c:pt idx="1945">
                  <c:v>6.5145590145479382</c:v>
                </c:pt>
                <c:pt idx="1946">
                  <c:v>6.5145590145479382</c:v>
                </c:pt>
                <c:pt idx="1947">
                  <c:v>6.5145590145479382</c:v>
                </c:pt>
                <c:pt idx="1948">
                  <c:v>6.5145590145479382</c:v>
                </c:pt>
                <c:pt idx="1949">
                  <c:v>6.5145590145479382</c:v>
                </c:pt>
                <c:pt idx="1950">
                  <c:v>6.5145590145479382</c:v>
                </c:pt>
                <c:pt idx="1951">
                  <c:v>6.5145590145479382</c:v>
                </c:pt>
                <c:pt idx="1952">
                  <c:v>6.5145590145479382</c:v>
                </c:pt>
                <c:pt idx="1953">
                  <c:v>6.5145590145479382</c:v>
                </c:pt>
                <c:pt idx="1954">
                  <c:v>6.5145590145479382</c:v>
                </c:pt>
                <c:pt idx="1955">
                  <c:v>6.5145590145479382</c:v>
                </c:pt>
                <c:pt idx="1956">
                  <c:v>6.5145590145479382</c:v>
                </c:pt>
                <c:pt idx="1957">
                  <c:v>6.5145590145479382</c:v>
                </c:pt>
                <c:pt idx="1958">
                  <c:v>6.5145590145479382</c:v>
                </c:pt>
                <c:pt idx="1959">
                  <c:v>6.5145590145479382</c:v>
                </c:pt>
                <c:pt idx="1960">
                  <c:v>6.5145590145479382</c:v>
                </c:pt>
                <c:pt idx="1961">
                  <c:v>6.5145590145479382</c:v>
                </c:pt>
                <c:pt idx="1962">
                  <c:v>6.5145590145479382</c:v>
                </c:pt>
                <c:pt idx="1963">
                  <c:v>6.5145590145479382</c:v>
                </c:pt>
                <c:pt idx="1964">
                  <c:v>6.5145590145479382</c:v>
                </c:pt>
                <c:pt idx="1965">
                  <c:v>6.5145590145479382</c:v>
                </c:pt>
                <c:pt idx="1966">
                  <c:v>6.5145590145479382</c:v>
                </c:pt>
                <c:pt idx="1967">
                  <c:v>6.5145590145479382</c:v>
                </c:pt>
                <c:pt idx="1968">
                  <c:v>6.5145590145479382</c:v>
                </c:pt>
                <c:pt idx="1969">
                  <c:v>6.5145590145479382</c:v>
                </c:pt>
                <c:pt idx="1970">
                  <c:v>6.5145590145479382</c:v>
                </c:pt>
                <c:pt idx="1971">
                  <c:v>6.5145590145479382</c:v>
                </c:pt>
                <c:pt idx="1972">
                  <c:v>6.5145590145479382</c:v>
                </c:pt>
                <c:pt idx="1973">
                  <c:v>6.5145590145479382</c:v>
                </c:pt>
                <c:pt idx="1974">
                  <c:v>6.5145590145479382</c:v>
                </c:pt>
                <c:pt idx="1975">
                  <c:v>6.5145590145479382</c:v>
                </c:pt>
                <c:pt idx="1976">
                  <c:v>6.5145590145479382</c:v>
                </c:pt>
                <c:pt idx="1977">
                  <c:v>6.5145590145479382</c:v>
                </c:pt>
                <c:pt idx="1978">
                  <c:v>6.5145590145479382</c:v>
                </c:pt>
                <c:pt idx="1979">
                  <c:v>6.5145590145479382</c:v>
                </c:pt>
                <c:pt idx="1980">
                  <c:v>6.5145590145479382</c:v>
                </c:pt>
                <c:pt idx="1981">
                  <c:v>6.5145590145479382</c:v>
                </c:pt>
                <c:pt idx="1982">
                  <c:v>6.5145590145479382</c:v>
                </c:pt>
                <c:pt idx="1983">
                  <c:v>6.5145590145479382</c:v>
                </c:pt>
                <c:pt idx="1984">
                  <c:v>6.5145590145479382</c:v>
                </c:pt>
                <c:pt idx="1985">
                  <c:v>6.5145590145479382</c:v>
                </c:pt>
                <c:pt idx="1986">
                  <c:v>6.5145590145479382</c:v>
                </c:pt>
                <c:pt idx="1987">
                  <c:v>6.5145590145479382</c:v>
                </c:pt>
                <c:pt idx="1988">
                  <c:v>6.5145590145479382</c:v>
                </c:pt>
                <c:pt idx="1989">
                  <c:v>6.5145590145479382</c:v>
                </c:pt>
                <c:pt idx="1990">
                  <c:v>6.5145590145479382</c:v>
                </c:pt>
                <c:pt idx="1991">
                  <c:v>6.5145590145479382</c:v>
                </c:pt>
                <c:pt idx="1992">
                  <c:v>6.5145590145479382</c:v>
                </c:pt>
                <c:pt idx="1993">
                  <c:v>6.5145590145479382</c:v>
                </c:pt>
                <c:pt idx="1994">
                  <c:v>6.5145590145479382</c:v>
                </c:pt>
                <c:pt idx="1995">
                  <c:v>6.5145590145479382</c:v>
                </c:pt>
                <c:pt idx="1996">
                  <c:v>6.5145590145479382</c:v>
                </c:pt>
                <c:pt idx="1997">
                  <c:v>6.5145590145479382</c:v>
                </c:pt>
                <c:pt idx="1998">
                  <c:v>6.5145590145479382</c:v>
                </c:pt>
                <c:pt idx="1999">
                  <c:v>6.5145590145479382</c:v>
                </c:pt>
                <c:pt idx="2000">
                  <c:v>6.5145590145479382</c:v>
                </c:pt>
                <c:pt idx="2001">
                  <c:v>6.5145590145479382</c:v>
                </c:pt>
                <c:pt idx="2002">
                  <c:v>6.5145590145479382</c:v>
                </c:pt>
                <c:pt idx="2003">
                  <c:v>6.5145590145479382</c:v>
                </c:pt>
                <c:pt idx="2004">
                  <c:v>6.5145590145479382</c:v>
                </c:pt>
                <c:pt idx="2005">
                  <c:v>6.5145590145479382</c:v>
                </c:pt>
                <c:pt idx="2006">
                  <c:v>4.7419424513884811</c:v>
                </c:pt>
                <c:pt idx="2007">
                  <c:v>4.7419424513884811</c:v>
                </c:pt>
                <c:pt idx="2008">
                  <c:v>4.7419424513884811</c:v>
                </c:pt>
                <c:pt idx="2009">
                  <c:v>4.7419424513884811</c:v>
                </c:pt>
                <c:pt idx="2010">
                  <c:v>4.7419424513884811</c:v>
                </c:pt>
                <c:pt idx="2011">
                  <c:v>4.7419424513884811</c:v>
                </c:pt>
                <c:pt idx="2012">
                  <c:v>4.7419424513884811</c:v>
                </c:pt>
                <c:pt idx="2013">
                  <c:v>4.7419424513884811</c:v>
                </c:pt>
                <c:pt idx="2014">
                  <c:v>4.7419424513884811</c:v>
                </c:pt>
                <c:pt idx="2015">
                  <c:v>4.7419424513884811</c:v>
                </c:pt>
                <c:pt idx="2016">
                  <c:v>4.7419424513884811</c:v>
                </c:pt>
                <c:pt idx="2017">
                  <c:v>4.7419424513884811</c:v>
                </c:pt>
                <c:pt idx="2018">
                  <c:v>4.7419424513884811</c:v>
                </c:pt>
                <c:pt idx="2019">
                  <c:v>4.7419424513884811</c:v>
                </c:pt>
                <c:pt idx="2020">
                  <c:v>4.7419424513884811</c:v>
                </c:pt>
                <c:pt idx="2021">
                  <c:v>4.7419424513884811</c:v>
                </c:pt>
                <c:pt idx="2022">
                  <c:v>4.7419424513884811</c:v>
                </c:pt>
                <c:pt idx="2023">
                  <c:v>4.7419424513884811</c:v>
                </c:pt>
                <c:pt idx="2024">
                  <c:v>4.7419424513884811</c:v>
                </c:pt>
                <c:pt idx="2025">
                  <c:v>4.7419424513884811</c:v>
                </c:pt>
                <c:pt idx="2026">
                  <c:v>4.7419424513884811</c:v>
                </c:pt>
                <c:pt idx="2027">
                  <c:v>4.7419424513884811</c:v>
                </c:pt>
                <c:pt idx="2028">
                  <c:v>4.7419424513884811</c:v>
                </c:pt>
                <c:pt idx="2029">
                  <c:v>4.7419424513884811</c:v>
                </c:pt>
                <c:pt idx="2030">
                  <c:v>4.7419424513884811</c:v>
                </c:pt>
                <c:pt idx="2031">
                  <c:v>4.7419424513884811</c:v>
                </c:pt>
                <c:pt idx="2032">
                  <c:v>4.7419424513884811</c:v>
                </c:pt>
                <c:pt idx="2033">
                  <c:v>4.7419424513884811</c:v>
                </c:pt>
                <c:pt idx="2034">
                  <c:v>4.7419424513884811</c:v>
                </c:pt>
                <c:pt idx="2035">
                  <c:v>4.7419424513884811</c:v>
                </c:pt>
                <c:pt idx="2036">
                  <c:v>4.7419424513884811</c:v>
                </c:pt>
                <c:pt idx="2037">
                  <c:v>4.7419424513884811</c:v>
                </c:pt>
                <c:pt idx="2038">
                  <c:v>4.7419424513884811</c:v>
                </c:pt>
                <c:pt idx="2039">
                  <c:v>4.7419424513884811</c:v>
                </c:pt>
                <c:pt idx="2040">
                  <c:v>4.7419424513884811</c:v>
                </c:pt>
                <c:pt idx="2041">
                  <c:v>4.7419424513884811</c:v>
                </c:pt>
                <c:pt idx="2042">
                  <c:v>4.7419424513884811</c:v>
                </c:pt>
                <c:pt idx="2043">
                  <c:v>4.7419424513884811</c:v>
                </c:pt>
                <c:pt idx="2044">
                  <c:v>4.7419424513884811</c:v>
                </c:pt>
                <c:pt idx="2045">
                  <c:v>4.7419424513884811</c:v>
                </c:pt>
                <c:pt idx="2046">
                  <c:v>4.7419424513884811</c:v>
                </c:pt>
                <c:pt idx="2047">
                  <c:v>4.7419424513884811</c:v>
                </c:pt>
                <c:pt idx="2048">
                  <c:v>4.7419424513884811</c:v>
                </c:pt>
                <c:pt idx="2049">
                  <c:v>4.7419424513884811</c:v>
                </c:pt>
                <c:pt idx="2050">
                  <c:v>4.7419424513884811</c:v>
                </c:pt>
                <c:pt idx="2051">
                  <c:v>4.7419424513884811</c:v>
                </c:pt>
                <c:pt idx="2052">
                  <c:v>4.7419424513884811</c:v>
                </c:pt>
                <c:pt idx="2053">
                  <c:v>4.7419424513884811</c:v>
                </c:pt>
                <c:pt idx="2054">
                  <c:v>4.7419424513884811</c:v>
                </c:pt>
                <c:pt idx="2055">
                  <c:v>4.7419424513884811</c:v>
                </c:pt>
                <c:pt idx="2056">
                  <c:v>4.7419424513884811</c:v>
                </c:pt>
                <c:pt idx="2057">
                  <c:v>4.7419424513884811</c:v>
                </c:pt>
                <c:pt idx="2058">
                  <c:v>4.7419424513884811</c:v>
                </c:pt>
                <c:pt idx="2059">
                  <c:v>4.7419424513884811</c:v>
                </c:pt>
                <c:pt idx="2060">
                  <c:v>4.7419424513884811</c:v>
                </c:pt>
                <c:pt idx="2061">
                  <c:v>4.7419424513884811</c:v>
                </c:pt>
                <c:pt idx="2062">
                  <c:v>4.7419424513884811</c:v>
                </c:pt>
                <c:pt idx="2063">
                  <c:v>4.7419424513884811</c:v>
                </c:pt>
                <c:pt idx="2064">
                  <c:v>4.7419424513884811</c:v>
                </c:pt>
                <c:pt idx="2065">
                  <c:v>4.7419424513884811</c:v>
                </c:pt>
                <c:pt idx="2066">
                  <c:v>4.7419424513884811</c:v>
                </c:pt>
                <c:pt idx="2067">
                  <c:v>4.7419424513884811</c:v>
                </c:pt>
                <c:pt idx="2068">
                  <c:v>4.7419424513884811</c:v>
                </c:pt>
                <c:pt idx="2069">
                  <c:v>4.7419424513884811</c:v>
                </c:pt>
                <c:pt idx="2070">
                  <c:v>4.7419424513884811</c:v>
                </c:pt>
                <c:pt idx="2071">
                  <c:v>4.7419424513884811</c:v>
                </c:pt>
                <c:pt idx="2072">
                  <c:v>4.7419424513884811</c:v>
                </c:pt>
                <c:pt idx="2073">
                  <c:v>4.7419424513884811</c:v>
                </c:pt>
                <c:pt idx="2074">
                  <c:v>4.7419424513884811</c:v>
                </c:pt>
                <c:pt idx="2075">
                  <c:v>4.7419424513884811</c:v>
                </c:pt>
                <c:pt idx="2076">
                  <c:v>4.7419424513884811</c:v>
                </c:pt>
                <c:pt idx="2077">
                  <c:v>4.7419424513884811</c:v>
                </c:pt>
                <c:pt idx="2078">
                  <c:v>4.7419424513884811</c:v>
                </c:pt>
                <c:pt idx="2079">
                  <c:v>4.7419424513884811</c:v>
                </c:pt>
                <c:pt idx="2080">
                  <c:v>4.7419424513884811</c:v>
                </c:pt>
                <c:pt idx="2081">
                  <c:v>4.7419424513884811</c:v>
                </c:pt>
                <c:pt idx="2082">
                  <c:v>4.7419424513884811</c:v>
                </c:pt>
                <c:pt idx="2083">
                  <c:v>4.7419424513884811</c:v>
                </c:pt>
                <c:pt idx="2084">
                  <c:v>4.7419424513884811</c:v>
                </c:pt>
                <c:pt idx="2085">
                  <c:v>4.7419424513884811</c:v>
                </c:pt>
                <c:pt idx="2086">
                  <c:v>4.7419424513884811</c:v>
                </c:pt>
                <c:pt idx="2087">
                  <c:v>4.7419424513884811</c:v>
                </c:pt>
                <c:pt idx="2088">
                  <c:v>4.7419424513884811</c:v>
                </c:pt>
                <c:pt idx="2089">
                  <c:v>4.7419424513884811</c:v>
                </c:pt>
                <c:pt idx="2090">
                  <c:v>4.7419424513884811</c:v>
                </c:pt>
                <c:pt idx="2091">
                  <c:v>4.7419424513884811</c:v>
                </c:pt>
                <c:pt idx="2092">
                  <c:v>4.7419424513884811</c:v>
                </c:pt>
                <c:pt idx="2093">
                  <c:v>4.7419424513884811</c:v>
                </c:pt>
                <c:pt idx="2094">
                  <c:v>4.7419424513884811</c:v>
                </c:pt>
                <c:pt idx="2095">
                  <c:v>4.7419424513884811</c:v>
                </c:pt>
                <c:pt idx="2096">
                  <c:v>4.7419424513884811</c:v>
                </c:pt>
                <c:pt idx="2097">
                  <c:v>4.7419424513884811</c:v>
                </c:pt>
                <c:pt idx="2098">
                  <c:v>4.7419424513884811</c:v>
                </c:pt>
                <c:pt idx="2099">
                  <c:v>4.7419424513884811</c:v>
                </c:pt>
                <c:pt idx="2100">
                  <c:v>4.7419424513884811</c:v>
                </c:pt>
                <c:pt idx="2101">
                  <c:v>4.7419424513884811</c:v>
                </c:pt>
                <c:pt idx="2102">
                  <c:v>4.7419424513884811</c:v>
                </c:pt>
                <c:pt idx="2103">
                  <c:v>4.7419424513884811</c:v>
                </c:pt>
                <c:pt idx="2104">
                  <c:v>4.7419424513884811</c:v>
                </c:pt>
                <c:pt idx="2105">
                  <c:v>4.7419424513884811</c:v>
                </c:pt>
                <c:pt idx="2106">
                  <c:v>4.7419424513884811</c:v>
                </c:pt>
                <c:pt idx="2107">
                  <c:v>4.7419424513884811</c:v>
                </c:pt>
                <c:pt idx="2108">
                  <c:v>4.7419424513884811</c:v>
                </c:pt>
                <c:pt idx="2109">
                  <c:v>4.7419424513884811</c:v>
                </c:pt>
                <c:pt idx="2110">
                  <c:v>4.7419424513884811</c:v>
                </c:pt>
                <c:pt idx="2111">
                  <c:v>4.7419424513884811</c:v>
                </c:pt>
                <c:pt idx="2112">
                  <c:v>4.7419424513884811</c:v>
                </c:pt>
                <c:pt idx="2113">
                  <c:v>4.7419424513884811</c:v>
                </c:pt>
                <c:pt idx="2114">
                  <c:v>4.7419424513884811</c:v>
                </c:pt>
                <c:pt idx="2115">
                  <c:v>4.7419424513884811</c:v>
                </c:pt>
                <c:pt idx="2116">
                  <c:v>4.7419424513884811</c:v>
                </c:pt>
                <c:pt idx="2117">
                  <c:v>4.7419424513884811</c:v>
                </c:pt>
                <c:pt idx="2118">
                  <c:v>4.7419424513884811</c:v>
                </c:pt>
                <c:pt idx="2119">
                  <c:v>4.7419424513884811</c:v>
                </c:pt>
                <c:pt idx="2120">
                  <c:v>4.7419424513884811</c:v>
                </c:pt>
                <c:pt idx="2121">
                  <c:v>4.7419424513884811</c:v>
                </c:pt>
                <c:pt idx="2122">
                  <c:v>4.7419424513884811</c:v>
                </c:pt>
                <c:pt idx="2123">
                  <c:v>4.7419424513884811</c:v>
                </c:pt>
                <c:pt idx="2124">
                  <c:v>4.7419424513884811</c:v>
                </c:pt>
                <c:pt idx="2125">
                  <c:v>4.7419424513884811</c:v>
                </c:pt>
                <c:pt idx="2126">
                  <c:v>4.7419424513884811</c:v>
                </c:pt>
                <c:pt idx="2127">
                  <c:v>4.7419424513884811</c:v>
                </c:pt>
                <c:pt idx="2128">
                  <c:v>4.7419424513884811</c:v>
                </c:pt>
                <c:pt idx="2129">
                  <c:v>4.7419424513884811</c:v>
                </c:pt>
                <c:pt idx="2130">
                  <c:v>4.7419424513884811</c:v>
                </c:pt>
                <c:pt idx="2131">
                  <c:v>4.7419424513884811</c:v>
                </c:pt>
                <c:pt idx="2132">
                  <c:v>4.7419424513884811</c:v>
                </c:pt>
                <c:pt idx="2133">
                  <c:v>4.7419424513884811</c:v>
                </c:pt>
                <c:pt idx="2134">
                  <c:v>4.7419424513884811</c:v>
                </c:pt>
                <c:pt idx="2135">
                  <c:v>4.7419424513884811</c:v>
                </c:pt>
                <c:pt idx="2136">
                  <c:v>4.7419424513884811</c:v>
                </c:pt>
                <c:pt idx="2137">
                  <c:v>4.7419424513884811</c:v>
                </c:pt>
                <c:pt idx="2138">
                  <c:v>4.7419424513884811</c:v>
                </c:pt>
                <c:pt idx="2139">
                  <c:v>4.7419424513884811</c:v>
                </c:pt>
                <c:pt idx="2140">
                  <c:v>4.7419424513884811</c:v>
                </c:pt>
                <c:pt idx="2141">
                  <c:v>4.7419424513884811</c:v>
                </c:pt>
                <c:pt idx="2142">
                  <c:v>4.7419424513884811</c:v>
                </c:pt>
                <c:pt idx="2143">
                  <c:v>4.7419424513884811</c:v>
                </c:pt>
                <c:pt idx="2144">
                  <c:v>4.7419424513884811</c:v>
                </c:pt>
                <c:pt idx="2145">
                  <c:v>4.7419424513884811</c:v>
                </c:pt>
                <c:pt idx="2146">
                  <c:v>4.7419424513884811</c:v>
                </c:pt>
                <c:pt idx="2147">
                  <c:v>4.7419424513884811</c:v>
                </c:pt>
                <c:pt idx="2148">
                  <c:v>4.7419424513884811</c:v>
                </c:pt>
                <c:pt idx="2149">
                  <c:v>4.7419424513884811</c:v>
                </c:pt>
                <c:pt idx="2150">
                  <c:v>4.7419424513884811</c:v>
                </c:pt>
                <c:pt idx="2151">
                  <c:v>4.7419424513884811</c:v>
                </c:pt>
                <c:pt idx="2152">
                  <c:v>4.7419424513884811</c:v>
                </c:pt>
                <c:pt idx="2153">
                  <c:v>4.7419424513884811</c:v>
                </c:pt>
                <c:pt idx="2154">
                  <c:v>4.7419424513884811</c:v>
                </c:pt>
                <c:pt idx="2155">
                  <c:v>4.7419424513884811</c:v>
                </c:pt>
                <c:pt idx="2156">
                  <c:v>4.7419424513884811</c:v>
                </c:pt>
                <c:pt idx="2157">
                  <c:v>4.7419424513884811</c:v>
                </c:pt>
                <c:pt idx="2158">
                  <c:v>4.7419424513884811</c:v>
                </c:pt>
                <c:pt idx="2159">
                  <c:v>4.7419424513884811</c:v>
                </c:pt>
                <c:pt idx="2160">
                  <c:v>4.7419424513884811</c:v>
                </c:pt>
                <c:pt idx="2161">
                  <c:v>4.7419424513884811</c:v>
                </c:pt>
                <c:pt idx="2162">
                  <c:v>4.7419424513884811</c:v>
                </c:pt>
                <c:pt idx="2163">
                  <c:v>4.7419424513884811</c:v>
                </c:pt>
                <c:pt idx="2164">
                  <c:v>4.7419424513884811</c:v>
                </c:pt>
                <c:pt idx="2165">
                  <c:v>4.7419424513884811</c:v>
                </c:pt>
                <c:pt idx="2166">
                  <c:v>4.7419424513884811</c:v>
                </c:pt>
                <c:pt idx="2167">
                  <c:v>4.7419424513884811</c:v>
                </c:pt>
                <c:pt idx="2168">
                  <c:v>4.7419424513884811</c:v>
                </c:pt>
                <c:pt idx="2169">
                  <c:v>4.7419424513884811</c:v>
                </c:pt>
                <c:pt idx="2170">
                  <c:v>4.7419424513884811</c:v>
                </c:pt>
                <c:pt idx="2171">
                  <c:v>4.7419424513884811</c:v>
                </c:pt>
                <c:pt idx="2172">
                  <c:v>4.7419424513884811</c:v>
                </c:pt>
                <c:pt idx="2173">
                  <c:v>4.7419424513884811</c:v>
                </c:pt>
                <c:pt idx="2174">
                  <c:v>4.7419424513884811</c:v>
                </c:pt>
                <c:pt idx="2175">
                  <c:v>4.7419424513884811</c:v>
                </c:pt>
                <c:pt idx="2176">
                  <c:v>4.7419424513884811</c:v>
                </c:pt>
                <c:pt idx="2177">
                  <c:v>4.7419424513884811</c:v>
                </c:pt>
                <c:pt idx="2178">
                  <c:v>4.7419424513884811</c:v>
                </c:pt>
                <c:pt idx="2179">
                  <c:v>4.7419424513884811</c:v>
                </c:pt>
                <c:pt idx="2180">
                  <c:v>4.7419424513884811</c:v>
                </c:pt>
                <c:pt idx="2181">
                  <c:v>4.7419424513884811</c:v>
                </c:pt>
                <c:pt idx="2182">
                  <c:v>4.7419424513884811</c:v>
                </c:pt>
                <c:pt idx="2183">
                  <c:v>4.7419424513884811</c:v>
                </c:pt>
                <c:pt idx="2184">
                  <c:v>4.7419424513884811</c:v>
                </c:pt>
                <c:pt idx="2185">
                  <c:v>4.7419424513884811</c:v>
                </c:pt>
                <c:pt idx="2186">
                  <c:v>4.7419424513884811</c:v>
                </c:pt>
                <c:pt idx="2187">
                  <c:v>4.7419424513884811</c:v>
                </c:pt>
                <c:pt idx="2188">
                  <c:v>4.7419424513884811</c:v>
                </c:pt>
                <c:pt idx="2189">
                  <c:v>4.7419424513884811</c:v>
                </c:pt>
                <c:pt idx="2190">
                  <c:v>4.7419424513884811</c:v>
                </c:pt>
                <c:pt idx="2191">
                  <c:v>4.7419424513884811</c:v>
                </c:pt>
                <c:pt idx="2192">
                  <c:v>4.7419424513884811</c:v>
                </c:pt>
                <c:pt idx="2193">
                  <c:v>4.7419424513884811</c:v>
                </c:pt>
                <c:pt idx="2194">
                  <c:v>4.7419424513884811</c:v>
                </c:pt>
                <c:pt idx="2195">
                  <c:v>4.7419424513884811</c:v>
                </c:pt>
                <c:pt idx="2196">
                  <c:v>4.7419424513884811</c:v>
                </c:pt>
                <c:pt idx="2197">
                  <c:v>4.7419424513884811</c:v>
                </c:pt>
                <c:pt idx="2198">
                  <c:v>4.7419424513884811</c:v>
                </c:pt>
                <c:pt idx="2199">
                  <c:v>4.7419424513884811</c:v>
                </c:pt>
                <c:pt idx="2200">
                  <c:v>4.7419424513884811</c:v>
                </c:pt>
                <c:pt idx="2201">
                  <c:v>4.7419424513884811</c:v>
                </c:pt>
                <c:pt idx="2202">
                  <c:v>4.7419424513884811</c:v>
                </c:pt>
                <c:pt idx="2203">
                  <c:v>4.7419424513884811</c:v>
                </c:pt>
                <c:pt idx="2204">
                  <c:v>4.7419424513884811</c:v>
                </c:pt>
                <c:pt idx="2205">
                  <c:v>4.7419424513884811</c:v>
                </c:pt>
                <c:pt idx="2206">
                  <c:v>4.7419424513884811</c:v>
                </c:pt>
                <c:pt idx="2207">
                  <c:v>4.7419424513884811</c:v>
                </c:pt>
                <c:pt idx="2208">
                  <c:v>4.7419424513884811</c:v>
                </c:pt>
                <c:pt idx="2209">
                  <c:v>4.7419424513884811</c:v>
                </c:pt>
                <c:pt idx="2210">
                  <c:v>4.7419424513884811</c:v>
                </c:pt>
                <c:pt idx="2211">
                  <c:v>4.7419424513884811</c:v>
                </c:pt>
                <c:pt idx="2212">
                  <c:v>4.7419424513884811</c:v>
                </c:pt>
                <c:pt idx="2213">
                  <c:v>4.7419424513884811</c:v>
                </c:pt>
                <c:pt idx="2214">
                  <c:v>4.7419424513884811</c:v>
                </c:pt>
                <c:pt idx="2215">
                  <c:v>4.7419424513884811</c:v>
                </c:pt>
                <c:pt idx="2216">
                  <c:v>4.7419424513884811</c:v>
                </c:pt>
                <c:pt idx="2217">
                  <c:v>4.7419424513884811</c:v>
                </c:pt>
                <c:pt idx="2218">
                  <c:v>4.7419424513884811</c:v>
                </c:pt>
                <c:pt idx="2219">
                  <c:v>4.7419424513884811</c:v>
                </c:pt>
                <c:pt idx="2220">
                  <c:v>4.7419424513884811</c:v>
                </c:pt>
                <c:pt idx="2221">
                  <c:v>4.7419424513884811</c:v>
                </c:pt>
                <c:pt idx="2222">
                  <c:v>4.7419424513884811</c:v>
                </c:pt>
                <c:pt idx="2223">
                  <c:v>4.7419424513884811</c:v>
                </c:pt>
                <c:pt idx="2224">
                  <c:v>4.7419424513884811</c:v>
                </c:pt>
                <c:pt idx="2225">
                  <c:v>4.7419424513884811</c:v>
                </c:pt>
                <c:pt idx="2226">
                  <c:v>4.7419424513884811</c:v>
                </c:pt>
                <c:pt idx="2227">
                  <c:v>4.7419424513884811</c:v>
                </c:pt>
                <c:pt idx="2228">
                  <c:v>4.7419424513884811</c:v>
                </c:pt>
                <c:pt idx="2229">
                  <c:v>4.7419424513884811</c:v>
                </c:pt>
                <c:pt idx="2230">
                  <c:v>4.7419424513884811</c:v>
                </c:pt>
                <c:pt idx="2231">
                  <c:v>4.7419424513884811</c:v>
                </c:pt>
                <c:pt idx="2232">
                  <c:v>4.7419424513884811</c:v>
                </c:pt>
                <c:pt idx="2233">
                  <c:v>4.7419424513884811</c:v>
                </c:pt>
                <c:pt idx="2234">
                  <c:v>4.7419424513884811</c:v>
                </c:pt>
                <c:pt idx="2235">
                  <c:v>4.7419424513884811</c:v>
                </c:pt>
                <c:pt idx="2236">
                  <c:v>4.7419424513884811</c:v>
                </c:pt>
                <c:pt idx="2237">
                  <c:v>4.7419424513884811</c:v>
                </c:pt>
                <c:pt idx="2238">
                  <c:v>4.7419424513884811</c:v>
                </c:pt>
                <c:pt idx="2239">
                  <c:v>4.7419424513884811</c:v>
                </c:pt>
                <c:pt idx="2240">
                  <c:v>4.7419424513884811</c:v>
                </c:pt>
                <c:pt idx="2241">
                  <c:v>4.7419424513884811</c:v>
                </c:pt>
                <c:pt idx="2242">
                  <c:v>4.7419424513884811</c:v>
                </c:pt>
                <c:pt idx="2243">
                  <c:v>4.7419424513884811</c:v>
                </c:pt>
                <c:pt idx="2244">
                  <c:v>4.7419424513884811</c:v>
                </c:pt>
                <c:pt idx="2245">
                  <c:v>4.7419424513884811</c:v>
                </c:pt>
                <c:pt idx="2246">
                  <c:v>4.7419424513884811</c:v>
                </c:pt>
                <c:pt idx="2247">
                  <c:v>4.7419424513884811</c:v>
                </c:pt>
                <c:pt idx="2248">
                  <c:v>4.7419424513884811</c:v>
                </c:pt>
                <c:pt idx="2249">
                  <c:v>4.7419424513884811</c:v>
                </c:pt>
                <c:pt idx="2250">
                  <c:v>4.7419424513884811</c:v>
                </c:pt>
                <c:pt idx="2251">
                  <c:v>4.7419424513884811</c:v>
                </c:pt>
                <c:pt idx="2252">
                  <c:v>4.7419424513884811</c:v>
                </c:pt>
                <c:pt idx="2253">
                  <c:v>4.7419424513884811</c:v>
                </c:pt>
                <c:pt idx="2254">
                  <c:v>2.7433377843567142</c:v>
                </c:pt>
                <c:pt idx="2255">
                  <c:v>2.7433377843567142</c:v>
                </c:pt>
                <c:pt idx="2256">
                  <c:v>2.7433377843567142</c:v>
                </c:pt>
                <c:pt idx="2257">
                  <c:v>2.7433377843567142</c:v>
                </c:pt>
                <c:pt idx="2258">
                  <c:v>2.7433377843567142</c:v>
                </c:pt>
                <c:pt idx="2259">
                  <c:v>2.7433377843567142</c:v>
                </c:pt>
                <c:pt idx="2260">
                  <c:v>2.7433377843567142</c:v>
                </c:pt>
                <c:pt idx="2261">
                  <c:v>2.7433377843567142</c:v>
                </c:pt>
                <c:pt idx="2262">
                  <c:v>2.7433377843567142</c:v>
                </c:pt>
                <c:pt idx="2263">
                  <c:v>2.7433377843567142</c:v>
                </c:pt>
                <c:pt idx="2264">
                  <c:v>2.7433377843567142</c:v>
                </c:pt>
                <c:pt idx="2265">
                  <c:v>2.7433377843567142</c:v>
                </c:pt>
                <c:pt idx="2266">
                  <c:v>2.7433377843567142</c:v>
                </c:pt>
                <c:pt idx="2267">
                  <c:v>2.7433377843567142</c:v>
                </c:pt>
                <c:pt idx="2268">
                  <c:v>2.7433377843567142</c:v>
                </c:pt>
                <c:pt idx="2269">
                  <c:v>2.7433377843567142</c:v>
                </c:pt>
                <c:pt idx="2270">
                  <c:v>2.7433377843567142</c:v>
                </c:pt>
                <c:pt idx="2271">
                  <c:v>2.7433377843567142</c:v>
                </c:pt>
                <c:pt idx="2272">
                  <c:v>2.7433377843567142</c:v>
                </c:pt>
                <c:pt idx="2273">
                  <c:v>2.7433377843567142</c:v>
                </c:pt>
                <c:pt idx="2274">
                  <c:v>2.7433377843567142</c:v>
                </c:pt>
                <c:pt idx="2275">
                  <c:v>2.7433377843567142</c:v>
                </c:pt>
                <c:pt idx="2276">
                  <c:v>2.7433377843567142</c:v>
                </c:pt>
                <c:pt idx="2277">
                  <c:v>2.7433377843567142</c:v>
                </c:pt>
                <c:pt idx="2278">
                  <c:v>2.7433377843567142</c:v>
                </c:pt>
                <c:pt idx="2279">
                  <c:v>2.7433377843567142</c:v>
                </c:pt>
                <c:pt idx="2280">
                  <c:v>2.7433377843567142</c:v>
                </c:pt>
                <c:pt idx="2281">
                  <c:v>2.7433377843567142</c:v>
                </c:pt>
                <c:pt idx="2282">
                  <c:v>2.7433377843567142</c:v>
                </c:pt>
                <c:pt idx="2283">
                  <c:v>2.7433377843567142</c:v>
                </c:pt>
                <c:pt idx="2284">
                  <c:v>2.7433377843567142</c:v>
                </c:pt>
                <c:pt idx="2285">
                  <c:v>2.7433377843567142</c:v>
                </c:pt>
                <c:pt idx="2286">
                  <c:v>2.7433377843567142</c:v>
                </c:pt>
                <c:pt idx="2287">
                  <c:v>2.7433377843567142</c:v>
                </c:pt>
                <c:pt idx="2288">
                  <c:v>2.7433377843567142</c:v>
                </c:pt>
                <c:pt idx="2289">
                  <c:v>2.7433377843567142</c:v>
                </c:pt>
                <c:pt idx="2290">
                  <c:v>2.7433377843567142</c:v>
                </c:pt>
                <c:pt idx="2291">
                  <c:v>2.7433377843567142</c:v>
                </c:pt>
                <c:pt idx="2292">
                  <c:v>2.7433377843567142</c:v>
                </c:pt>
                <c:pt idx="2293">
                  <c:v>2.7433377843567142</c:v>
                </c:pt>
                <c:pt idx="2294">
                  <c:v>2.7433377843567142</c:v>
                </c:pt>
                <c:pt idx="2295">
                  <c:v>2.7433377843567142</c:v>
                </c:pt>
                <c:pt idx="2296">
                  <c:v>2.7433377843567142</c:v>
                </c:pt>
                <c:pt idx="2297">
                  <c:v>2.7433377843567142</c:v>
                </c:pt>
                <c:pt idx="2298">
                  <c:v>2.7433377843567142</c:v>
                </c:pt>
                <c:pt idx="2299">
                  <c:v>2.7433377843567142</c:v>
                </c:pt>
                <c:pt idx="2300">
                  <c:v>2.7433377843567142</c:v>
                </c:pt>
                <c:pt idx="2301">
                  <c:v>2.7433377843567142</c:v>
                </c:pt>
                <c:pt idx="2302">
                  <c:v>2.7433377843567142</c:v>
                </c:pt>
                <c:pt idx="2303">
                  <c:v>2.7433377843567142</c:v>
                </c:pt>
                <c:pt idx="2304">
                  <c:v>2.7433377843567142</c:v>
                </c:pt>
                <c:pt idx="2305">
                  <c:v>2.7433377843567142</c:v>
                </c:pt>
                <c:pt idx="2306">
                  <c:v>2.7433377843567142</c:v>
                </c:pt>
                <c:pt idx="2307">
                  <c:v>2.7433377843567142</c:v>
                </c:pt>
                <c:pt idx="2308">
                  <c:v>2.7433377843567142</c:v>
                </c:pt>
                <c:pt idx="2309">
                  <c:v>2.7433377843567142</c:v>
                </c:pt>
                <c:pt idx="2310">
                  <c:v>2.7433377843567142</c:v>
                </c:pt>
                <c:pt idx="2311">
                  <c:v>2.7433377843567142</c:v>
                </c:pt>
                <c:pt idx="2312">
                  <c:v>2.7433377843567142</c:v>
                </c:pt>
                <c:pt idx="2313">
                  <c:v>2.7433377843567142</c:v>
                </c:pt>
                <c:pt idx="2314">
                  <c:v>2.7433377843567142</c:v>
                </c:pt>
                <c:pt idx="2315">
                  <c:v>2.7433377843567142</c:v>
                </c:pt>
                <c:pt idx="2316">
                  <c:v>2.7433377843567142</c:v>
                </c:pt>
                <c:pt idx="2317">
                  <c:v>2.7433377843567142</c:v>
                </c:pt>
                <c:pt idx="2318">
                  <c:v>2.7433377843567142</c:v>
                </c:pt>
                <c:pt idx="2319">
                  <c:v>2.7433377843567142</c:v>
                </c:pt>
                <c:pt idx="2320">
                  <c:v>2.7433377843567142</c:v>
                </c:pt>
                <c:pt idx="2321">
                  <c:v>2.7433377843567142</c:v>
                </c:pt>
                <c:pt idx="2322">
                  <c:v>2.7433377843567142</c:v>
                </c:pt>
                <c:pt idx="2323">
                  <c:v>2.7433377843567142</c:v>
                </c:pt>
                <c:pt idx="2324">
                  <c:v>2.7433377843567142</c:v>
                </c:pt>
                <c:pt idx="2325">
                  <c:v>2.7433377843567142</c:v>
                </c:pt>
                <c:pt idx="2326">
                  <c:v>2.7433377843567142</c:v>
                </c:pt>
                <c:pt idx="2327">
                  <c:v>2.7433377843567142</c:v>
                </c:pt>
                <c:pt idx="2328">
                  <c:v>2.7433377843567142</c:v>
                </c:pt>
                <c:pt idx="2329">
                  <c:v>2.7433377843567142</c:v>
                </c:pt>
                <c:pt idx="2330">
                  <c:v>2.7433377843567142</c:v>
                </c:pt>
                <c:pt idx="2331">
                  <c:v>2.7433377843567142</c:v>
                </c:pt>
                <c:pt idx="2332">
                  <c:v>2.7433377843567142</c:v>
                </c:pt>
                <c:pt idx="2333">
                  <c:v>2.7433377843567142</c:v>
                </c:pt>
                <c:pt idx="2334">
                  <c:v>2.7433377843567142</c:v>
                </c:pt>
                <c:pt idx="2335">
                  <c:v>2.7433377843567142</c:v>
                </c:pt>
                <c:pt idx="2336">
                  <c:v>2.7433377843567142</c:v>
                </c:pt>
                <c:pt idx="2337">
                  <c:v>2.7433377843567142</c:v>
                </c:pt>
                <c:pt idx="2338">
                  <c:v>2.7433377843567142</c:v>
                </c:pt>
                <c:pt idx="2339">
                  <c:v>2.7433377843567142</c:v>
                </c:pt>
                <c:pt idx="2340">
                  <c:v>2.7433377843567142</c:v>
                </c:pt>
                <c:pt idx="2341">
                  <c:v>2.7433377843567142</c:v>
                </c:pt>
                <c:pt idx="2342">
                  <c:v>2.7433377843567142</c:v>
                </c:pt>
                <c:pt idx="2343">
                  <c:v>2.7433377843567142</c:v>
                </c:pt>
                <c:pt idx="2344">
                  <c:v>2.7433377843567142</c:v>
                </c:pt>
                <c:pt idx="2345">
                  <c:v>2.7433377843567142</c:v>
                </c:pt>
                <c:pt idx="2346">
                  <c:v>2.7433377843567142</c:v>
                </c:pt>
                <c:pt idx="2347">
                  <c:v>2.7433377843567142</c:v>
                </c:pt>
                <c:pt idx="2348">
                  <c:v>2.7433377843567142</c:v>
                </c:pt>
                <c:pt idx="2349">
                  <c:v>2.7433377843567142</c:v>
                </c:pt>
                <c:pt idx="2350">
                  <c:v>2.7433377843567142</c:v>
                </c:pt>
                <c:pt idx="2351">
                  <c:v>2.7433377843567142</c:v>
                </c:pt>
                <c:pt idx="2352">
                  <c:v>2.7433377843567142</c:v>
                </c:pt>
                <c:pt idx="2353">
                  <c:v>2.7433377843567142</c:v>
                </c:pt>
                <c:pt idx="2354">
                  <c:v>2.7433377843567142</c:v>
                </c:pt>
                <c:pt idx="2355">
                  <c:v>2.7433377843567142</c:v>
                </c:pt>
                <c:pt idx="2356">
                  <c:v>2.7433377843567142</c:v>
                </c:pt>
                <c:pt idx="2357">
                  <c:v>2.7433377843567142</c:v>
                </c:pt>
                <c:pt idx="2358">
                  <c:v>2.7433377843567142</c:v>
                </c:pt>
                <c:pt idx="2359">
                  <c:v>2.7433377843567142</c:v>
                </c:pt>
                <c:pt idx="2360">
                  <c:v>2.7433377843567142</c:v>
                </c:pt>
                <c:pt idx="2361">
                  <c:v>2.7433377843567142</c:v>
                </c:pt>
                <c:pt idx="2362">
                  <c:v>2.7433377843567142</c:v>
                </c:pt>
                <c:pt idx="2363">
                  <c:v>2.7433377843567142</c:v>
                </c:pt>
                <c:pt idx="2364">
                  <c:v>2.7433377843567142</c:v>
                </c:pt>
                <c:pt idx="2365">
                  <c:v>2.7433377843567142</c:v>
                </c:pt>
                <c:pt idx="2366">
                  <c:v>2.7433377843567142</c:v>
                </c:pt>
                <c:pt idx="2367">
                  <c:v>2.7433377843567142</c:v>
                </c:pt>
                <c:pt idx="2368">
                  <c:v>2.7433377843567142</c:v>
                </c:pt>
                <c:pt idx="2369">
                  <c:v>2.7433377843567142</c:v>
                </c:pt>
                <c:pt idx="2370">
                  <c:v>2.7433377843567142</c:v>
                </c:pt>
                <c:pt idx="2371">
                  <c:v>2.7433377843567142</c:v>
                </c:pt>
                <c:pt idx="2372">
                  <c:v>2.7433377843567142</c:v>
                </c:pt>
                <c:pt idx="2373">
                  <c:v>2.7433377843567142</c:v>
                </c:pt>
                <c:pt idx="2374">
                  <c:v>2.7433377843567142</c:v>
                </c:pt>
                <c:pt idx="2375">
                  <c:v>2.7433377843567142</c:v>
                </c:pt>
                <c:pt idx="2376">
                  <c:v>2.7433377843567142</c:v>
                </c:pt>
                <c:pt idx="2377">
                  <c:v>2.7433377843567142</c:v>
                </c:pt>
                <c:pt idx="2378">
                  <c:v>2.7433377843567142</c:v>
                </c:pt>
                <c:pt idx="2379">
                  <c:v>2.7433377843567142</c:v>
                </c:pt>
                <c:pt idx="2380">
                  <c:v>2.7433377843567142</c:v>
                </c:pt>
                <c:pt idx="2381">
                  <c:v>2.7433377843567142</c:v>
                </c:pt>
                <c:pt idx="2382">
                  <c:v>2.7433377843567142</c:v>
                </c:pt>
                <c:pt idx="2383">
                  <c:v>2.7433377843567142</c:v>
                </c:pt>
                <c:pt idx="2384">
                  <c:v>2.7433377843567142</c:v>
                </c:pt>
                <c:pt idx="2385">
                  <c:v>2.7433377843567142</c:v>
                </c:pt>
                <c:pt idx="2386">
                  <c:v>2.7433377843567142</c:v>
                </c:pt>
                <c:pt idx="2387">
                  <c:v>2.7433377843567142</c:v>
                </c:pt>
                <c:pt idx="2388">
                  <c:v>2.7433377843567142</c:v>
                </c:pt>
                <c:pt idx="2389">
                  <c:v>2.7433377843567142</c:v>
                </c:pt>
                <c:pt idx="2390">
                  <c:v>2.7433377843567142</c:v>
                </c:pt>
                <c:pt idx="2391">
                  <c:v>2.7433377843567142</c:v>
                </c:pt>
                <c:pt idx="2392">
                  <c:v>2.7433377843567142</c:v>
                </c:pt>
                <c:pt idx="2393">
                  <c:v>2.7433377843567142</c:v>
                </c:pt>
                <c:pt idx="2394">
                  <c:v>2.7433377843567142</c:v>
                </c:pt>
                <c:pt idx="2395">
                  <c:v>2.7433377843567142</c:v>
                </c:pt>
                <c:pt idx="2396">
                  <c:v>2.7433377843567142</c:v>
                </c:pt>
                <c:pt idx="2397">
                  <c:v>2.7433377843567142</c:v>
                </c:pt>
                <c:pt idx="2398">
                  <c:v>2.7433377843567142</c:v>
                </c:pt>
                <c:pt idx="2399">
                  <c:v>2.7433377843567142</c:v>
                </c:pt>
                <c:pt idx="2400">
                  <c:v>2.7433377843567142</c:v>
                </c:pt>
                <c:pt idx="2401">
                  <c:v>2.7433377843567142</c:v>
                </c:pt>
                <c:pt idx="2402">
                  <c:v>2.7433377843567142</c:v>
                </c:pt>
                <c:pt idx="2403">
                  <c:v>2.7433377843567142</c:v>
                </c:pt>
                <c:pt idx="2404">
                  <c:v>2.7433377843567142</c:v>
                </c:pt>
                <c:pt idx="2405">
                  <c:v>2.7433377843567142</c:v>
                </c:pt>
                <c:pt idx="2406">
                  <c:v>2.7433377843567142</c:v>
                </c:pt>
                <c:pt idx="2407">
                  <c:v>2.7433377843567142</c:v>
                </c:pt>
                <c:pt idx="2408">
                  <c:v>2.7433377843567142</c:v>
                </c:pt>
                <c:pt idx="2409">
                  <c:v>2.7433377843567142</c:v>
                </c:pt>
                <c:pt idx="2410">
                  <c:v>2.7433377843567142</c:v>
                </c:pt>
                <c:pt idx="2411">
                  <c:v>2.7433377843567142</c:v>
                </c:pt>
                <c:pt idx="2412">
                  <c:v>2.7433377843567142</c:v>
                </c:pt>
                <c:pt idx="2413">
                  <c:v>2.7433377843567142</c:v>
                </c:pt>
                <c:pt idx="2414">
                  <c:v>2.7433377843567142</c:v>
                </c:pt>
                <c:pt idx="2415">
                  <c:v>2.7433377843567142</c:v>
                </c:pt>
                <c:pt idx="2416">
                  <c:v>2.7433377843567142</c:v>
                </c:pt>
                <c:pt idx="2417">
                  <c:v>2.7433377843567142</c:v>
                </c:pt>
                <c:pt idx="2418">
                  <c:v>2.7433377843567142</c:v>
                </c:pt>
                <c:pt idx="2419">
                  <c:v>2.7433377843567142</c:v>
                </c:pt>
                <c:pt idx="2420">
                  <c:v>2.7433377843567142</c:v>
                </c:pt>
                <c:pt idx="2421">
                  <c:v>2.7433377843567142</c:v>
                </c:pt>
                <c:pt idx="2422">
                  <c:v>2.7433377843567142</c:v>
                </c:pt>
                <c:pt idx="2423">
                  <c:v>2.7433377843567142</c:v>
                </c:pt>
                <c:pt idx="2424">
                  <c:v>2.7433377843567142</c:v>
                </c:pt>
                <c:pt idx="2425">
                  <c:v>2.7433377843567142</c:v>
                </c:pt>
                <c:pt idx="2426">
                  <c:v>2.7433377843567142</c:v>
                </c:pt>
                <c:pt idx="2427">
                  <c:v>2.7433377843567142</c:v>
                </c:pt>
                <c:pt idx="2428">
                  <c:v>2.7433377843567142</c:v>
                </c:pt>
                <c:pt idx="2429">
                  <c:v>2.7433377843567142</c:v>
                </c:pt>
                <c:pt idx="2430">
                  <c:v>2.7433377843567142</c:v>
                </c:pt>
                <c:pt idx="2431">
                  <c:v>2.7433377843567142</c:v>
                </c:pt>
                <c:pt idx="2432">
                  <c:v>2.7433377843567142</c:v>
                </c:pt>
                <c:pt idx="2433">
                  <c:v>2.7433377843567142</c:v>
                </c:pt>
                <c:pt idx="2434">
                  <c:v>2.7433377843567142</c:v>
                </c:pt>
                <c:pt idx="2435">
                  <c:v>2.7433377843567142</c:v>
                </c:pt>
                <c:pt idx="2436">
                  <c:v>2.7433377843567142</c:v>
                </c:pt>
                <c:pt idx="2437">
                  <c:v>2.7433377843567142</c:v>
                </c:pt>
                <c:pt idx="2438">
                  <c:v>2.7433377843567142</c:v>
                </c:pt>
                <c:pt idx="2439">
                  <c:v>2.7433377843567142</c:v>
                </c:pt>
                <c:pt idx="2440">
                  <c:v>2.7433377843567142</c:v>
                </c:pt>
                <c:pt idx="2441">
                  <c:v>2.7433377843567142</c:v>
                </c:pt>
                <c:pt idx="2442">
                  <c:v>2.7433377843567142</c:v>
                </c:pt>
                <c:pt idx="2443">
                  <c:v>2.7433377843567142</c:v>
                </c:pt>
                <c:pt idx="2444">
                  <c:v>2.7433377843567142</c:v>
                </c:pt>
                <c:pt idx="2445">
                  <c:v>2.7433377843567142</c:v>
                </c:pt>
                <c:pt idx="2446">
                  <c:v>2.7433377843567142</c:v>
                </c:pt>
                <c:pt idx="2447">
                  <c:v>2.7433377843567142</c:v>
                </c:pt>
                <c:pt idx="2448">
                  <c:v>2.7433377843567142</c:v>
                </c:pt>
                <c:pt idx="2449">
                  <c:v>2.7433377843567142</c:v>
                </c:pt>
                <c:pt idx="2450">
                  <c:v>2.7433377843567142</c:v>
                </c:pt>
                <c:pt idx="2451">
                  <c:v>2.7433377843567142</c:v>
                </c:pt>
                <c:pt idx="2452">
                  <c:v>2.7433377843567142</c:v>
                </c:pt>
                <c:pt idx="2453">
                  <c:v>2.7433377843567142</c:v>
                </c:pt>
                <c:pt idx="2454">
                  <c:v>2.7433377843567142</c:v>
                </c:pt>
                <c:pt idx="2455">
                  <c:v>2.7433377843567142</c:v>
                </c:pt>
                <c:pt idx="2456">
                  <c:v>2.7433377843567142</c:v>
                </c:pt>
                <c:pt idx="2457">
                  <c:v>2.7433377843567142</c:v>
                </c:pt>
                <c:pt idx="2458">
                  <c:v>2.7433377843567142</c:v>
                </c:pt>
                <c:pt idx="2459">
                  <c:v>2.7433377843567142</c:v>
                </c:pt>
                <c:pt idx="2460">
                  <c:v>2.7433377843567142</c:v>
                </c:pt>
                <c:pt idx="2461">
                  <c:v>2.7433377843567142</c:v>
                </c:pt>
                <c:pt idx="2462">
                  <c:v>2.7433377843567142</c:v>
                </c:pt>
                <c:pt idx="2463">
                  <c:v>2.7433377843567142</c:v>
                </c:pt>
                <c:pt idx="2464">
                  <c:v>2.7433377843567142</c:v>
                </c:pt>
                <c:pt idx="2465">
                  <c:v>2.7433377843567142</c:v>
                </c:pt>
                <c:pt idx="2466">
                  <c:v>2.7433377843567142</c:v>
                </c:pt>
                <c:pt idx="2467">
                  <c:v>2.7433377843567142</c:v>
                </c:pt>
                <c:pt idx="2468">
                  <c:v>2.7433377843567142</c:v>
                </c:pt>
                <c:pt idx="2469">
                  <c:v>2.7433377843567142</c:v>
                </c:pt>
                <c:pt idx="2470">
                  <c:v>2.7433377843567142</c:v>
                </c:pt>
                <c:pt idx="2471">
                  <c:v>2.7433377843567142</c:v>
                </c:pt>
                <c:pt idx="2472">
                  <c:v>2.7433377843567142</c:v>
                </c:pt>
                <c:pt idx="2473">
                  <c:v>2.7433377843567142</c:v>
                </c:pt>
                <c:pt idx="2474">
                  <c:v>2.7433377843567142</c:v>
                </c:pt>
                <c:pt idx="2475">
                  <c:v>2.7433377843567142</c:v>
                </c:pt>
                <c:pt idx="2476">
                  <c:v>2.7433377843567142</c:v>
                </c:pt>
                <c:pt idx="2477">
                  <c:v>2.7433377843567142</c:v>
                </c:pt>
                <c:pt idx="2478">
                  <c:v>2.7433377843567142</c:v>
                </c:pt>
                <c:pt idx="2479">
                  <c:v>2.7433377843567142</c:v>
                </c:pt>
                <c:pt idx="2480">
                  <c:v>2.7433377843567142</c:v>
                </c:pt>
                <c:pt idx="2481">
                  <c:v>2.7433377843567142</c:v>
                </c:pt>
                <c:pt idx="2482">
                  <c:v>2.7433377843567142</c:v>
                </c:pt>
                <c:pt idx="2483">
                  <c:v>2.7433377843567142</c:v>
                </c:pt>
                <c:pt idx="2484">
                  <c:v>2.7433377843567142</c:v>
                </c:pt>
                <c:pt idx="2485">
                  <c:v>2.7433377843567142</c:v>
                </c:pt>
                <c:pt idx="2486">
                  <c:v>2.7433377843567142</c:v>
                </c:pt>
                <c:pt idx="2487">
                  <c:v>2.7433377843567142</c:v>
                </c:pt>
                <c:pt idx="2488">
                  <c:v>2.7433377843567142</c:v>
                </c:pt>
                <c:pt idx="2489">
                  <c:v>2.7433377843567142</c:v>
                </c:pt>
                <c:pt idx="2490">
                  <c:v>2.7433377843567142</c:v>
                </c:pt>
                <c:pt idx="2491">
                  <c:v>2.7433377843567142</c:v>
                </c:pt>
                <c:pt idx="2492">
                  <c:v>2.7433377843567142</c:v>
                </c:pt>
                <c:pt idx="2493">
                  <c:v>2.7433377843567142</c:v>
                </c:pt>
                <c:pt idx="2494">
                  <c:v>2.7433377843567142</c:v>
                </c:pt>
                <c:pt idx="2495">
                  <c:v>2.7433377843567142</c:v>
                </c:pt>
                <c:pt idx="2496">
                  <c:v>2.7433377843567142</c:v>
                </c:pt>
                <c:pt idx="2497">
                  <c:v>2.7433377843567142</c:v>
                </c:pt>
                <c:pt idx="2498">
                  <c:v>2.7433377843567142</c:v>
                </c:pt>
                <c:pt idx="2499">
                  <c:v>2.7433377843567142</c:v>
                </c:pt>
                <c:pt idx="2500">
                  <c:v>2.7433377843567142</c:v>
                </c:pt>
                <c:pt idx="2501">
                  <c:v>2.7433377843567142</c:v>
                </c:pt>
                <c:pt idx="2502">
                  <c:v>2.7433377843567142</c:v>
                </c:pt>
                <c:pt idx="2503">
                  <c:v>2.7433377843567142</c:v>
                </c:pt>
                <c:pt idx="2504">
                  <c:v>2.7433377843567142</c:v>
                </c:pt>
                <c:pt idx="2505">
                  <c:v>2.7961908348595799</c:v>
                </c:pt>
                <c:pt idx="2506">
                  <c:v>2.7961908348595799</c:v>
                </c:pt>
                <c:pt idx="2507">
                  <c:v>2.7961908348595799</c:v>
                </c:pt>
                <c:pt idx="2508">
                  <c:v>2.7961908348595799</c:v>
                </c:pt>
                <c:pt idx="2509">
                  <c:v>2.7961908348595799</c:v>
                </c:pt>
                <c:pt idx="2510">
                  <c:v>2.7961908348595799</c:v>
                </c:pt>
                <c:pt idx="2511">
                  <c:v>2.7961908348595799</c:v>
                </c:pt>
                <c:pt idx="2512">
                  <c:v>2.7961908348595799</c:v>
                </c:pt>
                <c:pt idx="2513">
                  <c:v>2.7961908348595799</c:v>
                </c:pt>
                <c:pt idx="2514">
                  <c:v>2.7961908348595799</c:v>
                </c:pt>
                <c:pt idx="2515">
                  <c:v>2.7961908348595799</c:v>
                </c:pt>
                <c:pt idx="2516">
                  <c:v>2.7961908348595799</c:v>
                </c:pt>
                <c:pt idx="2517">
                  <c:v>2.7961908348595799</c:v>
                </c:pt>
                <c:pt idx="2518">
                  <c:v>2.7961908348595799</c:v>
                </c:pt>
                <c:pt idx="2519">
                  <c:v>2.7961908348595799</c:v>
                </c:pt>
                <c:pt idx="2520">
                  <c:v>2.7961908348595799</c:v>
                </c:pt>
                <c:pt idx="2521">
                  <c:v>2.7961908348595799</c:v>
                </c:pt>
                <c:pt idx="2522">
                  <c:v>2.7961908348595799</c:v>
                </c:pt>
                <c:pt idx="2523">
                  <c:v>2.7961908348595799</c:v>
                </c:pt>
                <c:pt idx="2524">
                  <c:v>2.7961908348595799</c:v>
                </c:pt>
                <c:pt idx="2525">
                  <c:v>2.7961908348595799</c:v>
                </c:pt>
                <c:pt idx="2526">
                  <c:v>2.7961908348595799</c:v>
                </c:pt>
                <c:pt idx="2527">
                  <c:v>2.7961908348595799</c:v>
                </c:pt>
                <c:pt idx="2528">
                  <c:v>2.7961908348595799</c:v>
                </c:pt>
                <c:pt idx="2529">
                  <c:v>2.7961908348595799</c:v>
                </c:pt>
                <c:pt idx="2530">
                  <c:v>2.7961908348595799</c:v>
                </c:pt>
                <c:pt idx="2531">
                  <c:v>2.7961908348595799</c:v>
                </c:pt>
                <c:pt idx="2532">
                  <c:v>2.7961908348595799</c:v>
                </c:pt>
                <c:pt idx="2533">
                  <c:v>2.7961908348595799</c:v>
                </c:pt>
                <c:pt idx="2534">
                  <c:v>2.7961908348595799</c:v>
                </c:pt>
                <c:pt idx="2535">
                  <c:v>2.7961908348595799</c:v>
                </c:pt>
                <c:pt idx="2536">
                  <c:v>2.7961908348595799</c:v>
                </c:pt>
                <c:pt idx="2537">
                  <c:v>2.7961908348595799</c:v>
                </c:pt>
                <c:pt idx="2538">
                  <c:v>2.7961908348595799</c:v>
                </c:pt>
                <c:pt idx="2539">
                  <c:v>2.7961908348595799</c:v>
                </c:pt>
                <c:pt idx="2540">
                  <c:v>2.7961908348595799</c:v>
                </c:pt>
                <c:pt idx="2541">
                  <c:v>2.7961908348595799</c:v>
                </c:pt>
                <c:pt idx="2542">
                  <c:v>2.7961908348595799</c:v>
                </c:pt>
                <c:pt idx="2543">
                  <c:v>2.7961908348595799</c:v>
                </c:pt>
                <c:pt idx="2544">
                  <c:v>2.7961908348595799</c:v>
                </c:pt>
                <c:pt idx="2545">
                  <c:v>2.7961908348595799</c:v>
                </c:pt>
                <c:pt idx="2546">
                  <c:v>2.7961908348595799</c:v>
                </c:pt>
                <c:pt idx="2547">
                  <c:v>2.7961908348595799</c:v>
                </c:pt>
                <c:pt idx="2548">
                  <c:v>2.7961908348595799</c:v>
                </c:pt>
                <c:pt idx="2549">
                  <c:v>2.7961908348595799</c:v>
                </c:pt>
                <c:pt idx="2550">
                  <c:v>2.7961908348595799</c:v>
                </c:pt>
                <c:pt idx="2551">
                  <c:v>2.7961908348595799</c:v>
                </c:pt>
                <c:pt idx="2552">
                  <c:v>2.7961908348595799</c:v>
                </c:pt>
                <c:pt idx="2553">
                  <c:v>2.7961908348595799</c:v>
                </c:pt>
                <c:pt idx="2554">
                  <c:v>2.7961908348595799</c:v>
                </c:pt>
                <c:pt idx="2555">
                  <c:v>2.7961908348595799</c:v>
                </c:pt>
                <c:pt idx="2556">
                  <c:v>2.7961908348595799</c:v>
                </c:pt>
                <c:pt idx="2557">
                  <c:v>2.7961908348595799</c:v>
                </c:pt>
                <c:pt idx="2558">
                  <c:v>2.7961908348595799</c:v>
                </c:pt>
                <c:pt idx="2559">
                  <c:v>2.7961908348595799</c:v>
                </c:pt>
                <c:pt idx="2560">
                  <c:v>2.7961908348595799</c:v>
                </c:pt>
                <c:pt idx="2561">
                  <c:v>2.7961908348595799</c:v>
                </c:pt>
                <c:pt idx="2562">
                  <c:v>2.7961908348595799</c:v>
                </c:pt>
                <c:pt idx="2563">
                  <c:v>2.7961908348595799</c:v>
                </c:pt>
                <c:pt idx="2564">
                  <c:v>2.7961908348595799</c:v>
                </c:pt>
                <c:pt idx="2565">
                  <c:v>2.7961908348595799</c:v>
                </c:pt>
                <c:pt idx="2566">
                  <c:v>2.7961908348595799</c:v>
                </c:pt>
                <c:pt idx="2567">
                  <c:v>2.7961908348595799</c:v>
                </c:pt>
                <c:pt idx="2568">
                  <c:v>2.7961908348595799</c:v>
                </c:pt>
                <c:pt idx="2569">
                  <c:v>2.7961908348595799</c:v>
                </c:pt>
                <c:pt idx="2570">
                  <c:v>2.7961908348595799</c:v>
                </c:pt>
                <c:pt idx="2571">
                  <c:v>2.7961908348595799</c:v>
                </c:pt>
                <c:pt idx="2572">
                  <c:v>2.7961908348595799</c:v>
                </c:pt>
                <c:pt idx="2573">
                  <c:v>2.7961908348595799</c:v>
                </c:pt>
                <c:pt idx="2574">
                  <c:v>2.7961908348595799</c:v>
                </c:pt>
                <c:pt idx="2575">
                  <c:v>2.7961908348595799</c:v>
                </c:pt>
                <c:pt idx="2576">
                  <c:v>2.7961908348595799</c:v>
                </c:pt>
                <c:pt idx="2577">
                  <c:v>2.7961908348595799</c:v>
                </c:pt>
                <c:pt idx="2578">
                  <c:v>2.7961908348595799</c:v>
                </c:pt>
                <c:pt idx="2579">
                  <c:v>2.7961908348595799</c:v>
                </c:pt>
                <c:pt idx="2580">
                  <c:v>2.7961908348595799</c:v>
                </c:pt>
                <c:pt idx="2581">
                  <c:v>2.7961908348595799</c:v>
                </c:pt>
                <c:pt idx="2582">
                  <c:v>2.7961908348595799</c:v>
                </c:pt>
                <c:pt idx="2583">
                  <c:v>2.7961908348595799</c:v>
                </c:pt>
                <c:pt idx="2584">
                  <c:v>2.7961908348595799</c:v>
                </c:pt>
                <c:pt idx="2585">
                  <c:v>2.7961908348595799</c:v>
                </c:pt>
                <c:pt idx="2586">
                  <c:v>2.7961908348595799</c:v>
                </c:pt>
                <c:pt idx="2587">
                  <c:v>2.7961908348595799</c:v>
                </c:pt>
                <c:pt idx="2588">
                  <c:v>2.7961908348595799</c:v>
                </c:pt>
                <c:pt idx="2589">
                  <c:v>2.7961908348595799</c:v>
                </c:pt>
                <c:pt idx="2590">
                  <c:v>2.7961908348595799</c:v>
                </c:pt>
                <c:pt idx="2591">
                  <c:v>2.7961908348595799</c:v>
                </c:pt>
                <c:pt idx="2592">
                  <c:v>2.7961908348595799</c:v>
                </c:pt>
                <c:pt idx="2593">
                  <c:v>2.7961908348595799</c:v>
                </c:pt>
                <c:pt idx="2594">
                  <c:v>2.7961908348595799</c:v>
                </c:pt>
                <c:pt idx="2595">
                  <c:v>2.7961908348595799</c:v>
                </c:pt>
                <c:pt idx="2596">
                  <c:v>2.7961908348595799</c:v>
                </c:pt>
                <c:pt idx="2597">
                  <c:v>2.7961908348595799</c:v>
                </c:pt>
                <c:pt idx="2598">
                  <c:v>2.7961908348595799</c:v>
                </c:pt>
                <c:pt idx="2599">
                  <c:v>2.7961908348595799</c:v>
                </c:pt>
                <c:pt idx="2600">
                  <c:v>2.7961908348595799</c:v>
                </c:pt>
                <c:pt idx="2601">
                  <c:v>2.7961908348595799</c:v>
                </c:pt>
                <c:pt idx="2602">
                  <c:v>2.7961908348595799</c:v>
                </c:pt>
                <c:pt idx="2603">
                  <c:v>2.7961908348595799</c:v>
                </c:pt>
                <c:pt idx="2604">
                  <c:v>2.7961908348595799</c:v>
                </c:pt>
                <c:pt idx="2605">
                  <c:v>2.7961908348595799</c:v>
                </c:pt>
                <c:pt idx="2606">
                  <c:v>2.7961908348595799</c:v>
                </c:pt>
                <c:pt idx="2607">
                  <c:v>2.7961908348595799</c:v>
                </c:pt>
                <c:pt idx="2608">
                  <c:v>2.7961908348595799</c:v>
                </c:pt>
                <c:pt idx="2609">
                  <c:v>2.7961908348595799</c:v>
                </c:pt>
                <c:pt idx="2610">
                  <c:v>2.7961908348595799</c:v>
                </c:pt>
                <c:pt idx="2611">
                  <c:v>2.7961908348595799</c:v>
                </c:pt>
                <c:pt idx="2612">
                  <c:v>2.7961908348595799</c:v>
                </c:pt>
                <c:pt idx="2613">
                  <c:v>2.7961908348595799</c:v>
                </c:pt>
                <c:pt idx="2614">
                  <c:v>2.7961908348595799</c:v>
                </c:pt>
                <c:pt idx="2615">
                  <c:v>2.7961908348595799</c:v>
                </c:pt>
                <c:pt idx="2616">
                  <c:v>2.7961908348595799</c:v>
                </c:pt>
                <c:pt idx="2617">
                  <c:v>2.7961908348595799</c:v>
                </c:pt>
                <c:pt idx="2618">
                  <c:v>2.7961908348595799</c:v>
                </c:pt>
                <c:pt idx="2619">
                  <c:v>2.7961908348595799</c:v>
                </c:pt>
                <c:pt idx="2620">
                  <c:v>2.7961908348595799</c:v>
                </c:pt>
                <c:pt idx="2621">
                  <c:v>2.7961908348595799</c:v>
                </c:pt>
              </c:numCache>
            </c:numRef>
          </c:val>
          <c:smooth val="0"/>
          <c:extLst>
            <c:ext xmlns:c16="http://schemas.microsoft.com/office/drawing/2014/chart" uri="{C3380CC4-5D6E-409C-BE32-E72D297353CC}">
              <c16:uniqueId val="{00000001-EF7D-4C60-95FB-2D674C3569FD}"/>
            </c:ext>
          </c:extLst>
        </c:ser>
        <c:dLbls>
          <c:showLegendKey val="0"/>
          <c:showVal val="0"/>
          <c:showCatName val="0"/>
          <c:showSerName val="0"/>
          <c:showPercent val="0"/>
          <c:showBubbleSize val="0"/>
        </c:dLbls>
        <c:smooth val="0"/>
        <c:axId val="205391743"/>
        <c:axId val="205405183"/>
        <c:extLst>
          <c:ext xmlns:c15="http://schemas.microsoft.com/office/drawing/2012/chart" uri="{02D57815-91ED-43cb-92C2-25804820EDAC}">
            <c15:filteredLineSeries>
              <c15:ser>
                <c:idx val="2"/>
                <c:order val="1"/>
                <c:spPr>
                  <a:ln w="28575" cap="rnd">
                    <a:solidFill>
                      <a:schemeClr val="accent6"/>
                    </a:solidFill>
                    <a:round/>
                  </a:ln>
                  <a:effectLst/>
                </c:spPr>
                <c:marker>
                  <c:symbol val="none"/>
                </c:marker>
                <c:cat>
                  <c:numRef>
                    <c:extLst>
                      <c:ext uri="{02D57815-91ED-43cb-92C2-25804820EDAC}">
                        <c15:formulaRef>
                          <c15:sqref>'Interest rates'!$A$1227:$A$4142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extLst>
                      <c:ext uri="{02D57815-91ED-43cb-92C2-25804820EDAC}">
                        <c15:formulaRef>
                          <c15:sqref>'Interest rates'!$A$1228:$A$4142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val>
                <c:smooth val="0"/>
                <c:extLst>
                  <c:ext xmlns:c16="http://schemas.microsoft.com/office/drawing/2014/chart" uri="{C3380CC4-5D6E-409C-BE32-E72D297353CC}">
                    <c16:uniqueId val="{00000002-EF7D-4C60-95FB-2D674C3569FD}"/>
                  </c:ext>
                </c:extLst>
              </c15:ser>
            </c15:filteredLineSeries>
          </c:ext>
        </c:extLst>
      </c:lineChart>
      <c:dateAx>
        <c:axId val="205391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b="0"/>
              <a:t>Nominal</a:t>
            </a:r>
            <a:r>
              <a:rPr lang="en-NZ" b="0" baseline="0"/>
              <a:t> interest rates - Fixed cost of debt versus rate underlying revenue allowance for status quo</a:t>
            </a:r>
            <a:endParaRPr lang="en-NZ"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lineChart>
        <c:grouping val="standard"/>
        <c:varyColors val="0"/>
        <c:ser>
          <c:idx val="0"/>
          <c:order val="0"/>
          <c:tx>
            <c:v>5 year trailing average</c:v>
          </c:tx>
          <c:spPr>
            <a:ln w="28575" cap="rnd">
              <a:solidFill>
                <a:schemeClr val="accent2"/>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rates'!$K$1227:$K$4142</c:f>
              <c:numCache>
                <c:formatCode>0.00</c:formatCode>
                <c:ptCount val="2622"/>
                <c:pt idx="0">
                  <c:v>4.0528125000000017</c:v>
                </c:pt>
                <c:pt idx="1">
                  <c:v>4.0528125000000017</c:v>
                </c:pt>
                <c:pt idx="2">
                  <c:v>4.0528125000000017</c:v>
                </c:pt>
                <c:pt idx="3">
                  <c:v>4.0528125000000017</c:v>
                </c:pt>
                <c:pt idx="4">
                  <c:v>4.0528125000000017</c:v>
                </c:pt>
                <c:pt idx="5">
                  <c:v>4.0528125000000017</c:v>
                </c:pt>
                <c:pt idx="6">
                  <c:v>4.0528125000000017</c:v>
                </c:pt>
                <c:pt idx="7">
                  <c:v>4.0528125000000017</c:v>
                </c:pt>
                <c:pt idx="8">
                  <c:v>4.0528125000000017</c:v>
                </c:pt>
                <c:pt idx="9">
                  <c:v>4.0528125000000017</c:v>
                </c:pt>
                <c:pt idx="10">
                  <c:v>4.0528125000000017</c:v>
                </c:pt>
                <c:pt idx="11">
                  <c:v>4.0528125000000017</c:v>
                </c:pt>
                <c:pt idx="12">
                  <c:v>4.0528125000000017</c:v>
                </c:pt>
                <c:pt idx="13">
                  <c:v>4.0528125000000017</c:v>
                </c:pt>
                <c:pt idx="14">
                  <c:v>4.0528125000000017</c:v>
                </c:pt>
                <c:pt idx="15">
                  <c:v>4.0528125000000017</c:v>
                </c:pt>
                <c:pt idx="16">
                  <c:v>4.0528125000000017</c:v>
                </c:pt>
                <c:pt idx="17">
                  <c:v>4.0528125000000017</c:v>
                </c:pt>
                <c:pt idx="18">
                  <c:v>4.0528125000000017</c:v>
                </c:pt>
                <c:pt idx="19">
                  <c:v>4.0528125000000017</c:v>
                </c:pt>
                <c:pt idx="20">
                  <c:v>4.0528125000000017</c:v>
                </c:pt>
                <c:pt idx="21">
                  <c:v>4.0528125000000017</c:v>
                </c:pt>
                <c:pt idx="22">
                  <c:v>4.0528125000000017</c:v>
                </c:pt>
                <c:pt idx="23">
                  <c:v>4.0528125000000017</c:v>
                </c:pt>
                <c:pt idx="24">
                  <c:v>4.0528125000000017</c:v>
                </c:pt>
                <c:pt idx="25">
                  <c:v>4.0528125000000017</c:v>
                </c:pt>
                <c:pt idx="26">
                  <c:v>4.0528125000000017</c:v>
                </c:pt>
                <c:pt idx="27">
                  <c:v>4.0528125000000017</c:v>
                </c:pt>
                <c:pt idx="28">
                  <c:v>4.0528125000000017</c:v>
                </c:pt>
                <c:pt idx="29">
                  <c:v>4.0528125000000017</c:v>
                </c:pt>
                <c:pt idx="30">
                  <c:v>4.0528125000000017</c:v>
                </c:pt>
                <c:pt idx="31">
                  <c:v>4.0528125000000017</c:v>
                </c:pt>
                <c:pt idx="32">
                  <c:v>4.0528125000000017</c:v>
                </c:pt>
                <c:pt idx="33">
                  <c:v>4.0528125000000017</c:v>
                </c:pt>
                <c:pt idx="34">
                  <c:v>4.0528125000000017</c:v>
                </c:pt>
                <c:pt idx="35">
                  <c:v>4.0528125000000017</c:v>
                </c:pt>
                <c:pt idx="36">
                  <c:v>4.0528125000000017</c:v>
                </c:pt>
                <c:pt idx="37">
                  <c:v>4.0528125000000017</c:v>
                </c:pt>
                <c:pt idx="38">
                  <c:v>4.0528125000000017</c:v>
                </c:pt>
                <c:pt idx="39">
                  <c:v>4.0528125000000017</c:v>
                </c:pt>
                <c:pt idx="40">
                  <c:v>4.0528125000000017</c:v>
                </c:pt>
                <c:pt idx="41">
                  <c:v>4.0528125000000017</c:v>
                </c:pt>
                <c:pt idx="42">
                  <c:v>4.0528125000000017</c:v>
                </c:pt>
                <c:pt idx="43">
                  <c:v>4.0528125000000017</c:v>
                </c:pt>
                <c:pt idx="44">
                  <c:v>4.0528125000000017</c:v>
                </c:pt>
                <c:pt idx="45">
                  <c:v>4.0528125000000017</c:v>
                </c:pt>
                <c:pt idx="46">
                  <c:v>4.0528125000000017</c:v>
                </c:pt>
                <c:pt idx="47">
                  <c:v>4.0528125000000017</c:v>
                </c:pt>
                <c:pt idx="48">
                  <c:v>4.0528125000000017</c:v>
                </c:pt>
                <c:pt idx="49">
                  <c:v>4.0528125000000017</c:v>
                </c:pt>
                <c:pt idx="50">
                  <c:v>4.0528125000000017</c:v>
                </c:pt>
                <c:pt idx="51">
                  <c:v>4.0528125000000017</c:v>
                </c:pt>
                <c:pt idx="52">
                  <c:v>4.0528125000000017</c:v>
                </c:pt>
                <c:pt idx="53">
                  <c:v>4.0528125000000017</c:v>
                </c:pt>
                <c:pt idx="54">
                  <c:v>4.0528125000000017</c:v>
                </c:pt>
                <c:pt idx="55">
                  <c:v>4.0528125000000017</c:v>
                </c:pt>
                <c:pt idx="56">
                  <c:v>4.0528125000000017</c:v>
                </c:pt>
                <c:pt idx="57">
                  <c:v>4.0528125000000017</c:v>
                </c:pt>
                <c:pt idx="58">
                  <c:v>4.0528125000000017</c:v>
                </c:pt>
                <c:pt idx="59">
                  <c:v>4.0528125000000017</c:v>
                </c:pt>
                <c:pt idx="60">
                  <c:v>4.0528125000000017</c:v>
                </c:pt>
                <c:pt idx="61">
                  <c:v>4.0528125000000017</c:v>
                </c:pt>
                <c:pt idx="62">
                  <c:v>4.0528125000000017</c:v>
                </c:pt>
                <c:pt idx="63">
                  <c:v>4.0528125000000017</c:v>
                </c:pt>
                <c:pt idx="64">
                  <c:v>4.0528125000000017</c:v>
                </c:pt>
                <c:pt idx="65">
                  <c:v>4.0528125000000017</c:v>
                </c:pt>
                <c:pt idx="66">
                  <c:v>4.0528125000000017</c:v>
                </c:pt>
                <c:pt idx="67">
                  <c:v>4.0528125000000017</c:v>
                </c:pt>
                <c:pt idx="68">
                  <c:v>4.0528125000000017</c:v>
                </c:pt>
                <c:pt idx="69">
                  <c:v>4.0528125000000017</c:v>
                </c:pt>
                <c:pt idx="70">
                  <c:v>4.0528125000000017</c:v>
                </c:pt>
                <c:pt idx="71">
                  <c:v>4.0528125000000017</c:v>
                </c:pt>
                <c:pt idx="72">
                  <c:v>4.0528125000000017</c:v>
                </c:pt>
                <c:pt idx="73">
                  <c:v>4.0528125000000017</c:v>
                </c:pt>
                <c:pt idx="74">
                  <c:v>4.0528125000000017</c:v>
                </c:pt>
                <c:pt idx="75">
                  <c:v>4.0528125000000017</c:v>
                </c:pt>
                <c:pt idx="76">
                  <c:v>4.0528125000000017</c:v>
                </c:pt>
                <c:pt idx="77">
                  <c:v>4.0528125000000017</c:v>
                </c:pt>
                <c:pt idx="78">
                  <c:v>4.0528125000000017</c:v>
                </c:pt>
                <c:pt idx="79">
                  <c:v>4.0528125000000017</c:v>
                </c:pt>
                <c:pt idx="80">
                  <c:v>4.0528125000000017</c:v>
                </c:pt>
                <c:pt idx="81">
                  <c:v>4.0528125000000017</c:v>
                </c:pt>
                <c:pt idx="82">
                  <c:v>4.0528125000000017</c:v>
                </c:pt>
                <c:pt idx="83">
                  <c:v>4.0528125000000017</c:v>
                </c:pt>
                <c:pt idx="84">
                  <c:v>4.0528125000000017</c:v>
                </c:pt>
                <c:pt idx="85">
                  <c:v>4.0528125000000017</c:v>
                </c:pt>
                <c:pt idx="86">
                  <c:v>4.0528125000000017</c:v>
                </c:pt>
                <c:pt idx="87">
                  <c:v>4.0528125000000017</c:v>
                </c:pt>
                <c:pt idx="88">
                  <c:v>4.0528125000000017</c:v>
                </c:pt>
                <c:pt idx="89">
                  <c:v>4.0528125000000017</c:v>
                </c:pt>
                <c:pt idx="90">
                  <c:v>4.0528125000000017</c:v>
                </c:pt>
                <c:pt idx="91">
                  <c:v>4.0528125000000017</c:v>
                </c:pt>
                <c:pt idx="92">
                  <c:v>4.0528125000000017</c:v>
                </c:pt>
                <c:pt idx="93">
                  <c:v>4.0528125000000017</c:v>
                </c:pt>
                <c:pt idx="94">
                  <c:v>4.0528125000000017</c:v>
                </c:pt>
                <c:pt idx="95">
                  <c:v>4.0528125000000017</c:v>
                </c:pt>
                <c:pt idx="96">
                  <c:v>4.0528125000000017</c:v>
                </c:pt>
                <c:pt idx="97">
                  <c:v>4.0528125000000017</c:v>
                </c:pt>
                <c:pt idx="98">
                  <c:v>4.0528125000000017</c:v>
                </c:pt>
                <c:pt idx="99">
                  <c:v>4.0528125000000017</c:v>
                </c:pt>
                <c:pt idx="100">
                  <c:v>4.0528125000000017</c:v>
                </c:pt>
                <c:pt idx="101">
                  <c:v>4.0528125000000017</c:v>
                </c:pt>
                <c:pt idx="102">
                  <c:v>4.0528125000000017</c:v>
                </c:pt>
                <c:pt idx="103">
                  <c:v>4.0528125000000017</c:v>
                </c:pt>
                <c:pt idx="104">
                  <c:v>4.0528125000000017</c:v>
                </c:pt>
                <c:pt idx="105">
                  <c:v>4.0528125000000017</c:v>
                </c:pt>
                <c:pt idx="106">
                  <c:v>4.0528125000000017</c:v>
                </c:pt>
                <c:pt idx="107">
                  <c:v>4.0528125000000017</c:v>
                </c:pt>
                <c:pt idx="108">
                  <c:v>4.0528125000000017</c:v>
                </c:pt>
                <c:pt idx="109">
                  <c:v>4.0528125000000017</c:v>
                </c:pt>
                <c:pt idx="110">
                  <c:v>4.0528125000000017</c:v>
                </c:pt>
                <c:pt idx="111">
                  <c:v>4.0528125000000017</c:v>
                </c:pt>
                <c:pt idx="112">
                  <c:v>4.0528125000000017</c:v>
                </c:pt>
                <c:pt idx="113">
                  <c:v>4.0528125000000017</c:v>
                </c:pt>
                <c:pt idx="114">
                  <c:v>4.0528125000000017</c:v>
                </c:pt>
                <c:pt idx="115">
                  <c:v>4.0528125000000017</c:v>
                </c:pt>
                <c:pt idx="116">
                  <c:v>4.0528125000000017</c:v>
                </c:pt>
                <c:pt idx="117">
                  <c:v>4.0528125000000017</c:v>
                </c:pt>
                <c:pt idx="118">
                  <c:v>4.0528125000000017</c:v>
                </c:pt>
                <c:pt idx="119">
                  <c:v>4.0528125000000017</c:v>
                </c:pt>
                <c:pt idx="120">
                  <c:v>4.0528125000000017</c:v>
                </c:pt>
                <c:pt idx="121">
                  <c:v>4.0528125000000017</c:v>
                </c:pt>
                <c:pt idx="122">
                  <c:v>4.0528125000000017</c:v>
                </c:pt>
                <c:pt idx="123">
                  <c:v>4.0528125000000017</c:v>
                </c:pt>
                <c:pt idx="124">
                  <c:v>4.0528125000000017</c:v>
                </c:pt>
                <c:pt idx="125">
                  <c:v>4.0528125000000017</c:v>
                </c:pt>
                <c:pt idx="126">
                  <c:v>4.0528125000000017</c:v>
                </c:pt>
                <c:pt idx="127">
                  <c:v>4.0528125000000017</c:v>
                </c:pt>
                <c:pt idx="128">
                  <c:v>4.0528125000000017</c:v>
                </c:pt>
                <c:pt idx="129">
                  <c:v>4.0528125000000017</c:v>
                </c:pt>
                <c:pt idx="130">
                  <c:v>4.0528125000000017</c:v>
                </c:pt>
                <c:pt idx="131">
                  <c:v>4.0528125000000017</c:v>
                </c:pt>
                <c:pt idx="132">
                  <c:v>4.0528125000000017</c:v>
                </c:pt>
                <c:pt idx="133">
                  <c:v>4.0528125000000017</c:v>
                </c:pt>
                <c:pt idx="134">
                  <c:v>4.0528125000000017</c:v>
                </c:pt>
                <c:pt idx="135">
                  <c:v>4.0528125000000017</c:v>
                </c:pt>
                <c:pt idx="136">
                  <c:v>4.0528125000000017</c:v>
                </c:pt>
                <c:pt idx="137">
                  <c:v>4.0528125000000017</c:v>
                </c:pt>
                <c:pt idx="138">
                  <c:v>4.0528125000000017</c:v>
                </c:pt>
                <c:pt idx="139">
                  <c:v>4.0528125000000017</c:v>
                </c:pt>
                <c:pt idx="140">
                  <c:v>4.0528125000000017</c:v>
                </c:pt>
                <c:pt idx="141">
                  <c:v>4.0528125000000017</c:v>
                </c:pt>
                <c:pt idx="142">
                  <c:v>4.0528125000000017</c:v>
                </c:pt>
                <c:pt idx="143">
                  <c:v>4.0528125000000017</c:v>
                </c:pt>
                <c:pt idx="144">
                  <c:v>4.0528125000000017</c:v>
                </c:pt>
                <c:pt idx="145">
                  <c:v>4.0528125000000017</c:v>
                </c:pt>
                <c:pt idx="146">
                  <c:v>4.0528125000000017</c:v>
                </c:pt>
                <c:pt idx="147">
                  <c:v>4.0528125000000017</c:v>
                </c:pt>
                <c:pt idx="148">
                  <c:v>4.0528125000000017</c:v>
                </c:pt>
                <c:pt idx="149">
                  <c:v>4.0528125000000017</c:v>
                </c:pt>
                <c:pt idx="150">
                  <c:v>4.0528125000000017</c:v>
                </c:pt>
                <c:pt idx="151">
                  <c:v>4.0528125000000017</c:v>
                </c:pt>
                <c:pt idx="152">
                  <c:v>4.0528125000000017</c:v>
                </c:pt>
                <c:pt idx="153">
                  <c:v>4.0528125000000017</c:v>
                </c:pt>
                <c:pt idx="154">
                  <c:v>4.0528125000000017</c:v>
                </c:pt>
                <c:pt idx="155">
                  <c:v>4.0528125000000017</c:v>
                </c:pt>
                <c:pt idx="156">
                  <c:v>4.0528125000000017</c:v>
                </c:pt>
                <c:pt idx="157">
                  <c:v>4.0528125000000017</c:v>
                </c:pt>
                <c:pt idx="158">
                  <c:v>4.0528125000000017</c:v>
                </c:pt>
                <c:pt idx="159">
                  <c:v>4.0528125000000017</c:v>
                </c:pt>
                <c:pt idx="160">
                  <c:v>4.0528125000000017</c:v>
                </c:pt>
                <c:pt idx="161">
                  <c:v>4.0528125000000017</c:v>
                </c:pt>
                <c:pt idx="162">
                  <c:v>4.0528125000000017</c:v>
                </c:pt>
                <c:pt idx="163">
                  <c:v>4.0528125000000017</c:v>
                </c:pt>
                <c:pt idx="164">
                  <c:v>4.0528125000000017</c:v>
                </c:pt>
                <c:pt idx="165">
                  <c:v>4.0528125000000017</c:v>
                </c:pt>
                <c:pt idx="166">
                  <c:v>4.0528125000000017</c:v>
                </c:pt>
                <c:pt idx="167">
                  <c:v>4.0528125000000017</c:v>
                </c:pt>
                <c:pt idx="168">
                  <c:v>4.0528125000000017</c:v>
                </c:pt>
                <c:pt idx="169">
                  <c:v>4.0528125000000017</c:v>
                </c:pt>
                <c:pt idx="170">
                  <c:v>4.0528125000000017</c:v>
                </c:pt>
                <c:pt idx="171">
                  <c:v>4.0528125000000017</c:v>
                </c:pt>
                <c:pt idx="172">
                  <c:v>4.0528125000000017</c:v>
                </c:pt>
                <c:pt idx="173">
                  <c:v>4.0528125000000017</c:v>
                </c:pt>
                <c:pt idx="174">
                  <c:v>4.0528125000000017</c:v>
                </c:pt>
                <c:pt idx="175">
                  <c:v>4.0528125000000017</c:v>
                </c:pt>
                <c:pt idx="176">
                  <c:v>4.0528125000000017</c:v>
                </c:pt>
                <c:pt idx="177">
                  <c:v>4.0528125000000017</c:v>
                </c:pt>
                <c:pt idx="178">
                  <c:v>4.0528125000000017</c:v>
                </c:pt>
                <c:pt idx="179">
                  <c:v>4.0528125000000017</c:v>
                </c:pt>
                <c:pt idx="180">
                  <c:v>4.0528125000000017</c:v>
                </c:pt>
                <c:pt idx="181">
                  <c:v>4.0528125000000017</c:v>
                </c:pt>
                <c:pt idx="182">
                  <c:v>4.0528125000000017</c:v>
                </c:pt>
                <c:pt idx="183">
                  <c:v>4.0528125000000017</c:v>
                </c:pt>
                <c:pt idx="184">
                  <c:v>4.0528125000000017</c:v>
                </c:pt>
                <c:pt idx="185">
                  <c:v>4.0528125000000017</c:v>
                </c:pt>
                <c:pt idx="186">
                  <c:v>4.0528125000000017</c:v>
                </c:pt>
                <c:pt idx="187">
                  <c:v>4.0528125000000017</c:v>
                </c:pt>
                <c:pt idx="188">
                  <c:v>4.0528125000000017</c:v>
                </c:pt>
                <c:pt idx="189">
                  <c:v>4.0528125000000017</c:v>
                </c:pt>
                <c:pt idx="190">
                  <c:v>4.0528125000000017</c:v>
                </c:pt>
                <c:pt idx="191">
                  <c:v>4.0528125000000017</c:v>
                </c:pt>
                <c:pt idx="192">
                  <c:v>4.0528125000000017</c:v>
                </c:pt>
                <c:pt idx="193">
                  <c:v>4.0528125000000017</c:v>
                </c:pt>
                <c:pt idx="194">
                  <c:v>4.0528125000000017</c:v>
                </c:pt>
                <c:pt idx="195">
                  <c:v>4.0528125000000017</c:v>
                </c:pt>
                <c:pt idx="196">
                  <c:v>4.0528125000000017</c:v>
                </c:pt>
                <c:pt idx="197">
                  <c:v>4.0528125000000017</c:v>
                </c:pt>
                <c:pt idx="198">
                  <c:v>4.0528125000000017</c:v>
                </c:pt>
                <c:pt idx="199">
                  <c:v>4.0528125000000017</c:v>
                </c:pt>
                <c:pt idx="200">
                  <c:v>4.0528125000000017</c:v>
                </c:pt>
                <c:pt idx="201">
                  <c:v>4.0528125000000017</c:v>
                </c:pt>
                <c:pt idx="202">
                  <c:v>4.0528125000000017</c:v>
                </c:pt>
                <c:pt idx="203">
                  <c:v>4.0528125000000017</c:v>
                </c:pt>
                <c:pt idx="204">
                  <c:v>4.0528125000000017</c:v>
                </c:pt>
                <c:pt idx="205">
                  <c:v>4.0528125000000017</c:v>
                </c:pt>
                <c:pt idx="206">
                  <c:v>4.0528125000000017</c:v>
                </c:pt>
                <c:pt idx="207">
                  <c:v>4.0528125000000017</c:v>
                </c:pt>
                <c:pt idx="208">
                  <c:v>4.0528125000000017</c:v>
                </c:pt>
                <c:pt idx="209">
                  <c:v>4.0528125000000017</c:v>
                </c:pt>
                <c:pt idx="210">
                  <c:v>4.0528125000000017</c:v>
                </c:pt>
                <c:pt idx="211">
                  <c:v>4.0528125000000017</c:v>
                </c:pt>
                <c:pt idx="212">
                  <c:v>4.0528125000000017</c:v>
                </c:pt>
                <c:pt idx="213">
                  <c:v>4.0528125000000017</c:v>
                </c:pt>
                <c:pt idx="214">
                  <c:v>4.0528125000000017</c:v>
                </c:pt>
                <c:pt idx="215">
                  <c:v>4.0528125000000017</c:v>
                </c:pt>
                <c:pt idx="216">
                  <c:v>4.0528125000000017</c:v>
                </c:pt>
                <c:pt idx="217">
                  <c:v>4.0528125000000017</c:v>
                </c:pt>
                <c:pt idx="218">
                  <c:v>4.0528125000000017</c:v>
                </c:pt>
                <c:pt idx="219">
                  <c:v>4.0528125000000017</c:v>
                </c:pt>
                <c:pt idx="220">
                  <c:v>4.0528125000000017</c:v>
                </c:pt>
                <c:pt idx="221">
                  <c:v>4.0528125000000017</c:v>
                </c:pt>
                <c:pt idx="222">
                  <c:v>4.0528125000000017</c:v>
                </c:pt>
                <c:pt idx="223">
                  <c:v>4.0528125000000017</c:v>
                </c:pt>
                <c:pt idx="224">
                  <c:v>4.0528125000000017</c:v>
                </c:pt>
                <c:pt idx="225">
                  <c:v>4.0528125000000017</c:v>
                </c:pt>
                <c:pt idx="226">
                  <c:v>4.0528125000000017</c:v>
                </c:pt>
                <c:pt idx="227">
                  <c:v>4.0528125000000017</c:v>
                </c:pt>
                <c:pt idx="228">
                  <c:v>4.0528125000000017</c:v>
                </c:pt>
                <c:pt idx="229">
                  <c:v>4.0528125000000017</c:v>
                </c:pt>
                <c:pt idx="230">
                  <c:v>4.0528125000000017</c:v>
                </c:pt>
                <c:pt idx="231">
                  <c:v>4.0528125000000017</c:v>
                </c:pt>
                <c:pt idx="232">
                  <c:v>4.0528125000000017</c:v>
                </c:pt>
                <c:pt idx="233">
                  <c:v>4.0528125000000017</c:v>
                </c:pt>
                <c:pt idx="234">
                  <c:v>4.0528125000000017</c:v>
                </c:pt>
                <c:pt idx="235">
                  <c:v>4.0528125000000017</c:v>
                </c:pt>
                <c:pt idx="236">
                  <c:v>4.0528125000000017</c:v>
                </c:pt>
                <c:pt idx="237">
                  <c:v>4.0528125000000017</c:v>
                </c:pt>
                <c:pt idx="238">
                  <c:v>4.0528125000000017</c:v>
                </c:pt>
                <c:pt idx="239">
                  <c:v>4.0528125000000017</c:v>
                </c:pt>
                <c:pt idx="240">
                  <c:v>4.0528125000000017</c:v>
                </c:pt>
                <c:pt idx="241">
                  <c:v>4.0528125000000017</c:v>
                </c:pt>
                <c:pt idx="242">
                  <c:v>4.0528125000000017</c:v>
                </c:pt>
                <c:pt idx="243">
                  <c:v>4.0528125000000017</c:v>
                </c:pt>
                <c:pt idx="244">
                  <c:v>4.0528125000000017</c:v>
                </c:pt>
                <c:pt idx="245">
                  <c:v>4.0528125000000017</c:v>
                </c:pt>
                <c:pt idx="246">
                  <c:v>4.0528125000000017</c:v>
                </c:pt>
                <c:pt idx="247">
                  <c:v>4.0528125000000017</c:v>
                </c:pt>
                <c:pt idx="248">
                  <c:v>4.0528125000000017</c:v>
                </c:pt>
                <c:pt idx="249">
                  <c:v>4.0528125000000017</c:v>
                </c:pt>
                <c:pt idx="250">
                  <c:v>4.0528125000000017</c:v>
                </c:pt>
                <c:pt idx="251">
                  <c:v>4.0528125000000017</c:v>
                </c:pt>
                <c:pt idx="252">
                  <c:v>4.0528125000000017</c:v>
                </c:pt>
                <c:pt idx="253">
                  <c:v>4.0528125000000017</c:v>
                </c:pt>
                <c:pt idx="254">
                  <c:v>4.0528125000000017</c:v>
                </c:pt>
                <c:pt idx="255">
                  <c:v>4.0528125000000017</c:v>
                </c:pt>
                <c:pt idx="256">
                  <c:v>4.0528125000000017</c:v>
                </c:pt>
                <c:pt idx="257">
                  <c:v>4.0528125000000017</c:v>
                </c:pt>
                <c:pt idx="258">
                  <c:v>4.0528125000000017</c:v>
                </c:pt>
                <c:pt idx="259">
                  <c:v>4.0528125000000017</c:v>
                </c:pt>
                <c:pt idx="260">
                  <c:v>4.0528125000000017</c:v>
                </c:pt>
                <c:pt idx="261">
                  <c:v>4.0528125000000017</c:v>
                </c:pt>
                <c:pt idx="262">
                  <c:v>4.0528125000000017</c:v>
                </c:pt>
                <c:pt idx="263">
                  <c:v>4.0528125000000017</c:v>
                </c:pt>
                <c:pt idx="264">
                  <c:v>4.0528125000000017</c:v>
                </c:pt>
                <c:pt idx="265">
                  <c:v>4.0528125000000017</c:v>
                </c:pt>
                <c:pt idx="266">
                  <c:v>4.0528125000000017</c:v>
                </c:pt>
                <c:pt idx="267">
                  <c:v>4.0528125000000017</c:v>
                </c:pt>
                <c:pt idx="268">
                  <c:v>4.0528125000000017</c:v>
                </c:pt>
                <c:pt idx="269">
                  <c:v>4.0528125000000017</c:v>
                </c:pt>
                <c:pt idx="270">
                  <c:v>4.0528125000000017</c:v>
                </c:pt>
                <c:pt idx="271">
                  <c:v>4.0528125000000017</c:v>
                </c:pt>
                <c:pt idx="272">
                  <c:v>4.0528125000000017</c:v>
                </c:pt>
                <c:pt idx="273">
                  <c:v>4.0528125000000017</c:v>
                </c:pt>
                <c:pt idx="274">
                  <c:v>4.0528125000000017</c:v>
                </c:pt>
                <c:pt idx="275">
                  <c:v>4.0528125000000017</c:v>
                </c:pt>
                <c:pt idx="276">
                  <c:v>4.0528125000000017</c:v>
                </c:pt>
                <c:pt idx="277">
                  <c:v>4.0528125000000017</c:v>
                </c:pt>
                <c:pt idx="278">
                  <c:v>4.0528125000000017</c:v>
                </c:pt>
                <c:pt idx="279">
                  <c:v>4.0528125000000017</c:v>
                </c:pt>
                <c:pt idx="280">
                  <c:v>4.0528125000000017</c:v>
                </c:pt>
                <c:pt idx="281">
                  <c:v>4.0528125000000017</c:v>
                </c:pt>
                <c:pt idx="282">
                  <c:v>4.0528125000000017</c:v>
                </c:pt>
                <c:pt idx="283">
                  <c:v>4.0528125000000017</c:v>
                </c:pt>
                <c:pt idx="284">
                  <c:v>4.0528125000000017</c:v>
                </c:pt>
                <c:pt idx="285">
                  <c:v>4.0528125000000017</c:v>
                </c:pt>
                <c:pt idx="286">
                  <c:v>4.0528125000000017</c:v>
                </c:pt>
                <c:pt idx="287">
                  <c:v>4.0528125000000017</c:v>
                </c:pt>
                <c:pt idx="288">
                  <c:v>4.0528125000000017</c:v>
                </c:pt>
                <c:pt idx="289">
                  <c:v>4.0528125000000017</c:v>
                </c:pt>
                <c:pt idx="290">
                  <c:v>4.0528125000000017</c:v>
                </c:pt>
                <c:pt idx="291">
                  <c:v>4.0528125000000017</c:v>
                </c:pt>
                <c:pt idx="292">
                  <c:v>4.0528125000000017</c:v>
                </c:pt>
                <c:pt idx="293">
                  <c:v>4.0528125000000017</c:v>
                </c:pt>
                <c:pt idx="294">
                  <c:v>4.0528125000000017</c:v>
                </c:pt>
                <c:pt idx="295">
                  <c:v>4.0528125000000017</c:v>
                </c:pt>
                <c:pt idx="296">
                  <c:v>4.0528125000000017</c:v>
                </c:pt>
                <c:pt idx="297">
                  <c:v>4.0528125000000017</c:v>
                </c:pt>
                <c:pt idx="298">
                  <c:v>4.0528125000000017</c:v>
                </c:pt>
                <c:pt idx="299">
                  <c:v>4.0528125000000017</c:v>
                </c:pt>
                <c:pt idx="300">
                  <c:v>4.0528125000000017</c:v>
                </c:pt>
                <c:pt idx="301">
                  <c:v>4.0528125000000017</c:v>
                </c:pt>
                <c:pt idx="302">
                  <c:v>4.0528125000000017</c:v>
                </c:pt>
                <c:pt idx="303">
                  <c:v>4.0528125000000017</c:v>
                </c:pt>
                <c:pt idx="304">
                  <c:v>4.0528125000000017</c:v>
                </c:pt>
                <c:pt idx="305">
                  <c:v>4.0528125000000017</c:v>
                </c:pt>
                <c:pt idx="306">
                  <c:v>4.0528125000000017</c:v>
                </c:pt>
                <c:pt idx="307">
                  <c:v>4.0528125000000017</c:v>
                </c:pt>
                <c:pt idx="308">
                  <c:v>4.0528125000000017</c:v>
                </c:pt>
                <c:pt idx="309">
                  <c:v>4.0528125000000017</c:v>
                </c:pt>
                <c:pt idx="310">
                  <c:v>4.0528125000000017</c:v>
                </c:pt>
                <c:pt idx="311">
                  <c:v>4.0528125000000017</c:v>
                </c:pt>
                <c:pt idx="312">
                  <c:v>4.0528125000000017</c:v>
                </c:pt>
                <c:pt idx="313">
                  <c:v>4.0528125000000017</c:v>
                </c:pt>
                <c:pt idx="314">
                  <c:v>4.0528125000000017</c:v>
                </c:pt>
                <c:pt idx="315">
                  <c:v>4.0528125000000017</c:v>
                </c:pt>
                <c:pt idx="316">
                  <c:v>4.0528125000000017</c:v>
                </c:pt>
                <c:pt idx="317">
                  <c:v>4.0528125000000017</c:v>
                </c:pt>
                <c:pt idx="318">
                  <c:v>4.0528125000000017</c:v>
                </c:pt>
                <c:pt idx="319">
                  <c:v>4.0528125000000017</c:v>
                </c:pt>
                <c:pt idx="320">
                  <c:v>4.0528125000000017</c:v>
                </c:pt>
                <c:pt idx="321">
                  <c:v>4.0528125000000017</c:v>
                </c:pt>
                <c:pt idx="322">
                  <c:v>4.0528125000000017</c:v>
                </c:pt>
                <c:pt idx="323">
                  <c:v>4.0528125000000017</c:v>
                </c:pt>
                <c:pt idx="324">
                  <c:v>4.0528125000000017</c:v>
                </c:pt>
                <c:pt idx="325">
                  <c:v>4.0528125000000017</c:v>
                </c:pt>
                <c:pt idx="326">
                  <c:v>4.0528125000000017</c:v>
                </c:pt>
                <c:pt idx="327">
                  <c:v>4.0528125000000017</c:v>
                </c:pt>
                <c:pt idx="328">
                  <c:v>4.0528125000000017</c:v>
                </c:pt>
                <c:pt idx="329">
                  <c:v>4.0528125000000017</c:v>
                </c:pt>
                <c:pt idx="330">
                  <c:v>4.0528125000000017</c:v>
                </c:pt>
                <c:pt idx="331">
                  <c:v>4.0528125000000017</c:v>
                </c:pt>
                <c:pt idx="332">
                  <c:v>4.0528125000000017</c:v>
                </c:pt>
                <c:pt idx="333">
                  <c:v>4.0528125000000017</c:v>
                </c:pt>
                <c:pt idx="334">
                  <c:v>4.0528125000000017</c:v>
                </c:pt>
                <c:pt idx="335">
                  <c:v>4.0528125000000017</c:v>
                </c:pt>
                <c:pt idx="336">
                  <c:v>4.0528125000000017</c:v>
                </c:pt>
                <c:pt idx="337">
                  <c:v>4.0528125000000017</c:v>
                </c:pt>
                <c:pt idx="338">
                  <c:v>4.0528125000000017</c:v>
                </c:pt>
                <c:pt idx="339">
                  <c:v>4.0528125000000017</c:v>
                </c:pt>
                <c:pt idx="340">
                  <c:v>4.0528125000000017</c:v>
                </c:pt>
                <c:pt idx="341">
                  <c:v>4.0528125000000017</c:v>
                </c:pt>
                <c:pt idx="342">
                  <c:v>4.0528125000000017</c:v>
                </c:pt>
                <c:pt idx="343">
                  <c:v>4.0528125000000017</c:v>
                </c:pt>
                <c:pt idx="344">
                  <c:v>4.0528125000000017</c:v>
                </c:pt>
                <c:pt idx="345">
                  <c:v>4.0528125000000017</c:v>
                </c:pt>
                <c:pt idx="346">
                  <c:v>4.0528125000000017</c:v>
                </c:pt>
                <c:pt idx="347">
                  <c:v>4.0528125000000017</c:v>
                </c:pt>
                <c:pt idx="348">
                  <c:v>4.0528125000000017</c:v>
                </c:pt>
                <c:pt idx="349">
                  <c:v>4.0528125000000017</c:v>
                </c:pt>
                <c:pt idx="350">
                  <c:v>4.0528125000000017</c:v>
                </c:pt>
                <c:pt idx="351">
                  <c:v>4.0528125000000017</c:v>
                </c:pt>
                <c:pt idx="352">
                  <c:v>4.0528125000000017</c:v>
                </c:pt>
                <c:pt idx="353">
                  <c:v>4.0528125000000017</c:v>
                </c:pt>
                <c:pt idx="354">
                  <c:v>4.0528125000000017</c:v>
                </c:pt>
                <c:pt idx="355">
                  <c:v>4.0528125000000017</c:v>
                </c:pt>
                <c:pt idx="356">
                  <c:v>4.0528125000000017</c:v>
                </c:pt>
                <c:pt idx="357">
                  <c:v>4.0528125000000017</c:v>
                </c:pt>
                <c:pt idx="358">
                  <c:v>4.0528125000000017</c:v>
                </c:pt>
                <c:pt idx="359">
                  <c:v>4.0528125000000017</c:v>
                </c:pt>
                <c:pt idx="360">
                  <c:v>4.0528125000000017</c:v>
                </c:pt>
                <c:pt idx="361">
                  <c:v>4.0528125000000017</c:v>
                </c:pt>
                <c:pt idx="362">
                  <c:v>4.0528125000000017</c:v>
                </c:pt>
                <c:pt idx="363">
                  <c:v>4.0528125000000017</c:v>
                </c:pt>
                <c:pt idx="364">
                  <c:v>4.0528125000000017</c:v>
                </c:pt>
                <c:pt idx="365">
                  <c:v>4.0528125000000017</c:v>
                </c:pt>
                <c:pt idx="366">
                  <c:v>4.0528125000000017</c:v>
                </c:pt>
                <c:pt idx="367">
                  <c:v>4.0528125000000017</c:v>
                </c:pt>
                <c:pt idx="368">
                  <c:v>4.0528125000000017</c:v>
                </c:pt>
                <c:pt idx="369">
                  <c:v>4.0528125000000017</c:v>
                </c:pt>
                <c:pt idx="370">
                  <c:v>4.0528125000000017</c:v>
                </c:pt>
                <c:pt idx="371">
                  <c:v>4.0528125000000017</c:v>
                </c:pt>
                <c:pt idx="372">
                  <c:v>4.0528125000000017</c:v>
                </c:pt>
                <c:pt idx="373">
                  <c:v>4.0528125000000017</c:v>
                </c:pt>
                <c:pt idx="374">
                  <c:v>4.0528125000000017</c:v>
                </c:pt>
                <c:pt idx="375">
                  <c:v>4.0528125000000017</c:v>
                </c:pt>
                <c:pt idx="376">
                  <c:v>4.0528125000000017</c:v>
                </c:pt>
                <c:pt idx="377">
                  <c:v>4.0528125000000017</c:v>
                </c:pt>
                <c:pt idx="378">
                  <c:v>4.0528125000000017</c:v>
                </c:pt>
                <c:pt idx="379">
                  <c:v>4.0528125000000017</c:v>
                </c:pt>
                <c:pt idx="380">
                  <c:v>4.0528125000000017</c:v>
                </c:pt>
                <c:pt idx="381">
                  <c:v>4.0528125000000017</c:v>
                </c:pt>
                <c:pt idx="382">
                  <c:v>4.0528125000000017</c:v>
                </c:pt>
                <c:pt idx="383">
                  <c:v>4.0528125000000017</c:v>
                </c:pt>
                <c:pt idx="384">
                  <c:v>4.0528125000000017</c:v>
                </c:pt>
                <c:pt idx="385">
                  <c:v>4.0528125000000017</c:v>
                </c:pt>
                <c:pt idx="386">
                  <c:v>4.0528125000000017</c:v>
                </c:pt>
                <c:pt idx="387">
                  <c:v>4.0528125000000017</c:v>
                </c:pt>
                <c:pt idx="388">
                  <c:v>4.0528125000000017</c:v>
                </c:pt>
                <c:pt idx="389">
                  <c:v>4.0528125000000017</c:v>
                </c:pt>
                <c:pt idx="390">
                  <c:v>4.0528125000000017</c:v>
                </c:pt>
                <c:pt idx="391">
                  <c:v>4.0528125000000017</c:v>
                </c:pt>
                <c:pt idx="392">
                  <c:v>4.0528125000000017</c:v>
                </c:pt>
                <c:pt idx="393">
                  <c:v>4.0528125000000017</c:v>
                </c:pt>
                <c:pt idx="394">
                  <c:v>4.0528125000000017</c:v>
                </c:pt>
                <c:pt idx="395">
                  <c:v>4.0528125000000017</c:v>
                </c:pt>
                <c:pt idx="396">
                  <c:v>4.0528125000000017</c:v>
                </c:pt>
                <c:pt idx="397">
                  <c:v>4.0528125000000017</c:v>
                </c:pt>
                <c:pt idx="398">
                  <c:v>4.0528125000000017</c:v>
                </c:pt>
                <c:pt idx="399">
                  <c:v>4.0528125000000017</c:v>
                </c:pt>
                <c:pt idx="400">
                  <c:v>4.0528125000000017</c:v>
                </c:pt>
                <c:pt idx="401">
                  <c:v>4.0528125000000017</c:v>
                </c:pt>
                <c:pt idx="402">
                  <c:v>4.0528125000000017</c:v>
                </c:pt>
                <c:pt idx="403">
                  <c:v>4.0528125000000017</c:v>
                </c:pt>
                <c:pt idx="404">
                  <c:v>4.0528125000000017</c:v>
                </c:pt>
                <c:pt idx="405">
                  <c:v>4.0528125000000017</c:v>
                </c:pt>
                <c:pt idx="406">
                  <c:v>4.0528125000000017</c:v>
                </c:pt>
                <c:pt idx="407">
                  <c:v>4.0528125000000017</c:v>
                </c:pt>
                <c:pt idx="408">
                  <c:v>4.0528125000000017</c:v>
                </c:pt>
                <c:pt idx="409">
                  <c:v>4.0528125000000017</c:v>
                </c:pt>
                <c:pt idx="410">
                  <c:v>4.0528125000000017</c:v>
                </c:pt>
                <c:pt idx="411">
                  <c:v>4.0528125000000017</c:v>
                </c:pt>
                <c:pt idx="412">
                  <c:v>4.0528125000000017</c:v>
                </c:pt>
                <c:pt idx="413">
                  <c:v>4.0528125000000017</c:v>
                </c:pt>
                <c:pt idx="414">
                  <c:v>4.0528125000000017</c:v>
                </c:pt>
                <c:pt idx="415">
                  <c:v>4.0528125000000017</c:v>
                </c:pt>
                <c:pt idx="416">
                  <c:v>4.0528125000000017</c:v>
                </c:pt>
                <c:pt idx="417">
                  <c:v>4.0528125000000017</c:v>
                </c:pt>
                <c:pt idx="418">
                  <c:v>4.0528125000000017</c:v>
                </c:pt>
                <c:pt idx="419">
                  <c:v>4.0528125000000017</c:v>
                </c:pt>
                <c:pt idx="420">
                  <c:v>4.0528125000000017</c:v>
                </c:pt>
                <c:pt idx="421">
                  <c:v>4.0528125000000017</c:v>
                </c:pt>
                <c:pt idx="422">
                  <c:v>4.0528125000000017</c:v>
                </c:pt>
                <c:pt idx="423">
                  <c:v>4.0528125000000017</c:v>
                </c:pt>
                <c:pt idx="424">
                  <c:v>4.0528125000000017</c:v>
                </c:pt>
                <c:pt idx="425">
                  <c:v>4.0528125000000017</c:v>
                </c:pt>
                <c:pt idx="426">
                  <c:v>4.0528125000000017</c:v>
                </c:pt>
                <c:pt idx="427">
                  <c:v>4.0528125000000017</c:v>
                </c:pt>
                <c:pt idx="428">
                  <c:v>4.0528125000000017</c:v>
                </c:pt>
                <c:pt idx="429">
                  <c:v>4.0528125000000017</c:v>
                </c:pt>
                <c:pt idx="430">
                  <c:v>4.0528125000000017</c:v>
                </c:pt>
                <c:pt idx="431">
                  <c:v>4.0528125000000017</c:v>
                </c:pt>
                <c:pt idx="432">
                  <c:v>4.0528125000000017</c:v>
                </c:pt>
                <c:pt idx="433">
                  <c:v>4.0528125000000017</c:v>
                </c:pt>
                <c:pt idx="434">
                  <c:v>4.0528125000000017</c:v>
                </c:pt>
                <c:pt idx="435">
                  <c:v>4.0528125000000017</c:v>
                </c:pt>
                <c:pt idx="436">
                  <c:v>4.0528125000000017</c:v>
                </c:pt>
                <c:pt idx="437">
                  <c:v>4.0528125000000017</c:v>
                </c:pt>
                <c:pt idx="438">
                  <c:v>4.0528125000000017</c:v>
                </c:pt>
                <c:pt idx="439">
                  <c:v>4.0528125000000017</c:v>
                </c:pt>
                <c:pt idx="440">
                  <c:v>4.0528125000000017</c:v>
                </c:pt>
                <c:pt idx="441">
                  <c:v>4.0528125000000017</c:v>
                </c:pt>
                <c:pt idx="442">
                  <c:v>4.0528125000000017</c:v>
                </c:pt>
                <c:pt idx="443">
                  <c:v>4.0528125000000017</c:v>
                </c:pt>
                <c:pt idx="444">
                  <c:v>4.0528125000000017</c:v>
                </c:pt>
                <c:pt idx="445">
                  <c:v>4.0528125000000017</c:v>
                </c:pt>
                <c:pt idx="446">
                  <c:v>4.0528125000000017</c:v>
                </c:pt>
                <c:pt idx="447">
                  <c:v>4.0528125000000017</c:v>
                </c:pt>
                <c:pt idx="448">
                  <c:v>4.0528125000000017</c:v>
                </c:pt>
                <c:pt idx="449">
                  <c:v>4.0528125000000017</c:v>
                </c:pt>
                <c:pt idx="450">
                  <c:v>4.0528125000000017</c:v>
                </c:pt>
                <c:pt idx="451">
                  <c:v>4.0528125000000017</c:v>
                </c:pt>
                <c:pt idx="452">
                  <c:v>4.0528125000000017</c:v>
                </c:pt>
                <c:pt idx="453">
                  <c:v>4.0528125000000017</c:v>
                </c:pt>
                <c:pt idx="454">
                  <c:v>4.0528125000000017</c:v>
                </c:pt>
                <c:pt idx="455">
                  <c:v>4.0528125000000017</c:v>
                </c:pt>
                <c:pt idx="456">
                  <c:v>4.0528125000000017</c:v>
                </c:pt>
                <c:pt idx="457">
                  <c:v>4.0528125000000017</c:v>
                </c:pt>
                <c:pt idx="458">
                  <c:v>4.0528125000000017</c:v>
                </c:pt>
                <c:pt idx="459">
                  <c:v>4.0528125000000017</c:v>
                </c:pt>
                <c:pt idx="460">
                  <c:v>4.0528125000000017</c:v>
                </c:pt>
                <c:pt idx="461">
                  <c:v>4.0528125000000017</c:v>
                </c:pt>
                <c:pt idx="462">
                  <c:v>4.0528125000000017</c:v>
                </c:pt>
                <c:pt idx="463">
                  <c:v>4.0528125000000017</c:v>
                </c:pt>
                <c:pt idx="464">
                  <c:v>4.0528125000000017</c:v>
                </c:pt>
                <c:pt idx="465">
                  <c:v>4.0528125000000017</c:v>
                </c:pt>
                <c:pt idx="466">
                  <c:v>4.0528125000000017</c:v>
                </c:pt>
                <c:pt idx="467">
                  <c:v>4.0528125000000017</c:v>
                </c:pt>
                <c:pt idx="468">
                  <c:v>4.0528125000000017</c:v>
                </c:pt>
                <c:pt idx="469">
                  <c:v>4.0528125000000017</c:v>
                </c:pt>
                <c:pt idx="470">
                  <c:v>4.0528125000000017</c:v>
                </c:pt>
                <c:pt idx="471">
                  <c:v>4.0528125000000017</c:v>
                </c:pt>
                <c:pt idx="472">
                  <c:v>4.0528125000000017</c:v>
                </c:pt>
                <c:pt idx="473">
                  <c:v>4.0528125000000017</c:v>
                </c:pt>
                <c:pt idx="474">
                  <c:v>4.0528125000000017</c:v>
                </c:pt>
                <c:pt idx="475">
                  <c:v>4.0528125000000017</c:v>
                </c:pt>
                <c:pt idx="476">
                  <c:v>4.0528125000000017</c:v>
                </c:pt>
                <c:pt idx="477">
                  <c:v>4.0528125000000017</c:v>
                </c:pt>
                <c:pt idx="478">
                  <c:v>4.0528125000000017</c:v>
                </c:pt>
                <c:pt idx="479">
                  <c:v>4.0528125000000017</c:v>
                </c:pt>
                <c:pt idx="480">
                  <c:v>4.0528125000000017</c:v>
                </c:pt>
                <c:pt idx="481">
                  <c:v>4.0528125000000017</c:v>
                </c:pt>
                <c:pt idx="482">
                  <c:v>4.0528125000000017</c:v>
                </c:pt>
                <c:pt idx="483">
                  <c:v>4.0528125000000017</c:v>
                </c:pt>
                <c:pt idx="484">
                  <c:v>4.0528125000000017</c:v>
                </c:pt>
                <c:pt idx="485">
                  <c:v>4.0528125000000017</c:v>
                </c:pt>
                <c:pt idx="486">
                  <c:v>4.0528125000000017</c:v>
                </c:pt>
                <c:pt idx="487">
                  <c:v>4.0528125000000017</c:v>
                </c:pt>
                <c:pt idx="488">
                  <c:v>4.0528125000000017</c:v>
                </c:pt>
                <c:pt idx="489">
                  <c:v>4.0528125000000017</c:v>
                </c:pt>
                <c:pt idx="490">
                  <c:v>4.0528125000000017</c:v>
                </c:pt>
                <c:pt idx="491">
                  <c:v>4.0528125000000017</c:v>
                </c:pt>
                <c:pt idx="492">
                  <c:v>4.0528125000000017</c:v>
                </c:pt>
                <c:pt idx="493">
                  <c:v>4.0528125000000017</c:v>
                </c:pt>
                <c:pt idx="494">
                  <c:v>4.0528125000000017</c:v>
                </c:pt>
                <c:pt idx="495">
                  <c:v>4.0528125000000017</c:v>
                </c:pt>
                <c:pt idx="496">
                  <c:v>4.0528125000000017</c:v>
                </c:pt>
                <c:pt idx="497">
                  <c:v>4.0528125000000017</c:v>
                </c:pt>
                <c:pt idx="498">
                  <c:v>4.0528125000000017</c:v>
                </c:pt>
                <c:pt idx="499">
                  <c:v>4.0528125000000017</c:v>
                </c:pt>
                <c:pt idx="500">
                  <c:v>4.0528125000000017</c:v>
                </c:pt>
                <c:pt idx="501">
                  <c:v>4.0528125000000017</c:v>
                </c:pt>
                <c:pt idx="502">
                  <c:v>4.0528125000000017</c:v>
                </c:pt>
                <c:pt idx="503">
                  <c:v>4.0528125000000017</c:v>
                </c:pt>
                <c:pt idx="504">
                  <c:v>4.0528125000000017</c:v>
                </c:pt>
                <c:pt idx="505">
                  <c:v>4.0528125000000017</c:v>
                </c:pt>
                <c:pt idx="506">
                  <c:v>4.0528125000000017</c:v>
                </c:pt>
                <c:pt idx="507">
                  <c:v>4.0528125000000017</c:v>
                </c:pt>
                <c:pt idx="508">
                  <c:v>4.0528125000000017</c:v>
                </c:pt>
                <c:pt idx="509">
                  <c:v>4.0528125000000017</c:v>
                </c:pt>
                <c:pt idx="510">
                  <c:v>4.0528125000000017</c:v>
                </c:pt>
                <c:pt idx="511">
                  <c:v>4.0528125000000017</c:v>
                </c:pt>
                <c:pt idx="512">
                  <c:v>4.0528125000000017</c:v>
                </c:pt>
                <c:pt idx="513">
                  <c:v>4.0528125000000017</c:v>
                </c:pt>
                <c:pt idx="514">
                  <c:v>4.0528125000000017</c:v>
                </c:pt>
                <c:pt idx="515">
                  <c:v>4.0528125000000017</c:v>
                </c:pt>
                <c:pt idx="516">
                  <c:v>4.0528125000000017</c:v>
                </c:pt>
                <c:pt idx="517">
                  <c:v>4.0528125000000017</c:v>
                </c:pt>
                <c:pt idx="518">
                  <c:v>4.0528125000000017</c:v>
                </c:pt>
                <c:pt idx="519">
                  <c:v>4.0528125000000017</c:v>
                </c:pt>
                <c:pt idx="520">
                  <c:v>4.0528125000000017</c:v>
                </c:pt>
                <c:pt idx="521">
                  <c:v>4.0528125000000017</c:v>
                </c:pt>
                <c:pt idx="522">
                  <c:v>4.0528125000000017</c:v>
                </c:pt>
                <c:pt idx="523">
                  <c:v>4.0528125000000017</c:v>
                </c:pt>
                <c:pt idx="524">
                  <c:v>4.0528125000000017</c:v>
                </c:pt>
                <c:pt idx="525">
                  <c:v>4.0528125000000017</c:v>
                </c:pt>
                <c:pt idx="526">
                  <c:v>4.0528125000000017</c:v>
                </c:pt>
                <c:pt idx="527">
                  <c:v>4.0528125000000017</c:v>
                </c:pt>
                <c:pt idx="528">
                  <c:v>4.0528125000000017</c:v>
                </c:pt>
                <c:pt idx="529">
                  <c:v>4.0528125000000017</c:v>
                </c:pt>
                <c:pt idx="530">
                  <c:v>4.0528125000000017</c:v>
                </c:pt>
                <c:pt idx="531">
                  <c:v>4.0528125000000017</c:v>
                </c:pt>
                <c:pt idx="532">
                  <c:v>4.0528125000000017</c:v>
                </c:pt>
                <c:pt idx="533">
                  <c:v>4.0528125000000017</c:v>
                </c:pt>
                <c:pt idx="534">
                  <c:v>4.0528125000000017</c:v>
                </c:pt>
                <c:pt idx="535">
                  <c:v>4.0528125000000017</c:v>
                </c:pt>
                <c:pt idx="536">
                  <c:v>4.0528125000000017</c:v>
                </c:pt>
                <c:pt idx="537">
                  <c:v>4.0528125000000017</c:v>
                </c:pt>
                <c:pt idx="538">
                  <c:v>4.0528125000000017</c:v>
                </c:pt>
                <c:pt idx="539">
                  <c:v>4.0528125000000017</c:v>
                </c:pt>
                <c:pt idx="540">
                  <c:v>4.0528125000000017</c:v>
                </c:pt>
                <c:pt idx="541">
                  <c:v>4.0528125000000017</c:v>
                </c:pt>
                <c:pt idx="542">
                  <c:v>4.0528125000000017</c:v>
                </c:pt>
                <c:pt idx="543">
                  <c:v>4.0528125000000017</c:v>
                </c:pt>
                <c:pt idx="544">
                  <c:v>4.0528125000000017</c:v>
                </c:pt>
                <c:pt idx="545">
                  <c:v>4.0528125000000017</c:v>
                </c:pt>
                <c:pt idx="546">
                  <c:v>4.0528125000000017</c:v>
                </c:pt>
                <c:pt idx="547">
                  <c:v>4.0528125000000017</c:v>
                </c:pt>
                <c:pt idx="548">
                  <c:v>4.0528125000000017</c:v>
                </c:pt>
                <c:pt idx="549">
                  <c:v>4.0528125000000017</c:v>
                </c:pt>
                <c:pt idx="550">
                  <c:v>4.0528125000000017</c:v>
                </c:pt>
                <c:pt idx="551">
                  <c:v>4.0528125000000017</c:v>
                </c:pt>
                <c:pt idx="552">
                  <c:v>4.0528125000000017</c:v>
                </c:pt>
                <c:pt idx="553">
                  <c:v>4.0528125000000017</c:v>
                </c:pt>
                <c:pt idx="554">
                  <c:v>4.0528125000000017</c:v>
                </c:pt>
                <c:pt idx="555">
                  <c:v>4.0528125000000017</c:v>
                </c:pt>
                <c:pt idx="556">
                  <c:v>4.0528125000000017</c:v>
                </c:pt>
                <c:pt idx="557">
                  <c:v>4.0528125000000017</c:v>
                </c:pt>
                <c:pt idx="558">
                  <c:v>4.0528125000000017</c:v>
                </c:pt>
                <c:pt idx="559">
                  <c:v>4.0528125000000017</c:v>
                </c:pt>
                <c:pt idx="560">
                  <c:v>4.0528125000000017</c:v>
                </c:pt>
                <c:pt idx="561">
                  <c:v>4.0528125000000017</c:v>
                </c:pt>
                <c:pt idx="562">
                  <c:v>4.0528125000000017</c:v>
                </c:pt>
                <c:pt idx="563">
                  <c:v>4.0528125000000017</c:v>
                </c:pt>
                <c:pt idx="564">
                  <c:v>4.0528125000000017</c:v>
                </c:pt>
                <c:pt idx="565">
                  <c:v>4.0528125000000017</c:v>
                </c:pt>
                <c:pt idx="566">
                  <c:v>4.0528125000000017</c:v>
                </c:pt>
                <c:pt idx="567">
                  <c:v>4.0528125000000017</c:v>
                </c:pt>
                <c:pt idx="568">
                  <c:v>4.0528125000000017</c:v>
                </c:pt>
                <c:pt idx="569">
                  <c:v>4.0528125000000017</c:v>
                </c:pt>
                <c:pt idx="570">
                  <c:v>4.0528125000000017</c:v>
                </c:pt>
                <c:pt idx="571">
                  <c:v>4.0528125000000017</c:v>
                </c:pt>
                <c:pt idx="572">
                  <c:v>4.0528125000000017</c:v>
                </c:pt>
                <c:pt idx="573">
                  <c:v>4.0528125000000017</c:v>
                </c:pt>
                <c:pt idx="574">
                  <c:v>4.0528125000000017</c:v>
                </c:pt>
                <c:pt idx="575">
                  <c:v>4.0528125000000017</c:v>
                </c:pt>
                <c:pt idx="576">
                  <c:v>4.0528125000000017</c:v>
                </c:pt>
                <c:pt idx="577">
                  <c:v>4.0528125000000017</c:v>
                </c:pt>
                <c:pt idx="578">
                  <c:v>4.0528125000000017</c:v>
                </c:pt>
                <c:pt idx="579">
                  <c:v>4.0528125000000017</c:v>
                </c:pt>
                <c:pt idx="580">
                  <c:v>4.0528125000000017</c:v>
                </c:pt>
                <c:pt idx="581">
                  <c:v>4.0528125000000017</c:v>
                </c:pt>
                <c:pt idx="582">
                  <c:v>4.0528125000000017</c:v>
                </c:pt>
                <c:pt idx="583">
                  <c:v>4.0528125000000017</c:v>
                </c:pt>
                <c:pt idx="584">
                  <c:v>4.0528125000000017</c:v>
                </c:pt>
                <c:pt idx="585">
                  <c:v>4.0528125000000017</c:v>
                </c:pt>
                <c:pt idx="586">
                  <c:v>4.0528125000000017</c:v>
                </c:pt>
                <c:pt idx="587">
                  <c:v>4.0528125000000017</c:v>
                </c:pt>
                <c:pt idx="588">
                  <c:v>4.0528125000000017</c:v>
                </c:pt>
                <c:pt idx="589">
                  <c:v>4.0528125000000017</c:v>
                </c:pt>
                <c:pt idx="590">
                  <c:v>4.0528125000000017</c:v>
                </c:pt>
                <c:pt idx="591">
                  <c:v>4.0528125000000017</c:v>
                </c:pt>
                <c:pt idx="592">
                  <c:v>4.0528125000000017</c:v>
                </c:pt>
                <c:pt idx="593">
                  <c:v>4.0528125000000017</c:v>
                </c:pt>
                <c:pt idx="594">
                  <c:v>4.0528125000000017</c:v>
                </c:pt>
                <c:pt idx="595">
                  <c:v>4.0528125000000017</c:v>
                </c:pt>
                <c:pt idx="596">
                  <c:v>4.0528125000000017</c:v>
                </c:pt>
                <c:pt idx="597">
                  <c:v>4.0528125000000017</c:v>
                </c:pt>
                <c:pt idx="598">
                  <c:v>4.0528125000000017</c:v>
                </c:pt>
                <c:pt idx="599">
                  <c:v>4.0528125000000017</c:v>
                </c:pt>
                <c:pt idx="600">
                  <c:v>4.0528125000000017</c:v>
                </c:pt>
                <c:pt idx="601">
                  <c:v>4.0528125000000017</c:v>
                </c:pt>
                <c:pt idx="602">
                  <c:v>4.0528125000000017</c:v>
                </c:pt>
                <c:pt idx="603">
                  <c:v>4.0528125000000017</c:v>
                </c:pt>
                <c:pt idx="604">
                  <c:v>4.0528125000000017</c:v>
                </c:pt>
                <c:pt idx="605">
                  <c:v>4.0528125000000017</c:v>
                </c:pt>
                <c:pt idx="606">
                  <c:v>4.0528125000000017</c:v>
                </c:pt>
                <c:pt idx="607">
                  <c:v>4.0528125000000017</c:v>
                </c:pt>
                <c:pt idx="608">
                  <c:v>4.0528125000000017</c:v>
                </c:pt>
                <c:pt idx="609">
                  <c:v>4.0528125000000017</c:v>
                </c:pt>
                <c:pt idx="610">
                  <c:v>4.0528125000000017</c:v>
                </c:pt>
                <c:pt idx="611">
                  <c:v>4.0528125000000017</c:v>
                </c:pt>
                <c:pt idx="612">
                  <c:v>4.0528125000000017</c:v>
                </c:pt>
                <c:pt idx="613">
                  <c:v>4.0528125000000017</c:v>
                </c:pt>
                <c:pt idx="614">
                  <c:v>4.0528125000000017</c:v>
                </c:pt>
                <c:pt idx="615">
                  <c:v>4.0528125000000017</c:v>
                </c:pt>
                <c:pt idx="616">
                  <c:v>4.0528125000000017</c:v>
                </c:pt>
                <c:pt idx="617">
                  <c:v>4.0528125000000017</c:v>
                </c:pt>
                <c:pt idx="618">
                  <c:v>4.0528125000000017</c:v>
                </c:pt>
                <c:pt idx="619">
                  <c:v>4.0528125000000017</c:v>
                </c:pt>
                <c:pt idx="620">
                  <c:v>4.0528125000000017</c:v>
                </c:pt>
                <c:pt idx="621">
                  <c:v>4.0528125000000017</c:v>
                </c:pt>
                <c:pt idx="622">
                  <c:v>4.0528125000000017</c:v>
                </c:pt>
                <c:pt idx="623">
                  <c:v>4.0528125000000017</c:v>
                </c:pt>
                <c:pt idx="624">
                  <c:v>4.0528125000000017</c:v>
                </c:pt>
                <c:pt idx="625">
                  <c:v>4.0528125000000017</c:v>
                </c:pt>
                <c:pt idx="626">
                  <c:v>4.0528125000000017</c:v>
                </c:pt>
                <c:pt idx="627">
                  <c:v>4.0528125000000017</c:v>
                </c:pt>
                <c:pt idx="628">
                  <c:v>4.0528125000000017</c:v>
                </c:pt>
                <c:pt idx="629">
                  <c:v>4.0528125000000017</c:v>
                </c:pt>
                <c:pt idx="630">
                  <c:v>4.0528125000000017</c:v>
                </c:pt>
                <c:pt idx="631">
                  <c:v>4.0528125000000017</c:v>
                </c:pt>
                <c:pt idx="632">
                  <c:v>4.0528125000000017</c:v>
                </c:pt>
                <c:pt idx="633">
                  <c:v>4.0528125000000017</c:v>
                </c:pt>
                <c:pt idx="634">
                  <c:v>4.0528125000000017</c:v>
                </c:pt>
                <c:pt idx="635">
                  <c:v>4.0528125000000017</c:v>
                </c:pt>
                <c:pt idx="636">
                  <c:v>4.0528125000000017</c:v>
                </c:pt>
                <c:pt idx="637">
                  <c:v>4.0528125000000017</c:v>
                </c:pt>
                <c:pt idx="638">
                  <c:v>4.0528125000000017</c:v>
                </c:pt>
                <c:pt idx="639">
                  <c:v>4.0528125000000017</c:v>
                </c:pt>
                <c:pt idx="640">
                  <c:v>4.0528125000000017</c:v>
                </c:pt>
                <c:pt idx="641">
                  <c:v>4.0528125000000017</c:v>
                </c:pt>
                <c:pt idx="642">
                  <c:v>4.0528125000000017</c:v>
                </c:pt>
                <c:pt idx="643">
                  <c:v>4.0528125000000017</c:v>
                </c:pt>
                <c:pt idx="644">
                  <c:v>4.0528125000000017</c:v>
                </c:pt>
                <c:pt idx="645">
                  <c:v>4.0528125000000017</c:v>
                </c:pt>
                <c:pt idx="646">
                  <c:v>4.0528125000000017</c:v>
                </c:pt>
                <c:pt idx="647">
                  <c:v>4.0528125000000017</c:v>
                </c:pt>
                <c:pt idx="648">
                  <c:v>4.0528125000000017</c:v>
                </c:pt>
                <c:pt idx="649">
                  <c:v>4.0528125000000017</c:v>
                </c:pt>
                <c:pt idx="650">
                  <c:v>4.0528125000000017</c:v>
                </c:pt>
                <c:pt idx="651">
                  <c:v>4.0528125000000017</c:v>
                </c:pt>
                <c:pt idx="652">
                  <c:v>4.0528125000000017</c:v>
                </c:pt>
                <c:pt idx="653">
                  <c:v>4.0528125000000017</c:v>
                </c:pt>
                <c:pt idx="654">
                  <c:v>4.0528125000000017</c:v>
                </c:pt>
                <c:pt idx="655">
                  <c:v>4.0528125000000017</c:v>
                </c:pt>
                <c:pt idx="656">
                  <c:v>4.0528125000000017</c:v>
                </c:pt>
                <c:pt idx="657">
                  <c:v>4.0528125000000017</c:v>
                </c:pt>
                <c:pt idx="658">
                  <c:v>4.0528125000000017</c:v>
                </c:pt>
                <c:pt idx="659">
                  <c:v>4.0528125000000017</c:v>
                </c:pt>
                <c:pt idx="660">
                  <c:v>4.0528125000000017</c:v>
                </c:pt>
                <c:pt idx="661">
                  <c:v>4.0528125000000017</c:v>
                </c:pt>
                <c:pt idx="662">
                  <c:v>4.0528125000000017</c:v>
                </c:pt>
                <c:pt idx="663">
                  <c:v>4.0528125000000017</c:v>
                </c:pt>
                <c:pt idx="664">
                  <c:v>4.0528125000000017</c:v>
                </c:pt>
                <c:pt idx="665">
                  <c:v>4.0528125000000017</c:v>
                </c:pt>
                <c:pt idx="666">
                  <c:v>4.0528125000000017</c:v>
                </c:pt>
                <c:pt idx="667">
                  <c:v>4.0528125000000017</c:v>
                </c:pt>
                <c:pt idx="668">
                  <c:v>4.0528125000000017</c:v>
                </c:pt>
                <c:pt idx="669">
                  <c:v>4.0528125000000017</c:v>
                </c:pt>
                <c:pt idx="670">
                  <c:v>4.0528125000000017</c:v>
                </c:pt>
                <c:pt idx="671">
                  <c:v>4.0528125000000017</c:v>
                </c:pt>
                <c:pt idx="672">
                  <c:v>4.0528125000000017</c:v>
                </c:pt>
                <c:pt idx="673">
                  <c:v>4.0528125000000017</c:v>
                </c:pt>
                <c:pt idx="674">
                  <c:v>4.0528125000000017</c:v>
                </c:pt>
                <c:pt idx="675">
                  <c:v>4.0528125000000017</c:v>
                </c:pt>
                <c:pt idx="676">
                  <c:v>4.0528125000000017</c:v>
                </c:pt>
                <c:pt idx="677">
                  <c:v>4.0528125000000017</c:v>
                </c:pt>
                <c:pt idx="678">
                  <c:v>4.0528125000000017</c:v>
                </c:pt>
                <c:pt idx="679">
                  <c:v>4.0528125000000017</c:v>
                </c:pt>
                <c:pt idx="680">
                  <c:v>4.0528125000000017</c:v>
                </c:pt>
                <c:pt idx="681">
                  <c:v>4.0528125000000017</c:v>
                </c:pt>
                <c:pt idx="682">
                  <c:v>4.0528125000000017</c:v>
                </c:pt>
                <c:pt idx="683">
                  <c:v>4.0528125000000017</c:v>
                </c:pt>
                <c:pt idx="684">
                  <c:v>4.0528125000000017</c:v>
                </c:pt>
                <c:pt idx="685">
                  <c:v>4.0528125000000017</c:v>
                </c:pt>
                <c:pt idx="686">
                  <c:v>4.0528125000000017</c:v>
                </c:pt>
                <c:pt idx="687">
                  <c:v>4.0528125000000017</c:v>
                </c:pt>
                <c:pt idx="688">
                  <c:v>4.0528125000000017</c:v>
                </c:pt>
                <c:pt idx="689">
                  <c:v>4.0528125000000017</c:v>
                </c:pt>
                <c:pt idx="690">
                  <c:v>4.0528125000000017</c:v>
                </c:pt>
                <c:pt idx="691">
                  <c:v>4.0528125000000017</c:v>
                </c:pt>
                <c:pt idx="692">
                  <c:v>4.0528125000000017</c:v>
                </c:pt>
                <c:pt idx="693">
                  <c:v>4.0528125000000017</c:v>
                </c:pt>
                <c:pt idx="694">
                  <c:v>4.0528125000000017</c:v>
                </c:pt>
                <c:pt idx="695">
                  <c:v>4.0528125000000017</c:v>
                </c:pt>
                <c:pt idx="696">
                  <c:v>4.0528125000000017</c:v>
                </c:pt>
                <c:pt idx="697">
                  <c:v>4.0528125000000017</c:v>
                </c:pt>
                <c:pt idx="698">
                  <c:v>4.0528125000000017</c:v>
                </c:pt>
                <c:pt idx="699">
                  <c:v>4.0528125000000017</c:v>
                </c:pt>
                <c:pt idx="700">
                  <c:v>4.0528125000000017</c:v>
                </c:pt>
                <c:pt idx="701">
                  <c:v>4.0528125000000017</c:v>
                </c:pt>
                <c:pt idx="702">
                  <c:v>4.0528125000000017</c:v>
                </c:pt>
                <c:pt idx="703">
                  <c:v>4.0528125000000017</c:v>
                </c:pt>
                <c:pt idx="704">
                  <c:v>4.0528125000000017</c:v>
                </c:pt>
                <c:pt idx="705">
                  <c:v>4.0528125000000017</c:v>
                </c:pt>
                <c:pt idx="706">
                  <c:v>4.0528125000000017</c:v>
                </c:pt>
                <c:pt idx="707">
                  <c:v>4.0528125000000017</c:v>
                </c:pt>
                <c:pt idx="708">
                  <c:v>4.0528125000000017</c:v>
                </c:pt>
                <c:pt idx="709">
                  <c:v>4.0528125000000017</c:v>
                </c:pt>
                <c:pt idx="710">
                  <c:v>4.0528125000000017</c:v>
                </c:pt>
                <c:pt idx="711">
                  <c:v>4.0528125000000017</c:v>
                </c:pt>
                <c:pt idx="712">
                  <c:v>4.0528125000000017</c:v>
                </c:pt>
                <c:pt idx="713">
                  <c:v>4.0528125000000017</c:v>
                </c:pt>
                <c:pt idx="714">
                  <c:v>4.0528125000000017</c:v>
                </c:pt>
                <c:pt idx="715">
                  <c:v>4.0528125000000017</c:v>
                </c:pt>
                <c:pt idx="716">
                  <c:v>4.0528125000000017</c:v>
                </c:pt>
                <c:pt idx="717">
                  <c:v>4.0528125000000017</c:v>
                </c:pt>
                <c:pt idx="718">
                  <c:v>4.0528125000000017</c:v>
                </c:pt>
                <c:pt idx="719">
                  <c:v>4.0528125000000017</c:v>
                </c:pt>
                <c:pt idx="720">
                  <c:v>4.0528125000000017</c:v>
                </c:pt>
                <c:pt idx="721">
                  <c:v>4.0528125000000017</c:v>
                </c:pt>
                <c:pt idx="722">
                  <c:v>4.0528125000000017</c:v>
                </c:pt>
                <c:pt idx="723">
                  <c:v>4.0528125000000017</c:v>
                </c:pt>
                <c:pt idx="724">
                  <c:v>4.0528125000000017</c:v>
                </c:pt>
                <c:pt idx="725">
                  <c:v>4.0528125000000017</c:v>
                </c:pt>
                <c:pt idx="726">
                  <c:v>4.0528125000000017</c:v>
                </c:pt>
                <c:pt idx="727">
                  <c:v>4.0528125000000017</c:v>
                </c:pt>
                <c:pt idx="728">
                  <c:v>4.0528125000000017</c:v>
                </c:pt>
                <c:pt idx="729">
                  <c:v>4.0528125000000017</c:v>
                </c:pt>
                <c:pt idx="730">
                  <c:v>4.0528125000000017</c:v>
                </c:pt>
                <c:pt idx="731">
                  <c:v>4.0528125000000017</c:v>
                </c:pt>
                <c:pt idx="732">
                  <c:v>4.0528125000000017</c:v>
                </c:pt>
                <c:pt idx="733">
                  <c:v>4.0528125000000017</c:v>
                </c:pt>
                <c:pt idx="734">
                  <c:v>4.0528125000000017</c:v>
                </c:pt>
                <c:pt idx="735">
                  <c:v>4.0528125000000017</c:v>
                </c:pt>
                <c:pt idx="736">
                  <c:v>4.0528125000000017</c:v>
                </c:pt>
                <c:pt idx="737">
                  <c:v>4.0528125000000017</c:v>
                </c:pt>
                <c:pt idx="738">
                  <c:v>4.0528125000000017</c:v>
                </c:pt>
                <c:pt idx="739">
                  <c:v>4.0528125000000017</c:v>
                </c:pt>
                <c:pt idx="740">
                  <c:v>4.0528125000000017</c:v>
                </c:pt>
                <c:pt idx="741">
                  <c:v>4.0528125000000017</c:v>
                </c:pt>
                <c:pt idx="742">
                  <c:v>4.0528125000000017</c:v>
                </c:pt>
                <c:pt idx="743">
                  <c:v>4.0528125000000017</c:v>
                </c:pt>
                <c:pt idx="744">
                  <c:v>4.0528125000000017</c:v>
                </c:pt>
                <c:pt idx="745">
                  <c:v>4.0528125000000017</c:v>
                </c:pt>
                <c:pt idx="746">
                  <c:v>4.0528125000000017</c:v>
                </c:pt>
                <c:pt idx="747">
                  <c:v>4.0528125000000017</c:v>
                </c:pt>
                <c:pt idx="748">
                  <c:v>4.0528125000000017</c:v>
                </c:pt>
                <c:pt idx="749">
                  <c:v>4.0528125000000017</c:v>
                </c:pt>
                <c:pt idx="750">
                  <c:v>4.0528125000000017</c:v>
                </c:pt>
                <c:pt idx="751">
                  <c:v>4.0528125000000017</c:v>
                </c:pt>
                <c:pt idx="752">
                  <c:v>4.0528125000000017</c:v>
                </c:pt>
                <c:pt idx="753">
                  <c:v>4.0528125000000017</c:v>
                </c:pt>
                <c:pt idx="754">
                  <c:v>4.0528125000000017</c:v>
                </c:pt>
                <c:pt idx="755">
                  <c:v>4.0528125000000017</c:v>
                </c:pt>
                <c:pt idx="756">
                  <c:v>4.0528125000000017</c:v>
                </c:pt>
                <c:pt idx="757">
                  <c:v>4.0528125000000017</c:v>
                </c:pt>
                <c:pt idx="758">
                  <c:v>4.0528125000000017</c:v>
                </c:pt>
                <c:pt idx="759">
                  <c:v>4.0528125000000017</c:v>
                </c:pt>
                <c:pt idx="760">
                  <c:v>4.0528125000000017</c:v>
                </c:pt>
                <c:pt idx="761">
                  <c:v>4.0528125000000017</c:v>
                </c:pt>
                <c:pt idx="762">
                  <c:v>4.0528125000000017</c:v>
                </c:pt>
                <c:pt idx="763">
                  <c:v>4.0528125000000017</c:v>
                </c:pt>
                <c:pt idx="764">
                  <c:v>4.0528125000000017</c:v>
                </c:pt>
                <c:pt idx="765">
                  <c:v>4.0528125000000017</c:v>
                </c:pt>
                <c:pt idx="766">
                  <c:v>4.0528125000000017</c:v>
                </c:pt>
                <c:pt idx="767">
                  <c:v>4.0528125000000017</c:v>
                </c:pt>
                <c:pt idx="768">
                  <c:v>4.0528125000000017</c:v>
                </c:pt>
                <c:pt idx="769">
                  <c:v>4.0528125000000017</c:v>
                </c:pt>
                <c:pt idx="770">
                  <c:v>4.0528125000000017</c:v>
                </c:pt>
                <c:pt idx="771">
                  <c:v>4.0528125000000017</c:v>
                </c:pt>
                <c:pt idx="772">
                  <c:v>4.0528125000000017</c:v>
                </c:pt>
                <c:pt idx="773">
                  <c:v>4.0528125000000017</c:v>
                </c:pt>
                <c:pt idx="774">
                  <c:v>4.0528125000000017</c:v>
                </c:pt>
                <c:pt idx="775">
                  <c:v>4.0528125000000017</c:v>
                </c:pt>
                <c:pt idx="776">
                  <c:v>4.0528125000000017</c:v>
                </c:pt>
                <c:pt idx="777">
                  <c:v>4.0528125000000017</c:v>
                </c:pt>
                <c:pt idx="778">
                  <c:v>4.0528125000000017</c:v>
                </c:pt>
                <c:pt idx="779">
                  <c:v>4.0528125000000017</c:v>
                </c:pt>
                <c:pt idx="780">
                  <c:v>4.0528125000000017</c:v>
                </c:pt>
                <c:pt idx="781">
                  <c:v>4.0528125000000017</c:v>
                </c:pt>
                <c:pt idx="782">
                  <c:v>4.0528125000000017</c:v>
                </c:pt>
                <c:pt idx="783">
                  <c:v>4.0528125000000017</c:v>
                </c:pt>
                <c:pt idx="784">
                  <c:v>4.0528125000000017</c:v>
                </c:pt>
                <c:pt idx="785">
                  <c:v>4.0528125000000017</c:v>
                </c:pt>
                <c:pt idx="786">
                  <c:v>4.0528125000000017</c:v>
                </c:pt>
                <c:pt idx="787">
                  <c:v>4.0528125000000017</c:v>
                </c:pt>
                <c:pt idx="788">
                  <c:v>4.0528125000000017</c:v>
                </c:pt>
                <c:pt idx="789">
                  <c:v>4.0528125000000017</c:v>
                </c:pt>
                <c:pt idx="790">
                  <c:v>4.0528125000000017</c:v>
                </c:pt>
                <c:pt idx="791">
                  <c:v>4.0528125000000017</c:v>
                </c:pt>
                <c:pt idx="792">
                  <c:v>4.0528125000000017</c:v>
                </c:pt>
                <c:pt idx="793">
                  <c:v>4.0528125000000017</c:v>
                </c:pt>
                <c:pt idx="794">
                  <c:v>4.0528125000000017</c:v>
                </c:pt>
                <c:pt idx="795">
                  <c:v>4.0528125000000017</c:v>
                </c:pt>
                <c:pt idx="796">
                  <c:v>4.0528125000000017</c:v>
                </c:pt>
                <c:pt idx="797">
                  <c:v>4.0528125000000017</c:v>
                </c:pt>
                <c:pt idx="798">
                  <c:v>4.0528125000000017</c:v>
                </c:pt>
                <c:pt idx="799">
                  <c:v>4.0528125000000017</c:v>
                </c:pt>
                <c:pt idx="800">
                  <c:v>4.0528125000000017</c:v>
                </c:pt>
                <c:pt idx="801">
                  <c:v>4.0528125000000017</c:v>
                </c:pt>
                <c:pt idx="802">
                  <c:v>4.0528125000000017</c:v>
                </c:pt>
                <c:pt idx="803">
                  <c:v>4.0528125000000017</c:v>
                </c:pt>
                <c:pt idx="804">
                  <c:v>4.0528125000000017</c:v>
                </c:pt>
                <c:pt idx="805">
                  <c:v>4.0528125000000017</c:v>
                </c:pt>
                <c:pt idx="806">
                  <c:v>4.0528125000000017</c:v>
                </c:pt>
                <c:pt idx="807">
                  <c:v>4.0528125000000017</c:v>
                </c:pt>
                <c:pt idx="808">
                  <c:v>4.0528125000000017</c:v>
                </c:pt>
                <c:pt idx="809">
                  <c:v>4.0528125000000017</c:v>
                </c:pt>
                <c:pt idx="810">
                  <c:v>4.0528125000000017</c:v>
                </c:pt>
                <c:pt idx="811">
                  <c:v>4.0528125000000017</c:v>
                </c:pt>
                <c:pt idx="812">
                  <c:v>4.0528125000000017</c:v>
                </c:pt>
                <c:pt idx="813">
                  <c:v>4.0528125000000017</c:v>
                </c:pt>
                <c:pt idx="814">
                  <c:v>4.0528125000000017</c:v>
                </c:pt>
                <c:pt idx="815">
                  <c:v>4.0528125000000017</c:v>
                </c:pt>
                <c:pt idx="816">
                  <c:v>4.0528125000000017</c:v>
                </c:pt>
                <c:pt idx="817">
                  <c:v>4.0528125000000017</c:v>
                </c:pt>
                <c:pt idx="818">
                  <c:v>4.0528125000000017</c:v>
                </c:pt>
                <c:pt idx="819">
                  <c:v>4.0528125000000017</c:v>
                </c:pt>
                <c:pt idx="820">
                  <c:v>4.0528125000000017</c:v>
                </c:pt>
                <c:pt idx="821">
                  <c:v>4.0528125000000017</c:v>
                </c:pt>
                <c:pt idx="822">
                  <c:v>4.0528125000000017</c:v>
                </c:pt>
                <c:pt idx="823">
                  <c:v>4.0528125000000017</c:v>
                </c:pt>
                <c:pt idx="824">
                  <c:v>4.0528125000000017</c:v>
                </c:pt>
                <c:pt idx="825">
                  <c:v>4.0528125000000017</c:v>
                </c:pt>
                <c:pt idx="826">
                  <c:v>4.0528125000000017</c:v>
                </c:pt>
                <c:pt idx="827">
                  <c:v>4.0528125000000017</c:v>
                </c:pt>
                <c:pt idx="828">
                  <c:v>4.0528125000000017</c:v>
                </c:pt>
                <c:pt idx="829">
                  <c:v>4.0528125000000017</c:v>
                </c:pt>
                <c:pt idx="830">
                  <c:v>4.0528125000000017</c:v>
                </c:pt>
                <c:pt idx="831">
                  <c:v>4.0528125000000017</c:v>
                </c:pt>
                <c:pt idx="832">
                  <c:v>4.0528125000000017</c:v>
                </c:pt>
                <c:pt idx="833">
                  <c:v>4.0528125000000017</c:v>
                </c:pt>
                <c:pt idx="834">
                  <c:v>4.0528125000000017</c:v>
                </c:pt>
                <c:pt idx="835">
                  <c:v>4.0528125000000017</c:v>
                </c:pt>
                <c:pt idx="836">
                  <c:v>4.0528125000000017</c:v>
                </c:pt>
                <c:pt idx="837">
                  <c:v>4.0528125000000017</c:v>
                </c:pt>
                <c:pt idx="838">
                  <c:v>4.0528125000000017</c:v>
                </c:pt>
                <c:pt idx="839">
                  <c:v>4.0528125000000017</c:v>
                </c:pt>
                <c:pt idx="840">
                  <c:v>4.0528125000000017</c:v>
                </c:pt>
                <c:pt idx="841">
                  <c:v>4.0528125000000017</c:v>
                </c:pt>
                <c:pt idx="842">
                  <c:v>4.0528125000000017</c:v>
                </c:pt>
                <c:pt idx="843">
                  <c:v>4.0528125000000017</c:v>
                </c:pt>
                <c:pt idx="844">
                  <c:v>4.0528125000000017</c:v>
                </c:pt>
                <c:pt idx="845">
                  <c:v>4.0528125000000017</c:v>
                </c:pt>
                <c:pt idx="846">
                  <c:v>4.0528125000000017</c:v>
                </c:pt>
                <c:pt idx="847">
                  <c:v>4.0528125000000017</c:v>
                </c:pt>
                <c:pt idx="848">
                  <c:v>4.0528125000000017</c:v>
                </c:pt>
                <c:pt idx="849">
                  <c:v>4.0528125000000017</c:v>
                </c:pt>
                <c:pt idx="850">
                  <c:v>4.0528125000000017</c:v>
                </c:pt>
                <c:pt idx="851">
                  <c:v>4.0528125000000017</c:v>
                </c:pt>
                <c:pt idx="852">
                  <c:v>4.0528125000000017</c:v>
                </c:pt>
                <c:pt idx="853">
                  <c:v>4.0528125000000017</c:v>
                </c:pt>
                <c:pt idx="854">
                  <c:v>4.0528125000000017</c:v>
                </c:pt>
                <c:pt idx="855">
                  <c:v>4.0528125000000017</c:v>
                </c:pt>
                <c:pt idx="856">
                  <c:v>4.0528125000000017</c:v>
                </c:pt>
                <c:pt idx="857">
                  <c:v>4.0528125000000017</c:v>
                </c:pt>
                <c:pt idx="858">
                  <c:v>4.0528125000000017</c:v>
                </c:pt>
                <c:pt idx="859">
                  <c:v>4.0528125000000017</c:v>
                </c:pt>
                <c:pt idx="860">
                  <c:v>4.0528125000000017</c:v>
                </c:pt>
                <c:pt idx="861">
                  <c:v>4.0528125000000017</c:v>
                </c:pt>
                <c:pt idx="862">
                  <c:v>4.0528125000000017</c:v>
                </c:pt>
                <c:pt idx="863">
                  <c:v>4.0528125000000017</c:v>
                </c:pt>
                <c:pt idx="864">
                  <c:v>4.0528125000000017</c:v>
                </c:pt>
                <c:pt idx="865">
                  <c:v>4.0528125000000017</c:v>
                </c:pt>
                <c:pt idx="866">
                  <c:v>4.0528125000000017</c:v>
                </c:pt>
                <c:pt idx="867">
                  <c:v>4.0528125000000017</c:v>
                </c:pt>
                <c:pt idx="868">
                  <c:v>4.0528125000000017</c:v>
                </c:pt>
                <c:pt idx="869">
                  <c:v>4.0528125000000017</c:v>
                </c:pt>
                <c:pt idx="870">
                  <c:v>4.0528125000000017</c:v>
                </c:pt>
                <c:pt idx="871">
                  <c:v>4.0528125000000017</c:v>
                </c:pt>
                <c:pt idx="872">
                  <c:v>4.0528125000000017</c:v>
                </c:pt>
                <c:pt idx="873">
                  <c:v>4.0528125000000017</c:v>
                </c:pt>
                <c:pt idx="874">
                  <c:v>4.0528125000000017</c:v>
                </c:pt>
                <c:pt idx="875">
                  <c:v>4.0528125000000017</c:v>
                </c:pt>
                <c:pt idx="876">
                  <c:v>4.0528125000000017</c:v>
                </c:pt>
                <c:pt idx="877">
                  <c:v>4.0528125000000017</c:v>
                </c:pt>
                <c:pt idx="878">
                  <c:v>4.0528125000000017</c:v>
                </c:pt>
                <c:pt idx="879">
                  <c:v>4.0528125000000017</c:v>
                </c:pt>
                <c:pt idx="880">
                  <c:v>4.0528125000000017</c:v>
                </c:pt>
                <c:pt idx="881">
                  <c:v>4.0528125000000017</c:v>
                </c:pt>
                <c:pt idx="882">
                  <c:v>4.0528125000000017</c:v>
                </c:pt>
                <c:pt idx="883">
                  <c:v>4.0528125000000017</c:v>
                </c:pt>
                <c:pt idx="884">
                  <c:v>4.0528125000000017</c:v>
                </c:pt>
                <c:pt idx="885">
                  <c:v>4.0528125000000017</c:v>
                </c:pt>
                <c:pt idx="886">
                  <c:v>4.0528125000000017</c:v>
                </c:pt>
                <c:pt idx="887">
                  <c:v>4.0528125000000017</c:v>
                </c:pt>
                <c:pt idx="888">
                  <c:v>4.0528125000000017</c:v>
                </c:pt>
                <c:pt idx="889">
                  <c:v>4.0528125000000017</c:v>
                </c:pt>
                <c:pt idx="890">
                  <c:v>4.0528125000000017</c:v>
                </c:pt>
                <c:pt idx="891">
                  <c:v>4.0528125000000017</c:v>
                </c:pt>
                <c:pt idx="892">
                  <c:v>4.0528125000000017</c:v>
                </c:pt>
                <c:pt idx="893">
                  <c:v>4.0528125000000017</c:v>
                </c:pt>
                <c:pt idx="894">
                  <c:v>4.0528125000000017</c:v>
                </c:pt>
                <c:pt idx="895">
                  <c:v>4.0528125000000017</c:v>
                </c:pt>
                <c:pt idx="896">
                  <c:v>4.0528125000000017</c:v>
                </c:pt>
                <c:pt idx="897">
                  <c:v>4.0528125000000017</c:v>
                </c:pt>
                <c:pt idx="898">
                  <c:v>4.0528125000000017</c:v>
                </c:pt>
                <c:pt idx="899">
                  <c:v>4.0528125000000017</c:v>
                </c:pt>
                <c:pt idx="900">
                  <c:v>4.0528125000000017</c:v>
                </c:pt>
                <c:pt idx="901">
                  <c:v>4.0528125000000017</c:v>
                </c:pt>
                <c:pt idx="902">
                  <c:v>4.0528125000000017</c:v>
                </c:pt>
                <c:pt idx="903">
                  <c:v>4.0528125000000017</c:v>
                </c:pt>
                <c:pt idx="904">
                  <c:v>4.0528125000000017</c:v>
                </c:pt>
                <c:pt idx="905">
                  <c:v>4.0528125000000017</c:v>
                </c:pt>
                <c:pt idx="906">
                  <c:v>4.0528125000000017</c:v>
                </c:pt>
                <c:pt idx="907">
                  <c:v>4.0528125000000017</c:v>
                </c:pt>
                <c:pt idx="908">
                  <c:v>4.0528125000000017</c:v>
                </c:pt>
                <c:pt idx="909">
                  <c:v>4.0528125000000017</c:v>
                </c:pt>
                <c:pt idx="910">
                  <c:v>4.0528125000000017</c:v>
                </c:pt>
                <c:pt idx="911">
                  <c:v>4.0528125000000017</c:v>
                </c:pt>
                <c:pt idx="912">
                  <c:v>4.0528125000000017</c:v>
                </c:pt>
                <c:pt idx="913">
                  <c:v>4.0528125000000017</c:v>
                </c:pt>
                <c:pt idx="914">
                  <c:v>4.0528125000000017</c:v>
                </c:pt>
                <c:pt idx="915">
                  <c:v>4.0528125000000017</c:v>
                </c:pt>
                <c:pt idx="916">
                  <c:v>4.0528125000000017</c:v>
                </c:pt>
                <c:pt idx="917">
                  <c:v>4.0528125000000017</c:v>
                </c:pt>
                <c:pt idx="918">
                  <c:v>4.0528125000000017</c:v>
                </c:pt>
                <c:pt idx="919">
                  <c:v>4.0528125000000017</c:v>
                </c:pt>
                <c:pt idx="920">
                  <c:v>4.0528125000000017</c:v>
                </c:pt>
                <c:pt idx="921">
                  <c:v>4.0528125000000017</c:v>
                </c:pt>
                <c:pt idx="922">
                  <c:v>4.0528125000000017</c:v>
                </c:pt>
                <c:pt idx="923">
                  <c:v>4.0528125000000017</c:v>
                </c:pt>
                <c:pt idx="924">
                  <c:v>4.0528125000000017</c:v>
                </c:pt>
                <c:pt idx="925">
                  <c:v>4.0528125000000017</c:v>
                </c:pt>
                <c:pt idx="926">
                  <c:v>4.0528125000000017</c:v>
                </c:pt>
                <c:pt idx="927">
                  <c:v>4.0528125000000017</c:v>
                </c:pt>
                <c:pt idx="928">
                  <c:v>4.0528125000000017</c:v>
                </c:pt>
                <c:pt idx="929">
                  <c:v>4.0528125000000017</c:v>
                </c:pt>
                <c:pt idx="930">
                  <c:v>4.0528125000000017</c:v>
                </c:pt>
                <c:pt idx="931">
                  <c:v>4.0528125000000017</c:v>
                </c:pt>
                <c:pt idx="932">
                  <c:v>4.0528125000000017</c:v>
                </c:pt>
                <c:pt idx="933">
                  <c:v>4.0528125000000017</c:v>
                </c:pt>
                <c:pt idx="934">
                  <c:v>4.0528125000000017</c:v>
                </c:pt>
                <c:pt idx="935">
                  <c:v>4.0528125000000017</c:v>
                </c:pt>
                <c:pt idx="936">
                  <c:v>4.0528125000000017</c:v>
                </c:pt>
                <c:pt idx="937">
                  <c:v>4.0528125000000017</c:v>
                </c:pt>
                <c:pt idx="938">
                  <c:v>4.0528125000000017</c:v>
                </c:pt>
                <c:pt idx="939">
                  <c:v>4.0528125000000017</c:v>
                </c:pt>
                <c:pt idx="940">
                  <c:v>4.0528125000000017</c:v>
                </c:pt>
                <c:pt idx="941">
                  <c:v>4.0528125000000017</c:v>
                </c:pt>
                <c:pt idx="942">
                  <c:v>4.0528125000000017</c:v>
                </c:pt>
                <c:pt idx="943">
                  <c:v>4.0528125000000017</c:v>
                </c:pt>
                <c:pt idx="944">
                  <c:v>4.0528125000000017</c:v>
                </c:pt>
                <c:pt idx="945">
                  <c:v>4.0528125000000017</c:v>
                </c:pt>
                <c:pt idx="946">
                  <c:v>4.0528125000000017</c:v>
                </c:pt>
                <c:pt idx="947">
                  <c:v>4.0528125000000017</c:v>
                </c:pt>
                <c:pt idx="948">
                  <c:v>4.0528125000000017</c:v>
                </c:pt>
                <c:pt idx="949">
                  <c:v>4.0528125000000017</c:v>
                </c:pt>
                <c:pt idx="950">
                  <c:v>4.0528125000000017</c:v>
                </c:pt>
                <c:pt idx="951">
                  <c:v>4.0528125000000017</c:v>
                </c:pt>
                <c:pt idx="952">
                  <c:v>4.0528125000000017</c:v>
                </c:pt>
                <c:pt idx="953">
                  <c:v>4.0528125000000017</c:v>
                </c:pt>
                <c:pt idx="954">
                  <c:v>4.0528125000000017</c:v>
                </c:pt>
                <c:pt idx="955">
                  <c:v>4.0528125000000017</c:v>
                </c:pt>
                <c:pt idx="956">
                  <c:v>4.0528125000000017</c:v>
                </c:pt>
                <c:pt idx="957">
                  <c:v>4.0528125000000017</c:v>
                </c:pt>
                <c:pt idx="958">
                  <c:v>4.0528125000000017</c:v>
                </c:pt>
                <c:pt idx="959">
                  <c:v>4.0528125000000017</c:v>
                </c:pt>
                <c:pt idx="960">
                  <c:v>4.0528125000000017</c:v>
                </c:pt>
                <c:pt idx="961">
                  <c:v>4.0528125000000017</c:v>
                </c:pt>
                <c:pt idx="962">
                  <c:v>4.0528125000000017</c:v>
                </c:pt>
                <c:pt idx="963">
                  <c:v>4.0528125000000017</c:v>
                </c:pt>
                <c:pt idx="964">
                  <c:v>4.0528125000000017</c:v>
                </c:pt>
                <c:pt idx="965">
                  <c:v>4.0528125000000017</c:v>
                </c:pt>
                <c:pt idx="966">
                  <c:v>4.0528125000000017</c:v>
                </c:pt>
                <c:pt idx="967">
                  <c:v>4.0528125000000017</c:v>
                </c:pt>
                <c:pt idx="968">
                  <c:v>4.0528125000000017</c:v>
                </c:pt>
                <c:pt idx="969">
                  <c:v>4.0528125000000017</c:v>
                </c:pt>
                <c:pt idx="970">
                  <c:v>4.0528125000000017</c:v>
                </c:pt>
                <c:pt idx="971">
                  <c:v>4.0528125000000017</c:v>
                </c:pt>
                <c:pt idx="972">
                  <c:v>4.0528125000000017</c:v>
                </c:pt>
                <c:pt idx="973">
                  <c:v>4.0528125000000017</c:v>
                </c:pt>
                <c:pt idx="974">
                  <c:v>4.0528125000000017</c:v>
                </c:pt>
                <c:pt idx="975">
                  <c:v>4.0528125000000017</c:v>
                </c:pt>
                <c:pt idx="976">
                  <c:v>4.0528125000000017</c:v>
                </c:pt>
                <c:pt idx="977">
                  <c:v>4.0528125000000017</c:v>
                </c:pt>
                <c:pt idx="978">
                  <c:v>4.0528125000000017</c:v>
                </c:pt>
                <c:pt idx="979">
                  <c:v>4.0528125000000017</c:v>
                </c:pt>
                <c:pt idx="980">
                  <c:v>4.0528125000000017</c:v>
                </c:pt>
                <c:pt idx="981">
                  <c:v>4.0528125000000017</c:v>
                </c:pt>
                <c:pt idx="982">
                  <c:v>4.0528125000000017</c:v>
                </c:pt>
                <c:pt idx="983">
                  <c:v>4.0528125000000017</c:v>
                </c:pt>
                <c:pt idx="984">
                  <c:v>4.0528125000000017</c:v>
                </c:pt>
                <c:pt idx="985">
                  <c:v>4.0528125000000017</c:v>
                </c:pt>
                <c:pt idx="986">
                  <c:v>4.0528125000000017</c:v>
                </c:pt>
                <c:pt idx="987">
                  <c:v>4.0528125000000017</c:v>
                </c:pt>
                <c:pt idx="988">
                  <c:v>4.0528125000000017</c:v>
                </c:pt>
                <c:pt idx="989">
                  <c:v>4.0528125000000017</c:v>
                </c:pt>
                <c:pt idx="990">
                  <c:v>4.0528125000000017</c:v>
                </c:pt>
                <c:pt idx="991">
                  <c:v>4.0528125000000017</c:v>
                </c:pt>
                <c:pt idx="992">
                  <c:v>4.0528125000000017</c:v>
                </c:pt>
                <c:pt idx="993">
                  <c:v>4.0528125000000017</c:v>
                </c:pt>
                <c:pt idx="994">
                  <c:v>4.0528125000000017</c:v>
                </c:pt>
                <c:pt idx="995">
                  <c:v>4.0528125000000017</c:v>
                </c:pt>
                <c:pt idx="996">
                  <c:v>4.0528125000000017</c:v>
                </c:pt>
                <c:pt idx="997">
                  <c:v>4.0528125000000017</c:v>
                </c:pt>
                <c:pt idx="998">
                  <c:v>4.0528125000000017</c:v>
                </c:pt>
                <c:pt idx="999">
                  <c:v>4.0528125000000017</c:v>
                </c:pt>
                <c:pt idx="1000">
                  <c:v>4.0528125000000017</c:v>
                </c:pt>
                <c:pt idx="1001">
                  <c:v>4.0528125000000017</c:v>
                </c:pt>
                <c:pt idx="1002">
                  <c:v>4.0528125000000017</c:v>
                </c:pt>
                <c:pt idx="1003">
                  <c:v>4.0528125000000017</c:v>
                </c:pt>
                <c:pt idx="1004">
                  <c:v>4.0528125000000017</c:v>
                </c:pt>
                <c:pt idx="1005">
                  <c:v>4.0528125000000017</c:v>
                </c:pt>
                <c:pt idx="1006">
                  <c:v>4.0528125000000017</c:v>
                </c:pt>
                <c:pt idx="1007">
                  <c:v>4.0528125000000017</c:v>
                </c:pt>
                <c:pt idx="1008">
                  <c:v>4.0528125000000017</c:v>
                </c:pt>
                <c:pt idx="1009">
                  <c:v>4.0528125000000017</c:v>
                </c:pt>
                <c:pt idx="1010">
                  <c:v>4.0528125000000017</c:v>
                </c:pt>
                <c:pt idx="1011">
                  <c:v>4.0528125000000017</c:v>
                </c:pt>
                <c:pt idx="1012">
                  <c:v>4.0528125000000017</c:v>
                </c:pt>
                <c:pt idx="1013">
                  <c:v>4.0528125000000017</c:v>
                </c:pt>
                <c:pt idx="1014">
                  <c:v>4.0528125000000017</c:v>
                </c:pt>
                <c:pt idx="1015">
                  <c:v>4.0528125000000017</c:v>
                </c:pt>
                <c:pt idx="1016">
                  <c:v>4.0528125000000017</c:v>
                </c:pt>
                <c:pt idx="1017">
                  <c:v>4.0528125000000017</c:v>
                </c:pt>
                <c:pt idx="1018">
                  <c:v>4.0528125000000017</c:v>
                </c:pt>
                <c:pt idx="1019">
                  <c:v>4.0528125000000017</c:v>
                </c:pt>
                <c:pt idx="1020">
                  <c:v>4.0528125000000017</c:v>
                </c:pt>
                <c:pt idx="1021">
                  <c:v>4.0528125000000017</c:v>
                </c:pt>
                <c:pt idx="1022">
                  <c:v>4.0528125000000017</c:v>
                </c:pt>
                <c:pt idx="1023">
                  <c:v>4.0528125000000017</c:v>
                </c:pt>
                <c:pt idx="1024">
                  <c:v>4.0528125000000017</c:v>
                </c:pt>
                <c:pt idx="1025">
                  <c:v>4.0528125000000017</c:v>
                </c:pt>
                <c:pt idx="1026">
                  <c:v>4.0528125000000017</c:v>
                </c:pt>
                <c:pt idx="1027">
                  <c:v>4.0528125000000017</c:v>
                </c:pt>
                <c:pt idx="1028">
                  <c:v>4.0528125000000017</c:v>
                </c:pt>
                <c:pt idx="1029">
                  <c:v>4.0528125000000017</c:v>
                </c:pt>
                <c:pt idx="1030">
                  <c:v>4.0528125000000017</c:v>
                </c:pt>
                <c:pt idx="1031">
                  <c:v>4.0528125000000017</c:v>
                </c:pt>
                <c:pt idx="1032">
                  <c:v>4.0528125000000017</c:v>
                </c:pt>
                <c:pt idx="1033">
                  <c:v>4.0528125000000017</c:v>
                </c:pt>
                <c:pt idx="1034">
                  <c:v>4.0528125000000017</c:v>
                </c:pt>
                <c:pt idx="1035">
                  <c:v>4.0528125000000017</c:v>
                </c:pt>
                <c:pt idx="1036">
                  <c:v>4.0528125000000017</c:v>
                </c:pt>
                <c:pt idx="1037">
                  <c:v>4.0528125000000017</c:v>
                </c:pt>
                <c:pt idx="1038">
                  <c:v>4.0528125000000017</c:v>
                </c:pt>
                <c:pt idx="1039">
                  <c:v>4.0528125000000017</c:v>
                </c:pt>
                <c:pt idx="1040">
                  <c:v>4.0528125000000017</c:v>
                </c:pt>
                <c:pt idx="1041">
                  <c:v>4.0528125000000017</c:v>
                </c:pt>
                <c:pt idx="1042">
                  <c:v>4.0528125000000017</c:v>
                </c:pt>
                <c:pt idx="1043">
                  <c:v>4.0528125000000017</c:v>
                </c:pt>
                <c:pt idx="1044">
                  <c:v>4.0528125000000017</c:v>
                </c:pt>
                <c:pt idx="1045">
                  <c:v>4.0528125000000017</c:v>
                </c:pt>
                <c:pt idx="1046">
                  <c:v>4.0528125000000017</c:v>
                </c:pt>
                <c:pt idx="1047">
                  <c:v>4.0528125000000017</c:v>
                </c:pt>
                <c:pt idx="1048">
                  <c:v>4.0528125000000017</c:v>
                </c:pt>
                <c:pt idx="1049">
                  <c:v>4.0528125000000017</c:v>
                </c:pt>
                <c:pt idx="1050">
                  <c:v>4.0528125000000017</c:v>
                </c:pt>
                <c:pt idx="1051">
                  <c:v>4.0528125000000017</c:v>
                </c:pt>
                <c:pt idx="1052">
                  <c:v>4.0528125000000017</c:v>
                </c:pt>
                <c:pt idx="1053">
                  <c:v>4.0528125000000017</c:v>
                </c:pt>
                <c:pt idx="1054">
                  <c:v>4.0528125000000017</c:v>
                </c:pt>
                <c:pt idx="1055">
                  <c:v>4.0528125000000017</c:v>
                </c:pt>
                <c:pt idx="1056">
                  <c:v>4.0528125000000017</c:v>
                </c:pt>
                <c:pt idx="1057">
                  <c:v>4.0528125000000017</c:v>
                </c:pt>
                <c:pt idx="1058">
                  <c:v>4.0528125000000017</c:v>
                </c:pt>
                <c:pt idx="1059">
                  <c:v>4.0528125000000017</c:v>
                </c:pt>
                <c:pt idx="1060">
                  <c:v>4.0528125000000017</c:v>
                </c:pt>
                <c:pt idx="1061">
                  <c:v>4.0528125000000017</c:v>
                </c:pt>
                <c:pt idx="1062">
                  <c:v>4.0528125000000017</c:v>
                </c:pt>
                <c:pt idx="1063">
                  <c:v>4.0528125000000017</c:v>
                </c:pt>
                <c:pt idx="1064">
                  <c:v>4.0528125000000017</c:v>
                </c:pt>
                <c:pt idx="1065">
                  <c:v>4.0528125000000017</c:v>
                </c:pt>
                <c:pt idx="1066">
                  <c:v>4.0528125000000017</c:v>
                </c:pt>
                <c:pt idx="1067">
                  <c:v>4.0528125000000017</c:v>
                </c:pt>
                <c:pt idx="1068">
                  <c:v>4.0528125000000017</c:v>
                </c:pt>
                <c:pt idx="1069">
                  <c:v>4.0528125000000017</c:v>
                </c:pt>
                <c:pt idx="1070">
                  <c:v>4.0528125000000017</c:v>
                </c:pt>
                <c:pt idx="1071">
                  <c:v>4.0528125000000017</c:v>
                </c:pt>
                <c:pt idx="1072">
                  <c:v>4.0528125000000017</c:v>
                </c:pt>
                <c:pt idx="1073">
                  <c:v>4.0528125000000017</c:v>
                </c:pt>
                <c:pt idx="1074">
                  <c:v>4.0528125000000017</c:v>
                </c:pt>
                <c:pt idx="1075">
                  <c:v>4.0528125000000017</c:v>
                </c:pt>
                <c:pt idx="1076">
                  <c:v>4.0528125000000017</c:v>
                </c:pt>
                <c:pt idx="1077">
                  <c:v>4.0528125000000017</c:v>
                </c:pt>
                <c:pt idx="1078">
                  <c:v>4.0528125000000017</c:v>
                </c:pt>
                <c:pt idx="1079">
                  <c:v>4.0528125000000017</c:v>
                </c:pt>
                <c:pt idx="1080">
                  <c:v>4.0528125000000017</c:v>
                </c:pt>
                <c:pt idx="1081">
                  <c:v>4.0528125000000017</c:v>
                </c:pt>
                <c:pt idx="1082">
                  <c:v>4.0528125000000017</c:v>
                </c:pt>
                <c:pt idx="1083">
                  <c:v>4.0528125000000017</c:v>
                </c:pt>
                <c:pt idx="1084">
                  <c:v>4.0528125000000017</c:v>
                </c:pt>
                <c:pt idx="1085">
                  <c:v>4.0528125000000017</c:v>
                </c:pt>
                <c:pt idx="1086">
                  <c:v>4.0528125000000017</c:v>
                </c:pt>
                <c:pt idx="1087">
                  <c:v>4.0528125000000017</c:v>
                </c:pt>
                <c:pt idx="1088">
                  <c:v>4.0528125000000017</c:v>
                </c:pt>
                <c:pt idx="1089">
                  <c:v>4.0528125000000017</c:v>
                </c:pt>
                <c:pt idx="1090">
                  <c:v>4.0528125000000017</c:v>
                </c:pt>
                <c:pt idx="1091">
                  <c:v>4.0528125000000017</c:v>
                </c:pt>
                <c:pt idx="1092">
                  <c:v>4.0528125000000017</c:v>
                </c:pt>
                <c:pt idx="1093">
                  <c:v>4.0528125000000017</c:v>
                </c:pt>
                <c:pt idx="1094">
                  <c:v>4.0528125000000017</c:v>
                </c:pt>
                <c:pt idx="1095">
                  <c:v>4.0528125000000017</c:v>
                </c:pt>
                <c:pt idx="1096">
                  <c:v>4.0528125000000017</c:v>
                </c:pt>
                <c:pt idx="1097">
                  <c:v>4.0528125000000017</c:v>
                </c:pt>
                <c:pt idx="1098">
                  <c:v>4.0528125000000017</c:v>
                </c:pt>
                <c:pt idx="1099">
                  <c:v>4.0528125000000017</c:v>
                </c:pt>
                <c:pt idx="1100">
                  <c:v>4.0528125000000017</c:v>
                </c:pt>
                <c:pt idx="1101">
                  <c:v>4.0528125000000017</c:v>
                </c:pt>
                <c:pt idx="1102">
                  <c:v>4.0528125000000017</c:v>
                </c:pt>
                <c:pt idx="1103">
                  <c:v>4.0528125000000017</c:v>
                </c:pt>
                <c:pt idx="1104">
                  <c:v>4.0528125000000017</c:v>
                </c:pt>
                <c:pt idx="1105">
                  <c:v>4.0528125000000017</c:v>
                </c:pt>
                <c:pt idx="1106">
                  <c:v>4.0528125000000017</c:v>
                </c:pt>
                <c:pt idx="1107">
                  <c:v>4.0528125000000017</c:v>
                </c:pt>
                <c:pt idx="1108">
                  <c:v>4.0528125000000017</c:v>
                </c:pt>
                <c:pt idx="1109">
                  <c:v>4.0528125000000017</c:v>
                </c:pt>
                <c:pt idx="1110">
                  <c:v>4.0528125000000017</c:v>
                </c:pt>
                <c:pt idx="1111">
                  <c:v>4.0528125000000017</c:v>
                </c:pt>
                <c:pt idx="1112">
                  <c:v>4.0528125000000017</c:v>
                </c:pt>
                <c:pt idx="1113">
                  <c:v>4.0528125000000017</c:v>
                </c:pt>
                <c:pt idx="1114">
                  <c:v>4.0528125000000017</c:v>
                </c:pt>
                <c:pt idx="1115">
                  <c:v>4.0528125000000017</c:v>
                </c:pt>
                <c:pt idx="1116">
                  <c:v>4.0528125000000017</c:v>
                </c:pt>
                <c:pt idx="1117">
                  <c:v>4.0528125000000017</c:v>
                </c:pt>
                <c:pt idx="1118">
                  <c:v>4.0528125000000017</c:v>
                </c:pt>
                <c:pt idx="1119">
                  <c:v>4.0528125000000017</c:v>
                </c:pt>
                <c:pt idx="1120">
                  <c:v>4.0528125000000017</c:v>
                </c:pt>
                <c:pt idx="1121">
                  <c:v>4.0528125000000017</c:v>
                </c:pt>
                <c:pt idx="1122">
                  <c:v>4.0528125000000017</c:v>
                </c:pt>
                <c:pt idx="1123">
                  <c:v>4.0528125000000017</c:v>
                </c:pt>
                <c:pt idx="1124">
                  <c:v>4.0528125000000017</c:v>
                </c:pt>
                <c:pt idx="1125">
                  <c:v>4.0528125000000017</c:v>
                </c:pt>
                <c:pt idx="1126">
                  <c:v>4.0528125000000017</c:v>
                </c:pt>
                <c:pt idx="1127">
                  <c:v>4.0528125000000017</c:v>
                </c:pt>
                <c:pt idx="1128">
                  <c:v>4.0528125000000017</c:v>
                </c:pt>
                <c:pt idx="1129">
                  <c:v>4.0528125000000017</c:v>
                </c:pt>
                <c:pt idx="1130">
                  <c:v>4.0528125000000017</c:v>
                </c:pt>
                <c:pt idx="1131">
                  <c:v>4.0528125000000017</c:v>
                </c:pt>
                <c:pt idx="1132">
                  <c:v>4.0528125000000017</c:v>
                </c:pt>
                <c:pt idx="1133">
                  <c:v>4.0528125000000017</c:v>
                </c:pt>
                <c:pt idx="1134">
                  <c:v>4.0528125000000017</c:v>
                </c:pt>
                <c:pt idx="1135">
                  <c:v>4.0528125000000017</c:v>
                </c:pt>
                <c:pt idx="1136">
                  <c:v>4.0528125000000017</c:v>
                </c:pt>
                <c:pt idx="1137">
                  <c:v>4.0528125000000017</c:v>
                </c:pt>
                <c:pt idx="1138">
                  <c:v>4.0528125000000017</c:v>
                </c:pt>
                <c:pt idx="1139">
                  <c:v>4.0528125000000017</c:v>
                </c:pt>
                <c:pt idx="1140">
                  <c:v>4.0528125000000017</c:v>
                </c:pt>
                <c:pt idx="1141">
                  <c:v>4.0528125000000017</c:v>
                </c:pt>
                <c:pt idx="1142">
                  <c:v>4.0528125000000017</c:v>
                </c:pt>
                <c:pt idx="1143">
                  <c:v>4.0528125000000017</c:v>
                </c:pt>
                <c:pt idx="1144">
                  <c:v>4.0528125000000017</c:v>
                </c:pt>
                <c:pt idx="1145">
                  <c:v>4.0528125000000017</c:v>
                </c:pt>
                <c:pt idx="1146">
                  <c:v>4.0528125000000017</c:v>
                </c:pt>
                <c:pt idx="1147">
                  <c:v>4.0528125000000017</c:v>
                </c:pt>
                <c:pt idx="1148">
                  <c:v>4.0528125000000017</c:v>
                </c:pt>
                <c:pt idx="1149">
                  <c:v>4.0528125000000017</c:v>
                </c:pt>
                <c:pt idx="1150">
                  <c:v>4.0528125000000017</c:v>
                </c:pt>
                <c:pt idx="1151">
                  <c:v>4.0528125000000017</c:v>
                </c:pt>
                <c:pt idx="1152">
                  <c:v>4.0528125000000017</c:v>
                </c:pt>
                <c:pt idx="1153">
                  <c:v>4.0528125000000017</c:v>
                </c:pt>
                <c:pt idx="1154">
                  <c:v>4.0528125000000017</c:v>
                </c:pt>
                <c:pt idx="1155">
                  <c:v>4.0528125000000017</c:v>
                </c:pt>
                <c:pt idx="1156">
                  <c:v>4.0528125000000017</c:v>
                </c:pt>
                <c:pt idx="1157">
                  <c:v>4.0528125000000017</c:v>
                </c:pt>
                <c:pt idx="1158">
                  <c:v>4.0528125000000017</c:v>
                </c:pt>
                <c:pt idx="1159">
                  <c:v>4.0528125000000017</c:v>
                </c:pt>
                <c:pt idx="1160">
                  <c:v>4.0528125000000017</c:v>
                </c:pt>
                <c:pt idx="1161">
                  <c:v>4.0528125000000017</c:v>
                </c:pt>
                <c:pt idx="1162">
                  <c:v>4.0528125000000017</c:v>
                </c:pt>
                <c:pt idx="1163">
                  <c:v>4.0528125000000017</c:v>
                </c:pt>
                <c:pt idx="1164">
                  <c:v>4.0528125000000017</c:v>
                </c:pt>
                <c:pt idx="1165">
                  <c:v>4.0528125000000017</c:v>
                </c:pt>
                <c:pt idx="1166">
                  <c:v>4.0528125000000017</c:v>
                </c:pt>
                <c:pt idx="1167">
                  <c:v>4.0528125000000017</c:v>
                </c:pt>
                <c:pt idx="1168">
                  <c:v>4.0528125000000017</c:v>
                </c:pt>
                <c:pt idx="1169">
                  <c:v>4.0528125000000017</c:v>
                </c:pt>
                <c:pt idx="1170">
                  <c:v>4.0528125000000017</c:v>
                </c:pt>
                <c:pt idx="1171">
                  <c:v>4.0528125000000017</c:v>
                </c:pt>
                <c:pt idx="1172">
                  <c:v>4.0528125000000017</c:v>
                </c:pt>
                <c:pt idx="1173">
                  <c:v>4.0528125000000017</c:v>
                </c:pt>
                <c:pt idx="1174">
                  <c:v>4.0528125000000017</c:v>
                </c:pt>
                <c:pt idx="1175">
                  <c:v>4.0528125000000017</c:v>
                </c:pt>
                <c:pt idx="1176">
                  <c:v>4.0528125000000017</c:v>
                </c:pt>
                <c:pt idx="1177">
                  <c:v>4.0528125000000017</c:v>
                </c:pt>
                <c:pt idx="1178">
                  <c:v>4.0528125000000017</c:v>
                </c:pt>
                <c:pt idx="1179">
                  <c:v>4.0528125000000017</c:v>
                </c:pt>
                <c:pt idx="1180">
                  <c:v>4.0528125000000017</c:v>
                </c:pt>
                <c:pt idx="1181">
                  <c:v>4.0528125000000017</c:v>
                </c:pt>
                <c:pt idx="1182">
                  <c:v>4.0528125000000017</c:v>
                </c:pt>
                <c:pt idx="1183">
                  <c:v>4.0528125000000017</c:v>
                </c:pt>
                <c:pt idx="1184">
                  <c:v>4.0528125000000017</c:v>
                </c:pt>
                <c:pt idx="1185">
                  <c:v>4.0528125000000017</c:v>
                </c:pt>
                <c:pt idx="1186">
                  <c:v>4.0528125000000017</c:v>
                </c:pt>
                <c:pt idx="1187">
                  <c:v>4.0528125000000017</c:v>
                </c:pt>
                <c:pt idx="1188">
                  <c:v>4.0528125000000017</c:v>
                </c:pt>
                <c:pt idx="1189">
                  <c:v>4.0528125000000017</c:v>
                </c:pt>
                <c:pt idx="1190">
                  <c:v>4.0528125000000017</c:v>
                </c:pt>
                <c:pt idx="1191">
                  <c:v>4.0528125000000017</c:v>
                </c:pt>
                <c:pt idx="1192">
                  <c:v>4.0528125000000017</c:v>
                </c:pt>
                <c:pt idx="1193">
                  <c:v>4.0528125000000017</c:v>
                </c:pt>
                <c:pt idx="1194">
                  <c:v>4.0528125000000017</c:v>
                </c:pt>
                <c:pt idx="1195">
                  <c:v>4.0528125000000017</c:v>
                </c:pt>
                <c:pt idx="1196">
                  <c:v>4.0528125000000017</c:v>
                </c:pt>
                <c:pt idx="1197">
                  <c:v>4.0528125000000017</c:v>
                </c:pt>
                <c:pt idx="1198">
                  <c:v>4.0528125000000017</c:v>
                </c:pt>
                <c:pt idx="1199">
                  <c:v>4.0528125000000017</c:v>
                </c:pt>
                <c:pt idx="1200">
                  <c:v>4.0528125000000017</c:v>
                </c:pt>
                <c:pt idx="1201">
                  <c:v>4.0528125000000017</c:v>
                </c:pt>
                <c:pt idx="1202">
                  <c:v>4.0528125000000017</c:v>
                </c:pt>
                <c:pt idx="1203">
                  <c:v>4.0528125000000017</c:v>
                </c:pt>
                <c:pt idx="1204">
                  <c:v>4.0528125000000017</c:v>
                </c:pt>
                <c:pt idx="1205">
                  <c:v>4.0528125000000017</c:v>
                </c:pt>
                <c:pt idx="1206">
                  <c:v>4.0528125000000017</c:v>
                </c:pt>
                <c:pt idx="1207">
                  <c:v>4.0528125000000017</c:v>
                </c:pt>
                <c:pt idx="1208">
                  <c:v>4.0528125000000017</c:v>
                </c:pt>
                <c:pt idx="1209">
                  <c:v>4.0528125000000017</c:v>
                </c:pt>
                <c:pt idx="1210">
                  <c:v>4.0528125000000017</c:v>
                </c:pt>
                <c:pt idx="1211">
                  <c:v>4.0528125000000017</c:v>
                </c:pt>
                <c:pt idx="1212">
                  <c:v>4.0528125000000017</c:v>
                </c:pt>
                <c:pt idx="1213">
                  <c:v>4.0528125000000017</c:v>
                </c:pt>
                <c:pt idx="1214">
                  <c:v>4.0528125000000017</c:v>
                </c:pt>
                <c:pt idx="1215">
                  <c:v>4.0528125000000017</c:v>
                </c:pt>
                <c:pt idx="1216">
                  <c:v>4.0528125000000017</c:v>
                </c:pt>
                <c:pt idx="1217">
                  <c:v>4.0528125000000017</c:v>
                </c:pt>
                <c:pt idx="1218">
                  <c:v>4.0528125000000017</c:v>
                </c:pt>
                <c:pt idx="1219">
                  <c:v>4.0528125000000017</c:v>
                </c:pt>
                <c:pt idx="1220">
                  <c:v>4.0528125000000017</c:v>
                </c:pt>
                <c:pt idx="1221">
                  <c:v>4.0528125000000017</c:v>
                </c:pt>
                <c:pt idx="1222">
                  <c:v>4.0528125000000017</c:v>
                </c:pt>
                <c:pt idx="1223">
                  <c:v>4.0528125000000017</c:v>
                </c:pt>
                <c:pt idx="1224">
                  <c:v>4.0528125000000017</c:v>
                </c:pt>
                <c:pt idx="1225">
                  <c:v>4.0528125000000017</c:v>
                </c:pt>
                <c:pt idx="1226">
                  <c:v>4.0528125000000017</c:v>
                </c:pt>
                <c:pt idx="1227">
                  <c:v>4.0528125000000017</c:v>
                </c:pt>
                <c:pt idx="1228">
                  <c:v>4.0528125000000017</c:v>
                </c:pt>
                <c:pt idx="1229">
                  <c:v>4.0528125000000017</c:v>
                </c:pt>
                <c:pt idx="1230">
                  <c:v>4.0528125000000017</c:v>
                </c:pt>
                <c:pt idx="1231">
                  <c:v>4.0528125000000017</c:v>
                </c:pt>
                <c:pt idx="1232">
                  <c:v>4.0528125000000017</c:v>
                </c:pt>
                <c:pt idx="1233">
                  <c:v>4.0528125000000017</c:v>
                </c:pt>
                <c:pt idx="1234">
                  <c:v>4.0528125000000017</c:v>
                </c:pt>
                <c:pt idx="1235">
                  <c:v>4.0528125000000017</c:v>
                </c:pt>
                <c:pt idx="1236">
                  <c:v>4.0528125000000017</c:v>
                </c:pt>
                <c:pt idx="1237">
                  <c:v>4.0528125000000017</c:v>
                </c:pt>
                <c:pt idx="1238">
                  <c:v>4.0528125000000017</c:v>
                </c:pt>
                <c:pt idx="1239">
                  <c:v>4.0528125000000017</c:v>
                </c:pt>
                <c:pt idx="1240">
                  <c:v>4.0528125000000017</c:v>
                </c:pt>
                <c:pt idx="1241">
                  <c:v>4.0528125000000017</c:v>
                </c:pt>
                <c:pt idx="1242">
                  <c:v>4.0528125000000017</c:v>
                </c:pt>
                <c:pt idx="1243">
                  <c:v>4.0528125000000017</c:v>
                </c:pt>
                <c:pt idx="1244">
                  <c:v>4.0528125000000017</c:v>
                </c:pt>
                <c:pt idx="1245">
                  <c:v>4.0528125000000017</c:v>
                </c:pt>
                <c:pt idx="1246">
                  <c:v>4.0528125000000017</c:v>
                </c:pt>
                <c:pt idx="1247">
                  <c:v>4.0528125000000017</c:v>
                </c:pt>
                <c:pt idx="1248">
                  <c:v>4.0528125000000017</c:v>
                </c:pt>
                <c:pt idx="1249">
                  <c:v>4.0528125000000017</c:v>
                </c:pt>
                <c:pt idx="1250">
                  <c:v>4.0528125000000017</c:v>
                </c:pt>
                <c:pt idx="1251">
                  <c:v>4.0528125000000017</c:v>
                </c:pt>
                <c:pt idx="1252">
                  <c:v>4.0528125000000017</c:v>
                </c:pt>
                <c:pt idx="1253">
                  <c:v>4.0528125000000017</c:v>
                </c:pt>
                <c:pt idx="1254">
                  <c:v>4.0528125000000017</c:v>
                </c:pt>
                <c:pt idx="1255">
                  <c:v>1.1303124999999998</c:v>
                </c:pt>
                <c:pt idx="1256">
                  <c:v>1.1303124999999998</c:v>
                </c:pt>
                <c:pt idx="1257">
                  <c:v>1.1303124999999998</c:v>
                </c:pt>
                <c:pt idx="1258">
                  <c:v>1.1303124999999998</c:v>
                </c:pt>
                <c:pt idx="1259">
                  <c:v>1.1303124999999998</c:v>
                </c:pt>
                <c:pt idx="1260">
                  <c:v>1.1303124999999998</c:v>
                </c:pt>
                <c:pt idx="1261">
                  <c:v>1.1303124999999998</c:v>
                </c:pt>
                <c:pt idx="1262">
                  <c:v>1.1303124999999998</c:v>
                </c:pt>
                <c:pt idx="1263">
                  <c:v>1.1303124999999998</c:v>
                </c:pt>
                <c:pt idx="1264">
                  <c:v>1.1303124999999998</c:v>
                </c:pt>
                <c:pt idx="1265">
                  <c:v>1.1303124999999998</c:v>
                </c:pt>
                <c:pt idx="1266">
                  <c:v>1.1303124999999998</c:v>
                </c:pt>
                <c:pt idx="1267">
                  <c:v>1.1303124999999998</c:v>
                </c:pt>
                <c:pt idx="1268">
                  <c:v>1.1303124999999998</c:v>
                </c:pt>
                <c:pt idx="1269">
                  <c:v>1.1303124999999998</c:v>
                </c:pt>
                <c:pt idx="1270">
                  <c:v>1.1303124999999998</c:v>
                </c:pt>
                <c:pt idx="1271">
                  <c:v>1.1303124999999998</c:v>
                </c:pt>
                <c:pt idx="1272">
                  <c:v>1.1303124999999998</c:v>
                </c:pt>
                <c:pt idx="1273">
                  <c:v>1.1303124999999998</c:v>
                </c:pt>
                <c:pt idx="1274">
                  <c:v>1.1303124999999998</c:v>
                </c:pt>
                <c:pt idx="1275">
                  <c:v>1.1303124999999998</c:v>
                </c:pt>
                <c:pt idx="1276">
                  <c:v>1.1303124999999998</c:v>
                </c:pt>
                <c:pt idx="1277">
                  <c:v>1.1303124999999998</c:v>
                </c:pt>
                <c:pt idx="1278">
                  <c:v>1.1303124999999998</c:v>
                </c:pt>
                <c:pt idx="1279">
                  <c:v>1.1303124999999998</c:v>
                </c:pt>
                <c:pt idx="1280">
                  <c:v>1.1303124999999998</c:v>
                </c:pt>
                <c:pt idx="1281">
                  <c:v>1.1303124999999998</c:v>
                </c:pt>
                <c:pt idx="1282">
                  <c:v>1.1303124999999998</c:v>
                </c:pt>
                <c:pt idx="1283">
                  <c:v>1.1303124999999998</c:v>
                </c:pt>
                <c:pt idx="1284">
                  <c:v>1.1303124999999998</c:v>
                </c:pt>
                <c:pt idx="1285">
                  <c:v>1.1303124999999998</c:v>
                </c:pt>
                <c:pt idx="1286">
                  <c:v>1.1303124999999998</c:v>
                </c:pt>
                <c:pt idx="1287">
                  <c:v>1.1303124999999998</c:v>
                </c:pt>
                <c:pt idx="1288">
                  <c:v>1.1303124999999998</c:v>
                </c:pt>
                <c:pt idx="1289">
                  <c:v>1.1303124999999998</c:v>
                </c:pt>
                <c:pt idx="1290">
                  <c:v>1.1303124999999998</c:v>
                </c:pt>
                <c:pt idx="1291">
                  <c:v>1.1303124999999998</c:v>
                </c:pt>
                <c:pt idx="1292">
                  <c:v>1.1303124999999998</c:v>
                </c:pt>
                <c:pt idx="1293">
                  <c:v>1.1303124999999998</c:v>
                </c:pt>
                <c:pt idx="1294">
                  <c:v>1.1303124999999998</c:v>
                </c:pt>
                <c:pt idx="1295">
                  <c:v>1.1303124999999998</c:v>
                </c:pt>
                <c:pt idx="1296">
                  <c:v>1.1303124999999998</c:v>
                </c:pt>
                <c:pt idx="1297">
                  <c:v>1.1303124999999998</c:v>
                </c:pt>
                <c:pt idx="1298">
                  <c:v>1.1303124999999998</c:v>
                </c:pt>
                <c:pt idx="1299">
                  <c:v>1.1303124999999998</c:v>
                </c:pt>
                <c:pt idx="1300">
                  <c:v>1.1303124999999998</c:v>
                </c:pt>
                <c:pt idx="1301">
                  <c:v>1.1303124999999998</c:v>
                </c:pt>
                <c:pt idx="1302">
                  <c:v>1.1303124999999998</c:v>
                </c:pt>
                <c:pt idx="1303">
                  <c:v>1.1303124999999998</c:v>
                </c:pt>
                <c:pt idx="1304">
                  <c:v>1.1303124999999998</c:v>
                </c:pt>
                <c:pt idx="1305">
                  <c:v>1.1303124999999998</c:v>
                </c:pt>
                <c:pt idx="1306">
                  <c:v>1.1303124999999998</c:v>
                </c:pt>
                <c:pt idx="1307">
                  <c:v>1.1303124999999998</c:v>
                </c:pt>
                <c:pt idx="1308">
                  <c:v>1.1303124999999998</c:v>
                </c:pt>
                <c:pt idx="1309">
                  <c:v>1.1303124999999998</c:v>
                </c:pt>
                <c:pt idx="1310">
                  <c:v>1.1303124999999998</c:v>
                </c:pt>
                <c:pt idx="1311">
                  <c:v>1.1303124999999998</c:v>
                </c:pt>
                <c:pt idx="1312">
                  <c:v>1.1303124999999998</c:v>
                </c:pt>
                <c:pt idx="1313">
                  <c:v>1.1303124999999998</c:v>
                </c:pt>
                <c:pt idx="1314">
                  <c:v>1.1303124999999998</c:v>
                </c:pt>
                <c:pt idx="1315">
                  <c:v>1.1303124999999998</c:v>
                </c:pt>
                <c:pt idx="1316">
                  <c:v>1.1303124999999998</c:v>
                </c:pt>
                <c:pt idx="1317">
                  <c:v>1.1303124999999998</c:v>
                </c:pt>
                <c:pt idx="1318">
                  <c:v>1.1303124999999998</c:v>
                </c:pt>
                <c:pt idx="1319">
                  <c:v>1.1303124999999998</c:v>
                </c:pt>
                <c:pt idx="1320">
                  <c:v>1.1303124999999998</c:v>
                </c:pt>
                <c:pt idx="1321">
                  <c:v>1.1303124999999998</c:v>
                </c:pt>
                <c:pt idx="1322">
                  <c:v>1.1303124999999998</c:v>
                </c:pt>
                <c:pt idx="1323">
                  <c:v>1.1303124999999998</c:v>
                </c:pt>
                <c:pt idx="1324">
                  <c:v>1.1303124999999998</c:v>
                </c:pt>
                <c:pt idx="1325">
                  <c:v>1.1303124999999998</c:v>
                </c:pt>
                <c:pt idx="1326">
                  <c:v>1.1303124999999998</c:v>
                </c:pt>
                <c:pt idx="1327">
                  <c:v>1.1303124999999998</c:v>
                </c:pt>
                <c:pt idx="1328">
                  <c:v>1.1303124999999998</c:v>
                </c:pt>
                <c:pt idx="1329">
                  <c:v>1.1303124999999998</c:v>
                </c:pt>
                <c:pt idx="1330">
                  <c:v>1.1303124999999998</c:v>
                </c:pt>
                <c:pt idx="1331">
                  <c:v>1.1303124999999998</c:v>
                </c:pt>
                <c:pt idx="1332">
                  <c:v>1.1303124999999998</c:v>
                </c:pt>
                <c:pt idx="1333">
                  <c:v>1.1303124999999998</c:v>
                </c:pt>
                <c:pt idx="1334">
                  <c:v>1.1303124999999998</c:v>
                </c:pt>
                <c:pt idx="1335">
                  <c:v>1.1303124999999998</c:v>
                </c:pt>
                <c:pt idx="1336">
                  <c:v>1.1303124999999998</c:v>
                </c:pt>
                <c:pt idx="1337">
                  <c:v>1.1303124999999998</c:v>
                </c:pt>
                <c:pt idx="1338">
                  <c:v>1.1303124999999998</c:v>
                </c:pt>
                <c:pt idx="1339">
                  <c:v>1.1303124999999998</c:v>
                </c:pt>
                <c:pt idx="1340">
                  <c:v>1.1303124999999998</c:v>
                </c:pt>
                <c:pt idx="1341">
                  <c:v>1.1303124999999998</c:v>
                </c:pt>
                <c:pt idx="1342">
                  <c:v>1.1303124999999998</c:v>
                </c:pt>
                <c:pt idx="1343">
                  <c:v>1.1303124999999998</c:v>
                </c:pt>
                <c:pt idx="1344">
                  <c:v>1.1303124999999998</c:v>
                </c:pt>
                <c:pt idx="1345">
                  <c:v>1.1303124999999998</c:v>
                </c:pt>
                <c:pt idx="1346">
                  <c:v>1.1303124999999998</c:v>
                </c:pt>
                <c:pt idx="1347">
                  <c:v>1.1303124999999998</c:v>
                </c:pt>
                <c:pt idx="1348">
                  <c:v>1.1303124999999998</c:v>
                </c:pt>
                <c:pt idx="1349">
                  <c:v>1.1303124999999998</c:v>
                </c:pt>
                <c:pt idx="1350">
                  <c:v>1.1303124999999998</c:v>
                </c:pt>
                <c:pt idx="1351">
                  <c:v>1.1303124999999998</c:v>
                </c:pt>
                <c:pt idx="1352">
                  <c:v>1.1303124999999998</c:v>
                </c:pt>
                <c:pt idx="1353">
                  <c:v>1.1303124999999998</c:v>
                </c:pt>
                <c:pt idx="1354">
                  <c:v>1.1303124999999998</c:v>
                </c:pt>
                <c:pt idx="1355">
                  <c:v>1.1303124999999998</c:v>
                </c:pt>
                <c:pt idx="1356">
                  <c:v>1.1303124999999998</c:v>
                </c:pt>
                <c:pt idx="1357">
                  <c:v>1.1303124999999998</c:v>
                </c:pt>
                <c:pt idx="1358">
                  <c:v>1.1303124999999998</c:v>
                </c:pt>
                <c:pt idx="1359">
                  <c:v>1.1303124999999998</c:v>
                </c:pt>
                <c:pt idx="1360">
                  <c:v>1.1303124999999998</c:v>
                </c:pt>
                <c:pt idx="1361">
                  <c:v>1.1303124999999998</c:v>
                </c:pt>
                <c:pt idx="1362">
                  <c:v>1.1303124999999998</c:v>
                </c:pt>
                <c:pt idx="1363">
                  <c:v>1.1303124999999998</c:v>
                </c:pt>
                <c:pt idx="1364">
                  <c:v>1.1303124999999998</c:v>
                </c:pt>
                <c:pt idx="1365">
                  <c:v>1.1303124999999998</c:v>
                </c:pt>
                <c:pt idx="1366">
                  <c:v>1.1303124999999998</c:v>
                </c:pt>
                <c:pt idx="1367">
                  <c:v>1.1303124999999998</c:v>
                </c:pt>
                <c:pt idx="1368">
                  <c:v>1.1303124999999998</c:v>
                </c:pt>
                <c:pt idx="1369">
                  <c:v>1.1303124999999998</c:v>
                </c:pt>
                <c:pt idx="1370">
                  <c:v>1.1303124999999998</c:v>
                </c:pt>
                <c:pt idx="1371">
                  <c:v>1.1303124999999998</c:v>
                </c:pt>
                <c:pt idx="1372">
                  <c:v>1.1303124999999998</c:v>
                </c:pt>
                <c:pt idx="1373">
                  <c:v>1.1303124999999998</c:v>
                </c:pt>
                <c:pt idx="1374">
                  <c:v>1.1303124999999998</c:v>
                </c:pt>
                <c:pt idx="1375">
                  <c:v>1.1303124999999998</c:v>
                </c:pt>
                <c:pt idx="1376">
                  <c:v>1.1303124999999998</c:v>
                </c:pt>
                <c:pt idx="1377">
                  <c:v>1.1303124999999998</c:v>
                </c:pt>
                <c:pt idx="1378">
                  <c:v>1.1303124999999998</c:v>
                </c:pt>
                <c:pt idx="1379">
                  <c:v>1.1303124999999998</c:v>
                </c:pt>
                <c:pt idx="1380">
                  <c:v>1.1303124999999998</c:v>
                </c:pt>
                <c:pt idx="1381">
                  <c:v>1.1303124999999998</c:v>
                </c:pt>
                <c:pt idx="1382">
                  <c:v>1.1303124999999998</c:v>
                </c:pt>
                <c:pt idx="1383">
                  <c:v>1.1303124999999998</c:v>
                </c:pt>
                <c:pt idx="1384">
                  <c:v>1.1303124999999998</c:v>
                </c:pt>
                <c:pt idx="1385">
                  <c:v>1.1303124999999998</c:v>
                </c:pt>
                <c:pt idx="1386">
                  <c:v>1.1303124999999998</c:v>
                </c:pt>
                <c:pt idx="1387">
                  <c:v>1.1303124999999998</c:v>
                </c:pt>
                <c:pt idx="1388">
                  <c:v>1.1303124999999998</c:v>
                </c:pt>
                <c:pt idx="1389">
                  <c:v>1.1303124999999998</c:v>
                </c:pt>
                <c:pt idx="1390">
                  <c:v>1.1303124999999998</c:v>
                </c:pt>
                <c:pt idx="1391">
                  <c:v>1.1303124999999998</c:v>
                </c:pt>
                <c:pt idx="1392">
                  <c:v>1.1303124999999998</c:v>
                </c:pt>
                <c:pt idx="1393">
                  <c:v>1.1303124999999998</c:v>
                </c:pt>
                <c:pt idx="1394">
                  <c:v>1.1303124999999998</c:v>
                </c:pt>
                <c:pt idx="1395">
                  <c:v>1.1303124999999998</c:v>
                </c:pt>
                <c:pt idx="1396">
                  <c:v>1.1303124999999998</c:v>
                </c:pt>
                <c:pt idx="1397">
                  <c:v>1.1303124999999998</c:v>
                </c:pt>
                <c:pt idx="1398">
                  <c:v>1.1303124999999998</c:v>
                </c:pt>
                <c:pt idx="1399">
                  <c:v>1.1303124999999998</c:v>
                </c:pt>
                <c:pt idx="1400">
                  <c:v>1.1303124999999998</c:v>
                </c:pt>
                <c:pt idx="1401">
                  <c:v>1.1303124999999998</c:v>
                </c:pt>
                <c:pt idx="1402">
                  <c:v>1.1303124999999998</c:v>
                </c:pt>
                <c:pt idx="1403">
                  <c:v>1.1303124999999998</c:v>
                </c:pt>
                <c:pt idx="1404">
                  <c:v>1.1303124999999998</c:v>
                </c:pt>
                <c:pt idx="1405">
                  <c:v>1.1303124999999998</c:v>
                </c:pt>
                <c:pt idx="1406">
                  <c:v>1.1303124999999998</c:v>
                </c:pt>
                <c:pt idx="1407">
                  <c:v>1.1303124999999998</c:v>
                </c:pt>
                <c:pt idx="1408">
                  <c:v>1.1303124999999998</c:v>
                </c:pt>
                <c:pt idx="1409">
                  <c:v>1.1303124999999998</c:v>
                </c:pt>
                <c:pt idx="1410">
                  <c:v>1.1303124999999998</c:v>
                </c:pt>
                <c:pt idx="1411">
                  <c:v>1.1303124999999998</c:v>
                </c:pt>
                <c:pt idx="1412">
                  <c:v>1.1303124999999998</c:v>
                </c:pt>
                <c:pt idx="1413">
                  <c:v>1.1303124999999998</c:v>
                </c:pt>
                <c:pt idx="1414">
                  <c:v>1.1303124999999998</c:v>
                </c:pt>
                <c:pt idx="1415">
                  <c:v>1.1303124999999998</c:v>
                </c:pt>
                <c:pt idx="1416">
                  <c:v>1.1303124999999998</c:v>
                </c:pt>
                <c:pt idx="1417">
                  <c:v>1.1303124999999998</c:v>
                </c:pt>
                <c:pt idx="1418">
                  <c:v>1.1303124999999998</c:v>
                </c:pt>
                <c:pt idx="1419">
                  <c:v>1.1303124999999998</c:v>
                </c:pt>
                <c:pt idx="1420">
                  <c:v>1.1303124999999998</c:v>
                </c:pt>
                <c:pt idx="1421">
                  <c:v>1.1303124999999998</c:v>
                </c:pt>
                <c:pt idx="1422">
                  <c:v>1.1303124999999998</c:v>
                </c:pt>
                <c:pt idx="1423">
                  <c:v>1.1303124999999998</c:v>
                </c:pt>
                <c:pt idx="1424">
                  <c:v>1.1303124999999998</c:v>
                </c:pt>
                <c:pt idx="1425">
                  <c:v>1.1303124999999998</c:v>
                </c:pt>
                <c:pt idx="1426">
                  <c:v>1.1303124999999998</c:v>
                </c:pt>
                <c:pt idx="1427">
                  <c:v>1.1303124999999998</c:v>
                </c:pt>
                <c:pt idx="1428">
                  <c:v>1.1303124999999998</c:v>
                </c:pt>
                <c:pt idx="1429">
                  <c:v>1.1303124999999998</c:v>
                </c:pt>
                <c:pt idx="1430">
                  <c:v>1.1303124999999998</c:v>
                </c:pt>
                <c:pt idx="1431">
                  <c:v>1.1303124999999998</c:v>
                </c:pt>
                <c:pt idx="1432">
                  <c:v>1.1303124999999998</c:v>
                </c:pt>
                <c:pt idx="1433">
                  <c:v>1.1303124999999998</c:v>
                </c:pt>
                <c:pt idx="1434">
                  <c:v>1.1303124999999998</c:v>
                </c:pt>
                <c:pt idx="1435">
                  <c:v>1.1303124999999998</c:v>
                </c:pt>
                <c:pt idx="1436">
                  <c:v>1.1303124999999998</c:v>
                </c:pt>
                <c:pt idx="1437">
                  <c:v>1.1303124999999998</c:v>
                </c:pt>
                <c:pt idx="1438">
                  <c:v>1.1303124999999998</c:v>
                </c:pt>
                <c:pt idx="1439">
                  <c:v>1.1303124999999998</c:v>
                </c:pt>
                <c:pt idx="1440">
                  <c:v>1.1303124999999998</c:v>
                </c:pt>
                <c:pt idx="1441">
                  <c:v>1.1303124999999998</c:v>
                </c:pt>
                <c:pt idx="1442">
                  <c:v>1.1303124999999998</c:v>
                </c:pt>
                <c:pt idx="1443">
                  <c:v>1.1303124999999998</c:v>
                </c:pt>
                <c:pt idx="1444">
                  <c:v>1.1303124999999998</c:v>
                </c:pt>
                <c:pt idx="1445">
                  <c:v>1.1303124999999998</c:v>
                </c:pt>
                <c:pt idx="1446">
                  <c:v>1.1303124999999998</c:v>
                </c:pt>
                <c:pt idx="1447">
                  <c:v>1.1303124999999998</c:v>
                </c:pt>
                <c:pt idx="1448">
                  <c:v>1.1303124999999998</c:v>
                </c:pt>
                <c:pt idx="1449">
                  <c:v>1.1303124999999998</c:v>
                </c:pt>
                <c:pt idx="1450">
                  <c:v>1.1303124999999998</c:v>
                </c:pt>
                <c:pt idx="1451">
                  <c:v>1.1303124999999998</c:v>
                </c:pt>
                <c:pt idx="1452">
                  <c:v>1.1303124999999998</c:v>
                </c:pt>
                <c:pt idx="1453">
                  <c:v>1.1303124999999998</c:v>
                </c:pt>
                <c:pt idx="1454">
                  <c:v>1.1303124999999998</c:v>
                </c:pt>
                <c:pt idx="1455">
                  <c:v>1.1303124999999998</c:v>
                </c:pt>
                <c:pt idx="1456">
                  <c:v>1.1303124999999998</c:v>
                </c:pt>
                <c:pt idx="1457">
                  <c:v>1.1303124999999998</c:v>
                </c:pt>
                <c:pt idx="1458">
                  <c:v>1.1303124999999998</c:v>
                </c:pt>
                <c:pt idx="1459">
                  <c:v>1.1303124999999998</c:v>
                </c:pt>
                <c:pt idx="1460">
                  <c:v>1.1303124999999998</c:v>
                </c:pt>
                <c:pt idx="1461">
                  <c:v>1.1303124999999998</c:v>
                </c:pt>
                <c:pt idx="1462">
                  <c:v>1.1303124999999998</c:v>
                </c:pt>
                <c:pt idx="1463">
                  <c:v>1.1303124999999998</c:v>
                </c:pt>
                <c:pt idx="1464">
                  <c:v>1.1303124999999998</c:v>
                </c:pt>
                <c:pt idx="1465">
                  <c:v>1.1303124999999998</c:v>
                </c:pt>
                <c:pt idx="1466">
                  <c:v>1.1303124999999998</c:v>
                </c:pt>
                <c:pt idx="1467">
                  <c:v>1.1303124999999998</c:v>
                </c:pt>
                <c:pt idx="1468">
                  <c:v>1.1303124999999998</c:v>
                </c:pt>
                <c:pt idx="1469">
                  <c:v>1.1303124999999998</c:v>
                </c:pt>
                <c:pt idx="1470">
                  <c:v>1.1303124999999998</c:v>
                </c:pt>
                <c:pt idx="1471">
                  <c:v>1.1303124999999998</c:v>
                </c:pt>
                <c:pt idx="1472">
                  <c:v>1.1303124999999998</c:v>
                </c:pt>
                <c:pt idx="1473">
                  <c:v>1.1303124999999998</c:v>
                </c:pt>
                <c:pt idx="1474">
                  <c:v>1.1303124999999998</c:v>
                </c:pt>
                <c:pt idx="1475">
                  <c:v>1.1303124999999998</c:v>
                </c:pt>
                <c:pt idx="1476">
                  <c:v>1.1303124999999998</c:v>
                </c:pt>
                <c:pt idx="1477">
                  <c:v>1.1303124999999998</c:v>
                </c:pt>
                <c:pt idx="1478">
                  <c:v>1.1303124999999998</c:v>
                </c:pt>
                <c:pt idx="1479">
                  <c:v>1.1303124999999998</c:v>
                </c:pt>
                <c:pt idx="1480">
                  <c:v>1.1303124999999998</c:v>
                </c:pt>
                <c:pt idx="1481">
                  <c:v>1.1303124999999998</c:v>
                </c:pt>
                <c:pt idx="1482">
                  <c:v>1.1303124999999998</c:v>
                </c:pt>
                <c:pt idx="1483">
                  <c:v>1.1303124999999998</c:v>
                </c:pt>
                <c:pt idx="1484">
                  <c:v>1.1303124999999998</c:v>
                </c:pt>
                <c:pt idx="1485">
                  <c:v>1.1303124999999998</c:v>
                </c:pt>
                <c:pt idx="1486">
                  <c:v>1.1303124999999998</c:v>
                </c:pt>
                <c:pt idx="1487">
                  <c:v>1.1303124999999998</c:v>
                </c:pt>
                <c:pt idx="1488">
                  <c:v>1.1303124999999998</c:v>
                </c:pt>
                <c:pt idx="1489">
                  <c:v>1.1303124999999998</c:v>
                </c:pt>
                <c:pt idx="1490">
                  <c:v>1.1303124999999998</c:v>
                </c:pt>
                <c:pt idx="1491">
                  <c:v>1.1303124999999998</c:v>
                </c:pt>
                <c:pt idx="1492">
                  <c:v>1.1303124999999998</c:v>
                </c:pt>
                <c:pt idx="1493">
                  <c:v>1.1303124999999998</c:v>
                </c:pt>
                <c:pt idx="1494">
                  <c:v>1.1303124999999998</c:v>
                </c:pt>
                <c:pt idx="1495">
                  <c:v>1.1303124999999998</c:v>
                </c:pt>
                <c:pt idx="1496">
                  <c:v>1.1303124999999998</c:v>
                </c:pt>
                <c:pt idx="1497">
                  <c:v>1.1303124999999998</c:v>
                </c:pt>
                <c:pt idx="1498">
                  <c:v>1.1303124999999998</c:v>
                </c:pt>
                <c:pt idx="1499">
                  <c:v>1.1303124999999998</c:v>
                </c:pt>
                <c:pt idx="1500">
                  <c:v>1.1303124999999998</c:v>
                </c:pt>
                <c:pt idx="1501">
                  <c:v>1.1303124999999998</c:v>
                </c:pt>
                <c:pt idx="1502">
                  <c:v>1.1303124999999998</c:v>
                </c:pt>
                <c:pt idx="1503">
                  <c:v>1.1303124999999998</c:v>
                </c:pt>
                <c:pt idx="1504">
                  <c:v>1.1303124999999998</c:v>
                </c:pt>
                <c:pt idx="1505">
                  <c:v>1.1303124999999998</c:v>
                </c:pt>
                <c:pt idx="1506">
                  <c:v>1.1303124999999998</c:v>
                </c:pt>
                <c:pt idx="1507">
                  <c:v>1.1303124999999998</c:v>
                </c:pt>
                <c:pt idx="1508">
                  <c:v>1.1303124999999998</c:v>
                </c:pt>
                <c:pt idx="1509">
                  <c:v>1.1303124999999998</c:v>
                </c:pt>
                <c:pt idx="1510">
                  <c:v>1.1303124999999998</c:v>
                </c:pt>
                <c:pt idx="1511">
                  <c:v>1.1303124999999998</c:v>
                </c:pt>
                <c:pt idx="1512">
                  <c:v>1.1303124999999998</c:v>
                </c:pt>
                <c:pt idx="1513">
                  <c:v>1.1303124999999998</c:v>
                </c:pt>
                <c:pt idx="1514">
                  <c:v>1.1303124999999998</c:v>
                </c:pt>
                <c:pt idx="1515">
                  <c:v>1.1303124999999998</c:v>
                </c:pt>
                <c:pt idx="1516">
                  <c:v>1.1303124999999998</c:v>
                </c:pt>
                <c:pt idx="1517">
                  <c:v>1.1303124999999998</c:v>
                </c:pt>
                <c:pt idx="1518">
                  <c:v>1.1303124999999998</c:v>
                </c:pt>
                <c:pt idx="1519">
                  <c:v>1.1303124999999998</c:v>
                </c:pt>
                <c:pt idx="1520">
                  <c:v>1.1303124999999998</c:v>
                </c:pt>
                <c:pt idx="1521">
                  <c:v>1.1303124999999998</c:v>
                </c:pt>
                <c:pt idx="1522">
                  <c:v>1.1303124999999998</c:v>
                </c:pt>
                <c:pt idx="1523">
                  <c:v>1.1303124999999998</c:v>
                </c:pt>
                <c:pt idx="1524">
                  <c:v>1.1303124999999998</c:v>
                </c:pt>
                <c:pt idx="1525">
                  <c:v>1.1303124999999998</c:v>
                </c:pt>
                <c:pt idx="1526">
                  <c:v>1.1303124999999998</c:v>
                </c:pt>
                <c:pt idx="1527">
                  <c:v>1.1303124999999998</c:v>
                </c:pt>
                <c:pt idx="1528">
                  <c:v>1.1303124999999998</c:v>
                </c:pt>
                <c:pt idx="1529">
                  <c:v>1.1303124999999998</c:v>
                </c:pt>
                <c:pt idx="1530">
                  <c:v>1.1303124999999998</c:v>
                </c:pt>
                <c:pt idx="1531">
                  <c:v>1.1303124999999998</c:v>
                </c:pt>
                <c:pt idx="1532">
                  <c:v>1.1303124999999998</c:v>
                </c:pt>
                <c:pt idx="1533">
                  <c:v>1.1303124999999998</c:v>
                </c:pt>
                <c:pt idx="1534">
                  <c:v>1.1303124999999998</c:v>
                </c:pt>
                <c:pt idx="1535">
                  <c:v>1.1303124999999998</c:v>
                </c:pt>
                <c:pt idx="1536">
                  <c:v>1.1303124999999998</c:v>
                </c:pt>
                <c:pt idx="1537">
                  <c:v>1.1303124999999998</c:v>
                </c:pt>
                <c:pt idx="1538">
                  <c:v>1.1303124999999998</c:v>
                </c:pt>
                <c:pt idx="1539">
                  <c:v>1.1303124999999998</c:v>
                </c:pt>
                <c:pt idx="1540">
                  <c:v>1.1303124999999998</c:v>
                </c:pt>
                <c:pt idx="1541">
                  <c:v>1.1303124999999998</c:v>
                </c:pt>
                <c:pt idx="1542">
                  <c:v>1.1303124999999998</c:v>
                </c:pt>
                <c:pt idx="1543">
                  <c:v>1.1303124999999998</c:v>
                </c:pt>
                <c:pt idx="1544">
                  <c:v>1.1303124999999998</c:v>
                </c:pt>
                <c:pt idx="1545">
                  <c:v>1.1303124999999998</c:v>
                </c:pt>
                <c:pt idx="1546">
                  <c:v>1.1303124999999998</c:v>
                </c:pt>
                <c:pt idx="1547">
                  <c:v>1.1303124999999998</c:v>
                </c:pt>
                <c:pt idx="1548">
                  <c:v>1.1303124999999998</c:v>
                </c:pt>
                <c:pt idx="1549">
                  <c:v>1.1303124999999998</c:v>
                </c:pt>
                <c:pt idx="1550">
                  <c:v>1.1303124999999998</c:v>
                </c:pt>
                <c:pt idx="1551">
                  <c:v>1.1303124999999998</c:v>
                </c:pt>
                <c:pt idx="1552">
                  <c:v>1.1303124999999998</c:v>
                </c:pt>
                <c:pt idx="1553">
                  <c:v>1.1303124999999998</c:v>
                </c:pt>
                <c:pt idx="1554">
                  <c:v>1.1303124999999998</c:v>
                </c:pt>
                <c:pt idx="1555">
                  <c:v>1.1303124999999998</c:v>
                </c:pt>
                <c:pt idx="1556">
                  <c:v>1.1303124999999998</c:v>
                </c:pt>
                <c:pt idx="1557">
                  <c:v>1.1303124999999998</c:v>
                </c:pt>
                <c:pt idx="1558">
                  <c:v>1.1303124999999998</c:v>
                </c:pt>
                <c:pt idx="1559">
                  <c:v>1.1303124999999998</c:v>
                </c:pt>
                <c:pt idx="1560">
                  <c:v>1.1303124999999998</c:v>
                </c:pt>
                <c:pt idx="1561">
                  <c:v>1.1303124999999998</c:v>
                </c:pt>
                <c:pt idx="1562">
                  <c:v>1.1303124999999998</c:v>
                </c:pt>
                <c:pt idx="1563">
                  <c:v>1.1303124999999998</c:v>
                </c:pt>
                <c:pt idx="1564">
                  <c:v>1.1303124999999998</c:v>
                </c:pt>
                <c:pt idx="1565">
                  <c:v>1.1303124999999998</c:v>
                </c:pt>
                <c:pt idx="1566">
                  <c:v>1.1303124999999998</c:v>
                </c:pt>
                <c:pt idx="1567">
                  <c:v>1.1303124999999998</c:v>
                </c:pt>
                <c:pt idx="1568">
                  <c:v>1.1303124999999998</c:v>
                </c:pt>
                <c:pt idx="1569">
                  <c:v>1.1303124999999998</c:v>
                </c:pt>
                <c:pt idx="1570">
                  <c:v>1.1303124999999998</c:v>
                </c:pt>
                <c:pt idx="1571">
                  <c:v>1.1303124999999998</c:v>
                </c:pt>
                <c:pt idx="1572">
                  <c:v>1.1303124999999998</c:v>
                </c:pt>
                <c:pt idx="1573">
                  <c:v>1.1303124999999998</c:v>
                </c:pt>
                <c:pt idx="1574">
                  <c:v>1.1303124999999998</c:v>
                </c:pt>
                <c:pt idx="1575">
                  <c:v>1.1303124999999998</c:v>
                </c:pt>
                <c:pt idx="1576">
                  <c:v>1.1303124999999998</c:v>
                </c:pt>
                <c:pt idx="1577">
                  <c:v>1.1303124999999998</c:v>
                </c:pt>
                <c:pt idx="1578">
                  <c:v>1.1303124999999998</c:v>
                </c:pt>
                <c:pt idx="1579">
                  <c:v>1.1303124999999998</c:v>
                </c:pt>
                <c:pt idx="1580">
                  <c:v>1.1303124999999998</c:v>
                </c:pt>
                <c:pt idx="1581">
                  <c:v>1.1303124999999998</c:v>
                </c:pt>
                <c:pt idx="1582">
                  <c:v>1.1303124999999998</c:v>
                </c:pt>
                <c:pt idx="1583">
                  <c:v>1.1303124999999998</c:v>
                </c:pt>
                <c:pt idx="1584">
                  <c:v>1.1303124999999998</c:v>
                </c:pt>
                <c:pt idx="1585">
                  <c:v>1.1303124999999998</c:v>
                </c:pt>
                <c:pt idx="1586">
                  <c:v>1.1303124999999998</c:v>
                </c:pt>
                <c:pt idx="1587">
                  <c:v>1.1303124999999998</c:v>
                </c:pt>
                <c:pt idx="1588">
                  <c:v>1.1303124999999998</c:v>
                </c:pt>
                <c:pt idx="1589">
                  <c:v>1.1303124999999998</c:v>
                </c:pt>
                <c:pt idx="1590">
                  <c:v>1.1303124999999998</c:v>
                </c:pt>
                <c:pt idx="1591">
                  <c:v>1.1303124999999998</c:v>
                </c:pt>
                <c:pt idx="1592">
                  <c:v>1.1303124999999998</c:v>
                </c:pt>
                <c:pt idx="1593">
                  <c:v>1.1303124999999998</c:v>
                </c:pt>
                <c:pt idx="1594">
                  <c:v>1.1303124999999998</c:v>
                </c:pt>
                <c:pt idx="1595">
                  <c:v>1.1303124999999998</c:v>
                </c:pt>
                <c:pt idx="1596">
                  <c:v>1.1303124999999998</c:v>
                </c:pt>
                <c:pt idx="1597">
                  <c:v>1.1303124999999998</c:v>
                </c:pt>
                <c:pt idx="1598">
                  <c:v>1.1303124999999998</c:v>
                </c:pt>
                <c:pt idx="1599">
                  <c:v>1.1303124999999998</c:v>
                </c:pt>
                <c:pt idx="1600">
                  <c:v>1.1303124999999998</c:v>
                </c:pt>
                <c:pt idx="1601">
                  <c:v>1.1303124999999998</c:v>
                </c:pt>
                <c:pt idx="1602">
                  <c:v>1.1303124999999998</c:v>
                </c:pt>
                <c:pt idx="1603">
                  <c:v>1.1303124999999998</c:v>
                </c:pt>
                <c:pt idx="1604">
                  <c:v>1.1303124999999998</c:v>
                </c:pt>
                <c:pt idx="1605">
                  <c:v>1.1303124999999998</c:v>
                </c:pt>
                <c:pt idx="1606">
                  <c:v>1.1303124999999998</c:v>
                </c:pt>
                <c:pt idx="1607">
                  <c:v>1.1303124999999998</c:v>
                </c:pt>
                <c:pt idx="1608">
                  <c:v>1.1303124999999998</c:v>
                </c:pt>
                <c:pt idx="1609">
                  <c:v>1.1303124999999998</c:v>
                </c:pt>
                <c:pt idx="1610">
                  <c:v>1.1303124999999998</c:v>
                </c:pt>
                <c:pt idx="1611">
                  <c:v>1.1303124999999998</c:v>
                </c:pt>
                <c:pt idx="1612">
                  <c:v>1.1303124999999998</c:v>
                </c:pt>
                <c:pt idx="1613">
                  <c:v>1.1303124999999998</c:v>
                </c:pt>
                <c:pt idx="1614">
                  <c:v>1.1303124999999998</c:v>
                </c:pt>
                <c:pt idx="1615">
                  <c:v>1.1303124999999998</c:v>
                </c:pt>
                <c:pt idx="1616">
                  <c:v>1.1303124999999998</c:v>
                </c:pt>
                <c:pt idx="1617">
                  <c:v>1.1303124999999998</c:v>
                </c:pt>
                <c:pt idx="1618">
                  <c:v>1.1303124999999998</c:v>
                </c:pt>
                <c:pt idx="1619">
                  <c:v>1.1303124999999998</c:v>
                </c:pt>
                <c:pt idx="1620">
                  <c:v>1.1303124999999998</c:v>
                </c:pt>
                <c:pt idx="1621">
                  <c:v>1.1303124999999998</c:v>
                </c:pt>
                <c:pt idx="1622">
                  <c:v>1.1303124999999998</c:v>
                </c:pt>
                <c:pt idx="1623">
                  <c:v>1.1303124999999998</c:v>
                </c:pt>
                <c:pt idx="1624">
                  <c:v>1.1303124999999998</c:v>
                </c:pt>
                <c:pt idx="1625">
                  <c:v>1.1303124999999998</c:v>
                </c:pt>
                <c:pt idx="1626">
                  <c:v>1.1303124999999998</c:v>
                </c:pt>
                <c:pt idx="1627">
                  <c:v>1.1303124999999998</c:v>
                </c:pt>
                <c:pt idx="1628">
                  <c:v>1.1303124999999998</c:v>
                </c:pt>
                <c:pt idx="1629">
                  <c:v>1.1303124999999998</c:v>
                </c:pt>
                <c:pt idx="1630">
                  <c:v>1.1303124999999998</c:v>
                </c:pt>
                <c:pt idx="1631">
                  <c:v>1.1303124999999998</c:v>
                </c:pt>
                <c:pt idx="1632">
                  <c:v>1.1303124999999998</c:v>
                </c:pt>
                <c:pt idx="1633">
                  <c:v>1.1303124999999998</c:v>
                </c:pt>
                <c:pt idx="1634">
                  <c:v>1.1303124999999998</c:v>
                </c:pt>
                <c:pt idx="1635">
                  <c:v>1.1303124999999998</c:v>
                </c:pt>
                <c:pt idx="1636">
                  <c:v>1.1303124999999998</c:v>
                </c:pt>
                <c:pt idx="1637">
                  <c:v>1.1303124999999998</c:v>
                </c:pt>
                <c:pt idx="1638">
                  <c:v>1.1303124999999998</c:v>
                </c:pt>
                <c:pt idx="1639">
                  <c:v>1.1303124999999998</c:v>
                </c:pt>
                <c:pt idx="1640">
                  <c:v>1.1303124999999998</c:v>
                </c:pt>
                <c:pt idx="1641">
                  <c:v>1.1303124999999998</c:v>
                </c:pt>
                <c:pt idx="1642">
                  <c:v>1.1303124999999998</c:v>
                </c:pt>
                <c:pt idx="1643">
                  <c:v>1.1303124999999998</c:v>
                </c:pt>
                <c:pt idx="1644">
                  <c:v>1.1303124999999998</c:v>
                </c:pt>
                <c:pt idx="1645">
                  <c:v>1.1303124999999998</c:v>
                </c:pt>
                <c:pt idx="1646">
                  <c:v>1.1303124999999998</c:v>
                </c:pt>
                <c:pt idx="1647">
                  <c:v>1.1303124999999998</c:v>
                </c:pt>
                <c:pt idx="1648">
                  <c:v>1.1303124999999998</c:v>
                </c:pt>
                <c:pt idx="1649">
                  <c:v>1.1303124999999998</c:v>
                </c:pt>
                <c:pt idx="1650">
                  <c:v>1.1303124999999998</c:v>
                </c:pt>
                <c:pt idx="1651">
                  <c:v>1.1303124999999998</c:v>
                </c:pt>
                <c:pt idx="1652">
                  <c:v>1.1303124999999998</c:v>
                </c:pt>
                <c:pt idx="1653">
                  <c:v>1.1303124999999998</c:v>
                </c:pt>
                <c:pt idx="1654">
                  <c:v>1.1303124999999998</c:v>
                </c:pt>
                <c:pt idx="1655">
                  <c:v>1.1303124999999998</c:v>
                </c:pt>
                <c:pt idx="1656">
                  <c:v>1.1303124999999998</c:v>
                </c:pt>
                <c:pt idx="1657">
                  <c:v>1.1303124999999998</c:v>
                </c:pt>
                <c:pt idx="1658">
                  <c:v>1.1303124999999998</c:v>
                </c:pt>
                <c:pt idx="1659">
                  <c:v>1.1303124999999998</c:v>
                </c:pt>
                <c:pt idx="1660">
                  <c:v>1.1303124999999998</c:v>
                </c:pt>
                <c:pt idx="1661">
                  <c:v>1.1303124999999998</c:v>
                </c:pt>
                <c:pt idx="1662">
                  <c:v>1.1303124999999998</c:v>
                </c:pt>
                <c:pt idx="1663">
                  <c:v>1.1303124999999998</c:v>
                </c:pt>
                <c:pt idx="1664">
                  <c:v>1.1303124999999998</c:v>
                </c:pt>
                <c:pt idx="1665">
                  <c:v>1.1303124999999998</c:v>
                </c:pt>
                <c:pt idx="1666">
                  <c:v>1.1303124999999998</c:v>
                </c:pt>
                <c:pt idx="1667">
                  <c:v>1.1303124999999998</c:v>
                </c:pt>
                <c:pt idx="1668">
                  <c:v>1.1303124999999998</c:v>
                </c:pt>
                <c:pt idx="1669">
                  <c:v>1.1303124999999998</c:v>
                </c:pt>
                <c:pt idx="1670">
                  <c:v>1.1303124999999998</c:v>
                </c:pt>
                <c:pt idx="1671">
                  <c:v>1.1303124999999998</c:v>
                </c:pt>
                <c:pt idx="1672">
                  <c:v>1.1303124999999998</c:v>
                </c:pt>
                <c:pt idx="1673">
                  <c:v>1.1303124999999998</c:v>
                </c:pt>
                <c:pt idx="1674">
                  <c:v>1.1303124999999998</c:v>
                </c:pt>
                <c:pt idx="1675">
                  <c:v>1.1303124999999998</c:v>
                </c:pt>
                <c:pt idx="1676">
                  <c:v>1.1303124999999998</c:v>
                </c:pt>
                <c:pt idx="1677">
                  <c:v>1.1303124999999998</c:v>
                </c:pt>
                <c:pt idx="1678">
                  <c:v>1.1303124999999998</c:v>
                </c:pt>
                <c:pt idx="1679">
                  <c:v>1.1303124999999998</c:v>
                </c:pt>
                <c:pt idx="1680">
                  <c:v>1.1303124999999998</c:v>
                </c:pt>
                <c:pt idx="1681">
                  <c:v>1.1303124999999998</c:v>
                </c:pt>
                <c:pt idx="1682">
                  <c:v>1.1303124999999998</c:v>
                </c:pt>
                <c:pt idx="1683">
                  <c:v>1.1303124999999998</c:v>
                </c:pt>
                <c:pt idx="1684">
                  <c:v>1.1303124999999998</c:v>
                </c:pt>
                <c:pt idx="1685">
                  <c:v>1.1303124999999998</c:v>
                </c:pt>
                <c:pt idx="1686">
                  <c:v>1.1303124999999998</c:v>
                </c:pt>
                <c:pt idx="1687">
                  <c:v>1.1303124999999998</c:v>
                </c:pt>
                <c:pt idx="1688">
                  <c:v>1.1303124999999998</c:v>
                </c:pt>
                <c:pt idx="1689">
                  <c:v>1.1303124999999998</c:v>
                </c:pt>
                <c:pt idx="1690">
                  <c:v>1.1303124999999998</c:v>
                </c:pt>
                <c:pt idx="1691">
                  <c:v>1.1303124999999998</c:v>
                </c:pt>
                <c:pt idx="1692">
                  <c:v>1.1303124999999998</c:v>
                </c:pt>
                <c:pt idx="1693">
                  <c:v>1.1303124999999998</c:v>
                </c:pt>
                <c:pt idx="1694">
                  <c:v>1.1303124999999998</c:v>
                </c:pt>
                <c:pt idx="1695">
                  <c:v>1.1303124999999998</c:v>
                </c:pt>
                <c:pt idx="1696">
                  <c:v>1.1303124999999998</c:v>
                </c:pt>
                <c:pt idx="1697">
                  <c:v>1.1303124999999998</c:v>
                </c:pt>
                <c:pt idx="1698">
                  <c:v>1.1303124999999998</c:v>
                </c:pt>
                <c:pt idx="1699">
                  <c:v>1.1303124999999998</c:v>
                </c:pt>
                <c:pt idx="1700">
                  <c:v>1.1303124999999998</c:v>
                </c:pt>
                <c:pt idx="1701">
                  <c:v>1.1303124999999998</c:v>
                </c:pt>
                <c:pt idx="1702">
                  <c:v>1.1303124999999998</c:v>
                </c:pt>
                <c:pt idx="1703">
                  <c:v>1.1303124999999998</c:v>
                </c:pt>
                <c:pt idx="1704">
                  <c:v>1.1303124999999998</c:v>
                </c:pt>
                <c:pt idx="1705">
                  <c:v>1.1303124999999998</c:v>
                </c:pt>
                <c:pt idx="1706">
                  <c:v>1.1303124999999998</c:v>
                </c:pt>
                <c:pt idx="1707">
                  <c:v>1.1303124999999998</c:v>
                </c:pt>
                <c:pt idx="1708">
                  <c:v>1.1303124999999998</c:v>
                </c:pt>
                <c:pt idx="1709">
                  <c:v>1.1303124999999998</c:v>
                </c:pt>
                <c:pt idx="1710">
                  <c:v>1.1303124999999998</c:v>
                </c:pt>
                <c:pt idx="1711">
                  <c:v>1.1303124999999998</c:v>
                </c:pt>
                <c:pt idx="1712">
                  <c:v>1.1303124999999998</c:v>
                </c:pt>
                <c:pt idx="1713">
                  <c:v>1.1303124999999998</c:v>
                </c:pt>
                <c:pt idx="1714">
                  <c:v>1.1303124999999998</c:v>
                </c:pt>
                <c:pt idx="1715">
                  <c:v>1.1303124999999998</c:v>
                </c:pt>
                <c:pt idx="1716">
                  <c:v>1.1303124999999998</c:v>
                </c:pt>
                <c:pt idx="1717">
                  <c:v>1.1303124999999998</c:v>
                </c:pt>
                <c:pt idx="1718">
                  <c:v>1.1303124999999998</c:v>
                </c:pt>
                <c:pt idx="1719">
                  <c:v>1.1303124999999998</c:v>
                </c:pt>
                <c:pt idx="1720">
                  <c:v>1.1303124999999998</c:v>
                </c:pt>
                <c:pt idx="1721">
                  <c:v>1.1303124999999998</c:v>
                </c:pt>
                <c:pt idx="1722">
                  <c:v>1.1303124999999998</c:v>
                </c:pt>
                <c:pt idx="1723">
                  <c:v>1.1303124999999998</c:v>
                </c:pt>
                <c:pt idx="1724">
                  <c:v>1.1303124999999998</c:v>
                </c:pt>
                <c:pt idx="1725">
                  <c:v>1.1303124999999998</c:v>
                </c:pt>
                <c:pt idx="1726">
                  <c:v>1.1303124999999998</c:v>
                </c:pt>
                <c:pt idx="1727">
                  <c:v>1.1303124999999998</c:v>
                </c:pt>
                <c:pt idx="1728">
                  <c:v>1.1303124999999998</c:v>
                </c:pt>
                <c:pt idx="1729">
                  <c:v>1.1303124999999998</c:v>
                </c:pt>
                <c:pt idx="1730">
                  <c:v>1.1303124999999998</c:v>
                </c:pt>
                <c:pt idx="1731">
                  <c:v>1.1303124999999998</c:v>
                </c:pt>
                <c:pt idx="1732">
                  <c:v>1.1303124999999998</c:v>
                </c:pt>
                <c:pt idx="1733">
                  <c:v>1.1303124999999998</c:v>
                </c:pt>
                <c:pt idx="1734">
                  <c:v>1.1303124999999998</c:v>
                </c:pt>
                <c:pt idx="1735">
                  <c:v>1.1303124999999998</c:v>
                </c:pt>
                <c:pt idx="1736">
                  <c:v>1.1303124999999998</c:v>
                </c:pt>
                <c:pt idx="1737">
                  <c:v>1.1303124999999998</c:v>
                </c:pt>
                <c:pt idx="1738">
                  <c:v>1.1303124999999998</c:v>
                </c:pt>
                <c:pt idx="1739">
                  <c:v>1.1303124999999998</c:v>
                </c:pt>
                <c:pt idx="1740">
                  <c:v>1.1303124999999998</c:v>
                </c:pt>
                <c:pt idx="1741">
                  <c:v>1.1303124999999998</c:v>
                </c:pt>
                <c:pt idx="1742">
                  <c:v>1.1303124999999998</c:v>
                </c:pt>
                <c:pt idx="1743">
                  <c:v>1.1303124999999998</c:v>
                </c:pt>
                <c:pt idx="1744">
                  <c:v>1.1303124999999998</c:v>
                </c:pt>
                <c:pt idx="1745">
                  <c:v>1.1303124999999998</c:v>
                </c:pt>
                <c:pt idx="1746">
                  <c:v>1.1303124999999998</c:v>
                </c:pt>
                <c:pt idx="1747">
                  <c:v>1.1303124999999998</c:v>
                </c:pt>
                <c:pt idx="1748">
                  <c:v>1.1303124999999998</c:v>
                </c:pt>
                <c:pt idx="1749">
                  <c:v>1.1303124999999998</c:v>
                </c:pt>
                <c:pt idx="1750">
                  <c:v>1.1303124999999998</c:v>
                </c:pt>
                <c:pt idx="1751">
                  <c:v>1.1303124999999998</c:v>
                </c:pt>
                <c:pt idx="1752">
                  <c:v>1.1303124999999998</c:v>
                </c:pt>
                <c:pt idx="1753">
                  <c:v>1.1303124999999998</c:v>
                </c:pt>
                <c:pt idx="1754">
                  <c:v>1.1303124999999998</c:v>
                </c:pt>
                <c:pt idx="1755">
                  <c:v>1.1303124999999998</c:v>
                </c:pt>
                <c:pt idx="1756">
                  <c:v>1.1303124999999998</c:v>
                </c:pt>
                <c:pt idx="1757">
                  <c:v>1.1303124999999998</c:v>
                </c:pt>
                <c:pt idx="1758">
                  <c:v>1.1303124999999998</c:v>
                </c:pt>
                <c:pt idx="1759">
                  <c:v>1.1303124999999998</c:v>
                </c:pt>
                <c:pt idx="1760">
                  <c:v>1.1303124999999998</c:v>
                </c:pt>
                <c:pt idx="1761">
                  <c:v>1.1303124999999998</c:v>
                </c:pt>
                <c:pt idx="1762">
                  <c:v>1.1303124999999998</c:v>
                </c:pt>
                <c:pt idx="1763">
                  <c:v>1.1303124999999998</c:v>
                </c:pt>
                <c:pt idx="1764">
                  <c:v>1.1303124999999998</c:v>
                </c:pt>
                <c:pt idx="1765">
                  <c:v>1.1303124999999998</c:v>
                </c:pt>
                <c:pt idx="1766">
                  <c:v>1.1303124999999998</c:v>
                </c:pt>
                <c:pt idx="1767">
                  <c:v>1.1303124999999998</c:v>
                </c:pt>
                <c:pt idx="1768">
                  <c:v>1.1303124999999998</c:v>
                </c:pt>
                <c:pt idx="1769">
                  <c:v>1.1303124999999998</c:v>
                </c:pt>
                <c:pt idx="1770">
                  <c:v>1.1303124999999998</c:v>
                </c:pt>
                <c:pt idx="1771">
                  <c:v>1.1303124999999998</c:v>
                </c:pt>
                <c:pt idx="1772">
                  <c:v>1.1303124999999998</c:v>
                </c:pt>
                <c:pt idx="1773">
                  <c:v>1.1303124999999998</c:v>
                </c:pt>
                <c:pt idx="1774">
                  <c:v>1.1303124999999998</c:v>
                </c:pt>
                <c:pt idx="1775">
                  <c:v>1.1303124999999998</c:v>
                </c:pt>
                <c:pt idx="1776">
                  <c:v>1.1303124999999998</c:v>
                </c:pt>
                <c:pt idx="1777">
                  <c:v>1.1303124999999998</c:v>
                </c:pt>
                <c:pt idx="1778">
                  <c:v>1.1303124999999998</c:v>
                </c:pt>
                <c:pt idx="1779">
                  <c:v>1.1303124999999998</c:v>
                </c:pt>
                <c:pt idx="1780">
                  <c:v>1.1303124999999998</c:v>
                </c:pt>
                <c:pt idx="1781">
                  <c:v>1.1303124999999998</c:v>
                </c:pt>
                <c:pt idx="1782">
                  <c:v>1.1303124999999998</c:v>
                </c:pt>
                <c:pt idx="1783">
                  <c:v>1.1303124999999998</c:v>
                </c:pt>
                <c:pt idx="1784">
                  <c:v>1.1303124999999998</c:v>
                </c:pt>
                <c:pt idx="1785">
                  <c:v>1.1303124999999998</c:v>
                </c:pt>
                <c:pt idx="1786">
                  <c:v>1.1303124999999998</c:v>
                </c:pt>
                <c:pt idx="1787">
                  <c:v>1.1303124999999998</c:v>
                </c:pt>
                <c:pt idx="1788">
                  <c:v>1.1303124999999998</c:v>
                </c:pt>
                <c:pt idx="1789">
                  <c:v>1.1303124999999998</c:v>
                </c:pt>
                <c:pt idx="1790">
                  <c:v>1.1303124999999998</c:v>
                </c:pt>
                <c:pt idx="1791">
                  <c:v>1.1303124999999998</c:v>
                </c:pt>
                <c:pt idx="1792">
                  <c:v>1.1303124999999998</c:v>
                </c:pt>
                <c:pt idx="1793">
                  <c:v>1.1303124999999998</c:v>
                </c:pt>
                <c:pt idx="1794">
                  <c:v>1.1303124999999998</c:v>
                </c:pt>
                <c:pt idx="1795">
                  <c:v>1.1303124999999998</c:v>
                </c:pt>
                <c:pt idx="1796">
                  <c:v>1.1303124999999998</c:v>
                </c:pt>
                <c:pt idx="1797">
                  <c:v>1.1303124999999998</c:v>
                </c:pt>
                <c:pt idx="1798">
                  <c:v>1.1303124999999998</c:v>
                </c:pt>
                <c:pt idx="1799">
                  <c:v>1.1303124999999998</c:v>
                </c:pt>
                <c:pt idx="1800">
                  <c:v>1.1303124999999998</c:v>
                </c:pt>
                <c:pt idx="1801">
                  <c:v>1.1303124999999998</c:v>
                </c:pt>
                <c:pt idx="1802">
                  <c:v>1.1303124999999998</c:v>
                </c:pt>
                <c:pt idx="1803">
                  <c:v>1.1303124999999998</c:v>
                </c:pt>
                <c:pt idx="1804">
                  <c:v>1.1303124999999998</c:v>
                </c:pt>
                <c:pt idx="1805">
                  <c:v>1.1303124999999998</c:v>
                </c:pt>
                <c:pt idx="1806">
                  <c:v>1.1303124999999998</c:v>
                </c:pt>
                <c:pt idx="1807">
                  <c:v>1.1303124999999998</c:v>
                </c:pt>
                <c:pt idx="1808">
                  <c:v>1.1303124999999998</c:v>
                </c:pt>
                <c:pt idx="1809">
                  <c:v>1.1303124999999998</c:v>
                </c:pt>
                <c:pt idx="1810">
                  <c:v>1.1303124999999998</c:v>
                </c:pt>
                <c:pt idx="1811">
                  <c:v>1.1303124999999998</c:v>
                </c:pt>
                <c:pt idx="1812">
                  <c:v>1.1303124999999998</c:v>
                </c:pt>
                <c:pt idx="1813">
                  <c:v>1.1303124999999998</c:v>
                </c:pt>
                <c:pt idx="1814">
                  <c:v>1.1303124999999998</c:v>
                </c:pt>
                <c:pt idx="1815">
                  <c:v>1.1303124999999998</c:v>
                </c:pt>
                <c:pt idx="1816">
                  <c:v>1.1303124999999998</c:v>
                </c:pt>
                <c:pt idx="1817">
                  <c:v>1.1303124999999998</c:v>
                </c:pt>
                <c:pt idx="1818">
                  <c:v>1.1303124999999998</c:v>
                </c:pt>
                <c:pt idx="1819">
                  <c:v>1.1303124999999998</c:v>
                </c:pt>
                <c:pt idx="1820">
                  <c:v>1.1303124999999998</c:v>
                </c:pt>
                <c:pt idx="1821">
                  <c:v>1.1303124999999998</c:v>
                </c:pt>
                <c:pt idx="1822">
                  <c:v>1.1303124999999998</c:v>
                </c:pt>
                <c:pt idx="1823">
                  <c:v>1.1303124999999998</c:v>
                </c:pt>
                <c:pt idx="1824">
                  <c:v>1.1303124999999998</c:v>
                </c:pt>
                <c:pt idx="1825">
                  <c:v>1.1303124999999998</c:v>
                </c:pt>
                <c:pt idx="1826">
                  <c:v>1.1303124999999998</c:v>
                </c:pt>
                <c:pt idx="1827">
                  <c:v>1.1303124999999998</c:v>
                </c:pt>
                <c:pt idx="1828">
                  <c:v>1.1303124999999998</c:v>
                </c:pt>
                <c:pt idx="1829">
                  <c:v>1.1303124999999998</c:v>
                </c:pt>
                <c:pt idx="1830">
                  <c:v>1.1303124999999998</c:v>
                </c:pt>
                <c:pt idx="1831">
                  <c:v>1.1303124999999998</c:v>
                </c:pt>
                <c:pt idx="1832">
                  <c:v>1.1303124999999998</c:v>
                </c:pt>
                <c:pt idx="1833">
                  <c:v>1.1303124999999998</c:v>
                </c:pt>
                <c:pt idx="1834">
                  <c:v>1.1303124999999998</c:v>
                </c:pt>
                <c:pt idx="1835">
                  <c:v>1.1303124999999998</c:v>
                </c:pt>
                <c:pt idx="1836">
                  <c:v>1.1303124999999998</c:v>
                </c:pt>
                <c:pt idx="1837">
                  <c:v>1.1303124999999998</c:v>
                </c:pt>
                <c:pt idx="1838">
                  <c:v>1.1303124999999998</c:v>
                </c:pt>
                <c:pt idx="1839">
                  <c:v>1.1303124999999998</c:v>
                </c:pt>
                <c:pt idx="1840">
                  <c:v>1.1303124999999998</c:v>
                </c:pt>
                <c:pt idx="1841">
                  <c:v>1.1303124999999998</c:v>
                </c:pt>
                <c:pt idx="1842">
                  <c:v>1.1303124999999998</c:v>
                </c:pt>
                <c:pt idx="1843">
                  <c:v>1.1303124999999998</c:v>
                </c:pt>
                <c:pt idx="1844">
                  <c:v>1.1303124999999998</c:v>
                </c:pt>
                <c:pt idx="1845">
                  <c:v>1.1303124999999998</c:v>
                </c:pt>
                <c:pt idx="1846">
                  <c:v>1.1303124999999998</c:v>
                </c:pt>
                <c:pt idx="1847">
                  <c:v>1.1303124999999998</c:v>
                </c:pt>
                <c:pt idx="1848">
                  <c:v>1.1303124999999998</c:v>
                </c:pt>
                <c:pt idx="1849">
                  <c:v>1.1303124999999998</c:v>
                </c:pt>
                <c:pt idx="1850">
                  <c:v>1.1303124999999998</c:v>
                </c:pt>
                <c:pt idx="1851">
                  <c:v>1.1303124999999998</c:v>
                </c:pt>
                <c:pt idx="1852">
                  <c:v>1.1303124999999998</c:v>
                </c:pt>
                <c:pt idx="1853">
                  <c:v>1.1303124999999998</c:v>
                </c:pt>
                <c:pt idx="1854">
                  <c:v>1.1303124999999998</c:v>
                </c:pt>
                <c:pt idx="1855">
                  <c:v>1.1303124999999998</c:v>
                </c:pt>
                <c:pt idx="1856">
                  <c:v>1.1303124999999998</c:v>
                </c:pt>
                <c:pt idx="1857">
                  <c:v>1.1303124999999998</c:v>
                </c:pt>
                <c:pt idx="1858">
                  <c:v>1.1303124999999998</c:v>
                </c:pt>
                <c:pt idx="1859">
                  <c:v>1.1303124999999998</c:v>
                </c:pt>
                <c:pt idx="1860">
                  <c:v>1.1303124999999998</c:v>
                </c:pt>
                <c:pt idx="1861">
                  <c:v>1.1303124999999998</c:v>
                </c:pt>
                <c:pt idx="1862">
                  <c:v>1.1303124999999998</c:v>
                </c:pt>
                <c:pt idx="1863">
                  <c:v>1.1303124999999998</c:v>
                </c:pt>
                <c:pt idx="1864">
                  <c:v>1.1303124999999998</c:v>
                </c:pt>
                <c:pt idx="1865">
                  <c:v>1.1303124999999998</c:v>
                </c:pt>
                <c:pt idx="1866">
                  <c:v>1.1303124999999998</c:v>
                </c:pt>
                <c:pt idx="1867">
                  <c:v>1.1303124999999998</c:v>
                </c:pt>
                <c:pt idx="1868">
                  <c:v>1.1303124999999998</c:v>
                </c:pt>
                <c:pt idx="1869">
                  <c:v>1.1303124999999998</c:v>
                </c:pt>
                <c:pt idx="1870">
                  <c:v>1.1303124999999998</c:v>
                </c:pt>
                <c:pt idx="1871">
                  <c:v>1.1303124999999998</c:v>
                </c:pt>
                <c:pt idx="1872">
                  <c:v>1.1303124999999998</c:v>
                </c:pt>
                <c:pt idx="1873">
                  <c:v>1.1303124999999998</c:v>
                </c:pt>
                <c:pt idx="1874">
                  <c:v>1.1303124999999998</c:v>
                </c:pt>
                <c:pt idx="1875">
                  <c:v>1.1303124999999998</c:v>
                </c:pt>
                <c:pt idx="1876">
                  <c:v>1.1303124999999998</c:v>
                </c:pt>
                <c:pt idx="1877">
                  <c:v>1.1303124999999998</c:v>
                </c:pt>
                <c:pt idx="1878">
                  <c:v>1.1303124999999998</c:v>
                </c:pt>
                <c:pt idx="1879">
                  <c:v>1.1303124999999998</c:v>
                </c:pt>
                <c:pt idx="1880">
                  <c:v>1.1303124999999998</c:v>
                </c:pt>
                <c:pt idx="1881">
                  <c:v>1.1303124999999998</c:v>
                </c:pt>
                <c:pt idx="1882">
                  <c:v>1.1303124999999998</c:v>
                </c:pt>
                <c:pt idx="1883">
                  <c:v>1.1303124999999998</c:v>
                </c:pt>
                <c:pt idx="1884">
                  <c:v>1.1303124999999998</c:v>
                </c:pt>
                <c:pt idx="1885">
                  <c:v>1.1303124999999998</c:v>
                </c:pt>
                <c:pt idx="1886">
                  <c:v>1.1303124999999998</c:v>
                </c:pt>
                <c:pt idx="1887">
                  <c:v>1.1303124999999998</c:v>
                </c:pt>
                <c:pt idx="1888">
                  <c:v>1.1303124999999998</c:v>
                </c:pt>
                <c:pt idx="1889">
                  <c:v>1.1303124999999998</c:v>
                </c:pt>
                <c:pt idx="1890">
                  <c:v>1.1303124999999998</c:v>
                </c:pt>
                <c:pt idx="1891">
                  <c:v>1.1303124999999998</c:v>
                </c:pt>
                <c:pt idx="1892">
                  <c:v>1.1303124999999998</c:v>
                </c:pt>
                <c:pt idx="1893">
                  <c:v>1.1303124999999998</c:v>
                </c:pt>
                <c:pt idx="1894">
                  <c:v>1.1303124999999998</c:v>
                </c:pt>
                <c:pt idx="1895">
                  <c:v>1.1303124999999998</c:v>
                </c:pt>
                <c:pt idx="1896">
                  <c:v>1.1303124999999998</c:v>
                </c:pt>
                <c:pt idx="1897">
                  <c:v>1.1303124999999998</c:v>
                </c:pt>
                <c:pt idx="1898">
                  <c:v>1.1303124999999998</c:v>
                </c:pt>
                <c:pt idx="1899">
                  <c:v>1.1303124999999998</c:v>
                </c:pt>
                <c:pt idx="1900">
                  <c:v>1.1303124999999998</c:v>
                </c:pt>
                <c:pt idx="1901">
                  <c:v>1.1303124999999998</c:v>
                </c:pt>
                <c:pt idx="1902">
                  <c:v>1.1303124999999998</c:v>
                </c:pt>
                <c:pt idx="1903">
                  <c:v>1.1303124999999998</c:v>
                </c:pt>
                <c:pt idx="1904">
                  <c:v>1.1303124999999998</c:v>
                </c:pt>
                <c:pt idx="1905">
                  <c:v>1.1303124999999998</c:v>
                </c:pt>
                <c:pt idx="1906">
                  <c:v>1.1303124999999998</c:v>
                </c:pt>
                <c:pt idx="1907">
                  <c:v>1.1303124999999998</c:v>
                </c:pt>
                <c:pt idx="1908">
                  <c:v>1.1303124999999998</c:v>
                </c:pt>
                <c:pt idx="1909">
                  <c:v>1.1303124999999998</c:v>
                </c:pt>
                <c:pt idx="1910">
                  <c:v>1.1303124999999998</c:v>
                </c:pt>
                <c:pt idx="1911">
                  <c:v>1.1303124999999998</c:v>
                </c:pt>
                <c:pt idx="1912">
                  <c:v>1.1303124999999998</c:v>
                </c:pt>
                <c:pt idx="1913">
                  <c:v>1.1303124999999998</c:v>
                </c:pt>
                <c:pt idx="1914">
                  <c:v>1.1303124999999998</c:v>
                </c:pt>
                <c:pt idx="1915">
                  <c:v>1.1303124999999998</c:v>
                </c:pt>
                <c:pt idx="1916">
                  <c:v>1.1303124999999998</c:v>
                </c:pt>
                <c:pt idx="1917">
                  <c:v>1.1303124999999998</c:v>
                </c:pt>
                <c:pt idx="1918">
                  <c:v>1.1303124999999998</c:v>
                </c:pt>
                <c:pt idx="1919">
                  <c:v>1.1303124999999998</c:v>
                </c:pt>
                <c:pt idx="1920">
                  <c:v>1.1303124999999998</c:v>
                </c:pt>
                <c:pt idx="1921">
                  <c:v>1.1303124999999998</c:v>
                </c:pt>
                <c:pt idx="1922">
                  <c:v>1.1303124999999998</c:v>
                </c:pt>
                <c:pt idx="1923">
                  <c:v>1.1303124999999998</c:v>
                </c:pt>
                <c:pt idx="1924">
                  <c:v>1.1303124999999998</c:v>
                </c:pt>
                <c:pt idx="1925">
                  <c:v>1.1303124999999998</c:v>
                </c:pt>
                <c:pt idx="1926">
                  <c:v>1.1303124999999998</c:v>
                </c:pt>
                <c:pt idx="1927">
                  <c:v>1.1303124999999998</c:v>
                </c:pt>
                <c:pt idx="1928">
                  <c:v>1.1303124999999998</c:v>
                </c:pt>
                <c:pt idx="1929">
                  <c:v>1.1303124999999998</c:v>
                </c:pt>
                <c:pt idx="1930">
                  <c:v>1.1303124999999998</c:v>
                </c:pt>
                <c:pt idx="1931">
                  <c:v>1.1303124999999998</c:v>
                </c:pt>
                <c:pt idx="1932">
                  <c:v>1.1303124999999998</c:v>
                </c:pt>
                <c:pt idx="1933">
                  <c:v>1.1303124999999998</c:v>
                </c:pt>
                <c:pt idx="1934">
                  <c:v>1.1303124999999998</c:v>
                </c:pt>
                <c:pt idx="1935">
                  <c:v>1.1303124999999998</c:v>
                </c:pt>
                <c:pt idx="1936">
                  <c:v>1.1303124999999998</c:v>
                </c:pt>
                <c:pt idx="1937">
                  <c:v>1.1303124999999998</c:v>
                </c:pt>
                <c:pt idx="1938">
                  <c:v>1.1303124999999998</c:v>
                </c:pt>
                <c:pt idx="1939">
                  <c:v>1.1303124999999998</c:v>
                </c:pt>
                <c:pt idx="1940">
                  <c:v>1.1303124999999998</c:v>
                </c:pt>
                <c:pt idx="1941">
                  <c:v>1.1303124999999998</c:v>
                </c:pt>
                <c:pt idx="1942">
                  <c:v>1.1303124999999998</c:v>
                </c:pt>
                <c:pt idx="1943">
                  <c:v>1.1303124999999998</c:v>
                </c:pt>
                <c:pt idx="1944">
                  <c:v>1.1303124999999998</c:v>
                </c:pt>
                <c:pt idx="1945">
                  <c:v>1.1303124999999998</c:v>
                </c:pt>
                <c:pt idx="1946">
                  <c:v>1.1303124999999998</c:v>
                </c:pt>
                <c:pt idx="1947">
                  <c:v>1.1303124999999998</c:v>
                </c:pt>
                <c:pt idx="1948">
                  <c:v>1.1303124999999998</c:v>
                </c:pt>
                <c:pt idx="1949">
                  <c:v>1.1303124999999998</c:v>
                </c:pt>
                <c:pt idx="1950">
                  <c:v>1.1303124999999998</c:v>
                </c:pt>
                <c:pt idx="1951">
                  <c:v>1.1303124999999998</c:v>
                </c:pt>
                <c:pt idx="1952">
                  <c:v>1.1303124999999998</c:v>
                </c:pt>
                <c:pt idx="1953">
                  <c:v>1.1303124999999998</c:v>
                </c:pt>
                <c:pt idx="1954">
                  <c:v>1.1303124999999998</c:v>
                </c:pt>
                <c:pt idx="1955">
                  <c:v>1.1303124999999998</c:v>
                </c:pt>
                <c:pt idx="1956">
                  <c:v>1.1303124999999998</c:v>
                </c:pt>
                <c:pt idx="1957">
                  <c:v>1.1303124999999998</c:v>
                </c:pt>
                <c:pt idx="1958">
                  <c:v>1.1303124999999998</c:v>
                </c:pt>
                <c:pt idx="1959">
                  <c:v>1.1303124999999998</c:v>
                </c:pt>
                <c:pt idx="1960">
                  <c:v>1.1303124999999998</c:v>
                </c:pt>
                <c:pt idx="1961">
                  <c:v>1.1303124999999998</c:v>
                </c:pt>
                <c:pt idx="1962">
                  <c:v>1.1303124999999998</c:v>
                </c:pt>
                <c:pt idx="1963">
                  <c:v>1.1303124999999998</c:v>
                </c:pt>
                <c:pt idx="1964">
                  <c:v>1.1303124999999998</c:v>
                </c:pt>
                <c:pt idx="1965">
                  <c:v>1.1303124999999998</c:v>
                </c:pt>
                <c:pt idx="1966">
                  <c:v>1.1303124999999998</c:v>
                </c:pt>
                <c:pt idx="1967">
                  <c:v>1.1303124999999998</c:v>
                </c:pt>
                <c:pt idx="1968">
                  <c:v>1.1303124999999998</c:v>
                </c:pt>
                <c:pt idx="1969">
                  <c:v>1.1303124999999998</c:v>
                </c:pt>
                <c:pt idx="1970">
                  <c:v>1.1303124999999998</c:v>
                </c:pt>
                <c:pt idx="1971">
                  <c:v>1.1303124999999998</c:v>
                </c:pt>
                <c:pt idx="1972">
                  <c:v>1.1303124999999998</c:v>
                </c:pt>
                <c:pt idx="1973">
                  <c:v>1.1303124999999998</c:v>
                </c:pt>
                <c:pt idx="1974">
                  <c:v>1.1303124999999998</c:v>
                </c:pt>
                <c:pt idx="1975">
                  <c:v>1.1303124999999998</c:v>
                </c:pt>
                <c:pt idx="1976">
                  <c:v>1.1303124999999998</c:v>
                </c:pt>
                <c:pt idx="1977">
                  <c:v>1.1303124999999998</c:v>
                </c:pt>
                <c:pt idx="1978">
                  <c:v>1.1303124999999998</c:v>
                </c:pt>
                <c:pt idx="1979">
                  <c:v>1.1303124999999998</c:v>
                </c:pt>
                <c:pt idx="1980">
                  <c:v>1.1303124999999998</c:v>
                </c:pt>
                <c:pt idx="1981">
                  <c:v>1.1303124999999998</c:v>
                </c:pt>
                <c:pt idx="1982">
                  <c:v>1.1303124999999998</c:v>
                </c:pt>
                <c:pt idx="1983">
                  <c:v>1.1303124999999998</c:v>
                </c:pt>
                <c:pt idx="1984">
                  <c:v>1.1303124999999998</c:v>
                </c:pt>
                <c:pt idx="1985">
                  <c:v>1.1303124999999998</c:v>
                </c:pt>
                <c:pt idx="1986">
                  <c:v>1.1303124999999998</c:v>
                </c:pt>
                <c:pt idx="1987">
                  <c:v>1.1303124999999998</c:v>
                </c:pt>
                <c:pt idx="1988">
                  <c:v>1.1303124999999998</c:v>
                </c:pt>
                <c:pt idx="1989">
                  <c:v>1.1303124999999998</c:v>
                </c:pt>
                <c:pt idx="1990">
                  <c:v>1.1303124999999998</c:v>
                </c:pt>
                <c:pt idx="1991">
                  <c:v>1.1303124999999998</c:v>
                </c:pt>
                <c:pt idx="1992">
                  <c:v>1.1303124999999998</c:v>
                </c:pt>
                <c:pt idx="1993">
                  <c:v>1.1303124999999998</c:v>
                </c:pt>
                <c:pt idx="1994">
                  <c:v>1.1303124999999998</c:v>
                </c:pt>
                <c:pt idx="1995">
                  <c:v>1.1303124999999998</c:v>
                </c:pt>
                <c:pt idx="1996">
                  <c:v>1.1303124999999998</c:v>
                </c:pt>
                <c:pt idx="1997">
                  <c:v>1.1303124999999998</c:v>
                </c:pt>
                <c:pt idx="1998">
                  <c:v>1.1303124999999998</c:v>
                </c:pt>
                <c:pt idx="1999">
                  <c:v>1.1303124999999998</c:v>
                </c:pt>
                <c:pt idx="2000">
                  <c:v>1.1303124999999998</c:v>
                </c:pt>
                <c:pt idx="2001">
                  <c:v>1.1303124999999998</c:v>
                </c:pt>
                <c:pt idx="2002">
                  <c:v>1.1303124999999998</c:v>
                </c:pt>
                <c:pt idx="2003">
                  <c:v>1.1303124999999998</c:v>
                </c:pt>
                <c:pt idx="2004">
                  <c:v>1.1303124999999998</c:v>
                </c:pt>
                <c:pt idx="2005">
                  <c:v>1.1303124999999998</c:v>
                </c:pt>
                <c:pt idx="2006">
                  <c:v>1.1303124999999998</c:v>
                </c:pt>
                <c:pt idx="2007">
                  <c:v>1.1303124999999998</c:v>
                </c:pt>
                <c:pt idx="2008">
                  <c:v>1.1303124999999998</c:v>
                </c:pt>
                <c:pt idx="2009">
                  <c:v>1.1303124999999998</c:v>
                </c:pt>
                <c:pt idx="2010">
                  <c:v>1.1303124999999998</c:v>
                </c:pt>
                <c:pt idx="2011">
                  <c:v>1.1303124999999998</c:v>
                </c:pt>
                <c:pt idx="2012">
                  <c:v>1.1303124999999998</c:v>
                </c:pt>
                <c:pt idx="2013">
                  <c:v>1.1303124999999998</c:v>
                </c:pt>
                <c:pt idx="2014">
                  <c:v>1.1303124999999998</c:v>
                </c:pt>
                <c:pt idx="2015">
                  <c:v>1.1303124999999998</c:v>
                </c:pt>
                <c:pt idx="2016">
                  <c:v>1.1303124999999998</c:v>
                </c:pt>
                <c:pt idx="2017">
                  <c:v>1.1303124999999998</c:v>
                </c:pt>
                <c:pt idx="2018">
                  <c:v>1.1303124999999998</c:v>
                </c:pt>
                <c:pt idx="2019">
                  <c:v>1.1303124999999998</c:v>
                </c:pt>
                <c:pt idx="2020">
                  <c:v>1.1303124999999998</c:v>
                </c:pt>
                <c:pt idx="2021">
                  <c:v>1.1303124999999998</c:v>
                </c:pt>
                <c:pt idx="2022">
                  <c:v>1.1303124999999998</c:v>
                </c:pt>
                <c:pt idx="2023">
                  <c:v>1.1303124999999998</c:v>
                </c:pt>
                <c:pt idx="2024">
                  <c:v>1.1303124999999998</c:v>
                </c:pt>
                <c:pt idx="2025">
                  <c:v>1.1303124999999998</c:v>
                </c:pt>
                <c:pt idx="2026">
                  <c:v>1.1303124999999998</c:v>
                </c:pt>
                <c:pt idx="2027">
                  <c:v>1.1303124999999998</c:v>
                </c:pt>
                <c:pt idx="2028">
                  <c:v>1.1303124999999998</c:v>
                </c:pt>
                <c:pt idx="2029">
                  <c:v>1.1303124999999998</c:v>
                </c:pt>
                <c:pt idx="2030">
                  <c:v>1.1303124999999998</c:v>
                </c:pt>
                <c:pt idx="2031">
                  <c:v>1.1303124999999998</c:v>
                </c:pt>
                <c:pt idx="2032">
                  <c:v>1.1303124999999998</c:v>
                </c:pt>
                <c:pt idx="2033">
                  <c:v>1.1303124999999998</c:v>
                </c:pt>
                <c:pt idx="2034">
                  <c:v>1.1303124999999998</c:v>
                </c:pt>
                <c:pt idx="2035">
                  <c:v>1.1303124999999998</c:v>
                </c:pt>
                <c:pt idx="2036">
                  <c:v>1.1303124999999998</c:v>
                </c:pt>
                <c:pt idx="2037">
                  <c:v>1.1303124999999998</c:v>
                </c:pt>
                <c:pt idx="2038">
                  <c:v>1.1303124999999998</c:v>
                </c:pt>
                <c:pt idx="2039">
                  <c:v>1.1303124999999998</c:v>
                </c:pt>
                <c:pt idx="2040">
                  <c:v>1.1303124999999998</c:v>
                </c:pt>
                <c:pt idx="2041">
                  <c:v>1.1303124999999998</c:v>
                </c:pt>
                <c:pt idx="2042">
                  <c:v>1.1303124999999998</c:v>
                </c:pt>
                <c:pt idx="2043">
                  <c:v>1.1303124999999998</c:v>
                </c:pt>
                <c:pt idx="2044">
                  <c:v>1.1303124999999998</c:v>
                </c:pt>
                <c:pt idx="2045">
                  <c:v>1.1303124999999998</c:v>
                </c:pt>
                <c:pt idx="2046">
                  <c:v>1.1303124999999998</c:v>
                </c:pt>
                <c:pt idx="2047">
                  <c:v>1.1303124999999998</c:v>
                </c:pt>
                <c:pt idx="2048">
                  <c:v>1.1303124999999998</c:v>
                </c:pt>
                <c:pt idx="2049">
                  <c:v>1.1303124999999998</c:v>
                </c:pt>
                <c:pt idx="2050">
                  <c:v>1.1303124999999998</c:v>
                </c:pt>
                <c:pt idx="2051">
                  <c:v>1.1303124999999998</c:v>
                </c:pt>
                <c:pt idx="2052">
                  <c:v>1.1303124999999998</c:v>
                </c:pt>
                <c:pt idx="2053">
                  <c:v>1.1303124999999998</c:v>
                </c:pt>
                <c:pt idx="2054">
                  <c:v>1.1303124999999998</c:v>
                </c:pt>
                <c:pt idx="2055">
                  <c:v>1.1303124999999998</c:v>
                </c:pt>
                <c:pt idx="2056">
                  <c:v>1.1303124999999998</c:v>
                </c:pt>
                <c:pt idx="2057">
                  <c:v>1.1303124999999998</c:v>
                </c:pt>
                <c:pt idx="2058">
                  <c:v>1.1303124999999998</c:v>
                </c:pt>
                <c:pt idx="2059">
                  <c:v>1.1303124999999998</c:v>
                </c:pt>
                <c:pt idx="2060">
                  <c:v>1.1303124999999998</c:v>
                </c:pt>
                <c:pt idx="2061">
                  <c:v>1.1303124999999998</c:v>
                </c:pt>
                <c:pt idx="2062">
                  <c:v>1.1303124999999998</c:v>
                </c:pt>
                <c:pt idx="2063">
                  <c:v>1.1303124999999998</c:v>
                </c:pt>
                <c:pt idx="2064">
                  <c:v>1.1303124999999998</c:v>
                </c:pt>
                <c:pt idx="2065">
                  <c:v>1.1303124999999998</c:v>
                </c:pt>
                <c:pt idx="2066">
                  <c:v>1.1303124999999998</c:v>
                </c:pt>
                <c:pt idx="2067">
                  <c:v>1.1303124999999998</c:v>
                </c:pt>
                <c:pt idx="2068">
                  <c:v>1.1303124999999998</c:v>
                </c:pt>
                <c:pt idx="2069">
                  <c:v>1.1303124999999998</c:v>
                </c:pt>
                <c:pt idx="2070">
                  <c:v>1.1303124999999998</c:v>
                </c:pt>
                <c:pt idx="2071">
                  <c:v>1.1303124999999998</c:v>
                </c:pt>
                <c:pt idx="2072">
                  <c:v>1.1303124999999998</c:v>
                </c:pt>
                <c:pt idx="2073">
                  <c:v>1.1303124999999998</c:v>
                </c:pt>
                <c:pt idx="2074">
                  <c:v>1.1303124999999998</c:v>
                </c:pt>
                <c:pt idx="2075">
                  <c:v>1.1303124999999998</c:v>
                </c:pt>
                <c:pt idx="2076">
                  <c:v>1.1303124999999998</c:v>
                </c:pt>
                <c:pt idx="2077">
                  <c:v>1.1303124999999998</c:v>
                </c:pt>
                <c:pt idx="2078">
                  <c:v>1.1303124999999998</c:v>
                </c:pt>
                <c:pt idx="2079">
                  <c:v>1.1303124999999998</c:v>
                </c:pt>
                <c:pt idx="2080">
                  <c:v>1.1303124999999998</c:v>
                </c:pt>
                <c:pt idx="2081">
                  <c:v>1.1303124999999998</c:v>
                </c:pt>
                <c:pt idx="2082">
                  <c:v>1.1303124999999998</c:v>
                </c:pt>
                <c:pt idx="2083">
                  <c:v>1.1303124999999998</c:v>
                </c:pt>
                <c:pt idx="2084">
                  <c:v>1.1303124999999998</c:v>
                </c:pt>
                <c:pt idx="2085">
                  <c:v>1.1303124999999998</c:v>
                </c:pt>
                <c:pt idx="2086">
                  <c:v>1.1303124999999998</c:v>
                </c:pt>
                <c:pt idx="2087">
                  <c:v>1.1303124999999998</c:v>
                </c:pt>
                <c:pt idx="2088">
                  <c:v>1.1303124999999998</c:v>
                </c:pt>
                <c:pt idx="2089">
                  <c:v>1.1303124999999998</c:v>
                </c:pt>
                <c:pt idx="2090">
                  <c:v>1.1303124999999998</c:v>
                </c:pt>
                <c:pt idx="2091">
                  <c:v>1.1303124999999998</c:v>
                </c:pt>
                <c:pt idx="2092">
                  <c:v>1.1303124999999998</c:v>
                </c:pt>
                <c:pt idx="2093">
                  <c:v>1.1303124999999998</c:v>
                </c:pt>
                <c:pt idx="2094">
                  <c:v>1.1303124999999998</c:v>
                </c:pt>
                <c:pt idx="2095">
                  <c:v>1.1303124999999998</c:v>
                </c:pt>
                <c:pt idx="2096">
                  <c:v>1.1303124999999998</c:v>
                </c:pt>
                <c:pt idx="2097">
                  <c:v>1.1303124999999998</c:v>
                </c:pt>
                <c:pt idx="2098">
                  <c:v>1.1303124999999998</c:v>
                </c:pt>
                <c:pt idx="2099">
                  <c:v>1.1303124999999998</c:v>
                </c:pt>
                <c:pt idx="2100">
                  <c:v>1.1303124999999998</c:v>
                </c:pt>
                <c:pt idx="2101">
                  <c:v>1.1303124999999998</c:v>
                </c:pt>
                <c:pt idx="2102">
                  <c:v>1.1303124999999998</c:v>
                </c:pt>
                <c:pt idx="2103">
                  <c:v>1.1303124999999998</c:v>
                </c:pt>
                <c:pt idx="2104">
                  <c:v>1.1303124999999998</c:v>
                </c:pt>
                <c:pt idx="2105">
                  <c:v>1.1303124999999998</c:v>
                </c:pt>
                <c:pt idx="2106">
                  <c:v>1.1303124999999998</c:v>
                </c:pt>
                <c:pt idx="2107">
                  <c:v>1.1303124999999998</c:v>
                </c:pt>
                <c:pt idx="2108">
                  <c:v>1.1303124999999998</c:v>
                </c:pt>
                <c:pt idx="2109">
                  <c:v>1.1303124999999998</c:v>
                </c:pt>
                <c:pt idx="2110">
                  <c:v>1.1303124999999998</c:v>
                </c:pt>
                <c:pt idx="2111">
                  <c:v>1.1303124999999998</c:v>
                </c:pt>
                <c:pt idx="2112">
                  <c:v>1.1303124999999998</c:v>
                </c:pt>
                <c:pt idx="2113">
                  <c:v>1.1303124999999998</c:v>
                </c:pt>
                <c:pt idx="2114">
                  <c:v>1.1303124999999998</c:v>
                </c:pt>
                <c:pt idx="2115">
                  <c:v>1.1303124999999998</c:v>
                </c:pt>
                <c:pt idx="2116">
                  <c:v>1.1303124999999998</c:v>
                </c:pt>
                <c:pt idx="2117">
                  <c:v>1.1303124999999998</c:v>
                </c:pt>
                <c:pt idx="2118">
                  <c:v>1.1303124999999998</c:v>
                </c:pt>
                <c:pt idx="2119">
                  <c:v>1.1303124999999998</c:v>
                </c:pt>
                <c:pt idx="2120">
                  <c:v>1.1303124999999998</c:v>
                </c:pt>
                <c:pt idx="2121">
                  <c:v>1.1303124999999998</c:v>
                </c:pt>
                <c:pt idx="2122">
                  <c:v>1.1303124999999998</c:v>
                </c:pt>
                <c:pt idx="2123">
                  <c:v>1.1303124999999998</c:v>
                </c:pt>
                <c:pt idx="2124">
                  <c:v>1.1303124999999998</c:v>
                </c:pt>
                <c:pt idx="2125">
                  <c:v>1.1303124999999998</c:v>
                </c:pt>
                <c:pt idx="2126">
                  <c:v>1.1303124999999998</c:v>
                </c:pt>
                <c:pt idx="2127">
                  <c:v>1.1303124999999998</c:v>
                </c:pt>
                <c:pt idx="2128">
                  <c:v>1.1303124999999998</c:v>
                </c:pt>
                <c:pt idx="2129">
                  <c:v>1.1303124999999998</c:v>
                </c:pt>
                <c:pt idx="2130">
                  <c:v>1.1303124999999998</c:v>
                </c:pt>
                <c:pt idx="2131">
                  <c:v>1.1303124999999998</c:v>
                </c:pt>
                <c:pt idx="2132">
                  <c:v>1.1303124999999998</c:v>
                </c:pt>
                <c:pt idx="2133">
                  <c:v>1.1303124999999998</c:v>
                </c:pt>
                <c:pt idx="2134">
                  <c:v>1.1303124999999998</c:v>
                </c:pt>
                <c:pt idx="2135">
                  <c:v>1.1303124999999998</c:v>
                </c:pt>
                <c:pt idx="2136">
                  <c:v>1.1303124999999998</c:v>
                </c:pt>
                <c:pt idx="2137">
                  <c:v>1.1303124999999998</c:v>
                </c:pt>
                <c:pt idx="2138">
                  <c:v>1.1303124999999998</c:v>
                </c:pt>
                <c:pt idx="2139">
                  <c:v>1.1303124999999998</c:v>
                </c:pt>
                <c:pt idx="2140">
                  <c:v>1.1303124999999998</c:v>
                </c:pt>
                <c:pt idx="2141">
                  <c:v>1.1303124999999998</c:v>
                </c:pt>
                <c:pt idx="2142">
                  <c:v>1.1303124999999998</c:v>
                </c:pt>
                <c:pt idx="2143">
                  <c:v>1.1303124999999998</c:v>
                </c:pt>
                <c:pt idx="2144">
                  <c:v>1.1303124999999998</c:v>
                </c:pt>
                <c:pt idx="2145">
                  <c:v>1.1303124999999998</c:v>
                </c:pt>
                <c:pt idx="2146">
                  <c:v>1.1303124999999998</c:v>
                </c:pt>
                <c:pt idx="2147">
                  <c:v>1.1303124999999998</c:v>
                </c:pt>
                <c:pt idx="2148">
                  <c:v>1.1303124999999998</c:v>
                </c:pt>
                <c:pt idx="2149">
                  <c:v>1.1303124999999998</c:v>
                </c:pt>
                <c:pt idx="2150">
                  <c:v>1.1303124999999998</c:v>
                </c:pt>
                <c:pt idx="2151">
                  <c:v>1.1303124999999998</c:v>
                </c:pt>
                <c:pt idx="2152">
                  <c:v>1.1303124999999998</c:v>
                </c:pt>
                <c:pt idx="2153">
                  <c:v>1.1303124999999998</c:v>
                </c:pt>
                <c:pt idx="2154">
                  <c:v>1.1303124999999998</c:v>
                </c:pt>
                <c:pt idx="2155">
                  <c:v>1.1303124999999998</c:v>
                </c:pt>
                <c:pt idx="2156">
                  <c:v>1.1303124999999998</c:v>
                </c:pt>
                <c:pt idx="2157">
                  <c:v>1.1303124999999998</c:v>
                </c:pt>
                <c:pt idx="2158">
                  <c:v>1.1303124999999998</c:v>
                </c:pt>
                <c:pt idx="2159">
                  <c:v>1.1303124999999998</c:v>
                </c:pt>
                <c:pt idx="2160">
                  <c:v>1.1303124999999998</c:v>
                </c:pt>
                <c:pt idx="2161">
                  <c:v>1.1303124999999998</c:v>
                </c:pt>
                <c:pt idx="2162">
                  <c:v>1.1303124999999998</c:v>
                </c:pt>
                <c:pt idx="2163">
                  <c:v>1.1303124999999998</c:v>
                </c:pt>
                <c:pt idx="2164">
                  <c:v>1.1303124999999998</c:v>
                </c:pt>
                <c:pt idx="2165">
                  <c:v>1.1303124999999998</c:v>
                </c:pt>
                <c:pt idx="2166">
                  <c:v>1.1303124999999998</c:v>
                </c:pt>
                <c:pt idx="2167">
                  <c:v>1.1303124999999998</c:v>
                </c:pt>
                <c:pt idx="2168">
                  <c:v>1.1303124999999998</c:v>
                </c:pt>
                <c:pt idx="2169">
                  <c:v>1.1303124999999998</c:v>
                </c:pt>
                <c:pt idx="2170">
                  <c:v>1.1303124999999998</c:v>
                </c:pt>
                <c:pt idx="2171">
                  <c:v>1.1303124999999998</c:v>
                </c:pt>
                <c:pt idx="2172">
                  <c:v>1.1303124999999998</c:v>
                </c:pt>
                <c:pt idx="2173">
                  <c:v>1.1303124999999998</c:v>
                </c:pt>
                <c:pt idx="2174">
                  <c:v>1.1303124999999998</c:v>
                </c:pt>
                <c:pt idx="2175">
                  <c:v>1.1303124999999998</c:v>
                </c:pt>
                <c:pt idx="2176">
                  <c:v>1.1303124999999998</c:v>
                </c:pt>
                <c:pt idx="2177">
                  <c:v>1.1303124999999998</c:v>
                </c:pt>
                <c:pt idx="2178">
                  <c:v>1.1303124999999998</c:v>
                </c:pt>
                <c:pt idx="2179">
                  <c:v>1.1303124999999998</c:v>
                </c:pt>
                <c:pt idx="2180">
                  <c:v>1.1303124999999998</c:v>
                </c:pt>
                <c:pt idx="2181">
                  <c:v>1.1303124999999998</c:v>
                </c:pt>
                <c:pt idx="2182">
                  <c:v>1.1303124999999998</c:v>
                </c:pt>
                <c:pt idx="2183">
                  <c:v>1.1303124999999998</c:v>
                </c:pt>
                <c:pt idx="2184">
                  <c:v>1.1303124999999998</c:v>
                </c:pt>
                <c:pt idx="2185">
                  <c:v>1.1303124999999998</c:v>
                </c:pt>
                <c:pt idx="2186">
                  <c:v>1.1303124999999998</c:v>
                </c:pt>
                <c:pt idx="2187">
                  <c:v>1.1303124999999998</c:v>
                </c:pt>
                <c:pt idx="2188">
                  <c:v>1.1303124999999998</c:v>
                </c:pt>
                <c:pt idx="2189">
                  <c:v>1.1303124999999998</c:v>
                </c:pt>
                <c:pt idx="2190">
                  <c:v>1.1303124999999998</c:v>
                </c:pt>
                <c:pt idx="2191">
                  <c:v>1.1303124999999998</c:v>
                </c:pt>
                <c:pt idx="2192">
                  <c:v>1.1303124999999998</c:v>
                </c:pt>
                <c:pt idx="2193">
                  <c:v>1.1303124999999998</c:v>
                </c:pt>
                <c:pt idx="2194">
                  <c:v>1.1303124999999998</c:v>
                </c:pt>
                <c:pt idx="2195">
                  <c:v>1.1303124999999998</c:v>
                </c:pt>
                <c:pt idx="2196">
                  <c:v>1.1303124999999998</c:v>
                </c:pt>
                <c:pt idx="2197">
                  <c:v>1.1303124999999998</c:v>
                </c:pt>
                <c:pt idx="2198">
                  <c:v>1.1303124999999998</c:v>
                </c:pt>
                <c:pt idx="2199">
                  <c:v>1.1303124999999998</c:v>
                </c:pt>
                <c:pt idx="2200">
                  <c:v>1.1303124999999998</c:v>
                </c:pt>
                <c:pt idx="2201">
                  <c:v>1.1303124999999998</c:v>
                </c:pt>
                <c:pt idx="2202">
                  <c:v>1.1303124999999998</c:v>
                </c:pt>
                <c:pt idx="2203">
                  <c:v>1.1303124999999998</c:v>
                </c:pt>
                <c:pt idx="2204">
                  <c:v>1.1303124999999998</c:v>
                </c:pt>
                <c:pt idx="2205">
                  <c:v>1.1303124999999998</c:v>
                </c:pt>
                <c:pt idx="2206">
                  <c:v>1.1303124999999998</c:v>
                </c:pt>
                <c:pt idx="2207">
                  <c:v>1.1303124999999998</c:v>
                </c:pt>
                <c:pt idx="2208">
                  <c:v>1.1303124999999998</c:v>
                </c:pt>
                <c:pt idx="2209">
                  <c:v>1.1303124999999998</c:v>
                </c:pt>
                <c:pt idx="2210">
                  <c:v>1.1303124999999998</c:v>
                </c:pt>
                <c:pt idx="2211">
                  <c:v>1.1303124999999998</c:v>
                </c:pt>
                <c:pt idx="2212">
                  <c:v>1.1303124999999998</c:v>
                </c:pt>
                <c:pt idx="2213">
                  <c:v>1.1303124999999998</c:v>
                </c:pt>
                <c:pt idx="2214">
                  <c:v>1.1303124999999998</c:v>
                </c:pt>
                <c:pt idx="2215">
                  <c:v>1.1303124999999998</c:v>
                </c:pt>
                <c:pt idx="2216">
                  <c:v>1.1303124999999998</c:v>
                </c:pt>
                <c:pt idx="2217">
                  <c:v>1.1303124999999998</c:v>
                </c:pt>
                <c:pt idx="2218">
                  <c:v>1.1303124999999998</c:v>
                </c:pt>
                <c:pt idx="2219">
                  <c:v>1.1303124999999998</c:v>
                </c:pt>
                <c:pt idx="2220">
                  <c:v>1.1303124999999998</c:v>
                </c:pt>
                <c:pt idx="2221">
                  <c:v>1.1303124999999998</c:v>
                </c:pt>
                <c:pt idx="2222">
                  <c:v>1.1303124999999998</c:v>
                </c:pt>
                <c:pt idx="2223">
                  <c:v>1.1303124999999998</c:v>
                </c:pt>
                <c:pt idx="2224">
                  <c:v>1.1303124999999998</c:v>
                </c:pt>
                <c:pt idx="2225">
                  <c:v>1.1303124999999998</c:v>
                </c:pt>
                <c:pt idx="2226">
                  <c:v>1.1303124999999998</c:v>
                </c:pt>
                <c:pt idx="2227">
                  <c:v>1.1303124999999998</c:v>
                </c:pt>
                <c:pt idx="2228">
                  <c:v>1.1303124999999998</c:v>
                </c:pt>
                <c:pt idx="2229">
                  <c:v>1.1303124999999998</c:v>
                </c:pt>
                <c:pt idx="2230">
                  <c:v>1.1303124999999998</c:v>
                </c:pt>
                <c:pt idx="2231">
                  <c:v>1.1303124999999998</c:v>
                </c:pt>
                <c:pt idx="2232">
                  <c:v>1.1303124999999998</c:v>
                </c:pt>
                <c:pt idx="2233">
                  <c:v>1.1303124999999998</c:v>
                </c:pt>
                <c:pt idx="2234">
                  <c:v>1.1303124999999998</c:v>
                </c:pt>
                <c:pt idx="2235">
                  <c:v>1.1303124999999998</c:v>
                </c:pt>
                <c:pt idx="2236">
                  <c:v>1.1303124999999998</c:v>
                </c:pt>
                <c:pt idx="2237">
                  <c:v>1.1303124999999998</c:v>
                </c:pt>
                <c:pt idx="2238">
                  <c:v>1.1303124999999998</c:v>
                </c:pt>
                <c:pt idx="2239">
                  <c:v>1.1303124999999998</c:v>
                </c:pt>
                <c:pt idx="2240">
                  <c:v>1.1303124999999998</c:v>
                </c:pt>
                <c:pt idx="2241">
                  <c:v>1.1303124999999998</c:v>
                </c:pt>
                <c:pt idx="2242">
                  <c:v>1.1303124999999998</c:v>
                </c:pt>
                <c:pt idx="2243">
                  <c:v>1.1303124999999998</c:v>
                </c:pt>
                <c:pt idx="2244">
                  <c:v>1.1303124999999998</c:v>
                </c:pt>
                <c:pt idx="2245">
                  <c:v>1.1303124999999998</c:v>
                </c:pt>
                <c:pt idx="2246">
                  <c:v>1.1303124999999998</c:v>
                </c:pt>
                <c:pt idx="2247">
                  <c:v>1.1303124999999998</c:v>
                </c:pt>
                <c:pt idx="2248">
                  <c:v>1.1303124999999998</c:v>
                </c:pt>
                <c:pt idx="2249">
                  <c:v>1.1303124999999998</c:v>
                </c:pt>
                <c:pt idx="2250">
                  <c:v>1.1303124999999998</c:v>
                </c:pt>
                <c:pt idx="2251">
                  <c:v>1.1303124999999998</c:v>
                </c:pt>
                <c:pt idx="2252">
                  <c:v>1.1303124999999998</c:v>
                </c:pt>
                <c:pt idx="2253">
                  <c:v>1.1303124999999998</c:v>
                </c:pt>
                <c:pt idx="2254">
                  <c:v>1.1303124999999998</c:v>
                </c:pt>
                <c:pt idx="2255">
                  <c:v>1.1303124999999998</c:v>
                </c:pt>
                <c:pt idx="2256">
                  <c:v>1.1303124999999998</c:v>
                </c:pt>
                <c:pt idx="2257">
                  <c:v>1.1303124999999998</c:v>
                </c:pt>
                <c:pt idx="2258">
                  <c:v>1.1303124999999998</c:v>
                </c:pt>
                <c:pt idx="2259">
                  <c:v>1.1303124999999998</c:v>
                </c:pt>
                <c:pt idx="2260">
                  <c:v>1.1303124999999998</c:v>
                </c:pt>
                <c:pt idx="2261">
                  <c:v>1.1303124999999998</c:v>
                </c:pt>
                <c:pt idx="2262">
                  <c:v>1.1303124999999998</c:v>
                </c:pt>
                <c:pt idx="2263">
                  <c:v>1.1303124999999998</c:v>
                </c:pt>
                <c:pt idx="2264">
                  <c:v>1.1303124999999998</c:v>
                </c:pt>
                <c:pt idx="2265">
                  <c:v>1.1303124999999998</c:v>
                </c:pt>
                <c:pt idx="2266">
                  <c:v>1.1303124999999998</c:v>
                </c:pt>
                <c:pt idx="2267">
                  <c:v>1.1303124999999998</c:v>
                </c:pt>
                <c:pt idx="2268">
                  <c:v>1.1303124999999998</c:v>
                </c:pt>
                <c:pt idx="2269">
                  <c:v>1.1303124999999998</c:v>
                </c:pt>
                <c:pt idx="2270">
                  <c:v>1.1303124999999998</c:v>
                </c:pt>
                <c:pt idx="2271">
                  <c:v>1.1303124999999998</c:v>
                </c:pt>
                <c:pt idx="2272">
                  <c:v>1.1303124999999998</c:v>
                </c:pt>
                <c:pt idx="2273">
                  <c:v>1.1303124999999998</c:v>
                </c:pt>
                <c:pt idx="2274">
                  <c:v>1.1303124999999998</c:v>
                </c:pt>
                <c:pt idx="2275">
                  <c:v>1.1303124999999998</c:v>
                </c:pt>
                <c:pt idx="2276">
                  <c:v>1.1303124999999998</c:v>
                </c:pt>
                <c:pt idx="2277">
                  <c:v>1.1303124999999998</c:v>
                </c:pt>
                <c:pt idx="2278">
                  <c:v>1.1303124999999998</c:v>
                </c:pt>
                <c:pt idx="2279">
                  <c:v>1.1303124999999998</c:v>
                </c:pt>
                <c:pt idx="2280">
                  <c:v>1.1303124999999998</c:v>
                </c:pt>
                <c:pt idx="2281">
                  <c:v>1.1303124999999998</c:v>
                </c:pt>
                <c:pt idx="2282">
                  <c:v>1.1303124999999998</c:v>
                </c:pt>
                <c:pt idx="2283">
                  <c:v>1.1303124999999998</c:v>
                </c:pt>
                <c:pt idx="2284">
                  <c:v>1.1303124999999998</c:v>
                </c:pt>
                <c:pt idx="2285">
                  <c:v>1.1303124999999998</c:v>
                </c:pt>
                <c:pt idx="2286">
                  <c:v>1.1303124999999998</c:v>
                </c:pt>
                <c:pt idx="2287">
                  <c:v>1.1303124999999998</c:v>
                </c:pt>
                <c:pt idx="2288">
                  <c:v>1.1303124999999998</c:v>
                </c:pt>
                <c:pt idx="2289">
                  <c:v>1.1303124999999998</c:v>
                </c:pt>
                <c:pt idx="2290">
                  <c:v>1.1303124999999998</c:v>
                </c:pt>
                <c:pt idx="2291">
                  <c:v>1.1303124999999998</c:v>
                </c:pt>
                <c:pt idx="2292">
                  <c:v>1.1303124999999998</c:v>
                </c:pt>
                <c:pt idx="2293">
                  <c:v>1.1303124999999998</c:v>
                </c:pt>
                <c:pt idx="2294">
                  <c:v>1.1303124999999998</c:v>
                </c:pt>
                <c:pt idx="2295">
                  <c:v>1.1303124999999998</c:v>
                </c:pt>
                <c:pt idx="2296">
                  <c:v>1.1303124999999998</c:v>
                </c:pt>
                <c:pt idx="2297">
                  <c:v>1.1303124999999998</c:v>
                </c:pt>
                <c:pt idx="2298">
                  <c:v>1.1303124999999998</c:v>
                </c:pt>
                <c:pt idx="2299">
                  <c:v>1.1303124999999998</c:v>
                </c:pt>
                <c:pt idx="2300">
                  <c:v>1.1303124999999998</c:v>
                </c:pt>
                <c:pt idx="2301">
                  <c:v>1.1303124999999998</c:v>
                </c:pt>
                <c:pt idx="2302">
                  <c:v>1.1303124999999998</c:v>
                </c:pt>
                <c:pt idx="2303">
                  <c:v>1.1303124999999998</c:v>
                </c:pt>
                <c:pt idx="2304">
                  <c:v>1.1303124999999998</c:v>
                </c:pt>
                <c:pt idx="2305">
                  <c:v>1.1303124999999998</c:v>
                </c:pt>
                <c:pt idx="2306">
                  <c:v>1.1303124999999998</c:v>
                </c:pt>
                <c:pt idx="2307">
                  <c:v>1.1303124999999998</c:v>
                </c:pt>
                <c:pt idx="2308">
                  <c:v>1.1303124999999998</c:v>
                </c:pt>
                <c:pt idx="2309">
                  <c:v>1.1303124999999998</c:v>
                </c:pt>
                <c:pt idx="2310">
                  <c:v>1.1303124999999998</c:v>
                </c:pt>
                <c:pt idx="2311">
                  <c:v>1.1303124999999998</c:v>
                </c:pt>
                <c:pt idx="2312">
                  <c:v>1.1303124999999998</c:v>
                </c:pt>
                <c:pt idx="2313">
                  <c:v>1.1303124999999998</c:v>
                </c:pt>
                <c:pt idx="2314">
                  <c:v>1.1303124999999998</c:v>
                </c:pt>
                <c:pt idx="2315">
                  <c:v>1.1303124999999998</c:v>
                </c:pt>
                <c:pt idx="2316">
                  <c:v>1.1303124999999998</c:v>
                </c:pt>
                <c:pt idx="2317">
                  <c:v>1.1303124999999998</c:v>
                </c:pt>
                <c:pt idx="2318">
                  <c:v>1.1303124999999998</c:v>
                </c:pt>
                <c:pt idx="2319">
                  <c:v>1.1303124999999998</c:v>
                </c:pt>
                <c:pt idx="2320">
                  <c:v>1.1303124999999998</c:v>
                </c:pt>
                <c:pt idx="2321">
                  <c:v>1.1303124999999998</c:v>
                </c:pt>
                <c:pt idx="2322">
                  <c:v>1.1303124999999998</c:v>
                </c:pt>
                <c:pt idx="2323">
                  <c:v>1.1303124999999998</c:v>
                </c:pt>
                <c:pt idx="2324">
                  <c:v>1.1303124999999998</c:v>
                </c:pt>
                <c:pt idx="2325">
                  <c:v>1.1303124999999998</c:v>
                </c:pt>
                <c:pt idx="2326">
                  <c:v>1.1303124999999998</c:v>
                </c:pt>
                <c:pt idx="2327">
                  <c:v>1.1303124999999998</c:v>
                </c:pt>
                <c:pt idx="2328">
                  <c:v>1.1303124999999998</c:v>
                </c:pt>
                <c:pt idx="2329">
                  <c:v>1.1303124999999998</c:v>
                </c:pt>
                <c:pt idx="2330">
                  <c:v>1.1303124999999998</c:v>
                </c:pt>
                <c:pt idx="2331">
                  <c:v>1.1303124999999998</c:v>
                </c:pt>
                <c:pt idx="2332">
                  <c:v>1.1303124999999998</c:v>
                </c:pt>
                <c:pt idx="2333">
                  <c:v>1.1303124999999998</c:v>
                </c:pt>
                <c:pt idx="2334">
                  <c:v>1.1303124999999998</c:v>
                </c:pt>
                <c:pt idx="2335">
                  <c:v>1.1303124999999998</c:v>
                </c:pt>
                <c:pt idx="2336">
                  <c:v>1.1303124999999998</c:v>
                </c:pt>
                <c:pt idx="2337">
                  <c:v>1.1303124999999998</c:v>
                </c:pt>
                <c:pt idx="2338">
                  <c:v>1.1303124999999998</c:v>
                </c:pt>
                <c:pt idx="2339">
                  <c:v>1.1303124999999998</c:v>
                </c:pt>
                <c:pt idx="2340">
                  <c:v>1.1303124999999998</c:v>
                </c:pt>
                <c:pt idx="2341">
                  <c:v>1.1303124999999998</c:v>
                </c:pt>
                <c:pt idx="2342">
                  <c:v>1.1303124999999998</c:v>
                </c:pt>
                <c:pt idx="2343">
                  <c:v>1.1303124999999998</c:v>
                </c:pt>
                <c:pt idx="2344">
                  <c:v>1.1303124999999998</c:v>
                </c:pt>
                <c:pt idx="2345">
                  <c:v>1.1303124999999998</c:v>
                </c:pt>
                <c:pt idx="2346">
                  <c:v>1.1303124999999998</c:v>
                </c:pt>
                <c:pt idx="2347">
                  <c:v>1.1303124999999998</c:v>
                </c:pt>
                <c:pt idx="2348">
                  <c:v>1.1303124999999998</c:v>
                </c:pt>
                <c:pt idx="2349">
                  <c:v>1.1303124999999998</c:v>
                </c:pt>
                <c:pt idx="2350">
                  <c:v>1.1303124999999998</c:v>
                </c:pt>
                <c:pt idx="2351">
                  <c:v>1.1303124999999998</c:v>
                </c:pt>
                <c:pt idx="2352">
                  <c:v>1.1303124999999998</c:v>
                </c:pt>
                <c:pt idx="2353">
                  <c:v>1.1303124999999998</c:v>
                </c:pt>
                <c:pt idx="2354">
                  <c:v>1.1303124999999998</c:v>
                </c:pt>
                <c:pt idx="2355">
                  <c:v>1.1303124999999998</c:v>
                </c:pt>
                <c:pt idx="2356">
                  <c:v>1.1303124999999998</c:v>
                </c:pt>
                <c:pt idx="2357">
                  <c:v>1.1303124999999998</c:v>
                </c:pt>
                <c:pt idx="2358">
                  <c:v>1.1303124999999998</c:v>
                </c:pt>
                <c:pt idx="2359">
                  <c:v>1.1303124999999998</c:v>
                </c:pt>
                <c:pt idx="2360">
                  <c:v>1.1303124999999998</c:v>
                </c:pt>
                <c:pt idx="2361">
                  <c:v>1.1303124999999998</c:v>
                </c:pt>
                <c:pt idx="2362">
                  <c:v>1.1303124999999998</c:v>
                </c:pt>
                <c:pt idx="2363">
                  <c:v>1.1303124999999998</c:v>
                </c:pt>
                <c:pt idx="2364">
                  <c:v>1.1303124999999998</c:v>
                </c:pt>
                <c:pt idx="2365">
                  <c:v>1.1303124999999998</c:v>
                </c:pt>
                <c:pt idx="2366">
                  <c:v>1.1303124999999998</c:v>
                </c:pt>
                <c:pt idx="2367">
                  <c:v>1.1303124999999998</c:v>
                </c:pt>
                <c:pt idx="2368">
                  <c:v>1.1303124999999998</c:v>
                </c:pt>
                <c:pt idx="2369">
                  <c:v>1.1303124999999998</c:v>
                </c:pt>
                <c:pt idx="2370">
                  <c:v>1.1303124999999998</c:v>
                </c:pt>
                <c:pt idx="2371">
                  <c:v>1.1303124999999998</c:v>
                </c:pt>
                <c:pt idx="2372">
                  <c:v>1.1303124999999998</c:v>
                </c:pt>
                <c:pt idx="2373">
                  <c:v>1.1303124999999998</c:v>
                </c:pt>
                <c:pt idx="2374">
                  <c:v>1.1303124999999998</c:v>
                </c:pt>
                <c:pt idx="2375">
                  <c:v>1.1303124999999998</c:v>
                </c:pt>
                <c:pt idx="2376">
                  <c:v>1.1303124999999998</c:v>
                </c:pt>
                <c:pt idx="2377">
                  <c:v>1.1303124999999998</c:v>
                </c:pt>
                <c:pt idx="2378">
                  <c:v>1.1303124999999998</c:v>
                </c:pt>
                <c:pt idx="2379">
                  <c:v>1.1303124999999998</c:v>
                </c:pt>
                <c:pt idx="2380">
                  <c:v>1.1303124999999998</c:v>
                </c:pt>
                <c:pt idx="2381">
                  <c:v>1.1303124999999998</c:v>
                </c:pt>
                <c:pt idx="2382">
                  <c:v>1.1303124999999998</c:v>
                </c:pt>
                <c:pt idx="2383">
                  <c:v>1.1303124999999998</c:v>
                </c:pt>
                <c:pt idx="2384">
                  <c:v>1.1303124999999998</c:v>
                </c:pt>
                <c:pt idx="2385">
                  <c:v>1.1303124999999998</c:v>
                </c:pt>
                <c:pt idx="2386">
                  <c:v>1.1303124999999998</c:v>
                </c:pt>
                <c:pt idx="2387">
                  <c:v>1.1303124999999998</c:v>
                </c:pt>
                <c:pt idx="2388">
                  <c:v>1.1303124999999998</c:v>
                </c:pt>
                <c:pt idx="2389">
                  <c:v>1.1303124999999998</c:v>
                </c:pt>
                <c:pt idx="2390">
                  <c:v>1.1303124999999998</c:v>
                </c:pt>
                <c:pt idx="2391">
                  <c:v>1.1303124999999998</c:v>
                </c:pt>
                <c:pt idx="2392">
                  <c:v>1.1303124999999998</c:v>
                </c:pt>
                <c:pt idx="2393">
                  <c:v>1.1303124999999998</c:v>
                </c:pt>
                <c:pt idx="2394">
                  <c:v>1.1303124999999998</c:v>
                </c:pt>
                <c:pt idx="2395">
                  <c:v>1.1303124999999998</c:v>
                </c:pt>
                <c:pt idx="2396">
                  <c:v>1.1303124999999998</c:v>
                </c:pt>
                <c:pt idx="2397">
                  <c:v>1.1303124999999998</c:v>
                </c:pt>
                <c:pt idx="2398">
                  <c:v>1.1303124999999998</c:v>
                </c:pt>
                <c:pt idx="2399">
                  <c:v>1.1303124999999998</c:v>
                </c:pt>
                <c:pt idx="2400">
                  <c:v>1.1303124999999998</c:v>
                </c:pt>
                <c:pt idx="2401">
                  <c:v>1.1303124999999998</c:v>
                </c:pt>
                <c:pt idx="2402">
                  <c:v>1.1303124999999998</c:v>
                </c:pt>
                <c:pt idx="2403">
                  <c:v>1.1303124999999998</c:v>
                </c:pt>
                <c:pt idx="2404">
                  <c:v>1.1303124999999998</c:v>
                </c:pt>
                <c:pt idx="2405">
                  <c:v>1.1303124999999998</c:v>
                </c:pt>
                <c:pt idx="2406">
                  <c:v>1.1303124999999998</c:v>
                </c:pt>
                <c:pt idx="2407">
                  <c:v>1.1303124999999998</c:v>
                </c:pt>
                <c:pt idx="2408">
                  <c:v>1.1303124999999998</c:v>
                </c:pt>
                <c:pt idx="2409">
                  <c:v>1.1303124999999998</c:v>
                </c:pt>
                <c:pt idx="2410">
                  <c:v>1.1303124999999998</c:v>
                </c:pt>
                <c:pt idx="2411">
                  <c:v>1.1303124999999998</c:v>
                </c:pt>
                <c:pt idx="2412">
                  <c:v>1.1303124999999998</c:v>
                </c:pt>
                <c:pt idx="2413">
                  <c:v>1.1303124999999998</c:v>
                </c:pt>
                <c:pt idx="2414">
                  <c:v>1.1303124999999998</c:v>
                </c:pt>
                <c:pt idx="2415">
                  <c:v>1.1303124999999998</c:v>
                </c:pt>
                <c:pt idx="2416">
                  <c:v>1.1303124999999998</c:v>
                </c:pt>
                <c:pt idx="2417">
                  <c:v>1.1303124999999998</c:v>
                </c:pt>
                <c:pt idx="2418">
                  <c:v>1.1303124999999998</c:v>
                </c:pt>
                <c:pt idx="2419">
                  <c:v>1.1303124999999998</c:v>
                </c:pt>
                <c:pt idx="2420">
                  <c:v>1.1303124999999998</c:v>
                </c:pt>
                <c:pt idx="2421">
                  <c:v>1.1303124999999998</c:v>
                </c:pt>
                <c:pt idx="2422">
                  <c:v>1.1303124999999998</c:v>
                </c:pt>
                <c:pt idx="2423">
                  <c:v>1.1303124999999998</c:v>
                </c:pt>
                <c:pt idx="2424">
                  <c:v>1.1303124999999998</c:v>
                </c:pt>
                <c:pt idx="2425">
                  <c:v>1.1303124999999998</c:v>
                </c:pt>
                <c:pt idx="2426">
                  <c:v>1.1303124999999998</c:v>
                </c:pt>
                <c:pt idx="2427">
                  <c:v>1.1303124999999998</c:v>
                </c:pt>
                <c:pt idx="2428">
                  <c:v>1.1303124999999998</c:v>
                </c:pt>
                <c:pt idx="2429">
                  <c:v>1.1303124999999998</c:v>
                </c:pt>
                <c:pt idx="2430">
                  <c:v>1.1303124999999998</c:v>
                </c:pt>
                <c:pt idx="2431">
                  <c:v>1.1303124999999998</c:v>
                </c:pt>
                <c:pt idx="2432">
                  <c:v>1.1303124999999998</c:v>
                </c:pt>
                <c:pt idx="2433">
                  <c:v>1.1303124999999998</c:v>
                </c:pt>
                <c:pt idx="2434">
                  <c:v>1.1303124999999998</c:v>
                </c:pt>
                <c:pt idx="2435">
                  <c:v>1.1303124999999998</c:v>
                </c:pt>
                <c:pt idx="2436">
                  <c:v>1.1303124999999998</c:v>
                </c:pt>
                <c:pt idx="2437">
                  <c:v>1.1303124999999998</c:v>
                </c:pt>
                <c:pt idx="2438">
                  <c:v>1.1303124999999998</c:v>
                </c:pt>
                <c:pt idx="2439">
                  <c:v>1.1303124999999998</c:v>
                </c:pt>
                <c:pt idx="2440">
                  <c:v>1.1303124999999998</c:v>
                </c:pt>
                <c:pt idx="2441">
                  <c:v>1.1303124999999998</c:v>
                </c:pt>
                <c:pt idx="2442">
                  <c:v>1.1303124999999998</c:v>
                </c:pt>
                <c:pt idx="2443">
                  <c:v>1.1303124999999998</c:v>
                </c:pt>
                <c:pt idx="2444">
                  <c:v>1.1303124999999998</c:v>
                </c:pt>
                <c:pt idx="2445">
                  <c:v>1.1303124999999998</c:v>
                </c:pt>
                <c:pt idx="2446">
                  <c:v>1.1303124999999998</c:v>
                </c:pt>
                <c:pt idx="2447">
                  <c:v>1.1303124999999998</c:v>
                </c:pt>
                <c:pt idx="2448">
                  <c:v>1.1303124999999998</c:v>
                </c:pt>
                <c:pt idx="2449">
                  <c:v>1.1303124999999998</c:v>
                </c:pt>
                <c:pt idx="2450">
                  <c:v>1.1303124999999998</c:v>
                </c:pt>
                <c:pt idx="2451">
                  <c:v>1.1303124999999998</c:v>
                </c:pt>
                <c:pt idx="2452">
                  <c:v>1.1303124999999998</c:v>
                </c:pt>
                <c:pt idx="2453">
                  <c:v>1.1303124999999998</c:v>
                </c:pt>
                <c:pt idx="2454">
                  <c:v>1.1303124999999998</c:v>
                </c:pt>
                <c:pt idx="2455">
                  <c:v>1.1303124999999998</c:v>
                </c:pt>
                <c:pt idx="2456">
                  <c:v>1.1303124999999998</c:v>
                </c:pt>
                <c:pt idx="2457">
                  <c:v>1.1303124999999998</c:v>
                </c:pt>
                <c:pt idx="2458">
                  <c:v>1.1303124999999998</c:v>
                </c:pt>
                <c:pt idx="2459">
                  <c:v>1.1303124999999998</c:v>
                </c:pt>
                <c:pt idx="2460">
                  <c:v>1.1303124999999998</c:v>
                </c:pt>
                <c:pt idx="2461">
                  <c:v>1.1303124999999998</c:v>
                </c:pt>
                <c:pt idx="2462">
                  <c:v>1.1303124999999998</c:v>
                </c:pt>
                <c:pt idx="2463">
                  <c:v>1.1303124999999998</c:v>
                </c:pt>
                <c:pt idx="2464">
                  <c:v>1.1303124999999998</c:v>
                </c:pt>
                <c:pt idx="2465">
                  <c:v>1.1303124999999998</c:v>
                </c:pt>
                <c:pt idx="2466">
                  <c:v>1.1303124999999998</c:v>
                </c:pt>
                <c:pt idx="2467">
                  <c:v>1.1303124999999998</c:v>
                </c:pt>
                <c:pt idx="2468">
                  <c:v>1.1303124999999998</c:v>
                </c:pt>
                <c:pt idx="2469">
                  <c:v>1.1303124999999998</c:v>
                </c:pt>
                <c:pt idx="2470">
                  <c:v>1.1303124999999998</c:v>
                </c:pt>
                <c:pt idx="2471">
                  <c:v>1.1303124999999998</c:v>
                </c:pt>
                <c:pt idx="2472">
                  <c:v>1.1303124999999998</c:v>
                </c:pt>
                <c:pt idx="2473">
                  <c:v>1.1303124999999998</c:v>
                </c:pt>
                <c:pt idx="2474">
                  <c:v>1.1303124999999998</c:v>
                </c:pt>
                <c:pt idx="2475">
                  <c:v>1.1303124999999998</c:v>
                </c:pt>
                <c:pt idx="2476">
                  <c:v>1.1303124999999998</c:v>
                </c:pt>
                <c:pt idx="2477">
                  <c:v>1.1303124999999998</c:v>
                </c:pt>
                <c:pt idx="2478">
                  <c:v>1.1303124999999998</c:v>
                </c:pt>
                <c:pt idx="2479">
                  <c:v>1.1303124999999998</c:v>
                </c:pt>
                <c:pt idx="2480">
                  <c:v>1.1303124999999998</c:v>
                </c:pt>
                <c:pt idx="2481">
                  <c:v>1.1303124999999998</c:v>
                </c:pt>
                <c:pt idx="2482">
                  <c:v>1.1303124999999998</c:v>
                </c:pt>
                <c:pt idx="2483">
                  <c:v>1.1303124999999998</c:v>
                </c:pt>
                <c:pt idx="2484">
                  <c:v>1.1303124999999998</c:v>
                </c:pt>
                <c:pt idx="2485">
                  <c:v>1.1303124999999998</c:v>
                </c:pt>
                <c:pt idx="2486">
                  <c:v>1.1303124999999998</c:v>
                </c:pt>
                <c:pt idx="2487">
                  <c:v>1.1303124999999998</c:v>
                </c:pt>
                <c:pt idx="2488">
                  <c:v>1.1303124999999998</c:v>
                </c:pt>
                <c:pt idx="2489">
                  <c:v>1.1303124999999998</c:v>
                </c:pt>
                <c:pt idx="2490">
                  <c:v>1.1303124999999998</c:v>
                </c:pt>
                <c:pt idx="2491">
                  <c:v>1.1303124999999998</c:v>
                </c:pt>
                <c:pt idx="2492">
                  <c:v>1.1303124999999998</c:v>
                </c:pt>
                <c:pt idx="2493">
                  <c:v>1.1303124999999998</c:v>
                </c:pt>
                <c:pt idx="2494">
                  <c:v>1.1303124999999998</c:v>
                </c:pt>
                <c:pt idx="2495">
                  <c:v>1.1303124999999998</c:v>
                </c:pt>
                <c:pt idx="2496">
                  <c:v>1.1303124999999998</c:v>
                </c:pt>
                <c:pt idx="2497">
                  <c:v>1.1303124999999998</c:v>
                </c:pt>
                <c:pt idx="2498">
                  <c:v>1.1303124999999998</c:v>
                </c:pt>
                <c:pt idx="2499">
                  <c:v>1.1303124999999998</c:v>
                </c:pt>
                <c:pt idx="2500">
                  <c:v>1.1303124999999998</c:v>
                </c:pt>
                <c:pt idx="2501">
                  <c:v>1.1303124999999998</c:v>
                </c:pt>
                <c:pt idx="2502">
                  <c:v>1.1303124999999998</c:v>
                </c:pt>
                <c:pt idx="2503">
                  <c:v>1.1303124999999998</c:v>
                </c:pt>
                <c:pt idx="2504">
                  <c:v>1.1303124999999998</c:v>
                </c:pt>
                <c:pt idx="2505">
                  <c:v>4.1741269841269846</c:v>
                </c:pt>
                <c:pt idx="2506">
                  <c:v>4.1741269841269846</c:v>
                </c:pt>
                <c:pt idx="2507">
                  <c:v>4.1741269841269846</c:v>
                </c:pt>
                <c:pt idx="2508">
                  <c:v>4.1741269841269846</c:v>
                </c:pt>
                <c:pt idx="2509">
                  <c:v>4.1741269841269846</c:v>
                </c:pt>
                <c:pt idx="2510">
                  <c:v>4.1741269841269846</c:v>
                </c:pt>
                <c:pt idx="2511">
                  <c:v>4.1741269841269846</c:v>
                </c:pt>
                <c:pt idx="2512">
                  <c:v>4.1741269841269846</c:v>
                </c:pt>
                <c:pt idx="2513">
                  <c:v>4.1741269841269846</c:v>
                </c:pt>
                <c:pt idx="2514">
                  <c:v>4.1741269841269846</c:v>
                </c:pt>
                <c:pt idx="2515">
                  <c:v>4.1741269841269846</c:v>
                </c:pt>
                <c:pt idx="2516">
                  <c:v>4.1741269841269846</c:v>
                </c:pt>
                <c:pt idx="2517">
                  <c:v>4.1741269841269846</c:v>
                </c:pt>
                <c:pt idx="2518">
                  <c:v>4.1741269841269846</c:v>
                </c:pt>
                <c:pt idx="2519">
                  <c:v>4.1741269841269846</c:v>
                </c:pt>
                <c:pt idx="2520">
                  <c:v>4.1741269841269846</c:v>
                </c:pt>
                <c:pt idx="2521">
                  <c:v>4.1741269841269846</c:v>
                </c:pt>
                <c:pt idx="2522">
                  <c:v>4.1741269841269846</c:v>
                </c:pt>
                <c:pt idx="2523">
                  <c:v>4.1741269841269846</c:v>
                </c:pt>
                <c:pt idx="2524">
                  <c:v>4.1741269841269846</c:v>
                </c:pt>
                <c:pt idx="2525">
                  <c:v>4.1741269841269846</c:v>
                </c:pt>
                <c:pt idx="2526">
                  <c:v>4.1741269841269846</c:v>
                </c:pt>
                <c:pt idx="2527">
                  <c:v>4.1741269841269846</c:v>
                </c:pt>
                <c:pt idx="2528">
                  <c:v>4.1741269841269846</c:v>
                </c:pt>
                <c:pt idx="2529">
                  <c:v>4.1741269841269846</c:v>
                </c:pt>
                <c:pt idx="2530">
                  <c:v>4.1741269841269846</c:v>
                </c:pt>
                <c:pt idx="2531">
                  <c:v>4.1741269841269846</c:v>
                </c:pt>
                <c:pt idx="2532">
                  <c:v>4.1741269841269846</c:v>
                </c:pt>
                <c:pt idx="2533">
                  <c:v>4.1741269841269846</c:v>
                </c:pt>
                <c:pt idx="2534">
                  <c:v>4.1741269841269846</c:v>
                </c:pt>
                <c:pt idx="2535">
                  <c:v>4.1741269841269846</c:v>
                </c:pt>
                <c:pt idx="2536">
                  <c:v>4.1741269841269846</c:v>
                </c:pt>
                <c:pt idx="2537">
                  <c:v>4.1741269841269846</c:v>
                </c:pt>
                <c:pt idx="2538">
                  <c:v>4.1741269841269846</c:v>
                </c:pt>
                <c:pt idx="2539">
                  <c:v>4.1741269841269846</c:v>
                </c:pt>
                <c:pt idx="2540">
                  <c:v>4.1741269841269846</c:v>
                </c:pt>
                <c:pt idx="2541">
                  <c:v>4.1741269841269846</c:v>
                </c:pt>
                <c:pt idx="2542">
                  <c:v>4.1741269841269846</c:v>
                </c:pt>
                <c:pt idx="2543">
                  <c:v>4.1741269841269846</c:v>
                </c:pt>
                <c:pt idx="2544">
                  <c:v>4.1741269841269846</c:v>
                </c:pt>
                <c:pt idx="2545">
                  <c:v>4.1741269841269846</c:v>
                </c:pt>
                <c:pt idx="2546">
                  <c:v>4.1741269841269846</c:v>
                </c:pt>
                <c:pt idx="2547">
                  <c:v>4.1741269841269846</c:v>
                </c:pt>
                <c:pt idx="2548">
                  <c:v>4.1741269841269846</c:v>
                </c:pt>
                <c:pt idx="2549">
                  <c:v>4.1741269841269846</c:v>
                </c:pt>
                <c:pt idx="2550">
                  <c:v>4.1741269841269846</c:v>
                </c:pt>
                <c:pt idx="2551">
                  <c:v>4.1741269841269846</c:v>
                </c:pt>
                <c:pt idx="2552">
                  <c:v>4.1741269841269846</c:v>
                </c:pt>
                <c:pt idx="2553">
                  <c:v>4.1741269841269846</c:v>
                </c:pt>
                <c:pt idx="2554">
                  <c:v>4.1741269841269846</c:v>
                </c:pt>
                <c:pt idx="2555">
                  <c:v>4.1741269841269846</c:v>
                </c:pt>
                <c:pt idx="2556">
                  <c:v>4.1741269841269846</c:v>
                </c:pt>
                <c:pt idx="2557">
                  <c:v>4.1741269841269846</c:v>
                </c:pt>
                <c:pt idx="2558">
                  <c:v>4.1741269841269846</c:v>
                </c:pt>
                <c:pt idx="2559">
                  <c:v>4.1741269841269846</c:v>
                </c:pt>
                <c:pt idx="2560">
                  <c:v>4.1741269841269846</c:v>
                </c:pt>
                <c:pt idx="2561">
                  <c:v>4.1741269841269846</c:v>
                </c:pt>
                <c:pt idx="2562">
                  <c:v>4.1741269841269846</c:v>
                </c:pt>
                <c:pt idx="2563">
                  <c:v>4.1741269841269846</c:v>
                </c:pt>
                <c:pt idx="2564">
                  <c:v>4.1741269841269846</c:v>
                </c:pt>
                <c:pt idx="2565">
                  <c:v>4.1741269841269846</c:v>
                </c:pt>
                <c:pt idx="2566">
                  <c:v>4.1741269841269846</c:v>
                </c:pt>
                <c:pt idx="2567">
                  <c:v>4.1741269841269846</c:v>
                </c:pt>
                <c:pt idx="2568">
                  <c:v>4.1741269841269846</c:v>
                </c:pt>
                <c:pt idx="2569">
                  <c:v>4.1741269841269846</c:v>
                </c:pt>
                <c:pt idx="2570">
                  <c:v>4.1741269841269846</c:v>
                </c:pt>
                <c:pt idx="2571">
                  <c:v>4.1741269841269846</c:v>
                </c:pt>
                <c:pt idx="2572">
                  <c:v>4.1741269841269846</c:v>
                </c:pt>
                <c:pt idx="2573">
                  <c:v>4.1741269841269846</c:v>
                </c:pt>
                <c:pt idx="2574">
                  <c:v>4.1741269841269846</c:v>
                </c:pt>
                <c:pt idx="2575">
                  <c:v>4.1741269841269846</c:v>
                </c:pt>
                <c:pt idx="2576">
                  <c:v>4.1741269841269846</c:v>
                </c:pt>
                <c:pt idx="2577">
                  <c:v>4.1741269841269846</c:v>
                </c:pt>
                <c:pt idx="2578">
                  <c:v>4.1741269841269846</c:v>
                </c:pt>
                <c:pt idx="2579">
                  <c:v>4.1741269841269846</c:v>
                </c:pt>
                <c:pt idx="2580">
                  <c:v>4.1741269841269846</c:v>
                </c:pt>
                <c:pt idx="2581">
                  <c:v>4.1741269841269846</c:v>
                </c:pt>
                <c:pt idx="2582">
                  <c:v>4.1741269841269846</c:v>
                </c:pt>
                <c:pt idx="2583">
                  <c:v>4.1741269841269846</c:v>
                </c:pt>
                <c:pt idx="2584">
                  <c:v>4.1741269841269846</c:v>
                </c:pt>
                <c:pt idx="2585">
                  <c:v>4.1741269841269846</c:v>
                </c:pt>
                <c:pt idx="2586">
                  <c:v>4.1741269841269846</c:v>
                </c:pt>
                <c:pt idx="2587">
                  <c:v>4.1741269841269846</c:v>
                </c:pt>
                <c:pt idx="2588">
                  <c:v>4.1741269841269846</c:v>
                </c:pt>
                <c:pt idx="2589">
                  <c:v>4.1741269841269846</c:v>
                </c:pt>
                <c:pt idx="2590">
                  <c:v>4.1741269841269846</c:v>
                </c:pt>
                <c:pt idx="2591">
                  <c:v>4.1741269841269846</c:v>
                </c:pt>
                <c:pt idx="2592">
                  <c:v>4.1741269841269846</c:v>
                </c:pt>
                <c:pt idx="2593">
                  <c:v>4.1741269841269846</c:v>
                </c:pt>
                <c:pt idx="2594">
                  <c:v>4.1741269841269846</c:v>
                </c:pt>
                <c:pt idx="2595">
                  <c:v>4.1741269841269846</c:v>
                </c:pt>
                <c:pt idx="2596">
                  <c:v>4.1741269841269846</c:v>
                </c:pt>
                <c:pt idx="2597">
                  <c:v>4.1741269841269846</c:v>
                </c:pt>
                <c:pt idx="2598">
                  <c:v>4.1741269841269846</c:v>
                </c:pt>
                <c:pt idx="2599">
                  <c:v>4.1741269841269846</c:v>
                </c:pt>
                <c:pt idx="2600">
                  <c:v>4.1741269841269846</c:v>
                </c:pt>
                <c:pt idx="2601">
                  <c:v>4.1741269841269846</c:v>
                </c:pt>
                <c:pt idx="2602">
                  <c:v>4.1741269841269846</c:v>
                </c:pt>
                <c:pt idx="2603">
                  <c:v>4.1741269841269846</c:v>
                </c:pt>
                <c:pt idx="2604">
                  <c:v>4.1741269841269846</c:v>
                </c:pt>
                <c:pt idx="2605">
                  <c:v>4.1741269841269846</c:v>
                </c:pt>
                <c:pt idx="2606">
                  <c:v>4.1741269841269846</c:v>
                </c:pt>
                <c:pt idx="2607">
                  <c:v>4.1741269841269846</c:v>
                </c:pt>
                <c:pt idx="2608">
                  <c:v>4.1741269841269846</c:v>
                </c:pt>
                <c:pt idx="2609">
                  <c:v>4.1741269841269846</c:v>
                </c:pt>
                <c:pt idx="2610">
                  <c:v>4.1741269841269846</c:v>
                </c:pt>
                <c:pt idx="2611">
                  <c:v>4.1741269841269846</c:v>
                </c:pt>
                <c:pt idx="2612">
                  <c:v>4.1741269841269846</c:v>
                </c:pt>
                <c:pt idx="2613">
                  <c:v>4.1741269841269846</c:v>
                </c:pt>
                <c:pt idx="2614">
                  <c:v>4.1741269841269846</c:v>
                </c:pt>
                <c:pt idx="2615">
                  <c:v>4.1741269841269846</c:v>
                </c:pt>
                <c:pt idx="2616">
                  <c:v>4.1741269841269846</c:v>
                </c:pt>
                <c:pt idx="2617">
                  <c:v>4.1741269841269846</c:v>
                </c:pt>
                <c:pt idx="2618">
                  <c:v>4.1741269841269846</c:v>
                </c:pt>
                <c:pt idx="2619">
                  <c:v>4.1741269841269846</c:v>
                </c:pt>
                <c:pt idx="2620">
                  <c:v>4.1741269841269846</c:v>
                </c:pt>
                <c:pt idx="2621">
                  <c:v>4.1741269841269846</c:v>
                </c:pt>
              </c:numCache>
            </c:numRef>
          </c:val>
          <c:smooth val="0"/>
          <c:extLst>
            <c:ext xmlns:c16="http://schemas.microsoft.com/office/drawing/2014/chart" uri="{C3380CC4-5D6E-409C-BE32-E72D297353CC}">
              <c16:uniqueId val="{00000000-1BD1-4CAF-A22D-BCDD5E333CB4}"/>
            </c:ext>
          </c:extLst>
        </c:ser>
        <c:ser>
          <c:idx val="5"/>
          <c:order val="2"/>
          <c:tx>
            <c:v>Rate underlying revenue allowance</c:v>
          </c:tx>
          <c:spPr>
            <a:ln w="28575" cap="rnd">
              <a:solidFill>
                <a:schemeClr val="accent6">
                  <a:lumMod val="60000"/>
                </a:schemeClr>
              </a:solidFill>
              <a:round/>
            </a:ln>
            <a:effectLst/>
          </c:spPr>
          <c:marker>
            <c:symbol val="none"/>
          </c:marker>
          <c:cat>
            <c:numRef>
              <c:f>'Interest rates'!$A$1227:$A$4142</c:f>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f>'Interest rates'!$M$1227:$M$4142</c:f>
              <c:numCache>
                <c:formatCode>_(* #,##0.00_);_(* \(#,##0.00\);_(* "-"??_);_(@_)</c:formatCode>
                <c:ptCount val="2622"/>
                <c:pt idx="0">
                  <c:v>2.8274104127863353</c:v>
                </c:pt>
                <c:pt idx="1">
                  <c:v>2.8274104127863353</c:v>
                </c:pt>
                <c:pt idx="2">
                  <c:v>2.8274104127863353</c:v>
                </c:pt>
                <c:pt idx="3">
                  <c:v>2.8274104127863353</c:v>
                </c:pt>
                <c:pt idx="4">
                  <c:v>2.8274104127863353</c:v>
                </c:pt>
                <c:pt idx="5">
                  <c:v>2.8274104127863353</c:v>
                </c:pt>
                <c:pt idx="6">
                  <c:v>2.8274104127863353</c:v>
                </c:pt>
                <c:pt idx="7">
                  <c:v>2.8274104127863353</c:v>
                </c:pt>
                <c:pt idx="8">
                  <c:v>2.8274104127863353</c:v>
                </c:pt>
                <c:pt idx="9">
                  <c:v>2.8274104127863353</c:v>
                </c:pt>
                <c:pt idx="10">
                  <c:v>2.8274104127863353</c:v>
                </c:pt>
                <c:pt idx="11">
                  <c:v>2.8274104127863353</c:v>
                </c:pt>
                <c:pt idx="12">
                  <c:v>2.8274104127863353</c:v>
                </c:pt>
                <c:pt idx="13">
                  <c:v>2.8274104127863353</c:v>
                </c:pt>
                <c:pt idx="14">
                  <c:v>2.8274104127863353</c:v>
                </c:pt>
                <c:pt idx="15">
                  <c:v>2.8274104127863353</c:v>
                </c:pt>
                <c:pt idx="16">
                  <c:v>2.8274104127863353</c:v>
                </c:pt>
                <c:pt idx="17">
                  <c:v>2.8274104127863353</c:v>
                </c:pt>
                <c:pt idx="18">
                  <c:v>2.8274104127863353</c:v>
                </c:pt>
                <c:pt idx="19">
                  <c:v>2.8274104127863353</c:v>
                </c:pt>
                <c:pt idx="20">
                  <c:v>2.8274104127863353</c:v>
                </c:pt>
                <c:pt idx="21">
                  <c:v>2.8274104127863353</c:v>
                </c:pt>
                <c:pt idx="22">
                  <c:v>2.8274104127863353</c:v>
                </c:pt>
                <c:pt idx="23">
                  <c:v>2.8274104127863353</c:v>
                </c:pt>
                <c:pt idx="24">
                  <c:v>2.8274104127863353</c:v>
                </c:pt>
                <c:pt idx="25">
                  <c:v>2.8274104127863353</c:v>
                </c:pt>
                <c:pt idx="26">
                  <c:v>2.8274104127863353</c:v>
                </c:pt>
                <c:pt idx="27">
                  <c:v>2.8274104127863353</c:v>
                </c:pt>
                <c:pt idx="28">
                  <c:v>2.8274104127863353</c:v>
                </c:pt>
                <c:pt idx="29">
                  <c:v>2.8274104127863353</c:v>
                </c:pt>
                <c:pt idx="30">
                  <c:v>2.8274104127863353</c:v>
                </c:pt>
                <c:pt idx="31">
                  <c:v>2.8274104127863353</c:v>
                </c:pt>
                <c:pt idx="32">
                  <c:v>2.8274104127863353</c:v>
                </c:pt>
                <c:pt idx="33">
                  <c:v>2.8274104127863353</c:v>
                </c:pt>
                <c:pt idx="34">
                  <c:v>2.8274104127863353</c:v>
                </c:pt>
                <c:pt idx="35">
                  <c:v>2.8274104127863353</c:v>
                </c:pt>
                <c:pt idx="36">
                  <c:v>2.8274104127863353</c:v>
                </c:pt>
                <c:pt idx="37">
                  <c:v>2.8274104127863353</c:v>
                </c:pt>
                <c:pt idx="38">
                  <c:v>2.8274104127863353</c:v>
                </c:pt>
                <c:pt idx="39">
                  <c:v>2.8274104127863353</c:v>
                </c:pt>
                <c:pt idx="40">
                  <c:v>2.8274104127863353</c:v>
                </c:pt>
                <c:pt idx="41">
                  <c:v>2.8274104127863353</c:v>
                </c:pt>
                <c:pt idx="42">
                  <c:v>2.8274104127863353</c:v>
                </c:pt>
                <c:pt idx="43">
                  <c:v>2.8274104127863353</c:v>
                </c:pt>
                <c:pt idx="44">
                  <c:v>2.8274104127863353</c:v>
                </c:pt>
                <c:pt idx="45">
                  <c:v>2.8274104127863353</c:v>
                </c:pt>
                <c:pt idx="46">
                  <c:v>2.8274104127863353</c:v>
                </c:pt>
                <c:pt idx="47">
                  <c:v>2.8274104127863353</c:v>
                </c:pt>
                <c:pt idx="48">
                  <c:v>2.8274104127863353</c:v>
                </c:pt>
                <c:pt idx="49">
                  <c:v>2.8274104127863353</c:v>
                </c:pt>
                <c:pt idx="50">
                  <c:v>2.8274104127863353</c:v>
                </c:pt>
                <c:pt idx="51">
                  <c:v>2.8274104127863353</c:v>
                </c:pt>
                <c:pt idx="52">
                  <c:v>2.8274104127863353</c:v>
                </c:pt>
                <c:pt idx="53">
                  <c:v>2.8274104127863353</c:v>
                </c:pt>
                <c:pt idx="54">
                  <c:v>2.8274104127863353</c:v>
                </c:pt>
                <c:pt idx="55">
                  <c:v>2.8274104127863353</c:v>
                </c:pt>
                <c:pt idx="56">
                  <c:v>2.8274104127863353</c:v>
                </c:pt>
                <c:pt idx="57">
                  <c:v>2.8274104127863353</c:v>
                </c:pt>
                <c:pt idx="58">
                  <c:v>2.8274104127863353</c:v>
                </c:pt>
                <c:pt idx="59">
                  <c:v>2.8274104127863353</c:v>
                </c:pt>
                <c:pt idx="60">
                  <c:v>2.8274104127863353</c:v>
                </c:pt>
                <c:pt idx="61">
                  <c:v>2.8274104127863353</c:v>
                </c:pt>
                <c:pt idx="62">
                  <c:v>2.8274104127863353</c:v>
                </c:pt>
                <c:pt idx="63">
                  <c:v>2.8274104127863353</c:v>
                </c:pt>
                <c:pt idx="64">
                  <c:v>2.8274104127863353</c:v>
                </c:pt>
                <c:pt idx="65">
                  <c:v>2.8274104127863353</c:v>
                </c:pt>
                <c:pt idx="66">
                  <c:v>2.8274104127863353</c:v>
                </c:pt>
                <c:pt idx="67">
                  <c:v>2.8274104127863353</c:v>
                </c:pt>
                <c:pt idx="68">
                  <c:v>2.8274104127863353</c:v>
                </c:pt>
                <c:pt idx="69">
                  <c:v>2.8274104127863353</c:v>
                </c:pt>
                <c:pt idx="70">
                  <c:v>2.8274104127863353</c:v>
                </c:pt>
                <c:pt idx="71">
                  <c:v>2.8274104127863353</c:v>
                </c:pt>
                <c:pt idx="72">
                  <c:v>2.8274104127863353</c:v>
                </c:pt>
                <c:pt idx="73">
                  <c:v>2.8274104127863353</c:v>
                </c:pt>
                <c:pt idx="74">
                  <c:v>2.8274104127863353</c:v>
                </c:pt>
                <c:pt idx="75">
                  <c:v>2.8274104127863353</c:v>
                </c:pt>
                <c:pt idx="76">
                  <c:v>2.8274104127863353</c:v>
                </c:pt>
                <c:pt idx="77">
                  <c:v>2.8274104127863353</c:v>
                </c:pt>
                <c:pt idx="78">
                  <c:v>2.8274104127863353</c:v>
                </c:pt>
                <c:pt idx="79">
                  <c:v>2.8274104127863353</c:v>
                </c:pt>
                <c:pt idx="80">
                  <c:v>2.8274104127863353</c:v>
                </c:pt>
                <c:pt idx="81">
                  <c:v>2.8274104127863353</c:v>
                </c:pt>
                <c:pt idx="82">
                  <c:v>2.8274104127863353</c:v>
                </c:pt>
                <c:pt idx="83">
                  <c:v>2.8274104127863353</c:v>
                </c:pt>
                <c:pt idx="84">
                  <c:v>2.8274104127863353</c:v>
                </c:pt>
                <c:pt idx="85">
                  <c:v>2.8274104127863353</c:v>
                </c:pt>
                <c:pt idx="86">
                  <c:v>2.8274104127863353</c:v>
                </c:pt>
                <c:pt idx="87">
                  <c:v>2.8274104127863353</c:v>
                </c:pt>
                <c:pt idx="88">
                  <c:v>2.8274104127863353</c:v>
                </c:pt>
                <c:pt idx="89">
                  <c:v>2.8274104127863353</c:v>
                </c:pt>
                <c:pt idx="90">
                  <c:v>2.8274104127863353</c:v>
                </c:pt>
                <c:pt idx="91">
                  <c:v>2.8274104127863353</c:v>
                </c:pt>
                <c:pt idx="92">
                  <c:v>2.8274104127863353</c:v>
                </c:pt>
                <c:pt idx="93">
                  <c:v>2.8274104127863353</c:v>
                </c:pt>
                <c:pt idx="94">
                  <c:v>2.8274104127863353</c:v>
                </c:pt>
                <c:pt idx="95">
                  <c:v>2.8274104127863353</c:v>
                </c:pt>
                <c:pt idx="96">
                  <c:v>2.8274104127863353</c:v>
                </c:pt>
                <c:pt idx="97">
                  <c:v>2.8274104127863353</c:v>
                </c:pt>
                <c:pt idx="98">
                  <c:v>2.8274104127863353</c:v>
                </c:pt>
                <c:pt idx="99">
                  <c:v>2.8274104127863353</c:v>
                </c:pt>
                <c:pt idx="100">
                  <c:v>2.8274104127863353</c:v>
                </c:pt>
                <c:pt idx="101">
                  <c:v>2.8274104127863353</c:v>
                </c:pt>
                <c:pt idx="102">
                  <c:v>2.8274104127863353</c:v>
                </c:pt>
                <c:pt idx="103">
                  <c:v>2.8274104127863353</c:v>
                </c:pt>
                <c:pt idx="104">
                  <c:v>2.8274104127863353</c:v>
                </c:pt>
                <c:pt idx="105">
                  <c:v>2.8274104127863353</c:v>
                </c:pt>
                <c:pt idx="106">
                  <c:v>2.8274104127863353</c:v>
                </c:pt>
                <c:pt idx="107">
                  <c:v>2.8274104127863353</c:v>
                </c:pt>
                <c:pt idx="108">
                  <c:v>2.8274104127863353</c:v>
                </c:pt>
                <c:pt idx="109">
                  <c:v>2.8274104127863353</c:v>
                </c:pt>
                <c:pt idx="110">
                  <c:v>2.8274104127863353</c:v>
                </c:pt>
                <c:pt idx="111">
                  <c:v>2.8274104127863353</c:v>
                </c:pt>
                <c:pt idx="112">
                  <c:v>2.8274104127863353</c:v>
                </c:pt>
                <c:pt idx="113">
                  <c:v>2.8274104127863353</c:v>
                </c:pt>
                <c:pt idx="114">
                  <c:v>2.8274104127863353</c:v>
                </c:pt>
                <c:pt idx="115">
                  <c:v>2.8274104127863353</c:v>
                </c:pt>
                <c:pt idx="116">
                  <c:v>2.8274104127863353</c:v>
                </c:pt>
                <c:pt idx="117">
                  <c:v>2.8274104127863353</c:v>
                </c:pt>
                <c:pt idx="118">
                  <c:v>2.8274104127863353</c:v>
                </c:pt>
                <c:pt idx="119">
                  <c:v>2.8274104127863353</c:v>
                </c:pt>
                <c:pt idx="120">
                  <c:v>2.8274104127863353</c:v>
                </c:pt>
                <c:pt idx="121">
                  <c:v>2.8274104127863353</c:v>
                </c:pt>
                <c:pt idx="122">
                  <c:v>2.8274104127863353</c:v>
                </c:pt>
                <c:pt idx="123">
                  <c:v>2.8274104127863353</c:v>
                </c:pt>
                <c:pt idx="124">
                  <c:v>2.8274104127863353</c:v>
                </c:pt>
                <c:pt idx="125">
                  <c:v>2.8274104127863353</c:v>
                </c:pt>
                <c:pt idx="126">
                  <c:v>2.8274104127863353</c:v>
                </c:pt>
                <c:pt idx="127">
                  <c:v>2.8274104127863353</c:v>
                </c:pt>
                <c:pt idx="128">
                  <c:v>2.8274104127863353</c:v>
                </c:pt>
                <c:pt idx="129">
                  <c:v>2.8274104127863353</c:v>
                </c:pt>
                <c:pt idx="130">
                  <c:v>2.8274104127863353</c:v>
                </c:pt>
                <c:pt idx="131">
                  <c:v>2.8274104127863353</c:v>
                </c:pt>
                <c:pt idx="132">
                  <c:v>2.8274104127863353</c:v>
                </c:pt>
                <c:pt idx="133">
                  <c:v>2.8274104127863353</c:v>
                </c:pt>
                <c:pt idx="134">
                  <c:v>2.8274104127863353</c:v>
                </c:pt>
                <c:pt idx="135">
                  <c:v>2.8274104127863353</c:v>
                </c:pt>
                <c:pt idx="136">
                  <c:v>2.8274104127863353</c:v>
                </c:pt>
                <c:pt idx="137">
                  <c:v>2.8274104127863353</c:v>
                </c:pt>
                <c:pt idx="138">
                  <c:v>2.8274104127863353</c:v>
                </c:pt>
                <c:pt idx="139">
                  <c:v>2.8274104127863353</c:v>
                </c:pt>
                <c:pt idx="140">
                  <c:v>2.8274104127863353</c:v>
                </c:pt>
                <c:pt idx="141">
                  <c:v>2.8274104127863353</c:v>
                </c:pt>
                <c:pt idx="142">
                  <c:v>2.8274104127863353</c:v>
                </c:pt>
                <c:pt idx="143">
                  <c:v>2.8274104127863353</c:v>
                </c:pt>
                <c:pt idx="144">
                  <c:v>2.8274104127863353</c:v>
                </c:pt>
                <c:pt idx="145">
                  <c:v>2.8274104127863353</c:v>
                </c:pt>
                <c:pt idx="146">
                  <c:v>2.8274104127863353</c:v>
                </c:pt>
                <c:pt idx="147">
                  <c:v>2.8274104127863353</c:v>
                </c:pt>
                <c:pt idx="148">
                  <c:v>2.8274104127863353</c:v>
                </c:pt>
                <c:pt idx="149">
                  <c:v>2.8274104127863353</c:v>
                </c:pt>
                <c:pt idx="150">
                  <c:v>2.8274104127863353</c:v>
                </c:pt>
                <c:pt idx="151">
                  <c:v>2.8274104127863353</c:v>
                </c:pt>
                <c:pt idx="152">
                  <c:v>2.8274104127863353</c:v>
                </c:pt>
                <c:pt idx="153">
                  <c:v>2.8274104127863353</c:v>
                </c:pt>
                <c:pt idx="154">
                  <c:v>2.8274104127863353</c:v>
                </c:pt>
                <c:pt idx="155">
                  <c:v>2.8274104127863353</c:v>
                </c:pt>
                <c:pt idx="156">
                  <c:v>2.8274104127863353</c:v>
                </c:pt>
                <c:pt idx="157">
                  <c:v>2.8274104127863353</c:v>
                </c:pt>
                <c:pt idx="158">
                  <c:v>2.8274104127863353</c:v>
                </c:pt>
                <c:pt idx="159">
                  <c:v>2.8274104127863353</c:v>
                </c:pt>
                <c:pt idx="160">
                  <c:v>2.8274104127863353</c:v>
                </c:pt>
                <c:pt idx="161">
                  <c:v>2.8274104127863353</c:v>
                </c:pt>
                <c:pt idx="162">
                  <c:v>2.8274104127863353</c:v>
                </c:pt>
                <c:pt idx="163">
                  <c:v>2.8274104127863353</c:v>
                </c:pt>
                <c:pt idx="164">
                  <c:v>2.8274104127863353</c:v>
                </c:pt>
                <c:pt idx="165">
                  <c:v>2.8274104127863353</c:v>
                </c:pt>
                <c:pt idx="166">
                  <c:v>2.8274104127863353</c:v>
                </c:pt>
                <c:pt idx="167">
                  <c:v>2.8274104127863353</c:v>
                </c:pt>
                <c:pt idx="168">
                  <c:v>2.8274104127863353</c:v>
                </c:pt>
                <c:pt idx="169">
                  <c:v>2.8274104127863353</c:v>
                </c:pt>
                <c:pt idx="170">
                  <c:v>2.8274104127863353</c:v>
                </c:pt>
                <c:pt idx="171">
                  <c:v>2.8274104127863353</c:v>
                </c:pt>
                <c:pt idx="172">
                  <c:v>2.8274104127863353</c:v>
                </c:pt>
                <c:pt idx="173">
                  <c:v>2.8274104127863353</c:v>
                </c:pt>
                <c:pt idx="174">
                  <c:v>2.8274104127863353</c:v>
                </c:pt>
                <c:pt idx="175">
                  <c:v>2.8274104127863353</c:v>
                </c:pt>
                <c:pt idx="176">
                  <c:v>2.8274104127863353</c:v>
                </c:pt>
                <c:pt idx="177">
                  <c:v>2.8274104127863353</c:v>
                </c:pt>
                <c:pt idx="178">
                  <c:v>2.8274104127863353</c:v>
                </c:pt>
                <c:pt idx="179">
                  <c:v>2.8274104127863353</c:v>
                </c:pt>
                <c:pt idx="180">
                  <c:v>2.8274104127863353</c:v>
                </c:pt>
                <c:pt idx="181">
                  <c:v>2.8274104127863353</c:v>
                </c:pt>
                <c:pt idx="182">
                  <c:v>2.8274104127863353</c:v>
                </c:pt>
                <c:pt idx="183">
                  <c:v>2.8274104127863353</c:v>
                </c:pt>
                <c:pt idx="184">
                  <c:v>2.8274104127863353</c:v>
                </c:pt>
                <c:pt idx="185">
                  <c:v>2.8274104127863353</c:v>
                </c:pt>
                <c:pt idx="186">
                  <c:v>2.8274104127863353</c:v>
                </c:pt>
                <c:pt idx="187">
                  <c:v>2.8274104127863353</c:v>
                </c:pt>
                <c:pt idx="188">
                  <c:v>2.8274104127863353</c:v>
                </c:pt>
                <c:pt idx="189">
                  <c:v>2.8274104127863353</c:v>
                </c:pt>
                <c:pt idx="190">
                  <c:v>2.8274104127863353</c:v>
                </c:pt>
                <c:pt idx="191">
                  <c:v>2.8274104127863353</c:v>
                </c:pt>
                <c:pt idx="192">
                  <c:v>2.8274104127863353</c:v>
                </c:pt>
                <c:pt idx="193">
                  <c:v>2.8274104127863353</c:v>
                </c:pt>
                <c:pt idx="194">
                  <c:v>2.8274104127863353</c:v>
                </c:pt>
                <c:pt idx="195">
                  <c:v>2.8274104127863353</c:v>
                </c:pt>
                <c:pt idx="196">
                  <c:v>2.8274104127863353</c:v>
                </c:pt>
                <c:pt idx="197">
                  <c:v>2.8274104127863353</c:v>
                </c:pt>
                <c:pt idx="198">
                  <c:v>2.8274104127863353</c:v>
                </c:pt>
                <c:pt idx="199">
                  <c:v>2.8274104127863353</c:v>
                </c:pt>
                <c:pt idx="200">
                  <c:v>2.8274104127863353</c:v>
                </c:pt>
                <c:pt idx="201">
                  <c:v>2.8274104127863353</c:v>
                </c:pt>
                <c:pt idx="202">
                  <c:v>2.8274104127863353</c:v>
                </c:pt>
                <c:pt idx="203">
                  <c:v>2.8274104127863353</c:v>
                </c:pt>
                <c:pt idx="204">
                  <c:v>2.8274104127863353</c:v>
                </c:pt>
                <c:pt idx="205">
                  <c:v>2.8274104127863353</c:v>
                </c:pt>
                <c:pt idx="206">
                  <c:v>2.8274104127863353</c:v>
                </c:pt>
                <c:pt idx="207">
                  <c:v>2.8274104127863353</c:v>
                </c:pt>
                <c:pt idx="208">
                  <c:v>2.8274104127863353</c:v>
                </c:pt>
                <c:pt idx="209">
                  <c:v>2.8274104127863353</c:v>
                </c:pt>
                <c:pt idx="210">
                  <c:v>2.8274104127863353</c:v>
                </c:pt>
                <c:pt idx="211">
                  <c:v>2.8274104127863353</c:v>
                </c:pt>
                <c:pt idx="212">
                  <c:v>2.8274104127863353</c:v>
                </c:pt>
                <c:pt idx="213">
                  <c:v>2.8274104127863353</c:v>
                </c:pt>
                <c:pt idx="214">
                  <c:v>2.8274104127863353</c:v>
                </c:pt>
                <c:pt idx="215">
                  <c:v>2.8274104127863353</c:v>
                </c:pt>
                <c:pt idx="216">
                  <c:v>2.8274104127863353</c:v>
                </c:pt>
                <c:pt idx="217">
                  <c:v>2.8274104127863353</c:v>
                </c:pt>
                <c:pt idx="218">
                  <c:v>2.8274104127863353</c:v>
                </c:pt>
                <c:pt idx="219">
                  <c:v>2.8274104127863353</c:v>
                </c:pt>
                <c:pt idx="220">
                  <c:v>2.8274104127863353</c:v>
                </c:pt>
                <c:pt idx="221">
                  <c:v>2.8274104127863353</c:v>
                </c:pt>
                <c:pt idx="222">
                  <c:v>2.8274104127863353</c:v>
                </c:pt>
                <c:pt idx="223">
                  <c:v>2.8274104127863353</c:v>
                </c:pt>
                <c:pt idx="224">
                  <c:v>2.8274104127863353</c:v>
                </c:pt>
                <c:pt idx="225">
                  <c:v>2.8274104127863353</c:v>
                </c:pt>
                <c:pt idx="226">
                  <c:v>2.8274104127863353</c:v>
                </c:pt>
                <c:pt idx="227">
                  <c:v>2.8274104127863353</c:v>
                </c:pt>
                <c:pt idx="228">
                  <c:v>2.8274104127863353</c:v>
                </c:pt>
                <c:pt idx="229">
                  <c:v>2.8274104127863353</c:v>
                </c:pt>
                <c:pt idx="230">
                  <c:v>2.8274104127863353</c:v>
                </c:pt>
                <c:pt idx="231">
                  <c:v>2.8274104127863353</c:v>
                </c:pt>
                <c:pt idx="232">
                  <c:v>2.8274104127863353</c:v>
                </c:pt>
                <c:pt idx="233">
                  <c:v>2.8274104127863353</c:v>
                </c:pt>
                <c:pt idx="234">
                  <c:v>2.8274104127863353</c:v>
                </c:pt>
                <c:pt idx="235">
                  <c:v>2.8274104127863353</c:v>
                </c:pt>
                <c:pt idx="236">
                  <c:v>2.8274104127863353</c:v>
                </c:pt>
                <c:pt idx="237">
                  <c:v>2.8274104127863353</c:v>
                </c:pt>
                <c:pt idx="238">
                  <c:v>2.8274104127863353</c:v>
                </c:pt>
                <c:pt idx="239">
                  <c:v>2.8274104127863353</c:v>
                </c:pt>
                <c:pt idx="240">
                  <c:v>2.8274104127863353</c:v>
                </c:pt>
                <c:pt idx="241">
                  <c:v>2.8274104127863353</c:v>
                </c:pt>
                <c:pt idx="242">
                  <c:v>2.8274104127863353</c:v>
                </c:pt>
                <c:pt idx="243">
                  <c:v>2.8274104127863353</c:v>
                </c:pt>
                <c:pt idx="244">
                  <c:v>2.8274104127863353</c:v>
                </c:pt>
                <c:pt idx="245">
                  <c:v>2.8274104127863353</c:v>
                </c:pt>
                <c:pt idx="246">
                  <c:v>2.8274104127863353</c:v>
                </c:pt>
                <c:pt idx="247">
                  <c:v>2.8274104127863353</c:v>
                </c:pt>
                <c:pt idx="248">
                  <c:v>2.8274104127863353</c:v>
                </c:pt>
                <c:pt idx="249">
                  <c:v>2.8274104127863353</c:v>
                </c:pt>
                <c:pt idx="250">
                  <c:v>3.6149953753402464</c:v>
                </c:pt>
                <c:pt idx="251">
                  <c:v>3.6149953753402464</c:v>
                </c:pt>
                <c:pt idx="252">
                  <c:v>3.6149953753402464</c:v>
                </c:pt>
                <c:pt idx="253">
                  <c:v>3.6149953753402464</c:v>
                </c:pt>
                <c:pt idx="254">
                  <c:v>3.6149953753402464</c:v>
                </c:pt>
                <c:pt idx="255">
                  <c:v>3.6149953753402464</c:v>
                </c:pt>
                <c:pt idx="256">
                  <c:v>3.6149953753402464</c:v>
                </c:pt>
                <c:pt idx="257">
                  <c:v>3.6149953753402464</c:v>
                </c:pt>
                <c:pt idx="258">
                  <c:v>3.6149953753402464</c:v>
                </c:pt>
                <c:pt idx="259">
                  <c:v>3.6149953753402464</c:v>
                </c:pt>
                <c:pt idx="260">
                  <c:v>3.6149953753402464</c:v>
                </c:pt>
                <c:pt idx="261">
                  <c:v>3.6149953753402464</c:v>
                </c:pt>
                <c:pt idx="262">
                  <c:v>3.6149953753402464</c:v>
                </c:pt>
                <c:pt idx="263">
                  <c:v>3.6149953753402464</c:v>
                </c:pt>
                <c:pt idx="264">
                  <c:v>3.6149953753402464</c:v>
                </c:pt>
                <c:pt idx="265">
                  <c:v>3.6149953753402464</c:v>
                </c:pt>
                <c:pt idx="266">
                  <c:v>3.6149953753402464</c:v>
                </c:pt>
                <c:pt idx="267">
                  <c:v>3.6149953753402464</c:v>
                </c:pt>
                <c:pt idx="268">
                  <c:v>3.6149953753402464</c:v>
                </c:pt>
                <c:pt idx="269">
                  <c:v>3.6149953753402464</c:v>
                </c:pt>
                <c:pt idx="270">
                  <c:v>3.6149953753402464</c:v>
                </c:pt>
                <c:pt idx="271">
                  <c:v>3.6149953753402464</c:v>
                </c:pt>
                <c:pt idx="272">
                  <c:v>3.6149953753402464</c:v>
                </c:pt>
                <c:pt idx="273">
                  <c:v>3.6149953753402464</c:v>
                </c:pt>
                <c:pt idx="274">
                  <c:v>3.6149953753402464</c:v>
                </c:pt>
                <c:pt idx="275">
                  <c:v>3.6149953753402464</c:v>
                </c:pt>
                <c:pt idx="276">
                  <c:v>3.6149953753402464</c:v>
                </c:pt>
                <c:pt idx="277">
                  <c:v>3.6149953753402464</c:v>
                </c:pt>
                <c:pt idx="278">
                  <c:v>3.6149953753402464</c:v>
                </c:pt>
                <c:pt idx="279">
                  <c:v>3.6149953753402464</c:v>
                </c:pt>
                <c:pt idx="280">
                  <c:v>3.6149953753402464</c:v>
                </c:pt>
                <c:pt idx="281">
                  <c:v>3.6149953753402464</c:v>
                </c:pt>
                <c:pt idx="282">
                  <c:v>3.6149953753402464</c:v>
                </c:pt>
                <c:pt idx="283">
                  <c:v>3.6149953753402464</c:v>
                </c:pt>
                <c:pt idx="284">
                  <c:v>3.6149953753402464</c:v>
                </c:pt>
                <c:pt idx="285">
                  <c:v>3.6149953753402464</c:v>
                </c:pt>
                <c:pt idx="286">
                  <c:v>3.6149953753402464</c:v>
                </c:pt>
                <c:pt idx="287">
                  <c:v>3.6149953753402464</c:v>
                </c:pt>
                <c:pt idx="288">
                  <c:v>3.6149953753402464</c:v>
                </c:pt>
                <c:pt idx="289">
                  <c:v>3.6149953753402464</c:v>
                </c:pt>
                <c:pt idx="290">
                  <c:v>3.6149953753402464</c:v>
                </c:pt>
                <c:pt idx="291">
                  <c:v>3.6149953753402464</c:v>
                </c:pt>
                <c:pt idx="292">
                  <c:v>3.6149953753402464</c:v>
                </c:pt>
                <c:pt idx="293">
                  <c:v>3.6149953753402464</c:v>
                </c:pt>
                <c:pt idx="294">
                  <c:v>3.6149953753402464</c:v>
                </c:pt>
                <c:pt idx="295">
                  <c:v>3.6149953753402464</c:v>
                </c:pt>
                <c:pt idx="296">
                  <c:v>3.6149953753402464</c:v>
                </c:pt>
                <c:pt idx="297">
                  <c:v>3.6149953753402464</c:v>
                </c:pt>
                <c:pt idx="298">
                  <c:v>3.6149953753402464</c:v>
                </c:pt>
                <c:pt idx="299">
                  <c:v>3.6149953753402464</c:v>
                </c:pt>
                <c:pt idx="300">
                  <c:v>3.6149953753402464</c:v>
                </c:pt>
                <c:pt idx="301">
                  <c:v>3.6149953753402464</c:v>
                </c:pt>
                <c:pt idx="302">
                  <c:v>3.6149953753402464</c:v>
                </c:pt>
                <c:pt idx="303">
                  <c:v>3.6149953753402464</c:v>
                </c:pt>
                <c:pt idx="304">
                  <c:v>3.6149953753402464</c:v>
                </c:pt>
                <c:pt idx="305">
                  <c:v>3.6149953753402464</c:v>
                </c:pt>
                <c:pt idx="306">
                  <c:v>3.6149953753402464</c:v>
                </c:pt>
                <c:pt idx="307">
                  <c:v>3.6149953753402464</c:v>
                </c:pt>
                <c:pt idx="308">
                  <c:v>3.6149953753402464</c:v>
                </c:pt>
                <c:pt idx="309">
                  <c:v>3.6149953753402464</c:v>
                </c:pt>
                <c:pt idx="310">
                  <c:v>3.6149953753402464</c:v>
                </c:pt>
                <c:pt idx="311">
                  <c:v>3.6149953753402464</c:v>
                </c:pt>
                <c:pt idx="312">
                  <c:v>3.6149953753402464</c:v>
                </c:pt>
                <c:pt idx="313">
                  <c:v>3.6149953753402464</c:v>
                </c:pt>
                <c:pt idx="314">
                  <c:v>3.6149953753402464</c:v>
                </c:pt>
                <c:pt idx="315">
                  <c:v>3.6149953753402464</c:v>
                </c:pt>
                <c:pt idx="316">
                  <c:v>3.6149953753402464</c:v>
                </c:pt>
                <c:pt idx="317">
                  <c:v>3.6149953753402464</c:v>
                </c:pt>
                <c:pt idx="318">
                  <c:v>3.6149953753402464</c:v>
                </c:pt>
                <c:pt idx="319">
                  <c:v>3.6149953753402464</c:v>
                </c:pt>
                <c:pt idx="320">
                  <c:v>3.6149953753402464</c:v>
                </c:pt>
                <c:pt idx="321">
                  <c:v>3.6149953753402464</c:v>
                </c:pt>
                <c:pt idx="322">
                  <c:v>3.6149953753402464</c:v>
                </c:pt>
                <c:pt idx="323">
                  <c:v>3.6149953753402464</c:v>
                </c:pt>
                <c:pt idx="324">
                  <c:v>3.6149953753402464</c:v>
                </c:pt>
                <c:pt idx="325">
                  <c:v>3.6149953753402464</c:v>
                </c:pt>
                <c:pt idx="326">
                  <c:v>3.6149953753402464</c:v>
                </c:pt>
                <c:pt idx="327">
                  <c:v>3.6149953753402464</c:v>
                </c:pt>
                <c:pt idx="328">
                  <c:v>3.6149953753402464</c:v>
                </c:pt>
                <c:pt idx="329">
                  <c:v>3.6149953753402464</c:v>
                </c:pt>
                <c:pt idx="330">
                  <c:v>3.6149953753402464</c:v>
                </c:pt>
                <c:pt idx="331">
                  <c:v>3.6149953753402464</c:v>
                </c:pt>
                <c:pt idx="332">
                  <c:v>3.6149953753402464</c:v>
                </c:pt>
                <c:pt idx="333">
                  <c:v>3.6149953753402464</c:v>
                </c:pt>
                <c:pt idx="334">
                  <c:v>3.6149953753402464</c:v>
                </c:pt>
                <c:pt idx="335">
                  <c:v>3.6149953753402464</c:v>
                </c:pt>
                <c:pt idx="336">
                  <c:v>3.6149953753402464</c:v>
                </c:pt>
                <c:pt idx="337">
                  <c:v>3.6149953753402464</c:v>
                </c:pt>
                <c:pt idx="338">
                  <c:v>3.6149953753402464</c:v>
                </c:pt>
                <c:pt idx="339">
                  <c:v>3.6149953753402464</c:v>
                </c:pt>
                <c:pt idx="340">
                  <c:v>3.6149953753402464</c:v>
                </c:pt>
                <c:pt idx="341">
                  <c:v>3.6149953753402464</c:v>
                </c:pt>
                <c:pt idx="342">
                  <c:v>3.6149953753402464</c:v>
                </c:pt>
                <c:pt idx="343">
                  <c:v>3.6149953753402464</c:v>
                </c:pt>
                <c:pt idx="344">
                  <c:v>3.6149953753402464</c:v>
                </c:pt>
                <c:pt idx="345">
                  <c:v>3.6149953753402464</c:v>
                </c:pt>
                <c:pt idx="346">
                  <c:v>3.6149953753402464</c:v>
                </c:pt>
                <c:pt idx="347">
                  <c:v>3.6149953753402464</c:v>
                </c:pt>
                <c:pt idx="348">
                  <c:v>3.6149953753402464</c:v>
                </c:pt>
                <c:pt idx="349">
                  <c:v>3.6149953753402464</c:v>
                </c:pt>
                <c:pt idx="350">
                  <c:v>3.6149953753402464</c:v>
                </c:pt>
                <c:pt idx="351">
                  <c:v>3.6149953753402464</c:v>
                </c:pt>
                <c:pt idx="352">
                  <c:v>3.6149953753402464</c:v>
                </c:pt>
                <c:pt idx="353">
                  <c:v>3.6149953753402464</c:v>
                </c:pt>
                <c:pt idx="354">
                  <c:v>3.6149953753402464</c:v>
                </c:pt>
                <c:pt idx="355">
                  <c:v>3.6149953753402464</c:v>
                </c:pt>
                <c:pt idx="356">
                  <c:v>3.6149953753402464</c:v>
                </c:pt>
                <c:pt idx="357">
                  <c:v>3.6149953753402464</c:v>
                </c:pt>
                <c:pt idx="358">
                  <c:v>3.6149953753402464</c:v>
                </c:pt>
                <c:pt idx="359">
                  <c:v>3.6149953753402464</c:v>
                </c:pt>
                <c:pt idx="360">
                  <c:v>3.6149953753402464</c:v>
                </c:pt>
                <c:pt idx="361">
                  <c:v>3.6149953753402464</c:v>
                </c:pt>
                <c:pt idx="362">
                  <c:v>3.6149953753402464</c:v>
                </c:pt>
                <c:pt idx="363">
                  <c:v>3.6149953753402464</c:v>
                </c:pt>
                <c:pt idx="364">
                  <c:v>3.6149953753402464</c:v>
                </c:pt>
                <c:pt idx="365">
                  <c:v>3.6149953753402464</c:v>
                </c:pt>
                <c:pt idx="366">
                  <c:v>3.6149953753402464</c:v>
                </c:pt>
                <c:pt idx="367">
                  <c:v>3.6149953753402464</c:v>
                </c:pt>
                <c:pt idx="368">
                  <c:v>3.6149953753402464</c:v>
                </c:pt>
                <c:pt idx="369">
                  <c:v>3.6149953753402464</c:v>
                </c:pt>
                <c:pt idx="370">
                  <c:v>3.6149953753402464</c:v>
                </c:pt>
                <c:pt idx="371">
                  <c:v>3.6149953753402464</c:v>
                </c:pt>
                <c:pt idx="372">
                  <c:v>3.6149953753402464</c:v>
                </c:pt>
                <c:pt idx="373">
                  <c:v>3.6149953753402464</c:v>
                </c:pt>
                <c:pt idx="374">
                  <c:v>3.6149953753402464</c:v>
                </c:pt>
                <c:pt idx="375">
                  <c:v>3.6149953753402464</c:v>
                </c:pt>
                <c:pt idx="376">
                  <c:v>3.6149953753402464</c:v>
                </c:pt>
                <c:pt idx="377">
                  <c:v>3.6149953753402464</c:v>
                </c:pt>
                <c:pt idx="378">
                  <c:v>3.6149953753402464</c:v>
                </c:pt>
                <c:pt idx="379">
                  <c:v>3.6149953753402464</c:v>
                </c:pt>
                <c:pt idx="380">
                  <c:v>3.6149953753402464</c:v>
                </c:pt>
                <c:pt idx="381">
                  <c:v>3.6149953753402464</c:v>
                </c:pt>
                <c:pt idx="382">
                  <c:v>3.6149953753402464</c:v>
                </c:pt>
                <c:pt idx="383">
                  <c:v>3.6149953753402464</c:v>
                </c:pt>
                <c:pt idx="384">
                  <c:v>3.6149953753402464</c:v>
                </c:pt>
                <c:pt idx="385">
                  <c:v>3.6149953753402464</c:v>
                </c:pt>
                <c:pt idx="386">
                  <c:v>3.6149953753402464</c:v>
                </c:pt>
                <c:pt idx="387">
                  <c:v>3.6149953753402464</c:v>
                </c:pt>
                <c:pt idx="388">
                  <c:v>3.6149953753402464</c:v>
                </c:pt>
                <c:pt idx="389">
                  <c:v>3.6149953753402464</c:v>
                </c:pt>
                <c:pt idx="390">
                  <c:v>3.6149953753402464</c:v>
                </c:pt>
                <c:pt idx="391">
                  <c:v>3.6149953753402464</c:v>
                </c:pt>
                <c:pt idx="392">
                  <c:v>3.6149953753402464</c:v>
                </c:pt>
                <c:pt idx="393">
                  <c:v>3.6149953753402464</c:v>
                </c:pt>
                <c:pt idx="394">
                  <c:v>3.6149953753402464</c:v>
                </c:pt>
                <c:pt idx="395">
                  <c:v>3.6149953753402464</c:v>
                </c:pt>
                <c:pt idx="396">
                  <c:v>3.6149953753402464</c:v>
                </c:pt>
                <c:pt idx="397">
                  <c:v>3.6149953753402464</c:v>
                </c:pt>
                <c:pt idx="398">
                  <c:v>3.6149953753402464</c:v>
                </c:pt>
                <c:pt idx="399">
                  <c:v>3.6149953753402464</c:v>
                </c:pt>
                <c:pt idx="400">
                  <c:v>3.6149953753402464</c:v>
                </c:pt>
                <c:pt idx="401">
                  <c:v>3.6149953753402464</c:v>
                </c:pt>
                <c:pt idx="402">
                  <c:v>3.6149953753402464</c:v>
                </c:pt>
                <c:pt idx="403">
                  <c:v>3.6149953753402464</c:v>
                </c:pt>
                <c:pt idx="404">
                  <c:v>3.6149953753402464</c:v>
                </c:pt>
                <c:pt idx="405">
                  <c:v>3.6149953753402464</c:v>
                </c:pt>
                <c:pt idx="406">
                  <c:v>3.6149953753402464</c:v>
                </c:pt>
                <c:pt idx="407">
                  <c:v>3.6149953753402464</c:v>
                </c:pt>
                <c:pt idx="408">
                  <c:v>3.6149953753402464</c:v>
                </c:pt>
                <c:pt idx="409">
                  <c:v>3.6149953753402464</c:v>
                </c:pt>
                <c:pt idx="410">
                  <c:v>3.6149953753402464</c:v>
                </c:pt>
                <c:pt idx="411">
                  <c:v>3.6149953753402464</c:v>
                </c:pt>
                <c:pt idx="412">
                  <c:v>3.6149953753402464</c:v>
                </c:pt>
                <c:pt idx="413">
                  <c:v>3.6149953753402464</c:v>
                </c:pt>
                <c:pt idx="414">
                  <c:v>3.6149953753402464</c:v>
                </c:pt>
                <c:pt idx="415">
                  <c:v>3.6149953753402464</c:v>
                </c:pt>
                <c:pt idx="416">
                  <c:v>3.6149953753402464</c:v>
                </c:pt>
                <c:pt idx="417">
                  <c:v>3.6149953753402464</c:v>
                </c:pt>
                <c:pt idx="418">
                  <c:v>3.6149953753402464</c:v>
                </c:pt>
                <c:pt idx="419">
                  <c:v>3.6149953753402464</c:v>
                </c:pt>
                <c:pt idx="420">
                  <c:v>3.6149953753402464</c:v>
                </c:pt>
                <c:pt idx="421">
                  <c:v>3.6149953753402464</c:v>
                </c:pt>
                <c:pt idx="422">
                  <c:v>3.6149953753402464</c:v>
                </c:pt>
                <c:pt idx="423">
                  <c:v>3.6149953753402464</c:v>
                </c:pt>
                <c:pt idx="424">
                  <c:v>3.6149953753402464</c:v>
                </c:pt>
                <c:pt idx="425">
                  <c:v>3.6149953753402464</c:v>
                </c:pt>
                <c:pt idx="426">
                  <c:v>3.6149953753402464</c:v>
                </c:pt>
                <c:pt idx="427">
                  <c:v>3.6149953753402464</c:v>
                </c:pt>
                <c:pt idx="428">
                  <c:v>3.6149953753402464</c:v>
                </c:pt>
                <c:pt idx="429">
                  <c:v>3.6149953753402464</c:v>
                </c:pt>
                <c:pt idx="430">
                  <c:v>3.6149953753402464</c:v>
                </c:pt>
                <c:pt idx="431">
                  <c:v>3.6149953753402464</c:v>
                </c:pt>
                <c:pt idx="432">
                  <c:v>3.6149953753402464</c:v>
                </c:pt>
                <c:pt idx="433">
                  <c:v>3.6149953753402464</c:v>
                </c:pt>
                <c:pt idx="434">
                  <c:v>3.6149953753402464</c:v>
                </c:pt>
                <c:pt idx="435">
                  <c:v>3.6149953753402464</c:v>
                </c:pt>
                <c:pt idx="436">
                  <c:v>3.6149953753402464</c:v>
                </c:pt>
                <c:pt idx="437">
                  <c:v>3.6149953753402464</c:v>
                </c:pt>
                <c:pt idx="438">
                  <c:v>3.6149953753402464</c:v>
                </c:pt>
                <c:pt idx="439">
                  <c:v>3.6149953753402464</c:v>
                </c:pt>
                <c:pt idx="440">
                  <c:v>3.6149953753402464</c:v>
                </c:pt>
                <c:pt idx="441">
                  <c:v>3.6149953753402464</c:v>
                </c:pt>
                <c:pt idx="442">
                  <c:v>3.6149953753402464</c:v>
                </c:pt>
                <c:pt idx="443">
                  <c:v>3.6149953753402464</c:v>
                </c:pt>
                <c:pt idx="444">
                  <c:v>3.6149953753402464</c:v>
                </c:pt>
                <c:pt idx="445">
                  <c:v>3.6149953753402464</c:v>
                </c:pt>
                <c:pt idx="446">
                  <c:v>3.6149953753402464</c:v>
                </c:pt>
                <c:pt idx="447">
                  <c:v>3.6149953753402464</c:v>
                </c:pt>
                <c:pt idx="448">
                  <c:v>3.6149953753402464</c:v>
                </c:pt>
                <c:pt idx="449">
                  <c:v>3.6149953753402464</c:v>
                </c:pt>
                <c:pt idx="450">
                  <c:v>3.6149953753402464</c:v>
                </c:pt>
                <c:pt idx="451">
                  <c:v>3.6149953753402464</c:v>
                </c:pt>
                <c:pt idx="452">
                  <c:v>3.6149953753402464</c:v>
                </c:pt>
                <c:pt idx="453">
                  <c:v>3.6149953753402464</c:v>
                </c:pt>
                <c:pt idx="454">
                  <c:v>3.6149953753402464</c:v>
                </c:pt>
                <c:pt idx="455">
                  <c:v>3.6149953753402464</c:v>
                </c:pt>
                <c:pt idx="456">
                  <c:v>3.6149953753402464</c:v>
                </c:pt>
                <c:pt idx="457">
                  <c:v>3.6149953753402464</c:v>
                </c:pt>
                <c:pt idx="458">
                  <c:v>3.6149953753402464</c:v>
                </c:pt>
                <c:pt idx="459">
                  <c:v>3.6149953753402464</c:v>
                </c:pt>
                <c:pt idx="460">
                  <c:v>3.6149953753402464</c:v>
                </c:pt>
                <c:pt idx="461">
                  <c:v>3.6149953753402464</c:v>
                </c:pt>
                <c:pt idx="462">
                  <c:v>3.6149953753402464</c:v>
                </c:pt>
                <c:pt idx="463">
                  <c:v>3.6149953753402464</c:v>
                </c:pt>
                <c:pt idx="464">
                  <c:v>3.6149953753402464</c:v>
                </c:pt>
                <c:pt idx="465">
                  <c:v>3.6149953753402464</c:v>
                </c:pt>
                <c:pt idx="466">
                  <c:v>3.6149953753402464</c:v>
                </c:pt>
                <c:pt idx="467">
                  <c:v>3.6149953753402464</c:v>
                </c:pt>
                <c:pt idx="468">
                  <c:v>3.6149953753402464</c:v>
                </c:pt>
                <c:pt idx="469">
                  <c:v>3.6149953753402464</c:v>
                </c:pt>
                <c:pt idx="470">
                  <c:v>3.6149953753402464</c:v>
                </c:pt>
                <c:pt idx="471">
                  <c:v>3.6149953753402464</c:v>
                </c:pt>
                <c:pt idx="472">
                  <c:v>3.6149953753402464</c:v>
                </c:pt>
                <c:pt idx="473">
                  <c:v>3.6149953753402464</c:v>
                </c:pt>
                <c:pt idx="474">
                  <c:v>3.6149953753402464</c:v>
                </c:pt>
                <c:pt idx="475">
                  <c:v>3.6149953753402464</c:v>
                </c:pt>
                <c:pt idx="476">
                  <c:v>3.6149953753402464</c:v>
                </c:pt>
                <c:pt idx="477">
                  <c:v>3.6149953753402464</c:v>
                </c:pt>
                <c:pt idx="478">
                  <c:v>3.6149953753402464</c:v>
                </c:pt>
                <c:pt idx="479">
                  <c:v>3.6149953753402464</c:v>
                </c:pt>
                <c:pt idx="480">
                  <c:v>3.6149953753402464</c:v>
                </c:pt>
                <c:pt idx="481">
                  <c:v>3.6149953753402464</c:v>
                </c:pt>
                <c:pt idx="482">
                  <c:v>3.6149953753402464</c:v>
                </c:pt>
                <c:pt idx="483">
                  <c:v>3.6149953753402464</c:v>
                </c:pt>
                <c:pt idx="484">
                  <c:v>3.6149953753402464</c:v>
                </c:pt>
                <c:pt idx="485">
                  <c:v>3.6149953753402464</c:v>
                </c:pt>
                <c:pt idx="486">
                  <c:v>3.6149953753402464</c:v>
                </c:pt>
                <c:pt idx="487">
                  <c:v>3.6149953753402464</c:v>
                </c:pt>
                <c:pt idx="488">
                  <c:v>3.6149953753402464</c:v>
                </c:pt>
                <c:pt idx="489">
                  <c:v>3.6149953753402464</c:v>
                </c:pt>
                <c:pt idx="490">
                  <c:v>3.6149953753402464</c:v>
                </c:pt>
                <c:pt idx="491">
                  <c:v>3.6149953753402464</c:v>
                </c:pt>
                <c:pt idx="492">
                  <c:v>3.6149953753402464</c:v>
                </c:pt>
                <c:pt idx="493">
                  <c:v>3.6149953753402464</c:v>
                </c:pt>
                <c:pt idx="494">
                  <c:v>3.6149953753402464</c:v>
                </c:pt>
                <c:pt idx="495">
                  <c:v>3.6149953753402464</c:v>
                </c:pt>
                <c:pt idx="496">
                  <c:v>3.6149953753402464</c:v>
                </c:pt>
                <c:pt idx="497">
                  <c:v>3.6149953753402464</c:v>
                </c:pt>
                <c:pt idx="498">
                  <c:v>3.6149953753402464</c:v>
                </c:pt>
                <c:pt idx="499">
                  <c:v>3.6149953753402464</c:v>
                </c:pt>
                <c:pt idx="500">
                  <c:v>3.6149953753402464</c:v>
                </c:pt>
                <c:pt idx="501">
                  <c:v>3.6149953753402464</c:v>
                </c:pt>
                <c:pt idx="502">
                  <c:v>3.6149953753402464</c:v>
                </c:pt>
                <c:pt idx="503">
                  <c:v>3.8616848770555157</c:v>
                </c:pt>
                <c:pt idx="504">
                  <c:v>3.8616848770555157</c:v>
                </c:pt>
                <c:pt idx="505">
                  <c:v>3.8616848770555157</c:v>
                </c:pt>
                <c:pt idx="506">
                  <c:v>3.8616848770555157</c:v>
                </c:pt>
                <c:pt idx="507">
                  <c:v>3.8616848770555157</c:v>
                </c:pt>
                <c:pt idx="508">
                  <c:v>3.8616848770555157</c:v>
                </c:pt>
                <c:pt idx="509">
                  <c:v>3.8616848770555157</c:v>
                </c:pt>
                <c:pt idx="510">
                  <c:v>3.8616848770555157</c:v>
                </c:pt>
                <c:pt idx="511">
                  <c:v>3.8616848770555157</c:v>
                </c:pt>
                <c:pt idx="512">
                  <c:v>3.8616848770555157</c:v>
                </c:pt>
                <c:pt idx="513">
                  <c:v>3.8616848770555157</c:v>
                </c:pt>
                <c:pt idx="514">
                  <c:v>3.8616848770555157</c:v>
                </c:pt>
                <c:pt idx="515">
                  <c:v>3.8616848770555157</c:v>
                </c:pt>
                <c:pt idx="516">
                  <c:v>3.8616848770555157</c:v>
                </c:pt>
                <c:pt idx="517">
                  <c:v>3.8616848770555157</c:v>
                </c:pt>
                <c:pt idx="518">
                  <c:v>3.8616848770555157</c:v>
                </c:pt>
                <c:pt idx="519">
                  <c:v>3.8616848770555157</c:v>
                </c:pt>
                <c:pt idx="520">
                  <c:v>3.8616848770555157</c:v>
                </c:pt>
                <c:pt idx="521">
                  <c:v>3.8616848770555157</c:v>
                </c:pt>
                <c:pt idx="522">
                  <c:v>3.8616848770555157</c:v>
                </c:pt>
                <c:pt idx="523">
                  <c:v>3.8616848770555157</c:v>
                </c:pt>
                <c:pt idx="524">
                  <c:v>3.8616848770555157</c:v>
                </c:pt>
                <c:pt idx="525">
                  <c:v>3.8616848770555157</c:v>
                </c:pt>
                <c:pt idx="526">
                  <c:v>3.8616848770555157</c:v>
                </c:pt>
                <c:pt idx="527">
                  <c:v>3.8616848770555157</c:v>
                </c:pt>
                <c:pt idx="528">
                  <c:v>3.8616848770555157</c:v>
                </c:pt>
                <c:pt idx="529">
                  <c:v>3.8616848770555157</c:v>
                </c:pt>
                <c:pt idx="530">
                  <c:v>3.8616848770555157</c:v>
                </c:pt>
                <c:pt idx="531">
                  <c:v>3.8616848770555157</c:v>
                </c:pt>
                <c:pt idx="532">
                  <c:v>3.8616848770555157</c:v>
                </c:pt>
                <c:pt idx="533">
                  <c:v>3.8616848770555157</c:v>
                </c:pt>
                <c:pt idx="534">
                  <c:v>3.8616848770555157</c:v>
                </c:pt>
                <c:pt idx="535">
                  <c:v>3.8616848770555157</c:v>
                </c:pt>
                <c:pt idx="536">
                  <c:v>3.8616848770555157</c:v>
                </c:pt>
                <c:pt idx="537">
                  <c:v>3.8616848770555157</c:v>
                </c:pt>
                <c:pt idx="538">
                  <c:v>3.8616848770555157</c:v>
                </c:pt>
                <c:pt idx="539">
                  <c:v>3.8616848770555157</c:v>
                </c:pt>
                <c:pt idx="540">
                  <c:v>3.8616848770555157</c:v>
                </c:pt>
                <c:pt idx="541">
                  <c:v>3.8616848770555157</c:v>
                </c:pt>
                <c:pt idx="542">
                  <c:v>3.8616848770555157</c:v>
                </c:pt>
                <c:pt idx="543">
                  <c:v>3.8616848770555157</c:v>
                </c:pt>
                <c:pt idx="544">
                  <c:v>3.8616848770555157</c:v>
                </c:pt>
                <c:pt idx="545">
                  <c:v>3.8616848770555157</c:v>
                </c:pt>
                <c:pt idx="546">
                  <c:v>3.8616848770555157</c:v>
                </c:pt>
                <c:pt idx="547">
                  <c:v>3.8616848770555157</c:v>
                </c:pt>
                <c:pt idx="548">
                  <c:v>3.8616848770555157</c:v>
                </c:pt>
                <c:pt idx="549">
                  <c:v>3.8616848770555157</c:v>
                </c:pt>
                <c:pt idx="550">
                  <c:v>3.8616848770555157</c:v>
                </c:pt>
                <c:pt idx="551">
                  <c:v>3.8616848770555157</c:v>
                </c:pt>
                <c:pt idx="552">
                  <c:v>3.8616848770555157</c:v>
                </c:pt>
                <c:pt idx="553">
                  <c:v>3.8616848770555157</c:v>
                </c:pt>
                <c:pt idx="554">
                  <c:v>3.8616848770555157</c:v>
                </c:pt>
                <c:pt idx="555">
                  <c:v>3.8616848770555157</c:v>
                </c:pt>
                <c:pt idx="556">
                  <c:v>3.8616848770555157</c:v>
                </c:pt>
                <c:pt idx="557">
                  <c:v>3.8616848770555157</c:v>
                </c:pt>
                <c:pt idx="558">
                  <c:v>3.8616848770555157</c:v>
                </c:pt>
                <c:pt idx="559">
                  <c:v>3.8616848770555157</c:v>
                </c:pt>
                <c:pt idx="560">
                  <c:v>3.8616848770555157</c:v>
                </c:pt>
                <c:pt idx="561">
                  <c:v>3.8616848770555157</c:v>
                </c:pt>
                <c:pt idx="562">
                  <c:v>3.8616848770555157</c:v>
                </c:pt>
                <c:pt idx="563">
                  <c:v>3.8616848770555157</c:v>
                </c:pt>
                <c:pt idx="564">
                  <c:v>3.8616848770555157</c:v>
                </c:pt>
                <c:pt idx="565">
                  <c:v>3.8616848770555157</c:v>
                </c:pt>
                <c:pt idx="566">
                  <c:v>3.8616848770555157</c:v>
                </c:pt>
                <c:pt idx="567">
                  <c:v>3.8616848770555157</c:v>
                </c:pt>
                <c:pt idx="568">
                  <c:v>3.8616848770555157</c:v>
                </c:pt>
                <c:pt idx="569">
                  <c:v>3.8616848770555157</c:v>
                </c:pt>
                <c:pt idx="570">
                  <c:v>3.8616848770555157</c:v>
                </c:pt>
                <c:pt idx="571">
                  <c:v>3.8616848770555157</c:v>
                </c:pt>
                <c:pt idx="572">
                  <c:v>3.8616848770555157</c:v>
                </c:pt>
                <c:pt idx="573">
                  <c:v>3.8616848770555157</c:v>
                </c:pt>
                <c:pt idx="574">
                  <c:v>3.8616848770555157</c:v>
                </c:pt>
                <c:pt idx="575">
                  <c:v>3.8616848770555157</c:v>
                </c:pt>
                <c:pt idx="576">
                  <c:v>3.8616848770555157</c:v>
                </c:pt>
                <c:pt idx="577">
                  <c:v>3.8616848770555157</c:v>
                </c:pt>
                <c:pt idx="578">
                  <c:v>3.8616848770555157</c:v>
                </c:pt>
                <c:pt idx="579">
                  <c:v>3.8616848770555157</c:v>
                </c:pt>
                <c:pt idx="580">
                  <c:v>3.8616848770555157</c:v>
                </c:pt>
                <c:pt idx="581">
                  <c:v>3.8616848770555157</c:v>
                </c:pt>
                <c:pt idx="582">
                  <c:v>3.8616848770555157</c:v>
                </c:pt>
                <c:pt idx="583">
                  <c:v>3.8616848770555157</c:v>
                </c:pt>
                <c:pt idx="584">
                  <c:v>3.8616848770555157</c:v>
                </c:pt>
                <c:pt idx="585">
                  <c:v>3.8616848770555157</c:v>
                </c:pt>
                <c:pt idx="586">
                  <c:v>3.8616848770555157</c:v>
                </c:pt>
                <c:pt idx="587">
                  <c:v>3.8616848770555157</c:v>
                </c:pt>
                <c:pt idx="588">
                  <c:v>3.8616848770555157</c:v>
                </c:pt>
                <c:pt idx="589">
                  <c:v>3.8616848770555157</c:v>
                </c:pt>
                <c:pt idx="590">
                  <c:v>3.8616848770555157</c:v>
                </c:pt>
                <c:pt idx="591">
                  <c:v>3.8616848770555157</c:v>
                </c:pt>
                <c:pt idx="592">
                  <c:v>3.8616848770555157</c:v>
                </c:pt>
                <c:pt idx="593">
                  <c:v>3.8616848770555157</c:v>
                </c:pt>
                <c:pt idx="594">
                  <c:v>3.8616848770555157</c:v>
                </c:pt>
                <c:pt idx="595">
                  <c:v>3.8616848770555157</c:v>
                </c:pt>
                <c:pt idx="596">
                  <c:v>3.8616848770555157</c:v>
                </c:pt>
                <c:pt idx="597">
                  <c:v>3.8616848770555157</c:v>
                </c:pt>
                <c:pt idx="598">
                  <c:v>3.8616848770555157</c:v>
                </c:pt>
                <c:pt idx="599">
                  <c:v>3.8616848770555157</c:v>
                </c:pt>
                <c:pt idx="600">
                  <c:v>3.8616848770555157</c:v>
                </c:pt>
                <c:pt idx="601">
                  <c:v>3.8616848770555157</c:v>
                </c:pt>
                <c:pt idx="602">
                  <c:v>3.8616848770555157</c:v>
                </c:pt>
                <c:pt idx="603">
                  <c:v>3.8616848770555157</c:v>
                </c:pt>
                <c:pt idx="604">
                  <c:v>3.8616848770555157</c:v>
                </c:pt>
                <c:pt idx="605">
                  <c:v>3.8616848770555157</c:v>
                </c:pt>
                <c:pt idx="606">
                  <c:v>3.8616848770555157</c:v>
                </c:pt>
                <c:pt idx="607">
                  <c:v>3.8616848770555157</c:v>
                </c:pt>
                <c:pt idx="608">
                  <c:v>3.8616848770555157</c:v>
                </c:pt>
                <c:pt idx="609">
                  <c:v>3.8616848770555157</c:v>
                </c:pt>
                <c:pt idx="610">
                  <c:v>3.8616848770555157</c:v>
                </c:pt>
                <c:pt idx="611">
                  <c:v>3.8616848770555157</c:v>
                </c:pt>
                <c:pt idx="612">
                  <c:v>3.8616848770555157</c:v>
                </c:pt>
                <c:pt idx="613">
                  <c:v>3.8616848770555157</c:v>
                </c:pt>
                <c:pt idx="614">
                  <c:v>3.8616848770555157</c:v>
                </c:pt>
                <c:pt idx="615">
                  <c:v>3.8616848770555157</c:v>
                </c:pt>
                <c:pt idx="616">
                  <c:v>3.8616848770555157</c:v>
                </c:pt>
                <c:pt idx="617">
                  <c:v>3.8616848770555157</c:v>
                </c:pt>
                <c:pt idx="618">
                  <c:v>3.8616848770555157</c:v>
                </c:pt>
                <c:pt idx="619">
                  <c:v>3.8616848770555157</c:v>
                </c:pt>
                <c:pt idx="620">
                  <c:v>3.8616848770555157</c:v>
                </c:pt>
                <c:pt idx="621">
                  <c:v>3.8616848770555157</c:v>
                </c:pt>
                <c:pt idx="622">
                  <c:v>3.8616848770555157</c:v>
                </c:pt>
                <c:pt idx="623">
                  <c:v>3.8616848770555157</c:v>
                </c:pt>
                <c:pt idx="624">
                  <c:v>3.8616848770555157</c:v>
                </c:pt>
                <c:pt idx="625">
                  <c:v>3.8616848770555157</c:v>
                </c:pt>
                <c:pt idx="626">
                  <c:v>3.8616848770555157</c:v>
                </c:pt>
                <c:pt idx="627">
                  <c:v>3.8616848770555157</c:v>
                </c:pt>
                <c:pt idx="628">
                  <c:v>3.8616848770555157</c:v>
                </c:pt>
                <c:pt idx="629">
                  <c:v>3.8616848770555157</c:v>
                </c:pt>
                <c:pt idx="630">
                  <c:v>3.8616848770555157</c:v>
                </c:pt>
                <c:pt idx="631">
                  <c:v>3.8616848770555157</c:v>
                </c:pt>
                <c:pt idx="632">
                  <c:v>3.8616848770555157</c:v>
                </c:pt>
                <c:pt idx="633">
                  <c:v>3.8616848770555157</c:v>
                </c:pt>
                <c:pt idx="634">
                  <c:v>3.8616848770555157</c:v>
                </c:pt>
                <c:pt idx="635">
                  <c:v>3.8616848770555157</c:v>
                </c:pt>
                <c:pt idx="636">
                  <c:v>3.8616848770555157</c:v>
                </c:pt>
                <c:pt idx="637">
                  <c:v>3.8616848770555157</c:v>
                </c:pt>
                <c:pt idx="638">
                  <c:v>3.8616848770555157</c:v>
                </c:pt>
                <c:pt idx="639">
                  <c:v>3.8616848770555157</c:v>
                </c:pt>
                <c:pt idx="640">
                  <c:v>3.8616848770555157</c:v>
                </c:pt>
                <c:pt idx="641">
                  <c:v>3.8616848770555157</c:v>
                </c:pt>
                <c:pt idx="642">
                  <c:v>3.8616848770555157</c:v>
                </c:pt>
                <c:pt idx="643">
                  <c:v>3.8616848770555157</c:v>
                </c:pt>
                <c:pt idx="644">
                  <c:v>3.8616848770555157</c:v>
                </c:pt>
                <c:pt idx="645">
                  <c:v>3.8616848770555157</c:v>
                </c:pt>
                <c:pt idx="646">
                  <c:v>3.8616848770555157</c:v>
                </c:pt>
                <c:pt idx="647">
                  <c:v>3.8616848770555157</c:v>
                </c:pt>
                <c:pt idx="648">
                  <c:v>3.8616848770555157</c:v>
                </c:pt>
                <c:pt idx="649">
                  <c:v>3.8616848770555157</c:v>
                </c:pt>
                <c:pt idx="650">
                  <c:v>3.8616848770555157</c:v>
                </c:pt>
                <c:pt idx="651">
                  <c:v>3.8616848770555157</c:v>
                </c:pt>
                <c:pt idx="652">
                  <c:v>3.8616848770555157</c:v>
                </c:pt>
                <c:pt idx="653">
                  <c:v>3.8616848770555157</c:v>
                </c:pt>
                <c:pt idx="654">
                  <c:v>3.8616848770555157</c:v>
                </c:pt>
                <c:pt idx="655">
                  <c:v>3.8616848770555157</c:v>
                </c:pt>
                <c:pt idx="656">
                  <c:v>3.8616848770555157</c:v>
                </c:pt>
                <c:pt idx="657">
                  <c:v>3.8616848770555157</c:v>
                </c:pt>
                <c:pt idx="658">
                  <c:v>3.8616848770555157</c:v>
                </c:pt>
                <c:pt idx="659">
                  <c:v>3.8616848770555157</c:v>
                </c:pt>
                <c:pt idx="660">
                  <c:v>3.8616848770555157</c:v>
                </c:pt>
                <c:pt idx="661">
                  <c:v>3.8616848770555157</c:v>
                </c:pt>
                <c:pt idx="662">
                  <c:v>3.8616848770555157</c:v>
                </c:pt>
                <c:pt idx="663">
                  <c:v>3.8616848770555157</c:v>
                </c:pt>
                <c:pt idx="664">
                  <c:v>3.8616848770555157</c:v>
                </c:pt>
                <c:pt idx="665">
                  <c:v>3.8616848770555157</c:v>
                </c:pt>
                <c:pt idx="666">
                  <c:v>3.8616848770555157</c:v>
                </c:pt>
                <c:pt idx="667">
                  <c:v>3.8616848770555157</c:v>
                </c:pt>
                <c:pt idx="668">
                  <c:v>3.8616848770555157</c:v>
                </c:pt>
                <c:pt idx="669">
                  <c:v>3.8616848770555157</c:v>
                </c:pt>
                <c:pt idx="670">
                  <c:v>3.8616848770555157</c:v>
                </c:pt>
                <c:pt idx="671">
                  <c:v>3.8616848770555157</c:v>
                </c:pt>
                <c:pt idx="672">
                  <c:v>3.8616848770555157</c:v>
                </c:pt>
                <c:pt idx="673">
                  <c:v>3.8616848770555157</c:v>
                </c:pt>
                <c:pt idx="674">
                  <c:v>3.8616848770555157</c:v>
                </c:pt>
                <c:pt idx="675">
                  <c:v>3.8616848770555157</c:v>
                </c:pt>
                <c:pt idx="676">
                  <c:v>3.8616848770555157</c:v>
                </c:pt>
                <c:pt idx="677">
                  <c:v>3.8616848770555157</c:v>
                </c:pt>
                <c:pt idx="678">
                  <c:v>3.8616848770555157</c:v>
                </c:pt>
                <c:pt idx="679">
                  <c:v>3.8616848770555157</c:v>
                </c:pt>
                <c:pt idx="680">
                  <c:v>3.8616848770555157</c:v>
                </c:pt>
                <c:pt idx="681">
                  <c:v>3.8616848770555157</c:v>
                </c:pt>
                <c:pt idx="682">
                  <c:v>3.8616848770555157</c:v>
                </c:pt>
                <c:pt idx="683">
                  <c:v>3.8616848770555157</c:v>
                </c:pt>
                <c:pt idx="684">
                  <c:v>3.8616848770555157</c:v>
                </c:pt>
                <c:pt idx="685">
                  <c:v>3.8616848770555157</c:v>
                </c:pt>
                <c:pt idx="686">
                  <c:v>3.8616848770555157</c:v>
                </c:pt>
                <c:pt idx="687">
                  <c:v>3.8616848770555157</c:v>
                </c:pt>
                <c:pt idx="688">
                  <c:v>3.8616848770555157</c:v>
                </c:pt>
                <c:pt idx="689">
                  <c:v>3.8616848770555157</c:v>
                </c:pt>
                <c:pt idx="690">
                  <c:v>3.8616848770555157</c:v>
                </c:pt>
                <c:pt idx="691">
                  <c:v>3.8616848770555157</c:v>
                </c:pt>
                <c:pt idx="692">
                  <c:v>3.8616848770555157</c:v>
                </c:pt>
                <c:pt idx="693">
                  <c:v>3.8616848770555157</c:v>
                </c:pt>
                <c:pt idx="694">
                  <c:v>3.8616848770555157</c:v>
                </c:pt>
                <c:pt idx="695">
                  <c:v>3.8616848770555157</c:v>
                </c:pt>
                <c:pt idx="696">
                  <c:v>3.8616848770555157</c:v>
                </c:pt>
                <c:pt idx="697">
                  <c:v>3.8616848770555157</c:v>
                </c:pt>
                <c:pt idx="698">
                  <c:v>3.8616848770555157</c:v>
                </c:pt>
                <c:pt idx="699">
                  <c:v>3.8616848770555157</c:v>
                </c:pt>
                <c:pt idx="700">
                  <c:v>3.8616848770555157</c:v>
                </c:pt>
                <c:pt idx="701">
                  <c:v>3.8616848770555157</c:v>
                </c:pt>
                <c:pt idx="702">
                  <c:v>3.8616848770555157</c:v>
                </c:pt>
                <c:pt idx="703">
                  <c:v>3.8616848770555157</c:v>
                </c:pt>
                <c:pt idx="704">
                  <c:v>3.8616848770555157</c:v>
                </c:pt>
                <c:pt idx="705">
                  <c:v>3.8616848770555157</c:v>
                </c:pt>
                <c:pt idx="706">
                  <c:v>3.8616848770555157</c:v>
                </c:pt>
                <c:pt idx="707">
                  <c:v>3.8616848770555157</c:v>
                </c:pt>
                <c:pt idx="708">
                  <c:v>3.8616848770555157</c:v>
                </c:pt>
                <c:pt idx="709">
                  <c:v>3.8616848770555157</c:v>
                </c:pt>
                <c:pt idx="710">
                  <c:v>3.8616848770555157</c:v>
                </c:pt>
                <c:pt idx="711">
                  <c:v>3.8616848770555157</c:v>
                </c:pt>
                <c:pt idx="712">
                  <c:v>3.8616848770555157</c:v>
                </c:pt>
                <c:pt idx="713">
                  <c:v>3.8616848770555157</c:v>
                </c:pt>
                <c:pt idx="714">
                  <c:v>3.8616848770555157</c:v>
                </c:pt>
                <c:pt idx="715">
                  <c:v>3.8616848770555157</c:v>
                </c:pt>
                <c:pt idx="716">
                  <c:v>3.8616848770555157</c:v>
                </c:pt>
                <c:pt idx="717">
                  <c:v>3.8616848770555157</c:v>
                </c:pt>
                <c:pt idx="718">
                  <c:v>3.8616848770555157</c:v>
                </c:pt>
                <c:pt idx="719">
                  <c:v>3.8616848770555157</c:v>
                </c:pt>
                <c:pt idx="720">
                  <c:v>3.8616848770555157</c:v>
                </c:pt>
                <c:pt idx="721">
                  <c:v>3.8616848770555157</c:v>
                </c:pt>
                <c:pt idx="722">
                  <c:v>3.8616848770555157</c:v>
                </c:pt>
                <c:pt idx="723">
                  <c:v>3.8616848770555157</c:v>
                </c:pt>
                <c:pt idx="724">
                  <c:v>3.8616848770555157</c:v>
                </c:pt>
                <c:pt idx="725">
                  <c:v>3.8616848770555157</c:v>
                </c:pt>
                <c:pt idx="726">
                  <c:v>3.8616848770555157</c:v>
                </c:pt>
                <c:pt idx="727">
                  <c:v>3.8616848770555157</c:v>
                </c:pt>
                <c:pt idx="728">
                  <c:v>3.8616848770555157</c:v>
                </c:pt>
                <c:pt idx="729">
                  <c:v>3.8616848770555157</c:v>
                </c:pt>
                <c:pt idx="730">
                  <c:v>3.8616848770555157</c:v>
                </c:pt>
                <c:pt idx="731">
                  <c:v>3.8616848770555157</c:v>
                </c:pt>
                <c:pt idx="732">
                  <c:v>3.8616848770555157</c:v>
                </c:pt>
                <c:pt idx="733">
                  <c:v>3.8616848770555157</c:v>
                </c:pt>
                <c:pt idx="734">
                  <c:v>3.8616848770555157</c:v>
                </c:pt>
                <c:pt idx="735">
                  <c:v>3.8616848770555157</c:v>
                </c:pt>
                <c:pt idx="736">
                  <c:v>3.8616848770555157</c:v>
                </c:pt>
                <c:pt idx="737">
                  <c:v>3.8616848770555157</c:v>
                </c:pt>
                <c:pt idx="738">
                  <c:v>3.8616848770555157</c:v>
                </c:pt>
                <c:pt idx="739">
                  <c:v>3.8616848770555157</c:v>
                </c:pt>
                <c:pt idx="740">
                  <c:v>3.8616848770555157</c:v>
                </c:pt>
                <c:pt idx="741">
                  <c:v>3.8616848770555157</c:v>
                </c:pt>
                <c:pt idx="742">
                  <c:v>3.8616848770555157</c:v>
                </c:pt>
                <c:pt idx="743">
                  <c:v>3.8616848770555157</c:v>
                </c:pt>
                <c:pt idx="744">
                  <c:v>3.8616848770555157</c:v>
                </c:pt>
                <c:pt idx="745">
                  <c:v>3.8616848770555157</c:v>
                </c:pt>
                <c:pt idx="746">
                  <c:v>3.8616848770555157</c:v>
                </c:pt>
                <c:pt idx="747">
                  <c:v>3.8616848770555157</c:v>
                </c:pt>
                <c:pt idx="748">
                  <c:v>3.8616848770555157</c:v>
                </c:pt>
                <c:pt idx="749">
                  <c:v>3.8616848770555157</c:v>
                </c:pt>
                <c:pt idx="750">
                  <c:v>3.8616848770555157</c:v>
                </c:pt>
                <c:pt idx="751">
                  <c:v>3.8616848770555157</c:v>
                </c:pt>
                <c:pt idx="752">
                  <c:v>3.6282678385056943</c:v>
                </c:pt>
                <c:pt idx="753">
                  <c:v>3.6282678385056943</c:v>
                </c:pt>
                <c:pt idx="754">
                  <c:v>3.6282678385056943</c:v>
                </c:pt>
                <c:pt idx="755">
                  <c:v>3.6282678385056943</c:v>
                </c:pt>
                <c:pt idx="756">
                  <c:v>3.6282678385056943</c:v>
                </c:pt>
                <c:pt idx="757">
                  <c:v>3.6282678385056943</c:v>
                </c:pt>
                <c:pt idx="758">
                  <c:v>3.6282678385056943</c:v>
                </c:pt>
                <c:pt idx="759">
                  <c:v>3.6282678385056943</c:v>
                </c:pt>
                <c:pt idx="760">
                  <c:v>3.6282678385056943</c:v>
                </c:pt>
                <c:pt idx="761">
                  <c:v>3.6282678385056943</c:v>
                </c:pt>
                <c:pt idx="762">
                  <c:v>3.6282678385056943</c:v>
                </c:pt>
                <c:pt idx="763">
                  <c:v>3.6282678385056943</c:v>
                </c:pt>
                <c:pt idx="764">
                  <c:v>3.6282678385056943</c:v>
                </c:pt>
                <c:pt idx="765">
                  <c:v>3.6282678385056943</c:v>
                </c:pt>
                <c:pt idx="766">
                  <c:v>3.6282678385056943</c:v>
                </c:pt>
                <c:pt idx="767">
                  <c:v>3.6282678385056943</c:v>
                </c:pt>
                <c:pt idx="768">
                  <c:v>3.6282678385056943</c:v>
                </c:pt>
                <c:pt idx="769">
                  <c:v>3.6282678385056943</c:v>
                </c:pt>
                <c:pt idx="770">
                  <c:v>3.6282678385056943</c:v>
                </c:pt>
                <c:pt idx="771">
                  <c:v>3.6282678385056943</c:v>
                </c:pt>
                <c:pt idx="772">
                  <c:v>3.6282678385056943</c:v>
                </c:pt>
                <c:pt idx="773">
                  <c:v>3.6282678385056943</c:v>
                </c:pt>
                <c:pt idx="774">
                  <c:v>3.6282678385056943</c:v>
                </c:pt>
                <c:pt idx="775">
                  <c:v>3.6282678385056943</c:v>
                </c:pt>
                <c:pt idx="776">
                  <c:v>3.6282678385056943</c:v>
                </c:pt>
                <c:pt idx="777">
                  <c:v>3.6282678385056943</c:v>
                </c:pt>
                <c:pt idx="778">
                  <c:v>3.6282678385056943</c:v>
                </c:pt>
                <c:pt idx="779">
                  <c:v>3.6282678385056943</c:v>
                </c:pt>
                <c:pt idx="780">
                  <c:v>3.6282678385056943</c:v>
                </c:pt>
                <c:pt idx="781">
                  <c:v>3.6282678385056943</c:v>
                </c:pt>
                <c:pt idx="782">
                  <c:v>3.6282678385056943</c:v>
                </c:pt>
                <c:pt idx="783">
                  <c:v>3.6282678385056943</c:v>
                </c:pt>
                <c:pt idx="784">
                  <c:v>3.6282678385056943</c:v>
                </c:pt>
                <c:pt idx="785">
                  <c:v>3.6282678385056943</c:v>
                </c:pt>
                <c:pt idx="786">
                  <c:v>3.6282678385056943</c:v>
                </c:pt>
                <c:pt idx="787">
                  <c:v>3.6282678385056943</c:v>
                </c:pt>
                <c:pt idx="788">
                  <c:v>3.6282678385056943</c:v>
                </c:pt>
                <c:pt idx="789">
                  <c:v>3.6282678385056943</c:v>
                </c:pt>
                <c:pt idx="790">
                  <c:v>3.6282678385056943</c:v>
                </c:pt>
                <c:pt idx="791">
                  <c:v>3.6282678385056943</c:v>
                </c:pt>
                <c:pt idx="792">
                  <c:v>3.6282678385056943</c:v>
                </c:pt>
                <c:pt idx="793">
                  <c:v>3.6282678385056943</c:v>
                </c:pt>
                <c:pt idx="794">
                  <c:v>3.6282678385056943</c:v>
                </c:pt>
                <c:pt idx="795">
                  <c:v>3.6282678385056943</c:v>
                </c:pt>
                <c:pt idx="796">
                  <c:v>3.6282678385056943</c:v>
                </c:pt>
                <c:pt idx="797">
                  <c:v>3.6282678385056943</c:v>
                </c:pt>
                <c:pt idx="798">
                  <c:v>3.6282678385056943</c:v>
                </c:pt>
                <c:pt idx="799">
                  <c:v>3.6282678385056943</c:v>
                </c:pt>
                <c:pt idx="800">
                  <c:v>3.6282678385056943</c:v>
                </c:pt>
                <c:pt idx="801">
                  <c:v>3.6282678385056943</c:v>
                </c:pt>
                <c:pt idx="802">
                  <c:v>3.6282678385056943</c:v>
                </c:pt>
                <c:pt idx="803">
                  <c:v>3.6282678385056943</c:v>
                </c:pt>
                <c:pt idx="804">
                  <c:v>3.6282678385056943</c:v>
                </c:pt>
                <c:pt idx="805">
                  <c:v>3.6282678385056943</c:v>
                </c:pt>
                <c:pt idx="806">
                  <c:v>3.6282678385056943</c:v>
                </c:pt>
                <c:pt idx="807">
                  <c:v>3.6282678385056943</c:v>
                </c:pt>
                <c:pt idx="808">
                  <c:v>3.6282678385056943</c:v>
                </c:pt>
                <c:pt idx="809">
                  <c:v>3.6282678385056943</c:v>
                </c:pt>
                <c:pt idx="810">
                  <c:v>3.6282678385056943</c:v>
                </c:pt>
                <c:pt idx="811">
                  <c:v>3.6282678385056943</c:v>
                </c:pt>
                <c:pt idx="812">
                  <c:v>3.6282678385056943</c:v>
                </c:pt>
                <c:pt idx="813">
                  <c:v>3.6282678385056943</c:v>
                </c:pt>
                <c:pt idx="814">
                  <c:v>3.6282678385056943</c:v>
                </c:pt>
                <c:pt idx="815">
                  <c:v>3.6282678385056943</c:v>
                </c:pt>
                <c:pt idx="816">
                  <c:v>3.6282678385056943</c:v>
                </c:pt>
                <c:pt idx="817">
                  <c:v>3.6282678385056943</c:v>
                </c:pt>
                <c:pt idx="818">
                  <c:v>3.6282678385056943</c:v>
                </c:pt>
                <c:pt idx="819">
                  <c:v>3.6282678385056943</c:v>
                </c:pt>
                <c:pt idx="820">
                  <c:v>3.6282678385056943</c:v>
                </c:pt>
                <c:pt idx="821">
                  <c:v>3.6282678385056943</c:v>
                </c:pt>
                <c:pt idx="822">
                  <c:v>3.6282678385056943</c:v>
                </c:pt>
                <c:pt idx="823">
                  <c:v>3.6282678385056943</c:v>
                </c:pt>
                <c:pt idx="824">
                  <c:v>3.6282678385056943</c:v>
                </c:pt>
                <c:pt idx="825">
                  <c:v>3.6282678385056943</c:v>
                </c:pt>
                <c:pt idx="826">
                  <c:v>3.6282678385056943</c:v>
                </c:pt>
                <c:pt idx="827">
                  <c:v>3.6282678385056943</c:v>
                </c:pt>
                <c:pt idx="828">
                  <c:v>3.6282678385056943</c:v>
                </c:pt>
                <c:pt idx="829">
                  <c:v>3.6282678385056943</c:v>
                </c:pt>
                <c:pt idx="830">
                  <c:v>3.6282678385056943</c:v>
                </c:pt>
                <c:pt idx="831">
                  <c:v>3.6282678385056943</c:v>
                </c:pt>
                <c:pt idx="832">
                  <c:v>3.6282678385056943</c:v>
                </c:pt>
                <c:pt idx="833">
                  <c:v>3.6282678385056943</c:v>
                </c:pt>
                <c:pt idx="834">
                  <c:v>3.6282678385056943</c:v>
                </c:pt>
                <c:pt idx="835">
                  <c:v>3.6282678385056943</c:v>
                </c:pt>
                <c:pt idx="836">
                  <c:v>3.6282678385056943</c:v>
                </c:pt>
                <c:pt idx="837">
                  <c:v>3.6282678385056943</c:v>
                </c:pt>
                <c:pt idx="838">
                  <c:v>3.6282678385056943</c:v>
                </c:pt>
                <c:pt idx="839">
                  <c:v>3.6282678385056943</c:v>
                </c:pt>
                <c:pt idx="840">
                  <c:v>3.6282678385056943</c:v>
                </c:pt>
                <c:pt idx="841">
                  <c:v>3.6282678385056943</c:v>
                </c:pt>
                <c:pt idx="842">
                  <c:v>3.6282678385056943</c:v>
                </c:pt>
                <c:pt idx="843">
                  <c:v>3.6282678385056943</c:v>
                </c:pt>
                <c:pt idx="844">
                  <c:v>3.6282678385056943</c:v>
                </c:pt>
                <c:pt idx="845">
                  <c:v>3.6282678385056943</c:v>
                </c:pt>
                <c:pt idx="846">
                  <c:v>3.6282678385056943</c:v>
                </c:pt>
                <c:pt idx="847">
                  <c:v>3.6282678385056943</c:v>
                </c:pt>
                <c:pt idx="848">
                  <c:v>3.6282678385056943</c:v>
                </c:pt>
                <c:pt idx="849">
                  <c:v>3.6282678385056943</c:v>
                </c:pt>
                <c:pt idx="850">
                  <c:v>3.6282678385056943</c:v>
                </c:pt>
                <c:pt idx="851">
                  <c:v>3.6282678385056943</c:v>
                </c:pt>
                <c:pt idx="852">
                  <c:v>3.6282678385056943</c:v>
                </c:pt>
                <c:pt idx="853">
                  <c:v>3.6282678385056943</c:v>
                </c:pt>
                <c:pt idx="854">
                  <c:v>3.6282678385056943</c:v>
                </c:pt>
                <c:pt idx="855">
                  <c:v>3.6282678385056943</c:v>
                </c:pt>
                <c:pt idx="856">
                  <c:v>3.6282678385056943</c:v>
                </c:pt>
                <c:pt idx="857">
                  <c:v>3.6282678385056943</c:v>
                </c:pt>
                <c:pt idx="858">
                  <c:v>3.6282678385056943</c:v>
                </c:pt>
                <c:pt idx="859">
                  <c:v>3.6282678385056943</c:v>
                </c:pt>
                <c:pt idx="860">
                  <c:v>3.6282678385056943</c:v>
                </c:pt>
                <c:pt idx="861">
                  <c:v>3.6282678385056943</c:v>
                </c:pt>
                <c:pt idx="862">
                  <c:v>3.6282678385056943</c:v>
                </c:pt>
                <c:pt idx="863">
                  <c:v>3.6282678385056943</c:v>
                </c:pt>
                <c:pt idx="864">
                  <c:v>3.6282678385056943</c:v>
                </c:pt>
                <c:pt idx="865">
                  <c:v>3.6282678385056943</c:v>
                </c:pt>
                <c:pt idx="866">
                  <c:v>3.6282678385056943</c:v>
                </c:pt>
                <c:pt idx="867">
                  <c:v>3.6282678385056943</c:v>
                </c:pt>
                <c:pt idx="868">
                  <c:v>3.6282678385056943</c:v>
                </c:pt>
                <c:pt idx="869">
                  <c:v>3.6282678385056943</c:v>
                </c:pt>
                <c:pt idx="870">
                  <c:v>3.6282678385056943</c:v>
                </c:pt>
                <c:pt idx="871">
                  <c:v>3.6282678385056943</c:v>
                </c:pt>
                <c:pt idx="872">
                  <c:v>3.6282678385056943</c:v>
                </c:pt>
                <c:pt idx="873">
                  <c:v>3.6282678385056943</c:v>
                </c:pt>
                <c:pt idx="874">
                  <c:v>3.6282678385056943</c:v>
                </c:pt>
                <c:pt idx="875">
                  <c:v>3.6282678385056943</c:v>
                </c:pt>
                <c:pt idx="876">
                  <c:v>3.6282678385056943</c:v>
                </c:pt>
                <c:pt idx="877">
                  <c:v>3.6282678385056943</c:v>
                </c:pt>
                <c:pt idx="878">
                  <c:v>3.6282678385056943</c:v>
                </c:pt>
                <c:pt idx="879">
                  <c:v>3.6282678385056943</c:v>
                </c:pt>
                <c:pt idx="880">
                  <c:v>3.6282678385056943</c:v>
                </c:pt>
                <c:pt idx="881">
                  <c:v>3.6282678385056943</c:v>
                </c:pt>
                <c:pt idx="882">
                  <c:v>3.6282678385056943</c:v>
                </c:pt>
                <c:pt idx="883">
                  <c:v>3.6282678385056943</c:v>
                </c:pt>
                <c:pt idx="884">
                  <c:v>3.6282678385056943</c:v>
                </c:pt>
                <c:pt idx="885">
                  <c:v>3.6282678385056943</c:v>
                </c:pt>
                <c:pt idx="886">
                  <c:v>3.6282678385056943</c:v>
                </c:pt>
                <c:pt idx="887">
                  <c:v>3.6282678385056943</c:v>
                </c:pt>
                <c:pt idx="888">
                  <c:v>3.6282678385056943</c:v>
                </c:pt>
                <c:pt idx="889">
                  <c:v>3.6282678385056943</c:v>
                </c:pt>
                <c:pt idx="890">
                  <c:v>3.6282678385056943</c:v>
                </c:pt>
                <c:pt idx="891">
                  <c:v>3.6282678385056943</c:v>
                </c:pt>
                <c:pt idx="892">
                  <c:v>3.6282678385056943</c:v>
                </c:pt>
                <c:pt idx="893">
                  <c:v>3.6282678385056943</c:v>
                </c:pt>
                <c:pt idx="894">
                  <c:v>3.6282678385056943</c:v>
                </c:pt>
                <c:pt idx="895">
                  <c:v>3.6282678385056943</c:v>
                </c:pt>
                <c:pt idx="896">
                  <c:v>3.6282678385056943</c:v>
                </c:pt>
                <c:pt idx="897">
                  <c:v>3.6282678385056943</c:v>
                </c:pt>
                <c:pt idx="898">
                  <c:v>3.6282678385056943</c:v>
                </c:pt>
                <c:pt idx="899">
                  <c:v>3.6282678385056943</c:v>
                </c:pt>
                <c:pt idx="900">
                  <c:v>3.6282678385056943</c:v>
                </c:pt>
                <c:pt idx="901">
                  <c:v>3.6282678385056943</c:v>
                </c:pt>
                <c:pt idx="902">
                  <c:v>3.6282678385056943</c:v>
                </c:pt>
                <c:pt idx="903">
                  <c:v>3.6282678385056943</c:v>
                </c:pt>
                <c:pt idx="904">
                  <c:v>3.6282678385056943</c:v>
                </c:pt>
                <c:pt idx="905">
                  <c:v>3.6282678385056943</c:v>
                </c:pt>
                <c:pt idx="906">
                  <c:v>3.6282678385056943</c:v>
                </c:pt>
                <c:pt idx="907">
                  <c:v>3.6282678385056943</c:v>
                </c:pt>
                <c:pt idx="908">
                  <c:v>3.6282678385056943</c:v>
                </c:pt>
                <c:pt idx="909">
                  <c:v>3.6282678385056943</c:v>
                </c:pt>
                <c:pt idx="910">
                  <c:v>3.6282678385056943</c:v>
                </c:pt>
                <c:pt idx="911">
                  <c:v>3.6282678385056943</c:v>
                </c:pt>
                <c:pt idx="912">
                  <c:v>3.6282678385056943</c:v>
                </c:pt>
                <c:pt idx="913">
                  <c:v>3.6282678385056943</c:v>
                </c:pt>
                <c:pt idx="914">
                  <c:v>3.6282678385056943</c:v>
                </c:pt>
                <c:pt idx="915">
                  <c:v>3.6282678385056943</c:v>
                </c:pt>
                <c:pt idx="916">
                  <c:v>3.6282678385056943</c:v>
                </c:pt>
                <c:pt idx="917">
                  <c:v>3.6282678385056943</c:v>
                </c:pt>
                <c:pt idx="918">
                  <c:v>3.6282678385056943</c:v>
                </c:pt>
                <c:pt idx="919">
                  <c:v>3.6282678385056943</c:v>
                </c:pt>
                <c:pt idx="920">
                  <c:v>3.6282678385056943</c:v>
                </c:pt>
                <c:pt idx="921">
                  <c:v>3.6282678385056943</c:v>
                </c:pt>
                <c:pt idx="922">
                  <c:v>3.6282678385056943</c:v>
                </c:pt>
                <c:pt idx="923">
                  <c:v>3.6282678385056943</c:v>
                </c:pt>
                <c:pt idx="924">
                  <c:v>3.6282678385056943</c:v>
                </c:pt>
                <c:pt idx="925">
                  <c:v>3.6282678385056943</c:v>
                </c:pt>
                <c:pt idx="926">
                  <c:v>3.6282678385056943</c:v>
                </c:pt>
                <c:pt idx="927">
                  <c:v>3.6282678385056943</c:v>
                </c:pt>
                <c:pt idx="928">
                  <c:v>3.6282678385056943</c:v>
                </c:pt>
                <c:pt idx="929">
                  <c:v>3.6282678385056943</c:v>
                </c:pt>
                <c:pt idx="930">
                  <c:v>3.6282678385056943</c:v>
                </c:pt>
                <c:pt idx="931">
                  <c:v>3.6282678385056943</c:v>
                </c:pt>
                <c:pt idx="932">
                  <c:v>3.6282678385056943</c:v>
                </c:pt>
                <c:pt idx="933">
                  <c:v>3.6282678385056943</c:v>
                </c:pt>
                <c:pt idx="934">
                  <c:v>3.6282678385056943</c:v>
                </c:pt>
                <c:pt idx="935">
                  <c:v>3.6282678385056943</c:v>
                </c:pt>
                <c:pt idx="936">
                  <c:v>3.6282678385056943</c:v>
                </c:pt>
                <c:pt idx="937">
                  <c:v>3.6282678385056943</c:v>
                </c:pt>
                <c:pt idx="938">
                  <c:v>3.6282678385056943</c:v>
                </c:pt>
                <c:pt idx="939">
                  <c:v>3.6282678385056943</c:v>
                </c:pt>
                <c:pt idx="940">
                  <c:v>3.6282678385056943</c:v>
                </c:pt>
                <c:pt idx="941">
                  <c:v>3.6282678385056943</c:v>
                </c:pt>
                <c:pt idx="942">
                  <c:v>3.6282678385056943</c:v>
                </c:pt>
                <c:pt idx="943">
                  <c:v>3.6282678385056943</c:v>
                </c:pt>
                <c:pt idx="944">
                  <c:v>3.6282678385056943</c:v>
                </c:pt>
                <c:pt idx="945">
                  <c:v>3.6282678385056943</c:v>
                </c:pt>
                <c:pt idx="946">
                  <c:v>3.6282678385056943</c:v>
                </c:pt>
                <c:pt idx="947">
                  <c:v>3.6282678385056943</c:v>
                </c:pt>
                <c:pt idx="948">
                  <c:v>3.6282678385056943</c:v>
                </c:pt>
                <c:pt idx="949">
                  <c:v>3.6282678385056943</c:v>
                </c:pt>
                <c:pt idx="950">
                  <c:v>3.6282678385056943</c:v>
                </c:pt>
                <c:pt idx="951">
                  <c:v>3.6282678385056943</c:v>
                </c:pt>
                <c:pt idx="952">
                  <c:v>3.6282678385056943</c:v>
                </c:pt>
                <c:pt idx="953">
                  <c:v>3.6282678385056943</c:v>
                </c:pt>
                <c:pt idx="954">
                  <c:v>3.6282678385056943</c:v>
                </c:pt>
                <c:pt idx="955">
                  <c:v>3.6282678385056943</c:v>
                </c:pt>
                <c:pt idx="956">
                  <c:v>3.6282678385056943</c:v>
                </c:pt>
                <c:pt idx="957">
                  <c:v>3.6282678385056943</c:v>
                </c:pt>
                <c:pt idx="958">
                  <c:v>3.6282678385056943</c:v>
                </c:pt>
                <c:pt idx="959">
                  <c:v>3.6282678385056943</c:v>
                </c:pt>
                <c:pt idx="960">
                  <c:v>3.6282678385056943</c:v>
                </c:pt>
                <c:pt idx="961">
                  <c:v>3.6282678385056943</c:v>
                </c:pt>
                <c:pt idx="962">
                  <c:v>3.6282678385056943</c:v>
                </c:pt>
                <c:pt idx="963">
                  <c:v>3.6282678385056943</c:v>
                </c:pt>
                <c:pt idx="964">
                  <c:v>3.6282678385056943</c:v>
                </c:pt>
                <c:pt idx="965">
                  <c:v>3.6282678385056943</c:v>
                </c:pt>
                <c:pt idx="966">
                  <c:v>3.6282678385056943</c:v>
                </c:pt>
                <c:pt idx="967">
                  <c:v>3.6282678385056943</c:v>
                </c:pt>
                <c:pt idx="968">
                  <c:v>3.6282678385056943</c:v>
                </c:pt>
                <c:pt idx="969">
                  <c:v>3.6282678385056943</c:v>
                </c:pt>
                <c:pt idx="970">
                  <c:v>3.6282678385056943</c:v>
                </c:pt>
                <c:pt idx="971">
                  <c:v>3.6282678385056943</c:v>
                </c:pt>
                <c:pt idx="972">
                  <c:v>3.6282678385056943</c:v>
                </c:pt>
                <c:pt idx="973">
                  <c:v>3.6282678385056943</c:v>
                </c:pt>
                <c:pt idx="974">
                  <c:v>3.6282678385056943</c:v>
                </c:pt>
                <c:pt idx="975">
                  <c:v>3.6282678385056943</c:v>
                </c:pt>
                <c:pt idx="976">
                  <c:v>3.6282678385056943</c:v>
                </c:pt>
                <c:pt idx="977">
                  <c:v>3.6282678385056943</c:v>
                </c:pt>
                <c:pt idx="978">
                  <c:v>3.6282678385056943</c:v>
                </c:pt>
                <c:pt idx="979">
                  <c:v>3.6282678385056943</c:v>
                </c:pt>
                <c:pt idx="980">
                  <c:v>3.6282678385056943</c:v>
                </c:pt>
                <c:pt idx="981">
                  <c:v>3.6282678385056943</c:v>
                </c:pt>
                <c:pt idx="982">
                  <c:v>3.6282678385056943</c:v>
                </c:pt>
                <c:pt idx="983">
                  <c:v>3.6282678385056943</c:v>
                </c:pt>
                <c:pt idx="984">
                  <c:v>3.6282678385056943</c:v>
                </c:pt>
                <c:pt idx="985">
                  <c:v>3.6282678385056943</c:v>
                </c:pt>
                <c:pt idx="986">
                  <c:v>3.6282678385056943</c:v>
                </c:pt>
                <c:pt idx="987">
                  <c:v>3.6282678385056943</c:v>
                </c:pt>
                <c:pt idx="988">
                  <c:v>3.6282678385056943</c:v>
                </c:pt>
                <c:pt idx="989">
                  <c:v>3.6282678385056943</c:v>
                </c:pt>
                <c:pt idx="990">
                  <c:v>3.6282678385056943</c:v>
                </c:pt>
                <c:pt idx="991">
                  <c:v>3.6282678385056943</c:v>
                </c:pt>
                <c:pt idx="992">
                  <c:v>3.6282678385056943</c:v>
                </c:pt>
                <c:pt idx="993">
                  <c:v>3.6282678385056943</c:v>
                </c:pt>
                <c:pt idx="994">
                  <c:v>3.6282678385056943</c:v>
                </c:pt>
                <c:pt idx="995">
                  <c:v>3.6282678385056943</c:v>
                </c:pt>
                <c:pt idx="996">
                  <c:v>3.6282678385056943</c:v>
                </c:pt>
                <c:pt idx="997">
                  <c:v>3.6282678385056943</c:v>
                </c:pt>
                <c:pt idx="998">
                  <c:v>3.6282678385056943</c:v>
                </c:pt>
                <c:pt idx="999">
                  <c:v>3.6282678385056943</c:v>
                </c:pt>
                <c:pt idx="1000">
                  <c:v>3.6282678385056943</c:v>
                </c:pt>
                <c:pt idx="1001">
                  <c:v>3.6282678385056943</c:v>
                </c:pt>
                <c:pt idx="1002">
                  <c:v>3.6282678385056943</c:v>
                </c:pt>
                <c:pt idx="1003">
                  <c:v>3.7804728143209454</c:v>
                </c:pt>
                <c:pt idx="1004">
                  <c:v>3.7804728143209454</c:v>
                </c:pt>
                <c:pt idx="1005">
                  <c:v>3.7804728143209454</c:v>
                </c:pt>
                <c:pt idx="1006">
                  <c:v>3.7804728143209454</c:v>
                </c:pt>
                <c:pt idx="1007">
                  <c:v>3.7804728143209454</c:v>
                </c:pt>
                <c:pt idx="1008">
                  <c:v>3.7804728143209454</c:v>
                </c:pt>
                <c:pt idx="1009">
                  <c:v>3.7804728143209454</c:v>
                </c:pt>
                <c:pt idx="1010">
                  <c:v>3.7804728143209454</c:v>
                </c:pt>
                <c:pt idx="1011">
                  <c:v>3.7804728143209454</c:v>
                </c:pt>
                <c:pt idx="1012">
                  <c:v>3.7804728143209454</c:v>
                </c:pt>
                <c:pt idx="1013">
                  <c:v>3.7804728143209454</c:v>
                </c:pt>
                <c:pt idx="1014">
                  <c:v>3.7804728143209454</c:v>
                </c:pt>
                <c:pt idx="1015">
                  <c:v>3.7804728143209454</c:v>
                </c:pt>
                <c:pt idx="1016">
                  <c:v>3.7804728143209454</c:v>
                </c:pt>
                <c:pt idx="1017">
                  <c:v>3.7804728143209454</c:v>
                </c:pt>
                <c:pt idx="1018">
                  <c:v>3.7804728143209454</c:v>
                </c:pt>
                <c:pt idx="1019">
                  <c:v>3.7804728143209454</c:v>
                </c:pt>
                <c:pt idx="1020">
                  <c:v>3.7804728143209454</c:v>
                </c:pt>
                <c:pt idx="1021">
                  <c:v>3.7804728143209454</c:v>
                </c:pt>
                <c:pt idx="1022">
                  <c:v>3.7804728143209454</c:v>
                </c:pt>
                <c:pt idx="1023">
                  <c:v>3.7804728143209454</c:v>
                </c:pt>
                <c:pt idx="1024">
                  <c:v>3.7804728143209454</c:v>
                </c:pt>
                <c:pt idx="1025">
                  <c:v>3.7804728143209454</c:v>
                </c:pt>
                <c:pt idx="1026">
                  <c:v>3.7804728143209454</c:v>
                </c:pt>
                <c:pt idx="1027">
                  <c:v>3.7804728143209454</c:v>
                </c:pt>
                <c:pt idx="1028">
                  <c:v>3.7804728143209454</c:v>
                </c:pt>
                <c:pt idx="1029">
                  <c:v>3.7804728143209454</c:v>
                </c:pt>
                <c:pt idx="1030">
                  <c:v>3.7804728143209454</c:v>
                </c:pt>
                <c:pt idx="1031">
                  <c:v>3.7804728143209454</c:v>
                </c:pt>
                <c:pt idx="1032">
                  <c:v>3.7804728143209454</c:v>
                </c:pt>
                <c:pt idx="1033">
                  <c:v>3.7804728143209454</c:v>
                </c:pt>
                <c:pt idx="1034">
                  <c:v>3.7804728143209454</c:v>
                </c:pt>
                <c:pt idx="1035">
                  <c:v>3.7804728143209454</c:v>
                </c:pt>
                <c:pt idx="1036">
                  <c:v>3.7804728143209454</c:v>
                </c:pt>
                <c:pt idx="1037">
                  <c:v>3.7804728143209454</c:v>
                </c:pt>
                <c:pt idx="1038">
                  <c:v>3.7804728143209454</c:v>
                </c:pt>
                <c:pt idx="1039">
                  <c:v>3.7804728143209454</c:v>
                </c:pt>
                <c:pt idx="1040">
                  <c:v>3.7804728143209454</c:v>
                </c:pt>
                <c:pt idx="1041">
                  <c:v>3.7804728143209454</c:v>
                </c:pt>
                <c:pt idx="1042">
                  <c:v>3.7804728143209454</c:v>
                </c:pt>
                <c:pt idx="1043">
                  <c:v>3.7804728143209454</c:v>
                </c:pt>
                <c:pt idx="1044">
                  <c:v>3.7804728143209454</c:v>
                </c:pt>
                <c:pt idx="1045">
                  <c:v>3.7804728143209454</c:v>
                </c:pt>
                <c:pt idx="1046">
                  <c:v>3.7804728143209454</c:v>
                </c:pt>
                <c:pt idx="1047">
                  <c:v>3.7804728143209454</c:v>
                </c:pt>
                <c:pt idx="1048">
                  <c:v>3.7804728143209454</c:v>
                </c:pt>
                <c:pt idx="1049">
                  <c:v>3.7804728143209454</c:v>
                </c:pt>
                <c:pt idx="1050">
                  <c:v>3.7804728143209454</c:v>
                </c:pt>
                <c:pt idx="1051">
                  <c:v>3.7804728143209454</c:v>
                </c:pt>
                <c:pt idx="1052">
                  <c:v>3.7804728143209454</c:v>
                </c:pt>
                <c:pt idx="1053">
                  <c:v>3.7804728143209454</c:v>
                </c:pt>
                <c:pt idx="1054">
                  <c:v>3.7804728143209454</c:v>
                </c:pt>
                <c:pt idx="1055">
                  <c:v>3.7804728143209454</c:v>
                </c:pt>
                <c:pt idx="1056">
                  <c:v>3.7804728143209454</c:v>
                </c:pt>
                <c:pt idx="1057">
                  <c:v>3.7804728143209454</c:v>
                </c:pt>
                <c:pt idx="1058">
                  <c:v>3.7804728143209454</c:v>
                </c:pt>
                <c:pt idx="1059">
                  <c:v>3.7804728143209454</c:v>
                </c:pt>
                <c:pt idx="1060">
                  <c:v>3.7804728143209454</c:v>
                </c:pt>
                <c:pt idx="1061">
                  <c:v>3.7804728143209454</c:v>
                </c:pt>
                <c:pt idx="1062">
                  <c:v>3.7804728143209454</c:v>
                </c:pt>
                <c:pt idx="1063">
                  <c:v>3.7804728143209454</c:v>
                </c:pt>
                <c:pt idx="1064">
                  <c:v>3.7804728143209454</c:v>
                </c:pt>
                <c:pt idx="1065">
                  <c:v>3.7804728143209454</c:v>
                </c:pt>
                <c:pt idx="1066">
                  <c:v>3.7804728143209454</c:v>
                </c:pt>
                <c:pt idx="1067">
                  <c:v>3.7804728143209454</c:v>
                </c:pt>
                <c:pt idx="1068">
                  <c:v>3.7804728143209454</c:v>
                </c:pt>
                <c:pt idx="1069">
                  <c:v>3.7804728143209454</c:v>
                </c:pt>
                <c:pt idx="1070">
                  <c:v>3.7804728143209454</c:v>
                </c:pt>
                <c:pt idx="1071">
                  <c:v>3.7804728143209454</c:v>
                </c:pt>
                <c:pt idx="1072">
                  <c:v>3.7804728143209454</c:v>
                </c:pt>
                <c:pt idx="1073">
                  <c:v>3.7804728143209454</c:v>
                </c:pt>
                <c:pt idx="1074">
                  <c:v>3.7804728143209454</c:v>
                </c:pt>
                <c:pt idx="1075">
                  <c:v>3.7804728143209454</c:v>
                </c:pt>
                <c:pt idx="1076">
                  <c:v>3.7804728143209454</c:v>
                </c:pt>
                <c:pt idx="1077">
                  <c:v>3.7804728143209454</c:v>
                </c:pt>
                <c:pt idx="1078">
                  <c:v>3.7804728143209454</c:v>
                </c:pt>
                <c:pt idx="1079">
                  <c:v>3.7804728143209454</c:v>
                </c:pt>
                <c:pt idx="1080">
                  <c:v>3.7804728143209454</c:v>
                </c:pt>
                <c:pt idx="1081">
                  <c:v>3.7804728143209454</c:v>
                </c:pt>
                <c:pt idx="1082">
                  <c:v>3.7804728143209454</c:v>
                </c:pt>
                <c:pt idx="1083">
                  <c:v>3.7804728143209454</c:v>
                </c:pt>
                <c:pt idx="1084">
                  <c:v>3.7804728143209454</c:v>
                </c:pt>
                <c:pt idx="1085">
                  <c:v>3.7804728143209454</c:v>
                </c:pt>
                <c:pt idx="1086">
                  <c:v>3.7804728143209454</c:v>
                </c:pt>
                <c:pt idx="1087">
                  <c:v>3.7804728143209454</c:v>
                </c:pt>
                <c:pt idx="1088">
                  <c:v>3.7804728143209454</c:v>
                </c:pt>
                <c:pt idx="1089">
                  <c:v>3.7804728143209454</c:v>
                </c:pt>
                <c:pt idx="1090">
                  <c:v>3.7804728143209454</c:v>
                </c:pt>
                <c:pt idx="1091">
                  <c:v>3.7804728143209454</c:v>
                </c:pt>
                <c:pt idx="1092">
                  <c:v>3.7804728143209454</c:v>
                </c:pt>
                <c:pt idx="1093">
                  <c:v>3.7804728143209454</c:v>
                </c:pt>
                <c:pt idx="1094">
                  <c:v>3.7804728143209454</c:v>
                </c:pt>
                <c:pt idx="1095">
                  <c:v>3.7804728143209454</c:v>
                </c:pt>
                <c:pt idx="1096">
                  <c:v>3.7804728143209454</c:v>
                </c:pt>
                <c:pt idx="1097">
                  <c:v>3.7804728143209454</c:v>
                </c:pt>
                <c:pt idx="1098">
                  <c:v>3.7804728143209454</c:v>
                </c:pt>
                <c:pt idx="1099">
                  <c:v>3.7804728143209454</c:v>
                </c:pt>
                <c:pt idx="1100">
                  <c:v>3.7804728143209454</c:v>
                </c:pt>
                <c:pt idx="1101">
                  <c:v>3.7804728143209454</c:v>
                </c:pt>
                <c:pt idx="1102">
                  <c:v>3.7804728143209454</c:v>
                </c:pt>
                <c:pt idx="1103">
                  <c:v>3.7804728143209454</c:v>
                </c:pt>
                <c:pt idx="1104">
                  <c:v>3.7804728143209454</c:v>
                </c:pt>
                <c:pt idx="1105">
                  <c:v>3.7804728143209454</c:v>
                </c:pt>
                <c:pt idx="1106">
                  <c:v>3.7804728143209454</c:v>
                </c:pt>
                <c:pt idx="1107">
                  <c:v>3.7804728143209454</c:v>
                </c:pt>
                <c:pt idx="1108">
                  <c:v>3.7804728143209454</c:v>
                </c:pt>
                <c:pt idx="1109">
                  <c:v>3.7804728143209454</c:v>
                </c:pt>
                <c:pt idx="1110">
                  <c:v>3.7804728143209454</c:v>
                </c:pt>
                <c:pt idx="1111">
                  <c:v>3.7804728143209454</c:v>
                </c:pt>
                <c:pt idx="1112">
                  <c:v>3.7804728143209454</c:v>
                </c:pt>
                <c:pt idx="1113">
                  <c:v>3.7804728143209454</c:v>
                </c:pt>
                <c:pt idx="1114">
                  <c:v>3.7804728143209454</c:v>
                </c:pt>
                <c:pt idx="1115">
                  <c:v>3.7804728143209454</c:v>
                </c:pt>
                <c:pt idx="1116">
                  <c:v>3.7804728143209454</c:v>
                </c:pt>
                <c:pt idx="1117">
                  <c:v>3.7804728143209454</c:v>
                </c:pt>
                <c:pt idx="1118">
                  <c:v>3.7804728143209454</c:v>
                </c:pt>
                <c:pt idx="1119">
                  <c:v>3.7804728143209454</c:v>
                </c:pt>
                <c:pt idx="1120">
                  <c:v>3.7804728143209454</c:v>
                </c:pt>
                <c:pt idx="1121">
                  <c:v>3.7804728143209454</c:v>
                </c:pt>
                <c:pt idx="1122">
                  <c:v>3.7804728143209454</c:v>
                </c:pt>
                <c:pt idx="1123">
                  <c:v>3.7804728143209454</c:v>
                </c:pt>
                <c:pt idx="1124">
                  <c:v>3.7804728143209454</c:v>
                </c:pt>
                <c:pt idx="1125">
                  <c:v>3.7804728143209454</c:v>
                </c:pt>
                <c:pt idx="1126">
                  <c:v>3.7804728143209454</c:v>
                </c:pt>
                <c:pt idx="1127">
                  <c:v>3.7804728143209454</c:v>
                </c:pt>
                <c:pt idx="1128">
                  <c:v>3.7804728143209454</c:v>
                </c:pt>
                <c:pt idx="1129">
                  <c:v>3.7804728143209454</c:v>
                </c:pt>
                <c:pt idx="1130">
                  <c:v>3.7804728143209454</c:v>
                </c:pt>
                <c:pt idx="1131">
                  <c:v>3.7804728143209454</c:v>
                </c:pt>
                <c:pt idx="1132">
                  <c:v>3.7804728143209454</c:v>
                </c:pt>
                <c:pt idx="1133">
                  <c:v>3.7804728143209454</c:v>
                </c:pt>
                <c:pt idx="1134">
                  <c:v>3.7804728143209454</c:v>
                </c:pt>
                <c:pt idx="1135">
                  <c:v>3.7804728143209454</c:v>
                </c:pt>
                <c:pt idx="1136">
                  <c:v>3.7804728143209454</c:v>
                </c:pt>
                <c:pt idx="1137">
                  <c:v>3.7804728143209454</c:v>
                </c:pt>
                <c:pt idx="1138">
                  <c:v>3.7804728143209454</c:v>
                </c:pt>
                <c:pt idx="1139">
                  <c:v>3.7804728143209454</c:v>
                </c:pt>
                <c:pt idx="1140">
                  <c:v>3.7804728143209454</c:v>
                </c:pt>
                <c:pt idx="1141">
                  <c:v>3.7804728143209454</c:v>
                </c:pt>
                <c:pt idx="1142">
                  <c:v>3.7804728143209454</c:v>
                </c:pt>
                <c:pt idx="1143">
                  <c:v>3.7804728143209454</c:v>
                </c:pt>
                <c:pt idx="1144">
                  <c:v>3.7804728143209454</c:v>
                </c:pt>
                <c:pt idx="1145">
                  <c:v>3.7804728143209454</c:v>
                </c:pt>
                <c:pt idx="1146">
                  <c:v>3.7804728143209454</c:v>
                </c:pt>
                <c:pt idx="1147">
                  <c:v>3.7804728143209454</c:v>
                </c:pt>
                <c:pt idx="1148">
                  <c:v>3.7804728143209454</c:v>
                </c:pt>
                <c:pt idx="1149">
                  <c:v>3.7804728143209454</c:v>
                </c:pt>
                <c:pt idx="1150">
                  <c:v>3.7804728143209454</c:v>
                </c:pt>
                <c:pt idx="1151">
                  <c:v>3.7804728143209454</c:v>
                </c:pt>
                <c:pt idx="1152">
                  <c:v>3.7804728143209454</c:v>
                </c:pt>
                <c:pt idx="1153">
                  <c:v>3.7804728143209454</c:v>
                </c:pt>
                <c:pt idx="1154">
                  <c:v>3.7804728143209454</c:v>
                </c:pt>
                <c:pt idx="1155">
                  <c:v>3.7804728143209454</c:v>
                </c:pt>
                <c:pt idx="1156">
                  <c:v>3.7804728143209454</c:v>
                </c:pt>
                <c:pt idx="1157">
                  <c:v>3.7804728143209454</c:v>
                </c:pt>
                <c:pt idx="1158">
                  <c:v>3.7804728143209454</c:v>
                </c:pt>
                <c:pt idx="1159">
                  <c:v>3.7804728143209454</c:v>
                </c:pt>
                <c:pt idx="1160">
                  <c:v>3.7804728143209454</c:v>
                </c:pt>
                <c:pt idx="1161">
                  <c:v>3.7804728143209454</c:v>
                </c:pt>
                <c:pt idx="1162">
                  <c:v>3.7804728143209454</c:v>
                </c:pt>
                <c:pt idx="1163">
                  <c:v>3.7804728143209454</c:v>
                </c:pt>
                <c:pt idx="1164">
                  <c:v>3.7804728143209454</c:v>
                </c:pt>
                <c:pt idx="1165">
                  <c:v>3.7804728143209454</c:v>
                </c:pt>
                <c:pt idx="1166">
                  <c:v>3.7804728143209454</c:v>
                </c:pt>
                <c:pt idx="1167">
                  <c:v>3.7804728143209454</c:v>
                </c:pt>
                <c:pt idx="1168">
                  <c:v>3.7804728143209454</c:v>
                </c:pt>
                <c:pt idx="1169">
                  <c:v>3.7804728143209454</c:v>
                </c:pt>
                <c:pt idx="1170">
                  <c:v>3.7804728143209454</c:v>
                </c:pt>
                <c:pt idx="1171">
                  <c:v>3.7804728143209454</c:v>
                </c:pt>
                <c:pt idx="1172">
                  <c:v>3.7804728143209454</c:v>
                </c:pt>
                <c:pt idx="1173">
                  <c:v>3.7804728143209454</c:v>
                </c:pt>
                <c:pt idx="1174">
                  <c:v>3.7804728143209454</c:v>
                </c:pt>
                <c:pt idx="1175">
                  <c:v>3.7804728143209454</c:v>
                </c:pt>
                <c:pt idx="1176">
                  <c:v>3.7804728143209454</c:v>
                </c:pt>
                <c:pt idx="1177">
                  <c:v>3.7804728143209454</c:v>
                </c:pt>
                <c:pt idx="1178">
                  <c:v>3.7804728143209454</c:v>
                </c:pt>
                <c:pt idx="1179">
                  <c:v>3.7804728143209454</c:v>
                </c:pt>
                <c:pt idx="1180">
                  <c:v>3.7804728143209454</c:v>
                </c:pt>
                <c:pt idx="1181">
                  <c:v>3.7804728143209454</c:v>
                </c:pt>
                <c:pt idx="1182">
                  <c:v>3.7804728143209454</c:v>
                </c:pt>
                <c:pt idx="1183">
                  <c:v>3.7804728143209454</c:v>
                </c:pt>
                <c:pt idx="1184">
                  <c:v>3.7804728143209454</c:v>
                </c:pt>
                <c:pt idx="1185">
                  <c:v>3.7804728143209454</c:v>
                </c:pt>
                <c:pt idx="1186">
                  <c:v>3.7804728143209454</c:v>
                </c:pt>
                <c:pt idx="1187">
                  <c:v>3.7804728143209454</c:v>
                </c:pt>
                <c:pt idx="1188">
                  <c:v>3.7804728143209454</c:v>
                </c:pt>
                <c:pt idx="1189">
                  <c:v>3.7804728143209454</c:v>
                </c:pt>
                <c:pt idx="1190">
                  <c:v>3.7804728143209454</c:v>
                </c:pt>
                <c:pt idx="1191">
                  <c:v>3.7804728143209454</c:v>
                </c:pt>
                <c:pt idx="1192">
                  <c:v>3.7804728143209454</c:v>
                </c:pt>
                <c:pt idx="1193">
                  <c:v>3.7804728143209454</c:v>
                </c:pt>
                <c:pt idx="1194">
                  <c:v>3.7804728143209454</c:v>
                </c:pt>
                <c:pt idx="1195">
                  <c:v>3.7804728143209454</c:v>
                </c:pt>
                <c:pt idx="1196">
                  <c:v>3.7804728143209454</c:v>
                </c:pt>
                <c:pt idx="1197">
                  <c:v>3.7804728143209454</c:v>
                </c:pt>
                <c:pt idx="1198">
                  <c:v>3.7804728143209454</c:v>
                </c:pt>
                <c:pt idx="1199">
                  <c:v>3.7804728143209454</c:v>
                </c:pt>
                <c:pt idx="1200">
                  <c:v>3.7804728143209454</c:v>
                </c:pt>
                <c:pt idx="1201">
                  <c:v>3.7804728143209454</c:v>
                </c:pt>
                <c:pt idx="1202">
                  <c:v>3.7804728143209454</c:v>
                </c:pt>
                <c:pt idx="1203">
                  <c:v>3.7804728143209454</c:v>
                </c:pt>
                <c:pt idx="1204">
                  <c:v>3.7804728143209454</c:v>
                </c:pt>
                <c:pt idx="1205">
                  <c:v>3.7804728143209454</c:v>
                </c:pt>
                <c:pt idx="1206">
                  <c:v>3.7804728143209454</c:v>
                </c:pt>
                <c:pt idx="1207">
                  <c:v>3.7804728143209454</c:v>
                </c:pt>
                <c:pt idx="1208">
                  <c:v>3.7804728143209454</c:v>
                </c:pt>
                <c:pt idx="1209">
                  <c:v>3.7804728143209454</c:v>
                </c:pt>
                <c:pt idx="1210">
                  <c:v>3.7804728143209454</c:v>
                </c:pt>
                <c:pt idx="1211">
                  <c:v>3.7804728143209454</c:v>
                </c:pt>
                <c:pt idx="1212">
                  <c:v>3.7804728143209454</c:v>
                </c:pt>
                <c:pt idx="1213">
                  <c:v>3.7804728143209454</c:v>
                </c:pt>
                <c:pt idx="1214">
                  <c:v>3.7804728143209454</c:v>
                </c:pt>
                <c:pt idx="1215">
                  <c:v>3.7804728143209454</c:v>
                </c:pt>
                <c:pt idx="1216">
                  <c:v>3.7804728143209454</c:v>
                </c:pt>
                <c:pt idx="1217">
                  <c:v>3.7804728143209454</c:v>
                </c:pt>
                <c:pt idx="1218">
                  <c:v>3.7804728143209454</c:v>
                </c:pt>
                <c:pt idx="1219">
                  <c:v>3.7804728143209454</c:v>
                </c:pt>
                <c:pt idx="1220">
                  <c:v>3.7804728143209454</c:v>
                </c:pt>
                <c:pt idx="1221">
                  <c:v>3.7804728143209454</c:v>
                </c:pt>
                <c:pt idx="1222">
                  <c:v>3.7804728143209454</c:v>
                </c:pt>
                <c:pt idx="1223">
                  <c:v>3.7804728143209454</c:v>
                </c:pt>
                <c:pt idx="1224">
                  <c:v>3.7804728143209454</c:v>
                </c:pt>
                <c:pt idx="1225">
                  <c:v>3.7804728143209454</c:v>
                </c:pt>
                <c:pt idx="1226">
                  <c:v>3.7804728143209454</c:v>
                </c:pt>
                <c:pt idx="1227">
                  <c:v>3.7804728143209454</c:v>
                </c:pt>
                <c:pt idx="1228">
                  <c:v>3.7804728143209454</c:v>
                </c:pt>
                <c:pt idx="1229">
                  <c:v>3.7804728143209454</c:v>
                </c:pt>
                <c:pt idx="1230">
                  <c:v>3.7804728143209454</c:v>
                </c:pt>
                <c:pt idx="1231">
                  <c:v>3.7804728143209454</c:v>
                </c:pt>
                <c:pt idx="1232">
                  <c:v>3.7804728143209454</c:v>
                </c:pt>
                <c:pt idx="1233">
                  <c:v>3.7804728143209454</c:v>
                </c:pt>
                <c:pt idx="1234">
                  <c:v>3.7804728143209454</c:v>
                </c:pt>
                <c:pt idx="1235">
                  <c:v>3.7804728143209454</c:v>
                </c:pt>
                <c:pt idx="1236">
                  <c:v>3.7804728143209454</c:v>
                </c:pt>
                <c:pt idx="1237">
                  <c:v>3.7804728143209454</c:v>
                </c:pt>
                <c:pt idx="1238">
                  <c:v>3.7804728143209454</c:v>
                </c:pt>
                <c:pt idx="1239">
                  <c:v>3.7804728143209454</c:v>
                </c:pt>
                <c:pt idx="1240">
                  <c:v>3.7804728143209454</c:v>
                </c:pt>
                <c:pt idx="1241">
                  <c:v>3.7804728143209454</c:v>
                </c:pt>
                <c:pt idx="1242">
                  <c:v>3.7804728143209454</c:v>
                </c:pt>
                <c:pt idx="1243">
                  <c:v>3.7804728143209454</c:v>
                </c:pt>
                <c:pt idx="1244">
                  <c:v>3.7804728143209454</c:v>
                </c:pt>
                <c:pt idx="1245">
                  <c:v>3.7804728143209454</c:v>
                </c:pt>
                <c:pt idx="1246">
                  <c:v>3.7804728143209454</c:v>
                </c:pt>
                <c:pt idx="1247">
                  <c:v>3.7804728143209454</c:v>
                </c:pt>
                <c:pt idx="1248">
                  <c:v>3.7804728143209454</c:v>
                </c:pt>
                <c:pt idx="1249">
                  <c:v>3.7804728143209454</c:v>
                </c:pt>
                <c:pt idx="1250">
                  <c:v>3.7804728143209454</c:v>
                </c:pt>
                <c:pt idx="1251">
                  <c:v>3.7804728143209454</c:v>
                </c:pt>
                <c:pt idx="1252">
                  <c:v>3.7804728143209454</c:v>
                </c:pt>
                <c:pt idx="1253">
                  <c:v>3.7804728143209454</c:v>
                </c:pt>
                <c:pt idx="1254">
                  <c:v>3.7804728143209454</c:v>
                </c:pt>
                <c:pt idx="1255">
                  <c:v>0.84593792693143932</c:v>
                </c:pt>
                <c:pt idx="1256">
                  <c:v>0.84593792693143932</c:v>
                </c:pt>
                <c:pt idx="1257">
                  <c:v>0.84593792693143932</c:v>
                </c:pt>
                <c:pt idx="1258">
                  <c:v>0.84593792693143932</c:v>
                </c:pt>
                <c:pt idx="1259">
                  <c:v>0.84593792693143932</c:v>
                </c:pt>
                <c:pt idx="1260">
                  <c:v>0.84593792693143932</c:v>
                </c:pt>
                <c:pt idx="1261">
                  <c:v>0.84593792693143932</c:v>
                </c:pt>
                <c:pt idx="1262">
                  <c:v>0.84593792693143932</c:v>
                </c:pt>
                <c:pt idx="1263">
                  <c:v>0.84593792693143932</c:v>
                </c:pt>
                <c:pt idx="1264">
                  <c:v>0.84593792693143932</c:v>
                </c:pt>
                <c:pt idx="1265">
                  <c:v>0.84593792693143932</c:v>
                </c:pt>
                <c:pt idx="1266">
                  <c:v>0.84593792693143932</c:v>
                </c:pt>
                <c:pt idx="1267">
                  <c:v>0.84593792693143932</c:v>
                </c:pt>
                <c:pt idx="1268">
                  <c:v>0.84593792693143932</c:v>
                </c:pt>
                <c:pt idx="1269">
                  <c:v>0.84593792693143932</c:v>
                </c:pt>
                <c:pt idx="1270">
                  <c:v>0.84593792693143932</c:v>
                </c:pt>
                <c:pt idx="1271">
                  <c:v>0.84593792693143932</c:v>
                </c:pt>
                <c:pt idx="1272">
                  <c:v>0.84593792693143932</c:v>
                </c:pt>
                <c:pt idx="1273">
                  <c:v>0.84593792693143932</c:v>
                </c:pt>
                <c:pt idx="1274">
                  <c:v>0.84593792693143932</c:v>
                </c:pt>
                <c:pt idx="1275">
                  <c:v>0.84593792693143932</c:v>
                </c:pt>
                <c:pt idx="1276">
                  <c:v>0.84593792693143932</c:v>
                </c:pt>
                <c:pt idx="1277">
                  <c:v>0.84593792693143932</c:v>
                </c:pt>
                <c:pt idx="1278">
                  <c:v>0.84593792693143932</c:v>
                </c:pt>
                <c:pt idx="1279">
                  <c:v>0.84593792693143932</c:v>
                </c:pt>
                <c:pt idx="1280">
                  <c:v>0.84593792693143932</c:v>
                </c:pt>
                <c:pt idx="1281">
                  <c:v>0.84593792693143932</c:v>
                </c:pt>
                <c:pt idx="1282">
                  <c:v>0.84593792693143932</c:v>
                </c:pt>
                <c:pt idx="1283">
                  <c:v>0.84593792693143932</c:v>
                </c:pt>
                <c:pt idx="1284">
                  <c:v>0.84593792693143932</c:v>
                </c:pt>
                <c:pt idx="1285">
                  <c:v>0.84593792693143932</c:v>
                </c:pt>
                <c:pt idx="1286">
                  <c:v>0.84593792693143932</c:v>
                </c:pt>
                <c:pt idx="1287">
                  <c:v>0.84593792693143932</c:v>
                </c:pt>
                <c:pt idx="1288">
                  <c:v>0.84593792693143932</c:v>
                </c:pt>
                <c:pt idx="1289">
                  <c:v>0.84593792693143932</c:v>
                </c:pt>
                <c:pt idx="1290">
                  <c:v>0.84593792693143932</c:v>
                </c:pt>
                <c:pt idx="1291">
                  <c:v>0.84593792693143932</c:v>
                </c:pt>
                <c:pt idx="1292">
                  <c:v>0.84593792693143932</c:v>
                </c:pt>
                <c:pt idx="1293">
                  <c:v>0.84593792693143932</c:v>
                </c:pt>
                <c:pt idx="1294">
                  <c:v>0.84593792693143932</c:v>
                </c:pt>
                <c:pt idx="1295">
                  <c:v>0.84593792693143932</c:v>
                </c:pt>
                <c:pt idx="1296">
                  <c:v>0.84593792693143932</c:v>
                </c:pt>
                <c:pt idx="1297">
                  <c:v>0.84593792693143932</c:v>
                </c:pt>
                <c:pt idx="1298">
                  <c:v>0.84593792693143932</c:v>
                </c:pt>
                <c:pt idx="1299">
                  <c:v>0.84593792693143932</c:v>
                </c:pt>
                <c:pt idx="1300">
                  <c:v>0.84593792693143932</c:v>
                </c:pt>
                <c:pt idx="1301">
                  <c:v>0.84593792693143932</c:v>
                </c:pt>
                <c:pt idx="1302">
                  <c:v>0.84593792693143932</c:v>
                </c:pt>
                <c:pt idx="1303">
                  <c:v>0.84593792693143932</c:v>
                </c:pt>
                <c:pt idx="1304">
                  <c:v>0.84593792693143932</c:v>
                </c:pt>
                <c:pt idx="1305">
                  <c:v>0.84593792693143932</c:v>
                </c:pt>
                <c:pt idx="1306">
                  <c:v>0.84593792693143932</c:v>
                </c:pt>
                <c:pt idx="1307">
                  <c:v>0.84593792693143932</c:v>
                </c:pt>
                <c:pt idx="1308">
                  <c:v>0.84593792693143932</c:v>
                </c:pt>
                <c:pt idx="1309">
                  <c:v>0.84593792693143932</c:v>
                </c:pt>
                <c:pt idx="1310">
                  <c:v>0.84593792693143932</c:v>
                </c:pt>
                <c:pt idx="1311">
                  <c:v>0.84593792693143932</c:v>
                </c:pt>
                <c:pt idx="1312">
                  <c:v>0.84593792693143932</c:v>
                </c:pt>
                <c:pt idx="1313">
                  <c:v>0.84593792693143932</c:v>
                </c:pt>
                <c:pt idx="1314">
                  <c:v>0.84593792693143932</c:v>
                </c:pt>
                <c:pt idx="1315">
                  <c:v>0.84593792693143932</c:v>
                </c:pt>
                <c:pt idx="1316">
                  <c:v>0.84593792693143932</c:v>
                </c:pt>
                <c:pt idx="1317">
                  <c:v>0.84593792693143932</c:v>
                </c:pt>
                <c:pt idx="1318">
                  <c:v>0.84593792693143932</c:v>
                </c:pt>
                <c:pt idx="1319">
                  <c:v>0.84593792693143932</c:v>
                </c:pt>
                <c:pt idx="1320">
                  <c:v>0.84593792693143932</c:v>
                </c:pt>
                <c:pt idx="1321">
                  <c:v>0.84593792693143932</c:v>
                </c:pt>
                <c:pt idx="1322">
                  <c:v>0.84593792693143932</c:v>
                </c:pt>
                <c:pt idx="1323">
                  <c:v>0.84593792693143932</c:v>
                </c:pt>
                <c:pt idx="1324">
                  <c:v>0.84593792693143932</c:v>
                </c:pt>
                <c:pt idx="1325">
                  <c:v>0.84593792693143932</c:v>
                </c:pt>
                <c:pt idx="1326">
                  <c:v>0.84593792693143932</c:v>
                </c:pt>
                <c:pt idx="1327">
                  <c:v>0.84593792693143932</c:v>
                </c:pt>
                <c:pt idx="1328">
                  <c:v>0.84593792693143932</c:v>
                </c:pt>
                <c:pt idx="1329">
                  <c:v>0.84593792693143932</c:v>
                </c:pt>
                <c:pt idx="1330">
                  <c:v>0.84593792693143932</c:v>
                </c:pt>
                <c:pt idx="1331">
                  <c:v>0.84593792693143932</c:v>
                </c:pt>
                <c:pt idx="1332">
                  <c:v>0.84593792693143932</c:v>
                </c:pt>
                <c:pt idx="1333">
                  <c:v>0.84593792693143932</c:v>
                </c:pt>
                <c:pt idx="1334">
                  <c:v>0.84593792693143932</c:v>
                </c:pt>
                <c:pt idx="1335">
                  <c:v>0.84593792693143932</c:v>
                </c:pt>
                <c:pt idx="1336">
                  <c:v>0.84593792693143932</c:v>
                </c:pt>
                <c:pt idx="1337">
                  <c:v>0.84593792693143932</c:v>
                </c:pt>
                <c:pt idx="1338">
                  <c:v>0.84593792693143932</c:v>
                </c:pt>
                <c:pt idx="1339">
                  <c:v>0.84593792693143932</c:v>
                </c:pt>
                <c:pt idx="1340">
                  <c:v>0.84593792693143932</c:v>
                </c:pt>
                <c:pt idx="1341">
                  <c:v>0.84593792693143932</c:v>
                </c:pt>
                <c:pt idx="1342">
                  <c:v>0.84593792693143932</c:v>
                </c:pt>
                <c:pt idx="1343">
                  <c:v>0.84593792693143932</c:v>
                </c:pt>
                <c:pt idx="1344">
                  <c:v>0.84593792693143932</c:v>
                </c:pt>
                <c:pt idx="1345">
                  <c:v>0.84593792693143932</c:v>
                </c:pt>
                <c:pt idx="1346">
                  <c:v>0.84593792693143932</c:v>
                </c:pt>
                <c:pt idx="1347">
                  <c:v>0.84593792693143932</c:v>
                </c:pt>
                <c:pt idx="1348">
                  <c:v>0.84593792693143932</c:v>
                </c:pt>
                <c:pt idx="1349">
                  <c:v>0.84593792693143932</c:v>
                </c:pt>
                <c:pt idx="1350">
                  <c:v>0.84593792693143932</c:v>
                </c:pt>
                <c:pt idx="1351">
                  <c:v>0.84593792693143932</c:v>
                </c:pt>
                <c:pt idx="1352">
                  <c:v>0.84593792693143932</c:v>
                </c:pt>
                <c:pt idx="1353">
                  <c:v>0.84593792693143932</c:v>
                </c:pt>
                <c:pt idx="1354">
                  <c:v>0.84593792693143932</c:v>
                </c:pt>
                <c:pt idx="1355">
                  <c:v>0.84593792693143932</c:v>
                </c:pt>
                <c:pt idx="1356">
                  <c:v>0.84593792693143932</c:v>
                </c:pt>
                <c:pt idx="1357">
                  <c:v>0.84593792693143932</c:v>
                </c:pt>
                <c:pt idx="1358">
                  <c:v>0.84593792693143932</c:v>
                </c:pt>
                <c:pt idx="1359">
                  <c:v>0.84593792693143932</c:v>
                </c:pt>
                <c:pt idx="1360">
                  <c:v>0.84593792693143932</c:v>
                </c:pt>
                <c:pt idx="1361">
                  <c:v>0.84593792693143932</c:v>
                </c:pt>
                <c:pt idx="1362">
                  <c:v>0.84593792693143932</c:v>
                </c:pt>
                <c:pt idx="1363">
                  <c:v>0.84593792693143932</c:v>
                </c:pt>
                <c:pt idx="1364">
                  <c:v>0.84593792693143932</c:v>
                </c:pt>
                <c:pt idx="1365">
                  <c:v>0.84593792693143932</c:v>
                </c:pt>
                <c:pt idx="1366">
                  <c:v>0.84593792693143932</c:v>
                </c:pt>
                <c:pt idx="1367">
                  <c:v>0.84593792693143932</c:v>
                </c:pt>
                <c:pt idx="1368">
                  <c:v>0.84593792693143932</c:v>
                </c:pt>
                <c:pt idx="1369">
                  <c:v>0.84593792693143932</c:v>
                </c:pt>
                <c:pt idx="1370">
                  <c:v>0.84593792693143932</c:v>
                </c:pt>
                <c:pt idx="1371">
                  <c:v>0.84593792693143932</c:v>
                </c:pt>
                <c:pt idx="1372">
                  <c:v>0.84593792693143932</c:v>
                </c:pt>
                <c:pt idx="1373">
                  <c:v>0.84593792693143932</c:v>
                </c:pt>
                <c:pt idx="1374">
                  <c:v>0.84593792693143932</c:v>
                </c:pt>
                <c:pt idx="1375">
                  <c:v>0.84593792693143932</c:v>
                </c:pt>
                <c:pt idx="1376">
                  <c:v>0.84593792693143932</c:v>
                </c:pt>
                <c:pt idx="1377">
                  <c:v>0.84593792693143932</c:v>
                </c:pt>
                <c:pt idx="1378">
                  <c:v>0.84593792693143932</c:v>
                </c:pt>
                <c:pt idx="1379">
                  <c:v>0.84593792693143932</c:v>
                </c:pt>
                <c:pt idx="1380">
                  <c:v>0.84593792693143932</c:v>
                </c:pt>
                <c:pt idx="1381">
                  <c:v>0.84593792693143932</c:v>
                </c:pt>
                <c:pt idx="1382">
                  <c:v>0.84593792693143932</c:v>
                </c:pt>
                <c:pt idx="1383">
                  <c:v>0.84593792693143932</c:v>
                </c:pt>
                <c:pt idx="1384">
                  <c:v>0.84593792693143932</c:v>
                </c:pt>
                <c:pt idx="1385">
                  <c:v>0.84593792693143932</c:v>
                </c:pt>
                <c:pt idx="1386">
                  <c:v>0.84593792693143932</c:v>
                </c:pt>
                <c:pt idx="1387">
                  <c:v>0.84593792693143932</c:v>
                </c:pt>
                <c:pt idx="1388">
                  <c:v>0.84593792693143932</c:v>
                </c:pt>
                <c:pt idx="1389">
                  <c:v>0.84593792693143932</c:v>
                </c:pt>
                <c:pt idx="1390">
                  <c:v>0.84593792693143932</c:v>
                </c:pt>
                <c:pt idx="1391">
                  <c:v>0.84593792693143932</c:v>
                </c:pt>
                <c:pt idx="1392">
                  <c:v>0.84593792693143932</c:v>
                </c:pt>
                <c:pt idx="1393">
                  <c:v>0.84593792693143932</c:v>
                </c:pt>
                <c:pt idx="1394">
                  <c:v>0.84593792693143932</c:v>
                </c:pt>
                <c:pt idx="1395">
                  <c:v>0.84593792693143932</c:v>
                </c:pt>
                <c:pt idx="1396">
                  <c:v>0.84593792693143932</c:v>
                </c:pt>
                <c:pt idx="1397">
                  <c:v>0.84593792693143932</c:v>
                </c:pt>
                <c:pt idx="1398">
                  <c:v>0.84593792693143932</c:v>
                </c:pt>
                <c:pt idx="1399">
                  <c:v>0.84593792693143932</c:v>
                </c:pt>
                <c:pt idx="1400">
                  <c:v>0.84593792693143932</c:v>
                </c:pt>
                <c:pt idx="1401">
                  <c:v>0.84593792693143932</c:v>
                </c:pt>
                <c:pt idx="1402">
                  <c:v>0.84593792693143932</c:v>
                </c:pt>
                <c:pt idx="1403">
                  <c:v>0.84593792693143932</c:v>
                </c:pt>
                <c:pt idx="1404">
                  <c:v>0.84593792693143932</c:v>
                </c:pt>
                <c:pt idx="1405">
                  <c:v>0.84593792693143932</c:v>
                </c:pt>
                <c:pt idx="1406">
                  <c:v>0.84593792693143932</c:v>
                </c:pt>
                <c:pt idx="1407">
                  <c:v>0.84593792693143932</c:v>
                </c:pt>
                <c:pt idx="1408">
                  <c:v>0.84593792693143932</c:v>
                </c:pt>
                <c:pt idx="1409">
                  <c:v>0.84593792693143932</c:v>
                </c:pt>
                <c:pt idx="1410">
                  <c:v>0.84593792693143932</c:v>
                </c:pt>
                <c:pt idx="1411">
                  <c:v>0.84593792693143932</c:v>
                </c:pt>
                <c:pt idx="1412">
                  <c:v>0.84593792693143932</c:v>
                </c:pt>
                <c:pt idx="1413">
                  <c:v>0.84593792693143932</c:v>
                </c:pt>
                <c:pt idx="1414">
                  <c:v>0.84593792693143932</c:v>
                </c:pt>
                <c:pt idx="1415">
                  <c:v>0.84593792693143932</c:v>
                </c:pt>
                <c:pt idx="1416">
                  <c:v>0.84593792693143932</c:v>
                </c:pt>
                <c:pt idx="1417">
                  <c:v>0.84593792693143932</c:v>
                </c:pt>
                <c:pt idx="1418">
                  <c:v>0.84593792693143932</c:v>
                </c:pt>
                <c:pt idx="1419">
                  <c:v>0.84593792693143932</c:v>
                </c:pt>
                <c:pt idx="1420">
                  <c:v>0.84593792693143932</c:v>
                </c:pt>
                <c:pt idx="1421">
                  <c:v>0.84593792693143932</c:v>
                </c:pt>
                <c:pt idx="1422">
                  <c:v>0.84593792693143932</c:v>
                </c:pt>
                <c:pt idx="1423">
                  <c:v>0.84593792693143932</c:v>
                </c:pt>
                <c:pt idx="1424">
                  <c:v>0.84593792693143932</c:v>
                </c:pt>
                <c:pt idx="1425">
                  <c:v>0.84593792693143932</c:v>
                </c:pt>
                <c:pt idx="1426">
                  <c:v>0.84593792693143932</c:v>
                </c:pt>
                <c:pt idx="1427">
                  <c:v>0.84593792693143932</c:v>
                </c:pt>
                <c:pt idx="1428">
                  <c:v>0.84593792693143932</c:v>
                </c:pt>
                <c:pt idx="1429">
                  <c:v>0.84593792693143932</c:v>
                </c:pt>
                <c:pt idx="1430">
                  <c:v>0.84593792693143932</c:v>
                </c:pt>
                <c:pt idx="1431">
                  <c:v>0.84593792693143932</c:v>
                </c:pt>
                <c:pt idx="1432">
                  <c:v>0.84593792693143932</c:v>
                </c:pt>
                <c:pt idx="1433">
                  <c:v>0.84593792693143932</c:v>
                </c:pt>
                <c:pt idx="1434">
                  <c:v>0.84593792693143932</c:v>
                </c:pt>
                <c:pt idx="1435">
                  <c:v>0.84593792693143932</c:v>
                </c:pt>
                <c:pt idx="1436">
                  <c:v>0.84593792693143932</c:v>
                </c:pt>
                <c:pt idx="1437">
                  <c:v>0.84593792693143932</c:v>
                </c:pt>
                <c:pt idx="1438">
                  <c:v>0.84593792693143932</c:v>
                </c:pt>
                <c:pt idx="1439">
                  <c:v>0.84593792693143932</c:v>
                </c:pt>
                <c:pt idx="1440">
                  <c:v>0.84593792693143932</c:v>
                </c:pt>
                <c:pt idx="1441">
                  <c:v>0.84593792693143932</c:v>
                </c:pt>
                <c:pt idx="1442">
                  <c:v>0.84593792693143932</c:v>
                </c:pt>
                <c:pt idx="1443">
                  <c:v>0.84593792693143932</c:v>
                </c:pt>
                <c:pt idx="1444">
                  <c:v>0.84593792693143932</c:v>
                </c:pt>
                <c:pt idx="1445">
                  <c:v>0.84593792693143932</c:v>
                </c:pt>
                <c:pt idx="1446">
                  <c:v>0.84593792693143932</c:v>
                </c:pt>
                <c:pt idx="1447">
                  <c:v>0.84593792693143932</c:v>
                </c:pt>
                <c:pt idx="1448">
                  <c:v>0.84593792693143932</c:v>
                </c:pt>
                <c:pt idx="1449">
                  <c:v>0.84593792693143932</c:v>
                </c:pt>
                <c:pt idx="1450">
                  <c:v>0.84593792693143932</c:v>
                </c:pt>
                <c:pt idx="1451">
                  <c:v>0.84593792693143932</c:v>
                </c:pt>
                <c:pt idx="1452">
                  <c:v>0.84593792693143932</c:v>
                </c:pt>
                <c:pt idx="1453">
                  <c:v>0.84593792693143932</c:v>
                </c:pt>
                <c:pt idx="1454">
                  <c:v>0.84593792693143932</c:v>
                </c:pt>
                <c:pt idx="1455">
                  <c:v>0.84593792693143932</c:v>
                </c:pt>
                <c:pt idx="1456">
                  <c:v>0.84593792693143932</c:v>
                </c:pt>
                <c:pt idx="1457">
                  <c:v>0.84593792693143932</c:v>
                </c:pt>
                <c:pt idx="1458">
                  <c:v>0.84593792693143932</c:v>
                </c:pt>
                <c:pt idx="1459">
                  <c:v>0.84593792693143932</c:v>
                </c:pt>
                <c:pt idx="1460">
                  <c:v>0.84593792693143932</c:v>
                </c:pt>
                <c:pt idx="1461">
                  <c:v>0.84593792693143932</c:v>
                </c:pt>
                <c:pt idx="1462">
                  <c:v>0.84593792693143932</c:v>
                </c:pt>
                <c:pt idx="1463">
                  <c:v>0.84593792693143932</c:v>
                </c:pt>
                <c:pt idx="1464">
                  <c:v>0.84593792693143932</c:v>
                </c:pt>
                <c:pt idx="1465">
                  <c:v>0.84593792693143932</c:v>
                </c:pt>
                <c:pt idx="1466">
                  <c:v>0.84593792693143932</c:v>
                </c:pt>
                <c:pt idx="1467">
                  <c:v>0.84593792693143932</c:v>
                </c:pt>
                <c:pt idx="1468">
                  <c:v>0.84593792693143932</c:v>
                </c:pt>
                <c:pt idx="1469">
                  <c:v>0.84593792693143932</c:v>
                </c:pt>
                <c:pt idx="1470">
                  <c:v>0.84593792693143932</c:v>
                </c:pt>
                <c:pt idx="1471">
                  <c:v>0.84593792693143932</c:v>
                </c:pt>
                <c:pt idx="1472">
                  <c:v>0.84593792693143932</c:v>
                </c:pt>
                <c:pt idx="1473">
                  <c:v>0.84593792693143932</c:v>
                </c:pt>
                <c:pt idx="1474">
                  <c:v>0.84593792693143932</c:v>
                </c:pt>
                <c:pt idx="1475">
                  <c:v>0.84593792693143932</c:v>
                </c:pt>
                <c:pt idx="1476">
                  <c:v>0.84593792693143932</c:v>
                </c:pt>
                <c:pt idx="1477">
                  <c:v>0.84593792693143932</c:v>
                </c:pt>
                <c:pt idx="1478">
                  <c:v>0.84593792693143932</c:v>
                </c:pt>
                <c:pt idx="1479">
                  <c:v>0.84593792693143932</c:v>
                </c:pt>
                <c:pt idx="1480">
                  <c:v>0.84593792693143932</c:v>
                </c:pt>
                <c:pt idx="1481">
                  <c:v>0.84593792693143932</c:v>
                </c:pt>
                <c:pt idx="1482">
                  <c:v>0.84593792693143932</c:v>
                </c:pt>
                <c:pt idx="1483">
                  <c:v>0.84593792693143932</c:v>
                </c:pt>
                <c:pt idx="1484">
                  <c:v>0.84593792693143932</c:v>
                </c:pt>
                <c:pt idx="1485">
                  <c:v>0.84593792693143932</c:v>
                </c:pt>
                <c:pt idx="1486">
                  <c:v>0.84593792693143932</c:v>
                </c:pt>
                <c:pt idx="1487">
                  <c:v>0.84593792693143932</c:v>
                </c:pt>
                <c:pt idx="1488">
                  <c:v>0.84593792693143932</c:v>
                </c:pt>
                <c:pt idx="1489">
                  <c:v>0.84593792693143932</c:v>
                </c:pt>
                <c:pt idx="1490">
                  <c:v>0.84593792693143932</c:v>
                </c:pt>
                <c:pt idx="1491">
                  <c:v>0.84593792693143932</c:v>
                </c:pt>
                <c:pt idx="1492">
                  <c:v>0.84593792693143932</c:v>
                </c:pt>
                <c:pt idx="1493">
                  <c:v>0.84593792693143932</c:v>
                </c:pt>
                <c:pt idx="1494">
                  <c:v>0.84593792693143932</c:v>
                </c:pt>
                <c:pt idx="1495">
                  <c:v>0.84593792693143932</c:v>
                </c:pt>
                <c:pt idx="1496">
                  <c:v>0.84593792693143932</c:v>
                </c:pt>
                <c:pt idx="1497">
                  <c:v>0.84593792693143932</c:v>
                </c:pt>
                <c:pt idx="1498">
                  <c:v>0.84593792693143932</c:v>
                </c:pt>
                <c:pt idx="1499">
                  <c:v>0.84593792693143932</c:v>
                </c:pt>
                <c:pt idx="1500">
                  <c:v>0.84593792693143932</c:v>
                </c:pt>
                <c:pt idx="1501">
                  <c:v>0.84593792693143932</c:v>
                </c:pt>
                <c:pt idx="1502">
                  <c:v>0.84593792693143932</c:v>
                </c:pt>
                <c:pt idx="1503">
                  <c:v>0.84593792693143932</c:v>
                </c:pt>
                <c:pt idx="1504">
                  <c:v>0.84593792693143932</c:v>
                </c:pt>
                <c:pt idx="1505">
                  <c:v>0.84593792693143932</c:v>
                </c:pt>
                <c:pt idx="1506">
                  <c:v>4.4514074065653553</c:v>
                </c:pt>
                <c:pt idx="1507">
                  <c:v>4.4514074065653553</c:v>
                </c:pt>
                <c:pt idx="1508">
                  <c:v>4.4514074065653553</c:v>
                </c:pt>
                <c:pt idx="1509">
                  <c:v>4.4514074065653553</c:v>
                </c:pt>
                <c:pt idx="1510">
                  <c:v>4.4514074065653553</c:v>
                </c:pt>
                <c:pt idx="1511">
                  <c:v>4.4514074065653553</c:v>
                </c:pt>
                <c:pt idx="1512">
                  <c:v>4.4514074065653553</c:v>
                </c:pt>
                <c:pt idx="1513">
                  <c:v>4.4514074065653553</c:v>
                </c:pt>
                <c:pt idx="1514">
                  <c:v>4.4514074065653553</c:v>
                </c:pt>
                <c:pt idx="1515">
                  <c:v>4.4514074065653553</c:v>
                </c:pt>
                <c:pt idx="1516">
                  <c:v>4.4514074065653553</c:v>
                </c:pt>
                <c:pt idx="1517">
                  <c:v>4.4514074065653553</c:v>
                </c:pt>
                <c:pt idx="1518">
                  <c:v>4.4514074065653553</c:v>
                </c:pt>
                <c:pt idx="1519">
                  <c:v>4.4514074065653553</c:v>
                </c:pt>
                <c:pt idx="1520">
                  <c:v>4.4514074065653553</c:v>
                </c:pt>
                <c:pt idx="1521">
                  <c:v>4.4514074065653553</c:v>
                </c:pt>
                <c:pt idx="1522">
                  <c:v>4.4514074065653553</c:v>
                </c:pt>
                <c:pt idx="1523">
                  <c:v>4.4514074065653553</c:v>
                </c:pt>
                <c:pt idx="1524">
                  <c:v>4.4514074065653553</c:v>
                </c:pt>
                <c:pt idx="1525">
                  <c:v>4.4514074065653553</c:v>
                </c:pt>
                <c:pt idx="1526">
                  <c:v>4.4514074065653553</c:v>
                </c:pt>
                <c:pt idx="1527">
                  <c:v>4.4514074065653553</c:v>
                </c:pt>
                <c:pt idx="1528">
                  <c:v>4.4514074065653553</c:v>
                </c:pt>
                <c:pt idx="1529">
                  <c:v>4.4514074065653553</c:v>
                </c:pt>
                <c:pt idx="1530">
                  <c:v>4.4514074065653553</c:v>
                </c:pt>
                <c:pt idx="1531">
                  <c:v>4.4514074065653553</c:v>
                </c:pt>
                <c:pt idx="1532">
                  <c:v>4.4514074065653553</c:v>
                </c:pt>
                <c:pt idx="1533">
                  <c:v>4.4514074065653553</c:v>
                </c:pt>
                <c:pt idx="1534">
                  <c:v>4.4514074065653553</c:v>
                </c:pt>
                <c:pt idx="1535">
                  <c:v>4.4514074065653553</c:v>
                </c:pt>
                <c:pt idx="1536">
                  <c:v>4.4514074065653553</c:v>
                </c:pt>
                <c:pt idx="1537">
                  <c:v>4.4514074065653553</c:v>
                </c:pt>
                <c:pt idx="1538">
                  <c:v>4.4514074065653553</c:v>
                </c:pt>
                <c:pt idx="1539">
                  <c:v>4.4514074065653553</c:v>
                </c:pt>
                <c:pt idx="1540">
                  <c:v>4.4514074065653553</c:v>
                </c:pt>
                <c:pt idx="1541">
                  <c:v>4.4514074065653553</c:v>
                </c:pt>
                <c:pt idx="1542">
                  <c:v>4.4514074065653553</c:v>
                </c:pt>
                <c:pt idx="1543">
                  <c:v>4.4514074065653553</c:v>
                </c:pt>
                <c:pt idx="1544">
                  <c:v>4.4514074065653553</c:v>
                </c:pt>
                <c:pt idx="1545">
                  <c:v>4.4514074065653553</c:v>
                </c:pt>
                <c:pt idx="1546">
                  <c:v>4.4514074065653553</c:v>
                </c:pt>
                <c:pt idx="1547">
                  <c:v>4.4514074065653553</c:v>
                </c:pt>
                <c:pt idx="1548">
                  <c:v>4.4514074065653553</c:v>
                </c:pt>
                <c:pt idx="1549">
                  <c:v>4.4514074065653553</c:v>
                </c:pt>
                <c:pt idx="1550">
                  <c:v>4.4514074065653553</c:v>
                </c:pt>
                <c:pt idx="1551">
                  <c:v>4.4514074065653553</c:v>
                </c:pt>
                <c:pt idx="1552">
                  <c:v>4.4514074065653553</c:v>
                </c:pt>
                <c:pt idx="1553">
                  <c:v>4.4514074065653553</c:v>
                </c:pt>
                <c:pt idx="1554">
                  <c:v>4.4514074065653553</c:v>
                </c:pt>
                <c:pt idx="1555">
                  <c:v>4.4514074065653553</c:v>
                </c:pt>
                <c:pt idx="1556">
                  <c:v>4.4514074065653553</c:v>
                </c:pt>
                <c:pt idx="1557">
                  <c:v>4.4514074065653553</c:v>
                </c:pt>
                <c:pt idx="1558">
                  <c:v>4.4514074065653553</c:v>
                </c:pt>
                <c:pt idx="1559">
                  <c:v>4.4514074065653553</c:v>
                </c:pt>
                <c:pt idx="1560">
                  <c:v>4.4514074065653553</c:v>
                </c:pt>
                <c:pt idx="1561">
                  <c:v>4.4514074065653553</c:v>
                </c:pt>
                <c:pt idx="1562">
                  <c:v>4.4514074065653553</c:v>
                </c:pt>
                <c:pt idx="1563">
                  <c:v>4.4514074065653553</c:v>
                </c:pt>
                <c:pt idx="1564">
                  <c:v>4.4514074065653553</c:v>
                </c:pt>
                <c:pt idx="1565">
                  <c:v>4.4514074065653553</c:v>
                </c:pt>
                <c:pt idx="1566">
                  <c:v>4.4514074065653553</c:v>
                </c:pt>
                <c:pt idx="1567">
                  <c:v>4.4514074065653553</c:v>
                </c:pt>
                <c:pt idx="1568">
                  <c:v>4.4514074065653553</c:v>
                </c:pt>
                <c:pt idx="1569">
                  <c:v>4.4514074065653553</c:v>
                </c:pt>
                <c:pt idx="1570">
                  <c:v>4.4514074065653553</c:v>
                </c:pt>
                <c:pt idx="1571">
                  <c:v>4.4514074065653553</c:v>
                </c:pt>
                <c:pt idx="1572">
                  <c:v>4.4514074065653553</c:v>
                </c:pt>
                <c:pt idx="1573">
                  <c:v>4.4514074065653553</c:v>
                </c:pt>
                <c:pt idx="1574">
                  <c:v>4.4514074065653553</c:v>
                </c:pt>
                <c:pt idx="1575">
                  <c:v>4.4514074065653553</c:v>
                </c:pt>
                <c:pt idx="1576">
                  <c:v>4.4514074065653553</c:v>
                </c:pt>
                <c:pt idx="1577">
                  <c:v>4.4514074065653553</c:v>
                </c:pt>
                <c:pt idx="1578">
                  <c:v>4.4514074065653553</c:v>
                </c:pt>
                <c:pt idx="1579">
                  <c:v>4.4514074065653553</c:v>
                </c:pt>
                <c:pt idx="1580">
                  <c:v>4.4514074065653553</c:v>
                </c:pt>
                <c:pt idx="1581">
                  <c:v>4.4514074065653553</c:v>
                </c:pt>
                <c:pt idx="1582">
                  <c:v>4.4514074065653553</c:v>
                </c:pt>
                <c:pt idx="1583">
                  <c:v>4.4514074065653553</c:v>
                </c:pt>
                <c:pt idx="1584">
                  <c:v>4.4514074065653553</c:v>
                </c:pt>
                <c:pt idx="1585">
                  <c:v>4.4514074065653553</c:v>
                </c:pt>
                <c:pt idx="1586">
                  <c:v>4.4514074065653553</c:v>
                </c:pt>
                <c:pt idx="1587">
                  <c:v>4.4514074065653553</c:v>
                </c:pt>
                <c:pt idx="1588">
                  <c:v>4.4514074065653553</c:v>
                </c:pt>
                <c:pt idx="1589">
                  <c:v>4.4514074065653553</c:v>
                </c:pt>
                <c:pt idx="1590">
                  <c:v>4.4514074065653553</c:v>
                </c:pt>
                <c:pt idx="1591">
                  <c:v>4.4514074065653553</c:v>
                </c:pt>
                <c:pt idx="1592">
                  <c:v>4.4514074065653553</c:v>
                </c:pt>
                <c:pt idx="1593">
                  <c:v>4.4514074065653553</c:v>
                </c:pt>
                <c:pt idx="1594">
                  <c:v>4.4514074065653553</c:v>
                </c:pt>
                <c:pt idx="1595">
                  <c:v>4.4514074065653553</c:v>
                </c:pt>
                <c:pt idx="1596">
                  <c:v>4.4514074065653553</c:v>
                </c:pt>
                <c:pt idx="1597">
                  <c:v>4.4514074065653553</c:v>
                </c:pt>
                <c:pt idx="1598">
                  <c:v>4.4514074065653553</c:v>
                </c:pt>
                <c:pt idx="1599">
                  <c:v>4.4514074065653553</c:v>
                </c:pt>
                <c:pt idx="1600">
                  <c:v>4.4514074065653553</c:v>
                </c:pt>
                <c:pt idx="1601">
                  <c:v>4.4514074065653553</c:v>
                </c:pt>
                <c:pt idx="1602">
                  <c:v>4.4514074065653553</c:v>
                </c:pt>
                <c:pt idx="1603">
                  <c:v>4.4514074065653553</c:v>
                </c:pt>
                <c:pt idx="1604">
                  <c:v>4.4514074065653553</c:v>
                </c:pt>
                <c:pt idx="1605">
                  <c:v>4.4514074065653553</c:v>
                </c:pt>
                <c:pt idx="1606">
                  <c:v>4.4514074065653553</c:v>
                </c:pt>
                <c:pt idx="1607">
                  <c:v>4.4514074065653553</c:v>
                </c:pt>
                <c:pt idx="1608">
                  <c:v>4.4514074065653553</c:v>
                </c:pt>
                <c:pt idx="1609">
                  <c:v>4.4514074065653553</c:v>
                </c:pt>
                <c:pt idx="1610">
                  <c:v>4.4514074065653553</c:v>
                </c:pt>
                <c:pt idx="1611">
                  <c:v>4.4514074065653553</c:v>
                </c:pt>
                <c:pt idx="1612">
                  <c:v>4.4514074065653553</c:v>
                </c:pt>
                <c:pt idx="1613">
                  <c:v>4.4514074065653553</c:v>
                </c:pt>
                <c:pt idx="1614">
                  <c:v>4.4514074065653553</c:v>
                </c:pt>
                <c:pt idx="1615">
                  <c:v>4.4514074065653553</c:v>
                </c:pt>
                <c:pt idx="1616">
                  <c:v>4.4514074065653553</c:v>
                </c:pt>
                <c:pt idx="1617">
                  <c:v>4.4514074065653553</c:v>
                </c:pt>
                <c:pt idx="1618">
                  <c:v>4.4514074065653553</c:v>
                </c:pt>
                <c:pt idx="1619">
                  <c:v>4.4514074065653553</c:v>
                </c:pt>
                <c:pt idx="1620">
                  <c:v>4.4514074065653553</c:v>
                </c:pt>
                <c:pt idx="1621">
                  <c:v>4.4514074065653553</c:v>
                </c:pt>
                <c:pt idx="1622">
                  <c:v>4.4514074065653553</c:v>
                </c:pt>
                <c:pt idx="1623">
                  <c:v>4.4514074065653553</c:v>
                </c:pt>
                <c:pt idx="1624">
                  <c:v>4.4514074065653553</c:v>
                </c:pt>
                <c:pt idx="1625">
                  <c:v>4.4514074065653553</c:v>
                </c:pt>
                <c:pt idx="1626">
                  <c:v>4.4514074065653553</c:v>
                </c:pt>
                <c:pt idx="1627">
                  <c:v>4.4514074065653553</c:v>
                </c:pt>
                <c:pt idx="1628">
                  <c:v>4.4514074065653553</c:v>
                </c:pt>
                <c:pt idx="1629">
                  <c:v>4.4514074065653553</c:v>
                </c:pt>
                <c:pt idx="1630">
                  <c:v>4.4514074065653553</c:v>
                </c:pt>
                <c:pt idx="1631">
                  <c:v>4.4514074065653553</c:v>
                </c:pt>
                <c:pt idx="1632">
                  <c:v>4.4514074065653553</c:v>
                </c:pt>
                <c:pt idx="1633">
                  <c:v>4.4514074065653553</c:v>
                </c:pt>
                <c:pt idx="1634">
                  <c:v>4.4514074065653553</c:v>
                </c:pt>
                <c:pt idx="1635">
                  <c:v>4.4514074065653553</c:v>
                </c:pt>
                <c:pt idx="1636">
                  <c:v>4.4514074065653553</c:v>
                </c:pt>
                <c:pt idx="1637">
                  <c:v>4.4514074065653553</c:v>
                </c:pt>
                <c:pt idx="1638">
                  <c:v>4.4514074065653553</c:v>
                </c:pt>
                <c:pt idx="1639">
                  <c:v>4.4514074065653553</c:v>
                </c:pt>
                <c:pt idx="1640">
                  <c:v>4.4514074065653553</c:v>
                </c:pt>
                <c:pt idx="1641">
                  <c:v>4.4514074065653553</c:v>
                </c:pt>
                <c:pt idx="1642">
                  <c:v>4.4514074065653553</c:v>
                </c:pt>
                <c:pt idx="1643">
                  <c:v>4.4514074065653553</c:v>
                </c:pt>
                <c:pt idx="1644">
                  <c:v>4.4514074065653553</c:v>
                </c:pt>
                <c:pt idx="1645">
                  <c:v>4.4514074065653553</c:v>
                </c:pt>
                <c:pt idx="1646">
                  <c:v>4.4514074065653553</c:v>
                </c:pt>
                <c:pt idx="1647">
                  <c:v>4.4514074065653553</c:v>
                </c:pt>
                <c:pt idx="1648">
                  <c:v>4.4514074065653553</c:v>
                </c:pt>
                <c:pt idx="1649">
                  <c:v>4.4514074065653553</c:v>
                </c:pt>
                <c:pt idx="1650">
                  <c:v>4.4514074065653553</c:v>
                </c:pt>
                <c:pt idx="1651">
                  <c:v>4.4514074065653553</c:v>
                </c:pt>
                <c:pt idx="1652">
                  <c:v>4.4514074065653553</c:v>
                </c:pt>
                <c:pt idx="1653">
                  <c:v>4.4514074065653553</c:v>
                </c:pt>
                <c:pt idx="1654">
                  <c:v>4.4514074065653553</c:v>
                </c:pt>
                <c:pt idx="1655">
                  <c:v>4.4514074065653553</c:v>
                </c:pt>
                <c:pt idx="1656">
                  <c:v>4.4514074065653553</c:v>
                </c:pt>
                <c:pt idx="1657">
                  <c:v>4.4514074065653553</c:v>
                </c:pt>
                <c:pt idx="1658">
                  <c:v>4.4514074065653553</c:v>
                </c:pt>
                <c:pt idx="1659">
                  <c:v>4.4514074065653553</c:v>
                </c:pt>
                <c:pt idx="1660">
                  <c:v>4.4514074065653553</c:v>
                </c:pt>
                <c:pt idx="1661">
                  <c:v>4.4514074065653553</c:v>
                </c:pt>
                <c:pt idx="1662">
                  <c:v>4.4514074065653553</c:v>
                </c:pt>
                <c:pt idx="1663">
                  <c:v>4.4514074065653553</c:v>
                </c:pt>
                <c:pt idx="1664">
                  <c:v>4.4514074065653553</c:v>
                </c:pt>
                <c:pt idx="1665">
                  <c:v>4.4514074065653553</c:v>
                </c:pt>
                <c:pt idx="1666">
                  <c:v>4.4514074065653553</c:v>
                </c:pt>
                <c:pt idx="1667">
                  <c:v>4.4514074065653553</c:v>
                </c:pt>
                <c:pt idx="1668">
                  <c:v>4.4514074065653553</c:v>
                </c:pt>
                <c:pt idx="1669">
                  <c:v>4.4514074065653553</c:v>
                </c:pt>
                <c:pt idx="1670">
                  <c:v>4.4514074065653553</c:v>
                </c:pt>
                <c:pt idx="1671">
                  <c:v>4.4514074065653553</c:v>
                </c:pt>
                <c:pt idx="1672">
                  <c:v>4.4514074065653553</c:v>
                </c:pt>
                <c:pt idx="1673">
                  <c:v>4.4514074065653553</c:v>
                </c:pt>
                <c:pt idx="1674">
                  <c:v>4.4514074065653553</c:v>
                </c:pt>
                <c:pt idx="1675">
                  <c:v>4.4514074065653553</c:v>
                </c:pt>
                <c:pt idx="1676">
                  <c:v>4.4514074065653553</c:v>
                </c:pt>
                <c:pt idx="1677">
                  <c:v>4.4514074065653553</c:v>
                </c:pt>
                <c:pt idx="1678">
                  <c:v>4.4514074065653553</c:v>
                </c:pt>
                <c:pt idx="1679">
                  <c:v>4.4514074065653553</c:v>
                </c:pt>
                <c:pt idx="1680">
                  <c:v>4.4514074065653553</c:v>
                </c:pt>
                <c:pt idx="1681">
                  <c:v>4.4514074065653553</c:v>
                </c:pt>
                <c:pt idx="1682">
                  <c:v>4.4514074065653553</c:v>
                </c:pt>
                <c:pt idx="1683">
                  <c:v>4.4514074065653553</c:v>
                </c:pt>
                <c:pt idx="1684">
                  <c:v>4.4514074065653553</c:v>
                </c:pt>
                <c:pt idx="1685">
                  <c:v>4.4514074065653553</c:v>
                </c:pt>
                <c:pt idx="1686">
                  <c:v>4.4514074065653553</c:v>
                </c:pt>
                <c:pt idx="1687">
                  <c:v>4.4514074065653553</c:v>
                </c:pt>
                <c:pt idx="1688">
                  <c:v>4.4514074065653553</c:v>
                </c:pt>
                <c:pt idx="1689">
                  <c:v>4.4514074065653553</c:v>
                </c:pt>
                <c:pt idx="1690">
                  <c:v>4.4514074065653553</c:v>
                </c:pt>
                <c:pt idx="1691">
                  <c:v>4.4514074065653553</c:v>
                </c:pt>
                <c:pt idx="1692">
                  <c:v>4.4514074065653553</c:v>
                </c:pt>
                <c:pt idx="1693">
                  <c:v>4.4514074065653553</c:v>
                </c:pt>
                <c:pt idx="1694">
                  <c:v>4.4514074065653553</c:v>
                </c:pt>
                <c:pt idx="1695">
                  <c:v>4.4514074065653553</c:v>
                </c:pt>
                <c:pt idx="1696">
                  <c:v>4.4514074065653553</c:v>
                </c:pt>
                <c:pt idx="1697">
                  <c:v>4.4514074065653553</c:v>
                </c:pt>
                <c:pt idx="1698">
                  <c:v>4.4514074065653553</c:v>
                </c:pt>
                <c:pt idx="1699">
                  <c:v>4.4514074065653553</c:v>
                </c:pt>
                <c:pt idx="1700">
                  <c:v>4.4514074065653553</c:v>
                </c:pt>
                <c:pt idx="1701">
                  <c:v>4.4514074065653553</c:v>
                </c:pt>
                <c:pt idx="1702">
                  <c:v>4.4514074065653553</c:v>
                </c:pt>
                <c:pt idx="1703">
                  <c:v>4.4514074065653553</c:v>
                </c:pt>
                <c:pt idx="1704">
                  <c:v>4.4514074065653553</c:v>
                </c:pt>
                <c:pt idx="1705">
                  <c:v>4.4514074065653553</c:v>
                </c:pt>
                <c:pt idx="1706">
                  <c:v>4.4514074065653553</c:v>
                </c:pt>
                <c:pt idx="1707">
                  <c:v>4.4514074065653553</c:v>
                </c:pt>
                <c:pt idx="1708">
                  <c:v>4.4514074065653553</c:v>
                </c:pt>
                <c:pt idx="1709">
                  <c:v>4.4514074065653553</c:v>
                </c:pt>
                <c:pt idx="1710">
                  <c:v>4.4514074065653553</c:v>
                </c:pt>
                <c:pt idx="1711">
                  <c:v>4.4514074065653553</c:v>
                </c:pt>
                <c:pt idx="1712">
                  <c:v>4.4514074065653553</c:v>
                </c:pt>
                <c:pt idx="1713">
                  <c:v>4.4514074065653553</c:v>
                </c:pt>
                <c:pt idx="1714">
                  <c:v>4.4514074065653553</c:v>
                </c:pt>
                <c:pt idx="1715">
                  <c:v>4.4514074065653553</c:v>
                </c:pt>
                <c:pt idx="1716">
                  <c:v>4.4514074065653553</c:v>
                </c:pt>
                <c:pt idx="1717">
                  <c:v>4.4514074065653553</c:v>
                </c:pt>
                <c:pt idx="1718">
                  <c:v>4.4514074065653553</c:v>
                </c:pt>
                <c:pt idx="1719">
                  <c:v>4.4514074065653553</c:v>
                </c:pt>
                <c:pt idx="1720">
                  <c:v>4.4514074065653553</c:v>
                </c:pt>
                <c:pt idx="1721">
                  <c:v>4.4514074065653553</c:v>
                </c:pt>
                <c:pt idx="1722">
                  <c:v>4.4514074065653553</c:v>
                </c:pt>
                <c:pt idx="1723">
                  <c:v>4.4514074065653553</c:v>
                </c:pt>
                <c:pt idx="1724">
                  <c:v>4.4514074065653553</c:v>
                </c:pt>
                <c:pt idx="1725">
                  <c:v>4.4514074065653553</c:v>
                </c:pt>
                <c:pt idx="1726">
                  <c:v>4.4514074065653553</c:v>
                </c:pt>
                <c:pt idx="1727">
                  <c:v>4.4514074065653553</c:v>
                </c:pt>
                <c:pt idx="1728">
                  <c:v>4.4514074065653553</c:v>
                </c:pt>
                <c:pt idx="1729">
                  <c:v>4.4514074065653553</c:v>
                </c:pt>
                <c:pt idx="1730">
                  <c:v>4.4514074065653553</c:v>
                </c:pt>
                <c:pt idx="1731">
                  <c:v>4.4514074065653553</c:v>
                </c:pt>
                <c:pt idx="1732">
                  <c:v>4.4514074065653553</c:v>
                </c:pt>
                <c:pt idx="1733">
                  <c:v>4.4514074065653553</c:v>
                </c:pt>
                <c:pt idx="1734">
                  <c:v>4.4514074065653553</c:v>
                </c:pt>
                <c:pt idx="1735">
                  <c:v>4.4514074065653553</c:v>
                </c:pt>
                <c:pt idx="1736">
                  <c:v>4.4514074065653553</c:v>
                </c:pt>
                <c:pt idx="1737">
                  <c:v>4.4514074065653553</c:v>
                </c:pt>
                <c:pt idx="1738">
                  <c:v>4.4514074065653553</c:v>
                </c:pt>
                <c:pt idx="1739">
                  <c:v>4.4514074065653553</c:v>
                </c:pt>
                <c:pt idx="1740">
                  <c:v>4.4514074065653553</c:v>
                </c:pt>
                <c:pt idx="1741">
                  <c:v>4.4514074065653553</c:v>
                </c:pt>
                <c:pt idx="1742">
                  <c:v>4.4514074065653553</c:v>
                </c:pt>
                <c:pt idx="1743">
                  <c:v>4.4514074065653553</c:v>
                </c:pt>
                <c:pt idx="1744">
                  <c:v>4.4514074065653553</c:v>
                </c:pt>
                <c:pt idx="1745">
                  <c:v>4.4514074065653553</c:v>
                </c:pt>
                <c:pt idx="1746">
                  <c:v>4.4514074065653553</c:v>
                </c:pt>
                <c:pt idx="1747">
                  <c:v>4.4514074065653553</c:v>
                </c:pt>
                <c:pt idx="1748">
                  <c:v>4.4514074065653553</c:v>
                </c:pt>
                <c:pt idx="1749">
                  <c:v>4.4514074065653553</c:v>
                </c:pt>
                <c:pt idx="1750">
                  <c:v>4.4514074065653553</c:v>
                </c:pt>
                <c:pt idx="1751">
                  <c:v>4.4514074065653553</c:v>
                </c:pt>
                <c:pt idx="1752">
                  <c:v>4.4514074065653553</c:v>
                </c:pt>
                <c:pt idx="1753">
                  <c:v>4.4514074065653553</c:v>
                </c:pt>
                <c:pt idx="1754">
                  <c:v>4.4514074065653553</c:v>
                </c:pt>
                <c:pt idx="1755">
                  <c:v>4.4514074065653553</c:v>
                </c:pt>
                <c:pt idx="1756">
                  <c:v>4.4514074065653553</c:v>
                </c:pt>
                <c:pt idx="1757">
                  <c:v>6.1639627943219866</c:v>
                </c:pt>
                <c:pt idx="1758">
                  <c:v>6.1639627943219866</c:v>
                </c:pt>
                <c:pt idx="1759">
                  <c:v>6.1639627943219866</c:v>
                </c:pt>
                <c:pt idx="1760">
                  <c:v>6.1639627943219866</c:v>
                </c:pt>
                <c:pt idx="1761">
                  <c:v>6.1639627943219866</c:v>
                </c:pt>
                <c:pt idx="1762">
                  <c:v>6.1639627943219866</c:v>
                </c:pt>
                <c:pt idx="1763">
                  <c:v>6.1639627943219866</c:v>
                </c:pt>
                <c:pt idx="1764">
                  <c:v>6.1639627943219866</c:v>
                </c:pt>
                <c:pt idx="1765">
                  <c:v>6.1639627943219866</c:v>
                </c:pt>
                <c:pt idx="1766">
                  <c:v>6.1639627943219866</c:v>
                </c:pt>
                <c:pt idx="1767">
                  <c:v>6.1639627943219866</c:v>
                </c:pt>
                <c:pt idx="1768">
                  <c:v>6.1639627943219866</c:v>
                </c:pt>
                <c:pt idx="1769">
                  <c:v>6.1639627943219866</c:v>
                </c:pt>
                <c:pt idx="1770">
                  <c:v>6.1639627943219866</c:v>
                </c:pt>
                <c:pt idx="1771">
                  <c:v>6.1639627943219866</c:v>
                </c:pt>
                <c:pt idx="1772">
                  <c:v>6.1639627943219866</c:v>
                </c:pt>
                <c:pt idx="1773">
                  <c:v>6.1639627943219866</c:v>
                </c:pt>
                <c:pt idx="1774">
                  <c:v>6.1639627943219866</c:v>
                </c:pt>
                <c:pt idx="1775">
                  <c:v>6.1639627943219866</c:v>
                </c:pt>
                <c:pt idx="1776">
                  <c:v>6.1639627943219866</c:v>
                </c:pt>
                <c:pt idx="1777">
                  <c:v>6.1639627943219866</c:v>
                </c:pt>
                <c:pt idx="1778">
                  <c:v>6.1639627943219866</c:v>
                </c:pt>
                <c:pt idx="1779">
                  <c:v>6.1639627943219866</c:v>
                </c:pt>
                <c:pt idx="1780">
                  <c:v>6.1639627943219866</c:v>
                </c:pt>
                <c:pt idx="1781">
                  <c:v>6.1639627943219866</c:v>
                </c:pt>
                <c:pt idx="1782">
                  <c:v>6.1639627943219866</c:v>
                </c:pt>
                <c:pt idx="1783">
                  <c:v>6.1639627943219866</c:v>
                </c:pt>
                <c:pt idx="1784">
                  <c:v>6.1639627943219866</c:v>
                </c:pt>
                <c:pt idx="1785">
                  <c:v>6.1639627943219866</c:v>
                </c:pt>
                <c:pt idx="1786">
                  <c:v>6.1639627943219866</c:v>
                </c:pt>
                <c:pt idx="1787">
                  <c:v>6.1639627943219866</c:v>
                </c:pt>
                <c:pt idx="1788">
                  <c:v>6.1639627943219866</c:v>
                </c:pt>
                <c:pt idx="1789">
                  <c:v>6.1639627943219866</c:v>
                </c:pt>
                <c:pt idx="1790">
                  <c:v>6.1639627943219866</c:v>
                </c:pt>
                <c:pt idx="1791">
                  <c:v>6.1639627943219866</c:v>
                </c:pt>
                <c:pt idx="1792">
                  <c:v>6.1639627943219866</c:v>
                </c:pt>
                <c:pt idx="1793">
                  <c:v>6.1639627943219866</c:v>
                </c:pt>
                <c:pt idx="1794">
                  <c:v>6.1639627943219866</c:v>
                </c:pt>
                <c:pt idx="1795">
                  <c:v>6.1639627943219866</c:v>
                </c:pt>
                <c:pt idx="1796">
                  <c:v>6.1639627943219866</c:v>
                </c:pt>
                <c:pt idx="1797">
                  <c:v>6.1639627943219866</c:v>
                </c:pt>
                <c:pt idx="1798">
                  <c:v>6.1639627943219866</c:v>
                </c:pt>
                <c:pt idx="1799">
                  <c:v>6.1639627943219866</c:v>
                </c:pt>
                <c:pt idx="1800">
                  <c:v>6.1639627943219866</c:v>
                </c:pt>
                <c:pt idx="1801">
                  <c:v>6.1639627943219866</c:v>
                </c:pt>
                <c:pt idx="1802">
                  <c:v>6.1639627943219866</c:v>
                </c:pt>
                <c:pt idx="1803">
                  <c:v>6.1639627943219866</c:v>
                </c:pt>
                <c:pt idx="1804">
                  <c:v>6.1639627943219866</c:v>
                </c:pt>
                <c:pt idx="1805">
                  <c:v>6.1639627943219866</c:v>
                </c:pt>
                <c:pt idx="1806">
                  <c:v>6.1639627943219866</c:v>
                </c:pt>
                <c:pt idx="1807">
                  <c:v>6.1639627943219866</c:v>
                </c:pt>
                <c:pt idx="1808">
                  <c:v>6.1639627943219866</c:v>
                </c:pt>
                <c:pt idx="1809">
                  <c:v>6.1639627943219866</c:v>
                </c:pt>
                <c:pt idx="1810">
                  <c:v>6.1639627943219866</c:v>
                </c:pt>
                <c:pt idx="1811">
                  <c:v>6.1639627943219866</c:v>
                </c:pt>
                <c:pt idx="1812">
                  <c:v>6.1639627943219866</c:v>
                </c:pt>
                <c:pt idx="1813">
                  <c:v>6.1639627943219866</c:v>
                </c:pt>
                <c:pt idx="1814">
                  <c:v>6.1639627943219866</c:v>
                </c:pt>
                <c:pt idx="1815">
                  <c:v>6.1639627943219866</c:v>
                </c:pt>
                <c:pt idx="1816">
                  <c:v>6.1639627943219866</c:v>
                </c:pt>
                <c:pt idx="1817">
                  <c:v>6.1639627943219866</c:v>
                </c:pt>
                <c:pt idx="1818">
                  <c:v>6.1639627943219866</c:v>
                </c:pt>
                <c:pt idx="1819">
                  <c:v>6.1639627943219866</c:v>
                </c:pt>
                <c:pt idx="1820">
                  <c:v>6.1639627943219866</c:v>
                </c:pt>
                <c:pt idx="1821">
                  <c:v>6.1639627943219866</c:v>
                </c:pt>
                <c:pt idx="1822">
                  <c:v>6.1639627943219866</c:v>
                </c:pt>
                <c:pt idx="1823">
                  <c:v>6.1639627943219866</c:v>
                </c:pt>
                <c:pt idx="1824">
                  <c:v>6.1639627943219866</c:v>
                </c:pt>
                <c:pt idx="1825">
                  <c:v>6.1639627943219866</c:v>
                </c:pt>
                <c:pt idx="1826">
                  <c:v>6.1639627943219866</c:v>
                </c:pt>
                <c:pt idx="1827">
                  <c:v>6.1639627943219866</c:v>
                </c:pt>
                <c:pt idx="1828">
                  <c:v>6.1639627943219866</c:v>
                </c:pt>
                <c:pt idx="1829">
                  <c:v>6.1639627943219866</c:v>
                </c:pt>
                <c:pt idx="1830">
                  <c:v>6.1639627943219866</c:v>
                </c:pt>
                <c:pt idx="1831">
                  <c:v>6.1639627943219866</c:v>
                </c:pt>
                <c:pt idx="1832">
                  <c:v>6.1639627943219866</c:v>
                </c:pt>
                <c:pt idx="1833">
                  <c:v>6.1639627943219866</c:v>
                </c:pt>
                <c:pt idx="1834">
                  <c:v>6.1639627943219866</c:v>
                </c:pt>
                <c:pt idx="1835">
                  <c:v>6.1639627943219866</c:v>
                </c:pt>
                <c:pt idx="1836">
                  <c:v>6.1639627943219866</c:v>
                </c:pt>
                <c:pt idx="1837">
                  <c:v>6.1639627943219866</c:v>
                </c:pt>
                <c:pt idx="1838">
                  <c:v>6.1639627943219866</c:v>
                </c:pt>
                <c:pt idx="1839">
                  <c:v>6.1639627943219866</c:v>
                </c:pt>
                <c:pt idx="1840">
                  <c:v>6.1639627943219866</c:v>
                </c:pt>
                <c:pt idx="1841">
                  <c:v>6.1639627943219866</c:v>
                </c:pt>
                <c:pt idx="1842">
                  <c:v>6.1639627943219866</c:v>
                </c:pt>
                <c:pt idx="1843">
                  <c:v>6.1639627943219866</c:v>
                </c:pt>
                <c:pt idx="1844">
                  <c:v>6.1639627943219866</c:v>
                </c:pt>
                <c:pt idx="1845">
                  <c:v>6.1639627943219866</c:v>
                </c:pt>
                <c:pt idx="1846">
                  <c:v>6.1639627943219866</c:v>
                </c:pt>
                <c:pt idx="1847">
                  <c:v>6.1639627943219866</c:v>
                </c:pt>
                <c:pt idx="1848">
                  <c:v>6.1639627943219866</c:v>
                </c:pt>
                <c:pt idx="1849">
                  <c:v>6.1639627943219866</c:v>
                </c:pt>
                <c:pt idx="1850">
                  <c:v>6.1639627943219866</c:v>
                </c:pt>
                <c:pt idx="1851">
                  <c:v>6.1639627943219866</c:v>
                </c:pt>
                <c:pt idx="1852">
                  <c:v>6.1639627943219866</c:v>
                </c:pt>
                <c:pt idx="1853">
                  <c:v>6.1639627943219866</c:v>
                </c:pt>
                <c:pt idx="1854">
                  <c:v>6.1639627943219866</c:v>
                </c:pt>
                <c:pt idx="1855">
                  <c:v>6.1639627943219866</c:v>
                </c:pt>
                <c:pt idx="1856">
                  <c:v>6.1639627943219866</c:v>
                </c:pt>
                <c:pt idx="1857">
                  <c:v>6.1639627943219866</c:v>
                </c:pt>
                <c:pt idx="1858">
                  <c:v>6.1639627943219866</c:v>
                </c:pt>
                <c:pt idx="1859">
                  <c:v>6.1639627943219866</c:v>
                </c:pt>
                <c:pt idx="1860">
                  <c:v>6.1639627943219866</c:v>
                </c:pt>
                <c:pt idx="1861">
                  <c:v>6.1639627943219866</c:v>
                </c:pt>
                <c:pt idx="1862">
                  <c:v>6.1639627943219866</c:v>
                </c:pt>
                <c:pt idx="1863">
                  <c:v>6.1639627943219866</c:v>
                </c:pt>
                <c:pt idx="1864">
                  <c:v>6.1639627943219866</c:v>
                </c:pt>
                <c:pt idx="1865">
                  <c:v>6.1639627943219866</c:v>
                </c:pt>
                <c:pt idx="1866">
                  <c:v>6.1639627943219866</c:v>
                </c:pt>
                <c:pt idx="1867">
                  <c:v>6.1639627943219866</c:v>
                </c:pt>
                <c:pt idx="1868">
                  <c:v>6.1639627943219866</c:v>
                </c:pt>
                <c:pt idx="1869">
                  <c:v>6.1639627943219866</c:v>
                </c:pt>
                <c:pt idx="1870">
                  <c:v>6.1639627943219866</c:v>
                </c:pt>
                <c:pt idx="1871">
                  <c:v>6.1639627943219866</c:v>
                </c:pt>
                <c:pt idx="1872">
                  <c:v>6.1639627943219866</c:v>
                </c:pt>
                <c:pt idx="1873">
                  <c:v>6.1639627943219866</c:v>
                </c:pt>
                <c:pt idx="1874">
                  <c:v>6.1639627943219866</c:v>
                </c:pt>
                <c:pt idx="1875">
                  <c:v>6.1639627943219866</c:v>
                </c:pt>
                <c:pt idx="1876">
                  <c:v>6.1639627943219866</c:v>
                </c:pt>
                <c:pt idx="1877">
                  <c:v>6.1639627943219866</c:v>
                </c:pt>
                <c:pt idx="1878">
                  <c:v>6.1639627943219866</c:v>
                </c:pt>
                <c:pt idx="1879">
                  <c:v>6.1639627943219866</c:v>
                </c:pt>
                <c:pt idx="1880">
                  <c:v>6.1639627943219866</c:v>
                </c:pt>
                <c:pt idx="1881">
                  <c:v>6.1639627943219866</c:v>
                </c:pt>
                <c:pt idx="1882">
                  <c:v>6.1639627943219866</c:v>
                </c:pt>
                <c:pt idx="1883">
                  <c:v>6.1639627943219866</c:v>
                </c:pt>
                <c:pt idx="1884">
                  <c:v>6.1639627943219866</c:v>
                </c:pt>
                <c:pt idx="1885">
                  <c:v>6.1639627943219866</c:v>
                </c:pt>
                <c:pt idx="1886">
                  <c:v>6.1639627943219866</c:v>
                </c:pt>
                <c:pt idx="1887">
                  <c:v>6.1639627943219866</c:v>
                </c:pt>
                <c:pt idx="1888">
                  <c:v>6.1639627943219866</c:v>
                </c:pt>
                <c:pt idx="1889">
                  <c:v>6.1639627943219866</c:v>
                </c:pt>
                <c:pt idx="1890">
                  <c:v>6.1639627943219866</c:v>
                </c:pt>
                <c:pt idx="1891">
                  <c:v>6.1639627943219866</c:v>
                </c:pt>
                <c:pt idx="1892">
                  <c:v>6.1639627943219866</c:v>
                </c:pt>
                <c:pt idx="1893">
                  <c:v>6.1639627943219866</c:v>
                </c:pt>
                <c:pt idx="1894">
                  <c:v>6.1639627943219866</c:v>
                </c:pt>
                <c:pt idx="1895">
                  <c:v>6.1639627943219866</c:v>
                </c:pt>
                <c:pt idx="1896">
                  <c:v>6.1639627943219866</c:v>
                </c:pt>
                <c:pt idx="1897">
                  <c:v>6.1639627943219866</c:v>
                </c:pt>
                <c:pt idx="1898">
                  <c:v>6.1639627943219866</c:v>
                </c:pt>
                <c:pt idx="1899">
                  <c:v>6.1639627943219866</c:v>
                </c:pt>
                <c:pt idx="1900">
                  <c:v>6.1639627943219866</c:v>
                </c:pt>
                <c:pt idx="1901">
                  <c:v>6.1639627943219866</c:v>
                </c:pt>
                <c:pt idx="1902">
                  <c:v>6.1639627943219866</c:v>
                </c:pt>
                <c:pt idx="1903">
                  <c:v>6.1639627943219866</c:v>
                </c:pt>
                <c:pt idx="1904">
                  <c:v>6.1639627943219866</c:v>
                </c:pt>
                <c:pt idx="1905">
                  <c:v>6.1639627943219866</c:v>
                </c:pt>
                <c:pt idx="1906">
                  <c:v>6.1639627943219866</c:v>
                </c:pt>
                <c:pt idx="1907">
                  <c:v>6.1639627943219866</c:v>
                </c:pt>
                <c:pt idx="1908">
                  <c:v>6.1639627943219866</c:v>
                </c:pt>
                <c:pt idx="1909">
                  <c:v>6.1639627943219866</c:v>
                </c:pt>
                <c:pt idx="1910">
                  <c:v>6.1639627943219866</c:v>
                </c:pt>
                <c:pt idx="1911">
                  <c:v>6.1639627943219866</c:v>
                </c:pt>
                <c:pt idx="1912">
                  <c:v>6.1639627943219866</c:v>
                </c:pt>
                <c:pt idx="1913">
                  <c:v>6.1639627943219866</c:v>
                </c:pt>
                <c:pt idx="1914">
                  <c:v>6.1639627943219866</c:v>
                </c:pt>
                <c:pt idx="1915">
                  <c:v>6.1639627943219866</c:v>
                </c:pt>
                <c:pt idx="1916">
                  <c:v>6.1639627943219866</c:v>
                </c:pt>
                <c:pt idx="1917">
                  <c:v>6.1639627943219866</c:v>
                </c:pt>
                <c:pt idx="1918">
                  <c:v>6.1639627943219866</c:v>
                </c:pt>
                <c:pt idx="1919">
                  <c:v>6.1639627943219866</c:v>
                </c:pt>
                <c:pt idx="1920">
                  <c:v>6.1639627943219866</c:v>
                </c:pt>
                <c:pt idx="1921">
                  <c:v>6.1639627943219866</c:v>
                </c:pt>
                <c:pt idx="1922">
                  <c:v>6.1639627943219866</c:v>
                </c:pt>
                <c:pt idx="1923">
                  <c:v>6.1639627943219866</c:v>
                </c:pt>
                <c:pt idx="1924">
                  <c:v>6.1639627943219866</c:v>
                </c:pt>
                <c:pt idx="1925">
                  <c:v>6.1639627943219866</c:v>
                </c:pt>
                <c:pt idx="1926">
                  <c:v>6.1639627943219866</c:v>
                </c:pt>
                <c:pt idx="1927">
                  <c:v>6.1639627943219866</c:v>
                </c:pt>
                <c:pt idx="1928">
                  <c:v>6.1639627943219866</c:v>
                </c:pt>
                <c:pt idx="1929">
                  <c:v>6.1639627943219866</c:v>
                </c:pt>
                <c:pt idx="1930">
                  <c:v>6.1639627943219866</c:v>
                </c:pt>
                <c:pt idx="1931">
                  <c:v>6.1639627943219866</c:v>
                </c:pt>
                <c:pt idx="1932">
                  <c:v>6.1639627943219866</c:v>
                </c:pt>
                <c:pt idx="1933">
                  <c:v>6.1639627943219866</c:v>
                </c:pt>
                <c:pt idx="1934">
                  <c:v>6.1639627943219866</c:v>
                </c:pt>
                <c:pt idx="1935">
                  <c:v>6.1639627943219866</c:v>
                </c:pt>
                <c:pt idx="1936">
                  <c:v>6.1639627943219866</c:v>
                </c:pt>
                <c:pt idx="1937">
                  <c:v>6.1639627943219866</c:v>
                </c:pt>
                <c:pt idx="1938">
                  <c:v>6.1639627943219866</c:v>
                </c:pt>
                <c:pt idx="1939">
                  <c:v>6.1639627943219866</c:v>
                </c:pt>
                <c:pt idx="1940">
                  <c:v>6.1639627943219866</c:v>
                </c:pt>
                <c:pt idx="1941">
                  <c:v>6.1639627943219866</c:v>
                </c:pt>
                <c:pt idx="1942">
                  <c:v>6.1639627943219866</c:v>
                </c:pt>
                <c:pt idx="1943">
                  <c:v>6.1639627943219866</c:v>
                </c:pt>
                <c:pt idx="1944">
                  <c:v>6.1639627943219866</c:v>
                </c:pt>
                <c:pt idx="1945">
                  <c:v>6.1639627943219866</c:v>
                </c:pt>
                <c:pt idx="1946">
                  <c:v>6.1639627943219866</c:v>
                </c:pt>
                <c:pt idx="1947">
                  <c:v>6.1639627943219866</c:v>
                </c:pt>
                <c:pt idx="1948">
                  <c:v>6.1639627943219866</c:v>
                </c:pt>
                <c:pt idx="1949">
                  <c:v>6.1639627943219866</c:v>
                </c:pt>
                <c:pt idx="1950">
                  <c:v>6.1639627943219866</c:v>
                </c:pt>
                <c:pt idx="1951">
                  <c:v>6.1639627943219866</c:v>
                </c:pt>
                <c:pt idx="1952">
                  <c:v>6.1639627943219866</c:v>
                </c:pt>
                <c:pt idx="1953">
                  <c:v>6.1639627943219866</c:v>
                </c:pt>
                <c:pt idx="1954">
                  <c:v>6.1639627943219866</c:v>
                </c:pt>
                <c:pt idx="1955">
                  <c:v>6.1639627943219866</c:v>
                </c:pt>
                <c:pt idx="1956">
                  <c:v>6.1639627943219866</c:v>
                </c:pt>
                <c:pt idx="1957">
                  <c:v>6.1639627943219866</c:v>
                </c:pt>
                <c:pt idx="1958">
                  <c:v>6.1639627943219866</c:v>
                </c:pt>
                <c:pt idx="1959">
                  <c:v>6.1639627943219866</c:v>
                </c:pt>
                <c:pt idx="1960">
                  <c:v>6.1639627943219866</c:v>
                </c:pt>
                <c:pt idx="1961">
                  <c:v>6.1639627943219866</c:v>
                </c:pt>
                <c:pt idx="1962">
                  <c:v>6.1639627943219866</c:v>
                </c:pt>
                <c:pt idx="1963">
                  <c:v>6.1639627943219866</c:v>
                </c:pt>
                <c:pt idx="1964">
                  <c:v>6.1639627943219866</c:v>
                </c:pt>
                <c:pt idx="1965">
                  <c:v>6.1639627943219866</c:v>
                </c:pt>
                <c:pt idx="1966">
                  <c:v>6.1639627943219866</c:v>
                </c:pt>
                <c:pt idx="1967">
                  <c:v>6.1639627943219866</c:v>
                </c:pt>
                <c:pt idx="1968">
                  <c:v>6.1639627943219866</c:v>
                </c:pt>
                <c:pt idx="1969">
                  <c:v>6.1639627943219866</c:v>
                </c:pt>
                <c:pt idx="1970">
                  <c:v>6.1639627943219866</c:v>
                </c:pt>
                <c:pt idx="1971">
                  <c:v>6.1639627943219866</c:v>
                </c:pt>
                <c:pt idx="1972">
                  <c:v>6.1639627943219866</c:v>
                </c:pt>
                <c:pt idx="1973">
                  <c:v>6.1639627943219866</c:v>
                </c:pt>
                <c:pt idx="1974">
                  <c:v>6.1639627943219866</c:v>
                </c:pt>
                <c:pt idx="1975">
                  <c:v>6.1639627943219866</c:v>
                </c:pt>
                <c:pt idx="1976">
                  <c:v>6.1639627943219866</c:v>
                </c:pt>
                <c:pt idx="1977">
                  <c:v>6.1639627943219866</c:v>
                </c:pt>
                <c:pt idx="1978">
                  <c:v>6.1639627943219866</c:v>
                </c:pt>
                <c:pt idx="1979">
                  <c:v>6.1639627943219866</c:v>
                </c:pt>
                <c:pt idx="1980">
                  <c:v>6.1639627943219866</c:v>
                </c:pt>
                <c:pt idx="1981">
                  <c:v>6.1639627943219866</c:v>
                </c:pt>
                <c:pt idx="1982">
                  <c:v>6.1639627943219866</c:v>
                </c:pt>
                <c:pt idx="1983">
                  <c:v>6.1639627943219866</c:v>
                </c:pt>
                <c:pt idx="1984">
                  <c:v>6.1639627943219866</c:v>
                </c:pt>
                <c:pt idx="1985">
                  <c:v>6.1639627943219866</c:v>
                </c:pt>
                <c:pt idx="1986">
                  <c:v>6.1639627943219866</c:v>
                </c:pt>
                <c:pt idx="1987">
                  <c:v>6.1639627943219866</c:v>
                </c:pt>
                <c:pt idx="1988">
                  <c:v>6.1639627943219866</c:v>
                </c:pt>
                <c:pt idx="1989">
                  <c:v>6.1639627943219866</c:v>
                </c:pt>
                <c:pt idx="1990">
                  <c:v>6.1639627943219866</c:v>
                </c:pt>
                <c:pt idx="1991">
                  <c:v>6.1639627943219866</c:v>
                </c:pt>
                <c:pt idx="1992">
                  <c:v>6.1639627943219866</c:v>
                </c:pt>
                <c:pt idx="1993">
                  <c:v>6.1639627943219866</c:v>
                </c:pt>
                <c:pt idx="1994">
                  <c:v>6.1639627943219866</c:v>
                </c:pt>
                <c:pt idx="1995">
                  <c:v>6.1639627943219866</c:v>
                </c:pt>
                <c:pt idx="1996">
                  <c:v>6.1639627943219866</c:v>
                </c:pt>
                <c:pt idx="1997">
                  <c:v>6.1639627943219866</c:v>
                </c:pt>
                <c:pt idx="1998">
                  <c:v>6.1639627943219866</c:v>
                </c:pt>
                <c:pt idx="1999">
                  <c:v>6.1639627943219866</c:v>
                </c:pt>
                <c:pt idx="2000">
                  <c:v>6.1639627943219866</c:v>
                </c:pt>
                <c:pt idx="2001">
                  <c:v>6.1639627943219866</c:v>
                </c:pt>
                <c:pt idx="2002">
                  <c:v>6.1639627943219866</c:v>
                </c:pt>
                <c:pt idx="2003">
                  <c:v>6.1639627943219866</c:v>
                </c:pt>
                <c:pt idx="2004">
                  <c:v>6.1639627943219866</c:v>
                </c:pt>
                <c:pt idx="2005">
                  <c:v>6.1639627943219866</c:v>
                </c:pt>
                <c:pt idx="2006">
                  <c:v>4.1795930436981932</c:v>
                </c:pt>
                <c:pt idx="2007">
                  <c:v>4.1795930436981932</c:v>
                </c:pt>
                <c:pt idx="2008">
                  <c:v>4.1795930436981932</c:v>
                </c:pt>
                <c:pt idx="2009">
                  <c:v>4.1795930436981932</c:v>
                </c:pt>
                <c:pt idx="2010">
                  <c:v>4.1795930436981932</c:v>
                </c:pt>
                <c:pt idx="2011">
                  <c:v>4.1795930436981932</c:v>
                </c:pt>
                <c:pt idx="2012">
                  <c:v>4.1795930436981932</c:v>
                </c:pt>
                <c:pt idx="2013">
                  <c:v>4.1795930436981932</c:v>
                </c:pt>
                <c:pt idx="2014">
                  <c:v>4.1795930436981932</c:v>
                </c:pt>
                <c:pt idx="2015">
                  <c:v>4.1795930436981932</c:v>
                </c:pt>
                <c:pt idx="2016">
                  <c:v>4.1795930436981932</c:v>
                </c:pt>
                <c:pt idx="2017">
                  <c:v>4.1795930436981932</c:v>
                </c:pt>
                <c:pt idx="2018">
                  <c:v>4.1795930436981932</c:v>
                </c:pt>
                <c:pt idx="2019">
                  <c:v>4.1795930436981932</c:v>
                </c:pt>
                <c:pt idx="2020">
                  <c:v>4.1795930436981932</c:v>
                </c:pt>
                <c:pt idx="2021">
                  <c:v>4.1795930436981932</c:v>
                </c:pt>
                <c:pt idx="2022">
                  <c:v>4.1795930436981932</c:v>
                </c:pt>
                <c:pt idx="2023">
                  <c:v>4.1795930436981932</c:v>
                </c:pt>
                <c:pt idx="2024">
                  <c:v>4.1795930436981932</c:v>
                </c:pt>
                <c:pt idx="2025">
                  <c:v>4.1795930436981932</c:v>
                </c:pt>
                <c:pt idx="2026">
                  <c:v>4.1795930436981932</c:v>
                </c:pt>
                <c:pt idx="2027">
                  <c:v>4.1795930436981932</c:v>
                </c:pt>
                <c:pt idx="2028">
                  <c:v>4.1795930436981932</c:v>
                </c:pt>
                <c:pt idx="2029">
                  <c:v>4.1795930436981932</c:v>
                </c:pt>
                <c:pt idx="2030">
                  <c:v>4.1795930436981932</c:v>
                </c:pt>
                <c:pt idx="2031">
                  <c:v>4.1795930436981932</c:v>
                </c:pt>
                <c:pt idx="2032">
                  <c:v>4.1795930436981932</c:v>
                </c:pt>
                <c:pt idx="2033">
                  <c:v>4.1795930436981932</c:v>
                </c:pt>
                <c:pt idx="2034">
                  <c:v>4.1795930436981932</c:v>
                </c:pt>
                <c:pt idx="2035">
                  <c:v>4.1795930436981932</c:v>
                </c:pt>
                <c:pt idx="2036">
                  <c:v>4.1795930436981932</c:v>
                </c:pt>
                <c:pt idx="2037">
                  <c:v>4.1795930436981932</c:v>
                </c:pt>
                <c:pt idx="2038">
                  <c:v>4.1795930436981932</c:v>
                </c:pt>
                <c:pt idx="2039">
                  <c:v>4.1795930436981932</c:v>
                </c:pt>
                <c:pt idx="2040">
                  <c:v>4.1795930436981932</c:v>
                </c:pt>
                <c:pt idx="2041">
                  <c:v>4.1795930436981932</c:v>
                </c:pt>
                <c:pt idx="2042">
                  <c:v>4.1795930436981932</c:v>
                </c:pt>
                <c:pt idx="2043">
                  <c:v>4.1795930436981932</c:v>
                </c:pt>
                <c:pt idx="2044">
                  <c:v>4.1795930436981932</c:v>
                </c:pt>
                <c:pt idx="2045">
                  <c:v>4.1795930436981932</c:v>
                </c:pt>
                <c:pt idx="2046">
                  <c:v>4.1795930436981932</c:v>
                </c:pt>
                <c:pt idx="2047">
                  <c:v>4.1795930436981932</c:v>
                </c:pt>
                <c:pt idx="2048">
                  <c:v>4.1795930436981932</c:v>
                </c:pt>
                <c:pt idx="2049">
                  <c:v>4.1795930436981932</c:v>
                </c:pt>
                <c:pt idx="2050">
                  <c:v>4.1795930436981932</c:v>
                </c:pt>
                <c:pt idx="2051">
                  <c:v>4.1795930436981932</c:v>
                </c:pt>
                <c:pt idx="2052">
                  <c:v>4.1795930436981932</c:v>
                </c:pt>
                <c:pt idx="2053">
                  <c:v>4.1795930436981932</c:v>
                </c:pt>
                <c:pt idx="2054">
                  <c:v>4.1795930436981932</c:v>
                </c:pt>
                <c:pt idx="2055">
                  <c:v>4.1795930436981932</c:v>
                </c:pt>
                <c:pt idx="2056">
                  <c:v>4.1795930436981932</c:v>
                </c:pt>
                <c:pt idx="2057">
                  <c:v>4.1795930436981932</c:v>
                </c:pt>
                <c:pt idx="2058">
                  <c:v>4.1795930436981932</c:v>
                </c:pt>
                <c:pt idx="2059">
                  <c:v>4.1795930436981932</c:v>
                </c:pt>
                <c:pt idx="2060">
                  <c:v>4.1795930436981932</c:v>
                </c:pt>
                <c:pt idx="2061">
                  <c:v>4.1795930436981932</c:v>
                </c:pt>
                <c:pt idx="2062">
                  <c:v>4.1795930436981932</c:v>
                </c:pt>
                <c:pt idx="2063">
                  <c:v>4.1795930436981932</c:v>
                </c:pt>
                <c:pt idx="2064">
                  <c:v>4.1795930436981932</c:v>
                </c:pt>
                <c:pt idx="2065">
                  <c:v>4.1795930436981932</c:v>
                </c:pt>
                <c:pt idx="2066">
                  <c:v>4.1795930436981932</c:v>
                </c:pt>
                <c:pt idx="2067">
                  <c:v>4.1795930436981932</c:v>
                </c:pt>
                <c:pt idx="2068">
                  <c:v>4.1795930436981932</c:v>
                </c:pt>
                <c:pt idx="2069">
                  <c:v>4.1795930436981932</c:v>
                </c:pt>
                <c:pt idx="2070">
                  <c:v>4.1795930436981932</c:v>
                </c:pt>
                <c:pt idx="2071">
                  <c:v>4.1795930436981932</c:v>
                </c:pt>
                <c:pt idx="2072">
                  <c:v>4.1795930436981932</c:v>
                </c:pt>
                <c:pt idx="2073">
                  <c:v>4.1795930436981932</c:v>
                </c:pt>
                <c:pt idx="2074">
                  <c:v>4.1795930436981932</c:v>
                </c:pt>
                <c:pt idx="2075">
                  <c:v>4.1795930436981932</c:v>
                </c:pt>
                <c:pt idx="2076">
                  <c:v>4.1795930436981932</c:v>
                </c:pt>
                <c:pt idx="2077">
                  <c:v>4.1795930436981932</c:v>
                </c:pt>
                <c:pt idx="2078">
                  <c:v>4.1795930436981932</c:v>
                </c:pt>
                <c:pt idx="2079">
                  <c:v>4.1795930436981932</c:v>
                </c:pt>
                <c:pt idx="2080">
                  <c:v>4.1795930436981932</c:v>
                </c:pt>
                <c:pt idx="2081">
                  <c:v>4.1795930436981932</c:v>
                </c:pt>
                <c:pt idx="2082">
                  <c:v>4.1795930436981932</c:v>
                </c:pt>
                <c:pt idx="2083">
                  <c:v>4.1795930436981932</c:v>
                </c:pt>
                <c:pt idx="2084">
                  <c:v>4.1795930436981932</c:v>
                </c:pt>
                <c:pt idx="2085">
                  <c:v>4.1795930436981932</c:v>
                </c:pt>
                <c:pt idx="2086">
                  <c:v>4.1795930436981932</c:v>
                </c:pt>
                <c:pt idx="2087">
                  <c:v>4.1795930436981932</c:v>
                </c:pt>
                <c:pt idx="2088">
                  <c:v>4.1795930436981932</c:v>
                </c:pt>
                <c:pt idx="2089">
                  <c:v>4.1795930436981932</c:v>
                </c:pt>
                <c:pt idx="2090">
                  <c:v>4.1795930436981932</c:v>
                </c:pt>
                <c:pt idx="2091">
                  <c:v>4.1795930436981932</c:v>
                </c:pt>
                <c:pt idx="2092">
                  <c:v>4.1795930436981932</c:v>
                </c:pt>
                <c:pt idx="2093">
                  <c:v>4.1795930436981932</c:v>
                </c:pt>
                <c:pt idx="2094">
                  <c:v>4.1795930436981932</c:v>
                </c:pt>
                <c:pt idx="2095">
                  <c:v>4.1795930436981932</c:v>
                </c:pt>
                <c:pt idx="2096">
                  <c:v>4.1795930436981932</c:v>
                </c:pt>
                <c:pt idx="2097">
                  <c:v>4.1795930436981932</c:v>
                </c:pt>
                <c:pt idx="2098">
                  <c:v>4.1795930436981932</c:v>
                </c:pt>
                <c:pt idx="2099">
                  <c:v>4.1795930436981932</c:v>
                </c:pt>
                <c:pt idx="2100">
                  <c:v>4.1795930436981932</c:v>
                </c:pt>
                <c:pt idx="2101">
                  <c:v>4.1795930436981932</c:v>
                </c:pt>
                <c:pt idx="2102">
                  <c:v>4.1795930436981932</c:v>
                </c:pt>
                <c:pt idx="2103">
                  <c:v>4.1795930436981932</c:v>
                </c:pt>
                <c:pt idx="2104">
                  <c:v>4.1795930436981932</c:v>
                </c:pt>
                <c:pt idx="2105">
                  <c:v>4.1795930436981932</c:v>
                </c:pt>
                <c:pt idx="2106">
                  <c:v>4.1795930436981932</c:v>
                </c:pt>
                <c:pt idx="2107">
                  <c:v>4.1795930436981932</c:v>
                </c:pt>
                <c:pt idx="2108">
                  <c:v>4.1795930436981932</c:v>
                </c:pt>
                <c:pt idx="2109">
                  <c:v>4.1795930436981932</c:v>
                </c:pt>
                <c:pt idx="2110">
                  <c:v>4.1795930436981932</c:v>
                </c:pt>
                <c:pt idx="2111">
                  <c:v>4.1795930436981932</c:v>
                </c:pt>
                <c:pt idx="2112">
                  <c:v>4.1795930436981932</c:v>
                </c:pt>
                <c:pt idx="2113">
                  <c:v>4.1795930436981932</c:v>
                </c:pt>
                <c:pt idx="2114">
                  <c:v>4.1795930436981932</c:v>
                </c:pt>
                <c:pt idx="2115">
                  <c:v>4.1795930436981932</c:v>
                </c:pt>
                <c:pt idx="2116">
                  <c:v>4.1795930436981932</c:v>
                </c:pt>
                <c:pt idx="2117">
                  <c:v>4.1795930436981932</c:v>
                </c:pt>
                <c:pt idx="2118">
                  <c:v>4.1795930436981932</c:v>
                </c:pt>
                <c:pt idx="2119">
                  <c:v>4.1795930436981932</c:v>
                </c:pt>
                <c:pt idx="2120">
                  <c:v>4.1795930436981932</c:v>
                </c:pt>
                <c:pt idx="2121">
                  <c:v>4.1795930436981932</c:v>
                </c:pt>
                <c:pt idx="2122">
                  <c:v>4.1795930436981932</c:v>
                </c:pt>
                <c:pt idx="2123">
                  <c:v>4.1795930436981932</c:v>
                </c:pt>
                <c:pt idx="2124">
                  <c:v>4.1795930436981932</c:v>
                </c:pt>
                <c:pt idx="2125">
                  <c:v>4.1795930436981932</c:v>
                </c:pt>
                <c:pt idx="2126">
                  <c:v>4.1795930436981932</c:v>
                </c:pt>
                <c:pt idx="2127">
                  <c:v>4.1795930436981932</c:v>
                </c:pt>
                <c:pt idx="2128">
                  <c:v>4.1795930436981932</c:v>
                </c:pt>
                <c:pt idx="2129">
                  <c:v>4.1795930436981932</c:v>
                </c:pt>
                <c:pt idx="2130">
                  <c:v>4.1795930436981932</c:v>
                </c:pt>
                <c:pt idx="2131">
                  <c:v>4.1795930436981932</c:v>
                </c:pt>
                <c:pt idx="2132">
                  <c:v>4.1795930436981932</c:v>
                </c:pt>
                <c:pt idx="2133">
                  <c:v>4.1795930436981932</c:v>
                </c:pt>
                <c:pt idx="2134">
                  <c:v>4.1795930436981932</c:v>
                </c:pt>
                <c:pt idx="2135">
                  <c:v>4.1795930436981932</c:v>
                </c:pt>
                <c:pt idx="2136">
                  <c:v>4.1795930436981932</c:v>
                </c:pt>
                <c:pt idx="2137">
                  <c:v>4.1795930436981932</c:v>
                </c:pt>
                <c:pt idx="2138">
                  <c:v>4.1795930436981932</c:v>
                </c:pt>
                <c:pt idx="2139">
                  <c:v>4.1795930436981932</c:v>
                </c:pt>
                <c:pt idx="2140">
                  <c:v>4.1795930436981932</c:v>
                </c:pt>
                <c:pt idx="2141">
                  <c:v>4.1795930436981932</c:v>
                </c:pt>
                <c:pt idx="2142">
                  <c:v>4.1795930436981932</c:v>
                </c:pt>
                <c:pt idx="2143">
                  <c:v>4.1795930436981932</c:v>
                </c:pt>
                <c:pt idx="2144">
                  <c:v>4.1795930436981932</c:v>
                </c:pt>
                <c:pt idx="2145">
                  <c:v>4.1795930436981932</c:v>
                </c:pt>
                <c:pt idx="2146">
                  <c:v>4.1795930436981932</c:v>
                </c:pt>
                <c:pt idx="2147">
                  <c:v>4.1795930436981932</c:v>
                </c:pt>
                <c:pt idx="2148">
                  <c:v>4.1795930436981932</c:v>
                </c:pt>
                <c:pt idx="2149">
                  <c:v>4.1795930436981932</c:v>
                </c:pt>
                <c:pt idx="2150">
                  <c:v>4.1795930436981932</c:v>
                </c:pt>
                <c:pt idx="2151">
                  <c:v>4.1795930436981932</c:v>
                </c:pt>
                <c:pt idx="2152">
                  <c:v>4.1795930436981932</c:v>
                </c:pt>
                <c:pt idx="2153">
                  <c:v>4.1795930436981932</c:v>
                </c:pt>
                <c:pt idx="2154">
                  <c:v>4.1795930436981932</c:v>
                </c:pt>
                <c:pt idx="2155">
                  <c:v>4.1795930436981932</c:v>
                </c:pt>
                <c:pt idx="2156">
                  <c:v>4.1795930436981932</c:v>
                </c:pt>
                <c:pt idx="2157">
                  <c:v>4.1795930436981932</c:v>
                </c:pt>
                <c:pt idx="2158">
                  <c:v>4.1795930436981932</c:v>
                </c:pt>
                <c:pt idx="2159">
                  <c:v>4.1795930436981932</c:v>
                </c:pt>
                <c:pt idx="2160">
                  <c:v>4.1795930436981932</c:v>
                </c:pt>
                <c:pt idx="2161">
                  <c:v>4.1795930436981932</c:v>
                </c:pt>
                <c:pt idx="2162">
                  <c:v>4.1795930436981932</c:v>
                </c:pt>
                <c:pt idx="2163">
                  <c:v>4.1795930436981932</c:v>
                </c:pt>
                <c:pt idx="2164">
                  <c:v>4.1795930436981932</c:v>
                </c:pt>
                <c:pt idx="2165">
                  <c:v>4.1795930436981932</c:v>
                </c:pt>
                <c:pt idx="2166">
                  <c:v>4.1795930436981932</c:v>
                </c:pt>
                <c:pt idx="2167">
                  <c:v>4.1795930436981932</c:v>
                </c:pt>
                <c:pt idx="2168">
                  <c:v>4.1795930436981932</c:v>
                </c:pt>
                <c:pt idx="2169">
                  <c:v>4.1795930436981932</c:v>
                </c:pt>
                <c:pt idx="2170">
                  <c:v>4.1795930436981932</c:v>
                </c:pt>
                <c:pt idx="2171">
                  <c:v>4.1795930436981932</c:v>
                </c:pt>
                <c:pt idx="2172">
                  <c:v>4.1795930436981932</c:v>
                </c:pt>
                <c:pt idx="2173">
                  <c:v>4.1795930436981932</c:v>
                </c:pt>
                <c:pt idx="2174">
                  <c:v>4.1795930436981932</c:v>
                </c:pt>
                <c:pt idx="2175">
                  <c:v>4.1795930436981932</c:v>
                </c:pt>
                <c:pt idx="2176">
                  <c:v>4.1795930436981932</c:v>
                </c:pt>
                <c:pt idx="2177">
                  <c:v>4.1795930436981932</c:v>
                </c:pt>
                <c:pt idx="2178">
                  <c:v>4.1795930436981932</c:v>
                </c:pt>
                <c:pt idx="2179">
                  <c:v>4.1795930436981932</c:v>
                </c:pt>
                <c:pt idx="2180">
                  <c:v>4.1795930436981932</c:v>
                </c:pt>
                <c:pt idx="2181">
                  <c:v>4.1795930436981932</c:v>
                </c:pt>
                <c:pt idx="2182">
                  <c:v>4.1795930436981932</c:v>
                </c:pt>
                <c:pt idx="2183">
                  <c:v>4.1795930436981932</c:v>
                </c:pt>
                <c:pt idx="2184">
                  <c:v>4.1795930436981932</c:v>
                </c:pt>
                <c:pt idx="2185">
                  <c:v>4.1795930436981932</c:v>
                </c:pt>
                <c:pt idx="2186">
                  <c:v>4.1795930436981932</c:v>
                </c:pt>
                <c:pt idx="2187">
                  <c:v>4.1795930436981932</c:v>
                </c:pt>
                <c:pt idx="2188">
                  <c:v>4.1795930436981932</c:v>
                </c:pt>
                <c:pt idx="2189">
                  <c:v>4.1795930436981932</c:v>
                </c:pt>
                <c:pt idx="2190">
                  <c:v>4.1795930436981932</c:v>
                </c:pt>
                <c:pt idx="2191">
                  <c:v>4.1795930436981932</c:v>
                </c:pt>
                <c:pt idx="2192">
                  <c:v>4.1795930436981932</c:v>
                </c:pt>
                <c:pt idx="2193">
                  <c:v>4.1795930436981932</c:v>
                </c:pt>
                <c:pt idx="2194">
                  <c:v>4.1795930436981932</c:v>
                </c:pt>
                <c:pt idx="2195">
                  <c:v>4.1795930436981932</c:v>
                </c:pt>
                <c:pt idx="2196">
                  <c:v>4.1795930436981932</c:v>
                </c:pt>
                <c:pt idx="2197">
                  <c:v>4.1795930436981932</c:v>
                </c:pt>
                <c:pt idx="2198">
                  <c:v>4.1795930436981932</c:v>
                </c:pt>
                <c:pt idx="2199">
                  <c:v>4.1795930436981932</c:v>
                </c:pt>
                <c:pt idx="2200">
                  <c:v>4.1795930436981932</c:v>
                </c:pt>
                <c:pt idx="2201">
                  <c:v>4.1795930436981932</c:v>
                </c:pt>
                <c:pt idx="2202">
                  <c:v>4.1795930436981932</c:v>
                </c:pt>
                <c:pt idx="2203">
                  <c:v>4.1795930436981932</c:v>
                </c:pt>
                <c:pt idx="2204">
                  <c:v>4.1795930436981932</c:v>
                </c:pt>
                <c:pt idx="2205">
                  <c:v>4.1795930436981932</c:v>
                </c:pt>
                <c:pt idx="2206">
                  <c:v>4.1795930436981932</c:v>
                </c:pt>
                <c:pt idx="2207">
                  <c:v>4.1795930436981932</c:v>
                </c:pt>
                <c:pt idx="2208">
                  <c:v>4.1795930436981932</c:v>
                </c:pt>
                <c:pt idx="2209">
                  <c:v>4.1795930436981932</c:v>
                </c:pt>
                <c:pt idx="2210">
                  <c:v>4.1795930436981932</c:v>
                </c:pt>
                <c:pt idx="2211">
                  <c:v>4.1795930436981932</c:v>
                </c:pt>
                <c:pt idx="2212">
                  <c:v>4.1795930436981932</c:v>
                </c:pt>
                <c:pt idx="2213">
                  <c:v>4.1795930436981932</c:v>
                </c:pt>
                <c:pt idx="2214">
                  <c:v>4.1795930436981932</c:v>
                </c:pt>
                <c:pt idx="2215">
                  <c:v>4.1795930436981932</c:v>
                </c:pt>
                <c:pt idx="2216">
                  <c:v>4.1795930436981932</c:v>
                </c:pt>
                <c:pt idx="2217">
                  <c:v>4.1795930436981932</c:v>
                </c:pt>
                <c:pt idx="2218">
                  <c:v>4.1795930436981932</c:v>
                </c:pt>
                <c:pt idx="2219">
                  <c:v>4.1795930436981932</c:v>
                </c:pt>
                <c:pt idx="2220">
                  <c:v>4.1795930436981932</c:v>
                </c:pt>
                <c:pt idx="2221">
                  <c:v>4.1795930436981932</c:v>
                </c:pt>
                <c:pt idx="2222">
                  <c:v>4.1795930436981932</c:v>
                </c:pt>
                <c:pt idx="2223">
                  <c:v>4.1795930436981932</c:v>
                </c:pt>
                <c:pt idx="2224">
                  <c:v>4.1795930436981932</c:v>
                </c:pt>
                <c:pt idx="2225">
                  <c:v>4.1795930436981932</c:v>
                </c:pt>
                <c:pt idx="2226">
                  <c:v>4.1795930436981932</c:v>
                </c:pt>
                <c:pt idx="2227">
                  <c:v>4.1795930436981932</c:v>
                </c:pt>
                <c:pt idx="2228">
                  <c:v>4.1795930436981932</c:v>
                </c:pt>
                <c:pt idx="2229">
                  <c:v>4.1795930436981932</c:v>
                </c:pt>
                <c:pt idx="2230">
                  <c:v>4.1795930436981932</c:v>
                </c:pt>
                <c:pt idx="2231">
                  <c:v>4.1795930436981932</c:v>
                </c:pt>
                <c:pt idx="2232">
                  <c:v>4.1795930436981932</c:v>
                </c:pt>
                <c:pt idx="2233">
                  <c:v>4.1795930436981932</c:v>
                </c:pt>
                <c:pt idx="2234">
                  <c:v>4.1795930436981932</c:v>
                </c:pt>
                <c:pt idx="2235">
                  <c:v>4.1795930436981932</c:v>
                </c:pt>
                <c:pt idx="2236">
                  <c:v>4.1795930436981932</c:v>
                </c:pt>
                <c:pt idx="2237">
                  <c:v>4.1795930436981932</c:v>
                </c:pt>
                <c:pt idx="2238">
                  <c:v>4.1795930436981932</c:v>
                </c:pt>
                <c:pt idx="2239">
                  <c:v>4.1795930436981932</c:v>
                </c:pt>
                <c:pt idx="2240">
                  <c:v>4.1795930436981932</c:v>
                </c:pt>
                <c:pt idx="2241">
                  <c:v>4.1795930436981932</c:v>
                </c:pt>
                <c:pt idx="2242">
                  <c:v>4.1795930436981932</c:v>
                </c:pt>
                <c:pt idx="2243">
                  <c:v>4.1795930436981932</c:v>
                </c:pt>
                <c:pt idx="2244">
                  <c:v>4.1795930436981932</c:v>
                </c:pt>
                <c:pt idx="2245">
                  <c:v>4.1795930436981932</c:v>
                </c:pt>
                <c:pt idx="2246">
                  <c:v>4.1795930436981932</c:v>
                </c:pt>
                <c:pt idx="2247">
                  <c:v>4.1795930436981932</c:v>
                </c:pt>
                <c:pt idx="2248">
                  <c:v>4.1795930436981932</c:v>
                </c:pt>
                <c:pt idx="2249">
                  <c:v>4.1795930436981932</c:v>
                </c:pt>
                <c:pt idx="2250">
                  <c:v>4.1795930436981932</c:v>
                </c:pt>
                <c:pt idx="2251">
                  <c:v>4.1795930436981932</c:v>
                </c:pt>
                <c:pt idx="2252">
                  <c:v>4.1795930436981932</c:v>
                </c:pt>
                <c:pt idx="2253">
                  <c:v>4.1795930436981932</c:v>
                </c:pt>
                <c:pt idx="2254">
                  <c:v>1.6804715324253428</c:v>
                </c:pt>
                <c:pt idx="2255">
                  <c:v>1.6804715324253428</c:v>
                </c:pt>
                <c:pt idx="2256">
                  <c:v>1.6804715324253428</c:v>
                </c:pt>
                <c:pt idx="2257">
                  <c:v>1.6804715324253428</c:v>
                </c:pt>
                <c:pt idx="2258">
                  <c:v>1.6804715324253428</c:v>
                </c:pt>
                <c:pt idx="2259">
                  <c:v>1.6804715324253428</c:v>
                </c:pt>
                <c:pt idx="2260">
                  <c:v>1.6804715324253428</c:v>
                </c:pt>
                <c:pt idx="2261">
                  <c:v>1.6804715324253428</c:v>
                </c:pt>
                <c:pt idx="2262">
                  <c:v>1.6804715324253428</c:v>
                </c:pt>
                <c:pt idx="2263">
                  <c:v>1.6804715324253428</c:v>
                </c:pt>
                <c:pt idx="2264">
                  <c:v>1.6804715324253428</c:v>
                </c:pt>
                <c:pt idx="2265">
                  <c:v>1.6804715324253428</c:v>
                </c:pt>
                <c:pt idx="2266">
                  <c:v>1.6804715324253428</c:v>
                </c:pt>
                <c:pt idx="2267">
                  <c:v>1.6804715324253428</c:v>
                </c:pt>
                <c:pt idx="2268">
                  <c:v>1.6804715324253428</c:v>
                </c:pt>
                <c:pt idx="2269">
                  <c:v>1.6804715324253428</c:v>
                </c:pt>
                <c:pt idx="2270">
                  <c:v>1.6804715324253428</c:v>
                </c:pt>
                <c:pt idx="2271">
                  <c:v>1.6804715324253428</c:v>
                </c:pt>
                <c:pt idx="2272">
                  <c:v>1.6804715324253428</c:v>
                </c:pt>
                <c:pt idx="2273">
                  <c:v>1.6804715324253428</c:v>
                </c:pt>
                <c:pt idx="2274">
                  <c:v>1.6804715324253428</c:v>
                </c:pt>
                <c:pt idx="2275">
                  <c:v>1.6804715324253428</c:v>
                </c:pt>
                <c:pt idx="2276">
                  <c:v>1.6804715324253428</c:v>
                </c:pt>
                <c:pt idx="2277">
                  <c:v>1.6804715324253428</c:v>
                </c:pt>
                <c:pt idx="2278">
                  <c:v>1.6804715324253428</c:v>
                </c:pt>
                <c:pt idx="2279">
                  <c:v>1.6804715324253428</c:v>
                </c:pt>
                <c:pt idx="2280">
                  <c:v>1.6804715324253428</c:v>
                </c:pt>
                <c:pt idx="2281">
                  <c:v>1.6804715324253428</c:v>
                </c:pt>
                <c:pt idx="2282">
                  <c:v>1.6804715324253428</c:v>
                </c:pt>
                <c:pt idx="2283">
                  <c:v>1.6804715324253428</c:v>
                </c:pt>
                <c:pt idx="2284">
                  <c:v>1.6804715324253428</c:v>
                </c:pt>
                <c:pt idx="2285">
                  <c:v>1.6804715324253428</c:v>
                </c:pt>
                <c:pt idx="2286">
                  <c:v>1.6804715324253428</c:v>
                </c:pt>
                <c:pt idx="2287">
                  <c:v>1.6804715324253428</c:v>
                </c:pt>
                <c:pt idx="2288">
                  <c:v>1.6804715324253428</c:v>
                </c:pt>
                <c:pt idx="2289">
                  <c:v>1.6804715324253428</c:v>
                </c:pt>
                <c:pt idx="2290">
                  <c:v>1.6804715324253428</c:v>
                </c:pt>
                <c:pt idx="2291">
                  <c:v>1.6804715324253428</c:v>
                </c:pt>
                <c:pt idx="2292">
                  <c:v>1.6804715324253428</c:v>
                </c:pt>
                <c:pt idx="2293">
                  <c:v>1.6804715324253428</c:v>
                </c:pt>
                <c:pt idx="2294">
                  <c:v>1.6804715324253428</c:v>
                </c:pt>
                <c:pt idx="2295">
                  <c:v>1.6804715324253428</c:v>
                </c:pt>
                <c:pt idx="2296">
                  <c:v>1.6804715324253428</c:v>
                </c:pt>
                <c:pt idx="2297">
                  <c:v>1.6804715324253428</c:v>
                </c:pt>
                <c:pt idx="2298">
                  <c:v>1.6804715324253428</c:v>
                </c:pt>
                <c:pt idx="2299">
                  <c:v>1.6804715324253428</c:v>
                </c:pt>
                <c:pt idx="2300">
                  <c:v>1.6804715324253428</c:v>
                </c:pt>
                <c:pt idx="2301">
                  <c:v>1.6804715324253428</c:v>
                </c:pt>
                <c:pt idx="2302">
                  <c:v>1.6804715324253428</c:v>
                </c:pt>
                <c:pt idx="2303">
                  <c:v>1.6804715324253428</c:v>
                </c:pt>
                <c:pt idx="2304">
                  <c:v>1.6804715324253428</c:v>
                </c:pt>
                <c:pt idx="2305">
                  <c:v>1.6804715324253428</c:v>
                </c:pt>
                <c:pt idx="2306">
                  <c:v>1.6804715324253428</c:v>
                </c:pt>
                <c:pt idx="2307">
                  <c:v>1.6804715324253428</c:v>
                </c:pt>
                <c:pt idx="2308">
                  <c:v>1.6804715324253428</c:v>
                </c:pt>
                <c:pt idx="2309">
                  <c:v>1.6804715324253428</c:v>
                </c:pt>
                <c:pt idx="2310">
                  <c:v>1.6804715324253428</c:v>
                </c:pt>
                <c:pt idx="2311">
                  <c:v>1.6804715324253428</c:v>
                </c:pt>
                <c:pt idx="2312">
                  <c:v>1.6804715324253428</c:v>
                </c:pt>
                <c:pt idx="2313">
                  <c:v>1.6804715324253428</c:v>
                </c:pt>
                <c:pt idx="2314">
                  <c:v>1.6804715324253428</c:v>
                </c:pt>
                <c:pt idx="2315">
                  <c:v>1.6804715324253428</c:v>
                </c:pt>
                <c:pt idx="2316">
                  <c:v>1.6804715324253428</c:v>
                </c:pt>
                <c:pt idx="2317">
                  <c:v>1.6804715324253428</c:v>
                </c:pt>
                <c:pt idx="2318">
                  <c:v>1.6804715324253428</c:v>
                </c:pt>
                <c:pt idx="2319">
                  <c:v>1.6804715324253428</c:v>
                </c:pt>
                <c:pt idx="2320">
                  <c:v>1.6804715324253428</c:v>
                </c:pt>
                <c:pt idx="2321">
                  <c:v>1.6804715324253428</c:v>
                </c:pt>
                <c:pt idx="2322">
                  <c:v>1.6804715324253428</c:v>
                </c:pt>
                <c:pt idx="2323">
                  <c:v>1.6804715324253428</c:v>
                </c:pt>
                <c:pt idx="2324">
                  <c:v>1.6804715324253428</c:v>
                </c:pt>
                <c:pt idx="2325">
                  <c:v>1.6804715324253428</c:v>
                </c:pt>
                <c:pt idx="2326">
                  <c:v>1.6804715324253428</c:v>
                </c:pt>
                <c:pt idx="2327">
                  <c:v>1.6804715324253428</c:v>
                </c:pt>
                <c:pt idx="2328">
                  <c:v>1.6804715324253428</c:v>
                </c:pt>
                <c:pt idx="2329">
                  <c:v>1.6804715324253428</c:v>
                </c:pt>
                <c:pt idx="2330">
                  <c:v>1.6804715324253428</c:v>
                </c:pt>
                <c:pt idx="2331">
                  <c:v>1.6804715324253428</c:v>
                </c:pt>
                <c:pt idx="2332">
                  <c:v>1.6804715324253428</c:v>
                </c:pt>
                <c:pt idx="2333">
                  <c:v>1.6804715324253428</c:v>
                </c:pt>
                <c:pt idx="2334">
                  <c:v>1.6804715324253428</c:v>
                </c:pt>
                <c:pt idx="2335">
                  <c:v>1.6804715324253428</c:v>
                </c:pt>
                <c:pt idx="2336">
                  <c:v>1.6804715324253428</c:v>
                </c:pt>
                <c:pt idx="2337">
                  <c:v>1.6804715324253428</c:v>
                </c:pt>
                <c:pt idx="2338">
                  <c:v>1.6804715324253428</c:v>
                </c:pt>
                <c:pt idx="2339">
                  <c:v>1.6804715324253428</c:v>
                </c:pt>
                <c:pt idx="2340">
                  <c:v>1.6804715324253428</c:v>
                </c:pt>
                <c:pt idx="2341">
                  <c:v>1.6804715324253428</c:v>
                </c:pt>
                <c:pt idx="2342">
                  <c:v>1.6804715324253428</c:v>
                </c:pt>
                <c:pt idx="2343">
                  <c:v>1.6804715324253428</c:v>
                </c:pt>
                <c:pt idx="2344">
                  <c:v>1.6804715324253428</c:v>
                </c:pt>
                <c:pt idx="2345">
                  <c:v>1.6804715324253428</c:v>
                </c:pt>
                <c:pt idx="2346">
                  <c:v>1.6804715324253428</c:v>
                </c:pt>
                <c:pt idx="2347">
                  <c:v>1.6804715324253428</c:v>
                </c:pt>
                <c:pt idx="2348">
                  <c:v>1.6804715324253428</c:v>
                </c:pt>
                <c:pt idx="2349">
                  <c:v>1.6804715324253428</c:v>
                </c:pt>
                <c:pt idx="2350">
                  <c:v>1.6804715324253428</c:v>
                </c:pt>
                <c:pt idx="2351">
                  <c:v>1.6804715324253428</c:v>
                </c:pt>
                <c:pt idx="2352">
                  <c:v>1.6804715324253428</c:v>
                </c:pt>
                <c:pt idx="2353">
                  <c:v>1.6804715324253428</c:v>
                </c:pt>
                <c:pt idx="2354">
                  <c:v>1.6804715324253428</c:v>
                </c:pt>
                <c:pt idx="2355">
                  <c:v>1.6804715324253428</c:v>
                </c:pt>
                <c:pt idx="2356">
                  <c:v>1.6804715324253428</c:v>
                </c:pt>
                <c:pt idx="2357">
                  <c:v>1.6804715324253428</c:v>
                </c:pt>
                <c:pt idx="2358">
                  <c:v>1.6804715324253428</c:v>
                </c:pt>
                <c:pt idx="2359">
                  <c:v>1.6804715324253428</c:v>
                </c:pt>
                <c:pt idx="2360">
                  <c:v>1.6804715324253428</c:v>
                </c:pt>
                <c:pt idx="2361">
                  <c:v>1.6804715324253428</c:v>
                </c:pt>
                <c:pt idx="2362">
                  <c:v>1.6804715324253428</c:v>
                </c:pt>
                <c:pt idx="2363">
                  <c:v>1.6804715324253428</c:v>
                </c:pt>
                <c:pt idx="2364">
                  <c:v>1.6804715324253428</c:v>
                </c:pt>
                <c:pt idx="2365">
                  <c:v>1.6804715324253428</c:v>
                </c:pt>
                <c:pt idx="2366">
                  <c:v>1.6804715324253428</c:v>
                </c:pt>
                <c:pt idx="2367">
                  <c:v>1.6804715324253428</c:v>
                </c:pt>
                <c:pt idx="2368">
                  <c:v>1.6804715324253428</c:v>
                </c:pt>
                <c:pt idx="2369">
                  <c:v>1.6804715324253428</c:v>
                </c:pt>
                <c:pt idx="2370">
                  <c:v>1.6804715324253428</c:v>
                </c:pt>
                <c:pt idx="2371">
                  <c:v>1.6804715324253428</c:v>
                </c:pt>
                <c:pt idx="2372">
                  <c:v>1.6804715324253428</c:v>
                </c:pt>
                <c:pt idx="2373">
                  <c:v>1.6804715324253428</c:v>
                </c:pt>
                <c:pt idx="2374">
                  <c:v>1.6804715324253428</c:v>
                </c:pt>
                <c:pt idx="2375">
                  <c:v>1.6804715324253428</c:v>
                </c:pt>
                <c:pt idx="2376">
                  <c:v>1.6804715324253428</c:v>
                </c:pt>
                <c:pt idx="2377">
                  <c:v>1.6804715324253428</c:v>
                </c:pt>
                <c:pt idx="2378">
                  <c:v>1.6804715324253428</c:v>
                </c:pt>
                <c:pt idx="2379">
                  <c:v>1.6804715324253428</c:v>
                </c:pt>
                <c:pt idx="2380">
                  <c:v>1.6804715324253428</c:v>
                </c:pt>
                <c:pt idx="2381">
                  <c:v>1.6804715324253428</c:v>
                </c:pt>
                <c:pt idx="2382">
                  <c:v>1.6804715324253428</c:v>
                </c:pt>
                <c:pt idx="2383">
                  <c:v>1.6804715324253428</c:v>
                </c:pt>
                <c:pt idx="2384">
                  <c:v>1.6804715324253428</c:v>
                </c:pt>
                <c:pt idx="2385">
                  <c:v>1.6804715324253428</c:v>
                </c:pt>
                <c:pt idx="2386">
                  <c:v>1.6804715324253428</c:v>
                </c:pt>
                <c:pt idx="2387">
                  <c:v>1.6804715324253428</c:v>
                </c:pt>
                <c:pt idx="2388">
                  <c:v>1.6804715324253428</c:v>
                </c:pt>
                <c:pt idx="2389">
                  <c:v>1.6804715324253428</c:v>
                </c:pt>
                <c:pt idx="2390">
                  <c:v>1.6804715324253428</c:v>
                </c:pt>
                <c:pt idx="2391">
                  <c:v>1.6804715324253428</c:v>
                </c:pt>
                <c:pt idx="2392">
                  <c:v>1.6804715324253428</c:v>
                </c:pt>
                <c:pt idx="2393">
                  <c:v>1.6804715324253428</c:v>
                </c:pt>
                <c:pt idx="2394">
                  <c:v>1.6804715324253428</c:v>
                </c:pt>
                <c:pt idx="2395">
                  <c:v>1.6804715324253428</c:v>
                </c:pt>
                <c:pt idx="2396">
                  <c:v>1.6804715324253428</c:v>
                </c:pt>
                <c:pt idx="2397">
                  <c:v>1.6804715324253428</c:v>
                </c:pt>
                <c:pt idx="2398">
                  <c:v>1.6804715324253428</c:v>
                </c:pt>
                <c:pt idx="2399">
                  <c:v>1.6804715324253428</c:v>
                </c:pt>
                <c:pt idx="2400">
                  <c:v>1.6804715324253428</c:v>
                </c:pt>
                <c:pt idx="2401">
                  <c:v>1.6804715324253428</c:v>
                </c:pt>
                <c:pt idx="2402">
                  <c:v>1.6804715324253428</c:v>
                </c:pt>
                <c:pt idx="2403">
                  <c:v>1.6804715324253428</c:v>
                </c:pt>
                <c:pt idx="2404">
                  <c:v>1.6804715324253428</c:v>
                </c:pt>
                <c:pt idx="2405">
                  <c:v>1.6804715324253428</c:v>
                </c:pt>
                <c:pt idx="2406">
                  <c:v>1.6804715324253428</c:v>
                </c:pt>
                <c:pt idx="2407">
                  <c:v>1.6804715324253428</c:v>
                </c:pt>
                <c:pt idx="2408">
                  <c:v>1.6804715324253428</c:v>
                </c:pt>
                <c:pt idx="2409">
                  <c:v>1.6804715324253428</c:v>
                </c:pt>
                <c:pt idx="2410">
                  <c:v>1.6804715324253428</c:v>
                </c:pt>
                <c:pt idx="2411">
                  <c:v>1.6804715324253428</c:v>
                </c:pt>
                <c:pt idx="2412">
                  <c:v>1.6804715324253428</c:v>
                </c:pt>
                <c:pt idx="2413">
                  <c:v>1.6804715324253428</c:v>
                </c:pt>
                <c:pt idx="2414">
                  <c:v>1.6804715324253428</c:v>
                </c:pt>
                <c:pt idx="2415">
                  <c:v>1.6804715324253428</c:v>
                </c:pt>
                <c:pt idx="2416">
                  <c:v>1.6804715324253428</c:v>
                </c:pt>
                <c:pt idx="2417">
                  <c:v>1.6804715324253428</c:v>
                </c:pt>
                <c:pt idx="2418">
                  <c:v>1.6804715324253428</c:v>
                </c:pt>
                <c:pt idx="2419">
                  <c:v>1.6804715324253428</c:v>
                </c:pt>
                <c:pt idx="2420">
                  <c:v>1.6804715324253428</c:v>
                </c:pt>
                <c:pt idx="2421">
                  <c:v>1.6804715324253428</c:v>
                </c:pt>
                <c:pt idx="2422">
                  <c:v>1.6804715324253428</c:v>
                </c:pt>
                <c:pt idx="2423">
                  <c:v>1.6804715324253428</c:v>
                </c:pt>
                <c:pt idx="2424">
                  <c:v>1.6804715324253428</c:v>
                </c:pt>
                <c:pt idx="2425">
                  <c:v>1.6804715324253428</c:v>
                </c:pt>
                <c:pt idx="2426">
                  <c:v>1.6804715324253428</c:v>
                </c:pt>
                <c:pt idx="2427">
                  <c:v>1.6804715324253428</c:v>
                </c:pt>
                <c:pt idx="2428">
                  <c:v>1.6804715324253428</c:v>
                </c:pt>
                <c:pt idx="2429">
                  <c:v>1.6804715324253428</c:v>
                </c:pt>
                <c:pt idx="2430">
                  <c:v>1.6804715324253428</c:v>
                </c:pt>
                <c:pt idx="2431">
                  <c:v>1.6804715324253428</c:v>
                </c:pt>
                <c:pt idx="2432">
                  <c:v>1.6804715324253428</c:v>
                </c:pt>
                <c:pt idx="2433">
                  <c:v>1.6804715324253428</c:v>
                </c:pt>
                <c:pt idx="2434">
                  <c:v>1.6804715324253428</c:v>
                </c:pt>
                <c:pt idx="2435">
                  <c:v>1.6804715324253428</c:v>
                </c:pt>
                <c:pt idx="2436">
                  <c:v>1.6804715324253428</c:v>
                </c:pt>
                <c:pt idx="2437">
                  <c:v>1.6804715324253428</c:v>
                </c:pt>
                <c:pt idx="2438">
                  <c:v>1.6804715324253428</c:v>
                </c:pt>
                <c:pt idx="2439">
                  <c:v>1.6804715324253428</c:v>
                </c:pt>
                <c:pt idx="2440">
                  <c:v>1.6804715324253428</c:v>
                </c:pt>
                <c:pt idx="2441">
                  <c:v>1.6804715324253428</c:v>
                </c:pt>
                <c:pt idx="2442">
                  <c:v>1.6804715324253428</c:v>
                </c:pt>
                <c:pt idx="2443">
                  <c:v>1.6804715324253428</c:v>
                </c:pt>
                <c:pt idx="2444">
                  <c:v>1.6804715324253428</c:v>
                </c:pt>
                <c:pt idx="2445">
                  <c:v>1.6804715324253428</c:v>
                </c:pt>
                <c:pt idx="2446">
                  <c:v>1.6804715324253428</c:v>
                </c:pt>
                <c:pt idx="2447">
                  <c:v>1.6804715324253428</c:v>
                </c:pt>
                <c:pt idx="2448">
                  <c:v>1.6804715324253428</c:v>
                </c:pt>
                <c:pt idx="2449">
                  <c:v>1.6804715324253428</c:v>
                </c:pt>
                <c:pt idx="2450">
                  <c:v>1.6804715324253428</c:v>
                </c:pt>
                <c:pt idx="2451">
                  <c:v>1.6804715324253428</c:v>
                </c:pt>
                <c:pt idx="2452">
                  <c:v>1.6804715324253428</c:v>
                </c:pt>
                <c:pt idx="2453">
                  <c:v>1.6804715324253428</c:v>
                </c:pt>
                <c:pt idx="2454">
                  <c:v>1.6804715324253428</c:v>
                </c:pt>
                <c:pt idx="2455">
                  <c:v>1.6804715324253428</c:v>
                </c:pt>
                <c:pt idx="2456">
                  <c:v>1.6804715324253428</c:v>
                </c:pt>
                <c:pt idx="2457">
                  <c:v>1.6804715324253428</c:v>
                </c:pt>
                <c:pt idx="2458">
                  <c:v>1.6804715324253428</c:v>
                </c:pt>
                <c:pt idx="2459">
                  <c:v>1.6804715324253428</c:v>
                </c:pt>
                <c:pt idx="2460">
                  <c:v>1.6804715324253428</c:v>
                </c:pt>
                <c:pt idx="2461">
                  <c:v>1.6804715324253428</c:v>
                </c:pt>
                <c:pt idx="2462">
                  <c:v>1.6804715324253428</c:v>
                </c:pt>
                <c:pt idx="2463">
                  <c:v>1.6804715324253428</c:v>
                </c:pt>
                <c:pt idx="2464">
                  <c:v>1.6804715324253428</c:v>
                </c:pt>
                <c:pt idx="2465">
                  <c:v>1.6804715324253428</c:v>
                </c:pt>
                <c:pt idx="2466">
                  <c:v>1.6804715324253428</c:v>
                </c:pt>
                <c:pt idx="2467">
                  <c:v>1.6804715324253428</c:v>
                </c:pt>
                <c:pt idx="2468">
                  <c:v>1.6804715324253428</c:v>
                </c:pt>
                <c:pt idx="2469">
                  <c:v>1.6804715324253428</c:v>
                </c:pt>
                <c:pt idx="2470">
                  <c:v>1.6804715324253428</c:v>
                </c:pt>
                <c:pt idx="2471">
                  <c:v>1.6804715324253428</c:v>
                </c:pt>
                <c:pt idx="2472">
                  <c:v>1.6804715324253428</c:v>
                </c:pt>
                <c:pt idx="2473">
                  <c:v>1.6804715324253428</c:v>
                </c:pt>
                <c:pt idx="2474">
                  <c:v>1.6804715324253428</c:v>
                </c:pt>
                <c:pt idx="2475">
                  <c:v>1.6804715324253428</c:v>
                </c:pt>
                <c:pt idx="2476">
                  <c:v>1.6804715324253428</c:v>
                </c:pt>
                <c:pt idx="2477">
                  <c:v>1.6804715324253428</c:v>
                </c:pt>
                <c:pt idx="2478">
                  <c:v>1.6804715324253428</c:v>
                </c:pt>
                <c:pt idx="2479">
                  <c:v>1.6804715324253428</c:v>
                </c:pt>
                <c:pt idx="2480">
                  <c:v>1.6804715324253428</c:v>
                </c:pt>
                <c:pt idx="2481">
                  <c:v>1.6804715324253428</c:v>
                </c:pt>
                <c:pt idx="2482">
                  <c:v>1.6804715324253428</c:v>
                </c:pt>
                <c:pt idx="2483">
                  <c:v>1.6804715324253428</c:v>
                </c:pt>
                <c:pt idx="2484">
                  <c:v>1.6804715324253428</c:v>
                </c:pt>
                <c:pt idx="2485">
                  <c:v>1.6804715324253428</c:v>
                </c:pt>
                <c:pt idx="2486">
                  <c:v>1.6804715324253428</c:v>
                </c:pt>
                <c:pt idx="2487">
                  <c:v>1.6804715324253428</c:v>
                </c:pt>
                <c:pt idx="2488">
                  <c:v>1.6804715324253428</c:v>
                </c:pt>
                <c:pt idx="2489">
                  <c:v>1.6804715324253428</c:v>
                </c:pt>
                <c:pt idx="2490">
                  <c:v>1.6804715324253428</c:v>
                </c:pt>
                <c:pt idx="2491">
                  <c:v>1.6804715324253428</c:v>
                </c:pt>
                <c:pt idx="2492">
                  <c:v>1.6804715324253428</c:v>
                </c:pt>
                <c:pt idx="2493">
                  <c:v>1.6804715324253428</c:v>
                </c:pt>
                <c:pt idx="2494">
                  <c:v>1.6804715324253428</c:v>
                </c:pt>
                <c:pt idx="2495">
                  <c:v>1.6804715324253428</c:v>
                </c:pt>
                <c:pt idx="2496">
                  <c:v>1.6804715324253428</c:v>
                </c:pt>
                <c:pt idx="2497">
                  <c:v>1.6804715324253428</c:v>
                </c:pt>
                <c:pt idx="2498">
                  <c:v>1.6804715324253428</c:v>
                </c:pt>
                <c:pt idx="2499">
                  <c:v>1.6804715324253428</c:v>
                </c:pt>
                <c:pt idx="2500">
                  <c:v>1.6804715324253428</c:v>
                </c:pt>
                <c:pt idx="2501">
                  <c:v>1.6804715324253428</c:v>
                </c:pt>
                <c:pt idx="2502">
                  <c:v>1.6804715324253428</c:v>
                </c:pt>
                <c:pt idx="2503">
                  <c:v>1.6804715324253428</c:v>
                </c:pt>
                <c:pt idx="2504">
                  <c:v>1.6804715324253428</c:v>
                </c:pt>
                <c:pt idx="2505">
                  <c:v>4.1741269841269801</c:v>
                </c:pt>
                <c:pt idx="2506">
                  <c:v>4.1741269841269801</c:v>
                </c:pt>
                <c:pt idx="2507">
                  <c:v>4.1741269841269801</c:v>
                </c:pt>
                <c:pt idx="2508">
                  <c:v>4.1741269841269801</c:v>
                </c:pt>
                <c:pt idx="2509">
                  <c:v>4.1741269841269801</c:v>
                </c:pt>
                <c:pt idx="2510">
                  <c:v>4.1741269841269801</c:v>
                </c:pt>
                <c:pt idx="2511">
                  <c:v>4.1741269841269801</c:v>
                </c:pt>
                <c:pt idx="2512">
                  <c:v>4.1741269841269801</c:v>
                </c:pt>
                <c:pt idx="2513">
                  <c:v>4.1741269841269801</c:v>
                </c:pt>
                <c:pt idx="2514">
                  <c:v>4.1741269841269801</c:v>
                </c:pt>
                <c:pt idx="2515">
                  <c:v>4.1741269841269801</c:v>
                </c:pt>
                <c:pt idx="2516">
                  <c:v>4.1741269841269801</c:v>
                </c:pt>
                <c:pt idx="2517">
                  <c:v>4.1741269841269801</c:v>
                </c:pt>
                <c:pt idx="2518">
                  <c:v>4.1741269841269801</c:v>
                </c:pt>
                <c:pt idx="2519">
                  <c:v>4.1741269841269801</c:v>
                </c:pt>
                <c:pt idx="2520">
                  <c:v>4.1741269841269801</c:v>
                </c:pt>
                <c:pt idx="2521">
                  <c:v>4.1741269841269801</c:v>
                </c:pt>
                <c:pt idx="2522">
                  <c:v>4.1741269841269801</c:v>
                </c:pt>
                <c:pt idx="2523">
                  <c:v>4.1741269841269801</c:v>
                </c:pt>
                <c:pt idx="2524">
                  <c:v>4.1741269841269801</c:v>
                </c:pt>
                <c:pt idx="2525">
                  <c:v>4.1741269841269801</c:v>
                </c:pt>
                <c:pt idx="2526">
                  <c:v>4.1741269841269801</c:v>
                </c:pt>
                <c:pt idx="2527">
                  <c:v>4.1741269841269801</c:v>
                </c:pt>
                <c:pt idx="2528">
                  <c:v>4.1741269841269801</c:v>
                </c:pt>
                <c:pt idx="2529">
                  <c:v>4.1741269841269801</c:v>
                </c:pt>
                <c:pt idx="2530">
                  <c:v>4.1741269841269801</c:v>
                </c:pt>
                <c:pt idx="2531">
                  <c:v>4.1741269841269801</c:v>
                </c:pt>
                <c:pt idx="2532">
                  <c:v>4.1741269841269801</c:v>
                </c:pt>
                <c:pt idx="2533">
                  <c:v>4.1741269841269801</c:v>
                </c:pt>
                <c:pt idx="2534">
                  <c:v>4.1741269841269801</c:v>
                </c:pt>
                <c:pt idx="2535">
                  <c:v>4.1741269841269801</c:v>
                </c:pt>
                <c:pt idx="2536">
                  <c:v>4.1741269841269801</c:v>
                </c:pt>
                <c:pt idx="2537">
                  <c:v>4.1741269841269801</c:v>
                </c:pt>
                <c:pt idx="2538">
                  <c:v>4.1741269841269801</c:v>
                </c:pt>
                <c:pt idx="2539">
                  <c:v>4.1741269841269801</c:v>
                </c:pt>
                <c:pt idx="2540">
                  <c:v>4.1741269841269801</c:v>
                </c:pt>
                <c:pt idx="2541">
                  <c:v>4.1741269841269801</c:v>
                </c:pt>
                <c:pt idx="2542">
                  <c:v>4.1741269841269801</c:v>
                </c:pt>
                <c:pt idx="2543">
                  <c:v>4.1741269841269801</c:v>
                </c:pt>
                <c:pt idx="2544">
                  <c:v>4.1741269841269801</c:v>
                </c:pt>
                <c:pt idx="2545">
                  <c:v>4.1741269841269801</c:v>
                </c:pt>
                <c:pt idx="2546">
                  <c:v>4.1741269841269801</c:v>
                </c:pt>
                <c:pt idx="2547">
                  <c:v>4.1741269841269801</c:v>
                </c:pt>
                <c:pt idx="2548">
                  <c:v>4.1741269841269801</c:v>
                </c:pt>
                <c:pt idx="2549">
                  <c:v>4.1741269841269801</c:v>
                </c:pt>
                <c:pt idx="2550">
                  <c:v>4.1741269841269801</c:v>
                </c:pt>
                <c:pt idx="2551">
                  <c:v>4.1741269841269801</c:v>
                </c:pt>
                <c:pt idx="2552">
                  <c:v>4.1741269841269801</c:v>
                </c:pt>
                <c:pt idx="2553">
                  <c:v>4.1741269841269801</c:v>
                </c:pt>
                <c:pt idx="2554">
                  <c:v>4.1741269841269801</c:v>
                </c:pt>
                <c:pt idx="2555">
                  <c:v>4.1741269841269801</c:v>
                </c:pt>
                <c:pt idx="2556">
                  <c:v>4.1741269841269801</c:v>
                </c:pt>
                <c:pt idx="2557">
                  <c:v>4.1741269841269801</c:v>
                </c:pt>
                <c:pt idx="2558">
                  <c:v>4.1741269841269801</c:v>
                </c:pt>
                <c:pt idx="2559">
                  <c:v>4.1741269841269801</c:v>
                </c:pt>
                <c:pt idx="2560">
                  <c:v>4.1741269841269801</c:v>
                </c:pt>
                <c:pt idx="2561">
                  <c:v>4.1741269841269801</c:v>
                </c:pt>
                <c:pt idx="2562">
                  <c:v>4.1741269841269801</c:v>
                </c:pt>
                <c:pt idx="2563">
                  <c:v>4.1741269841269801</c:v>
                </c:pt>
                <c:pt idx="2564">
                  <c:v>4.1741269841269801</c:v>
                </c:pt>
                <c:pt idx="2565">
                  <c:v>4.1741269841269801</c:v>
                </c:pt>
                <c:pt idx="2566">
                  <c:v>4.1741269841269801</c:v>
                </c:pt>
                <c:pt idx="2567">
                  <c:v>4.1741269841269801</c:v>
                </c:pt>
                <c:pt idx="2568">
                  <c:v>4.1741269841269801</c:v>
                </c:pt>
                <c:pt idx="2569">
                  <c:v>4.1741269841269801</c:v>
                </c:pt>
                <c:pt idx="2570">
                  <c:v>4.1741269841269801</c:v>
                </c:pt>
                <c:pt idx="2571">
                  <c:v>4.1741269841269801</c:v>
                </c:pt>
                <c:pt idx="2572">
                  <c:v>4.1741269841269801</c:v>
                </c:pt>
                <c:pt idx="2573">
                  <c:v>4.1741269841269801</c:v>
                </c:pt>
                <c:pt idx="2574">
                  <c:v>4.1741269841269801</c:v>
                </c:pt>
                <c:pt idx="2575">
                  <c:v>4.1741269841269801</c:v>
                </c:pt>
                <c:pt idx="2576">
                  <c:v>4.1741269841269801</c:v>
                </c:pt>
                <c:pt idx="2577">
                  <c:v>4.1741269841269801</c:v>
                </c:pt>
                <c:pt idx="2578">
                  <c:v>4.1741269841269801</c:v>
                </c:pt>
                <c:pt idx="2579">
                  <c:v>4.1741269841269801</c:v>
                </c:pt>
                <c:pt idx="2580">
                  <c:v>4.1741269841269801</c:v>
                </c:pt>
                <c:pt idx="2581">
                  <c:v>4.1741269841269801</c:v>
                </c:pt>
                <c:pt idx="2582">
                  <c:v>4.1741269841269801</c:v>
                </c:pt>
                <c:pt idx="2583">
                  <c:v>4.1741269841269801</c:v>
                </c:pt>
                <c:pt idx="2584">
                  <c:v>4.1741269841269801</c:v>
                </c:pt>
                <c:pt idx="2585">
                  <c:v>4.1741269841269801</c:v>
                </c:pt>
                <c:pt idx="2586">
                  <c:v>4.1741269841269801</c:v>
                </c:pt>
                <c:pt idx="2587">
                  <c:v>4.1741269841269801</c:v>
                </c:pt>
                <c:pt idx="2588">
                  <c:v>4.1741269841269801</c:v>
                </c:pt>
                <c:pt idx="2589">
                  <c:v>4.1741269841269801</c:v>
                </c:pt>
                <c:pt idx="2590">
                  <c:v>4.1741269841269801</c:v>
                </c:pt>
                <c:pt idx="2591">
                  <c:v>4.1741269841269801</c:v>
                </c:pt>
                <c:pt idx="2592">
                  <c:v>4.1741269841269801</c:v>
                </c:pt>
                <c:pt idx="2593">
                  <c:v>4.1741269841269801</c:v>
                </c:pt>
                <c:pt idx="2594">
                  <c:v>4.1741269841269801</c:v>
                </c:pt>
                <c:pt idx="2595">
                  <c:v>4.1741269841269801</c:v>
                </c:pt>
                <c:pt idx="2596">
                  <c:v>4.1741269841269801</c:v>
                </c:pt>
                <c:pt idx="2597">
                  <c:v>4.1741269841269801</c:v>
                </c:pt>
                <c:pt idx="2598">
                  <c:v>4.1741269841269801</c:v>
                </c:pt>
                <c:pt idx="2599">
                  <c:v>4.1741269841269801</c:v>
                </c:pt>
                <c:pt idx="2600">
                  <c:v>4.1741269841269801</c:v>
                </c:pt>
                <c:pt idx="2601">
                  <c:v>4.1741269841269801</c:v>
                </c:pt>
                <c:pt idx="2602">
                  <c:v>4.1741269841269801</c:v>
                </c:pt>
                <c:pt idx="2603">
                  <c:v>4.1741269841269801</c:v>
                </c:pt>
                <c:pt idx="2604">
                  <c:v>4.1741269841269801</c:v>
                </c:pt>
                <c:pt idx="2605">
                  <c:v>4.1741269841269801</c:v>
                </c:pt>
                <c:pt idx="2606">
                  <c:v>4.1741269841269801</c:v>
                </c:pt>
                <c:pt idx="2607">
                  <c:v>4.1741269841269801</c:v>
                </c:pt>
                <c:pt idx="2608">
                  <c:v>4.1741269841269801</c:v>
                </c:pt>
                <c:pt idx="2609">
                  <c:v>4.1741269841269801</c:v>
                </c:pt>
                <c:pt idx="2610">
                  <c:v>4.1741269841269801</c:v>
                </c:pt>
                <c:pt idx="2611">
                  <c:v>4.1741269841269801</c:v>
                </c:pt>
                <c:pt idx="2612">
                  <c:v>4.1741269841269801</c:v>
                </c:pt>
                <c:pt idx="2613">
                  <c:v>4.1741269841269801</c:v>
                </c:pt>
                <c:pt idx="2614">
                  <c:v>4.1741269841269801</c:v>
                </c:pt>
                <c:pt idx="2615">
                  <c:v>4.1741269841269801</c:v>
                </c:pt>
                <c:pt idx="2616">
                  <c:v>4.1741269841269801</c:v>
                </c:pt>
                <c:pt idx="2617">
                  <c:v>4.1741269841269801</c:v>
                </c:pt>
                <c:pt idx="2618">
                  <c:v>4.1741269841269801</c:v>
                </c:pt>
                <c:pt idx="2619">
                  <c:v>4.1741269841269801</c:v>
                </c:pt>
                <c:pt idx="2620">
                  <c:v>4.1741269841269801</c:v>
                </c:pt>
                <c:pt idx="2621">
                  <c:v>4.1741269841269801</c:v>
                </c:pt>
              </c:numCache>
            </c:numRef>
          </c:val>
          <c:smooth val="0"/>
          <c:extLst>
            <c:ext xmlns:c16="http://schemas.microsoft.com/office/drawing/2014/chart" uri="{C3380CC4-5D6E-409C-BE32-E72D297353CC}">
              <c16:uniqueId val="{00000001-1BD1-4CAF-A22D-BCDD5E333CB4}"/>
            </c:ext>
          </c:extLst>
        </c:ser>
        <c:dLbls>
          <c:showLegendKey val="0"/>
          <c:showVal val="0"/>
          <c:showCatName val="0"/>
          <c:showSerName val="0"/>
          <c:showPercent val="0"/>
          <c:showBubbleSize val="0"/>
        </c:dLbls>
        <c:smooth val="0"/>
        <c:axId val="205391743"/>
        <c:axId val="205405183"/>
        <c:extLst>
          <c:ext xmlns:c15="http://schemas.microsoft.com/office/drawing/2012/chart" uri="{02D57815-91ED-43cb-92C2-25804820EDAC}">
            <c15:filteredLineSeries>
              <c15:ser>
                <c:idx val="2"/>
                <c:order val="1"/>
                <c:spPr>
                  <a:ln w="28575" cap="rnd">
                    <a:solidFill>
                      <a:schemeClr val="accent6"/>
                    </a:solidFill>
                    <a:round/>
                  </a:ln>
                  <a:effectLst/>
                </c:spPr>
                <c:marker>
                  <c:symbol val="none"/>
                </c:marker>
                <c:cat>
                  <c:numRef>
                    <c:extLst>
                      <c:ext uri="{02D57815-91ED-43cb-92C2-25804820EDAC}">
                        <c15:formulaRef>
                          <c15:sqref>'Interest rates'!$A$1227:$A$4142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cat>
                <c:val>
                  <c:numRef>
                    <c:extLst>
                      <c:ext uri="{02D57815-91ED-43cb-92C2-25804820EDAC}">
                        <c15:formulaRef>
                          <c15:sqref>'Interest rates'!$A$1228:$A$4142</c15:sqref>
                        </c15:formulaRef>
                      </c:ext>
                    </c:extLst>
                    <c:numCache>
                      <c:formatCode>m/d/yyyy</c:formatCode>
                      <c:ptCount val="2622"/>
                      <c:pt idx="0">
                        <c:v>42095</c:v>
                      </c:pt>
                      <c:pt idx="1">
                        <c:v>42096</c:v>
                      </c:pt>
                      <c:pt idx="2">
                        <c:v>42101</c:v>
                      </c:pt>
                      <c:pt idx="3">
                        <c:v>42102</c:v>
                      </c:pt>
                      <c:pt idx="4">
                        <c:v>42103</c:v>
                      </c:pt>
                      <c:pt idx="5">
                        <c:v>42104</c:v>
                      </c:pt>
                      <c:pt idx="6">
                        <c:v>42107</c:v>
                      </c:pt>
                      <c:pt idx="7">
                        <c:v>42108</c:v>
                      </c:pt>
                      <c:pt idx="8">
                        <c:v>42109</c:v>
                      </c:pt>
                      <c:pt idx="9">
                        <c:v>42110</c:v>
                      </c:pt>
                      <c:pt idx="10">
                        <c:v>42111</c:v>
                      </c:pt>
                      <c:pt idx="11">
                        <c:v>42114</c:v>
                      </c:pt>
                      <c:pt idx="12">
                        <c:v>42115</c:v>
                      </c:pt>
                      <c:pt idx="13">
                        <c:v>42116</c:v>
                      </c:pt>
                      <c:pt idx="14">
                        <c:v>42117</c:v>
                      </c:pt>
                      <c:pt idx="15">
                        <c:v>42118</c:v>
                      </c:pt>
                      <c:pt idx="16">
                        <c:v>42122</c:v>
                      </c:pt>
                      <c:pt idx="17">
                        <c:v>42123</c:v>
                      </c:pt>
                      <c:pt idx="18">
                        <c:v>42124</c:v>
                      </c:pt>
                      <c:pt idx="19">
                        <c:v>42125</c:v>
                      </c:pt>
                      <c:pt idx="20">
                        <c:v>42128</c:v>
                      </c:pt>
                      <c:pt idx="21">
                        <c:v>42129</c:v>
                      </c:pt>
                      <c:pt idx="22">
                        <c:v>42130</c:v>
                      </c:pt>
                      <c:pt idx="23">
                        <c:v>42131</c:v>
                      </c:pt>
                      <c:pt idx="24">
                        <c:v>42132</c:v>
                      </c:pt>
                      <c:pt idx="25">
                        <c:v>42135</c:v>
                      </c:pt>
                      <c:pt idx="26">
                        <c:v>42136</c:v>
                      </c:pt>
                      <c:pt idx="27">
                        <c:v>42137</c:v>
                      </c:pt>
                      <c:pt idx="28">
                        <c:v>42138</c:v>
                      </c:pt>
                      <c:pt idx="29">
                        <c:v>42139</c:v>
                      </c:pt>
                      <c:pt idx="30">
                        <c:v>42142</c:v>
                      </c:pt>
                      <c:pt idx="31">
                        <c:v>42143</c:v>
                      </c:pt>
                      <c:pt idx="32">
                        <c:v>42144</c:v>
                      </c:pt>
                      <c:pt idx="33">
                        <c:v>42145</c:v>
                      </c:pt>
                      <c:pt idx="34">
                        <c:v>42146</c:v>
                      </c:pt>
                      <c:pt idx="35">
                        <c:v>42149</c:v>
                      </c:pt>
                      <c:pt idx="36">
                        <c:v>42150</c:v>
                      </c:pt>
                      <c:pt idx="37">
                        <c:v>42151</c:v>
                      </c:pt>
                      <c:pt idx="38">
                        <c:v>42152</c:v>
                      </c:pt>
                      <c:pt idx="39">
                        <c:v>42153</c:v>
                      </c:pt>
                      <c:pt idx="40">
                        <c:v>42157</c:v>
                      </c:pt>
                      <c:pt idx="41">
                        <c:v>42158</c:v>
                      </c:pt>
                      <c:pt idx="42">
                        <c:v>42159</c:v>
                      </c:pt>
                      <c:pt idx="43">
                        <c:v>42160</c:v>
                      </c:pt>
                      <c:pt idx="44">
                        <c:v>42163</c:v>
                      </c:pt>
                      <c:pt idx="45">
                        <c:v>42164</c:v>
                      </c:pt>
                      <c:pt idx="46">
                        <c:v>42165</c:v>
                      </c:pt>
                      <c:pt idx="47">
                        <c:v>42166</c:v>
                      </c:pt>
                      <c:pt idx="48">
                        <c:v>42167</c:v>
                      </c:pt>
                      <c:pt idx="49">
                        <c:v>42170</c:v>
                      </c:pt>
                      <c:pt idx="50">
                        <c:v>42171</c:v>
                      </c:pt>
                      <c:pt idx="51">
                        <c:v>42172</c:v>
                      </c:pt>
                      <c:pt idx="52">
                        <c:v>42173</c:v>
                      </c:pt>
                      <c:pt idx="53">
                        <c:v>42174</c:v>
                      </c:pt>
                      <c:pt idx="54">
                        <c:v>42177</c:v>
                      </c:pt>
                      <c:pt idx="55">
                        <c:v>42178</c:v>
                      </c:pt>
                      <c:pt idx="56">
                        <c:v>42179</c:v>
                      </c:pt>
                      <c:pt idx="57">
                        <c:v>42180</c:v>
                      </c:pt>
                      <c:pt idx="58">
                        <c:v>42181</c:v>
                      </c:pt>
                      <c:pt idx="59">
                        <c:v>42184</c:v>
                      </c:pt>
                      <c:pt idx="60">
                        <c:v>42185</c:v>
                      </c:pt>
                      <c:pt idx="61">
                        <c:v>42186</c:v>
                      </c:pt>
                      <c:pt idx="62">
                        <c:v>42187</c:v>
                      </c:pt>
                      <c:pt idx="63">
                        <c:v>42188</c:v>
                      </c:pt>
                      <c:pt idx="64">
                        <c:v>42191</c:v>
                      </c:pt>
                      <c:pt idx="65">
                        <c:v>42192</c:v>
                      </c:pt>
                      <c:pt idx="66">
                        <c:v>42193</c:v>
                      </c:pt>
                      <c:pt idx="67">
                        <c:v>42194</c:v>
                      </c:pt>
                      <c:pt idx="68">
                        <c:v>42195</c:v>
                      </c:pt>
                      <c:pt idx="69">
                        <c:v>42198</c:v>
                      </c:pt>
                      <c:pt idx="70">
                        <c:v>42199</c:v>
                      </c:pt>
                      <c:pt idx="71">
                        <c:v>42200</c:v>
                      </c:pt>
                      <c:pt idx="72">
                        <c:v>42201</c:v>
                      </c:pt>
                      <c:pt idx="73">
                        <c:v>42202</c:v>
                      </c:pt>
                      <c:pt idx="74">
                        <c:v>42205</c:v>
                      </c:pt>
                      <c:pt idx="75">
                        <c:v>42206</c:v>
                      </c:pt>
                      <c:pt idx="76">
                        <c:v>42207</c:v>
                      </c:pt>
                      <c:pt idx="77">
                        <c:v>42208</c:v>
                      </c:pt>
                      <c:pt idx="78">
                        <c:v>42209</c:v>
                      </c:pt>
                      <c:pt idx="79">
                        <c:v>42212</c:v>
                      </c:pt>
                      <c:pt idx="80">
                        <c:v>42213</c:v>
                      </c:pt>
                      <c:pt idx="81">
                        <c:v>42214</c:v>
                      </c:pt>
                      <c:pt idx="82">
                        <c:v>42215</c:v>
                      </c:pt>
                      <c:pt idx="83">
                        <c:v>42216</c:v>
                      </c:pt>
                      <c:pt idx="84">
                        <c:v>42219</c:v>
                      </c:pt>
                      <c:pt idx="85">
                        <c:v>42220</c:v>
                      </c:pt>
                      <c:pt idx="86">
                        <c:v>42221</c:v>
                      </c:pt>
                      <c:pt idx="87">
                        <c:v>42222</c:v>
                      </c:pt>
                      <c:pt idx="88">
                        <c:v>42223</c:v>
                      </c:pt>
                      <c:pt idx="89">
                        <c:v>42226</c:v>
                      </c:pt>
                      <c:pt idx="90">
                        <c:v>42227</c:v>
                      </c:pt>
                      <c:pt idx="91">
                        <c:v>42228</c:v>
                      </c:pt>
                      <c:pt idx="92">
                        <c:v>42229</c:v>
                      </c:pt>
                      <c:pt idx="93">
                        <c:v>42230</c:v>
                      </c:pt>
                      <c:pt idx="94">
                        <c:v>42233</c:v>
                      </c:pt>
                      <c:pt idx="95">
                        <c:v>42234</c:v>
                      </c:pt>
                      <c:pt idx="96">
                        <c:v>42235</c:v>
                      </c:pt>
                      <c:pt idx="97">
                        <c:v>42236</c:v>
                      </c:pt>
                      <c:pt idx="98">
                        <c:v>42237</c:v>
                      </c:pt>
                      <c:pt idx="99">
                        <c:v>42240</c:v>
                      </c:pt>
                      <c:pt idx="100">
                        <c:v>42241</c:v>
                      </c:pt>
                      <c:pt idx="101">
                        <c:v>42242</c:v>
                      </c:pt>
                      <c:pt idx="102">
                        <c:v>42243</c:v>
                      </c:pt>
                      <c:pt idx="103">
                        <c:v>42244</c:v>
                      </c:pt>
                      <c:pt idx="104">
                        <c:v>42247</c:v>
                      </c:pt>
                      <c:pt idx="105">
                        <c:v>42248</c:v>
                      </c:pt>
                      <c:pt idx="106">
                        <c:v>42249</c:v>
                      </c:pt>
                      <c:pt idx="107">
                        <c:v>42250</c:v>
                      </c:pt>
                      <c:pt idx="108">
                        <c:v>42251</c:v>
                      </c:pt>
                      <c:pt idx="109">
                        <c:v>42254</c:v>
                      </c:pt>
                      <c:pt idx="110">
                        <c:v>42255</c:v>
                      </c:pt>
                      <c:pt idx="111">
                        <c:v>42256</c:v>
                      </c:pt>
                      <c:pt idx="112">
                        <c:v>42257</c:v>
                      </c:pt>
                      <c:pt idx="113">
                        <c:v>42258</c:v>
                      </c:pt>
                      <c:pt idx="114">
                        <c:v>42261</c:v>
                      </c:pt>
                      <c:pt idx="115">
                        <c:v>42262</c:v>
                      </c:pt>
                      <c:pt idx="116">
                        <c:v>42263</c:v>
                      </c:pt>
                      <c:pt idx="117">
                        <c:v>42264</c:v>
                      </c:pt>
                      <c:pt idx="118">
                        <c:v>42265</c:v>
                      </c:pt>
                      <c:pt idx="119">
                        <c:v>42268</c:v>
                      </c:pt>
                      <c:pt idx="120">
                        <c:v>42269</c:v>
                      </c:pt>
                      <c:pt idx="121">
                        <c:v>42270</c:v>
                      </c:pt>
                      <c:pt idx="122">
                        <c:v>42271</c:v>
                      </c:pt>
                      <c:pt idx="123">
                        <c:v>42272</c:v>
                      </c:pt>
                      <c:pt idx="124">
                        <c:v>42275</c:v>
                      </c:pt>
                      <c:pt idx="125">
                        <c:v>42276</c:v>
                      </c:pt>
                      <c:pt idx="126">
                        <c:v>42277</c:v>
                      </c:pt>
                      <c:pt idx="127">
                        <c:v>42278</c:v>
                      </c:pt>
                      <c:pt idx="128">
                        <c:v>42279</c:v>
                      </c:pt>
                      <c:pt idx="129">
                        <c:v>42282</c:v>
                      </c:pt>
                      <c:pt idx="130">
                        <c:v>42283</c:v>
                      </c:pt>
                      <c:pt idx="131">
                        <c:v>42284</c:v>
                      </c:pt>
                      <c:pt idx="132">
                        <c:v>42285</c:v>
                      </c:pt>
                      <c:pt idx="133">
                        <c:v>42286</c:v>
                      </c:pt>
                      <c:pt idx="134">
                        <c:v>42289</c:v>
                      </c:pt>
                      <c:pt idx="135">
                        <c:v>42290</c:v>
                      </c:pt>
                      <c:pt idx="136">
                        <c:v>42291</c:v>
                      </c:pt>
                      <c:pt idx="137">
                        <c:v>42292</c:v>
                      </c:pt>
                      <c:pt idx="138">
                        <c:v>42293</c:v>
                      </c:pt>
                      <c:pt idx="139">
                        <c:v>42296</c:v>
                      </c:pt>
                      <c:pt idx="140">
                        <c:v>42297</c:v>
                      </c:pt>
                      <c:pt idx="141">
                        <c:v>42298</c:v>
                      </c:pt>
                      <c:pt idx="142">
                        <c:v>42299</c:v>
                      </c:pt>
                      <c:pt idx="143">
                        <c:v>42300</c:v>
                      </c:pt>
                      <c:pt idx="144">
                        <c:v>42304</c:v>
                      </c:pt>
                      <c:pt idx="145">
                        <c:v>42305</c:v>
                      </c:pt>
                      <c:pt idx="146">
                        <c:v>42306</c:v>
                      </c:pt>
                      <c:pt idx="147">
                        <c:v>42307</c:v>
                      </c:pt>
                      <c:pt idx="148">
                        <c:v>42310</c:v>
                      </c:pt>
                      <c:pt idx="149">
                        <c:v>42311</c:v>
                      </c:pt>
                      <c:pt idx="150">
                        <c:v>42312</c:v>
                      </c:pt>
                      <c:pt idx="151">
                        <c:v>42313</c:v>
                      </c:pt>
                      <c:pt idx="152">
                        <c:v>42314</c:v>
                      </c:pt>
                      <c:pt idx="153">
                        <c:v>42317</c:v>
                      </c:pt>
                      <c:pt idx="154">
                        <c:v>42318</c:v>
                      </c:pt>
                      <c:pt idx="155">
                        <c:v>42319</c:v>
                      </c:pt>
                      <c:pt idx="156">
                        <c:v>42320</c:v>
                      </c:pt>
                      <c:pt idx="157">
                        <c:v>42321</c:v>
                      </c:pt>
                      <c:pt idx="158">
                        <c:v>42324</c:v>
                      </c:pt>
                      <c:pt idx="159">
                        <c:v>42325</c:v>
                      </c:pt>
                      <c:pt idx="160">
                        <c:v>42326</c:v>
                      </c:pt>
                      <c:pt idx="161">
                        <c:v>42327</c:v>
                      </c:pt>
                      <c:pt idx="162">
                        <c:v>42328</c:v>
                      </c:pt>
                      <c:pt idx="163">
                        <c:v>42331</c:v>
                      </c:pt>
                      <c:pt idx="164">
                        <c:v>42332</c:v>
                      </c:pt>
                      <c:pt idx="165">
                        <c:v>42333</c:v>
                      </c:pt>
                      <c:pt idx="166">
                        <c:v>42334</c:v>
                      </c:pt>
                      <c:pt idx="167">
                        <c:v>42335</c:v>
                      </c:pt>
                      <c:pt idx="168">
                        <c:v>42338</c:v>
                      </c:pt>
                      <c:pt idx="169">
                        <c:v>42339</c:v>
                      </c:pt>
                      <c:pt idx="170">
                        <c:v>42340</c:v>
                      </c:pt>
                      <c:pt idx="171">
                        <c:v>42341</c:v>
                      </c:pt>
                      <c:pt idx="172">
                        <c:v>42342</c:v>
                      </c:pt>
                      <c:pt idx="173">
                        <c:v>42345</c:v>
                      </c:pt>
                      <c:pt idx="174">
                        <c:v>42346</c:v>
                      </c:pt>
                      <c:pt idx="175">
                        <c:v>42347</c:v>
                      </c:pt>
                      <c:pt idx="176">
                        <c:v>42348</c:v>
                      </c:pt>
                      <c:pt idx="177">
                        <c:v>42349</c:v>
                      </c:pt>
                      <c:pt idx="178">
                        <c:v>42352</c:v>
                      </c:pt>
                      <c:pt idx="179">
                        <c:v>42353</c:v>
                      </c:pt>
                      <c:pt idx="180">
                        <c:v>42354</c:v>
                      </c:pt>
                      <c:pt idx="181">
                        <c:v>42355</c:v>
                      </c:pt>
                      <c:pt idx="182">
                        <c:v>42356</c:v>
                      </c:pt>
                      <c:pt idx="183">
                        <c:v>42359</c:v>
                      </c:pt>
                      <c:pt idx="184">
                        <c:v>42360</c:v>
                      </c:pt>
                      <c:pt idx="185">
                        <c:v>42361</c:v>
                      </c:pt>
                      <c:pt idx="186">
                        <c:v>42362</c:v>
                      </c:pt>
                      <c:pt idx="187">
                        <c:v>42367</c:v>
                      </c:pt>
                      <c:pt idx="188">
                        <c:v>42368</c:v>
                      </c:pt>
                      <c:pt idx="189">
                        <c:v>42369</c:v>
                      </c:pt>
                      <c:pt idx="190">
                        <c:v>42374</c:v>
                      </c:pt>
                      <c:pt idx="191">
                        <c:v>42375</c:v>
                      </c:pt>
                      <c:pt idx="192">
                        <c:v>42376</c:v>
                      </c:pt>
                      <c:pt idx="193">
                        <c:v>42377</c:v>
                      </c:pt>
                      <c:pt idx="194">
                        <c:v>42380</c:v>
                      </c:pt>
                      <c:pt idx="195">
                        <c:v>42381</c:v>
                      </c:pt>
                      <c:pt idx="196">
                        <c:v>42382</c:v>
                      </c:pt>
                      <c:pt idx="197">
                        <c:v>42383</c:v>
                      </c:pt>
                      <c:pt idx="198">
                        <c:v>42384</c:v>
                      </c:pt>
                      <c:pt idx="199">
                        <c:v>42387</c:v>
                      </c:pt>
                      <c:pt idx="200">
                        <c:v>42388</c:v>
                      </c:pt>
                      <c:pt idx="201">
                        <c:v>42389</c:v>
                      </c:pt>
                      <c:pt idx="202">
                        <c:v>42390</c:v>
                      </c:pt>
                      <c:pt idx="203">
                        <c:v>42391</c:v>
                      </c:pt>
                      <c:pt idx="204">
                        <c:v>42394</c:v>
                      </c:pt>
                      <c:pt idx="205">
                        <c:v>42395</c:v>
                      </c:pt>
                      <c:pt idx="206">
                        <c:v>42396</c:v>
                      </c:pt>
                      <c:pt idx="207">
                        <c:v>42397</c:v>
                      </c:pt>
                      <c:pt idx="208">
                        <c:v>42398</c:v>
                      </c:pt>
                      <c:pt idx="209">
                        <c:v>42401</c:v>
                      </c:pt>
                      <c:pt idx="210">
                        <c:v>42402</c:v>
                      </c:pt>
                      <c:pt idx="211">
                        <c:v>42403</c:v>
                      </c:pt>
                      <c:pt idx="212">
                        <c:v>42404</c:v>
                      </c:pt>
                      <c:pt idx="213">
                        <c:v>42405</c:v>
                      </c:pt>
                      <c:pt idx="214">
                        <c:v>42409</c:v>
                      </c:pt>
                      <c:pt idx="215">
                        <c:v>42410</c:v>
                      </c:pt>
                      <c:pt idx="216">
                        <c:v>42411</c:v>
                      </c:pt>
                      <c:pt idx="217">
                        <c:v>42412</c:v>
                      </c:pt>
                      <c:pt idx="218">
                        <c:v>42415</c:v>
                      </c:pt>
                      <c:pt idx="219">
                        <c:v>42416</c:v>
                      </c:pt>
                      <c:pt idx="220">
                        <c:v>42417</c:v>
                      </c:pt>
                      <c:pt idx="221">
                        <c:v>42418</c:v>
                      </c:pt>
                      <c:pt idx="222">
                        <c:v>42419</c:v>
                      </c:pt>
                      <c:pt idx="223">
                        <c:v>42422</c:v>
                      </c:pt>
                      <c:pt idx="224">
                        <c:v>42423</c:v>
                      </c:pt>
                      <c:pt idx="225">
                        <c:v>42424</c:v>
                      </c:pt>
                      <c:pt idx="226">
                        <c:v>42425</c:v>
                      </c:pt>
                      <c:pt idx="227">
                        <c:v>42426</c:v>
                      </c:pt>
                      <c:pt idx="228">
                        <c:v>42429</c:v>
                      </c:pt>
                      <c:pt idx="229">
                        <c:v>42430</c:v>
                      </c:pt>
                      <c:pt idx="230">
                        <c:v>42431</c:v>
                      </c:pt>
                      <c:pt idx="231">
                        <c:v>42432</c:v>
                      </c:pt>
                      <c:pt idx="232">
                        <c:v>42433</c:v>
                      </c:pt>
                      <c:pt idx="233">
                        <c:v>42436</c:v>
                      </c:pt>
                      <c:pt idx="234">
                        <c:v>42437</c:v>
                      </c:pt>
                      <c:pt idx="235">
                        <c:v>42438</c:v>
                      </c:pt>
                      <c:pt idx="236">
                        <c:v>42439</c:v>
                      </c:pt>
                      <c:pt idx="237">
                        <c:v>42440</c:v>
                      </c:pt>
                      <c:pt idx="238">
                        <c:v>42443</c:v>
                      </c:pt>
                      <c:pt idx="239">
                        <c:v>42444</c:v>
                      </c:pt>
                      <c:pt idx="240">
                        <c:v>42445</c:v>
                      </c:pt>
                      <c:pt idx="241">
                        <c:v>42446</c:v>
                      </c:pt>
                      <c:pt idx="242">
                        <c:v>42447</c:v>
                      </c:pt>
                      <c:pt idx="243">
                        <c:v>42450</c:v>
                      </c:pt>
                      <c:pt idx="244">
                        <c:v>42451</c:v>
                      </c:pt>
                      <c:pt idx="245">
                        <c:v>42452</c:v>
                      </c:pt>
                      <c:pt idx="246">
                        <c:v>42453</c:v>
                      </c:pt>
                      <c:pt idx="247">
                        <c:v>42458</c:v>
                      </c:pt>
                      <c:pt idx="248">
                        <c:v>42459</c:v>
                      </c:pt>
                      <c:pt idx="249">
                        <c:v>42460</c:v>
                      </c:pt>
                      <c:pt idx="250">
                        <c:v>42461</c:v>
                      </c:pt>
                      <c:pt idx="251">
                        <c:v>42464</c:v>
                      </c:pt>
                      <c:pt idx="252">
                        <c:v>42465</c:v>
                      </c:pt>
                      <c:pt idx="253">
                        <c:v>42466</c:v>
                      </c:pt>
                      <c:pt idx="254">
                        <c:v>42467</c:v>
                      </c:pt>
                      <c:pt idx="255">
                        <c:v>42468</c:v>
                      </c:pt>
                      <c:pt idx="256">
                        <c:v>42471</c:v>
                      </c:pt>
                      <c:pt idx="257">
                        <c:v>42472</c:v>
                      </c:pt>
                      <c:pt idx="258">
                        <c:v>42473</c:v>
                      </c:pt>
                      <c:pt idx="259">
                        <c:v>42474</c:v>
                      </c:pt>
                      <c:pt idx="260">
                        <c:v>42475</c:v>
                      </c:pt>
                      <c:pt idx="261">
                        <c:v>42478</c:v>
                      </c:pt>
                      <c:pt idx="262">
                        <c:v>42479</c:v>
                      </c:pt>
                      <c:pt idx="263">
                        <c:v>42480</c:v>
                      </c:pt>
                      <c:pt idx="264">
                        <c:v>42481</c:v>
                      </c:pt>
                      <c:pt idx="265">
                        <c:v>42482</c:v>
                      </c:pt>
                      <c:pt idx="266">
                        <c:v>42486</c:v>
                      </c:pt>
                      <c:pt idx="267">
                        <c:v>42487</c:v>
                      </c:pt>
                      <c:pt idx="268">
                        <c:v>42488</c:v>
                      </c:pt>
                      <c:pt idx="269">
                        <c:v>42489</c:v>
                      </c:pt>
                      <c:pt idx="270">
                        <c:v>42492</c:v>
                      </c:pt>
                      <c:pt idx="271">
                        <c:v>42493</c:v>
                      </c:pt>
                      <c:pt idx="272">
                        <c:v>42494</c:v>
                      </c:pt>
                      <c:pt idx="273">
                        <c:v>42495</c:v>
                      </c:pt>
                      <c:pt idx="274">
                        <c:v>42496</c:v>
                      </c:pt>
                      <c:pt idx="275">
                        <c:v>42499</c:v>
                      </c:pt>
                      <c:pt idx="276">
                        <c:v>42500</c:v>
                      </c:pt>
                      <c:pt idx="277">
                        <c:v>42501</c:v>
                      </c:pt>
                      <c:pt idx="278">
                        <c:v>42502</c:v>
                      </c:pt>
                      <c:pt idx="279">
                        <c:v>42503</c:v>
                      </c:pt>
                      <c:pt idx="280">
                        <c:v>42506</c:v>
                      </c:pt>
                      <c:pt idx="281">
                        <c:v>42507</c:v>
                      </c:pt>
                      <c:pt idx="282">
                        <c:v>42508</c:v>
                      </c:pt>
                      <c:pt idx="283">
                        <c:v>42509</c:v>
                      </c:pt>
                      <c:pt idx="284">
                        <c:v>42510</c:v>
                      </c:pt>
                      <c:pt idx="285">
                        <c:v>42513</c:v>
                      </c:pt>
                      <c:pt idx="286">
                        <c:v>42514</c:v>
                      </c:pt>
                      <c:pt idx="287">
                        <c:v>42515</c:v>
                      </c:pt>
                      <c:pt idx="288">
                        <c:v>42516</c:v>
                      </c:pt>
                      <c:pt idx="289">
                        <c:v>42517</c:v>
                      </c:pt>
                      <c:pt idx="290">
                        <c:v>42520</c:v>
                      </c:pt>
                      <c:pt idx="291">
                        <c:v>42521</c:v>
                      </c:pt>
                      <c:pt idx="292">
                        <c:v>42522</c:v>
                      </c:pt>
                      <c:pt idx="293">
                        <c:v>42523</c:v>
                      </c:pt>
                      <c:pt idx="294">
                        <c:v>42524</c:v>
                      </c:pt>
                      <c:pt idx="295">
                        <c:v>42528</c:v>
                      </c:pt>
                      <c:pt idx="296">
                        <c:v>42529</c:v>
                      </c:pt>
                      <c:pt idx="297">
                        <c:v>42530</c:v>
                      </c:pt>
                      <c:pt idx="298">
                        <c:v>42531</c:v>
                      </c:pt>
                      <c:pt idx="299">
                        <c:v>42534</c:v>
                      </c:pt>
                      <c:pt idx="300">
                        <c:v>42535</c:v>
                      </c:pt>
                      <c:pt idx="301">
                        <c:v>42536</c:v>
                      </c:pt>
                      <c:pt idx="302">
                        <c:v>42537</c:v>
                      </c:pt>
                      <c:pt idx="303">
                        <c:v>42538</c:v>
                      </c:pt>
                      <c:pt idx="304">
                        <c:v>42541</c:v>
                      </c:pt>
                      <c:pt idx="305">
                        <c:v>42542</c:v>
                      </c:pt>
                      <c:pt idx="306">
                        <c:v>42543</c:v>
                      </c:pt>
                      <c:pt idx="307">
                        <c:v>42544</c:v>
                      </c:pt>
                      <c:pt idx="308">
                        <c:v>42545</c:v>
                      </c:pt>
                      <c:pt idx="309">
                        <c:v>42548</c:v>
                      </c:pt>
                      <c:pt idx="310">
                        <c:v>42549</c:v>
                      </c:pt>
                      <c:pt idx="311">
                        <c:v>42550</c:v>
                      </c:pt>
                      <c:pt idx="312">
                        <c:v>42551</c:v>
                      </c:pt>
                      <c:pt idx="313">
                        <c:v>42552</c:v>
                      </c:pt>
                      <c:pt idx="314">
                        <c:v>42555</c:v>
                      </c:pt>
                      <c:pt idx="315">
                        <c:v>42556</c:v>
                      </c:pt>
                      <c:pt idx="316">
                        <c:v>42557</c:v>
                      </c:pt>
                      <c:pt idx="317">
                        <c:v>42558</c:v>
                      </c:pt>
                      <c:pt idx="318">
                        <c:v>42559</c:v>
                      </c:pt>
                      <c:pt idx="319">
                        <c:v>42562</c:v>
                      </c:pt>
                      <c:pt idx="320">
                        <c:v>42563</c:v>
                      </c:pt>
                      <c:pt idx="321">
                        <c:v>42564</c:v>
                      </c:pt>
                      <c:pt idx="322">
                        <c:v>42565</c:v>
                      </c:pt>
                      <c:pt idx="323">
                        <c:v>42566</c:v>
                      </c:pt>
                      <c:pt idx="324">
                        <c:v>42569</c:v>
                      </c:pt>
                      <c:pt idx="325">
                        <c:v>42570</c:v>
                      </c:pt>
                      <c:pt idx="326">
                        <c:v>42571</c:v>
                      </c:pt>
                      <c:pt idx="327">
                        <c:v>42572</c:v>
                      </c:pt>
                      <c:pt idx="328">
                        <c:v>42573</c:v>
                      </c:pt>
                      <c:pt idx="329">
                        <c:v>42576</c:v>
                      </c:pt>
                      <c:pt idx="330">
                        <c:v>42577</c:v>
                      </c:pt>
                      <c:pt idx="331">
                        <c:v>42578</c:v>
                      </c:pt>
                      <c:pt idx="332">
                        <c:v>42579</c:v>
                      </c:pt>
                      <c:pt idx="333">
                        <c:v>42580</c:v>
                      </c:pt>
                      <c:pt idx="334">
                        <c:v>42583</c:v>
                      </c:pt>
                      <c:pt idx="335">
                        <c:v>42584</c:v>
                      </c:pt>
                      <c:pt idx="336">
                        <c:v>42585</c:v>
                      </c:pt>
                      <c:pt idx="337">
                        <c:v>42586</c:v>
                      </c:pt>
                      <c:pt idx="338">
                        <c:v>42587</c:v>
                      </c:pt>
                      <c:pt idx="339">
                        <c:v>42590</c:v>
                      </c:pt>
                      <c:pt idx="340">
                        <c:v>42591</c:v>
                      </c:pt>
                      <c:pt idx="341">
                        <c:v>42592</c:v>
                      </c:pt>
                      <c:pt idx="342">
                        <c:v>42593</c:v>
                      </c:pt>
                      <c:pt idx="343">
                        <c:v>42594</c:v>
                      </c:pt>
                      <c:pt idx="344">
                        <c:v>42597</c:v>
                      </c:pt>
                      <c:pt idx="345">
                        <c:v>42598</c:v>
                      </c:pt>
                      <c:pt idx="346">
                        <c:v>42599</c:v>
                      </c:pt>
                      <c:pt idx="347">
                        <c:v>42600</c:v>
                      </c:pt>
                      <c:pt idx="348">
                        <c:v>42601</c:v>
                      </c:pt>
                      <c:pt idx="349">
                        <c:v>42604</c:v>
                      </c:pt>
                      <c:pt idx="350">
                        <c:v>42605</c:v>
                      </c:pt>
                      <c:pt idx="351">
                        <c:v>42606</c:v>
                      </c:pt>
                      <c:pt idx="352">
                        <c:v>42607</c:v>
                      </c:pt>
                      <c:pt idx="353">
                        <c:v>42608</c:v>
                      </c:pt>
                      <c:pt idx="354">
                        <c:v>42611</c:v>
                      </c:pt>
                      <c:pt idx="355">
                        <c:v>42612</c:v>
                      </c:pt>
                      <c:pt idx="356">
                        <c:v>42613</c:v>
                      </c:pt>
                      <c:pt idx="357">
                        <c:v>42614</c:v>
                      </c:pt>
                      <c:pt idx="358">
                        <c:v>42615</c:v>
                      </c:pt>
                      <c:pt idx="359">
                        <c:v>42618</c:v>
                      </c:pt>
                      <c:pt idx="360">
                        <c:v>42619</c:v>
                      </c:pt>
                      <c:pt idx="361">
                        <c:v>42620</c:v>
                      </c:pt>
                      <c:pt idx="362">
                        <c:v>42621</c:v>
                      </c:pt>
                      <c:pt idx="363">
                        <c:v>42622</c:v>
                      </c:pt>
                      <c:pt idx="364">
                        <c:v>42625</c:v>
                      </c:pt>
                      <c:pt idx="365">
                        <c:v>42626</c:v>
                      </c:pt>
                      <c:pt idx="366">
                        <c:v>42627</c:v>
                      </c:pt>
                      <c:pt idx="367">
                        <c:v>42628</c:v>
                      </c:pt>
                      <c:pt idx="368">
                        <c:v>42629</c:v>
                      </c:pt>
                      <c:pt idx="369">
                        <c:v>42632</c:v>
                      </c:pt>
                      <c:pt idx="370">
                        <c:v>42633</c:v>
                      </c:pt>
                      <c:pt idx="371">
                        <c:v>42634</c:v>
                      </c:pt>
                      <c:pt idx="372">
                        <c:v>42635</c:v>
                      </c:pt>
                      <c:pt idx="373">
                        <c:v>42636</c:v>
                      </c:pt>
                      <c:pt idx="374">
                        <c:v>42639</c:v>
                      </c:pt>
                      <c:pt idx="375">
                        <c:v>42640</c:v>
                      </c:pt>
                      <c:pt idx="376">
                        <c:v>42641</c:v>
                      </c:pt>
                      <c:pt idx="377">
                        <c:v>42642</c:v>
                      </c:pt>
                      <c:pt idx="378">
                        <c:v>42643</c:v>
                      </c:pt>
                      <c:pt idx="379">
                        <c:v>42646</c:v>
                      </c:pt>
                      <c:pt idx="380">
                        <c:v>42647</c:v>
                      </c:pt>
                      <c:pt idx="381">
                        <c:v>42648</c:v>
                      </c:pt>
                      <c:pt idx="382">
                        <c:v>42649</c:v>
                      </c:pt>
                      <c:pt idx="383">
                        <c:v>42650</c:v>
                      </c:pt>
                      <c:pt idx="384">
                        <c:v>42653</c:v>
                      </c:pt>
                      <c:pt idx="385">
                        <c:v>42654</c:v>
                      </c:pt>
                      <c:pt idx="386">
                        <c:v>42655</c:v>
                      </c:pt>
                      <c:pt idx="387">
                        <c:v>42656</c:v>
                      </c:pt>
                      <c:pt idx="388">
                        <c:v>42657</c:v>
                      </c:pt>
                      <c:pt idx="389">
                        <c:v>42660</c:v>
                      </c:pt>
                      <c:pt idx="390">
                        <c:v>42661</c:v>
                      </c:pt>
                      <c:pt idx="391">
                        <c:v>42662</c:v>
                      </c:pt>
                      <c:pt idx="392">
                        <c:v>42663</c:v>
                      </c:pt>
                      <c:pt idx="393">
                        <c:v>42664</c:v>
                      </c:pt>
                      <c:pt idx="394">
                        <c:v>42668</c:v>
                      </c:pt>
                      <c:pt idx="395">
                        <c:v>42669</c:v>
                      </c:pt>
                      <c:pt idx="396">
                        <c:v>42670</c:v>
                      </c:pt>
                      <c:pt idx="397">
                        <c:v>42671</c:v>
                      </c:pt>
                      <c:pt idx="398">
                        <c:v>42674</c:v>
                      </c:pt>
                      <c:pt idx="399">
                        <c:v>42675</c:v>
                      </c:pt>
                      <c:pt idx="400">
                        <c:v>42676</c:v>
                      </c:pt>
                      <c:pt idx="401">
                        <c:v>42677</c:v>
                      </c:pt>
                      <c:pt idx="402">
                        <c:v>42678</c:v>
                      </c:pt>
                      <c:pt idx="403">
                        <c:v>42681</c:v>
                      </c:pt>
                      <c:pt idx="404">
                        <c:v>42682</c:v>
                      </c:pt>
                      <c:pt idx="405">
                        <c:v>42683</c:v>
                      </c:pt>
                      <c:pt idx="406">
                        <c:v>42684</c:v>
                      </c:pt>
                      <c:pt idx="407">
                        <c:v>42685</c:v>
                      </c:pt>
                      <c:pt idx="408">
                        <c:v>42688</c:v>
                      </c:pt>
                      <c:pt idx="409">
                        <c:v>42689</c:v>
                      </c:pt>
                      <c:pt idx="410">
                        <c:v>42690</c:v>
                      </c:pt>
                      <c:pt idx="411">
                        <c:v>42691</c:v>
                      </c:pt>
                      <c:pt idx="412">
                        <c:v>42692</c:v>
                      </c:pt>
                      <c:pt idx="413">
                        <c:v>42695</c:v>
                      </c:pt>
                      <c:pt idx="414">
                        <c:v>42696</c:v>
                      </c:pt>
                      <c:pt idx="415">
                        <c:v>42697</c:v>
                      </c:pt>
                      <c:pt idx="416">
                        <c:v>42698</c:v>
                      </c:pt>
                      <c:pt idx="417">
                        <c:v>42699</c:v>
                      </c:pt>
                      <c:pt idx="418">
                        <c:v>42702</c:v>
                      </c:pt>
                      <c:pt idx="419">
                        <c:v>42703</c:v>
                      </c:pt>
                      <c:pt idx="420">
                        <c:v>42704</c:v>
                      </c:pt>
                      <c:pt idx="421">
                        <c:v>42705</c:v>
                      </c:pt>
                      <c:pt idx="422">
                        <c:v>42706</c:v>
                      </c:pt>
                      <c:pt idx="423">
                        <c:v>42709</c:v>
                      </c:pt>
                      <c:pt idx="424">
                        <c:v>42710</c:v>
                      </c:pt>
                      <c:pt idx="425">
                        <c:v>42711</c:v>
                      </c:pt>
                      <c:pt idx="426">
                        <c:v>42712</c:v>
                      </c:pt>
                      <c:pt idx="427">
                        <c:v>42713</c:v>
                      </c:pt>
                      <c:pt idx="428">
                        <c:v>42716</c:v>
                      </c:pt>
                      <c:pt idx="429">
                        <c:v>42717</c:v>
                      </c:pt>
                      <c:pt idx="430">
                        <c:v>42718</c:v>
                      </c:pt>
                      <c:pt idx="431">
                        <c:v>42719</c:v>
                      </c:pt>
                      <c:pt idx="432">
                        <c:v>42720</c:v>
                      </c:pt>
                      <c:pt idx="433">
                        <c:v>42723</c:v>
                      </c:pt>
                      <c:pt idx="434">
                        <c:v>42724</c:v>
                      </c:pt>
                      <c:pt idx="435">
                        <c:v>42725</c:v>
                      </c:pt>
                      <c:pt idx="436">
                        <c:v>42726</c:v>
                      </c:pt>
                      <c:pt idx="437">
                        <c:v>42727</c:v>
                      </c:pt>
                      <c:pt idx="438">
                        <c:v>42732</c:v>
                      </c:pt>
                      <c:pt idx="439">
                        <c:v>42733</c:v>
                      </c:pt>
                      <c:pt idx="440">
                        <c:v>42734</c:v>
                      </c:pt>
                      <c:pt idx="441">
                        <c:v>42739</c:v>
                      </c:pt>
                      <c:pt idx="442">
                        <c:v>42740</c:v>
                      </c:pt>
                      <c:pt idx="443">
                        <c:v>42741</c:v>
                      </c:pt>
                      <c:pt idx="444">
                        <c:v>42744</c:v>
                      </c:pt>
                      <c:pt idx="445">
                        <c:v>42745</c:v>
                      </c:pt>
                      <c:pt idx="446">
                        <c:v>42746</c:v>
                      </c:pt>
                      <c:pt idx="447">
                        <c:v>42747</c:v>
                      </c:pt>
                      <c:pt idx="448">
                        <c:v>42748</c:v>
                      </c:pt>
                      <c:pt idx="449">
                        <c:v>42751</c:v>
                      </c:pt>
                      <c:pt idx="450">
                        <c:v>42752</c:v>
                      </c:pt>
                      <c:pt idx="451">
                        <c:v>42753</c:v>
                      </c:pt>
                      <c:pt idx="452">
                        <c:v>42754</c:v>
                      </c:pt>
                      <c:pt idx="453">
                        <c:v>42755</c:v>
                      </c:pt>
                      <c:pt idx="454">
                        <c:v>42758</c:v>
                      </c:pt>
                      <c:pt idx="455">
                        <c:v>42759</c:v>
                      </c:pt>
                      <c:pt idx="456">
                        <c:v>42760</c:v>
                      </c:pt>
                      <c:pt idx="457">
                        <c:v>42761</c:v>
                      </c:pt>
                      <c:pt idx="458">
                        <c:v>42762</c:v>
                      </c:pt>
                      <c:pt idx="459">
                        <c:v>42765</c:v>
                      </c:pt>
                      <c:pt idx="460">
                        <c:v>42766</c:v>
                      </c:pt>
                      <c:pt idx="461">
                        <c:v>42767</c:v>
                      </c:pt>
                      <c:pt idx="462">
                        <c:v>42768</c:v>
                      </c:pt>
                      <c:pt idx="463">
                        <c:v>42769</c:v>
                      </c:pt>
                      <c:pt idx="464">
                        <c:v>42773</c:v>
                      </c:pt>
                      <c:pt idx="465">
                        <c:v>42774</c:v>
                      </c:pt>
                      <c:pt idx="466">
                        <c:v>42775</c:v>
                      </c:pt>
                      <c:pt idx="467">
                        <c:v>42776</c:v>
                      </c:pt>
                      <c:pt idx="468">
                        <c:v>42779</c:v>
                      </c:pt>
                      <c:pt idx="469">
                        <c:v>42780</c:v>
                      </c:pt>
                      <c:pt idx="470">
                        <c:v>42781</c:v>
                      </c:pt>
                      <c:pt idx="471">
                        <c:v>42782</c:v>
                      </c:pt>
                      <c:pt idx="472">
                        <c:v>42783</c:v>
                      </c:pt>
                      <c:pt idx="473">
                        <c:v>42786</c:v>
                      </c:pt>
                      <c:pt idx="474">
                        <c:v>42787</c:v>
                      </c:pt>
                      <c:pt idx="475">
                        <c:v>42788</c:v>
                      </c:pt>
                      <c:pt idx="476">
                        <c:v>42789</c:v>
                      </c:pt>
                      <c:pt idx="477">
                        <c:v>42790</c:v>
                      </c:pt>
                      <c:pt idx="478">
                        <c:v>42793</c:v>
                      </c:pt>
                      <c:pt idx="479">
                        <c:v>42794</c:v>
                      </c:pt>
                      <c:pt idx="480">
                        <c:v>42795</c:v>
                      </c:pt>
                      <c:pt idx="481">
                        <c:v>42796</c:v>
                      </c:pt>
                      <c:pt idx="482">
                        <c:v>42797</c:v>
                      </c:pt>
                      <c:pt idx="483">
                        <c:v>42800</c:v>
                      </c:pt>
                      <c:pt idx="484">
                        <c:v>42801</c:v>
                      </c:pt>
                      <c:pt idx="485">
                        <c:v>42802</c:v>
                      </c:pt>
                      <c:pt idx="486">
                        <c:v>42803</c:v>
                      </c:pt>
                      <c:pt idx="487">
                        <c:v>42804</c:v>
                      </c:pt>
                      <c:pt idx="488">
                        <c:v>42807</c:v>
                      </c:pt>
                      <c:pt idx="489">
                        <c:v>42808</c:v>
                      </c:pt>
                      <c:pt idx="490">
                        <c:v>42809</c:v>
                      </c:pt>
                      <c:pt idx="491">
                        <c:v>42810</c:v>
                      </c:pt>
                      <c:pt idx="492">
                        <c:v>42811</c:v>
                      </c:pt>
                      <c:pt idx="493">
                        <c:v>42814</c:v>
                      </c:pt>
                      <c:pt idx="494">
                        <c:v>42815</c:v>
                      </c:pt>
                      <c:pt idx="495">
                        <c:v>42816</c:v>
                      </c:pt>
                      <c:pt idx="496">
                        <c:v>42817</c:v>
                      </c:pt>
                      <c:pt idx="497">
                        <c:v>42818</c:v>
                      </c:pt>
                      <c:pt idx="498">
                        <c:v>42821</c:v>
                      </c:pt>
                      <c:pt idx="499">
                        <c:v>42822</c:v>
                      </c:pt>
                      <c:pt idx="500">
                        <c:v>42823</c:v>
                      </c:pt>
                      <c:pt idx="501">
                        <c:v>42824</c:v>
                      </c:pt>
                      <c:pt idx="502">
                        <c:v>42825</c:v>
                      </c:pt>
                      <c:pt idx="503">
                        <c:v>42828</c:v>
                      </c:pt>
                      <c:pt idx="504">
                        <c:v>42829</c:v>
                      </c:pt>
                      <c:pt idx="505">
                        <c:v>42830</c:v>
                      </c:pt>
                      <c:pt idx="506">
                        <c:v>42831</c:v>
                      </c:pt>
                      <c:pt idx="507">
                        <c:v>42832</c:v>
                      </c:pt>
                      <c:pt idx="508">
                        <c:v>42835</c:v>
                      </c:pt>
                      <c:pt idx="509">
                        <c:v>42836</c:v>
                      </c:pt>
                      <c:pt idx="510">
                        <c:v>42837</c:v>
                      </c:pt>
                      <c:pt idx="511">
                        <c:v>42838</c:v>
                      </c:pt>
                      <c:pt idx="512">
                        <c:v>42843</c:v>
                      </c:pt>
                      <c:pt idx="513">
                        <c:v>42844</c:v>
                      </c:pt>
                      <c:pt idx="514">
                        <c:v>42845</c:v>
                      </c:pt>
                      <c:pt idx="515">
                        <c:v>42846</c:v>
                      </c:pt>
                      <c:pt idx="516">
                        <c:v>42849</c:v>
                      </c:pt>
                      <c:pt idx="517">
                        <c:v>42851</c:v>
                      </c:pt>
                      <c:pt idx="518">
                        <c:v>42852</c:v>
                      </c:pt>
                      <c:pt idx="519">
                        <c:v>42853</c:v>
                      </c:pt>
                      <c:pt idx="520">
                        <c:v>42856</c:v>
                      </c:pt>
                      <c:pt idx="521">
                        <c:v>42857</c:v>
                      </c:pt>
                      <c:pt idx="522">
                        <c:v>42858</c:v>
                      </c:pt>
                      <c:pt idx="523">
                        <c:v>42859</c:v>
                      </c:pt>
                      <c:pt idx="524">
                        <c:v>42860</c:v>
                      </c:pt>
                      <c:pt idx="525">
                        <c:v>42863</c:v>
                      </c:pt>
                      <c:pt idx="526">
                        <c:v>42864</c:v>
                      </c:pt>
                      <c:pt idx="527">
                        <c:v>42865</c:v>
                      </c:pt>
                      <c:pt idx="528">
                        <c:v>42866</c:v>
                      </c:pt>
                      <c:pt idx="529">
                        <c:v>42867</c:v>
                      </c:pt>
                      <c:pt idx="530">
                        <c:v>42870</c:v>
                      </c:pt>
                      <c:pt idx="531">
                        <c:v>42871</c:v>
                      </c:pt>
                      <c:pt idx="532">
                        <c:v>42872</c:v>
                      </c:pt>
                      <c:pt idx="533">
                        <c:v>42873</c:v>
                      </c:pt>
                      <c:pt idx="534">
                        <c:v>42874</c:v>
                      </c:pt>
                      <c:pt idx="535">
                        <c:v>42877</c:v>
                      </c:pt>
                      <c:pt idx="536">
                        <c:v>42878</c:v>
                      </c:pt>
                      <c:pt idx="537">
                        <c:v>42879</c:v>
                      </c:pt>
                      <c:pt idx="538">
                        <c:v>42880</c:v>
                      </c:pt>
                      <c:pt idx="539">
                        <c:v>42881</c:v>
                      </c:pt>
                      <c:pt idx="540">
                        <c:v>42884</c:v>
                      </c:pt>
                      <c:pt idx="541">
                        <c:v>42885</c:v>
                      </c:pt>
                      <c:pt idx="542">
                        <c:v>42886</c:v>
                      </c:pt>
                      <c:pt idx="543">
                        <c:v>42887</c:v>
                      </c:pt>
                      <c:pt idx="544">
                        <c:v>42888</c:v>
                      </c:pt>
                      <c:pt idx="545">
                        <c:v>42892</c:v>
                      </c:pt>
                      <c:pt idx="546">
                        <c:v>42893</c:v>
                      </c:pt>
                      <c:pt idx="547">
                        <c:v>42894</c:v>
                      </c:pt>
                      <c:pt idx="548">
                        <c:v>42895</c:v>
                      </c:pt>
                      <c:pt idx="549">
                        <c:v>42898</c:v>
                      </c:pt>
                      <c:pt idx="550">
                        <c:v>42899</c:v>
                      </c:pt>
                      <c:pt idx="551">
                        <c:v>42900</c:v>
                      </c:pt>
                      <c:pt idx="552">
                        <c:v>42901</c:v>
                      </c:pt>
                      <c:pt idx="553">
                        <c:v>42902</c:v>
                      </c:pt>
                      <c:pt idx="554">
                        <c:v>42905</c:v>
                      </c:pt>
                      <c:pt idx="555">
                        <c:v>42906</c:v>
                      </c:pt>
                      <c:pt idx="556">
                        <c:v>42907</c:v>
                      </c:pt>
                      <c:pt idx="557">
                        <c:v>42908</c:v>
                      </c:pt>
                      <c:pt idx="558">
                        <c:v>42909</c:v>
                      </c:pt>
                      <c:pt idx="559">
                        <c:v>42912</c:v>
                      </c:pt>
                      <c:pt idx="560">
                        <c:v>42913</c:v>
                      </c:pt>
                      <c:pt idx="561">
                        <c:v>42914</c:v>
                      </c:pt>
                      <c:pt idx="562">
                        <c:v>42915</c:v>
                      </c:pt>
                      <c:pt idx="563">
                        <c:v>42916</c:v>
                      </c:pt>
                      <c:pt idx="564">
                        <c:v>42919</c:v>
                      </c:pt>
                      <c:pt idx="565">
                        <c:v>42920</c:v>
                      </c:pt>
                      <c:pt idx="566">
                        <c:v>42921</c:v>
                      </c:pt>
                      <c:pt idx="567">
                        <c:v>42922</c:v>
                      </c:pt>
                      <c:pt idx="568">
                        <c:v>42923</c:v>
                      </c:pt>
                      <c:pt idx="569">
                        <c:v>42926</c:v>
                      </c:pt>
                      <c:pt idx="570">
                        <c:v>42927</c:v>
                      </c:pt>
                      <c:pt idx="571">
                        <c:v>42928</c:v>
                      </c:pt>
                      <c:pt idx="572">
                        <c:v>42929</c:v>
                      </c:pt>
                      <c:pt idx="573">
                        <c:v>42930</c:v>
                      </c:pt>
                      <c:pt idx="574">
                        <c:v>42933</c:v>
                      </c:pt>
                      <c:pt idx="575">
                        <c:v>42934</c:v>
                      </c:pt>
                      <c:pt idx="576">
                        <c:v>42935</c:v>
                      </c:pt>
                      <c:pt idx="577">
                        <c:v>42936</c:v>
                      </c:pt>
                      <c:pt idx="578">
                        <c:v>42937</c:v>
                      </c:pt>
                      <c:pt idx="579">
                        <c:v>42940</c:v>
                      </c:pt>
                      <c:pt idx="580">
                        <c:v>42941</c:v>
                      </c:pt>
                      <c:pt idx="581">
                        <c:v>42942</c:v>
                      </c:pt>
                      <c:pt idx="582">
                        <c:v>42943</c:v>
                      </c:pt>
                      <c:pt idx="583">
                        <c:v>42944</c:v>
                      </c:pt>
                      <c:pt idx="584">
                        <c:v>42947</c:v>
                      </c:pt>
                      <c:pt idx="585">
                        <c:v>42948</c:v>
                      </c:pt>
                      <c:pt idx="586">
                        <c:v>42949</c:v>
                      </c:pt>
                      <c:pt idx="587">
                        <c:v>42950</c:v>
                      </c:pt>
                      <c:pt idx="588">
                        <c:v>42951</c:v>
                      </c:pt>
                      <c:pt idx="589">
                        <c:v>42954</c:v>
                      </c:pt>
                      <c:pt idx="590">
                        <c:v>42955</c:v>
                      </c:pt>
                      <c:pt idx="591">
                        <c:v>42956</c:v>
                      </c:pt>
                      <c:pt idx="592">
                        <c:v>42957</c:v>
                      </c:pt>
                      <c:pt idx="593">
                        <c:v>42958</c:v>
                      </c:pt>
                      <c:pt idx="594">
                        <c:v>42961</c:v>
                      </c:pt>
                      <c:pt idx="595">
                        <c:v>42962</c:v>
                      </c:pt>
                      <c:pt idx="596">
                        <c:v>42963</c:v>
                      </c:pt>
                      <c:pt idx="597">
                        <c:v>42964</c:v>
                      </c:pt>
                      <c:pt idx="598">
                        <c:v>42965</c:v>
                      </c:pt>
                      <c:pt idx="599">
                        <c:v>42968</c:v>
                      </c:pt>
                      <c:pt idx="600">
                        <c:v>42969</c:v>
                      </c:pt>
                      <c:pt idx="601">
                        <c:v>42970</c:v>
                      </c:pt>
                      <c:pt idx="602">
                        <c:v>42971</c:v>
                      </c:pt>
                      <c:pt idx="603">
                        <c:v>42972</c:v>
                      </c:pt>
                      <c:pt idx="604">
                        <c:v>42975</c:v>
                      </c:pt>
                      <c:pt idx="605">
                        <c:v>42976</c:v>
                      </c:pt>
                      <c:pt idx="606">
                        <c:v>42977</c:v>
                      </c:pt>
                      <c:pt idx="607">
                        <c:v>42978</c:v>
                      </c:pt>
                      <c:pt idx="608">
                        <c:v>42979</c:v>
                      </c:pt>
                      <c:pt idx="609">
                        <c:v>42982</c:v>
                      </c:pt>
                      <c:pt idx="610">
                        <c:v>42983</c:v>
                      </c:pt>
                      <c:pt idx="611">
                        <c:v>42984</c:v>
                      </c:pt>
                      <c:pt idx="612">
                        <c:v>42985</c:v>
                      </c:pt>
                      <c:pt idx="613">
                        <c:v>42986</c:v>
                      </c:pt>
                      <c:pt idx="614">
                        <c:v>42989</c:v>
                      </c:pt>
                      <c:pt idx="615">
                        <c:v>42990</c:v>
                      </c:pt>
                      <c:pt idx="616">
                        <c:v>42991</c:v>
                      </c:pt>
                      <c:pt idx="617">
                        <c:v>42992</c:v>
                      </c:pt>
                      <c:pt idx="618">
                        <c:v>42993</c:v>
                      </c:pt>
                      <c:pt idx="619">
                        <c:v>42996</c:v>
                      </c:pt>
                      <c:pt idx="620">
                        <c:v>42997</c:v>
                      </c:pt>
                      <c:pt idx="621">
                        <c:v>42998</c:v>
                      </c:pt>
                      <c:pt idx="622">
                        <c:v>42999</c:v>
                      </c:pt>
                      <c:pt idx="623">
                        <c:v>43000</c:v>
                      </c:pt>
                      <c:pt idx="624">
                        <c:v>43003</c:v>
                      </c:pt>
                      <c:pt idx="625">
                        <c:v>43004</c:v>
                      </c:pt>
                      <c:pt idx="626">
                        <c:v>43005</c:v>
                      </c:pt>
                      <c:pt idx="627">
                        <c:v>43006</c:v>
                      </c:pt>
                      <c:pt idx="628">
                        <c:v>43007</c:v>
                      </c:pt>
                      <c:pt idx="629">
                        <c:v>43010</c:v>
                      </c:pt>
                      <c:pt idx="630">
                        <c:v>43011</c:v>
                      </c:pt>
                      <c:pt idx="631">
                        <c:v>43012</c:v>
                      </c:pt>
                      <c:pt idx="632">
                        <c:v>43013</c:v>
                      </c:pt>
                      <c:pt idx="633">
                        <c:v>43014</c:v>
                      </c:pt>
                      <c:pt idx="634">
                        <c:v>43017</c:v>
                      </c:pt>
                      <c:pt idx="635">
                        <c:v>43018</c:v>
                      </c:pt>
                      <c:pt idx="636">
                        <c:v>43019</c:v>
                      </c:pt>
                      <c:pt idx="637">
                        <c:v>43020</c:v>
                      </c:pt>
                      <c:pt idx="638">
                        <c:v>43021</c:v>
                      </c:pt>
                      <c:pt idx="639">
                        <c:v>43024</c:v>
                      </c:pt>
                      <c:pt idx="640">
                        <c:v>43025</c:v>
                      </c:pt>
                      <c:pt idx="641">
                        <c:v>43026</c:v>
                      </c:pt>
                      <c:pt idx="642">
                        <c:v>43027</c:v>
                      </c:pt>
                      <c:pt idx="643">
                        <c:v>43028</c:v>
                      </c:pt>
                      <c:pt idx="644">
                        <c:v>43032</c:v>
                      </c:pt>
                      <c:pt idx="645">
                        <c:v>43033</c:v>
                      </c:pt>
                      <c:pt idx="646">
                        <c:v>43034</c:v>
                      </c:pt>
                      <c:pt idx="647">
                        <c:v>43035</c:v>
                      </c:pt>
                      <c:pt idx="648">
                        <c:v>43038</c:v>
                      </c:pt>
                      <c:pt idx="649">
                        <c:v>43039</c:v>
                      </c:pt>
                      <c:pt idx="650">
                        <c:v>43040</c:v>
                      </c:pt>
                      <c:pt idx="651">
                        <c:v>43041</c:v>
                      </c:pt>
                      <c:pt idx="652">
                        <c:v>43042</c:v>
                      </c:pt>
                      <c:pt idx="653">
                        <c:v>43045</c:v>
                      </c:pt>
                      <c:pt idx="654">
                        <c:v>43046</c:v>
                      </c:pt>
                      <c:pt idx="655">
                        <c:v>43047</c:v>
                      </c:pt>
                      <c:pt idx="656">
                        <c:v>43048</c:v>
                      </c:pt>
                      <c:pt idx="657">
                        <c:v>43049</c:v>
                      </c:pt>
                      <c:pt idx="658">
                        <c:v>43052</c:v>
                      </c:pt>
                      <c:pt idx="659">
                        <c:v>43053</c:v>
                      </c:pt>
                      <c:pt idx="660">
                        <c:v>43054</c:v>
                      </c:pt>
                      <c:pt idx="661">
                        <c:v>43055</c:v>
                      </c:pt>
                      <c:pt idx="662">
                        <c:v>43056</c:v>
                      </c:pt>
                      <c:pt idx="663">
                        <c:v>43059</c:v>
                      </c:pt>
                      <c:pt idx="664">
                        <c:v>43060</c:v>
                      </c:pt>
                      <c:pt idx="665">
                        <c:v>43061</c:v>
                      </c:pt>
                      <c:pt idx="666">
                        <c:v>43062</c:v>
                      </c:pt>
                      <c:pt idx="667">
                        <c:v>43063</c:v>
                      </c:pt>
                      <c:pt idx="668">
                        <c:v>43066</c:v>
                      </c:pt>
                      <c:pt idx="669">
                        <c:v>43067</c:v>
                      </c:pt>
                      <c:pt idx="670">
                        <c:v>43068</c:v>
                      </c:pt>
                      <c:pt idx="671">
                        <c:v>43069</c:v>
                      </c:pt>
                      <c:pt idx="672">
                        <c:v>43070</c:v>
                      </c:pt>
                      <c:pt idx="673">
                        <c:v>43073</c:v>
                      </c:pt>
                      <c:pt idx="674">
                        <c:v>43074</c:v>
                      </c:pt>
                      <c:pt idx="675">
                        <c:v>43075</c:v>
                      </c:pt>
                      <c:pt idx="676">
                        <c:v>43076</c:v>
                      </c:pt>
                      <c:pt idx="677">
                        <c:v>43077</c:v>
                      </c:pt>
                      <c:pt idx="678">
                        <c:v>43080</c:v>
                      </c:pt>
                      <c:pt idx="679">
                        <c:v>43081</c:v>
                      </c:pt>
                      <c:pt idx="680">
                        <c:v>43082</c:v>
                      </c:pt>
                      <c:pt idx="681">
                        <c:v>43083</c:v>
                      </c:pt>
                      <c:pt idx="682">
                        <c:v>43084</c:v>
                      </c:pt>
                      <c:pt idx="683">
                        <c:v>43087</c:v>
                      </c:pt>
                      <c:pt idx="684">
                        <c:v>43088</c:v>
                      </c:pt>
                      <c:pt idx="685">
                        <c:v>43089</c:v>
                      </c:pt>
                      <c:pt idx="686">
                        <c:v>43090</c:v>
                      </c:pt>
                      <c:pt idx="687">
                        <c:v>43091</c:v>
                      </c:pt>
                      <c:pt idx="688">
                        <c:v>43096</c:v>
                      </c:pt>
                      <c:pt idx="689">
                        <c:v>43097</c:v>
                      </c:pt>
                      <c:pt idx="690">
                        <c:v>43098</c:v>
                      </c:pt>
                      <c:pt idx="691">
                        <c:v>43103</c:v>
                      </c:pt>
                      <c:pt idx="692">
                        <c:v>43104</c:v>
                      </c:pt>
                      <c:pt idx="693">
                        <c:v>43105</c:v>
                      </c:pt>
                      <c:pt idx="694">
                        <c:v>43108</c:v>
                      </c:pt>
                      <c:pt idx="695">
                        <c:v>43109</c:v>
                      </c:pt>
                      <c:pt idx="696">
                        <c:v>43110</c:v>
                      </c:pt>
                      <c:pt idx="697">
                        <c:v>43111</c:v>
                      </c:pt>
                      <c:pt idx="698">
                        <c:v>43112</c:v>
                      </c:pt>
                      <c:pt idx="699">
                        <c:v>43115</c:v>
                      </c:pt>
                      <c:pt idx="700">
                        <c:v>43116</c:v>
                      </c:pt>
                      <c:pt idx="701">
                        <c:v>43117</c:v>
                      </c:pt>
                      <c:pt idx="702">
                        <c:v>43118</c:v>
                      </c:pt>
                      <c:pt idx="703">
                        <c:v>43119</c:v>
                      </c:pt>
                      <c:pt idx="704">
                        <c:v>43122</c:v>
                      </c:pt>
                      <c:pt idx="705">
                        <c:v>43123</c:v>
                      </c:pt>
                      <c:pt idx="706">
                        <c:v>43124</c:v>
                      </c:pt>
                      <c:pt idx="707">
                        <c:v>43125</c:v>
                      </c:pt>
                      <c:pt idx="708">
                        <c:v>43126</c:v>
                      </c:pt>
                      <c:pt idx="709">
                        <c:v>43129</c:v>
                      </c:pt>
                      <c:pt idx="710">
                        <c:v>43130</c:v>
                      </c:pt>
                      <c:pt idx="711">
                        <c:v>43131</c:v>
                      </c:pt>
                      <c:pt idx="712">
                        <c:v>43132</c:v>
                      </c:pt>
                      <c:pt idx="713">
                        <c:v>43133</c:v>
                      </c:pt>
                      <c:pt idx="714">
                        <c:v>43136</c:v>
                      </c:pt>
                      <c:pt idx="715">
                        <c:v>43138</c:v>
                      </c:pt>
                      <c:pt idx="716">
                        <c:v>43139</c:v>
                      </c:pt>
                      <c:pt idx="717">
                        <c:v>43140</c:v>
                      </c:pt>
                      <c:pt idx="718">
                        <c:v>43143</c:v>
                      </c:pt>
                      <c:pt idx="719">
                        <c:v>43144</c:v>
                      </c:pt>
                      <c:pt idx="720">
                        <c:v>43145</c:v>
                      </c:pt>
                      <c:pt idx="721">
                        <c:v>43146</c:v>
                      </c:pt>
                      <c:pt idx="722">
                        <c:v>43147</c:v>
                      </c:pt>
                      <c:pt idx="723">
                        <c:v>43150</c:v>
                      </c:pt>
                      <c:pt idx="724">
                        <c:v>43151</c:v>
                      </c:pt>
                      <c:pt idx="725">
                        <c:v>43152</c:v>
                      </c:pt>
                      <c:pt idx="726">
                        <c:v>43153</c:v>
                      </c:pt>
                      <c:pt idx="727">
                        <c:v>43154</c:v>
                      </c:pt>
                      <c:pt idx="728">
                        <c:v>43157</c:v>
                      </c:pt>
                      <c:pt idx="729">
                        <c:v>43158</c:v>
                      </c:pt>
                      <c:pt idx="730">
                        <c:v>43159</c:v>
                      </c:pt>
                      <c:pt idx="731">
                        <c:v>43160</c:v>
                      </c:pt>
                      <c:pt idx="732">
                        <c:v>43161</c:v>
                      </c:pt>
                      <c:pt idx="733">
                        <c:v>43164</c:v>
                      </c:pt>
                      <c:pt idx="734">
                        <c:v>43165</c:v>
                      </c:pt>
                      <c:pt idx="735">
                        <c:v>43166</c:v>
                      </c:pt>
                      <c:pt idx="736">
                        <c:v>43167</c:v>
                      </c:pt>
                      <c:pt idx="737">
                        <c:v>43168</c:v>
                      </c:pt>
                      <c:pt idx="738">
                        <c:v>43171</c:v>
                      </c:pt>
                      <c:pt idx="739">
                        <c:v>43172</c:v>
                      </c:pt>
                      <c:pt idx="740">
                        <c:v>43173</c:v>
                      </c:pt>
                      <c:pt idx="741">
                        <c:v>43174</c:v>
                      </c:pt>
                      <c:pt idx="742">
                        <c:v>43175</c:v>
                      </c:pt>
                      <c:pt idx="743">
                        <c:v>43178</c:v>
                      </c:pt>
                      <c:pt idx="744">
                        <c:v>43179</c:v>
                      </c:pt>
                      <c:pt idx="745">
                        <c:v>43180</c:v>
                      </c:pt>
                      <c:pt idx="746">
                        <c:v>43181</c:v>
                      </c:pt>
                      <c:pt idx="747">
                        <c:v>43182</c:v>
                      </c:pt>
                      <c:pt idx="748">
                        <c:v>43185</c:v>
                      </c:pt>
                      <c:pt idx="749">
                        <c:v>43186</c:v>
                      </c:pt>
                      <c:pt idx="750">
                        <c:v>43187</c:v>
                      </c:pt>
                      <c:pt idx="751">
                        <c:v>43188</c:v>
                      </c:pt>
                      <c:pt idx="752">
                        <c:v>43193</c:v>
                      </c:pt>
                      <c:pt idx="753">
                        <c:v>43194</c:v>
                      </c:pt>
                      <c:pt idx="754">
                        <c:v>43195</c:v>
                      </c:pt>
                      <c:pt idx="755">
                        <c:v>43196</c:v>
                      </c:pt>
                      <c:pt idx="756">
                        <c:v>43199</c:v>
                      </c:pt>
                      <c:pt idx="757">
                        <c:v>43200</c:v>
                      </c:pt>
                      <c:pt idx="758">
                        <c:v>43201</c:v>
                      </c:pt>
                      <c:pt idx="759">
                        <c:v>43202</c:v>
                      </c:pt>
                      <c:pt idx="760">
                        <c:v>43203</c:v>
                      </c:pt>
                      <c:pt idx="761">
                        <c:v>43206</c:v>
                      </c:pt>
                      <c:pt idx="762">
                        <c:v>43207</c:v>
                      </c:pt>
                      <c:pt idx="763">
                        <c:v>43208</c:v>
                      </c:pt>
                      <c:pt idx="764">
                        <c:v>43209</c:v>
                      </c:pt>
                      <c:pt idx="765">
                        <c:v>43210</c:v>
                      </c:pt>
                      <c:pt idx="766">
                        <c:v>43213</c:v>
                      </c:pt>
                      <c:pt idx="767">
                        <c:v>43214</c:v>
                      </c:pt>
                      <c:pt idx="768">
                        <c:v>43216</c:v>
                      </c:pt>
                      <c:pt idx="769">
                        <c:v>43217</c:v>
                      </c:pt>
                      <c:pt idx="770">
                        <c:v>43220</c:v>
                      </c:pt>
                      <c:pt idx="771">
                        <c:v>43221</c:v>
                      </c:pt>
                      <c:pt idx="772">
                        <c:v>43222</c:v>
                      </c:pt>
                      <c:pt idx="773">
                        <c:v>43223</c:v>
                      </c:pt>
                      <c:pt idx="774">
                        <c:v>43224</c:v>
                      </c:pt>
                      <c:pt idx="775">
                        <c:v>43227</c:v>
                      </c:pt>
                      <c:pt idx="776">
                        <c:v>43228</c:v>
                      </c:pt>
                      <c:pt idx="777">
                        <c:v>43229</c:v>
                      </c:pt>
                      <c:pt idx="778">
                        <c:v>43230</c:v>
                      </c:pt>
                      <c:pt idx="779">
                        <c:v>43231</c:v>
                      </c:pt>
                      <c:pt idx="780">
                        <c:v>43234</c:v>
                      </c:pt>
                      <c:pt idx="781">
                        <c:v>43235</c:v>
                      </c:pt>
                      <c:pt idx="782">
                        <c:v>43236</c:v>
                      </c:pt>
                      <c:pt idx="783">
                        <c:v>43237</c:v>
                      </c:pt>
                      <c:pt idx="784">
                        <c:v>43238</c:v>
                      </c:pt>
                      <c:pt idx="785">
                        <c:v>43241</c:v>
                      </c:pt>
                      <c:pt idx="786">
                        <c:v>43242</c:v>
                      </c:pt>
                      <c:pt idx="787">
                        <c:v>43243</c:v>
                      </c:pt>
                      <c:pt idx="788">
                        <c:v>43244</c:v>
                      </c:pt>
                      <c:pt idx="789">
                        <c:v>43245</c:v>
                      </c:pt>
                      <c:pt idx="790">
                        <c:v>43248</c:v>
                      </c:pt>
                      <c:pt idx="791">
                        <c:v>43249</c:v>
                      </c:pt>
                      <c:pt idx="792">
                        <c:v>43250</c:v>
                      </c:pt>
                      <c:pt idx="793">
                        <c:v>43251</c:v>
                      </c:pt>
                      <c:pt idx="794">
                        <c:v>43252</c:v>
                      </c:pt>
                      <c:pt idx="795">
                        <c:v>43256</c:v>
                      </c:pt>
                      <c:pt idx="796">
                        <c:v>43257</c:v>
                      </c:pt>
                      <c:pt idx="797">
                        <c:v>43258</c:v>
                      </c:pt>
                      <c:pt idx="798">
                        <c:v>43259</c:v>
                      </c:pt>
                      <c:pt idx="799">
                        <c:v>43262</c:v>
                      </c:pt>
                      <c:pt idx="800">
                        <c:v>43263</c:v>
                      </c:pt>
                      <c:pt idx="801">
                        <c:v>43264</c:v>
                      </c:pt>
                      <c:pt idx="802">
                        <c:v>43265</c:v>
                      </c:pt>
                      <c:pt idx="803">
                        <c:v>43266</c:v>
                      </c:pt>
                      <c:pt idx="804">
                        <c:v>43269</c:v>
                      </c:pt>
                      <c:pt idx="805">
                        <c:v>43270</c:v>
                      </c:pt>
                      <c:pt idx="806">
                        <c:v>43271</c:v>
                      </c:pt>
                      <c:pt idx="807">
                        <c:v>43272</c:v>
                      </c:pt>
                      <c:pt idx="808">
                        <c:v>43273</c:v>
                      </c:pt>
                      <c:pt idx="809">
                        <c:v>43276</c:v>
                      </c:pt>
                      <c:pt idx="810">
                        <c:v>43277</c:v>
                      </c:pt>
                      <c:pt idx="811">
                        <c:v>43278</c:v>
                      </c:pt>
                      <c:pt idx="812">
                        <c:v>43279</c:v>
                      </c:pt>
                      <c:pt idx="813">
                        <c:v>43280</c:v>
                      </c:pt>
                      <c:pt idx="814">
                        <c:v>43283</c:v>
                      </c:pt>
                      <c:pt idx="815">
                        <c:v>43284</c:v>
                      </c:pt>
                      <c:pt idx="816">
                        <c:v>43285</c:v>
                      </c:pt>
                      <c:pt idx="817">
                        <c:v>43286</c:v>
                      </c:pt>
                      <c:pt idx="818">
                        <c:v>43287</c:v>
                      </c:pt>
                      <c:pt idx="819">
                        <c:v>43290</c:v>
                      </c:pt>
                      <c:pt idx="820">
                        <c:v>43291</c:v>
                      </c:pt>
                      <c:pt idx="821">
                        <c:v>43292</c:v>
                      </c:pt>
                      <c:pt idx="822">
                        <c:v>43293</c:v>
                      </c:pt>
                      <c:pt idx="823">
                        <c:v>43294</c:v>
                      </c:pt>
                      <c:pt idx="824">
                        <c:v>43297</c:v>
                      </c:pt>
                      <c:pt idx="825">
                        <c:v>43298</c:v>
                      </c:pt>
                      <c:pt idx="826">
                        <c:v>43299</c:v>
                      </c:pt>
                      <c:pt idx="827">
                        <c:v>43300</c:v>
                      </c:pt>
                      <c:pt idx="828">
                        <c:v>43301</c:v>
                      </c:pt>
                      <c:pt idx="829">
                        <c:v>43304</c:v>
                      </c:pt>
                      <c:pt idx="830">
                        <c:v>43305</c:v>
                      </c:pt>
                      <c:pt idx="831">
                        <c:v>43306</c:v>
                      </c:pt>
                      <c:pt idx="832">
                        <c:v>43307</c:v>
                      </c:pt>
                      <c:pt idx="833">
                        <c:v>43308</c:v>
                      </c:pt>
                      <c:pt idx="834">
                        <c:v>43311</c:v>
                      </c:pt>
                      <c:pt idx="835">
                        <c:v>43312</c:v>
                      </c:pt>
                      <c:pt idx="836">
                        <c:v>43313</c:v>
                      </c:pt>
                      <c:pt idx="837">
                        <c:v>43314</c:v>
                      </c:pt>
                      <c:pt idx="838">
                        <c:v>43315</c:v>
                      </c:pt>
                      <c:pt idx="839">
                        <c:v>43318</c:v>
                      </c:pt>
                      <c:pt idx="840">
                        <c:v>43319</c:v>
                      </c:pt>
                      <c:pt idx="841">
                        <c:v>43320</c:v>
                      </c:pt>
                      <c:pt idx="842">
                        <c:v>43321</c:v>
                      </c:pt>
                      <c:pt idx="843">
                        <c:v>43322</c:v>
                      </c:pt>
                      <c:pt idx="844">
                        <c:v>43325</c:v>
                      </c:pt>
                      <c:pt idx="845">
                        <c:v>43326</c:v>
                      </c:pt>
                      <c:pt idx="846">
                        <c:v>43327</c:v>
                      </c:pt>
                      <c:pt idx="847">
                        <c:v>43328</c:v>
                      </c:pt>
                      <c:pt idx="848">
                        <c:v>43329</c:v>
                      </c:pt>
                      <c:pt idx="849">
                        <c:v>43332</c:v>
                      </c:pt>
                      <c:pt idx="850">
                        <c:v>43333</c:v>
                      </c:pt>
                      <c:pt idx="851">
                        <c:v>43334</c:v>
                      </c:pt>
                      <c:pt idx="852">
                        <c:v>43335</c:v>
                      </c:pt>
                      <c:pt idx="853">
                        <c:v>43336</c:v>
                      </c:pt>
                      <c:pt idx="854">
                        <c:v>43339</c:v>
                      </c:pt>
                      <c:pt idx="855">
                        <c:v>43340</c:v>
                      </c:pt>
                      <c:pt idx="856">
                        <c:v>43341</c:v>
                      </c:pt>
                      <c:pt idx="857">
                        <c:v>43342</c:v>
                      </c:pt>
                      <c:pt idx="858">
                        <c:v>43343</c:v>
                      </c:pt>
                      <c:pt idx="859">
                        <c:v>43346</c:v>
                      </c:pt>
                      <c:pt idx="860">
                        <c:v>43347</c:v>
                      </c:pt>
                      <c:pt idx="861">
                        <c:v>43348</c:v>
                      </c:pt>
                      <c:pt idx="862">
                        <c:v>43349</c:v>
                      </c:pt>
                      <c:pt idx="863">
                        <c:v>43350</c:v>
                      </c:pt>
                      <c:pt idx="864">
                        <c:v>43353</c:v>
                      </c:pt>
                      <c:pt idx="865">
                        <c:v>43354</c:v>
                      </c:pt>
                      <c:pt idx="866">
                        <c:v>43355</c:v>
                      </c:pt>
                      <c:pt idx="867">
                        <c:v>43356</c:v>
                      </c:pt>
                      <c:pt idx="868">
                        <c:v>43357</c:v>
                      </c:pt>
                      <c:pt idx="869">
                        <c:v>43360</c:v>
                      </c:pt>
                      <c:pt idx="870">
                        <c:v>43361</c:v>
                      </c:pt>
                      <c:pt idx="871">
                        <c:v>43362</c:v>
                      </c:pt>
                      <c:pt idx="872">
                        <c:v>43363</c:v>
                      </c:pt>
                      <c:pt idx="873">
                        <c:v>43364</c:v>
                      </c:pt>
                      <c:pt idx="874">
                        <c:v>43367</c:v>
                      </c:pt>
                      <c:pt idx="875">
                        <c:v>43368</c:v>
                      </c:pt>
                      <c:pt idx="876">
                        <c:v>43369</c:v>
                      </c:pt>
                      <c:pt idx="877">
                        <c:v>43370</c:v>
                      </c:pt>
                      <c:pt idx="878">
                        <c:v>43371</c:v>
                      </c:pt>
                      <c:pt idx="879">
                        <c:v>43374</c:v>
                      </c:pt>
                      <c:pt idx="880">
                        <c:v>43375</c:v>
                      </c:pt>
                      <c:pt idx="881">
                        <c:v>43376</c:v>
                      </c:pt>
                      <c:pt idx="882">
                        <c:v>43377</c:v>
                      </c:pt>
                      <c:pt idx="883">
                        <c:v>43378</c:v>
                      </c:pt>
                      <c:pt idx="884">
                        <c:v>43381</c:v>
                      </c:pt>
                      <c:pt idx="885">
                        <c:v>43382</c:v>
                      </c:pt>
                      <c:pt idx="886">
                        <c:v>43383</c:v>
                      </c:pt>
                      <c:pt idx="887">
                        <c:v>43384</c:v>
                      </c:pt>
                      <c:pt idx="888">
                        <c:v>43385</c:v>
                      </c:pt>
                      <c:pt idx="889">
                        <c:v>43388</c:v>
                      </c:pt>
                      <c:pt idx="890">
                        <c:v>43389</c:v>
                      </c:pt>
                      <c:pt idx="891">
                        <c:v>43390</c:v>
                      </c:pt>
                      <c:pt idx="892">
                        <c:v>43391</c:v>
                      </c:pt>
                      <c:pt idx="893">
                        <c:v>43392</c:v>
                      </c:pt>
                      <c:pt idx="894">
                        <c:v>43396</c:v>
                      </c:pt>
                      <c:pt idx="895">
                        <c:v>43397</c:v>
                      </c:pt>
                      <c:pt idx="896">
                        <c:v>43398</c:v>
                      </c:pt>
                      <c:pt idx="897">
                        <c:v>43399</c:v>
                      </c:pt>
                      <c:pt idx="898">
                        <c:v>43402</c:v>
                      </c:pt>
                      <c:pt idx="899">
                        <c:v>43403</c:v>
                      </c:pt>
                      <c:pt idx="900">
                        <c:v>43404</c:v>
                      </c:pt>
                      <c:pt idx="901">
                        <c:v>43405</c:v>
                      </c:pt>
                      <c:pt idx="902">
                        <c:v>43406</c:v>
                      </c:pt>
                      <c:pt idx="903">
                        <c:v>43409</c:v>
                      </c:pt>
                      <c:pt idx="904">
                        <c:v>43410</c:v>
                      </c:pt>
                      <c:pt idx="905">
                        <c:v>43411</c:v>
                      </c:pt>
                      <c:pt idx="906">
                        <c:v>43412</c:v>
                      </c:pt>
                      <c:pt idx="907">
                        <c:v>43413</c:v>
                      </c:pt>
                      <c:pt idx="908">
                        <c:v>43416</c:v>
                      </c:pt>
                      <c:pt idx="909">
                        <c:v>43417</c:v>
                      </c:pt>
                      <c:pt idx="910">
                        <c:v>43418</c:v>
                      </c:pt>
                      <c:pt idx="911">
                        <c:v>43419</c:v>
                      </c:pt>
                      <c:pt idx="912">
                        <c:v>43420</c:v>
                      </c:pt>
                      <c:pt idx="913">
                        <c:v>43423</c:v>
                      </c:pt>
                      <c:pt idx="914">
                        <c:v>43424</c:v>
                      </c:pt>
                      <c:pt idx="915">
                        <c:v>43425</c:v>
                      </c:pt>
                      <c:pt idx="916">
                        <c:v>43426</c:v>
                      </c:pt>
                      <c:pt idx="917">
                        <c:v>43427</c:v>
                      </c:pt>
                      <c:pt idx="918">
                        <c:v>43430</c:v>
                      </c:pt>
                      <c:pt idx="919">
                        <c:v>43431</c:v>
                      </c:pt>
                      <c:pt idx="920">
                        <c:v>43432</c:v>
                      </c:pt>
                      <c:pt idx="921">
                        <c:v>43433</c:v>
                      </c:pt>
                      <c:pt idx="922">
                        <c:v>43434</c:v>
                      </c:pt>
                      <c:pt idx="923">
                        <c:v>43437</c:v>
                      </c:pt>
                      <c:pt idx="924">
                        <c:v>43438</c:v>
                      </c:pt>
                      <c:pt idx="925">
                        <c:v>43439</c:v>
                      </c:pt>
                      <c:pt idx="926">
                        <c:v>43440</c:v>
                      </c:pt>
                      <c:pt idx="927">
                        <c:v>43441</c:v>
                      </c:pt>
                      <c:pt idx="928">
                        <c:v>43444</c:v>
                      </c:pt>
                      <c:pt idx="929">
                        <c:v>43445</c:v>
                      </c:pt>
                      <c:pt idx="930">
                        <c:v>43446</c:v>
                      </c:pt>
                      <c:pt idx="931">
                        <c:v>43447</c:v>
                      </c:pt>
                      <c:pt idx="932">
                        <c:v>43448</c:v>
                      </c:pt>
                      <c:pt idx="933">
                        <c:v>43451</c:v>
                      </c:pt>
                      <c:pt idx="934">
                        <c:v>43452</c:v>
                      </c:pt>
                      <c:pt idx="935">
                        <c:v>43453</c:v>
                      </c:pt>
                      <c:pt idx="936">
                        <c:v>43454</c:v>
                      </c:pt>
                      <c:pt idx="937">
                        <c:v>43455</c:v>
                      </c:pt>
                      <c:pt idx="938">
                        <c:v>43458</c:v>
                      </c:pt>
                      <c:pt idx="939">
                        <c:v>43461</c:v>
                      </c:pt>
                      <c:pt idx="940">
                        <c:v>43462</c:v>
                      </c:pt>
                      <c:pt idx="941">
                        <c:v>43465</c:v>
                      </c:pt>
                      <c:pt idx="942">
                        <c:v>43468</c:v>
                      </c:pt>
                      <c:pt idx="943">
                        <c:v>43469</c:v>
                      </c:pt>
                      <c:pt idx="944">
                        <c:v>43472</c:v>
                      </c:pt>
                      <c:pt idx="945">
                        <c:v>43473</c:v>
                      </c:pt>
                      <c:pt idx="946">
                        <c:v>43474</c:v>
                      </c:pt>
                      <c:pt idx="947">
                        <c:v>43475</c:v>
                      </c:pt>
                      <c:pt idx="948">
                        <c:v>43476</c:v>
                      </c:pt>
                      <c:pt idx="949">
                        <c:v>43479</c:v>
                      </c:pt>
                      <c:pt idx="950">
                        <c:v>43480</c:v>
                      </c:pt>
                      <c:pt idx="951">
                        <c:v>43481</c:v>
                      </c:pt>
                      <c:pt idx="952">
                        <c:v>43482</c:v>
                      </c:pt>
                      <c:pt idx="953">
                        <c:v>43483</c:v>
                      </c:pt>
                      <c:pt idx="954">
                        <c:v>43486</c:v>
                      </c:pt>
                      <c:pt idx="955">
                        <c:v>43487</c:v>
                      </c:pt>
                      <c:pt idx="956">
                        <c:v>43488</c:v>
                      </c:pt>
                      <c:pt idx="957">
                        <c:v>43489</c:v>
                      </c:pt>
                      <c:pt idx="958">
                        <c:v>43490</c:v>
                      </c:pt>
                      <c:pt idx="959">
                        <c:v>43493</c:v>
                      </c:pt>
                      <c:pt idx="960">
                        <c:v>43494</c:v>
                      </c:pt>
                      <c:pt idx="961">
                        <c:v>43495</c:v>
                      </c:pt>
                      <c:pt idx="962">
                        <c:v>43496</c:v>
                      </c:pt>
                      <c:pt idx="963">
                        <c:v>43497</c:v>
                      </c:pt>
                      <c:pt idx="964">
                        <c:v>43500</c:v>
                      </c:pt>
                      <c:pt idx="965">
                        <c:v>43501</c:v>
                      </c:pt>
                      <c:pt idx="966">
                        <c:v>43503</c:v>
                      </c:pt>
                      <c:pt idx="967">
                        <c:v>43504</c:v>
                      </c:pt>
                      <c:pt idx="968">
                        <c:v>43507</c:v>
                      </c:pt>
                      <c:pt idx="969">
                        <c:v>43508</c:v>
                      </c:pt>
                      <c:pt idx="970">
                        <c:v>43509</c:v>
                      </c:pt>
                      <c:pt idx="971">
                        <c:v>43510</c:v>
                      </c:pt>
                      <c:pt idx="972">
                        <c:v>43511</c:v>
                      </c:pt>
                      <c:pt idx="973">
                        <c:v>43514</c:v>
                      </c:pt>
                      <c:pt idx="974">
                        <c:v>43515</c:v>
                      </c:pt>
                      <c:pt idx="975">
                        <c:v>43516</c:v>
                      </c:pt>
                      <c:pt idx="976">
                        <c:v>43517</c:v>
                      </c:pt>
                      <c:pt idx="977">
                        <c:v>43518</c:v>
                      </c:pt>
                      <c:pt idx="978">
                        <c:v>43521</c:v>
                      </c:pt>
                      <c:pt idx="979">
                        <c:v>43522</c:v>
                      </c:pt>
                      <c:pt idx="980">
                        <c:v>43523</c:v>
                      </c:pt>
                      <c:pt idx="981">
                        <c:v>43524</c:v>
                      </c:pt>
                      <c:pt idx="982">
                        <c:v>43525</c:v>
                      </c:pt>
                      <c:pt idx="983">
                        <c:v>43528</c:v>
                      </c:pt>
                      <c:pt idx="984">
                        <c:v>43529</c:v>
                      </c:pt>
                      <c:pt idx="985">
                        <c:v>43530</c:v>
                      </c:pt>
                      <c:pt idx="986">
                        <c:v>43531</c:v>
                      </c:pt>
                      <c:pt idx="987">
                        <c:v>43532</c:v>
                      </c:pt>
                      <c:pt idx="988">
                        <c:v>43535</c:v>
                      </c:pt>
                      <c:pt idx="989">
                        <c:v>43536</c:v>
                      </c:pt>
                      <c:pt idx="990">
                        <c:v>43537</c:v>
                      </c:pt>
                      <c:pt idx="991">
                        <c:v>43538</c:v>
                      </c:pt>
                      <c:pt idx="992">
                        <c:v>43539</c:v>
                      </c:pt>
                      <c:pt idx="993">
                        <c:v>43542</c:v>
                      </c:pt>
                      <c:pt idx="994">
                        <c:v>43543</c:v>
                      </c:pt>
                      <c:pt idx="995">
                        <c:v>43544</c:v>
                      </c:pt>
                      <c:pt idx="996">
                        <c:v>43545</c:v>
                      </c:pt>
                      <c:pt idx="997">
                        <c:v>43546</c:v>
                      </c:pt>
                      <c:pt idx="998">
                        <c:v>43549</c:v>
                      </c:pt>
                      <c:pt idx="999">
                        <c:v>43550</c:v>
                      </c:pt>
                      <c:pt idx="1000">
                        <c:v>43551</c:v>
                      </c:pt>
                      <c:pt idx="1001">
                        <c:v>43552</c:v>
                      </c:pt>
                      <c:pt idx="1002">
                        <c:v>43553</c:v>
                      </c:pt>
                      <c:pt idx="1003">
                        <c:v>43556</c:v>
                      </c:pt>
                      <c:pt idx="1004">
                        <c:v>43557</c:v>
                      </c:pt>
                      <c:pt idx="1005">
                        <c:v>43558</c:v>
                      </c:pt>
                      <c:pt idx="1006">
                        <c:v>43559</c:v>
                      </c:pt>
                      <c:pt idx="1007">
                        <c:v>43560</c:v>
                      </c:pt>
                      <c:pt idx="1008">
                        <c:v>43563</c:v>
                      </c:pt>
                      <c:pt idx="1009">
                        <c:v>43564</c:v>
                      </c:pt>
                      <c:pt idx="1010">
                        <c:v>43565</c:v>
                      </c:pt>
                      <c:pt idx="1011">
                        <c:v>43566</c:v>
                      </c:pt>
                      <c:pt idx="1012">
                        <c:v>43567</c:v>
                      </c:pt>
                      <c:pt idx="1013">
                        <c:v>43570</c:v>
                      </c:pt>
                      <c:pt idx="1014">
                        <c:v>43571</c:v>
                      </c:pt>
                      <c:pt idx="1015">
                        <c:v>43572</c:v>
                      </c:pt>
                      <c:pt idx="1016">
                        <c:v>43573</c:v>
                      </c:pt>
                      <c:pt idx="1017">
                        <c:v>43578</c:v>
                      </c:pt>
                      <c:pt idx="1018">
                        <c:v>43579</c:v>
                      </c:pt>
                      <c:pt idx="1019">
                        <c:v>43581</c:v>
                      </c:pt>
                      <c:pt idx="1020">
                        <c:v>43584</c:v>
                      </c:pt>
                      <c:pt idx="1021">
                        <c:v>43585</c:v>
                      </c:pt>
                      <c:pt idx="1022">
                        <c:v>43586</c:v>
                      </c:pt>
                      <c:pt idx="1023">
                        <c:v>43587</c:v>
                      </c:pt>
                      <c:pt idx="1024">
                        <c:v>43588</c:v>
                      </c:pt>
                      <c:pt idx="1025">
                        <c:v>43591</c:v>
                      </c:pt>
                      <c:pt idx="1026">
                        <c:v>43592</c:v>
                      </c:pt>
                      <c:pt idx="1027">
                        <c:v>43593</c:v>
                      </c:pt>
                      <c:pt idx="1028">
                        <c:v>43594</c:v>
                      </c:pt>
                      <c:pt idx="1029">
                        <c:v>43595</c:v>
                      </c:pt>
                      <c:pt idx="1030">
                        <c:v>43598</c:v>
                      </c:pt>
                      <c:pt idx="1031">
                        <c:v>43599</c:v>
                      </c:pt>
                      <c:pt idx="1032">
                        <c:v>43600</c:v>
                      </c:pt>
                      <c:pt idx="1033">
                        <c:v>43601</c:v>
                      </c:pt>
                      <c:pt idx="1034">
                        <c:v>43602</c:v>
                      </c:pt>
                      <c:pt idx="1035">
                        <c:v>43605</c:v>
                      </c:pt>
                      <c:pt idx="1036">
                        <c:v>43606</c:v>
                      </c:pt>
                      <c:pt idx="1037">
                        <c:v>43607</c:v>
                      </c:pt>
                      <c:pt idx="1038">
                        <c:v>43608</c:v>
                      </c:pt>
                      <c:pt idx="1039">
                        <c:v>43609</c:v>
                      </c:pt>
                      <c:pt idx="1040">
                        <c:v>43612</c:v>
                      </c:pt>
                      <c:pt idx="1041">
                        <c:v>43613</c:v>
                      </c:pt>
                      <c:pt idx="1042">
                        <c:v>43614</c:v>
                      </c:pt>
                      <c:pt idx="1043">
                        <c:v>43615</c:v>
                      </c:pt>
                      <c:pt idx="1044">
                        <c:v>43616</c:v>
                      </c:pt>
                      <c:pt idx="1045">
                        <c:v>43620</c:v>
                      </c:pt>
                      <c:pt idx="1046">
                        <c:v>43621</c:v>
                      </c:pt>
                      <c:pt idx="1047">
                        <c:v>43622</c:v>
                      </c:pt>
                      <c:pt idx="1048">
                        <c:v>43623</c:v>
                      </c:pt>
                      <c:pt idx="1049">
                        <c:v>43626</c:v>
                      </c:pt>
                      <c:pt idx="1050">
                        <c:v>43627</c:v>
                      </c:pt>
                      <c:pt idx="1051">
                        <c:v>43628</c:v>
                      </c:pt>
                      <c:pt idx="1052">
                        <c:v>43629</c:v>
                      </c:pt>
                      <c:pt idx="1053">
                        <c:v>43630</c:v>
                      </c:pt>
                      <c:pt idx="1054">
                        <c:v>43633</c:v>
                      </c:pt>
                      <c:pt idx="1055">
                        <c:v>43634</c:v>
                      </c:pt>
                      <c:pt idx="1056">
                        <c:v>43635</c:v>
                      </c:pt>
                      <c:pt idx="1057">
                        <c:v>43636</c:v>
                      </c:pt>
                      <c:pt idx="1058">
                        <c:v>43637</c:v>
                      </c:pt>
                      <c:pt idx="1059">
                        <c:v>43640</c:v>
                      </c:pt>
                      <c:pt idx="1060">
                        <c:v>43641</c:v>
                      </c:pt>
                      <c:pt idx="1061">
                        <c:v>43642</c:v>
                      </c:pt>
                      <c:pt idx="1062">
                        <c:v>43643</c:v>
                      </c:pt>
                      <c:pt idx="1063">
                        <c:v>43644</c:v>
                      </c:pt>
                      <c:pt idx="1064">
                        <c:v>43647</c:v>
                      </c:pt>
                      <c:pt idx="1065">
                        <c:v>43648</c:v>
                      </c:pt>
                      <c:pt idx="1066">
                        <c:v>43649</c:v>
                      </c:pt>
                      <c:pt idx="1067">
                        <c:v>43650</c:v>
                      </c:pt>
                      <c:pt idx="1068">
                        <c:v>43651</c:v>
                      </c:pt>
                      <c:pt idx="1069">
                        <c:v>43654</c:v>
                      </c:pt>
                      <c:pt idx="1070">
                        <c:v>43655</c:v>
                      </c:pt>
                      <c:pt idx="1071">
                        <c:v>43656</c:v>
                      </c:pt>
                      <c:pt idx="1072">
                        <c:v>43657</c:v>
                      </c:pt>
                      <c:pt idx="1073">
                        <c:v>43658</c:v>
                      </c:pt>
                      <c:pt idx="1074">
                        <c:v>43661</c:v>
                      </c:pt>
                      <c:pt idx="1075">
                        <c:v>43662</c:v>
                      </c:pt>
                      <c:pt idx="1076">
                        <c:v>43663</c:v>
                      </c:pt>
                      <c:pt idx="1077">
                        <c:v>43664</c:v>
                      </c:pt>
                      <c:pt idx="1078">
                        <c:v>43665</c:v>
                      </c:pt>
                      <c:pt idx="1079">
                        <c:v>43668</c:v>
                      </c:pt>
                      <c:pt idx="1080">
                        <c:v>43669</c:v>
                      </c:pt>
                      <c:pt idx="1081">
                        <c:v>43670</c:v>
                      </c:pt>
                      <c:pt idx="1082">
                        <c:v>43671</c:v>
                      </c:pt>
                      <c:pt idx="1083">
                        <c:v>43672</c:v>
                      </c:pt>
                      <c:pt idx="1084">
                        <c:v>43675</c:v>
                      </c:pt>
                      <c:pt idx="1085">
                        <c:v>43676</c:v>
                      </c:pt>
                      <c:pt idx="1086">
                        <c:v>43677</c:v>
                      </c:pt>
                      <c:pt idx="1087">
                        <c:v>43678</c:v>
                      </c:pt>
                      <c:pt idx="1088">
                        <c:v>43679</c:v>
                      </c:pt>
                      <c:pt idx="1089">
                        <c:v>43682</c:v>
                      </c:pt>
                      <c:pt idx="1090">
                        <c:v>43683</c:v>
                      </c:pt>
                      <c:pt idx="1091">
                        <c:v>43684</c:v>
                      </c:pt>
                      <c:pt idx="1092">
                        <c:v>43685</c:v>
                      </c:pt>
                      <c:pt idx="1093">
                        <c:v>43686</c:v>
                      </c:pt>
                      <c:pt idx="1094">
                        <c:v>43689</c:v>
                      </c:pt>
                      <c:pt idx="1095">
                        <c:v>43690</c:v>
                      </c:pt>
                      <c:pt idx="1096">
                        <c:v>43691</c:v>
                      </c:pt>
                      <c:pt idx="1097">
                        <c:v>43692</c:v>
                      </c:pt>
                      <c:pt idx="1098">
                        <c:v>43693</c:v>
                      </c:pt>
                      <c:pt idx="1099">
                        <c:v>43696</c:v>
                      </c:pt>
                      <c:pt idx="1100">
                        <c:v>43697</c:v>
                      </c:pt>
                      <c:pt idx="1101">
                        <c:v>43698</c:v>
                      </c:pt>
                      <c:pt idx="1102">
                        <c:v>43699</c:v>
                      </c:pt>
                      <c:pt idx="1103">
                        <c:v>43700</c:v>
                      </c:pt>
                      <c:pt idx="1104">
                        <c:v>43703</c:v>
                      </c:pt>
                      <c:pt idx="1105">
                        <c:v>43704</c:v>
                      </c:pt>
                      <c:pt idx="1106">
                        <c:v>43705</c:v>
                      </c:pt>
                      <c:pt idx="1107">
                        <c:v>43706</c:v>
                      </c:pt>
                      <c:pt idx="1108">
                        <c:v>43707</c:v>
                      </c:pt>
                      <c:pt idx="1109">
                        <c:v>43710</c:v>
                      </c:pt>
                      <c:pt idx="1110">
                        <c:v>43711</c:v>
                      </c:pt>
                      <c:pt idx="1111">
                        <c:v>43712</c:v>
                      </c:pt>
                      <c:pt idx="1112">
                        <c:v>43713</c:v>
                      </c:pt>
                      <c:pt idx="1113">
                        <c:v>43714</c:v>
                      </c:pt>
                      <c:pt idx="1114">
                        <c:v>43717</c:v>
                      </c:pt>
                      <c:pt idx="1115">
                        <c:v>43718</c:v>
                      </c:pt>
                      <c:pt idx="1116">
                        <c:v>43719</c:v>
                      </c:pt>
                      <c:pt idx="1117">
                        <c:v>43720</c:v>
                      </c:pt>
                      <c:pt idx="1118">
                        <c:v>43721</c:v>
                      </c:pt>
                      <c:pt idx="1119">
                        <c:v>43724</c:v>
                      </c:pt>
                      <c:pt idx="1120">
                        <c:v>43725</c:v>
                      </c:pt>
                      <c:pt idx="1121">
                        <c:v>43726</c:v>
                      </c:pt>
                      <c:pt idx="1122">
                        <c:v>43727</c:v>
                      </c:pt>
                      <c:pt idx="1123">
                        <c:v>43728</c:v>
                      </c:pt>
                      <c:pt idx="1124">
                        <c:v>43731</c:v>
                      </c:pt>
                      <c:pt idx="1125">
                        <c:v>43732</c:v>
                      </c:pt>
                      <c:pt idx="1126">
                        <c:v>43733</c:v>
                      </c:pt>
                      <c:pt idx="1127">
                        <c:v>43734</c:v>
                      </c:pt>
                      <c:pt idx="1128">
                        <c:v>43735</c:v>
                      </c:pt>
                      <c:pt idx="1129">
                        <c:v>43738</c:v>
                      </c:pt>
                      <c:pt idx="1130">
                        <c:v>43739</c:v>
                      </c:pt>
                      <c:pt idx="1131">
                        <c:v>43740</c:v>
                      </c:pt>
                      <c:pt idx="1132">
                        <c:v>43741</c:v>
                      </c:pt>
                      <c:pt idx="1133">
                        <c:v>43742</c:v>
                      </c:pt>
                      <c:pt idx="1134">
                        <c:v>43745</c:v>
                      </c:pt>
                      <c:pt idx="1135">
                        <c:v>43746</c:v>
                      </c:pt>
                      <c:pt idx="1136">
                        <c:v>43747</c:v>
                      </c:pt>
                      <c:pt idx="1137">
                        <c:v>43748</c:v>
                      </c:pt>
                      <c:pt idx="1138">
                        <c:v>43749</c:v>
                      </c:pt>
                      <c:pt idx="1139">
                        <c:v>43752</c:v>
                      </c:pt>
                      <c:pt idx="1140">
                        <c:v>43753</c:v>
                      </c:pt>
                      <c:pt idx="1141">
                        <c:v>43754</c:v>
                      </c:pt>
                      <c:pt idx="1142">
                        <c:v>43755</c:v>
                      </c:pt>
                      <c:pt idx="1143">
                        <c:v>43756</c:v>
                      </c:pt>
                      <c:pt idx="1144">
                        <c:v>43759</c:v>
                      </c:pt>
                      <c:pt idx="1145">
                        <c:v>43760</c:v>
                      </c:pt>
                      <c:pt idx="1146">
                        <c:v>43761</c:v>
                      </c:pt>
                      <c:pt idx="1147">
                        <c:v>43762</c:v>
                      </c:pt>
                      <c:pt idx="1148">
                        <c:v>43763</c:v>
                      </c:pt>
                      <c:pt idx="1149">
                        <c:v>43767</c:v>
                      </c:pt>
                      <c:pt idx="1150">
                        <c:v>43768</c:v>
                      </c:pt>
                      <c:pt idx="1151">
                        <c:v>43769</c:v>
                      </c:pt>
                      <c:pt idx="1152">
                        <c:v>43770</c:v>
                      </c:pt>
                      <c:pt idx="1153">
                        <c:v>43773</c:v>
                      </c:pt>
                      <c:pt idx="1154">
                        <c:v>43774</c:v>
                      </c:pt>
                      <c:pt idx="1155">
                        <c:v>43775</c:v>
                      </c:pt>
                      <c:pt idx="1156">
                        <c:v>43776</c:v>
                      </c:pt>
                      <c:pt idx="1157">
                        <c:v>43777</c:v>
                      </c:pt>
                      <c:pt idx="1158">
                        <c:v>43780</c:v>
                      </c:pt>
                      <c:pt idx="1159">
                        <c:v>43781</c:v>
                      </c:pt>
                      <c:pt idx="1160">
                        <c:v>43782</c:v>
                      </c:pt>
                      <c:pt idx="1161">
                        <c:v>43783</c:v>
                      </c:pt>
                      <c:pt idx="1162">
                        <c:v>43784</c:v>
                      </c:pt>
                      <c:pt idx="1163">
                        <c:v>43787</c:v>
                      </c:pt>
                      <c:pt idx="1164">
                        <c:v>43788</c:v>
                      </c:pt>
                      <c:pt idx="1165">
                        <c:v>43789</c:v>
                      </c:pt>
                      <c:pt idx="1166">
                        <c:v>43790</c:v>
                      </c:pt>
                      <c:pt idx="1167">
                        <c:v>43791</c:v>
                      </c:pt>
                      <c:pt idx="1168">
                        <c:v>43794</c:v>
                      </c:pt>
                      <c:pt idx="1169">
                        <c:v>43795</c:v>
                      </c:pt>
                      <c:pt idx="1170">
                        <c:v>43796</c:v>
                      </c:pt>
                      <c:pt idx="1171">
                        <c:v>43797</c:v>
                      </c:pt>
                      <c:pt idx="1172">
                        <c:v>43798</c:v>
                      </c:pt>
                      <c:pt idx="1173">
                        <c:v>43801</c:v>
                      </c:pt>
                      <c:pt idx="1174">
                        <c:v>43802</c:v>
                      </c:pt>
                      <c:pt idx="1175">
                        <c:v>43803</c:v>
                      </c:pt>
                      <c:pt idx="1176">
                        <c:v>43804</c:v>
                      </c:pt>
                      <c:pt idx="1177">
                        <c:v>43805</c:v>
                      </c:pt>
                      <c:pt idx="1178">
                        <c:v>43808</c:v>
                      </c:pt>
                      <c:pt idx="1179">
                        <c:v>43809</c:v>
                      </c:pt>
                      <c:pt idx="1180">
                        <c:v>43810</c:v>
                      </c:pt>
                      <c:pt idx="1181">
                        <c:v>43811</c:v>
                      </c:pt>
                      <c:pt idx="1182">
                        <c:v>43812</c:v>
                      </c:pt>
                      <c:pt idx="1183">
                        <c:v>43815</c:v>
                      </c:pt>
                      <c:pt idx="1184">
                        <c:v>43816</c:v>
                      </c:pt>
                      <c:pt idx="1185">
                        <c:v>43817</c:v>
                      </c:pt>
                      <c:pt idx="1186">
                        <c:v>43818</c:v>
                      </c:pt>
                      <c:pt idx="1187">
                        <c:v>43819</c:v>
                      </c:pt>
                      <c:pt idx="1188">
                        <c:v>43822</c:v>
                      </c:pt>
                      <c:pt idx="1189">
                        <c:v>43823</c:v>
                      </c:pt>
                      <c:pt idx="1190">
                        <c:v>43826</c:v>
                      </c:pt>
                      <c:pt idx="1191">
                        <c:v>43829</c:v>
                      </c:pt>
                      <c:pt idx="1192">
                        <c:v>43830</c:v>
                      </c:pt>
                      <c:pt idx="1193">
                        <c:v>43833</c:v>
                      </c:pt>
                      <c:pt idx="1194">
                        <c:v>43836</c:v>
                      </c:pt>
                      <c:pt idx="1195">
                        <c:v>43837</c:v>
                      </c:pt>
                      <c:pt idx="1196">
                        <c:v>43838</c:v>
                      </c:pt>
                      <c:pt idx="1197">
                        <c:v>43839</c:v>
                      </c:pt>
                      <c:pt idx="1198">
                        <c:v>43840</c:v>
                      </c:pt>
                      <c:pt idx="1199">
                        <c:v>43843</c:v>
                      </c:pt>
                      <c:pt idx="1200">
                        <c:v>43844</c:v>
                      </c:pt>
                      <c:pt idx="1201">
                        <c:v>43845</c:v>
                      </c:pt>
                      <c:pt idx="1202">
                        <c:v>43846</c:v>
                      </c:pt>
                      <c:pt idx="1203">
                        <c:v>43847</c:v>
                      </c:pt>
                      <c:pt idx="1204">
                        <c:v>43850</c:v>
                      </c:pt>
                      <c:pt idx="1205">
                        <c:v>43851</c:v>
                      </c:pt>
                      <c:pt idx="1206">
                        <c:v>43852</c:v>
                      </c:pt>
                      <c:pt idx="1207">
                        <c:v>43853</c:v>
                      </c:pt>
                      <c:pt idx="1208">
                        <c:v>43854</c:v>
                      </c:pt>
                      <c:pt idx="1209">
                        <c:v>43857</c:v>
                      </c:pt>
                      <c:pt idx="1210">
                        <c:v>43858</c:v>
                      </c:pt>
                      <c:pt idx="1211">
                        <c:v>43859</c:v>
                      </c:pt>
                      <c:pt idx="1212">
                        <c:v>43860</c:v>
                      </c:pt>
                      <c:pt idx="1213">
                        <c:v>43861</c:v>
                      </c:pt>
                      <c:pt idx="1214">
                        <c:v>43864</c:v>
                      </c:pt>
                      <c:pt idx="1215">
                        <c:v>43865</c:v>
                      </c:pt>
                      <c:pt idx="1216">
                        <c:v>43866</c:v>
                      </c:pt>
                      <c:pt idx="1217">
                        <c:v>43868</c:v>
                      </c:pt>
                      <c:pt idx="1218">
                        <c:v>43871</c:v>
                      </c:pt>
                      <c:pt idx="1219">
                        <c:v>43872</c:v>
                      </c:pt>
                      <c:pt idx="1220">
                        <c:v>43873</c:v>
                      </c:pt>
                      <c:pt idx="1221">
                        <c:v>43874</c:v>
                      </c:pt>
                      <c:pt idx="1222">
                        <c:v>43875</c:v>
                      </c:pt>
                      <c:pt idx="1223">
                        <c:v>43878</c:v>
                      </c:pt>
                      <c:pt idx="1224">
                        <c:v>43879</c:v>
                      </c:pt>
                      <c:pt idx="1225">
                        <c:v>43880</c:v>
                      </c:pt>
                      <c:pt idx="1226">
                        <c:v>43881</c:v>
                      </c:pt>
                      <c:pt idx="1227">
                        <c:v>43882</c:v>
                      </c:pt>
                      <c:pt idx="1228">
                        <c:v>43885</c:v>
                      </c:pt>
                      <c:pt idx="1229">
                        <c:v>43886</c:v>
                      </c:pt>
                      <c:pt idx="1230">
                        <c:v>43887</c:v>
                      </c:pt>
                      <c:pt idx="1231">
                        <c:v>43888</c:v>
                      </c:pt>
                      <c:pt idx="1232">
                        <c:v>43889</c:v>
                      </c:pt>
                      <c:pt idx="1233">
                        <c:v>43892</c:v>
                      </c:pt>
                      <c:pt idx="1234">
                        <c:v>43893</c:v>
                      </c:pt>
                      <c:pt idx="1235">
                        <c:v>43894</c:v>
                      </c:pt>
                      <c:pt idx="1236">
                        <c:v>43895</c:v>
                      </c:pt>
                      <c:pt idx="1237">
                        <c:v>43896</c:v>
                      </c:pt>
                      <c:pt idx="1238">
                        <c:v>43899</c:v>
                      </c:pt>
                      <c:pt idx="1239">
                        <c:v>43900</c:v>
                      </c:pt>
                      <c:pt idx="1240">
                        <c:v>43901</c:v>
                      </c:pt>
                      <c:pt idx="1241">
                        <c:v>43902</c:v>
                      </c:pt>
                      <c:pt idx="1242">
                        <c:v>43903</c:v>
                      </c:pt>
                      <c:pt idx="1243">
                        <c:v>43906</c:v>
                      </c:pt>
                      <c:pt idx="1244">
                        <c:v>43907</c:v>
                      </c:pt>
                      <c:pt idx="1245">
                        <c:v>43908</c:v>
                      </c:pt>
                      <c:pt idx="1246">
                        <c:v>43909</c:v>
                      </c:pt>
                      <c:pt idx="1247">
                        <c:v>43910</c:v>
                      </c:pt>
                      <c:pt idx="1248">
                        <c:v>43913</c:v>
                      </c:pt>
                      <c:pt idx="1249">
                        <c:v>43914</c:v>
                      </c:pt>
                      <c:pt idx="1250">
                        <c:v>43915</c:v>
                      </c:pt>
                      <c:pt idx="1251">
                        <c:v>43916</c:v>
                      </c:pt>
                      <c:pt idx="1252">
                        <c:v>43917</c:v>
                      </c:pt>
                      <c:pt idx="1253">
                        <c:v>43920</c:v>
                      </c:pt>
                      <c:pt idx="1254">
                        <c:v>43921</c:v>
                      </c:pt>
                      <c:pt idx="1255">
                        <c:v>43922</c:v>
                      </c:pt>
                      <c:pt idx="1256">
                        <c:v>43923</c:v>
                      </c:pt>
                      <c:pt idx="1257">
                        <c:v>43924</c:v>
                      </c:pt>
                      <c:pt idx="1258">
                        <c:v>43927</c:v>
                      </c:pt>
                      <c:pt idx="1259">
                        <c:v>43928</c:v>
                      </c:pt>
                      <c:pt idx="1260">
                        <c:v>43929</c:v>
                      </c:pt>
                      <c:pt idx="1261">
                        <c:v>43930</c:v>
                      </c:pt>
                      <c:pt idx="1262">
                        <c:v>43935</c:v>
                      </c:pt>
                      <c:pt idx="1263">
                        <c:v>43936</c:v>
                      </c:pt>
                      <c:pt idx="1264">
                        <c:v>43937</c:v>
                      </c:pt>
                      <c:pt idx="1265">
                        <c:v>43938</c:v>
                      </c:pt>
                      <c:pt idx="1266">
                        <c:v>43941</c:v>
                      </c:pt>
                      <c:pt idx="1267">
                        <c:v>43942</c:v>
                      </c:pt>
                      <c:pt idx="1268">
                        <c:v>43943</c:v>
                      </c:pt>
                      <c:pt idx="1269">
                        <c:v>43944</c:v>
                      </c:pt>
                      <c:pt idx="1270">
                        <c:v>43945</c:v>
                      </c:pt>
                      <c:pt idx="1271">
                        <c:v>43949</c:v>
                      </c:pt>
                      <c:pt idx="1272">
                        <c:v>43950</c:v>
                      </c:pt>
                      <c:pt idx="1273">
                        <c:v>43951</c:v>
                      </c:pt>
                      <c:pt idx="1274">
                        <c:v>43952</c:v>
                      </c:pt>
                      <c:pt idx="1275">
                        <c:v>43955</c:v>
                      </c:pt>
                      <c:pt idx="1276">
                        <c:v>43956</c:v>
                      </c:pt>
                      <c:pt idx="1277">
                        <c:v>43957</c:v>
                      </c:pt>
                      <c:pt idx="1278">
                        <c:v>43958</c:v>
                      </c:pt>
                      <c:pt idx="1279">
                        <c:v>43959</c:v>
                      </c:pt>
                      <c:pt idx="1280">
                        <c:v>43962</c:v>
                      </c:pt>
                      <c:pt idx="1281">
                        <c:v>43963</c:v>
                      </c:pt>
                      <c:pt idx="1282">
                        <c:v>43964</c:v>
                      </c:pt>
                      <c:pt idx="1283">
                        <c:v>43965</c:v>
                      </c:pt>
                      <c:pt idx="1284">
                        <c:v>43966</c:v>
                      </c:pt>
                      <c:pt idx="1285">
                        <c:v>43969</c:v>
                      </c:pt>
                      <c:pt idx="1286">
                        <c:v>43970</c:v>
                      </c:pt>
                      <c:pt idx="1287">
                        <c:v>43971</c:v>
                      </c:pt>
                      <c:pt idx="1288">
                        <c:v>43972</c:v>
                      </c:pt>
                      <c:pt idx="1289">
                        <c:v>43973</c:v>
                      </c:pt>
                      <c:pt idx="1290">
                        <c:v>43976</c:v>
                      </c:pt>
                      <c:pt idx="1291">
                        <c:v>43977</c:v>
                      </c:pt>
                      <c:pt idx="1292">
                        <c:v>43978</c:v>
                      </c:pt>
                      <c:pt idx="1293">
                        <c:v>43979</c:v>
                      </c:pt>
                      <c:pt idx="1294">
                        <c:v>43980</c:v>
                      </c:pt>
                      <c:pt idx="1295">
                        <c:v>43984</c:v>
                      </c:pt>
                      <c:pt idx="1296">
                        <c:v>43985</c:v>
                      </c:pt>
                      <c:pt idx="1297">
                        <c:v>43986</c:v>
                      </c:pt>
                      <c:pt idx="1298">
                        <c:v>43987</c:v>
                      </c:pt>
                      <c:pt idx="1299">
                        <c:v>43990</c:v>
                      </c:pt>
                      <c:pt idx="1300">
                        <c:v>43991</c:v>
                      </c:pt>
                      <c:pt idx="1301">
                        <c:v>43992</c:v>
                      </c:pt>
                      <c:pt idx="1302">
                        <c:v>43993</c:v>
                      </c:pt>
                      <c:pt idx="1303">
                        <c:v>43994</c:v>
                      </c:pt>
                      <c:pt idx="1304">
                        <c:v>43997</c:v>
                      </c:pt>
                      <c:pt idx="1305">
                        <c:v>43998</c:v>
                      </c:pt>
                      <c:pt idx="1306">
                        <c:v>43999</c:v>
                      </c:pt>
                      <c:pt idx="1307">
                        <c:v>44000</c:v>
                      </c:pt>
                      <c:pt idx="1308">
                        <c:v>44001</c:v>
                      </c:pt>
                      <c:pt idx="1309">
                        <c:v>44004</c:v>
                      </c:pt>
                      <c:pt idx="1310">
                        <c:v>44005</c:v>
                      </c:pt>
                      <c:pt idx="1311">
                        <c:v>44006</c:v>
                      </c:pt>
                      <c:pt idx="1312">
                        <c:v>44007</c:v>
                      </c:pt>
                      <c:pt idx="1313">
                        <c:v>44008</c:v>
                      </c:pt>
                      <c:pt idx="1314">
                        <c:v>44011</c:v>
                      </c:pt>
                      <c:pt idx="1315">
                        <c:v>44012</c:v>
                      </c:pt>
                      <c:pt idx="1316">
                        <c:v>44013</c:v>
                      </c:pt>
                      <c:pt idx="1317">
                        <c:v>44014</c:v>
                      </c:pt>
                      <c:pt idx="1318">
                        <c:v>44015</c:v>
                      </c:pt>
                      <c:pt idx="1319">
                        <c:v>44018</c:v>
                      </c:pt>
                      <c:pt idx="1320">
                        <c:v>44019</c:v>
                      </c:pt>
                      <c:pt idx="1321">
                        <c:v>44020</c:v>
                      </c:pt>
                      <c:pt idx="1322">
                        <c:v>44021</c:v>
                      </c:pt>
                      <c:pt idx="1323">
                        <c:v>44022</c:v>
                      </c:pt>
                      <c:pt idx="1324">
                        <c:v>44025</c:v>
                      </c:pt>
                      <c:pt idx="1325">
                        <c:v>44026</c:v>
                      </c:pt>
                      <c:pt idx="1326">
                        <c:v>44027</c:v>
                      </c:pt>
                      <c:pt idx="1327">
                        <c:v>44028</c:v>
                      </c:pt>
                      <c:pt idx="1328">
                        <c:v>44029</c:v>
                      </c:pt>
                      <c:pt idx="1329">
                        <c:v>44032</c:v>
                      </c:pt>
                      <c:pt idx="1330">
                        <c:v>44033</c:v>
                      </c:pt>
                      <c:pt idx="1331">
                        <c:v>44034</c:v>
                      </c:pt>
                      <c:pt idx="1332">
                        <c:v>44035</c:v>
                      </c:pt>
                      <c:pt idx="1333">
                        <c:v>44036</c:v>
                      </c:pt>
                      <c:pt idx="1334">
                        <c:v>44039</c:v>
                      </c:pt>
                      <c:pt idx="1335">
                        <c:v>44040</c:v>
                      </c:pt>
                      <c:pt idx="1336">
                        <c:v>44041</c:v>
                      </c:pt>
                      <c:pt idx="1337">
                        <c:v>44042</c:v>
                      </c:pt>
                      <c:pt idx="1338">
                        <c:v>44043</c:v>
                      </c:pt>
                      <c:pt idx="1339">
                        <c:v>44046</c:v>
                      </c:pt>
                      <c:pt idx="1340">
                        <c:v>44047</c:v>
                      </c:pt>
                      <c:pt idx="1341">
                        <c:v>44048</c:v>
                      </c:pt>
                      <c:pt idx="1342">
                        <c:v>44049</c:v>
                      </c:pt>
                      <c:pt idx="1343">
                        <c:v>44050</c:v>
                      </c:pt>
                      <c:pt idx="1344">
                        <c:v>44053</c:v>
                      </c:pt>
                      <c:pt idx="1345">
                        <c:v>44054</c:v>
                      </c:pt>
                      <c:pt idx="1346">
                        <c:v>44055</c:v>
                      </c:pt>
                      <c:pt idx="1347">
                        <c:v>44056</c:v>
                      </c:pt>
                      <c:pt idx="1348">
                        <c:v>44057</c:v>
                      </c:pt>
                      <c:pt idx="1349">
                        <c:v>44060</c:v>
                      </c:pt>
                      <c:pt idx="1350">
                        <c:v>44061</c:v>
                      </c:pt>
                      <c:pt idx="1351">
                        <c:v>44062</c:v>
                      </c:pt>
                      <c:pt idx="1352">
                        <c:v>44063</c:v>
                      </c:pt>
                      <c:pt idx="1353">
                        <c:v>44064</c:v>
                      </c:pt>
                      <c:pt idx="1354">
                        <c:v>44067</c:v>
                      </c:pt>
                      <c:pt idx="1355">
                        <c:v>44068</c:v>
                      </c:pt>
                      <c:pt idx="1356">
                        <c:v>44069</c:v>
                      </c:pt>
                      <c:pt idx="1357">
                        <c:v>44070</c:v>
                      </c:pt>
                      <c:pt idx="1358">
                        <c:v>44071</c:v>
                      </c:pt>
                      <c:pt idx="1359">
                        <c:v>44074</c:v>
                      </c:pt>
                      <c:pt idx="1360">
                        <c:v>44075</c:v>
                      </c:pt>
                      <c:pt idx="1361">
                        <c:v>44076</c:v>
                      </c:pt>
                      <c:pt idx="1362">
                        <c:v>44077</c:v>
                      </c:pt>
                      <c:pt idx="1363">
                        <c:v>44078</c:v>
                      </c:pt>
                      <c:pt idx="1364">
                        <c:v>44081</c:v>
                      </c:pt>
                      <c:pt idx="1365">
                        <c:v>44082</c:v>
                      </c:pt>
                      <c:pt idx="1366">
                        <c:v>44083</c:v>
                      </c:pt>
                      <c:pt idx="1367">
                        <c:v>44084</c:v>
                      </c:pt>
                      <c:pt idx="1368">
                        <c:v>44085</c:v>
                      </c:pt>
                      <c:pt idx="1369">
                        <c:v>44088</c:v>
                      </c:pt>
                      <c:pt idx="1370">
                        <c:v>44089</c:v>
                      </c:pt>
                      <c:pt idx="1371">
                        <c:v>44090</c:v>
                      </c:pt>
                      <c:pt idx="1372">
                        <c:v>44091</c:v>
                      </c:pt>
                      <c:pt idx="1373">
                        <c:v>44092</c:v>
                      </c:pt>
                      <c:pt idx="1374">
                        <c:v>44095</c:v>
                      </c:pt>
                      <c:pt idx="1375">
                        <c:v>44096</c:v>
                      </c:pt>
                      <c:pt idx="1376">
                        <c:v>44097</c:v>
                      </c:pt>
                      <c:pt idx="1377">
                        <c:v>44098</c:v>
                      </c:pt>
                      <c:pt idx="1378">
                        <c:v>44099</c:v>
                      </c:pt>
                      <c:pt idx="1379">
                        <c:v>44102</c:v>
                      </c:pt>
                      <c:pt idx="1380">
                        <c:v>44103</c:v>
                      </c:pt>
                      <c:pt idx="1381">
                        <c:v>44104</c:v>
                      </c:pt>
                      <c:pt idx="1382">
                        <c:v>44105</c:v>
                      </c:pt>
                      <c:pt idx="1383">
                        <c:v>44106</c:v>
                      </c:pt>
                      <c:pt idx="1384">
                        <c:v>44109</c:v>
                      </c:pt>
                      <c:pt idx="1385">
                        <c:v>44110</c:v>
                      </c:pt>
                      <c:pt idx="1386">
                        <c:v>44111</c:v>
                      </c:pt>
                      <c:pt idx="1387">
                        <c:v>44112</c:v>
                      </c:pt>
                      <c:pt idx="1388">
                        <c:v>44113</c:v>
                      </c:pt>
                      <c:pt idx="1389">
                        <c:v>44116</c:v>
                      </c:pt>
                      <c:pt idx="1390">
                        <c:v>44117</c:v>
                      </c:pt>
                      <c:pt idx="1391">
                        <c:v>44118</c:v>
                      </c:pt>
                      <c:pt idx="1392">
                        <c:v>44119</c:v>
                      </c:pt>
                      <c:pt idx="1393">
                        <c:v>44120</c:v>
                      </c:pt>
                      <c:pt idx="1394">
                        <c:v>44123</c:v>
                      </c:pt>
                      <c:pt idx="1395">
                        <c:v>44124</c:v>
                      </c:pt>
                      <c:pt idx="1396">
                        <c:v>44125</c:v>
                      </c:pt>
                      <c:pt idx="1397">
                        <c:v>44126</c:v>
                      </c:pt>
                      <c:pt idx="1398">
                        <c:v>44127</c:v>
                      </c:pt>
                      <c:pt idx="1399">
                        <c:v>44131</c:v>
                      </c:pt>
                      <c:pt idx="1400">
                        <c:v>44132</c:v>
                      </c:pt>
                      <c:pt idx="1401">
                        <c:v>44133</c:v>
                      </c:pt>
                      <c:pt idx="1402">
                        <c:v>44134</c:v>
                      </c:pt>
                      <c:pt idx="1403">
                        <c:v>44137</c:v>
                      </c:pt>
                      <c:pt idx="1404">
                        <c:v>44138</c:v>
                      </c:pt>
                      <c:pt idx="1405">
                        <c:v>44139</c:v>
                      </c:pt>
                      <c:pt idx="1406">
                        <c:v>44140</c:v>
                      </c:pt>
                      <c:pt idx="1407">
                        <c:v>44141</c:v>
                      </c:pt>
                      <c:pt idx="1408">
                        <c:v>44144</c:v>
                      </c:pt>
                      <c:pt idx="1409">
                        <c:v>44145</c:v>
                      </c:pt>
                      <c:pt idx="1410">
                        <c:v>44146</c:v>
                      </c:pt>
                      <c:pt idx="1411">
                        <c:v>44147</c:v>
                      </c:pt>
                      <c:pt idx="1412">
                        <c:v>44148</c:v>
                      </c:pt>
                      <c:pt idx="1413">
                        <c:v>44151</c:v>
                      </c:pt>
                      <c:pt idx="1414">
                        <c:v>44152</c:v>
                      </c:pt>
                      <c:pt idx="1415">
                        <c:v>44153</c:v>
                      </c:pt>
                      <c:pt idx="1416">
                        <c:v>44154</c:v>
                      </c:pt>
                      <c:pt idx="1417">
                        <c:v>44155</c:v>
                      </c:pt>
                      <c:pt idx="1418">
                        <c:v>44158</c:v>
                      </c:pt>
                      <c:pt idx="1419">
                        <c:v>44159</c:v>
                      </c:pt>
                      <c:pt idx="1420">
                        <c:v>44160</c:v>
                      </c:pt>
                      <c:pt idx="1421">
                        <c:v>44161</c:v>
                      </c:pt>
                      <c:pt idx="1422">
                        <c:v>44162</c:v>
                      </c:pt>
                      <c:pt idx="1423">
                        <c:v>44165</c:v>
                      </c:pt>
                      <c:pt idx="1424">
                        <c:v>44166</c:v>
                      </c:pt>
                      <c:pt idx="1425">
                        <c:v>44167</c:v>
                      </c:pt>
                      <c:pt idx="1426">
                        <c:v>44168</c:v>
                      </c:pt>
                      <c:pt idx="1427">
                        <c:v>44169</c:v>
                      </c:pt>
                      <c:pt idx="1428">
                        <c:v>44172</c:v>
                      </c:pt>
                      <c:pt idx="1429">
                        <c:v>44173</c:v>
                      </c:pt>
                      <c:pt idx="1430">
                        <c:v>44174</c:v>
                      </c:pt>
                      <c:pt idx="1431">
                        <c:v>44175</c:v>
                      </c:pt>
                      <c:pt idx="1432">
                        <c:v>44176</c:v>
                      </c:pt>
                      <c:pt idx="1433">
                        <c:v>44179</c:v>
                      </c:pt>
                      <c:pt idx="1434">
                        <c:v>44180</c:v>
                      </c:pt>
                      <c:pt idx="1435">
                        <c:v>44181</c:v>
                      </c:pt>
                      <c:pt idx="1436">
                        <c:v>44182</c:v>
                      </c:pt>
                      <c:pt idx="1437">
                        <c:v>44183</c:v>
                      </c:pt>
                      <c:pt idx="1438">
                        <c:v>44186</c:v>
                      </c:pt>
                      <c:pt idx="1439">
                        <c:v>44187</c:v>
                      </c:pt>
                      <c:pt idx="1440">
                        <c:v>44188</c:v>
                      </c:pt>
                      <c:pt idx="1441">
                        <c:v>44189</c:v>
                      </c:pt>
                      <c:pt idx="1442">
                        <c:v>44194</c:v>
                      </c:pt>
                      <c:pt idx="1443">
                        <c:v>44195</c:v>
                      </c:pt>
                      <c:pt idx="1444">
                        <c:v>44196</c:v>
                      </c:pt>
                      <c:pt idx="1445">
                        <c:v>44201</c:v>
                      </c:pt>
                      <c:pt idx="1446">
                        <c:v>44202</c:v>
                      </c:pt>
                      <c:pt idx="1447">
                        <c:v>44203</c:v>
                      </c:pt>
                      <c:pt idx="1448">
                        <c:v>44204</c:v>
                      </c:pt>
                      <c:pt idx="1449">
                        <c:v>44207</c:v>
                      </c:pt>
                      <c:pt idx="1450">
                        <c:v>44208</c:v>
                      </c:pt>
                      <c:pt idx="1451">
                        <c:v>44209</c:v>
                      </c:pt>
                      <c:pt idx="1452">
                        <c:v>44210</c:v>
                      </c:pt>
                      <c:pt idx="1453">
                        <c:v>44211</c:v>
                      </c:pt>
                      <c:pt idx="1454">
                        <c:v>44214</c:v>
                      </c:pt>
                      <c:pt idx="1455">
                        <c:v>44215</c:v>
                      </c:pt>
                      <c:pt idx="1456">
                        <c:v>44216</c:v>
                      </c:pt>
                      <c:pt idx="1457">
                        <c:v>44217</c:v>
                      </c:pt>
                      <c:pt idx="1458">
                        <c:v>44218</c:v>
                      </c:pt>
                      <c:pt idx="1459">
                        <c:v>44221</c:v>
                      </c:pt>
                      <c:pt idx="1460">
                        <c:v>44222</c:v>
                      </c:pt>
                      <c:pt idx="1461">
                        <c:v>44223</c:v>
                      </c:pt>
                      <c:pt idx="1462">
                        <c:v>44224</c:v>
                      </c:pt>
                      <c:pt idx="1463">
                        <c:v>44225</c:v>
                      </c:pt>
                      <c:pt idx="1464">
                        <c:v>44228</c:v>
                      </c:pt>
                      <c:pt idx="1465">
                        <c:v>44229</c:v>
                      </c:pt>
                      <c:pt idx="1466">
                        <c:v>44230</c:v>
                      </c:pt>
                      <c:pt idx="1467">
                        <c:v>44231</c:v>
                      </c:pt>
                      <c:pt idx="1468">
                        <c:v>44232</c:v>
                      </c:pt>
                      <c:pt idx="1469">
                        <c:v>44236</c:v>
                      </c:pt>
                      <c:pt idx="1470">
                        <c:v>44237</c:v>
                      </c:pt>
                      <c:pt idx="1471">
                        <c:v>44238</c:v>
                      </c:pt>
                      <c:pt idx="1472">
                        <c:v>44239</c:v>
                      </c:pt>
                      <c:pt idx="1473">
                        <c:v>44242</c:v>
                      </c:pt>
                      <c:pt idx="1474">
                        <c:v>44243</c:v>
                      </c:pt>
                      <c:pt idx="1475">
                        <c:v>44244</c:v>
                      </c:pt>
                      <c:pt idx="1476">
                        <c:v>44245</c:v>
                      </c:pt>
                      <c:pt idx="1477">
                        <c:v>44246</c:v>
                      </c:pt>
                      <c:pt idx="1478">
                        <c:v>44249</c:v>
                      </c:pt>
                      <c:pt idx="1479">
                        <c:v>44250</c:v>
                      </c:pt>
                      <c:pt idx="1480">
                        <c:v>44251</c:v>
                      </c:pt>
                      <c:pt idx="1481">
                        <c:v>44252</c:v>
                      </c:pt>
                      <c:pt idx="1482">
                        <c:v>44253</c:v>
                      </c:pt>
                      <c:pt idx="1483">
                        <c:v>44256</c:v>
                      </c:pt>
                      <c:pt idx="1484">
                        <c:v>44257</c:v>
                      </c:pt>
                      <c:pt idx="1485">
                        <c:v>44258</c:v>
                      </c:pt>
                      <c:pt idx="1486">
                        <c:v>44259</c:v>
                      </c:pt>
                      <c:pt idx="1487">
                        <c:v>44260</c:v>
                      </c:pt>
                      <c:pt idx="1488">
                        <c:v>44263</c:v>
                      </c:pt>
                      <c:pt idx="1489">
                        <c:v>44264</c:v>
                      </c:pt>
                      <c:pt idx="1490">
                        <c:v>44265</c:v>
                      </c:pt>
                      <c:pt idx="1491">
                        <c:v>44266</c:v>
                      </c:pt>
                      <c:pt idx="1492">
                        <c:v>44267</c:v>
                      </c:pt>
                      <c:pt idx="1493">
                        <c:v>44270</c:v>
                      </c:pt>
                      <c:pt idx="1494">
                        <c:v>44271</c:v>
                      </c:pt>
                      <c:pt idx="1495">
                        <c:v>44272</c:v>
                      </c:pt>
                      <c:pt idx="1496">
                        <c:v>44273</c:v>
                      </c:pt>
                      <c:pt idx="1497">
                        <c:v>44274</c:v>
                      </c:pt>
                      <c:pt idx="1498">
                        <c:v>44277</c:v>
                      </c:pt>
                      <c:pt idx="1499">
                        <c:v>44278</c:v>
                      </c:pt>
                      <c:pt idx="1500">
                        <c:v>44279</c:v>
                      </c:pt>
                      <c:pt idx="1501">
                        <c:v>44280</c:v>
                      </c:pt>
                      <c:pt idx="1502">
                        <c:v>44281</c:v>
                      </c:pt>
                      <c:pt idx="1503">
                        <c:v>44284</c:v>
                      </c:pt>
                      <c:pt idx="1504">
                        <c:v>44285</c:v>
                      </c:pt>
                      <c:pt idx="1505">
                        <c:v>44286</c:v>
                      </c:pt>
                      <c:pt idx="1506">
                        <c:v>44287</c:v>
                      </c:pt>
                      <c:pt idx="1507">
                        <c:v>44292</c:v>
                      </c:pt>
                      <c:pt idx="1508">
                        <c:v>44293</c:v>
                      </c:pt>
                      <c:pt idx="1509">
                        <c:v>44294</c:v>
                      </c:pt>
                      <c:pt idx="1510">
                        <c:v>44295</c:v>
                      </c:pt>
                      <c:pt idx="1511">
                        <c:v>44298</c:v>
                      </c:pt>
                      <c:pt idx="1512">
                        <c:v>44299</c:v>
                      </c:pt>
                      <c:pt idx="1513">
                        <c:v>44300</c:v>
                      </c:pt>
                      <c:pt idx="1514">
                        <c:v>44301</c:v>
                      </c:pt>
                      <c:pt idx="1515">
                        <c:v>44302</c:v>
                      </c:pt>
                      <c:pt idx="1516">
                        <c:v>44305</c:v>
                      </c:pt>
                      <c:pt idx="1517">
                        <c:v>44306</c:v>
                      </c:pt>
                      <c:pt idx="1518">
                        <c:v>44307</c:v>
                      </c:pt>
                      <c:pt idx="1519">
                        <c:v>44308</c:v>
                      </c:pt>
                      <c:pt idx="1520">
                        <c:v>44309</c:v>
                      </c:pt>
                      <c:pt idx="1521">
                        <c:v>44313</c:v>
                      </c:pt>
                      <c:pt idx="1522">
                        <c:v>44314</c:v>
                      </c:pt>
                      <c:pt idx="1523">
                        <c:v>44315</c:v>
                      </c:pt>
                      <c:pt idx="1524">
                        <c:v>44316</c:v>
                      </c:pt>
                      <c:pt idx="1525">
                        <c:v>44319</c:v>
                      </c:pt>
                      <c:pt idx="1526">
                        <c:v>44320</c:v>
                      </c:pt>
                      <c:pt idx="1527">
                        <c:v>44321</c:v>
                      </c:pt>
                      <c:pt idx="1528">
                        <c:v>44322</c:v>
                      </c:pt>
                      <c:pt idx="1529">
                        <c:v>44323</c:v>
                      </c:pt>
                      <c:pt idx="1530">
                        <c:v>44326</c:v>
                      </c:pt>
                      <c:pt idx="1531">
                        <c:v>44327</c:v>
                      </c:pt>
                      <c:pt idx="1532">
                        <c:v>44328</c:v>
                      </c:pt>
                      <c:pt idx="1533">
                        <c:v>44329</c:v>
                      </c:pt>
                      <c:pt idx="1534">
                        <c:v>44330</c:v>
                      </c:pt>
                      <c:pt idx="1535">
                        <c:v>44333</c:v>
                      </c:pt>
                      <c:pt idx="1536">
                        <c:v>44334</c:v>
                      </c:pt>
                      <c:pt idx="1537">
                        <c:v>44335</c:v>
                      </c:pt>
                      <c:pt idx="1538">
                        <c:v>44336</c:v>
                      </c:pt>
                      <c:pt idx="1539">
                        <c:v>44337</c:v>
                      </c:pt>
                      <c:pt idx="1540">
                        <c:v>44340</c:v>
                      </c:pt>
                      <c:pt idx="1541">
                        <c:v>44341</c:v>
                      </c:pt>
                      <c:pt idx="1542">
                        <c:v>44342</c:v>
                      </c:pt>
                      <c:pt idx="1543">
                        <c:v>44343</c:v>
                      </c:pt>
                      <c:pt idx="1544">
                        <c:v>44344</c:v>
                      </c:pt>
                      <c:pt idx="1545">
                        <c:v>44347</c:v>
                      </c:pt>
                      <c:pt idx="1546">
                        <c:v>44348</c:v>
                      </c:pt>
                      <c:pt idx="1547">
                        <c:v>44349</c:v>
                      </c:pt>
                      <c:pt idx="1548">
                        <c:v>44350</c:v>
                      </c:pt>
                      <c:pt idx="1549">
                        <c:v>44351</c:v>
                      </c:pt>
                      <c:pt idx="1550">
                        <c:v>44355</c:v>
                      </c:pt>
                      <c:pt idx="1551">
                        <c:v>44356</c:v>
                      </c:pt>
                      <c:pt idx="1552">
                        <c:v>44357</c:v>
                      </c:pt>
                      <c:pt idx="1553">
                        <c:v>44358</c:v>
                      </c:pt>
                      <c:pt idx="1554">
                        <c:v>44361</c:v>
                      </c:pt>
                      <c:pt idx="1555">
                        <c:v>44362</c:v>
                      </c:pt>
                      <c:pt idx="1556">
                        <c:v>44363</c:v>
                      </c:pt>
                      <c:pt idx="1557">
                        <c:v>44364</c:v>
                      </c:pt>
                      <c:pt idx="1558">
                        <c:v>44365</c:v>
                      </c:pt>
                      <c:pt idx="1559">
                        <c:v>44368</c:v>
                      </c:pt>
                      <c:pt idx="1560">
                        <c:v>44369</c:v>
                      </c:pt>
                      <c:pt idx="1561">
                        <c:v>44370</c:v>
                      </c:pt>
                      <c:pt idx="1562">
                        <c:v>44371</c:v>
                      </c:pt>
                      <c:pt idx="1563">
                        <c:v>44372</c:v>
                      </c:pt>
                      <c:pt idx="1564">
                        <c:v>44375</c:v>
                      </c:pt>
                      <c:pt idx="1565">
                        <c:v>44376</c:v>
                      </c:pt>
                      <c:pt idx="1566">
                        <c:v>44377</c:v>
                      </c:pt>
                      <c:pt idx="1567">
                        <c:v>44378</c:v>
                      </c:pt>
                      <c:pt idx="1568">
                        <c:v>44379</c:v>
                      </c:pt>
                      <c:pt idx="1569">
                        <c:v>44382</c:v>
                      </c:pt>
                      <c:pt idx="1570">
                        <c:v>44383</c:v>
                      </c:pt>
                      <c:pt idx="1571">
                        <c:v>44384</c:v>
                      </c:pt>
                      <c:pt idx="1572">
                        <c:v>44385</c:v>
                      </c:pt>
                      <c:pt idx="1573">
                        <c:v>44386</c:v>
                      </c:pt>
                      <c:pt idx="1574">
                        <c:v>44389</c:v>
                      </c:pt>
                      <c:pt idx="1575">
                        <c:v>44390</c:v>
                      </c:pt>
                      <c:pt idx="1576">
                        <c:v>44391</c:v>
                      </c:pt>
                      <c:pt idx="1577">
                        <c:v>44392</c:v>
                      </c:pt>
                      <c:pt idx="1578">
                        <c:v>44393</c:v>
                      </c:pt>
                      <c:pt idx="1579">
                        <c:v>44396</c:v>
                      </c:pt>
                      <c:pt idx="1580">
                        <c:v>44397</c:v>
                      </c:pt>
                      <c:pt idx="1581">
                        <c:v>44398</c:v>
                      </c:pt>
                      <c:pt idx="1582">
                        <c:v>44399</c:v>
                      </c:pt>
                      <c:pt idx="1583">
                        <c:v>44400</c:v>
                      </c:pt>
                      <c:pt idx="1584">
                        <c:v>44403</c:v>
                      </c:pt>
                      <c:pt idx="1585">
                        <c:v>44404</c:v>
                      </c:pt>
                      <c:pt idx="1586">
                        <c:v>44405</c:v>
                      </c:pt>
                      <c:pt idx="1587">
                        <c:v>44406</c:v>
                      </c:pt>
                      <c:pt idx="1588">
                        <c:v>44407</c:v>
                      </c:pt>
                      <c:pt idx="1589">
                        <c:v>44410</c:v>
                      </c:pt>
                      <c:pt idx="1590">
                        <c:v>44411</c:v>
                      </c:pt>
                      <c:pt idx="1591">
                        <c:v>44412</c:v>
                      </c:pt>
                      <c:pt idx="1592">
                        <c:v>44413</c:v>
                      </c:pt>
                      <c:pt idx="1593">
                        <c:v>44414</c:v>
                      </c:pt>
                      <c:pt idx="1594">
                        <c:v>44417</c:v>
                      </c:pt>
                      <c:pt idx="1595">
                        <c:v>44418</c:v>
                      </c:pt>
                      <c:pt idx="1596">
                        <c:v>44419</c:v>
                      </c:pt>
                      <c:pt idx="1597">
                        <c:v>44420</c:v>
                      </c:pt>
                      <c:pt idx="1598">
                        <c:v>44421</c:v>
                      </c:pt>
                      <c:pt idx="1599">
                        <c:v>44424</c:v>
                      </c:pt>
                      <c:pt idx="1600">
                        <c:v>44425</c:v>
                      </c:pt>
                      <c:pt idx="1601">
                        <c:v>44426</c:v>
                      </c:pt>
                      <c:pt idx="1602">
                        <c:v>44427</c:v>
                      </c:pt>
                      <c:pt idx="1603">
                        <c:v>44428</c:v>
                      </c:pt>
                      <c:pt idx="1604">
                        <c:v>44431</c:v>
                      </c:pt>
                      <c:pt idx="1605">
                        <c:v>44432</c:v>
                      </c:pt>
                      <c:pt idx="1606">
                        <c:v>44433</c:v>
                      </c:pt>
                      <c:pt idx="1607">
                        <c:v>44434</c:v>
                      </c:pt>
                      <c:pt idx="1608">
                        <c:v>44435</c:v>
                      </c:pt>
                      <c:pt idx="1609">
                        <c:v>44438</c:v>
                      </c:pt>
                      <c:pt idx="1610">
                        <c:v>44439</c:v>
                      </c:pt>
                      <c:pt idx="1611">
                        <c:v>44440</c:v>
                      </c:pt>
                      <c:pt idx="1612">
                        <c:v>44441</c:v>
                      </c:pt>
                      <c:pt idx="1613">
                        <c:v>44442</c:v>
                      </c:pt>
                      <c:pt idx="1614">
                        <c:v>44445</c:v>
                      </c:pt>
                      <c:pt idx="1615">
                        <c:v>44446</c:v>
                      </c:pt>
                      <c:pt idx="1616">
                        <c:v>44447</c:v>
                      </c:pt>
                      <c:pt idx="1617">
                        <c:v>44448</c:v>
                      </c:pt>
                      <c:pt idx="1618">
                        <c:v>44449</c:v>
                      </c:pt>
                      <c:pt idx="1619">
                        <c:v>44452</c:v>
                      </c:pt>
                      <c:pt idx="1620">
                        <c:v>44453</c:v>
                      </c:pt>
                      <c:pt idx="1621">
                        <c:v>44454</c:v>
                      </c:pt>
                      <c:pt idx="1622">
                        <c:v>44455</c:v>
                      </c:pt>
                      <c:pt idx="1623">
                        <c:v>44456</c:v>
                      </c:pt>
                      <c:pt idx="1624">
                        <c:v>44459</c:v>
                      </c:pt>
                      <c:pt idx="1625">
                        <c:v>44460</c:v>
                      </c:pt>
                      <c:pt idx="1626">
                        <c:v>44461</c:v>
                      </c:pt>
                      <c:pt idx="1627">
                        <c:v>44462</c:v>
                      </c:pt>
                      <c:pt idx="1628">
                        <c:v>44463</c:v>
                      </c:pt>
                      <c:pt idx="1629">
                        <c:v>44466</c:v>
                      </c:pt>
                      <c:pt idx="1630">
                        <c:v>44467</c:v>
                      </c:pt>
                      <c:pt idx="1631">
                        <c:v>44468</c:v>
                      </c:pt>
                      <c:pt idx="1632">
                        <c:v>44469</c:v>
                      </c:pt>
                      <c:pt idx="1633">
                        <c:v>44470</c:v>
                      </c:pt>
                      <c:pt idx="1634">
                        <c:v>44473</c:v>
                      </c:pt>
                      <c:pt idx="1635">
                        <c:v>44474</c:v>
                      </c:pt>
                      <c:pt idx="1636">
                        <c:v>44475</c:v>
                      </c:pt>
                      <c:pt idx="1637">
                        <c:v>44476</c:v>
                      </c:pt>
                      <c:pt idx="1638">
                        <c:v>44477</c:v>
                      </c:pt>
                      <c:pt idx="1639">
                        <c:v>44480</c:v>
                      </c:pt>
                      <c:pt idx="1640">
                        <c:v>44481</c:v>
                      </c:pt>
                      <c:pt idx="1641">
                        <c:v>44482</c:v>
                      </c:pt>
                      <c:pt idx="1642">
                        <c:v>44483</c:v>
                      </c:pt>
                      <c:pt idx="1643">
                        <c:v>44484</c:v>
                      </c:pt>
                      <c:pt idx="1644">
                        <c:v>44487</c:v>
                      </c:pt>
                      <c:pt idx="1645">
                        <c:v>44488</c:v>
                      </c:pt>
                      <c:pt idx="1646">
                        <c:v>44489</c:v>
                      </c:pt>
                      <c:pt idx="1647">
                        <c:v>44490</c:v>
                      </c:pt>
                      <c:pt idx="1648">
                        <c:v>44491</c:v>
                      </c:pt>
                      <c:pt idx="1649">
                        <c:v>44495</c:v>
                      </c:pt>
                      <c:pt idx="1650">
                        <c:v>44496</c:v>
                      </c:pt>
                      <c:pt idx="1651">
                        <c:v>44497</c:v>
                      </c:pt>
                      <c:pt idx="1652">
                        <c:v>44498</c:v>
                      </c:pt>
                      <c:pt idx="1653">
                        <c:v>44501</c:v>
                      </c:pt>
                      <c:pt idx="1654">
                        <c:v>44502</c:v>
                      </c:pt>
                      <c:pt idx="1655">
                        <c:v>44503</c:v>
                      </c:pt>
                      <c:pt idx="1656">
                        <c:v>44504</c:v>
                      </c:pt>
                      <c:pt idx="1657">
                        <c:v>44505</c:v>
                      </c:pt>
                      <c:pt idx="1658">
                        <c:v>44508</c:v>
                      </c:pt>
                      <c:pt idx="1659">
                        <c:v>44509</c:v>
                      </c:pt>
                      <c:pt idx="1660">
                        <c:v>44510</c:v>
                      </c:pt>
                      <c:pt idx="1661">
                        <c:v>44511</c:v>
                      </c:pt>
                      <c:pt idx="1662">
                        <c:v>44512</c:v>
                      </c:pt>
                      <c:pt idx="1663">
                        <c:v>44515</c:v>
                      </c:pt>
                      <c:pt idx="1664">
                        <c:v>44516</c:v>
                      </c:pt>
                      <c:pt idx="1665">
                        <c:v>44517</c:v>
                      </c:pt>
                      <c:pt idx="1666">
                        <c:v>44518</c:v>
                      </c:pt>
                      <c:pt idx="1667">
                        <c:v>44519</c:v>
                      </c:pt>
                      <c:pt idx="1668">
                        <c:v>44522</c:v>
                      </c:pt>
                      <c:pt idx="1669">
                        <c:v>44523</c:v>
                      </c:pt>
                      <c:pt idx="1670">
                        <c:v>44524</c:v>
                      </c:pt>
                      <c:pt idx="1671">
                        <c:v>44525</c:v>
                      </c:pt>
                      <c:pt idx="1672">
                        <c:v>44526</c:v>
                      </c:pt>
                      <c:pt idx="1673">
                        <c:v>44529</c:v>
                      </c:pt>
                      <c:pt idx="1674">
                        <c:v>44530</c:v>
                      </c:pt>
                      <c:pt idx="1675">
                        <c:v>44531</c:v>
                      </c:pt>
                      <c:pt idx="1676">
                        <c:v>44532</c:v>
                      </c:pt>
                      <c:pt idx="1677">
                        <c:v>44533</c:v>
                      </c:pt>
                      <c:pt idx="1678">
                        <c:v>44536</c:v>
                      </c:pt>
                      <c:pt idx="1679">
                        <c:v>44537</c:v>
                      </c:pt>
                      <c:pt idx="1680">
                        <c:v>44538</c:v>
                      </c:pt>
                      <c:pt idx="1681">
                        <c:v>44539</c:v>
                      </c:pt>
                      <c:pt idx="1682">
                        <c:v>44540</c:v>
                      </c:pt>
                      <c:pt idx="1683">
                        <c:v>44543</c:v>
                      </c:pt>
                      <c:pt idx="1684">
                        <c:v>44544</c:v>
                      </c:pt>
                      <c:pt idx="1685">
                        <c:v>44545</c:v>
                      </c:pt>
                      <c:pt idx="1686">
                        <c:v>44546</c:v>
                      </c:pt>
                      <c:pt idx="1687">
                        <c:v>44547</c:v>
                      </c:pt>
                      <c:pt idx="1688">
                        <c:v>44550</c:v>
                      </c:pt>
                      <c:pt idx="1689">
                        <c:v>44551</c:v>
                      </c:pt>
                      <c:pt idx="1690">
                        <c:v>44552</c:v>
                      </c:pt>
                      <c:pt idx="1691">
                        <c:v>44553</c:v>
                      </c:pt>
                      <c:pt idx="1692">
                        <c:v>44554</c:v>
                      </c:pt>
                      <c:pt idx="1693">
                        <c:v>44559</c:v>
                      </c:pt>
                      <c:pt idx="1694">
                        <c:v>44560</c:v>
                      </c:pt>
                      <c:pt idx="1695">
                        <c:v>44561</c:v>
                      </c:pt>
                      <c:pt idx="1696">
                        <c:v>44566</c:v>
                      </c:pt>
                      <c:pt idx="1697">
                        <c:v>44567</c:v>
                      </c:pt>
                      <c:pt idx="1698">
                        <c:v>44568</c:v>
                      </c:pt>
                      <c:pt idx="1699">
                        <c:v>44571</c:v>
                      </c:pt>
                      <c:pt idx="1700">
                        <c:v>44572</c:v>
                      </c:pt>
                      <c:pt idx="1701">
                        <c:v>44573</c:v>
                      </c:pt>
                      <c:pt idx="1702">
                        <c:v>44574</c:v>
                      </c:pt>
                      <c:pt idx="1703">
                        <c:v>44575</c:v>
                      </c:pt>
                      <c:pt idx="1704">
                        <c:v>44578</c:v>
                      </c:pt>
                      <c:pt idx="1705">
                        <c:v>44579</c:v>
                      </c:pt>
                      <c:pt idx="1706">
                        <c:v>44580</c:v>
                      </c:pt>
                      <c:pt idx="1707">
                        <c:v>44581</c:v>
                      </c:pt>
                      <c:pt idx="1708">
                        <c:v>44582</c:v>
                      </c:pt>
                      <c:pt idx="1709">
                        <c:v>44585</c:v>
                      </c:pt>
                      <c:pt idx="1710">
                        <c:v>44586</c:v>
                      </c:pt>
                      <c:pt idx="1711">
                        <c:v>44587</c:v>
                      </c:pt>
                      <c:pt idx="1712">
                        <c:v>44588</c:v>
                      </c:pt>
                      <c:pt idx="1713">
                        <c:v>44589</c:v>
                      </c:pt>
                      <c:pt idx="1714">
                        <c:v>44592</c:v>
                      </c:pt>
                      <c:pt idx="1715">
                        <c:v>44593</c:v>
                      </c:pt>
                      <c:pt idx="1716">
                        <c:v>44594</c:v>
                      </c:pt>
                      <c:pt idx="1717">
                        <c:v>44595</c:v>
                      </c:pt>
                      <c:pt idx="1718">
                        <c:v>44596</c:v>
                      </c:pt>
                      <c:pt idx="1719">
                        <c:v>44600</c:v>
                      </c:pt>
                      <c:pt idx="1720">
                        <c:v>44601</c:v>
                      </c:pt>
                      <c:pt idx="1721">
                        <c:v>44602</c:v>
                      </c:pt>
                      <c:pt idx="1722">
                        <c:v>44603</c:v>
                      </c:pt>
                      <c:pt idx="1723">
                        <c:v>44606</c:v>
                      </c:pt>
                      <c:pt idx="1724">
                        <c:v>44607</c:v>
                      </c:pt>
                      <c:pt idx="1725">
                        <c:v>44608</c:v>
                      </c:pt>
                      <c:pt idx="1726">
                        <c:v>44609</c:v>
                      </c:pt>
                      <c:pt idx="1727">
                        <c:v>44610</c:v>
                      </c:pt>
                      <c:pt idx="1728">
                        <c:v>44613</c:v>
                      </c:pt>
                      <c:pt idx="1729">
                        <c:v>44614</c:v>
                      </c:pt>
                      <c:pt idx="1730">
                        <c:v>44615</c:v>
                      </c:pt>
                      <c:pt idx="1731">
                        <c:v>44616</c:v>
                      </c:pt>
                      <c:pt idx="1732">
                        <c:v>44617</c:v>
                      </c:pt>
                      <c:pt idx="1733">
                        <c:v>44620</c:v>
                      </c:pt>
                      <c:pt idx="1734">
                        <c:v>44621</c:v>
                      </c:pt>
                      <c:pt idx="1735">
                        <c:v>44622</c:v>
                      </c:pt>
                      <c:pt idx="1736">
                        <c:v>44623</c:v>
                      </c:pt>
                      <c:pt idx="1737">
                        <c:v>44624</c:v>
                      </c:pt>
                      <c:pt idx="1738">
                        <c:v>44627</c:v>
                      </c:pt>
                      <c:pt idx="1739">
                        <c:v>44628</c:v>
                      </c:pt>
                      <c:pt idx="1740">
                        <c:v>44629</c:v>
                      </c:pt>
                      <c:pt idx="1741">
                        <c:v>44630</c:v>
                      </c:pt>
                      <c:pt idx="1742">
                        <c:v>44631</c:v>
                      </c:pt>
                      <c:pt idx="1743">
                        <c:v>44634</c:v>
                      </c:pt>
                      <c:pt idx="1744">
                        <c:v>44635</c:v>
                      </c:pt>
                      <c:pt idx="1745">
                        <c:v>44636</c:v>
                      </c:pt>
                      <c:pt idx="1746">
                        <c:v>44637</c:v>
                      </c:pt>
                      <c:pt idx="1747">
                        <c:v>44638</c:v>
                      </c:pt>
                      <c:pt idx="1748">
                        <c:v>44641</c:v>
                      </c:pt>
                      <c:pt idx="1749">
                        <c:v>44642</c:v>
                      </c:pt>
                      <c:pt idx="1750">
                        <c:v>44643</c:v>
                      </c:pt>
                      <c:pt idx="1751">
                        <c:v>44644</c:v>
                      </c:pt>
                      <c:pt idx="1752">
                        <c:v>44645</c:v>
                      </c:pt>
                      <c:pt idx="1753">
                        <c:v>44648</c:v>
                      </c:pt>
                      <c:pt idx="1754">
                        <c:v>44649</c:v>
                      </c:pt>
                      <c:pt idx="1755">
                        <c:v>44650</c:v>
                      </c:pt>
                      <c:pt idx="1756">
                        <c:v>44651</c:v>
                      </c:pt>
                      <c:pt idx="1757">
                        <c:v>44652</c:v>
                      </c:pt>
                      <c:pt idx="1758">
                        <c:v>44655</c:v>
                      </c:pt>
                      <c:pt idx="1759">
                        <c:v>44656</c:v>
                      </c:pt>
                      <c:pt idx="1760">
                        <c:v>44657</c:v>
                      </c:pt>
                      <c:pt idx="1761">
                        <c:v>44658</c:v>
                      </c:pt>
                      <c:pt idx="1762">
                        <c:v>44659</c:v>
                      </c:pt>
                      <c:pt idx="1763">
                        <c:v>44662</c:v>
                      </c:pt>
                      <c:pt idx="1764">
                        <c:v>44663</c:v>
                      </c:pt>
                      <c:pt idx="1765">
                        <c:v>44664</c:v>
                      </c:pt>
                      <c:pt idx="1766">
                        <c:v>44665</c:v>
                      </c:pt>
                      <c:pt idx="1767">
                        <c:v>44670</c:v>
                      </c:pt>
                      <c:pt idx="1768">
                        <c:v>44671</c:v>
                      </c:pt>
                      <c:pt idx="1769">
                        <c:v>44672</c:v>
                      </c:pt>
                      <c:pt idx="1770">
                        <c:v>44673</c:v>
                      </c:pt>
                      <c:pt idx="1771">
                        <c:v>44677</c:v>
                      </c:pt>
                      <c:pt idx="1772">
                        <c:v>44678</c:v>
                      </c:pt>
                      <c:pt idx="1773">
                        <c:v>44679</c:v>
                      </c:pt>
                      <c:pt idx="1774">
                        <c:v>44680</c:v>
                      </c:pt>
                      <c:pt idx="1775">
                        <c:v>44683</c:v>
                      </c:pt>
                      <c:pt idx="1776">
                        <c:v>44684</c:v>
                      </c:pt>
                      <c:pt idx="1777">
                        <c:v>44685</c:v>
                      </c:pt>
                      <c:pt idx="1778">
                        <c:v>44686</c:v>
                      </c:pt>
                      <c:pt idx="1779">
                        <c:v>44687</c:v>
                      </c:pt>
                      <c:pt idx="1780">
                        <c:v>44690</c:v>
                      </c:pt>
                      <c:pt idx="1781">
                        <c:v>44691</c:v>
                      </c:pt>
                      <c:pt idx="1782">
                        <c:v>44692</c:v>
                      </c:pt>
                      <c:pt idx="1783">
                        <c:v>44693</c:v>
                      </c:pt>
                      <c:pt idx="1784">
                        <c:v>44694</c:v>
                      </c:pt>
                      <c:pt idx="1785">
                        <c:v>44697</c:v>
                      </c:pt>
                      <c:pt idx="1786">
                        <c:v>44698</c:v>
                      </c:pt>
                      <c:pt idx="1787">
                        <c:v>44699</c:v>
                      </c:pt>
                      <c:pt idx="1788">
                        <c:v>44700</c:v>
                      </c:pt>
                      <c:pt idx="1789">
                        <c:v>44701</c:v>
                      </c:pt>
                      <c:pt idx="1790">
                        <c:v>44704</c:v>
                      </c:pt>
                      <c:pt idx="1791">
                        <c:v>44705</c:v>
                      </c:pt>
                      <c:pt idx="1792">
                        <c:v>44706</c:v>
                      </c:pt>
                      <c:pt idx="1793">
                        <c:v>44707</c:v>
                      </c:pt>
                      <c:pt idx="1794">
                        <c:v>44708</c:v>
                      </c:pt>
                      <c:pt idx="1795">
                        <c:v>44711</c:v>
                      </c:pt>
                      <c:pt idx="1796">
                        <c:v>44712</c:v>
                      </c:pt>
                      <c:pt idx="1797">
                        <c:v>44713</c:v>
                      </c:pt>
                      <c:pt idx="1798">
                        <c:v>44714</c:v>
                      </c:pt>
                      <c:pt idx="1799">
                        <c:v>44715</c:v>
                      </c:pt>
                      <c:pt idx="1800">
                        <c:v>44719</c:v>
                      </c:pt>
                      <c:pt idx="1801">
                        <c:v>44720</c:v>
                      </c:pt>
                      <c:pt idx="1802">
                        <c:v>44721</c:v>
                      </c:pt>
                      <c:pt idx="1803">
                        <c:v>44722</c:v>
                      </c:pt>
                      <c:pt idx="1804">
                        <c:v>44725</c:v>
                      </c:pt>
                      <c:pt idx="1805">
                        <c:v>44726</c:v>
                      </c:pt>
                      <c:pt idx="1806">
                        <c:v>44727</c:v>
                      </c:pt>
                      <c:pt idx="1807">
                        <c:v>44728</c:v>
                      </c:pt>
                      <c:pt idx="1808">
                        <c:v>44729</c:v>
                      </c:pt>
                      <c:pt idx="1809">
                        <c:v>44732</c:v>
                      </c:pt>
                      <c:pt idx="1810">
                        <c:v>44733</c:v>
                      </c:pt>
                      <c:pt idx="1811">
                        <c:v>44734</c:v>
                      </c:pt>
                      <c:pt idx="1812">
                        <c:v>44735</c:v>
                      </c:pt>
                      <c:pt idx="1813">
                        <c:v>44739</c:v>
                      </c:pt>
                      <c:pt idx="1814">
                        <c:v>44740</c:v>
                      </c:pt>
                      <c:pt idx="1815">
                        <c:v>44741</c:v>
                      </c:pt>
                      <c:pt idx="1816">
                        <c:v>44742</c:v>
                      </c:pt>
                      <c:pt idx="1817">
                        <c:v>44743</c:v>
                      </c:pt>
                      <c:pt idx="1818">
                        <c:v>44746</c:v>
                      </c:pt>
                      <c:pt idx="1819">
                        <c:v>44747</c:v>
                      </c:pt>
                      <c:pt idx="1820">
                        <c:v>44748</c:v>
                      </c:pt>
                      <c:pt idx="1821">
                        <c:v>44749</c:v>
                      </c:pt>
                      <c:pt idx="1822">
                        <c:v>44750</c:v>
                      </c:pt>
                      <c:pt idx="1823">
                        <c:v>44753</c:v>
                      </c:pt>
                      <c:pt idx="1824">
                        <c:v>44754</c:v>
                      </c:pt>
                      <c:pt idx="1825">
                        <c:v>44755</c:v>
                      </c:pt>
                      <c:pt idx="1826">
                        <c:v>44756</c:v>
                      </c:pt>
                      <c:pt idx="1827">
                        <c:v>44757</c:v>
                      </c:pt>
                      <c:pt idx="1828">
                        <c:v>44760</c:v>
                      </c:pt>
                      <c:pt idx="1829">
                        <c:v>44761</c:v>
                      </c:pt>
                      <c:pt idx="1830">
                        <c:v>44762</c:v>
                      </c:pt>
                      <c:pt idx="1831">
                        <c:v>44763</c:v>
                      </c:pt>
                      <c:pt idx="1832">
                        <c:v>44764</c:v>
                      </c:pt>
                      <c:pt idx="1833">
                        <c:v>44767</c:v>
                      </c:pt>
                      <c:pt idx="1834">
                        <c:v>44768</c:v>
                      </c:pt>
                      <c:pt idx="1835">
                        <c:v>44769</c:v>
                      </c:pt>
                      <c:pt idx="1836">
                        <c:v>44770</c:v>
                      </c:pt>
                      <c:pt idx="1837">
                        <c:v>44771</c:v>
                      </c:pt>
                      <c:pt idx="1838">
                        <c:v>44774</c:v>
                      </c:pt>
                      <c:pt idx="1839">
                        <c:v>44775</c:v>
                      </c:pt>
                      <c:pt idx="1840">
                        <c:v>44776</c:v>
                      </c:pt>
                      <c:pt idx="1841">
                        <c:v>44777</c:v>
                      </c:pt>
                      <c:pt idx="1842">
                        <c:v>44778</c:v>
                      </c:pt>
                      <c:pt idx="1843">
                        <c:v>44781</c:v>
                      </c:pt>
                      <c:pt idx="1844">
                        <c:v>44782</c:v>
                      </c:pt>
                      <c:pt idx="1845">
                        <c:v>44783</c:v>
                      </c:pt>
                      <c:pt idx="1846">
                        <c:v>44784</c:v>
                      </c:pt>
                      <c:pt idx="1847">
                        <c:v>44785</c:v>
                      </c:pt>
                      <c:pt idx="1848">
                        <c:v>44788</c:v>
                      </c:pt>
                      <c:pt idx="1849">
                        <c:v>44789</c:v>
                      </c:pt>
                      <c:pt idx="1850">
                        <c:v>44790</c:v>
                      </c:pt>
                      <c:pt idx="1851">
                        <c:v>44791</c:v>
                      </c:pt>
                      <c:pt idx="1852">
                        <c:v>44792</c:v>
                      </c:pt>
                      <c:pt idx="1853">
                        <c:v>44795</c:v>
                      </c:pt>
                      <c:pt idx="1854">
                        <c:v>44796</c:v>
                      </c:pt>
                      <c:pt idx="1855">
                        <c:v>44797</c:v>
                      </c:pt>
                      <c:pt idx="1856">
                        <c:v>44798</c:v>
                      </c:pt>
                      <c:pt idx="1857">
                        <c:v>44799</c:v>
                      </c:pt>
                      <c:pt idx="1858">
                        <c:v>44802</c:v>
                      </c:pt>
                      <c:pt idx="1859">
                        <c:v>44803</c:v>
                      </c:pt>
                      <c:pt idx="1860">
                        <c:v>44804</c:v>
                      </c:pt>
                      <c:pt idx="1861">
                        <c:v>44805</c:v>
                      </c:pt>
                      <c:pt idx="1862">
                        <c:v>44806</c:v>
                      </c:pt>
                      <c:pt idx="1863">
                        <c:v>44809</c:v>
                      </c:pt>
                      <c:pt idx="1864">
                        <c:v>44810</c:v>
                      </c:pt>
                      <c:pt idx="1865">
                        <c:v>44811</c:v>
                      </c:pt>
                      <c:pt idx="1866">
                        <c:v>44812</c:v>
                      </c:pt>
                      <c:pt idx="1867">
                        <c:v>44813</c:v>
                      </c:pt>
                      <c:pt idx="1868">
                        <c:v>44816</c:v>
                      </c:pt>
                      <c:pt idx="1869">
                        <c:v>44817</c:v>
                      </c:pt>
                      <c:pt idx="1870">
                        <c:v>44818</c:v>
                      </c:pt>
                      <c:pt idx="1871">
                        <c:v>44819</c:v>
                      </c:pt>
                      <c:pt idx="1872">
                        <c:v>44820</c:v>
                      </c:pt>
                      <c:pt idx="1873">
                        <c:v>44823</c:v>
                      </c:pt>
                      <c:pt idx="1874">
                        <c:v>44824</c:v>
                      </c:pt>
                      <c:pt idx="1875">
                        <c:v>44825</c:v>
                      </c:pt>
                      <c:pt idx="1876">
                        <c:v>44826</c:v>
                      </c:pt>
                      <c:pt idx="1877">
                        <c:v>44827</c:v>
                      </c:pt>
                      <c:pt idx="1878">
                        <c:v>44831</c:v>
                      </c:pt>
                      <c:pt idx="1879">
                        <c:v>44832</c:v>
                      </c:pt>
                      <c:pt idx="1880">
                        <c:v>44833</c:v>
                      </c:pt>
                      <c:pt idx="1881">
                        <c:v>44834</c:v>
                      </c:pt>
                      <c:pt idx="1882">
                        <c:v>44837</c:v>
                      </c:pt>
                      <c:pt idx="1883">
                        <c:v>44838</c:v>
                      </c:pt>
                      <c:pt idx="1884">
                        <c:v>44839</c:v>
                      </c:pt>
                      <c:pt idx="1885">
                        <c:v>44840</c:v>
                      </c:pt>
                      <c:pt idx="1886">
                        <c:v>44841</c:v>
                      </c:pt>
                      <c:pt idx="1887">
                        <c:v>44844</c:v>
                      </c:pt>
                      <c:pt idx="1888">
                        <c:v>44845</c:v>
                      </c:pt>
                      <c:pt idx="1889">
                        <c:v>44846</c:v>
                      </c:pt>
                      <c:pt idx="1890">
                        <c:v>44847</c:v>
                      </c:pt>
                      <c:pt idx="1891">
                        <c:v>44848</c:v>
                      </c:pt>
                      <c:pt idx="1892">
                        <c:v>44851</c:v>
                      </c:pt>
                      <c:pt idx="1893">
                        <c:v>44852</c:v>
                      </c:pt>
                      <c:pt idx="1894">
                        <c:v>44853</c:v>
                      </c:pt>
                      <c:pt idx="1895">
                        <c:v>44854</c:v>
                      </c:pt>
                      <c:pt idx="1896">
                        <c:v>44855</c:v>
                      </c:pt>
                      <c:pt idx="1897">
                        <c:v>44859</c:v>
                      </c:pt>
                      <c:pt idx="1898">
                        <c:v>44860</c:v>
                      </c:pt>
                      <c:pt idx="1899">
                        <c:v>44861</c:v>
                      </c:pt>
                      <c:pt idx="1900">
                        <c:v>44862</c:v>
                      </c:pt>
                      <c:pt idx="1901">
                        <c:v>44865</c:v>
                      </c:pt>
                      <c:pt idx="1902">
                        <c:v>44866</c:v>
                      </c:pt>
                      <c:pt idx="1903">
                        <c:v>44867</c:v>
                      </c:pt>
                      <c:pt idx="1904">
                        <c:v>44868</c:v>
                      </c:pt>
                      <c:pt idx="1905">
                        <c:v>44869</c:v>
                      </c:pt>
                      <c:pt idx="1906">
                        <c:v>44872</c:v>
                      </c:pt>
                      <c:pt idx="1907">
                        <c:v>44873</c:v>
                      </c:pt>
                      <c:pt idx="1908">
                        <c:v>44874</c:v>
                      </c:pt>
                      <c:pt idx="1909">
                        <c:v>44875</c:v>
                      </c:pt>
                      <c:pt idx="1910">
                        <c:v>44876</c:v>
                      </c:pt>
                      <c:pt idx="1911">
                        <c:v>44879</c:v>
                      </c:pt>
                      <c:pt idx="1912">
                        <c:v>44880</c:v>
                      </c:pt>
                      <c:pt idx="1913">
                        <c:v>44881</c:v>
                      </c:pt>
                      <c:pt idx="1914">
                        <c:v>44882</c:v>
                      </c:pt>
                      <c:pt idx="1915">
                        <c:v>44883</c:v>
                      </c:pt>
                      <c:pt idx="1916">
                        <c:v>44886</c:v>
                      </c:pt>
                      <c:pt idx="1917">
                        <c:v>44887</c:v>
                      </c:pt>
                      <c:pt idx="1918">
                        <c:v>44888</c:v>
                      </c:pt>
                      <c:pt idx="1919">
                        <c:v>44889</c:v>
                      </c:pt>
                      <c:pt idx="1920">
                        <c:v>44890</c:v>
                      </c:pt>
                      <c:pt idx="1921">
                        <c:v>44893</c:v>
                      </c:pt>
                      <c:pt idx="1922">
                        <c:v>44894</c:v>
                      </c:pt>
                      <c:pt idx="1923">
                        <c:v>44895</c:v>
                      </c:pt>
                      <c:pt idx="1924">
                        <c:v>44896</c:v>
                      </c:pt>
                      <c:pt idx="1925">
                        <c:v>44897</c:v>
                      </c:pt>
                      <c:pt idx="1926">
                        <c:v>44900</c:v>
                      </c:pt>
                      <c:pt idx="1927">
                        <c:v>44901</c:v>
                      </c:pt>
                      <c:pt idx="1928">
                        <c:v>44902</c:v>
                      </c:pt>
                      <c:pt idx="1929">
                        <c:v>44903</c:v>
                      </c:pt>
                      <c:pt idx="1930">
                        <c:v>44904</c:v>
                      </c:pt>
                      <c:pt idx="1931">
                        <c:v>44907</c:v>
                      </c:pt>
                      <c:pt idx="1932">
                        <c:v>44908</c:v>
                      </c:pt>
                      <c:pt idx="1933">
                        <c:v>44909</c:v>
                      </c:pt>
                      <c:pt idx="1934">
                        <c:v>44910</c:v>
                      </c:pt>
                      <c:pt idx="1935">
                        <c:v>44911</c:v>
                      </c:pt>
                      <c:pt idx="1936">
                        <c:v>44914</c:v>
                      </c:pt>
                      <c:pt idx="1937">
                        <c:v>44915</c:v>
                      </c:pt>
                      <c:pt idx="1938">
                        <c:v>44916</c:v>
                      </c:pt>
                      <c:pt idx="1939">
                        <c:v>44917</c:v>
                      </c:pt>
                      <c:pt idx="1940">
                        <c:v>44918</c:v>
                      </c:pt>
                      <c:pt idx="1941">
                        <c:v>44923</c:v>
                      </c:pt>
                      <c:pt idx="1942">
                        <c:v>44924</c:v>
                      </c:pt>
                      <c:pt idx="1943">
                        <c:v>44925</c:v>
                      </c:pt>
                      <c:pt idx="1944">
                        <c:v>44930</c:v>
                      </c:pt>
                      <c:pt idx="1945">
                        <c:v>44931</c:v>
                      </c:pt>
                      <c:pt idx="1946">
                        <c:v>44932</c:v>
                      </c:pt>
                      <c:pt idx="1947">
                        <c:v>44935</c:v>
                      </c:pt>
                      <c:pt idx="1948">
                        <c:v>44936</c:v>
                      </c:pt>
                      <c:pt idx="1949">
                        <c:v>44937</c:v>
                      </c:pt>
                      <c:pt idx="1950">
                        <c:v>44938</c:v>
                      </c:pt>
                      <c:pt idx="1951">
                        <c:v>44939</c:v>
                      </c:pt>
                      <c:pt idx="1952">
                        <c:v>44942</c:v>
                      </c:pt>
                      <c:pt idx="1953">
                        <c:v>44943</c:v>
                      </c:pt>
                      <c:pt idx="1954">
                        <c:v>44944</c:v>
                      </c:pt>
                      <c:pt idx="1955">
                        <c:v>44945</c:v>
                      </c:pt>
                      <c:pt idx="1956">
                        <c:v>44946</c:v>
                      </c:pt>
                      <c:pt idx="1957">
                        <c:v>44949</c:v>
                      </c:pt>
                      <c:pt idx="1958">
                        <c:v>44950</c:v>
                      </c:pt>
                      <c:pt idx="1959">
                        <c:v>44951</c:v>
                      </c:pt>
                      <c:pt idx="1960">
                        <c:v>44952</c:v>
                      </c:pt>
                      <c:pt idx="1961">
                        <c:v>44953</c:v>
                      </c:pt>
                      <c:pt idx="1962">
                        <c:v>44956</c:v>
                      </c:pt>
                      <c:pt idx="1963">
                        <c:v>44957</c:v>
                      </c:pt>
                      <c:pt idx="1964">
                        <c:v>44958</c:v>
                      </c:pt>
                      <c:pt idx="1965">
                        <c:v>44959</c:v>
                      </c:pt>
                      <c:pt idx="1966">
                        <c:v>44960</c:v>
                      </c:pt>
                      <c:pt idx="1967">
                        <c:v>44964</c:v>
                      </c:pt>
                      <c:pt idx="1968">
                        <c:v>44965</c:v>
                      </c:pt>
                      <c:pt idx="1969">
                        <c:v>44966</c:v>
                      </c:pt>
                      <c:pt idx="1970">
                        <c:v>44967</c:v>
                      </c:pt>
                      <c:pt idx="1971">
                        <c:v>44970</c:v>
                      </c:pt>
                      <c:pt idx="1972">
                        <c:v>44971</c:v>
                      </c:pt>
                      <c:pt idx="1973">
                        <c:v>44972</c:v>
                      </c:pt>
                      <c:pt idx="1974">
                        <c:v>44973</c:v>
                      </c:pt>
                      <c:pt idx="1975">
                        <c:v>44974</c:v>
                      </c:pt>
                      <c:pt idx="1976">
                        <c:v>44977</c:v>
                      </c:pt>
                      <c:pt idx="1977">
                        <c:v>44978</c:v>
                      </c:pt>
                      <c:pt idx="1978">
                        <c:v>44979</c:v>
                      </c:pt>
                      <c:pt idx="1979">
                        <c:v>44980</c:v>
                      </c:pt>
                      <c:pt idx="1980">
                        <c:v>44981</c:v>
                      </c:pt>
                      <c:pt idx="1981">
                        <c:v>44984</c:v>
                      </c:pt>
                      <c:pt idx="1982">
                        <c:v>44985</c:v>
                      </c:pt>
                      <c:pt idx="1983">
                        <c:v>44986</c:v>
                      </c:pt>
                      <c:pt idx="1984">
                        <c:v>44987</c:v>
                      </c:pt>
                      <c:pt idx="1985">
                        <c:v>44988</c:v>
                      </c:pt>
                      <c:pt idx="1986">
                        <c:v>44991</c:v>
                      </c:pt>
                      <c:pt idx="1987">
                        <c:v>44992</c:v>
                      </c:pt>
                      <c:pt idx="1988">
                        <c:v>44993</c:v>
                      </c:pt>
                      <c:pt idx="1989">
                        <c:v>44994</c:v>
                      </c:pt>
                      <c:pt idx="1990">
                        <c:v>44995</c:v>
                      </c:pt>
                      <c:pt idx="1991">
                        <c:v>44998</c:v>
                      </c:pt>
                      <c:pt idx="1992">
                        <c:v>44999</c:v>
                      </c:pt>
                      <c:pt idx="1993">
                        <c:v>45000</c:v>
                      </c:pt>
                      <c:pt idx="1994">
                        <c:v>45001</c:v>
                      </c:pt>
                      <c:pt idx="1995">
                        <c:v>45002</c:v>
                      </c:pt>
                      <c:pt idx="1996">
                        <c:v>45005</c:v>
                      </c:pt>
                      <c:pt idx="1997">
                        <c:v>45006</c:v>
                      </c:pt>
                      <c:pt idx="1998">
                        <c:v>45007</c:v>
                      </c:pt>
                      <c:pt idx="1999">
                        <c:v>45008</c:v>
                      </c:pt>
                      <c:pt idx="2000">
                        <c:v>45009</c:v>
                      </c:pt>
                      <c:pt idx="2001">
                        <c:v>45012</c:v>
                      </c:pt>
                      <c:pt idx="2002">
                        <c:v>45013</c:v>
                      </c:pt>
                      <c:pt idx="2003">
                        <c:v>45014</c:v>
                      </c:pt>
                      <c:pt idx="2004">
                        <c:v>45015</c:v>
                      </c:pt>
                      <c:pt idx="2005">
                        <c:v>45016</c:v>
                      </c:pt>
                      <c:pt idx="2006">
                        <c:v>45019</c:v>
                      </c:pt>
                      <c:pt idx="2007">
                        <c:v>45020</c:v>
                      </c:pt>
                      <c:pt idx="2008">
                        <c:v>45021</c:v>
                      </c:pt>
                      <c:pt idx="2009">
                        <c:v>45022</c:v>
                      </c:pt>
                      <c:pt idx="2010">
                        <c:v>45027</c:v>
                      </c:pt>
                      <c:pt idx="2011">
                        <c:v>45028</c:v>
                      </c:pt>
                      <c:pt idx="2012">
                        <c:v>45029</c:v>
                      </c:pt>
                      <c:pt idx="2013">
                        <c:v>45030</c:v>
                      </c:pt>
                      <c:pt idx="2014">
                        <c:v>45033</c:v>
                      </c:pt>
                      <c:pt idx="2015">
                        <c:v>45034</c:v>
                      </c:pt>
                      <c:pt idx="2016">
                        <c:v>45035</c:v>
                      </c:pt>
                      <c:pt idx="2017">
                        <c:v>45036</c:v>
                      </c:pt>
                      <c:pt idx="2018">
                        <c:v>45037</c:v>
                      </c:pt>
                      <c:pt idx="2019">
                        <c:v>45040</c:v>
                      </c:pt>
                      <c:pt idx="2020">
                        <c:v>45042</c:v>
                      </c:pt>
                      <c:pt idx="2021">
                        <c:v>45043</c:v>
                      </c:pt>
                      <c:pt idx="2022">
                        <c:v>45044</c:v>
                      </c:pt>
                      <c:pt idx="2023">
                        <c:v>45047</c:v>
                      </c:pt>
                      <c:pt idx="2024">
                        <c:v>45048</c:v>
                      </c:pt>
                      <c:pt idx="2025">
                        <c:v>45049</c:v>
                      </c:pt>
                      <c:pt idx="2026">
                        <c:v>45050</c:v>
                      </c:pt>
                      <c:pt idx="2027">
                        <c:v>45051</c:v>
                      </c:pt>
                      <c:pt idx="2028">
                        <c:v>45054</c:v>
                      </c:pt>
                      <c:pt idx="2029">
                        <c:v>45055</c:v>
                      </c:pt>
                      <c:pt idx="2030">
                        <c:v>45056</c:v>
                      </c:pt>
                      <c:pt idx="2031">
                        <c:v>45057</c:v>
                      </c:pt>
                      <c:pt idx="2032">
                        <c:v>45058</c:v>
                      </c:pt>
                      <c:pt idx="2033">
                        <c:v>45061</c:v>
                      </c:pt>
                      <c:pt idx="2034">
                        <c:v>45062</c:v>
                      </c:pt>
                      <c:pt idx="2035">
                        <c:v>45063</c:v>
                      </c:pt>
                      <c:pt idx="2036">
                        <c:v>45064</c:v>
                      </c:pt>
                      <c:pt idx="2037">
                        <c:v>45065</c:v>
                      </c:pt>
                      <c:pt idx="2038">
                        <c:v>45068</c:v>
                      </c:pt>
                      <c:pt idx="2039">
                        <c:v>45069</c:v>
                      </c:pt>
                      <c:pt idx="2040">
                        <c:v>45070</c:v>
                      </c:pt>
                      <c:pt idx="2041">
                        <c:v>45071</c:v>
                      </c:pt>
                      <c:pt idx="2042">
                        <c:v>45072</c:v>
                      </c:pt>
                      <c:pt idx="2043">
                        <c:v>45075</c:v>
                      </c:pt>
                      <c:pt idx="2044">
                        <c:v>45076</c:v>
                      </c:pt>
                      <c:pt idx="2045">
                        <c:v>45077</c:v>
                      </c:pt>
                      <c:pt idx="2046">
                        <c:v>45078</c:v>
                      </c:pt>
                      <c:pt idx="2047">
                        <c:v>45079</c:v>
                      </c:pt>
                      <c:pt idx="2048">
                        <c:v>45083</c:v>
                      </c:pt>
                      <c:pt idx="2049">
                        <c:v>45084</c:v>
                      </c:pt>
                      <c:pt idx="2050">
                        <c:v>45085</c:v>
                      </c:pt>
                      <c:pt idx="2051">
                        <c:v>45086</c:v>
                      </c:pt>
                      <c:pt idx="2052">
                        <c:v>45089</c:v>
                      </c:pt>
                      <c:pt idx="2053">
                        <c:v>45090</c:v>
                      </c:pt>
                      <c:pt idx="2054">
                        <c:v>45091</c:v>
                      </c:pt>
                      <c:pt idx="2055">
                        <c:v>45092</c:v>
                      </c:pt>
                      <c:pt idx="2056">
                        <c:v>45093</c:v>
                      </c:pt>
                      <c:pt idx="2057">
                        <c:v>45096</c:v>
                      </c:pt>
                      <c:pt idx="2058">
                        <c:v>45097</c:v>
                      </c:pt>
                      <c:pt idx="2059">
                        <c:v>45098</c:v>
                      </c:pt>
                      <c:pt idx="2060">
                        <c:v>45099</c:v>
                      </c:pt>
                      <c:pt idx="2061">
                        <c:v>45100</c:v>
                      </c:pt>
                      <c:pt idx="2062">
                        <c:v>45103</c:v>
                      </c:pt>
                      <c:pt idx="2063">
                        <c:v>45104</c:v>
                      </c:pt>
                      <c:pt idx="2064">
                        <c:v>45105</c:v>
                      </c:pt>
                      <c:pt idx="2065">
                        <c:v>45106</c:v>
                      </c:pt>
                      <c:pt idx="2066">
                        <c:v>45107</c:v>
                      </c:pt>
                      <c:pt idx="2067">
                        <c:v>45110</c:v>
                      </c:pt>
                      <c:pt idx="2068">
                        <c:v>45111</c:v>
                      </c:pt>
                      <c:pt idx="2069">
                        <c:v>45112</c:v>
                      </c:pt>
                      <c:pt idx="2070">
                        <c:v>45113</c:v>
                      </c:pt>
                      <c:pt idx="2071">
                        <c:v>45114</c:v>
                      </c:pt>
                      <c:pt idx="2072">
                        <c:v>45117</c:v>
                      </c:pt>
                      <c:pt idx="2073">
                        <c:v>45118</c:v>
                      </c:pt>
                      <c:pt idx="2074">
                        <c:v>45119</c:v>
                      </c:pt>
                      <c:pt idx="2075">
                        <c:v>45120</c:v>
                      </c:pt>
                      <c:pt idx="2076">
                        <c:v>45124</c:v>
                      </c:pt>
                      <c:pt idx="2077">
                        <c:v>45125</c:v>
                      </c:pt>
                      <c:pt idx="2078">
                        <c:v>45126</c:v>
                      </c:pt>
                      <c:pt idx="2079">
                        <c:v>45127</c:v>
                      </c:pt>
                      <c:pt idx="2080">
                        <c:v>45128</c:v>
                      </c:pt>
                      <c:pt idx="2081">
                        <c:v>45131</c:v>
                      </c:pt>
                      <c:pt idx="2082">
                        <c:v>45132</c:v>
                      </c:pt>
                      <c:pt idx="2083">
                        <c:v>45133</c:v>
                      </c:pt>
                      <c:pt idx="2084">
                        <c:v>45134</c:v>
                      </c:pt>
                      <c:pt idx="2085">
                        <c:v>45135</c:v>
                      </c:pt>
                      <c:pt idx="2086">
                        <c:v>45138</c:v>
                      </c:pt>
                      <c:pt idx="2087">
                        <c:v>45139</c:v>
                      </c:pt>
                      <c:pt idx="2088">
                        <c:v>45140</c:v>
                      </c:pt>
                      <c:pt idx="2089">
                        <c:v>45141</c:v>
                      </c:pt>
                      <c:pt idx="2090">
                        <c:v>45142</c:v>
                      </c:pt>
                      <c:pt idx="2091">
                        <c:v>45145</c:v>
                      </c:pt>
                      <c:pt idx="2092">
                        <c:v>45146</c:v>
                      </c:pt>
                      <c:pt idx="2093">
                        <c:v>45147</c:v>
                      </c:pt>
                      <c:pt idx="2094">
                        <c:v>45148</c:v>
                      </c:pt>
                      <c:pt idx="2095">
                        <c:v>45149</c:v>
                      </c:pt>
                      <c:pt idx="2096">
                        <c:v>45152</c:v>
                      </c:pt>
                      <c:pt idx="2097">
                        <c:v>45153</c:v>
                      </c:pt>
                      <c:pt idx="2098">
                        <c:v>45154</c:v>
                      </c:pt>
                      <c:pt idx="2099">
                        <c:v>45155</c:v>
                      </c:pt>
                      <c:pt idx="2100">
                        <c:v>45156</c:v>
                      </c:pt>
                      <c:pt idx="2101">
                        <c:v>45159</c:v>
                      </c:pt>
                      <c:pt idx="2102">
                        <c:v>45160</c:v>
                      </c:pt>
                      <c:pt idx="2103">
                        <c:v>45161</c:v>
                      </c:pt>
                      <c:pt idx="2104">
                        <c:v>45162</c:v>
                      </c:pt>
                      <c:pt idx="2105">
                        <c:v>45163</c:v>
                      </c:pt>
                      <c:pt idx="2106">
                        <c:v>45166</c:v>
                      </c:pt>
                      <c:pt idx="2107">
                        <c:v>45167</c:v>
                      </c:pt>
                      <c:pt idx="2108">
                        <c:v>45168</c:v>
                      </c:pt>
                      <c:pt idx="2109">
                        <c:v>45169</c:v>
                      </c:pt>
                      <c:pt idx="2110">
                        <c:v>45170</c:v>
                      </c:pt>
                      <c:pt idx="2111">
                        <c:v>45173</c:v>
                      </c:pt>
                      <c:pt idx="2112">
                        <c:v>45174</c:v>
                      </c:pt>
                      <c:pt idx="2113">
                        <c:v>45175</c:v>
                      </c:pt>
                      <c:pt idx="2114">
                        <c:v>45176</c:v>
                      </c:pt>
                      <c:pt idx="2115">
                        <c:v>45177</c:v>
                      </c:pt>
                      <c:pt idx="2116">
                        <c:v>45180</c:v>
                      </c:pt>
                      <c:pt idx="2117">
                        <c:v>45181</c:v>
                      </c:pt>
                      <c:pt idx="2118">
                        <c:v>45182</c:v>
                      </c:pt>
                      <c:pt idx="2119">
                        <c:v>45183</c:v>
                      </c:pt>
                      <c:pt idx="2120">
                        <c:v>45184</c:v>
                      </c:pt>
                      <c:pt idx="2121">
                        <c:v>45187</c:v>
                      </c:pt>
                      <c:pt idx="2122">
                        <c:v>45188</c:v>
                      </c:pt>
                      <c:pt idx="2123">
                        <c:v>45189</c:v>
                      </c:pt>
                      <c:pt idx="2124">
                        <c:v>45190</c:v>
                      </c:pt>
                      <c:pt idx="2125">
                        <c:v>45191</c:v>
                      </c:pt>
                      <c:pt idx="2126">
                        <c:v>45194</c:v>
                      </c:pt>
                      <c:pt idx="2127">
                        <c:v>45195</c:v>
                      </c:pt>
                      <c:pt idx="2128">
                        <c:v>45196</c:v>
                      </c:pt>
                      <c:pt idx="2129">
                        <c:v>45197</c:v>
                      </c:pt>
                      <c:pt idx="2130">
                        <c:v>45198</c:v>
                      </c:pt>
                      <c:pt idx="2131">
                        <c:v>45201</c:v>
                      </c:pt>
                      <c:pt idx="2132">
                        <c:v>45202</c:v>
                      </c:pt>
                      <c:pt idx="2133">
                        <c:v>45203</c:v>
                      </c:pt>
                      <c:pt idx="2134">
                        <c:v>45204</c:v>
                      </c:pt>
                      <c:pt idx="2135">
                        <c:v>45205</c:v>
                      </c:pt>
                      <c:pt idx="2136">
                        <c:v>45208</c:v>
                      </c:pt>
                      <c:pt idx="2137">
                        <c:v>45209</c:v>
                      </c:pt>
                      <c:pt idx="2138">
                        <c:v>45210</c:v>
                      </c:pt>
                      <c:pt idx="2139">
                        <c:v>45211</c:v>
                      </c:pt>
                      <c:pt idx="2140">
                        <c:v>45212</c:v>
                      </c:pt>
                      <c:pt idx="2141">
                        <c:v>45215</c:v>
                      </c:pt>
                      <c:pt idx="2142">
                        <c:v>45216</c:v>
                      </c:pt>
                      <c:pt idx="2143">
                        <c:v>45217</c:v>
                      </c:pt>
                      <c:pt idx="2144">
                        <c:v>45218</c:v>
                      </c:pt>
                      <c:pt idx="2145">
                        <c:v>45219</c:v>
                      </c:pt>
                      <c:pt idx="2146">
                        <c:v>45223</c:v>
                      </c:pt>
                      <c:pt idx="2147">
                        <c:v>45224</c:v>
                      </c:pt>
                      <c:pt idx="2148">
                        <c:v>45225</c:v>
                      </c:pt>
                      <c:pt idx="2149">
                        <c:v>45226</c:v>
                      </c:pt>
                      <c:pt idx="2150">
                        <c:v>45229</c:v>
                      </c:pt>
                      <c:pt idx="2151">
                        <c:v>45230</c:v>
                      </c:pt>
                      <c:pt idx="2152">
                        <c:v>45231</c:v>
                      </c:pt>
                      <c:pt idx="2153">
                        <c:v>45232</c:v>
                      </c:pt>
                      <c:pt idx="2154">
                        <c:v>45233</c:v>
                      </c:pt>
                      <c:pt idx="2155">
                        <c:v>45236</c:v>
                      </c:pt>
                      <c:pt idx="2156">
                        <c:v>45237</c:v>
                      </c:pt>
                      <c:pt idx="2157">
                        <c:v>45238</c:v>
                      </c:pt>
                      <c:pt idx="2158">
                        <c:v>45239</c:v>
                      </c:pt>
                      <c:pt idx="2159">
                        <c:v>45240</c:v>
                      </c:pt>
                      <c:pt idx="2160">
                        <c:v>45243</c:v>
                      </c:pt>
                      <c:pt idx="2161">
                        <c:v>45244</c:v>
                      </c:pt>
                      <c:pt idx="2162">
                        <c:v>45245</c:v>
                      </c:pt>
                      <c:pt idx="2163">
                        <c:v>45246</c:v>
                      </c:pt>
                      <c:pt idx="2164">
                        <c:v>45247</c:v>
                      </c:pt>
                      <c:pt idx="2165">
                        <c:v>45250</c:v>
                      </c:pt>
                      <c:pt idx="2166">
                        <c:v>45251</c:v>
                      </c:pt>
                      <c:pt idx="2167">
                        <c:v>45252</c:v>
                      </c:pt>
                      <c:pt idx="2168">
                        <c:v>45253</c:v>
                      </c:pt>
                      <c:pt idx="2169">
                        <c:v>45254</c:v>
                      </c:pt>
                      <c:pt idx="2170">
                        <c:v>45257</c:v>
                      </c:pt>
                      <c:pt idx="2171">
                        <c:v>45258</c:v>
                      </c:pt>
                      <c:pt idx="2172">
                        <c:v>45259</c:v>
                      </c:pt>
                      <c:pt idx="2173">
                        <c:v>45260</c:v>
                      </c:pt>
                      <c:pt idx="2174">
                        <c:v>45261</c:v>
                      </c:pt>
                      <c:pt idx="2175">
                        <c:v>45264</c:v>
                      </c:pt>
                      <c:pt idx="2176">
                        <c:v>45265</c:v>
                      </c:pt>
                      <c:pt idx="2177">
                        <c:v>45266</c:v>
                      </c:pt>
                      <c:pt idx="2178">
                        <c:v>45267</c:v>
                      </c:pt>
                      <c:pt idx="2179">
                        <c:v>45268</c:v>
                      </c:pt>
                      <c:pt idx="2180">
                        <c:v>45271</c:v>
                      </c:pt>
                      <c:pt idx="2181">
                        <c:v>45272</c:v>
                      </c:pt>
                      <c:pt idx="2182">
                        <c:v>45273</c:v>
                      </c:pt>
                      <c:pt idx="2183">
                        <c:v>45274</c:v>
                      </c:pt>
                      <c:pt idx="2184">
                        <c:v>45275</c:v>
                      </c:pt>
                      <c:pt idx="2185">
                        <c:v>45278</c:v>
                      </c:pt>
                      <c:pt idx="2186">
                        <c:v>45279</c:v>
                      </c:pt>
                      <c:pt idx="2187">
                        <c:v>45280</c:v>
                      </c:pt>
                      <c:pt idx="2188">
                        <c:v>45281</c:v>
                      </c:pt>
                      <c:pt idx="2189">
                        <c:v>45282</c:v>
                      </c:pt>
                      <c:pt idx="2190">
                        <c:v>45287</c:v>
                      </c:pt>
                      <c:pt idx="2191">
                        <c:v>45288</c:v>
                      </c:pt>
                      <c:pt idx="2192">
                        <c:v>45289</c:v>
                      </c:pt>
                      <c:pt idx="2193">
                        <c:v>45294</c:v>
                      </c:pt>
                      <c:pt idx="2194">
                        <c:v>45295</c:v>
                      </c:pt>
                      <c:pt idx="2195">
                        <c:v>45296</c:v>
                      </c:pt>
                      <c:pt idx="2196">
                        <c:v>45299</c:v>
                      </c:pt>
                      <c:pt idx="2197">
                        <c:v>45300</c:v>
                      </c:pt>
                      <c:pt idx="2198">
                        <c:v>45301</c:v>
                      </c:pt>
                      <c:pt idx="2199">
                        <c:v>45302</c:v>
                      </c:pt>
                      <c:pt idx="2200">
                        <c:v>45303</c:v>
                      </c:pt>
                      <c:pt idx="2201">
                        <c:v>45306</c:v>
                      </c:pt>
                      <c:pt idx="2202">
                        <c:v>45307</c:v>
                      </c:pt>
                      <c:pt idx="2203">
                        <c:v>45308</c:v>
                      </c:pt>
                      <c:pt idx="2204">
                        <c:v>45309</c:v>
                      </c:pt>
                      <c:pt idx="2205">
                        <c:v>45310</c:v>
                      </c:pt>
                      <c:pt idx="2206">
                        <c:v>45313</c:v>
                      </c:pt>
                      <c:pt idx="2207">
                        <c:v>45314</c:v>
                      </c:pt>
                      <c:pt idx="2208">
                        <c:v>45315</c:v>
                      </c:pt>
                      <c:pt idx="2209">
                        <c:v>45316</c:v>
                      </c:pt>
                      <c:pt idx="2210">
                        <c:v>45317</c:v>
                      </c:pt>
                      <c:pt idx="2211">
                        <c:v>45320</c:v>
                      </c:pt>
                      <c:pt idx="2212">
                        <c:v>45321</c:v>
                      </c:pt>
                      <c:pt idx="2213">
                        <c:v>45322</c:v>
                      </c:pt>
                      <c:pt idx="2214">
                        <c:v>45323</c:v>
                      </c:pt>
                      <c:pt idx="2215">
                        <c:v>45324</c:v>
                      </c:pt>
                      <c:pt idx="2216">
                        <c:v>45327</c:v>
                      </c:pt>
                      <c:pt idx="2217">
                        <c:v>45329</c:v>
                      </c:pt>
                      <c:pt idx="2218">
                        <c:v>45330</c:v>
                      </c:pt>
                      <c:pt idx="2219">
                        <c:v>45331</c:v>
                      </c:pt>
                      <c:pt idx="2220">
                        <c:v>45334</c:v>
                      </c:pt>
                      <c:pt idx="2221">
                        <c:v>45335</c:v>
                      </c:pt>
                      <c:pt idx="2222">
                        <c:v>45336</c:v>
                      </c:pt>
                      <c:pt idx="2223">
                        <c:v>45337</c:v>
                      </c:pt>
                      <c:pt idx="2224">
                        <c:v>45338</c:v>
                      </c:pt>
                      <c:pt idx="2225">
                        <c:v>45341</c:v>
                      </c:pt>
                      <c:pt idx="2226">
                        <c:v>45342</c:v>
                      </c:pt>
                      <c:pt idx="2227">
                        <c:v>45343</c:v>
                      </c:pt>
                      <c:pt idx="2228">
                        <c:v>45344</c:v>
                      </c:pt>
                      <c:pt idx="2229">
                        <c:v>45345</c:v>
                      </c:pt>
                      <c:pt idx="2230">
                        <c:v>45348</c:v>
                      </c:pt>
                      <c:pt idx="2231">
                        <c:v>45349</c:v>
                      </c:pt>
                      <c:pt idx="2232">
                        <c:v>45350</c:v>
                      </c:pt>
                      <c:pt idx="2233">
                        <c:v>45351</c:v>
                      </c:pt>
                      <c:pt idx="2234">
                        <c:v>45352</c:v>
                      </c:pt>
                      <c:pt idx="2235">
                        <c:v>45355</c:v>
                      </c:pt>
                      <c:pt idx="2236">
                        <c:v>45356</c:v>
                      </c:pt>
                      <c:pt idx="2237">
                        <c:v>45357</c:v>
                      </c:pt>
                      <c:pt idx="2238">
                        <c:v>45358</c:v>
                      </c:pt>
                      <c:pt idx="2239">
                        <c:v>45359</c:v>
                      </c:pt>
                      <c:pt idx="2240">
                        <c:v>45362</c:v>
                      </c:pt>
                      <c:pt idx="2241">
                        <c:v>45363</c:v>
                      </c:pt>
                      <c:pt idx="2242">
                        <c:v>45364</c:v>
                      </c:pt>
                      <c:pt idx="2243">
                        <c:v>45365</c:v>
                      </c:pt>
                      <c:pt idx="2244">
                        <c:v>45366</c:v>
                      </c:pt>
                      <c:pt idx="2245">
                        <c:v>45369</c:v>
                      </c:pt>
                      <c:pt idx="2246">
                        <c:v>45370</c:v>
                      </c:pt>
                      <c:pt idx="2247">
                        <c:v>45371</c:v>
                      </c:pt>
                      <c:pt idx="2248">
                        <c:v>45372</c:v>
                      </c:pt>
                      <c:pt idx="2249">
                        <c:v>45373</c:v>
                      </c:pt>
                      <c:pt idx="2250">
                        <c:v>45376</c:v>
                      </c:pt>
                      <c:pt idx="2251">
                        <c:v>45377</c:v>
                      </c:pt>
                      <c:pt idx="2252">
                        <c:v>45378</c:v>
                      </c:pt>
                      <c:pt idx="2253">
                        <c:v>45379</c:v>
                      </c:pt>
                      <c:pt idx="2254">
                        <c:v>45384</c:v>
                      </c:pt>
                      <c:pt idx="2255">
                        <c:v>45385</c:v>
                      </c:pt>
                      <c:pt idx="2256">
                        <c:v>45386</c:v>
                      </c:pt>
                      <c:pt idx="2257">
                        <c:v>45387</c:v>
                      </c:pt>
                      <c:pt idx="2258">
                        <c:v>45390</c:v>
                      </c:pt>
                      <c:pt idx="2259">
                        <c:v>45391</c:v>
                      </c:pt>
                      <c:pt idx="2260">
                        <c:v>45392</c:v>
                      </c:pt>
                      <c:pt idx="2261">
                        <c:v>45393</c:v>
                      </c:pt>
                      <c:pt idx="2262">
                        <c:v>45394</c:v>
                      </c:pt>
                      <c:pt idx="2263">
                        <c:v>45397</c:v>
                      </c:pt>
                      <c:pt idx="2264">
                        <c:v>45398</c:v>
                      </c:pt>
                      <c:pt idx="2265">
                        <c:v>45399</c:v>
                      </c:pt>
                      <c:pt idx="2266">
                        <c:v>45400</c:v>
                      </c:pt>
                      <c:pt idx="2267">
                        <c:v>45401</c:v>
                      </c:pt>
                      <c:pt idx="2268">
                        <c:v>45404</c:v>
                      </c:pt>
                      <c:pt idx="2269">
                        <c:v>45405</c:v>
                      </c:pt>
                      <c:pt idx="2270">
                        <c:v>45406</c:v>
                      </c:pt>
                      <c:pt idx="2271">
                        <c:v>45408</c:v>
                      </c:pt>
                      <c:pt idx="2272">
                        <c:v>45411</c:v>
                      </c:pt>
                      <c:pt idx="2273">
                        <c:v>45412</c:v>
                      </c:pt>
                      <c:pt idx="2274">
                        <c:v>45413</c:v>
                      </c:pt>
                      <c:pt idx="2275">
                        <c:v>45414</c:v>
                      </c:pt>
                      <c:pt idx="2276">
                        <c:v>45415</c:v>
                      </c:pt>
                      <c:pt idx="2277">
                        <c:v>45418</c:v>
                      </c:pt>
                      <c:pt idx="2278">
                        <c:v>45419</c:v>
                      </c:pt>
                      <c:pt idx="2279">
                        <c:v>45420</c:v>
                      </c:pt>
                      <c:pt idx="2280">
                        <c:v>45421</c:v>
                      </c:pt>
                      <c:pt idx="2281">
                        <c:v>45422</c:v>
                      </c:pt>
                      <c:pt idx="2282">
                        <c:v>45425</c:v>
                      </c:pt>
                      <c:pt idx="2283">
                        <c:v>45426</c:v>
                      </c:pt>
                      <c:pt idx="2284">
                        <c:v>45427</c:v>
                      </c:pt>
                      <c:pt idx="2285">
                        <c:v>45428</c:v>
                      </c:pt>
                      <c:pt idx="2286">
                        <c:v>45429</c:v>
                      </c:pt>
                      <c:pt idx="2287">
                        <c:v>45432</c:v>
                      </c:pt>
                      <c:pt idx="2288">
                        <c:v>45433</c:v>
                      </c:pt>
                      <c:pt idx="2289">
                        <c:v>45434</c:v>
                      </c:pt>
                      <c:pt idx="2290">
                        <c:v>45435</c:v>
                      </c:pt>
                      <c:pt idx="2291">
                        <c:v>45436</c:v>
                      </c:pt>
                      <c:pt idx="2292">
                        <c:v>45439</c:v>
                      </c:pt>
                      <c:pt idx="2293">
                        <c:v>45440</c:v>
                      </c:pt>
                      <c:pt idx="2294">
                        <c:v>45441</c:v>
                      </c:pt>
                      <c:pt idx="2295">
                        <c:v>45442</c:v>
                      </c:pt>
                      <c:pt idx="2296">
                        <c:v>45443</c:v>
                      </c:pt>
                      <c:pt idx="2297">
                        <c:v>45447</c:v>
                      </c:pt>
                      <c:pt idx="2298">
                        <c:v>45448</c:v>
                      </c:pt>
                      <c:pt idx="2299">
                        <c:v>45449</c:v>
                      </c:pt>
                      <c:pt idx="2300">
                        <c:v>45450</c:v>
                      </c:pt>
                      <c:pt idx="2301">
                        <c:v>45453</c:v>
                      </c:pt>
                      <c:pt idx="2302">
                        <c:v>45454</c:v>
                      </c:pt>
                      <c:pt idx="2303">
                        <c:v>45455</c:v>
                      </c:pt>
                      <c:pt idx="2304">
                        <c:v>45456</c:v>
                      </c:pt>
                      <c:pt idx="2305">
                        <c:v>45457</c:v>
                      </c:pt>
                      <c:pt idx="2306">
                        <c:v>45460</c:v>
                      </c:pt>
                      <c:pt idx="2307">
                        <c:v>45461</c:v>
                      </c:pt>
                      <c:pt idx="2308">
                        <c:v>45462</c:v>
                      </c:pt>
                      <c:pt idx="2309">
                        <c:v>45463</c:v>
                      </c:pt>
                      <c:pt idx="2310">
                        <c:v>45464</c:v>
                      </c:pt>
                      <c:pt idx="2311">
                        <c:v>45467</c:v>
                      </c:pt>
                      <c:pt idx="2312">
                        <c:v>45468</c:v>
                      </c:pt>
                      <c:pt idx="2313">
                        <c:v>45469</c:v>
                      </c:pt>
                      <c:pt idx="2314">
                        <c:v>45470</c:v>
                      </c:pt>
                      <c:pt idx="2315">
                        <c:v>45474</c:v>
                      </c:pt>
                      <c:pt idx="2316">
                        <c:v>45475</c:v>
                      </c:pt>
                      <c:pt idx="2317">
                        <c:v>45476</c:v>
                      </c:pt>
                      <c:pt idx="2318">
                        <c:v>45477</c:v>
                      </c:pt>
                      <c:pt idx="2319">
                        <c:v>45478</c:v>
                      </c:pt>
                      <c:pt idx="2320">
                        <c:v>45481</c:v>
                      </c:pt>
                      <c:pt idx="2321">
                        <c:v>45482</c:v>
                      </c:pt>
                      <c:pt idx="2322">
                        <c:v>45483</c:v>
                      </c:pt>
                      <c:pt idx="2323">
                        <c:v>45484</c:v>
                      </c:pt>
                      <c:pt idx="2324">
                        <c:v>45485</c:v>
                      </c:pt>
                      <c:pt idx="2325">
                        <c:v>45488</c:v>
                      </c:pt>
                      <c:pt idx="2326">
                        <c:v>45489</c:v>
                      </c:pt>
                      <c:pt idx="2327">
                        <c:v>45490</c:v>
                      </c:pt>
                      <c:pt idx="2328">
                        <c:v>45491</c:v>
                      </c:pt>
                      <c:pt idx="2329">
                        <c:v>45492</c:v>
                      </c:pt>
                      <c:pt idx="2330">
                        <c:v>45495</c:v>
                      </c:pt>
                      <c:pt idx="2331">
                        <c:v>45496</c:v>
                      </c:pt>
                      <c:pt idx="2332">
                        <c:v>45497</c:v>
                      </c:pt>
                      <c:pt idx="2333">
                        <c:v>45498</c:v>
                      </c:pt>
                      <c:pt idx="2334">
                        <c:v>45499</c:v>
                      </c:pt>
                      <c:pt idx="2335">
                        <c:v>45502</c:v>
                      </c:pt>
                      <c:pt idx="2336">
                        <c:v>45503</c:v>
                      </c:pt>
                      <c:pt idx="2337">
                        <c:v>45504</c:v>
                      </c:pt>
                      <c:pt idx="2338">
                        <c:v>45505</c:v>
                      </c:pt>
                      <c:pt idx="2339">
                        <c:v>45506</c:v>
                      </c:pt>
                      <c:pt idx="2340">
                        <c:v>45509</c:v>
                      </c:pt>
                      <c:pt idx="2341">
                        <c:v>45510</c:v>
                      </c:pt>
                      <c:pt idx="2342">
                        <c:v>45511</c:v>
                      </c:pt>
                      <c:pt idx="2343">
                        <c:v>45512</c:v>
                      </c:pt>
                      <c:pt idx="2344">
                        <c:v>45513</c:v>
                      </c:pt>
                      <c:pt idx="2345">
                        <c:v>45516</c:v>
                      </c:pt>
                      <c:pt idx="2346">
                        <c:v>45517</c:v>
                      </c:pt>
                      <c:pt idx="2347">
                        <c:v>45518</c:v>
                      </c:pt>
                      <c:pt idx="2348">
                        <c:v>45519</c:v>
                      </c:pt>
                      <c:pt idx="2349">
                        <c:v>45520</c:v>
                      </c:pt>
                      <c:pt idx="2350">
                        <c:v>45523</c:v>
                      </c:pt>
                      <c:pt idx="2351">
                        <c:v>45524</c:v>
                      </c:pt>
                      <c:pt idx="2352">
                        <c:v>45525</c:v>
                      </c:pt>
                      <c:pt idx="2353">
                        <c:v>45526</c:v>
                      </c:pt>
                      <c:pt idx="2354">
                        <c:v>45527</c:v>
                      </c:pt>
                      <c:pt idx="2355">
                        <c:v>45530</c:v>
                      </c:pt>
                      <c:pt idx="2356">
                        <c:v>45531</c:v>
                      </c:pt>
                      <c:pt idx="2357">
                        <c:v>45532</c:v>
                      </c:pt>
                      <c:pt idx="2358">
                        <c:v>45533</c:v>
                      </c:pt>
                      <c:pt idx="2359">
                        <c:v>45534</c:v>
                      </c:pt>
                      <c:pt idx="2360">
                        <c:v>45537</c:v>
                      </c:pt>
                      <c:pt idx="2361">
                        <c:v>45538</c:v>
                      </c:pt>
                      <c:pt idx="2362">
                        <c:v>45539</c:v>
                      </c:pt>
                      <c:pt idx="2363">
                        <c:v>45540</c:v>
                      </c:pt>
                      <c:pt idx="2364">
                        <c:v>45541</c:v>
                      </c:pt>
                      <c:pt idx="2365">
                        <c:v>45544</c:v>
                      </c:pt>
                      <c:pt idx="2366">
                        <c:v>45545</c:v>
                      </c:pt>
                      <c:pt idx="2367">
                        <c:v>45546</c:v>
                      </c:pt>
                      <c:pt idx="2368">
                        <c:v>45547</c:v>
                      </c:pt>
                      <c:pt idx="2369">
                        <c:v>45548</c:v>
                      </c:pt>
                      <c:pt idx="2370">
                        <c:v>45551</c:v>
                      </c:pt>
                      <c:pt idx="2371">
                        <c:v>45552</c:v>
                      </c:pt>
                      <c:pt idx="2372">
                        <c:v>45553</c:v>
                      </c:pt>
                      <c:pt idx="2373">
                        <c:v>45554</c:v>
                      </c:pt>
                      <c:pt idx="2374">
                        <c:v>45555</c:v>
                      </c:pt>
                      <c:pt idx="2375">
                        <c:v>45558</c:v>
                      </c:pt>
                      <c:pt idx="2376">
                        <c:v>45559</c:v>
                      </c:pt>
                      <c:pt idx="2377">
                        <c:v>45560</c:v>
                      </c:pt>
                      <c:pt idx="2378">
                        <c:v>45561</c:v>
                      </c:pt>
                      <c:pt idx="2379">
                        <c:v>45562</c:v>
                      </c:pt>
                      <c:pt idx="2380">
                        <c:v>45565</c:v>
                      </c:pt>
                      <c:pt idx="2381">
                        <c:v>45566</c:v>
                      </c:pt>
                      <c:pt idx="2382">
                        <c:v>45567</c:v>
                      </c:pt>
                      <c:pt idx="2383">
                        <c:v>45568</c:v>
                      </c:pt>
                      <c:pt idx="2384">
                        <c:v>45569</c:v>
                      </c:pt>
                      <c:pt idx="2385">
                        <c:v>45572</c:v>
                      </c:pt>
                      <c:pt idx="2386">
                        <c:v>45573</c:v>
                      </c:pt>
                      <c:pt idx="2387">
                        <c:v>45574</c:v>
                      </c:pt>
                      <c:pt idx="2388">
                        <c:v>45575</c:v>
                      </c:pt>
                      <c:pt idx="2389">
                        <c:v>45576</c:v>
                      </c:pt>
                      <c:pt idx="2390">
                        <c:v>45579</c:v>
                      </c:pt>
                      <c:pt idx="2391">
                        <c:v>45580</c:v>
                      </c:pt>
                      <c:pt idx="2392">
                        <c:v>45581</c:v>
                      </c:pt>
                      <c:pt idx="2393">
                        <c:v>45582</c:v>
                      </c:pt>
                      <c:pt idx="2394">
                        <c:v>45583</c:v>
                      </c:pt>
                      <c:pt idx="2395">
                        <c:v>45586</c:v>
                      </c:pt>
                      <c:pt idx="2396">
                        <c:v>45587</c:v>
                      </c:pt>
                      <c:pt idx="2397">
                        <c:v>45588</c:v>
                      </c:pt>
                      <c:pt idx="2398">
                        <c:v>45589</c:v>
                      </c:pt>
                      <c:pt idx="2399">
                        <c:v>45590</c:v>
                      </c:pt>
                      <c:pt idx="2400">
                        <c:v>45594</c:v>
                      </c:pt>
                      <c:pt idx="2401">
                        <c:v>45595</c:v>
                      </c:pt>
                      <c:pt idx="2402">
                        <c:v>45596</c:v>
                      </c:pt>
                      <c:pt idx="2403">
                        <c:v>45597</c:v>
                      </c:pt>
                      <c:pt idx="2404">
                        <c:v>45600</c:v>
                      </c:pt>
                      <c:pt idx="2405">
                        <c:v>45601</c:v>
                      </c:pt>
                      <c:pt idx="2406">
                        <c:v>45602</c:v>
                      </c:pt>
                      <c:pt idx="2407">
                        <c:v>45603</c:v>
                      </c:pt>
                      <c:pt idx="2408">
                        <c:v>45604</c:v>
                      </c:pt>
                      <c:pt idx="2409">
                        <c:v>45607</c:v>
                      </c:pt>
                      <c:pt idx="2410">
                        <c:v>45608</c:v>
                      </c:pt>
                      <c:pt idx="2411">
                        <c:v>45609</c:v>
                      </c:pt>
                      <c:pt idx="2412">
                        <c:v>45610</c:v>
                      </c:pt>
                      <c:pt idx="2413">
                        <c:v>45611</c:v>
                      </c:pt>
                      <c:pt idx="2414">
                        <c:v>45614</c:v>
                      </c:pt>
                      <c:pt idx="2415">
                        <c:v>45615</c:v>
                      </c:pt>
                      <c:pt idx="2416">
                        <c:v>45616</c:v>
                      </c:pt>
                      <c:pt idx="2417">
                        <c:v>45617</c:v>
                      </c:pt>
                      <c:pt idx="2418">
                        <c:v>45618</c:v>
                      </c:pt>
                      <c:pt idx="2419">
                        <c:v>45621</c:v>
                      </c:pt>
                      <c:pt idx="2420">
                        <c:v>45622</c:v>
                      </c:pt>
                      <c:pt idx="2421">
                        <c:v>45623</c:v>
                      </c:pt>
                      <c:pt idx="2422">
                        <c:v>45624</c:v>
                      </c:pt>
                      <c:pt idx="2423">
                        <c:v>45625</c:v>
                      </c:pt>
                      <c:pt idx="2424">
                        <c:v>45628</c:v>
                      </c:pt>
                      <c:pt idx="2425">
                        <c:v>45629</c:v>
                      </c:pt>
                      <c:pt idx="2426">
                        <c:v>45630</c:v>
                      </c:pt>
                      <c:pt idx="2427">
                        <c:v>45631</c:v>
                      </c:pt>
                      <c:pt idx="2428">
                        <c:v>45632</c:v>
                      </c:pt>
                      <c:pt idx="2429">
                        <c:v>45635</c:v>
                      </c:pt>
                      <c:pt idx="2430">
                        <c:v>45636</c:v>
                      </c:pt>
                      <c:pt idx="2431">
                        <c:v>45637</c:v>
                      </c:pt>
                      <c:pt idx="2432">
                        <c:v>45638</c:v>
                      </c:pt>
                      <c:pt idx="2433">
                        <c:v>45639</c:v>
                      </c:pt>
                      <c:pt idx="2434">
                        <c:v>45642</c:v>
                      </c:pt>
                      <c:pt idx="2435">
                        <c:v>45643</c:v>
                      </c:pt>
                      <c:pt idx="2436">
                        <c:v>45644</c:v>
                      </c:pt>
                      <c:pt idx="2437">
                        <c:v>45645</c:v>
                      </c:pt>
                      <c:pt idx="2438">
                        <c:v>45646</c:v>
                      </c:pt>
                      <c:pt idx="2439">
                        <c:v>45649</c:v>
                      </c:pt>
                      <c:pt idx="2440">
                        <c:v>45650</c:v>
                      </c:pt>
                      <c:pt idx="2441">
                        <c:v>45653</c:v>
                      </c:pt>
                      <c:pt idx="2442">
                        <c:v>45656</c:v>
                      </c:pt>
                      <c:pt idx="2443">
                        <c:v>45657</c:v>
                      </c:pt>
                      <c:pt idx="2444">
                        <c:v>45660</c:v>
                      </c:pt>
                      <c:pt idx="2445">
                        <c:v>45663</c:v>
                      </c:pt>
                      <c:pt idx="2446">
                        <c:v>45664</c:v>
                      </c:pt>
                      <c:pt idx="2447">
                        <c:v>45665</c:v>
                      </c:pt>
                      <c:pt idx="2448">
                        <c:v>45666</c:v>
                      </c:pt>
                      <c:pt idx="2449">
                        <c:v>45667</c:v>
                      </c:pt>
                      <c:pt idx="2450">
                        <c:v>45670</c:v>
                      </c:pt>
                      <c:pt idx="2451">
                        <c:v>45671</c:v>
                      </c:pt>
                      <c:pt idx="2452">
                        <c:v>45672</c:v>
                      </c:pt>
                      <c:pt idx="2453">
                        <c:v>45673</c:v>
                      </c:pt>
                      <c:pt idx="2454">
                        <c:v>45674</c:v>
                      </c:pt>
                      <c:pt idx="2455">
                        <c:v>45677</c:v>
                      </c:pt>
                      <c:pt idx="2456">
                        <c:v>45678</c:v>
                      </c:pt>
                      <c:pt idx="2457">
                        <c:v>45679</c:v>
                      </c:pt>
                      <c:pt idx="2458">
                        <c:v>45680</c:v>
                      </c:pt>
                      <c:pt idx="2459">
                        <c:v>45681</c:v>
                      </c:pt>
                      <c:pt idx="2460">
                        <c:v>45684</c:v>
                      </c:pt>
                      <c:pt idx="2461">
                        <c:v>45685</c:v>
                      </c:pt>
                      <c:pt idx="2462">
                        <c:v>45686</c:v>
                      </c:pt>
                      <c:pt idx="2463">
                        <c:v>45687</c:v>
                      </c:pt>
                      <c:pt idx="2464">
                        <c:v>45688</c:v>
                      </c:pt>
                      <c:pt idx="2465">
                        <c:v>45691</c:v>
                      </c:pt>
                      <c:pt idx="2466">
                        <c:v>45692</c:v>
                      </c:pt>
                      <c:pt idx="2467">
                        <c:v>45693</c:v>
                      </c:pt>
                      <c:pt idx="2468">
                        <c:v>45695</c:v>
                      </c:pt>
                      <c:pt idx="2469">
                        <c:v>45698</c:v>
                      </c:pt>
                      <c:pt idx="2470">
                        <c:v>45699</c:v>
                      </c:pt>
                      <c:pt idx="2471">
                        <c:v>45700</c:v>
                      </c:pt>
                      <c:pt idx="2472">
                        <c:v>45701</c:v>
                      </c:pt>
                      <c:pt idx="2473">
                        <c:v>45702</c:v>
                      </c:pt>
                      <c:pt idx="2474">
                        <c:v>45705</c:v>
                      </c:pt>
                      <c:pt idx="2475">
                        <c:v>45706</c:v>
                      </c:pt>
                      <c:pt idx="2476">
                        <c:v>45707</c:v>
                      </c:pt>
                      <c:pt idx="2477">
                        <c:v>45708</c:v>
                      </c:pt>
                      <c:pt idx="2478">
                        <c:v>45709</c:v>
                      </c:pt>
                      <c:pt idx="2479">
                        <c:v>45712</c:v>
                      </c:pt>
                      <c:pt idx="2480">
                        <c:v>45713</c:v>
                      </c:pt>
                      <c:pt idx="2481">
                        <c:v>45714</c:v>
                      </c:pt>
                      <c:pt idx="2482">
                        <c:v>45715</c:v>
                      </c:pt>
                      <c:pt idx="2483">
                        <c:v>45716</c:v>
                      </c:pt>
                      <c:pt idx="2484">
                        <c:v>45719</c:v>
                      </c:pt>
                      <c:pt idx="2485">
                        <c:v>45720</c:v>
                      </c:pt>
                      <c:pt idx="2486">
                        <c:v>45721</c:v>
                      </c:pt>
                      <c:pt idx="2487">
                        <c:v>45722</c:v>
                      </c:pt>
                      <c:pt idx="2488">
                        <c:v>45723</c:v>
                      </c:pt>
                      <c:pt idx="2489">
                        <c:v>45726</c:v>
                      </c:pt>
                      <c:pt idx="2490">
                        <c:v>45727</c:v>
                      </c:pt>
                      <c:pt idx="2491">
                        <c:v>45728</c:v>
                      </c:pt>
                      <c:pt idx="2492">
                        <c:v>45729</c:v>
                      </c:pt>
                      <c:pt idx="2493">
                        <c:v>45730</c:v>
                      </c:pt>
                      <c:pt idx="2494">
                        <c:v>45733</c:v>
                      </c:pt>
                      <c:pt idx="2495">
                        <c:v>45734</c:v>
                      </c:pt>
                      <c:pt idx="2496">
                        <c:v>45735</c:v>
                      </c:pt>
                      <c:pt idx="2497">
                        <c:v>45736</c:v>
                      </c:pt>
                      <c:pt idx="2498">
                        <c:v>45737</c:v>
                      </c:pt>
                      <c:pt idx="2499">
                        <c:v>45740</c:v>
                      </c:pt>
                      <c:pt idx="2500">
                        <c:v>45741</c:v>
                      </c:pt>
                      <c:pt idx="2501">
                        <c:v>45742</c:v>
                      </c:pt>
                      <c:pt idx="2502">
                        <c:v>45743</c:v>
                      </c:pt>
                      <c:pt idx="2503">
                        <c:v>45744</c:v>
                      </c:pt>
                      <c:pt idx="2504">
                        <c:v>45747</c:v>
                      </c:pt>
                      <c:pt idx="2505">
                        <c:v>45748</c:v>
                      </c:pt>
                      <c:pt idx="2506">
                        <c:v>45749</c:v>
                      </c:pt>
                      <c:pt idx="2507">
                        <c:v>45750</c:v>
                      </c:pt>
                      <c:pt idx="2508">
                        <c:v>45751</c:v>
                      </c:pt>
                      <c:pt idx="2509">
                        <c:v>45754</c:v>
                      </c:pt>
                      <c:pt idx="2510">
                        <c:v>45755</c:v>
                      </c:pt>
                      <c:pt idx="2511">
                        <c:v>45756</c:v>
                      </c:pt>
                      <c:pt idx="2512">
                        <c:v>45757</c:v>
                      </c:pt>
                      <c:pt idx="2513">
                        <c:v>45758</c:v>
                      </c:pt>
                      <c:pt idx="2514">
                        <c:v>45761</c:v>
                      </c:pt>
                      <c:pt idx="2515">
                        <c:v>45762</c:v>
                      </c:pt>
                      <c:pt idx="2516">
                        <c:v>45763</c:v>
                      </c:pt>
                      <c:pt idx="2517">
                        <c:v>45764</c:v>
                      </c:pt>
                      <c:pt idx="2518">
                        <c:v>45769</c:v>
                      </c:pt>
                      <c:pt idx="2519">
                        <c:v>45770</c:v>
                      </c:pt>
                      <c:pt idx="2520">
                        <c:v>45771</c:v>
                      </c:pt>
                      <c:pt idx="2521">
                        <c:v>45775</c:v>
                      </c:pt>
                      <c:pt idx="2522">
                        <c:v>45776</c:v>
                      </c:pt>
                      <c:pt idx="2523">
                        <c:v>45777</c:v>
                      </c:pt>
                      <c:pt idx="2524">
                        <c:v>45778</c:v>
                      </c:pt>
                      <c:pt idx="2525">
                        <c:v>45779</c:v>
                      </c:pt>
                      <c:pt idx="2526">
                        <c:v>45782</c:v>
                      </c:pt>
                      <c:pt idx="2527">
                        <c:v>45783</c:v>
                      </c:pt>
                      <c:pt idx="2528">
                        <c:v>45784</c:v>
                      </c:pt>
                      <c:pt idx="2529">
                        <c:v>45785</c:v>
                      </c:pt>
                      <c:pt idx="2530">
                        <c:v>45786</c:v>
                      </c:pt>
                      <c:pt idx="2531">
                        <c:v>45789</c:v>
                      </c:pt>
                      <c:pt idx="2532">
                        <c:v>45790</c:v>
                      </c:pt>
                      <c:pt idx="2533">
                        <c:v>45791</c:v>
                      </c:pt>
                      <c:pt idx="2534">
                        <c:v>45792</c:v>
                      </c:pt>
                      <c:pt idx="2535">
                        <c:v>45793</c:v>
                      </c:pt>
                      <c:pt idx="2536">
                        <c:v>45796</c:v>
                      </c:pt>
                      <c:pt idx="2537">
                        <c:v>45797</c:v>
                      </c:pt>
                      <c:pt idx="2538">
                        <c:v>45798</c:v>
                      </c:pt>
                      <c:pt idx="2539">
                        <c:v>45799</c:v>
                      </c:pt>
                      <c:pt idx="2540">
                        <c:v>45800</c:v>
                      </c:pt>
                      <c:pt idx="2541">
                        <c:v>45803</c:v>
                      </c:pt>
                      <c:pt idx="2542">
                        <c:v>45804</c:v>
                      </c:pt>
                      <c:pt idx="2543">
                        <c:v>45805</c:v>
                      </c:pt>
                      <c:pt idx="2544">
                        <c:v>45806</c:v>
                      </c:pt>
                      <c:pt idx="2545">
                        <c:v>45807</c:v>
                      </c:pt>
                      <c:pt idx="2546">
                        <c:v>45811</c:v>
                      </c:pt>
                      <c:pt idx="2547">
                        <c:v>45812</c:v>
                      </c:pt>
                      <c:pt idx="2548">
                        <c:v>45813</c:v>
                      </c:pt>
                      <c:pt idx="2549">
                        <c:v>45814</c:v>
                      </c:pt>
                      <c:pt idx="2550">
                        <c:v>45817</c:v>
                      </c:pt>
                      <c:pt idx="2551">
                        <c:v>45818</c:v>
                      </c:pt>
                      <c:pt idx="2552">
                        <c:v>45819</c:v>
                      </c:pt>
                      <c:pt idx="2553">
                        <c:v>45820</c:v>
                      </c:pt>
                      <c:pt idx="2554">
                        <c:v>45821</c:v>
                      </c:pt>
                      <c:pt idx="2555">
                        <c:v>45824</c:v>
                      </c:pt>
                      <c:pt idx="2556">
                        <c:v>45825</c:v>
                      </c:pt>
                      <c:pt idx="2557">
                        <c:v>45826</c:v>
                      </c:pt>
                      <c:pt idx="2558">
                        <c:v>45827</c:v>
                      </c:pt>
                      <c:pt idx="2559">
                        <c:v>45831</c:v>
                      </c:pt>
                      <c:pt idx="2560">
                        <c:v>45832</c:v>
                      </c:pt>
                      <c:pt idx="2561">
                        <c:v>45833</c:v>
                      </c:pt>
                      <c:pt idx="2562">
                        <c:v>45834</c:v>
                      </c:pt>
                      <c:pt idx="2563">
                        <c:v>45835</c:v>
                      </c:pt>
                      <c:pt idx="2564">
                        <c:v>45838</c:v>
                      </c:pt>
                      <c:pt idx="2565">
                        <c:v>45839</c:v>
                      </c:pt>
                      <c:pt idx="2566">
                        <c:v>45840</c:v>
                      </c:pt>
                      <c:pt idx="2567">
                        <c:v>45841</c:v>
                      </c:pt>
                      <c:pt idx="2568">
                        <c:v>45842</c:v>
                      </c:pt>
                      <c:pt idx="2569">
                        <c:v>45845</c:v>
                      </c:pt>
                      <c:pt idx="2570">
                        <c:v>45846</c:v>
                      </c:pt>
                      <c:pt idx="2571">
                        <c:v>45847</c:v>
                      </c:pt>
                      <c:pt idx="2572">
                        <c:v>45848</c:v>
                      </c:pt>
                      <c:pt idx="2573">
                        <c:v>45849</c:v>
                      </c:pt>
                      <c:pt idx="2574">
                        <c:v>45852</c:v>
                      </c:pt>
                      <c:pt idx="2575">
                        <c:v>45853</c:v>
                      </c:pt>
                      <c:pt idx="2576">
                        <c:v>45854</c:v>
                      </c:pt>
                      <c:pt idx="2577">
                        <c:v>45855</c:v>
                      </c:pt>
                      <c:pt idx="2578">
                        <c:v>45856</c:v>
                      </c:pt>
                      <c:pt idx="2579">
                        <c:v>45859</c:v>
                      </c:pt>
                      <c:pt idx="2580">
                        <c:v>45860</c:v>
                      </c:pt>
                      <c:pt idx="2581">
                        <c:v>45861</c:v>
                      </c:pt>
                      <c:pt idx="2582">
                        <c:v>45862</c:v>
                      </c:pt>
                      <c:pt idx="2583">
                        <c:v>45863</c:v>
                      </c:pt>
                      <c:pt idx="2584">
                        <c:v>45866</c:v>
                      </c:pt>
                      <c:pt idx="2585">
                        <c:v>45867</c:v>
                      </c:pt>
                      <c:pt idx="2586">
                        <c:v>45868</c:v>
                      </c:pt>
                      <c:pt idx="2587">
                        <c:v>45869</c:v>
                      </c:pt>
                      <c:pt idx="2588">
                        <c:v>45870</c:v>
                      </c:pt>
                      <c:pt idx="2589">
                        <c:v>45873</c:v>
                      </c:pt>
                      <c:pt idx="2590">
                        <c:v>45874</c:v>
                      </c:pt>
                      <c:pt idx="2591">
                        <c:v>45875</c:v>
                      </c:pt>
                      <c:pt idx="2592">
                        <c:v>45876</c:v>
                      </c:pt>
                      <c:pt idx="2593">
                        <c:v>45877</c:v>
                      </c:pt>
                      <c:pt idx="2594">
                        <c:v>45880</c:v>
                      </c:pt>
                      <c:pt idx="2595">
                        <c:v>45881</c:v>
                      </c:pt>
                      <c:pt idx="2596">
                        <c:v>45882</c:v>
                      </c:pt>
                      <c:pt idx="2597">
                        <c:v>45883</c:v>
                      </c:pt>
                      <c:pt idx="2598">
                        <c:v>45884</c:v>
                      </c:pt>
                      <c:pt idx="2599">
                        <c:v>45887</c:v>
                      </c:pt>
                      <c:pt idx="2600">
                        <c:v>45888</c:v>
                      </c:pt>
                      <c:pt idx="2601">
                        <c:v>45889</c:v>
                      </c:pt>
                      <c:pt idx="2602">
                        <c:v>45890</c:v>
                      </c:pt>
                      <c:pt idx="2603">
                        <c:v>45891</c:v>
                      </c:pt>
                      <c:pt idx="2604">
                        <c:v>45894</c:v>
                      </c:pt>
                      <c:pt idx="2605">
                        <c:v>45895</c:v>
                      </c:pt>
                      <c:pt idx="2606">
                        <c:v>45896</c:v>
                      </c:pt>
                      <c:pt idx="2607">
                        <c:v>45897</c:v>
                      </c:pt>
                      <c:pt idx="2608">
                        <c:v>45898</c:v>
                      </c:pt>
                      <c:pt idx="2609">
                        <c:v>45901</c:v>
                      </c:pt>
                      <c:pt idx="2610">
                        <c:v>45902</c:v>
                      </c:pt>
                      <c:pt idx="2611">
                        <c:v>45903</c:v>
                      </c:pt>
                      <c:pt idx="2612">
                        <c:v>45904</c:v>
                      </c:pt>
                      <c:pt idx="2613">
                        <c:v>45905</c:v>
                      </c:pt>
                      <c:pt idx="2614">
                        <c:v>45908</c:v>
                      </c:pt>
                      <c:pt idx="2615">
                        <c:v>45909</c:v>
                      </c:pt>
                      <c:pt idx="2616">
                        <c:v>45910</c:v>
                      </c:pt>
                      <c:pt idx="2617">
                        <c:v>45911</c:v>
                      </c:pt>
                      <c:pt idx="2618">
                        <c:v>45912</c:v>
                      </c:pt>
                      <c:pt idx="2619">
                        <c:v>45915</c:v>
                      </c:pt>
                      <c:pt idx="2620">
                        <c:v>45916</c:v>
                      </c:pt>
                      <c:pt idx="2621">
                        <c:v>45917</c:v>
                      </c:pt>
                    </c:numCache>
                  </c:numRef>
                </c:val>
                <c:smooth val="0"/>
                <c:extLst>
                  <c:ext xmlns:c16="http://schemas.microsoft.com/office/drawing/2014/chart" uri="{C3380CC4-5D6E-409C-BE32-E72D297353CC}">
                    <c16:uniqueId val="{00000002-1BD1-4CAF-A22D-BCDD5E333CB4}"/>
                  </c:ext>
                </c:extLst>
              </c15:ser>
            </c15:filteredLineSeries>
          </c:ext>
        </c:extLst>
      </c:lineChart>
      <c:dateAx>
        <c:axId val="205391743"/>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05183"/>
        <c:crosses val="autoZero"/>
        <c:auto val="1"/>
        <c:lblOffset val="100"/>
        <c:baseTimeUnit val="days"/>
      </c:dateAx>
      <c:valAx>
        <c:axId val="2054051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391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chart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chartsheets/_rels/sheet1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chart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A8B7FE7-2570-46AA-8CB8-964FBBD754E5}">
  <sheetPr/>
  <sheetViews>
    <sheetView workbookViewId="0"/>
  </sheetViews>
  <pageMargins left="0.7" right="0.7" top="0.75" bottom="0.75" header="0.3" footer="0.3"/>
  <pageSetup paperSize="9" orientation="landscape" r:id="rId1"/>
  <drawing r:id="rId2"/>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CA1D232-9AF9-4B25-8381-A7778F354D06}">
  <sheetPr/>
  <sheetViews>
    <sheetView workbookViewId="0"/>
  </sheetViews>
  <pageMargins left="0.7" right="0.7" top="0.75" bottom="0.75" header="0.3" footer="0.3"/>
  <pageSetup paperSize="9" orientation="landscape" r:id="rId1"/>
  <drawing r:id="rId2"/>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F685A46-F359-48D8-98E8-466EFC0553E0}">
  <sheetPr/>
  <sheetViews>
    <sheetView workbookViewId="0"/>
  </sheetViews>
  <pageMargins left="0.7" right="0.7" top="0.75" bottom="0.75" header="0.3" footer="0.3"/>
  <pageSetup paperSize="9" orientation="landscape" r:id="rId1"/>
  <drawing r:id="rId2"/>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1BFE93F-1E37-47D2-A8CE-B6FCB8D631C5}">
  <sheetPr/>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ADCEBED-90F8-4471-805B-48C66282BC24}">
  <sheetPr/>
  <sheetViews>
    <sheetView workbookViewId="0"/>
  </sheetViews>
  <pageMargins left="0.7" right="0.7" top="0.75" bottom="0.75" header="0.3" footer="0.3"/>
  <pageSetup paperSize="9" orientation="landscape"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2031CF0-7160-4BE1-9F59-DC90187D27C7}">
  <sheetPr/>
  <sheetViews>
    <sheetView zoomScale="169" workbookViewId="0" zoomToFit="1"/>
  </sheetViews>
  <pageMargins left="0.7" right="0.7" top="0.75" bottom="0.75" header="0.3" footer="0.3"/>
  <pageSetup paperSize="9"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1678C2E-5609-4C0A-98C4-BF174E901058}">
  <sheetPr/>
  <sheetViews>
    <sheetView zoomScale="169" workbookViewId="0" zoomToFit="1"/>
  </sheetViews>
  <pageMargins left="0.7" right="0.7" top="0.75" bottom="0.75" header="0.3" footer="0.3"/>
  <pageSetup paperSize="9" orientation="landscape"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4F03C74-EF9C-4F1E-8AB5-ED747C421FC9}">
  <sheetPr/>
  <sheetViews>
    <sheetView zoomScale="169" workbookViewId="0" zoomToFit="1"/>
  </sheetViews>
  <pageMargins left="0.7" right="0.7" top="0.75" bottom="0.75" header="0.3" footer="0.3"/>
  <pageSetup paperSize="9"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C7F53DB-E9DF-43B8-92A0-969895B9568A}">
  <sheetPr/>
  <sheetViews>
    <sheetView zoomScale="169" workbookViewId="0" zoomToFit="1"/>
  </sheetViews>
  <pageMargins left="0.7" right="0.7" top="0.75" bottom="0.75" header="0.3" footer="0.3"/>
  <pageSetup paperSize="9" orientation="landscape" r:id="rId1"/>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7296DEE-2492-472D-9F22-4881A755A268}">
  <sheetPr/>
  <sheetViews>
    <sheetView workbookViewId="0"/>
  </sheetViews>
  <pageMargins left="0.7" right="0.7" top="0.75" bottom="0.75" header="0.3" footer="0.3"/>
  <pageSetup paperSize="9" orientation="landscape" r:id="rId1"/>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735F2A1-A84D-46D9-92AD-C0D94EB66179}">
  <sheetPr/>
  <sheetViews>
    <sheetView workbookViewId="0"/>
  </sheetViews>
  <pageMargins left="0.7" right="0.7" top="0.75" bottom="0.75" header="0.3" footer="0.3"/>
  <pageSetup paperSize="9" orientation="landscape" r:id="rId1"/>
  <drawing r:id="rId2"/>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EA04BF5-7168-4477-A91B-1AF80776F915}">
  <sheetPr/>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9283700" cy="6045200"/>
    <xdr:graphicFrame macro="">
      <xdr:nvGraphicFramePr>
        <xdr:cNvPr id="2" name="Chart 1">
          <a:extLst>
            <a:ext uri="{FF2B5EF4-FFF2-40B4-BE49-F238E27FC236}">
              <a16:creationId xmlns:a16="http://schemas.microsoft.com/office/drawing/2014/main" id="{E6785B66-D012-8437-44B6-32997C3FB9B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9283700" cy="6045200"/>
    <xdr:graphicFrame macro="">
      <xdr:nvGraphicFramePr>
        <xdr:cNvPr id="2" name="Chart 1">
          <a:extLst>
            <a:ext uri="{FF2B5EF4-FFF2-40B4-BE49-F238E27FC236}">
              <a16:creationId xmlns:a16="http://schemas.microsoft.com/office/drawing/2014/main" id="{D3635685-3004-527C-3951-56BCEACBD4B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0.49827</cdr:x>
      <cdr:y>0.43235</cdr:y>
    </cdr:from>
    <cdr:to>
      <cdr:x>0.4986</cdr:x>
      <cdr:y>0.83437</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flipH="1">
          <a:off x="4623371" y="2612008"/>
          <a:ext cx="3063" cy="242875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0.89972</cdr:x>
      <cdr:y>0.20234</cdr:y>
    </cdr:from>
    <cdr:to>
      <cdr:x>0.90052</cdr:x>
      <cdr:y>0.58549</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a:off x="8345538" y="1224112"/>
          <a:ext cx="7441" cy="2317998"/>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0.10419</cdr:x>
      <cdr:y>0.21678</cdr:y>
    </cdr:from>
    <cdr:to>
      <cdr:x>0.10676</cdr:x>
      <cdr:y>0.6204</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966788" y="1309688"/>
          <a:ext cx="23812" cy="243840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2.xml><?xml version="1.0" encoding="utf-8"?>
<xdr:wsDr xmlns:xdr="http://schemas.openxmlformats.org/drawingml/2006/spreadsheetDrawing" xmlns:a="http://schemas.openxmlformats.org/drawingml/2006/main">
  <xdr:absoluteAnchor>
    <xdr:pos x="0" y="0"/>
    <xdr:ext cx="9282113" cy="6043613"/>
    <xdr:graphicFrame macro="">
      <xdr:nvGraphicFramePr>
        <xdr:cNvPr id="2" name="Chart 1">
          <a:extLst>
            <a:ext uri="{FF2B5EF4-FFF2-40B4-BE49-F238E27FC236}">
              <a16:creationId xmlns:a16="http://schemas.microsoft.com/office/drawing/2014/main" id="{1F72D788-2C24-FD67-E5AF-89470768E28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0.49827</cdr:x>
      <cdr:y>0.43235</cdr:y>
    </cdr:from>
    <cdr:to>
      <cdr:x>0.4986</cdr:x>
      <cdr:y>0.83437</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flipH="1">
          <a:off x="4623371" y="2612008"/>
          <a:ext cx="3063" cy="242875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0.89972</cdr:x>
      <cdr:y>0.20234</cdr:y>
    </cdr:from>
    <cdr:to>
      <cdr:x>0.90052</cdr:x>
      <cdr:y>0.58549</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a:off x="8345538" y="1224112"/>
          <a:ext cx="7441" cy="2317998"/>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0.10419</cdr:x>
      <cdr:y>0.21678</cdr:y>
    </cdr:from>
    <cdr:to>
      <cdr:x>0.10676</cdr:x>
      <cdr:y>0.6204</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966788" y="1309688"/>
          <a:ext cx="23812" cy="243840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absoluteAnchor>
    <xdr:pos x="0" y="0"/>
    <xdr:ext cx="9283700" cy="6045200"/>
    <xdr:graphicFrame macro="">
      <xdr:nvGraphicFramePr>
        <xdr:cNvPr id="2" name="Chart 1">
          <a:extLst>
            <a:ext uri="{FF2B5EF4-FFF2-40B4-BE49-F238E27FC236}">
              <a16:creationId xmlns:a16="http://schemas.microsoft.com/office/drawing/2014/main" id="{088B9D61-DEC2-C689-A417-38BC4F34A8E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0.49827</cdr:x>
      <cdr:y>0.43235</cdr:y>
    </cdr:from>
    <cdr:to>
      <cdr:x>0.4986</cdr:x>
      <cdr:y>0.83437</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flipH="1">
          <a:off x="4623371" y="2612008"/>
          <a:ext cx="3063" cy="242875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0.89972</cdr:x>
      <cdr:y>0.20234</cdr:y>
    </cdr:from>
    <cdr:to>
      <cdr:x>0.90052</cdr:x>
      <cdr:y>0.58549</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a:off x="8345538" y="1224112"/>
          <a:ext cx="7441" cy="2317998"/>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0.10419</cdr:x>
      <cdr:y>0.21678</cdr:y>
    </cdr:from>
    <cdr:to>
      <cdr:x>0.10676</cdr:x>
      <cdr:y>0.6204</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966788" y="1309688"/>
          <a:ext cx="23812" cy="243840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absoluteAnchor>
    <xdr:pos x="0" y="0"/>
    <xdr:ext cx="9283700" cy="6045200"/>
    <xdr:graphicFrame macro="">
      <xdr:nvGraphicFramePr>
        <xdr:cNvPr id="2" name="Chart 1">
          <a:extLst>
            <a:ext uri="{FF2B5EF4-FFF2-40B4-BE49-F238E27FC236}">
              <a16:creationId xmlns:a16="http://schemas.microsoft.com/office/drawing/2014/main" id="{2C25AE88-6C48-FA91-F054-7D29E9348D3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0.49827</cdr:x>
      <cdr:y>0.43235</cdr:y>
    </cdr:from>
    <cdr:to>
      <cdr:x>0.4986</cdr:x>
      <cdr:y>0.83437</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flipH="1">
          <a:off x="4623371" y="2612008"/>
          <a:ext cx="3063" cy="242875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0.89972</cdr:x>
      <cdr:y>0.20234</cdr:y>
    </cdr:from>
    <cdr:to>
      <cdr:x>0.90052</cdr:x>
      <cdr:y>0.58549</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a:off x="8345538" y="1224112"/>
          <a:ext cx="7441" cy="2317998"/>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0.10419</cdr:x>
      <cdr:y>0.21678</cdr:y>
    </cdr:from>
    <cdr:to>
      <cdr:x>0.10676</cdr:x>
      <cdr:y>0.6204</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966788" y="1309688"/>
          <a:ext cx="23812" cy="243840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absoluteAnchor>
    <xdr:pos x="0" y="0"/>
    <xdr:ext cx="9283700" cy="6045200"/>
    <xdr:graphicFrame macro="">
      <xdr:nvGraphicFramePr>
        <xdr:cNvPr id="2" name="Chart 1">
          <a:extLst>
            <a:ext uri="{FF2B5EF4-FFF2-40B4-BE49-F238E27FC236}">
              <a16:creationId xmlns:a16="http://schemas.microsoft.com/office/drawing/2014/main" id="{995A8ACB-EF16-2D72-EB42-70F8F86BEB5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0.37308</cdr:x>
      <cdr:y>0.42841</cdr:y>
    </cdr:from>
    <cdr:to>
      <cdr:x>0.37341</cdr:x>
      <cdr:y>0.83043</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flipH="1">
          <a:off x="3462948" y="2589143"/>
          <a:ext cx="3064" cy="2429653"/>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0.65754</cdr:x>
      <cdr:y>0.2181</cdr:y>
    </cdr:from>
    <cdr:to>
      <cdr:x>0.65834</cdr:x>
      <cdr:y>0.60125</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a:off x="6103403" y="1318116"/>
          <a:ext cx="7425" cy="231561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0.10419</cdr:x>
      <cdr:y>0.21678</cdr:y>
    </cdr:from>
    <cdr:to>
      <cdr:x>0.10676</cdr:x>
      <cdr:y>0.6204</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966788" y="1309688"/>
          <a:ext cx="23812" cy="243840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2.xml><?xml version="1.0" encoding="utf-8"?>
<c:userShapes xmlns:c="http://schemas.openxmlformats.org/drawingml/2006/chart">
  <cdr:relSizeAnchor xmlns:cdr="http://schemas.openxmlformats.org/drawingml/2006/chartDrawing">
    <cdr:from>
      <cdr:x>0.49827</cdr:x>
      <cdr:y>0.43235</cdr:y>
    </cdr:from>
    <cdr:to>
      <cdr:x>0.4986</cdr:x>
      <cdr:y>0.83437</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flipH="1">
          <a:off x="4623371" y="2612008"/>
          <a:ext cx="3063" cy="242875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0.89972</cdr:x>
      <cdr:y>0.20234</cdr:y>
    </cdr:from>
    <cdr:to>
      <cdr:x>0.90052</cdr:x>
      <cdr:y>0.58549</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a:off x="8345538" y="1224112"/>
          <a:ext cx="7441" cy="2317998"/>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0.10368</cdr:x>
      <cdr:y>0.1419</cdr:y>
    </cdr:from>
    <cdr:to>
      <cdr:x>0.11035</cdr:x>
      <cdr:y>0.65035</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962025" y="857250"/>
          <a:ext cx="61913" cy="3071813"/>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1558290</xdr:colOff>
      <xdr:row>0</xdr:row>
      <xdr:rowOff>463238</xdr:rowOff>
    </xdr:to>
    <xdr:pic>
      <xdr:nvPicPr>
        <xdr:cNvPr id="2" name="Picture 1">
          <a:extLst>
            <a:ext uri="{FF2B5EF4-FFF2-40B4-BE49-F238E27FC236}">
              <a16:creationId xmlns:a16="http://schemas.microsoft.com/office/drawing/2014/main" id="{70D798FF-B41E-4203-BC29-F535EF45016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58290" cy="463238"/>
        </a:xfrm>
        <a:prstGeom prst="rect">
          <a:avLst/>
        </a:prstGeom>
      </xdr:spPr>
    </xdr:pic>
    <xdr:clientData/>
  </xdr:twoCellAnchor>
  <xdr:twoCellAnchor editAs="oneCell">
    <xdr:from>
      <xdr:col>1</xdr:col>
      <xdr:colOff>340783</xdr:colOff>
      <xdr:row>0</xdr:row>
      <xdr:rowOff>19050</xdr:rowOff>
    </xdr:from>
    <xdr:to>
      <xdr:col>11</xdr:col>
      <xdr:colOff>23283</xdr:colOff>
      <xdr:row>5</xdr:row>
      <xdr:rowOff>184126</xdr:rowOff>
    </xdr:to>
    <xdr:pic>
      <xdr:nvPicPr>
        <xdr:cNvPr id="3" name="Picture 2">
          <a:extLst>
            <a:ext uri="{FF2B5EF4-FFF2-40B4-BE49-F238E27FC236}">
              <a16:creationId xmlns:a16="http://schemas.microsoft.com/office/drawing/2014/main" id="{AD2DEFA2-C030-A354-763B-0A70F4E9B8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73183" y="19050"/>
          <a:ext cx="5778500" cy="3816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absoluteAnchor>
    <xdr:pos x="0" y="0"/>
    <xdr:ext cx="9283700" cy="6045200"/>
    <xdr:graphicFrame macro="">
      <xdr:nvGraphicFramePr>
        <xdr:cNvPr id="2" name="Chart 1">
          <a:extLst>
            <a:ext uri="{FF2B5EF4-FFF2-40B4-BE49-F238E27FC236}">
              <a16:creationId xmlns:a16="http://schemas.microsoft.com/office/drawing/2014/main" id="{E772D231-DAE3-257A-F47B-8C5CD06D821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0.50684</cdr:x>
      <cdr:y>0.02607</cdr:y>
    </cdr:from>
    <cdr:to>
      <cdr:x>0.50746</cdr:x>
      <cdr:y>0.8596</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a:off x="4704780" y="157569"/>
          <a:ext cx="5765" cy="5037885"/>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0.94341</cdr:x>
      <cdr:y>0.0232</cdr:y>
    </cdr:from>
    <cdr:to>
      <cdr:x>0.94479</cdr:x>
      <cdr:y>0.85769</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flipH="1">
          <a:off x="8757228" y="140252"/>
          <a:ext cx="12783" cy="5043657"/>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0.0684</cdr:x>
      <cdr:y>0.02206</cdr:y>
    </cdr:from>
    <cdr:to>
      <cdr:x>0.06841</cdr:x>
      <cdr:y>0.86151</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635005" y="133357"/>
          <a:ext cx="93" cy="5074643"/>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absoluteAnchor>
    <xdr:pos x="0" y="0"/>
    <xdr:ext cx="9283700" cy="6045200"/>
    <xdr:graphicFrame macro="">
      <xdr:nvGraphicFramePr>
        <xdr:cNvPr id="2" name="Chart 1">
          <a:extLst>
            <a:ext uri="{FF2B5EF4-FFF2-40B4-BE49-F238E27FC236}">
              <a16:creationId xmlns:a16="http://schemas.microsoft.com/office/drawing/2014/main" id="{5D6EBA09-3810-7A7D-E4DD-3058E9F58E6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0.49827</cdr:x>
      <cdr:y>0.43235</cdr:y>
    </cdr:from>
    <cdr:to>
      <cdr:x>0.4986</cdr:x>
      <cdr:y>0.83437</cdr:y>
    </cdr:to>
    <cdr:cxnSp macro="">
      <cdr:nvCxnSpPr>
        <cdr:cNvPr id="3" name="Straight Connector 2">
          <a:extLst xmlns:a="http://schemas.openxmlformats.org/drawingml/2006/main">
            <a:ext uri="{FF2B5EF4-FFF2-40B4-BE49-F238E27FC236}">
              <a16:creationId xmlns:a16="http://schemas.microsoft.com/office/drawing/2014/main" id="{95F465AE-EB8E-0291-F601-7044087E0EDA}"/>
            </a:ext>
          </a:extLst>
        </cdr:cNvPr>
        <cdr:cNvCxnSpPr/>
      </cdr:nvCxnSpPr>
      <cdr:spPr>
        <a:xfrm xmlns:a="http://schemas.openxmlformats.org/drawingml/2006/main" flipH="1">
          <a:off x="4623371" y="2612008"/>
          <a:ext cx="3063" cy="242875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0.89972</cdr:x>
      <cdr:y>0.20234</cdr:y>
    </cdr:from>
    <cdr:to>
      <cdr:x>0.90052</cdr:x>
      <cdr:y>0.58549</cdr:y>
    </cdr:to>
    <cdr:cxnSp macro="">
      <cdr:nvCxnSpPr>
        <cdr:cNvPr id="4" name="Straight Connector 3">
          <a:extLst xmlns:a="http://schemas.openxmlformats.org/drawingml/2006/main">
            <a:ext uri="{FF2B5EF4-FFF2-40B4-BE49-F238E27FC236}">
              <a16:creationId xmlns:a16="http://schemas.microsoft.com/office/drawing/2014/main" id="{9E4B6E33-39F3-9FCF-9C32-DDFD3970C4CF}"/>
            </a:ext>
          </a:extLst>
        </cdr:cNvPr>
        <cdr:cNvCxnSpPr/>
      </cdr:nvCxnSpPr>
      <cdr:spPr>
        <a:xfrm xmlns:a="http://schemas.openxmlformats.org/drawingml/2006/main">
          <a:off x="8345538" y="1224112"/>
          <a:ext cx="7441" cy="2317998"/>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0.10419</cdr:x>
      <cdr:y>0.21678</cdr:y>
    </cdr:from>
    <cdr:to>
      <cdr:x>0.10676</cdr:x>
      <cdr:y>0.6204</cdr:y>
    </cdr:to>
    <cdr:cxnSp macro="">
      <cdr:nvCxnSpPr>
        <cdr:cNvPr id="7" name="Straight Connector 6">
          <a:extLst xmlns:a="http://schemas.openxmlformats.org/drawingml/2006/main">
            <a:ext uri="{FF2B5EF4-FFF2-40B4-BE49-F238E27FC236}">
              <a16:creationId xmlns:a16="http://schemas.microsoft.com/office/drawing/2014/main" id="{C3B06676-1FCE-D094-3AF6-465D7829904A}"/>
            </a:ext>
          </a:extLst>
        </cdr:cNvPr>
        <cdr:cNvCxnSpPr/>
      </cdr:nvCxnSpPr>
      <cdr:spPr>
        <a:xfrm xmlns:a="http://schemas.openxmlformats.org/drawingml/2006/main">
          <a:off x="966788" y="1309688"/>
          <a:ext cx="23812" cy="243840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absoluteAnchor>
    <xdr:pos x="0" y="0"/>
    <xdr:ext cx="9280769" cy="6041893"/>
    <xdr:graphicFrame macro="">
      <xdr:nvGraphicFramePr>
        <xdr:cNvPr id="2" name="Chart 1">
          <a:extLst>
            <a:ext uri="{FF2B5EF4-FFF2-40B4-BE49-F238E27FC236}">
              <a16:creationId xmlns:a16="http://schemas.microsoft.com/office/drawing/2014/main" id="{D47F0F2E-BBC7-4683-F2C4-09BC23C23F6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0.45603</cdr:x>
      <cdr:y>0.26884</cdr:y>
    </cdr:from>
    <cdr:to>
      <cdr:x>0.45999</cdr:x>
      <cdr:y>0.77833</cdr:y>
    </cdr:to>
    <cdr:cxnSp macro="">
      <cdr:nvCxnSpPr>
        <cdr:cNvPr id="2" name="Straight Connector 1">
          <a:extLst xmlns:a="http://schemas.openxmlformats.org/drawingml/2006/main">
            <a:ext uri="{FF2B5EF4-FFF2-40B4-BE49-F238E27FC236}">
              <a16:creationId xmlns:a16="http://schemas.microsoft.com/office/drawing/2014/main" id="{614178B4-1C9F-4248-D31C-53052B007828}"/>
            </a:ext>
          </a:extLst>
        </cdr:cNvPr>
        <cdr:cNvCxnSpPr/>
      </cdr:nvCxnSpPr>
      <cdr:spPr>
        <a:xfrm xmlns:a="http://schemas.openxmlformats.org/drawingml/2006/main">
          <a:off x="4230519" y="1626343"/>
          <a:ext cx="36716" cy="3082081"/>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0.89637</cdr:x>
      <cdr:y>0.1474</cdr:y>
    </cdr:from>
    <cdr:to>
      <cdr:x>0.89951</cdr:x>
      <cdr:y>0.65019</cdr:y>
    </cdr:to>
    <cdr:cxnSp macro="">
      <cdr:nvCxnSpPr>
        <cdr:cNvPr id="4" name="Straight Connector 3">
          <a:extLst xmlns:a="http://schemas.openxmlformats.org/drawingml/2006/main">
            <a:ext uri="{FF2B5EF4-FFF2-40B4-BE49-F238E27FC236}">
              <a16:creationId xmlns:a16="http://schemas.microsoft.com/office/drawing/2014/main" id="{614178B4-1C9F-4248-D31C-53052B007828}"/>
            </a:ext>
          </a:extLst>
        </cdr:cNvPr>
        <cdr:cNvCxnSpPr/>
      </cdr:nvCxnSpPr>
      <cdr:spPr>
        <a:xfrm xmlns:a="http://schemas.openxmlformats.org/drawingml/2006/main" flipH="1">
          <a:off x="8315359" y="891703"/>
          <a:ext cx="29149" cy="3041549"/>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absoluteAnchor>
    <xdr:pos x="0" y="0"/>
    <xdr:ext cx="9280769" cy="6041893"/>
    <xdr:graphicFrame macro="">
      <xdr:nvGraphicFramePr>
        <xdr:cNvPr id="2" name="Chart 1">
          <a:extLst>
            <a:ext uri="{FF2B5EF4-FFF2-40B4-BE49-F238E27FC236}">
              <a16:creationId xmlns:a16="http://schemas.microsoft.com/office/drawing/2014/main" id="{6D5C1501-7D25-4EF1-DB54-61199040AA6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280769" cy="6041893"/>
    <xdr:graphicFrame macro="">
      <xdr:nvGraphicFramePr>
        <xdr:cNvPr id="2" name="Chart 1">
          <a:extLst>
            <a:ext uri="{FF2B5EF4-FFF2-40B4-BE49-F238E27FC236}">
              <a16:creationId xmlns:a16="http://schemas.microsoft.com/office/drawing/2014/main" id="{AA442D79-01C7-F447-92DE-9B73F709332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280769" cy="6041893"/>
    <xdr:graphicFrame macro="">
      <xdr:nvGraphicFramePr>
        <xdr:cNvPr id="2" name="Chart 1">
          <a:extLst>
            <a:ext uri="{FF2B5EF4-FFF2-40B4-BE49-F238E27FC236}">
              <a16:creationId xmlns:a16="http://schemas.microsoft.com/office/drawing/2014/main" id="{D62D8627-37DA-4735-95A4-E9EAC2E1C53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rbnz.govt.nz/statistic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C67FA-7BA3-41C0-B642-2C2B8B98A606}">
  <sheetPr codeName="Sheet4"/>
  <dimension ref="A1:N3"/>
  <sheetViews>
    <sheetView showGridLines="0" tabSelected="1" view="pageBreakPreview" zoomScaleNormal="100" zoomScaleSheetLayoutView="100" workbookViewId="0">
      <selection activeCell="A11" sqref="A11"/>
    </sheetView>
  </sheetViews>
  <sheetFormatPr defaultRowHeight="16" x14ac:dyDescent="0.4"/>
  <cols>
    <col min="1" max="1" width="74.90625" style="9" customWidth="1"/>
    <col min="2" max="16384" width="8.7265625" style="9"/>
  </cols>
  <sheetData>
    <row r="1" spans="1:14" ht="133.25" customHeight="1" x14ac:dyDescent="2.35">
      <c r="A1" s="8" t="s">
        <v>128</v>
      </c>
      <c r="B1" s="13"/>
      <c r="C1" s="14"/>
      <c r="D1" s="14"/>
      <c r="E1" s="15"/>
      <c r="F1" s="14"/>
      <c r="G1" s="14"/>
      <c r="H1" s="14"/>
      <c r="I1" s="14"/>
      <c r="J1" s="14"/>
      <c r="K1" s="14"/>
      <c r="L1" s="14"/>
      <c r="M1" s="14"/>
      <c r="N1" s="14"/>
    </row>
    <row r="2" spans="1:14" ht="101.15" customHeight="1" x14ac:dyDescent="0.55000000000000004">
      <c r="A2" s="10" t="s">
        <v>129</v>
      </c>
      <c r="B2" s="11"/>
    </row>
    <row r="3" spans="1:14" ht="21.65" customHeight="1" x14ac:dyDescent="0.4">
      <c r="A3" s="12" t="s">
        <v>87</v>
      </c>
      <c r="B3" s="11"/>
    </row>
  </sheetData>
  <pageMargins left="0.7" right="0.7"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6A416-26C1-4496-A6FB-C09315518D6E}">
  <sheetPr codeName="Sheet6"/>
  <dimension ref="A1:V23"/>
  <sheetViews>
    <sheetView showGridLines="0" view="pageBreakPreview" zoomScaleNormal="85" zoomScaleSheetLayoutView="100" workbookViewId="0">
      <selection activeCell="B17" sqref="B17:V17"/>
    </sheetView>
  </sheetViews>
  <sheetFormatPr defaultRowHeight="16" x14ac:dyDescent="0.35"/>
  <cols>
    <col min="1" max="16384" width="8.7265625" style="17"/>
  </cols>
  <sheetData>
    <row r="1" spans="1:22" ht="23.5" x14ac:dyDescent="0.35">
      <c r="A1" s="16" t="s">
        <v>88</v>
      </c>
    </row>
    <row r="2" spans="1:22" x14ac:dyDescent="0.35">
      <c r="A2" s="18" t="s">
        <v>96</v>
      </c>
      <c r="B2" s="19"/>
      <c r="C2" s="18"/>
      <c r="D2" s="18"/>
      <c r="E2" s="18"/>
      <c r="F2" s="18"/>
      <c r="G2" s="18"/>
      <c r="H2" s="18"/>
      <c r="I2" s="18"/>
      <c r="J2" s="18"/>
      <c r="K2" s="18"/>
      <c r="L2" s="18"/>
      <c r="M2" s="18"/>
      <c r="N2" s="18"/>
      <c r="O2" s="18"/>
      <c r="P2" s="18"/>
      <c r="Q2" s="18"/>
      <c r="R2" s="18"/>
      <c r="S2" s="18"/>
      <c r="T2" s="18"/>
      <c r="U2" s="18"/>
      <c r="V2" s="18"/>
    </row>
    <row r="3" spans="1:22" x14ac:dyDescent="0.35">
      <c r="A3" s="18" t="s">
        <v>97</v>
      </c>
      <c r="B3" s="19"/>
      <c r="C3" s="18"/>
      <c r="D3" s="18"/>
      <c r="E3" s="18"/>
      <c r="F3" s="18"/>
      <c r="G3" s="18"/>
      <c r="H3" s="18"/>
      <c r="I3" s="18"/>
      <c r="J3" s="18"/>
      <c r="K3" s="18"/>
      <c r="L3" s="18"/>
      <c r="M3" s="18"/>
      <c r="N3" s="18"/>
      <c r="O3" s="18"/>
      <c r="P3" s="18"/>
      <c r="Q3" s="18"/>
      <c r="R3" s="18"/>
      <c r="S3" s="18"/>
      <c r="T3" s="18"/>
      <c r="U3" s="18"/>
      <c r="V3" s="18"/>
    </row>
    <row r="5" spans="1:22" s="20" customFormat="1" ht="21" x14ac:dyDescent="0.35">
      <c r="A5" s="21" t="s">
        <v>89</v>
      </c>
      <c r="B5" s="22"/>
      <c r="C5" s="22"/>
      <c r="D5" s="22"/>
      <c r="E5" s="22"/>
      <c r="F5" s="22"/>
      <c r="G5" s="22"/>
      <c r="H5" s="22"/>
      <c r="I5" s="22"/>
      <c r="J5" s="22"/>
      <c r="K5" s="22"/>
      <c r="L5" s="22"/>
      <c r="M5" s="22"/>
      <c r="N5" s="22"/>
      <c r="O5" s="22"/>
      <c r="P5" s="22"/>
      <c r="Q5" s="22"/>
      <c r="R5" s="22"/>
      <c r="S5" s="22"/>
      <c r="T5" s="22"/>
      <c r="U5" s="22"/>
      <c r="V5" s="22"/>
    </row>
    <row r="6" spans="1:22" x14ac:dyDescent="0.35">
      <c r="A6" s="17">
        <v>1</v>
      </c>
      <c r="B6" s="23" t="s">
        <v>124</v>
      </c>
      <c r="C6" s="23"/>
      <c r="D6" s="23"/>
      <c r="E6" s="23"/>
      <c r="F6" s="23"/>
      <c r="G6" s="23"/>
      <c r="H6" s="23"/>
      <c r="I6" s="23"/>
      <c r="J6" s="23"/>
      <c r="K6" s="23"/>
      <c r="L6" s="23"/>
      <c r="M6" s="23"/>
      <c r="N6" s="23"/>
      <c r="O6" s="23"/>
      <c r="P6" s="23"/>
      <c r="Q6" s="23"/>
      <c r="R6" s="23"/>
      <c r="S6" s="23"/>
      <c r="T6" s="23"/>
      <c r="U6" s="23"/>
      <c r="V6" s="23"/>
    </row>
    <row r="7" spans="1:22" s="81" customFormat="1" ht="32" customHeight="1" x14ac:dyDescent="0.35">
      <c r="B7" s="98" t="s">
        <v>125</v>
      </c>
      <c r="C7" s="98"/>
      <c r="D7" s="98"/>
      <c r="E7" s="98"/>
      <c r="F7" s="98"/>
      <c r="G7" s="98"/>
      <c r="H7" s="98"/>
      <c r="I7" s="98"/>
      <c r="J7" s="98"/>
      <c r="K7" s="98"/>
      <c r="L7" s="98"/>
      <c r="M7" s="98"/>
      <c r="N7" s="98"/>
      <c r="O7" s="98"/>
      <c r="P7" s="98"/>
      <c r="Q7" s="98"/>
      <c r="R7" s="98"/>
      <c r="S7" s="98"/>
      <c r="T7" s="98"/>
      <c r="U7" s="98"/>
      <c r="V7" s="98"/>
    </row>
    <row r="8" spans="1:22" x14ac:dyDescent="0.35">
      <c r="B8" s="23" t="s">
        <v>126</v>
      </c>
      <c r="C8" s="23"/>
      <c r="D8" s="23"/>
      <c r="E8" s="23"/>
      <c r="F8" s="23"/>
      <c r="G8" s="23"/>
      <c r="H8" s="23"/>
      <c r="I8" s="23"/>
      <c r="J8" s="23"/>
      <c r="K8" s="23"/>
      <c r="L8" s="23"/>
      <c r="M8" s="23"/>
      <c r="N8" s="23"/>
      <c r="O8" s="23"/>
      <c r="P8" s="23"/>
      <c r="Q8" s="23"/>
      <c r="R8" s="23"/>
      <c r="S8" s="23"/>
      <c r="T8" s="23"/>
      <c r="U8" s="23"/>
      <c r="V8" s="23"/>
    </row>
    <row r="9" spans="1:22" ht="16.5" customHeight="1" x14ac:dyDescent="0.35">
      <c r="B9" s="23"/>
      <c r="C9" s="23"/>
      <c r="D9" s="23"/>
      <c r="E9" s="23"/>
      <c r="F9" s="23"/>
      <c r="G9" s="23"/>
      <c r="H9" s="23"/>
      <c r="I9" s="23"/>
      <c r="J9" s="23"/>
      <c r="K9" s="23"/>
      <c r="L9" s="23"/>
      <c r="M9" s="23"/>
      <c r="N9" s="23"/>
      <c r="O9" s="23"/>
      <c r="P9" s="23"/>
      <c r="Q9" s="23"/>
      <c r="R9" s="23"/>
      <c r="S9" s="23"/>
      <c r="T9" s="23"/>
      <c r="U9" s="23"/>
      <c r="V9" s="23"/>
    </row>
    <row r="10" spans="1:22" s="20" customFormat="1" ht="21" x14ac:dyDescent="0.35">
      <c r="A10" s="21" t="s">
        <v>90</v>
      </c>
      <c r="B10" s="22"/>
      <c r="C10" s="22"/>
      <c r="D10" s="22"/>
      <c r="E10" s="22"/>
      <c r="F10" s="22"/>
      <c r="G10" s="22"/>
      <c r="H10" s="22"/>
      <c r="I10" s="22"/>
      <c r="J10" s="22"/>
      <c r="K10" s="22"/>
      <c r="L10" s="22"/>
      <c r="M10" s="22"/>
      <c r="N10" s="22"/>
      <c r="O10" s="22"/>
      <c r="P10" s="22"/>
      <c r="Q10" s="22"/>
      <c r="R10" s="22"/>
      <c r="S10" s="22"/>
      <c r="T10" s="22"/>
      <c r="U10" s="22"/>
      <c r="V10" s="22"/>
    </row>
    <row r="11" spans="1:22" ht="49.5" customHeight="1" x14ac:dyDescent="0.35">
      <c r="A11" s="17" t="s">
        <v>99</v>
      </c>
      <c r="B11" s="100" t="s">
        <v>98</v>
      </c>
      <c r="C11" s="100"/>
      <c r="D11" s="100"/>
      <c r="E11" s="100"/>
      <c r="F11" s="100"/>
      <c r="G11" s="100"/>
      <c r="H11" s="100"/>
      <c r="I11" s="100"/>
      <c r="J11" s="100"/>
      <c r="K11" s="100"/>
      <c r="L11" s="100"/>
      <c r="M11" s="100"/>
      <c r="N11" s="100"/>
      <c r="O11" s="100"/>
      <c r="P11" s="100"/>
      <c r="Q11" s="100"/>
      <c r="R11" s="100"/>
      <c r="S11" s="100"/>
      <c r="T11" s="100"/>
      <c r="U11" s="100"/>
      <c r="V11" s="100"/>
    </row>
    <row r="12" spans="1:22" ht="32.5" customHeight="1" x14ac:dyDescent="0.35">
      <c r="B12" s="100" t="s">
        <v>100</v>
      </c>
      <c r="C12" s="100"/>
      <c r="D12" s="100"/>
      <c r="E12" s="100"/>
      <c r="F12" s="100"/>
      <c r="G12" s="100"/>
      <c r="H12" s="100"/>
      <c r="I12" s="100"/>
      <c r="J12" s="100"/>
      <c r="K12" s="100"/>
      <c r="L12" s="100"/>
      <c r="M12" s="100"/>
      <c r="N12" s="100"/>
      <c r="O12" s="100"/>
      <c r="P12" s="100"/>
      <c r="Q12" s="100"/>
      <c r="R12" s="100"/>
      <c r="S12" s="100"/>
      <c r="T12" s="100"/>
      <c r="U12" s="100"/>
      <c r="V12" s="100"/>
    </row>
    <row r="13" spans="1:22" x14ac:dyDescent="0.35">
      <c r="B13" s="23"/>
      <c r="C13" s="23"/>
      <c r="D13" s="23"/>
      <c r="E13" s="23"/>
      <c r="F13" s="23"/>
      <c r="G13" s="23"/>
      <c r="H13" s="23"/>
      <c r="I13" s="23"/>
      <c r="J13" s="23"/>
      <c r="K13" s="23"/>
      <c r="L13" s="23"/>
      <c r="M13" s="23"/>
      <c r="N13" s="23"/>
      <c r="O13" s="23"/>
      <c r="P13" s="23"/>
      <c r="Q13" s="23"/>
      <c r="R13" s="23"/>
      <c r="S13" s="23"/>
      <c r="T13" s="23"/>
      <c r="U13" s="23"/>
      <c r="V13" s="23"/>
    </row>
    <row r="14" spans="1:22" s="20" customFormat="1" ht="21" x14ac:dyDescent="0.35">
      <c r="A14" s="21" t="s">
        <v>91</v>
      </c>
      <c r="B14" s="22"/>
      <c r="C14" s="22"/>
      <c r="D14" s="22"/>
      <c r="E14" s="22"/>
      <c r="F14" s="22"/>
      <c r="G14" s="22"/>
      <c r="H14" s="22"/>
      <c r="I14" s="22"/>
      <c r="J14" s="22"/>
      <c r="K14" s="22"/>
      <c r="L14" s="22"/>
      <c r="M14" s="22"/>
      <c r="N14" s="22"/>
      <c r="O14" s="22"/>
      <c r="P14" s="22"/>
      <c r="Q14" s="22"/>
      <c r="R14" s="22"/>
      <c r="S14" s="22"/>
      <c r="T14" s="22"/>
      <c r="U14" s="22"/>
      <c r="V14" s="22"/>
    </row>
    <row r="15" spans="1:22" s="23" customFormat="1" x14ac:dyDescent="0.35">
      <c r="A15" s="23">
        <v>1</v>
      </c>
      <c r="B15" s="23" t="s">
        <v>101</v>
      </c>
    </row>
    <row r="16" spans="1:22" ht="16" customHeight="1" x14ac:dyDescent="0.35">
      <c r="B16" s="99" t="s">
        <v>102</v>
      </c>
      <c r="C16" s="100"/>
      <c r="D16" s="100"/>
      <c r="E16" s="100"/>
      <c r="F16" s="100"/>
      <c r="G16" s="100"/>
      <c r="H16" s="100"/>
      <c r="I16" s="100"/>
      <c r="J16" s="100"/>
      <c r="K16" s="100"/>
      <c r="L16" s="100"/>
      <c r="M16" s="100"/>
      <c r="N16" s="100"/>
      <c r="O16" s="100"/>
      <c r="P16" s="100"/>
      <c r="Q16" s="100"/>
      <c r="R16" s="100"/>
      <c r="S16" s="100"/>
      <c r="T16" s="100"/>
      <c r="U16" s="100"/>
      <c r="V16" s="100"/>
    </row>
    <row r="17" spans="1:22" ht="96" customHeight="1" x14ac:dyDescent="0.35">
      <c r="B17" s="100" t="s">
        <v>127</v>
      </c>
      <c r="C17" s="100"/>
      <c r="D17" s="100"/>
      <c r="E17" s="100"/>
      <c r="F17" s="100"/>
      <c r="G17" s="100"/>
      <c r="H17" s="100"/>
      <c r="I17" s="100"/>
      <c r="J17" s="100"/>
      <c r="K17" s="100"/>
      <c r="L17" s="100"/>
      <c r="M17" s="100"/>
      <c r="N17" s="100"/>
      <c r="O17" s="100"/>
      <c r="P17" s="100"/>
      <c r="Q17" s="100"/>
      <c r="R17" s="100"/>
      <c r="S17" s="100"/>
      <c r="T17" s="100"/>
      <c r="U17" s="100"/>
      <c r="V17" s="100"/>
    </row>
    <row r="18" spans="1:22" ht="31" customHeight="1" x14ac:dyDescent="0.35">
      <c r="B18" s="100" t="s">
        <v>103</v>
      </c>
      <c r="C18" s="100"/>
      <c r="D18" s="100"/>
      <c r="E18" s="100"/>
      <c r="F18" s="100"/>
      <c r="G18" s="100"/>
      <c r="H18" s="100"/>
      <c r="I18" s="100"/>
      <c r="J18" s="100"/>
      <c r="K18" s="100"/>
      <c r="L18" s="100"/>
      <c r="M18" s="100"/>
      <c r="N18" s="100"/>
      <c r="O18" s="100"/>
      <c r="P18" s="100"/>
      <c r="Q18" s="100"/>
      <c r="R18" s="100"/>
      <c r="S18" s="100"/>
      <c r="T18" s="100"/>
      <c r="U18" s="100"/>
      <c r="V18" s="100"/>
    </row>
    <row r="19" spans="1:22" x14ac:dyDescent="0.35">
      <c r="B19" s="23"/>
      <c r="C19" s="23"/>
      <c r="D19" s="23"/>
      <c r="E19" s="23"/>
      <c r="F19" s="23"/>
      <c r="G19" s="23"/>
      <c r="H19" s="23"/>
      <c r="I19" s="23"/>
      <c r="J19" s="23"/>
      <c r="K19" s="23"/>
      <c r="L19" s="23"/>
      <c r="M19" s="23"/>
      <c r="N19" s="23"/>
      <c r="O19" s="23"/>
      <c r="P19" s="23"/>
      <c r="Q19" s="23"/>
      <c r="R19" s="23"/>
      <c r="S19" s="23"/>
      <c r="T19" s="23"/>
      <c r="U19" s="23"/>
      <c r="V19" s="23"/>
    </row>
    <row r="20" spans="1:22" s="20" customFormat="1" ht="21" x14ac:dyDescent="0.35">
      <c r="A20" s="21" t="s">
        <v>38</v>
      </c>
      <c r="B20" s="22"/>
      <c r="C20" s="22"/>
      <c r="D20" s="22"/>
      <c r="E20" s="22"/>
      <c r="F20" s="22"/>
      <c r="G20" s="22"/>
      <c r="H20" s="22"/>
      <c r="I20" s="22"/>
      <c r="J20" s="22"/>
      <c r="K20" s="22"/>
      <c r="L20" s="22"/>
      <c r="M20" s="22"/>
      <c r="N20" s="22"/>
      <c r="O20" s="22"/>
      <c r="P20" s="22"/>
      <c r="Q20" s="22"/>
      <c r="R20" s="22"/>
      <c r="S20" s="22"/>
      <c r="T20" s="22"/>
      <c r="U20" s="22"/>
      <c r="V20" s="22"/>
    </row>
    <row r="21" spans="1:22" x14ac:dyDescent="0.35">
      <c r="A21" s="17">
        <v>1</v>
      </c>
      <c r="B21" s="24" t="s">
        <v>92</v>
      </c>
      <c r="C21" s="23"/>
      <c r="D21" s="23"/>
      <c r="E21" s="23"/>
      <c r="F21" s="23"/>
      <c r="G21" s="23"/>
      <c r="H21" s="23"/>
      <c r="I21" s="23"/>
      <c r="J21" s="23"/>
      <c r="K21" s="23"/>
      <c r="L21" s="23"/>
      <c r="M21" s="23"/>
      <c r="N21" s="23"/>
      <c r="O21" s="23"/>
      <c r="P21" s="23"/>
      <c r="Q21" s="23"/>
      <c r="R21" s="23"/>
      <c r="S21" s="23"/>
      <c r="T21" s="23"/>
      <c r="U21" s="23"/>
      <c r="V21" s="23"/>
    </row>
    <row r="22" spans="1:22" x14ac:dyDescent="0.35">
      <c r="A22" s="17">
        <v>2</v>
      </c>
      <c r="B22" s="24" t="s">
        <v>93</v>
      </c>
      <c r="C22" s="23"/>
      <c r="D22" s="23"/>
      <c r="E22" s="23"/>
      <c r="F22" s="23"/>
      <c r="G22" s="23"/>
      <c r="H22" s="23"/>
      <c r="I22" s="23"/>
      <c r="J22" s="23"/>
      <c r="K22" s="23"/>
      <c r="L22" s="23"/>
      <c r="M22" s="23"/>
      <c r="N22" s="23"/>
      <c r="O22" s="23"/>
      <c r="P22" s="23"/>
      <c r="Q22" s="23"/>
      <c r="R22" s="23"/>
      <c r="S22" s="23"/>
      <c r="T22" s="23"/>
      <c r="U22" s="23"/>
      <c r="V22" s="23"/>
    </row>
    <row r="23" spans="1:22" x14ac:dyDescent="0.35">
      <c r="A23" s="17" t="s">
        <v>94</v>
      </c>
      <c r="B23" s="24" t="s">
        <v>95</v>
      </c>
      <c r="C23" s="23"/>
      <c r="D23" s="23"/>
      <c r="E23" s="23"/>
      <c r="F23" s="23"/>
      <c r="G23" s="23"/>
      <c r="H23" s="23"/>
      <c r="I23" s="23"/>
      <c r="J23" s="23"/>
      <c r="K23" s="23"/>
      <c r="L23" s="23"/>
      <c r="M23" s="23"/>
      <c r="N23" s="23"/>
      <c r="O23" s="23"/>
      <c r="P23" s="23"/>
      <c r="Q23" s="23"/>
      <c r="R23" s="23"/>
      <c r="S23" s="23"/>
      <c r="T23" s="23"/>
      <c r="U23" s="23"/>
      <c r="V23" s="23"/>
    </row>
  </sheetData>
  <mergeCells count="6">
    <mergeCell ref="B7:V7"/>
    <mergeCell ref="B16:V16"/>
    <mergeCell ref="B17:V17"/>
    <mergeCell ref="B18:V18"/>
    <mergeCell ref="B11:V11"/>
    <mergeCell ref="B12:V12"/>
  </mergeCells>
  <pageMargins left="0.7" right="0.7" top="0.75" bottom="0.75" header="0.3" footer="0.3"/>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CBCB6-B852-40CD-BBF3-AD98299A7F85}">
  <sheetPr filterMode="1"/>
  <dimension ref="A1:L450"/>
  <sheetViews>
    <sheetView view="pageBreakPreview" zoomScaleNormal="100" zoomScaleSheetLayoutView="100" workbookViewId="0"/>
  </sheetViews>
  <sheetFormatPr defaultColWidth="9.08984375" defaultRowHeight="14.5" x14ac:dyDescent="0.35"/>
  <cols>
    <col min="1" max="1" width="21.36328125" style="26" customWidth="1"/>
    <col min="2" max="2" width="21.6328125" style="26" customWidth="1"/>
    <col min="3" max="7" width="9.08984375" style="26"/>
    <col min="8" max="8" width="38.81640625" style="26" customWidth="1"/>
    <col min="9" max="10" width="9.08984375" style="26"/>
    <col min="11" max="11" width="13.453125" style="26" customWidth="1"/>
    <col min="12" max="12" width="16.453125" style="26" customWidth="1"/>
    <col min="13" max="16384" width="9.08984375" style="26"/>
  </cols>
  <sheetData>
    <row r="1" spans="1:12" ht="26" x14ac:dyDescent="0.6">
      <c r="A1" s="25" t="s">
        <v>66</v>
      </c>
    </row>
    <row r="2" spans="1:12" x14ac:dyDescent="0.35">
      <c r="A2" s="28" t="s">
        <v>104</v>
      </c>
      <c r="B2" s="28"/>
      <c r="C2" s="28"/>
      <c r="D2" s="28"/>
      <c r="E2" s="28"/>
      <c r="F2" s="28"/>
      <c r="G2" s="28"/>
      <c r="H2" s="28"/>
      <c r="I2" s="28"/>
      <c r="J2" s="28"/>
      <c r="K2" s="28"/>
      <c r="L2" s="28"/>
    </row>
    <row r="3" spans="1:12" ht="29" x14ac:dyDescent="0.35">
      <c r="A3" s="27" t="s">
        <v>56</v>
      </c>
      <c r="B3" s="27" t="s">
        <v>57</v>
      </c>
      <c r="C3" s="27"/>
      <c r="D3" s="27" t="s">
        <v>58</v>
      </c>
      <c r="E3" s="27" t="s">
        <v>59</v>
      </c>
      <c r="F3" s="27" t="s">
        <v>60</v>
      </c>
      <c r="G3" s="27" t="s">
        <v>61</v>
      </c>
      <c r="H3" s="27" t="s">
        <v>52</v>
      </c>
      <c r="I3" s="27" t="s">
        <v>62</v>
      </c>
      <c r="J3" s="27" t="s">
        <v>63</v>
      </c>
      <c r="K3" s="29" t="s">
        <v>105</v>
      </c>
      <c r="L3" s="29" t="s">
        <v>106</v>
      </c>
    </row>
    <row r="4" spans="1:12" s="6" customFormat="1" hidden="1" x14ac:dyDescent="0.35">
      <c r="A4" s="6" t="s">
        <v>68</v>
      </c>
      <c r="B4" s="6">
        <v>1914.06</v>
      </c>
      <c r="D4" s="6">
        <v>12.8696737357259</v>
      </c>
      <c r="E4" s="6" t="s">
        <v>64</v>
      </c>
      <c r="F4" s="6" t="s">
        <v>65</v>
      </c>
      <c r="G4" s="6" t="s">
        <v>66</v>
      </c>
      <c r="H4" s="6" t="s">
        <v>69</v>
      </c>
      <c r="I4" s="6" t="s">
        <v>70</v>
      </c>
      <c r="J4" s="6" t="s">
        <v>67</v>
      </c>
    </row>
    <row r="5" spans="1:12" s="6" customFormat="1" hidden="1" x14ac:dyDescent="0.35">
      <c r="A5" s="6" t="s">
        <v>68</v>
      </c>
      <c r="B5" s="6">
        <v>1914.09</v>
      </c>
      <c r="D5" s="6">
        <v>0</v>
      </c>
      <c r="E5" s="6" t="s">
        <v>64</v>
      </c>
      <c r="F5" s="6" t="s">
        <v>65</v>
      </c>
      <c r="G5" s="6" t="s">
        <v>66</v>
      </c>
      <c r="H5" s="6" t="s">
        <v>69</v>
      </c>
      <c r="I5" s="6" t="s">
        <v>70</v>
      </c>
      <c r="J5" s="6" t="s">
        <v>67</v>
      </c>
    </row>
    <row r="6" spans="1:12" s="6" customFormat="1" hidden="1" x14ac:dyDescent="0.35">
      <c r="A6" s="6" t="s">
        <v>68</v>
      </c>
      <c r="B6" s="6">
        <v>1914.12</v>
      </c>
      <c r="D6" s="6">
        <v>0</v>
      </c>
      <c r="E6" s="6" t="s">
        <v>64</v>
      </c>
      <c r="F6" s="6" t="s">
        <v>65</v>
      </c>
      <c r="G6" s="6" t="s">
        <v>66</v>
      </c>
      <c r="H6" s="6" t="s">
        <v>69</v>
      </c>
      <c r="I6" s="6" t="s">
        <v>70</v>
      </c>
      <c r="J6" s="6" t="s">
        <v>67</v>
      </c>
    </row>
    <row r="7" spans="1:12" s="6" customFormat="1" hidden="1" x14ac:dyDescent="0.35">
      <c r="A7" s="6" t="s">
        <v>68</v>
      </c>
      <c r="B7" s="6">
        <v>1915.03</v>
      </c>
      <c r="D7" s="6">
        <v>0</v>
      </c>
      <c r="E7" s="6" t="s">
        <v>64</v>
      </c>
      <c r="F7" s="6" t="s">
        <v>65</v>
      </c>
      <c r="G7" s="6" t="s">
        <v>66</v>
      </c>
      <c r="H7" s="6" t="s">
        <v>69</v>
      </c>
      <c r="I7" s="6" t="s">
        <v>70</v>
      </c>
      <c r="J7" s="6" t="s">
        <v>67</v>
      </c>
    </row>
    <row r="8" spans="1:12" s="6" customFormat="1" hidden="1" x14ac:dyDescent="0.35">
      <c r="A8" s="6" t="s">
        <v>68</v>
      </c>
      <c r="B8" s="6">
        <v>1915.06</v>
      </c>
      <c r="D8" s="6">
        <v>0</v>
      </c>
      <c r="E8" s="6" t="s">
        <v>64</v>
      </c>
      <c r="F8" s="6" t="s">
        <v>65</v>
      </c>
      <c r="G8" s="6" t="s">
        <v>66</v>
      </c>
      <c r="H8" s="6" t="s">
        <v>69</v>
      </c>
      <c r="I8" s="6" t="s">
        <v>70</v>
      </c>
      <c r="J8" s="6" t="s">
        <v>67</v>
      </c>
    </row>
    <row r="9" spans="1:12" s="6" customFormat="1" hidden="1" x14ac:dyDescent="0.35">
      <c r="A9" s="6" t="s">
        <v>68</v>
      </c>
      <c r="B9" s="6">
        <v>1915.09</v>
      </c>
      <c r="D9" s="6">
        <v>13.924986949429</v>
      </c>
      <c r="E9" s="6" t="s">
        <v>64</v>
      </c>
      <c r="F9" s="6" t="s">
        <v>65</v>
      </c>
      <c r="G9" s="6" t="s">
        <v>66</v>
      </c>
      <c r="H9" s="6" t="s">
        <v>69</v>
      </c>
      <c r="I9" s="6" t="s">
        <v>70</v>
      </c>
      <c r="J9" s="6" t="s">
        <v>67</v>
      </c>
    </row>
    <row r="10" spans="1:12" s="6" customFormat="1" hidden="1" x14ac:dyDescent="0.35">
      <c r="A10" s="6" t="s">
        <v>68</v>
      </c>
      <c r="B10" s="6">
        <v>1915.12</v>
      </c>
      <c r="D10" s="6">
        <v>0</v>
      </c>
      <c r="E10" s="6" t="s">
        <v>64</v>
      </c>
      <c r="F10" s="6" t="s">
        <v>65</v>
      </c>
      <c r="G10" s="6" t="s">
        <v>66</v>
      </c>
      <c r="H10" s="6" t="s">
        <v>69</v>
      </c>
      <c r="I10" s="6" t="s">
        <v>70</v>
      </c>
      <c r="J10" s="6" t="s">
        <v>67</v>
      </c>
    </row>
    <row r="11" spans="1:12" s="6" customFormat="1" hidden="1" x14ac:dyDescent="0.35">
      <c r="A11" s="6" t="s">
        <v>68</v>
      </c>
      <c r="B11" s="6">
        <v>1916.03</v>
      </c>
      <c r="D11" s="6">
        <v>0</v>
      </c>
      <c r="E11" s="6" t="s">
        <v>64</v>
      </c>
      <c r="F11" s="6" t="s">
        <v>65</v>
      </c>
      <c r="G11" s="6" t="s">
        <v>66</v>
      </c>
      <c r="H11" s="6" t="s">
        <v>69</v>
      </c>
      <c r="I11" s="6" t="s">
        <v>70</v>
      </c>
      <c r="J11" s="6" t="s">
        <v>67</v>
      </c>
    </row>
    <row r="12" spans="1:12" s="6" customFormat="1" hidden="1" x14ac:dyDescent="0.35">
      <c r="A12" s="6" t="s">
        <v>68</v>
      </c>
      <c r="B12" s="6">
        <v>1916.06</v>
      </c>
      <c r="D12" s="6">
        <v>0</v>
      </c>
      <c r="E12" s="6" t="s">
        <v>64</v>
      </c>
      <c r="F12" s="6" t="s">
        <v>65</v>
      </c>
      <c r="G12" s="6" t="s">
        <v>66</v>
      </c>
      <c r="H12" s="6" t="s">
        <v>69</v>
      </c>
      <c r="I12" s="6" t="s">
        <v>70</v>
      </c>
      <c r="J12" s="6" t="s">
        <v>67</v>
      </c>
    </row>
    <row r="13" spans="1:12" s="6" customFormat="1" hidden="1" x14ac:dyDescent="0.35">
      <c r="A13" s="6" t="s">
        <v>68</v>
      </c>
      <c r="B13" s="6">
        <v>1916.09</v>
      </c>
      <c r="D13" s="6">
        <v>15.0317789559543</v>
      </c>
      <c r="E13" s="6" t="s">
        <v>64</v>
      </c>
      <c r="F13" s="6" t="s">
        <v>65</v>
      </c>
      <c r="G13" s="6" t="s">
        <v>66</v>
      </c>
      <c r="H13" s="6" t="s">
        <v>69</v>
      </c>
      <c r="I13" s="6" t="s">
        <v>70</v>
      </c>
      <c r="J13" s="6" t="s">
        <v>67</v>
      </c>
    </row>
    <row r="14" spans="1:12" s="6" customFormat="1" hidden="1" x14ac:dyDescent="0.35">
      <c r="A14" s="6" t="s">
        <v>68</v>
      </c>
      <c r="B14" s="6">
        <v>1916.12</v>
      </c>
      <c r="D14" s="6">
        <v>0</v>
      </c>
      <c r="E14" s="6" t="s">
        <v>64</v>
      </c>
      <c r="F14" s="6" t="s">
        <v>65</v>
      </c>
      <c r="G14" s="6" t="s">
        <v>66</v>
      </c>
      <c r="H14" s="6" t="s">
        <v>69</v>
      </c>
      <c r="I14" s="6" t="s">
        <v>70</v>
      </c>
      <c r="J14" s="6" t="s">
        <v>67</v>
      </c>
    </row>
    <row r="15" spans="1:12" s="6" customFormat="1" hidden="1" x14ac:dyDescent="0.35">
      <c r="A15" s="6" t="s">
        <v>68</v>
      </c>
      <c r="B15" s="6">
        <v>1917.03</v>
      </c>
      <c r="D15" s="6">
        <v>0</v>
      </c>
      <c r="E15" s="6" t="s">
        <v>64</v>
      </c>
      <c r="F15" s="6" t="s">
        <v>65</v>
      </c>
      <c r="G15" s="6" t="s">
        <v>66</v>
      </c>
      <c r="H15" s="6" t="s">
        <v>69</v>
      </c>
      <c r="I15" s="6" t="s">
        <v>70</v>
      </c>
      <c r="J15" s="6" t="s">
        <v>67</v>
      </c>
    </row>
    <row r="16" spans="1:12" s="6" customFormat="1" hidden="1" x14ac:dyDescent="0.35">
      <c r="A16" s="6" t="s">
        <v>68</v>
      </c>
      <c r="B16" s="6">
        <v>1917.06</v>
      </c>
      <c r="D16" s="6">
        <v>0</v>
      </c>
      <c r="E16" s="6" t="s">
        <v>64</v>
      </c>
      <c r="F16" s="6" t="s">
        <v>65</v>
      </c>
      <c r="G16" s="6" t="s">
        <v>66</v>
      </c>
      <c r="H16" s="6" t="s">
        <v>69</v>
      </c>
      <c r="I16" s="6" t="s">
        <v>70</v>
      </c>
      <c r="J16" s="6" t="s">
        <v>67</v>
      </c>
    </row>
    <row r="17" spans="1:10" s="6" customFormat="1" hidden="1" x14ac:dyDescent="0.35">
      <c r="A17" s="6" t="s">
        <v>68</v>
      </c>
      <c r="B17" s="6">
        <v>1917.09</v>
      </c>
      <c r="D17" s="6">
        <v>16.4989216965742</v>
      </c>
      <c r="E17" s="6" t="s">
        <v>64</v>
      </c>
      <c r="F17" s="6" t="s">
        <v>65</v>
      </c>
      <c r="G17" s="6" t="s">
        <v>66</v>
      </c>
      <c r="H17" s="6" t="s">
        <v>69</v>
      </c>
      <c r="I17" s="6" t="s">
        <v>70</v>
      </c>
      <c r="J17" s="6" t="s">
        <v>67</v>
      </c>
    </row>
    <row r="18" spans="1:10" s="6" customFormat="1" hidden="1" x14ac:dyDescent="0.35">
      <c r="A18" s="6" t="s">
        <v>68</v>
      </c>
      <c r="B18" s="6">
        <v>1917.12</v>
      </c>
      <c r="D18" s="6">
        <v>0</v>
      </c>
      <c r="E18" s="6" t="s">
        <v>64</v>
      </c>
      <c r="F18" s="6" t="s">
        <v>65</v>
      </c>
      <c r="G18" s="6" t="s">
        <v>66</v>
      </c>
      <c r="H18" s="6" t="s">
        <v>69</v>
      </c>
      <c r="I18" s="6" t="s">
        <v>70</v>
      </c>
      <c r="J18" s="6" t="s">
        <v>67</v>
      </c>
    </row>
    <row r="19" spans="1:10" s="6" customFormat="1" hidden="1" x14ac:dyDescent="0.35">
      <c r="A19" s="6" t="s">
        <v>68</v>
      </c>
      <c r="B19" s="6">
        <v>1918.03</v>
      </c>
      <c r="D19" s="6">
        <v>0</v>
      </c>
      <c r="E19" s="6" t="s">
        <v>64</v>
      </c>
      <c r="F19" s="6" t="s">
        <v>65</v>
      </c>
      <c r="G19" s="6" t="s">
        <v>66</v>
      </c>
      <c r="H19" s="6" t="s">
        <v>69</v>
      </c>
      <c r="I19" s="6" t="s">
        <v>70</v>
      </c>
      <c r="J19" s="6" t="s">
        <v>67</v>
      </c>
    </row>
    <row r="20" spans="1:10" s="6" customFormat="1" hidden="1" x14ac:dyDescent="0.35">
      <c r="A20" s="6" t="s">
        <v>68</v>
      </c>
      <c r="B20" s="6">
        <v>1918.06</v>
      </c>
      <c r="D20" s="6">
        <v>0</v>
      </c>
      <c r="E20" s="6" t="s">
        <v>64</v>
      </c>
      <c r="F20" s="6" t="s">
        <v>65</v>
      </c>
      <c r="G20" s="6" t="s">
        <v>66</v>
      </c>
      <c r="H20" s="6" t="s">
        <v>69</v>
      </c>
      <c r="I20" s="6" t="s">
        <v>70</v>
      </c>
      <c r="J20" s="6" t="s">
        <v>67</v>
      </c>
    </row>
    <row r="21" spans="1:10" s="6" customFormat="1" hidden="1" x14ac:dyDescent="0.35">
      <c r="A21" s="6" t="s">
        <v>68</v>
      </c>
      <c r="B21" s="6">
        <v>1918.09</v>
      </c>
      <c r="D21" s="6">
        <v>18.532329526916801</v>
      </c>
      <c r="E21" s="6" t="s">
        <v>64</v>
      </c>
      <c r="F21" s="6" t="s">
        <v>65</v>
      </c>
      <c r="G21" s="6" t="s">
        <v>66</v>
      </c>
      <c r="H21" s="6" t="s">
        <v>69</v>
      </c>
      <c r="I21" s="6" t="s">
        <v>70</v>
      </c>
      <c r="J21" s="6" t="s">
        <v>67</v>
      </c>
    </row>
    <row r="22" spans="1:10" s="6" customFormat="1" hidden="1" x14ac:dyDescent="0.35">
      <c r="A22" s="6" t="s">
        <v>68</v>
      </c>
      <c r="B22" s="6">
        <v>1918.12</v>
      </c>
      <c r="D22" s="6">
        <v>0</v>
      </c>
      <c r="E22" s="6" t="s">
        <v>64</v>
      </c>
      <c r="F22" s="6" t="s">
        <v>65</v>
      </c>
      <c r="G22" s="6" t="s">
        <v>66</v>
      </c>
      <c r="H22" s="6" t="s">
        <v>69</v>
      </c>
      <c r="I22" s="6" t="s">
        <v>70</v>
      </c>
      <c r="J22" s="6" t="s">
        <v>67</v>
      </c>
    </row>
    <row r="23" spans="1:10" s="6" customFormat="1" hidden="1" x14ac:dyDescent="0.35">
      <c r="A23" s="6" t="s">
        <v>68</v>
      </c>
      <c r="B23" s="6">
        <v>1919.03</v>
      </c>
      <c r="D23" s="6">
        <v>19.626252039151701</v>
      </c>
      <c r="E23" s="6" t="s">
        <v>64</v>
      </c>
      <c r="F23" s="6" t="s">
        <v>65</v>
      </c>
      <c r="G23" s="6" t="s">
        <v>66</v>
      </c>
      <c r="H23" s="6" t="s">
        <v>69</v>
      </c>
      <c r="I23" s="6" t="s">
        <v>70</v>
      </c>
      <c r="J23" s="6" t="s">
        <v>67</v>
      </c>
    </row>
    <row r="24" spans="1:10" s="6" customFormat="1" hidden="1" x14ac:dyDescent="0.35">
      <c r="A24" s="6" t="s">
        <v>68</v>
      </c>
      <c r="B24" s="6">
        <v>1919.06</v>
      </c>
      <c r="D24" s="6">
        <v>0</v>
      </c>
      <c r="E24" s="6" t="s">
        <v>64</v>
      </c>
      <c r="F24" s="6" t="s">
        <v>65</v>
      </c>
      <c r="G24" s="6" t="s">
        <v>66</v>
      </c>
      <c r="H24" s="6" t="s">
        <v>69</v>
      </c>
      <c r="I24" s="6" t="s">
        <v>70</v>
      </c>
      <c r="J24" s="6" t="s">
        <v>67</v>
      </c>
    </row>
    <row r="25" spans="1:10" s="6" customFormat="1" hidden="1" x14ac:dyDescent="0.35">
      <c r="A25" s="6" t="s">
        <v>68</v>
      </c>
      <c r="B25" s="6">
        <v>1919.09</v>
      </c>
      <c r="D25" s="6">
        <v>20.2439967373573</v>
      </c>
      <c r="E25" s="6" t="s">
        <v>64</v>
      </c>
      <c r="F25" s="6" t="s">
        <v>65</v>
      </c>
      <c r="G25" s="6" t="s">
        <v>66</v>
      </c>
      <c r="H25" s="6" t="s">
        <v>69</v>
      </c>
      <c r="I25" s="6" t="s">
        <v>70</v>
      </c>
      <c r="J25" s="6" t="s">
        <v>67</v>
      </c>
    </row>
    <row r="26" spans="1:10" s="6" customFormat="1" hidden="1" x14ac:dyDescent="0.35">
      <c r="A26" s="6" t="s">
        <v>68</v>
      </c>
      <c r="B26" s="6">
        <v>1919.12</v>
      </c>
      <c r="D26" s="6">
        <v>0</v>
      </c>
      <c r="E26" s="6" t="s">
        <v>64</v>
      </c>
      <c r="F26" s="6" t="s">
        <v>65</v>
      </c>
      <c r="G26" s="6" t="s">
        <v>66</v>
      </c>
      <c r="H26" s="6" t="s">
        <v>69</v>
      </c>
      <c r="I26" s="6" t="s">
        <v>70</v>
      </c>
      <c r="J26" s="6" t="s">
        <v>67</v>
      </c>
    </row>
    <row r="27" spans="1:10" s="6" customFormat="1" hidden="1" x14ac:dyDescent="0.35">
      <c r="A27" s="6" t="s">
        <v>68</v>
      </c>
      <c r="B27" s="6">
        <v>1920.03</v>
      </c>
      <c r="D27" s="6">
        <v>21.955663132137001</v>
      </c>
      <c r="E27" s="6" t="s">
        <v>64</v>
      </c>
      <c r="F27" s="6" t="s">
        <v>65</v>
      </c>
      <c r="G27" s="6" t="s">
        <v>66</v>
      </c>
      <c r="H27" s="6" t="s">
        <v>69</v>
      </c>
      <c r="I27" s="6" t="s">
        <v>70</v>
      </c>
      <c r="J27" s="6" t="s">
        <v>67</v>
      </c>
    </row>
    <row r="28" spans="1:10" s="6" customFormat="1" hidden="1" x14ac:dyDescent="0.35">
      <c r="A28" s="6" t="s">
        <v>68</v>
      </c>
      <c r="B28" s="6">
        <v>1920.06</v>
      </c>
      <c r="D28" s="6">
        <v>0</v>
      </c>
      <c r="E28" s="6" t="s">
        <v>64</v>
      </c>
      <c r="F28" s="6" t="s">
        <v>65</v>
      </c>
      <c r="G28" s="6" t="s">
        <v>66</v>
      </c>
      <c r="H28" s="6" t="s">
        <v>69</v>
      </c>
      <c r="I28" s="6" t="s">
        <v>70</v>
      </c>
      <c r="J28" s="6" t="s">
        <v>67</v>
      </c>
    </row>
    <row r="29" spans="1:10" s="6" customFormat="1" hidden="1" x14ac:dyDescent="0.35">
      <c r="A29" s="6" t="s">
        <v>68</v>
      </c>
      <c r="B29" s="6">
        <v>1920.09</v>
      </c>
      <c r="D29" s="6">
        <v>23.358457585644398</v>
      </c>
      <c r="E29" s="6" t="s">
        <v>64</v>
      </c>
      <c r="F29" s="6" t="s">
        <v>65</v>
      </c>
      <c r="G29" s="6" t="s">
        <v>66</v>
      </c>
      <c r="H29" s="6" t="s">
        <v>69</v>
      </c>
      <c r="I29" s="6" t="s">
        <v>70</v>
      </c>
      <c r="J29" s="6" t="s">
        <v>67</v>
      </c>
    </row>
    <row r="30" spans="1:10" s="6" customFormat="1" hidden="1" x14ac:dyDescent="0.35">
      <c r="A30" s="6" t="s">
        <v>68</v>
      </c>
      <c r="B30" s="6">
        <v>1920.12</v>
      </c>
      <c r="D30" s="6">
        <v>0</v>
      </c>
      <c r="E30" s="6" t="s">
        <v>64</v>
      </c>
      <c r="F30" s="6" t="s">
        <v>65</v>
      </c>
      <c r="G30" s="6" t="s">
        <v>66</v>
      </c>
      <c r="H30" s="6" t="s">
        <v>69</v>
      </c>
      <c r="I30" s="6" t="s">
        <v>70</v>
      </c>
      <c r="J30" s="6" t="s">
        <v>67</v>
      </c>
    </row>
    <row r="31" spans="1:10" s="6" customFormat="1" hidden="1" x14ac:dyDescent="0.35">
      <c r="A31" s="6" t="s">
        <v>68</v>
      </c>
      <c r="B31" s="6">
        <v>1921.03</v>
      </c>
      <c r="D31" s="6">
        <v>23.873243882544902</v>
      </c>
      <c r="E31" s="6" t="s">
        <v>64</v>
      </c>
      <c r="F31" s="6" t="s">
        <v>65</v>
      </c>
      <c r="G31" s="6" t="s">
        <v>66</v>
      </c>
      <c r="H31" s="6" t="s">
        <v>69</v>
      </c>
      <c r="I31" s="6" t="s">
        <v>70</v>
      </c>
      <c r="J31" s="6" t="s">
        <v>67</v>
      </c>
    </row>
    <row r="32" spans="1:10" s="6" customFormat="1" hidden="1" x14ac:dyDescent="0.35">
      <c r="A32" s="6" t="s">
        <v>68</v>
      </c>
      <c r="B32" s="6">
        <v>1921.06</v>
      </c>
      <c r="D32" s="6">
        <v>0</v>
      </c>
      <c r="E32" s="6" t="s">
        <v>64</v>
      </c>
      <c r="F32" s="6" t="s">
        <v>65</v>
      </c>
      <c r="G32" s="6" t="s">
        <v>66</v>
      </c>
      <c r="H32" s="6" t="s">
        <v>69</v>
      </c>
      <c r="I32" s="6" t="s">
        <v>70</v>
      </c>
      <c r="J32" s="6" t="s">
        <v>67</v>
      </c>
    </row>
    <row r="33" spans="1:10" s="6" customFormat="1" hidden="1" x14ac:dyDescent="0.35">
      <c r="A33" s="6" t="s">
        <v>68</v>
      </c>
      <c r="B33" s="6">
        <v>1921.09</v>
      </c>
      <c r="D33" s="6">
        <v>22.9337577487765</v>
      </c>
      <c r="E33" s="6" t="s">
        <v>64</v>
      </c>
      <c r="F33" s="6" t="s">
        <v>65</v>
      </c>
      <c r="G33" s="6" t="s">
        <v>66</v>
      </c>
      <c r="H33" s="6" t="s">
        <v>69</v>
      </c>
      <c r="I33" s="6" t="s">
        <v>70</v>
      </c>
      <c r="J33" s="6" t="s">
        <v>67</v>
      </c>
    </row>
    <row r="34" spans="1:10" s="6" customFormat="1" hidden="1" x14ac:dyDescent="0.35">
      <c r="A34" s="6" t="s">
        <v>68</v>
      </c>
      <c r="B34" s="6">
        <v>1921.12</v>
      </c>
      <c r="D34" s="6">
        <v>0</v>
      </c>
      <c r="E34" s="6" t="s">
        <v>64</v>
      </c>
      <c r="F34" s="6" t="s">
        <v>65</v>
      </c>
      <c r="G34" s="6" t="s">
        <v>66</v>
      </c>
      <c r="H34" s="6" t="s">
        <v>69</v>
      </c>
      <c r="I34" s="6" t="s">
        <v>70</v>
      </c>
      <c r="J34" s="6" t="s">
        <v>67</v>
      </c>
    </row>
    <row r="35" spans="1:10" s="6" customFormat="1" hidden="1" x14ac:dyDescent="0.35">
      <c r="A35" s="6" t="s">
        <v>68</v>
      </c>
      <c r="B35" s="6">
        <v>1922.03</v>
      </c>
      <c r="D35" s="6">
        <v>21.234960848287098</v>
      </c>
      <c r="E35" s="6" t="s">
        <v>64</v>
      </c>
      <c r="F35" s="6" t="s">
        <v>65</v>
      </c>
      <c r="G35" s="6" t="s">
        <v>66</v>
      </c>
      <c r="H35" s="6" t="s">
        <v>69</v>
      </c>
      <c r="I35" s="6" t="s">
        <v>70</v>
      </c>
      <c r="J35" s="6" t="s">
        <v>67</v>
      </c>
    </row>
    <row r="36" spans="1:10" s="6" customFormat="1" hidden="1" x14ac:dyDescent="0.35">
      <c r="A36" s="6" t="s">
        <v>68</v>
      </c>
      <c r="B36" s="6">
        <v>1922.06</v>
      </c>
      <c r="D36" s="6">
        <v>0</v>
      </c>
      <c r="E36" s="6" t="s">
        <v>64</v>
      </c>
      <c r="F36" s="6" t="s">
        <v>65</v>
      </c>
      <c r="G36" s="6" t="s">
        <v>66</v>
      </c>
      <c r="H36" s="6" t="s">
        <v>69</v>
      </c>
      <c r="I36" s="6" t="s">
        <v>70</v>
      </c>
      <c r="J36" s="6" t="s">
        <v>67</v>
      </c>
    </row>
    <row r="37" spans="1:10" s="6" customFormat="1" hidden="1" x14ac:dyDescent="0.35">
      <c r="A37" s="6" t="s">
        <v>68</v>
      </c>
      <c r="B37" s="6">
        <v>1922.09</v>
      </c>
      <c r="D37" s="6">
        <v>20.462780587275699</v>
      </c>
      <c r="E37" s="6" t="s">
        <v>64</v>
      </c>
      <c r="F37" s="6" t="s">
        <v>65</v>
      </c>
      <c r="G37" s="6" t="s">
        <v>66</v>
      </c>
      <c r="H37" s="6" t="s">
        <v>69</v>
      </c>
      <c r="I37" s="6" t="s">
        <v>70</v>
      </c>
      <c r="J37" s="6" t="s">
        <v>67</v>
      </c>
    </row>
    <row r="38" spans="1:10" s="6" customFormat="1" hidden="1" x14ac:dyDescent="0.35">
      <c r="A38" s="6" t="s">
        <v>68</v>
      </c>
      <c r="B38" s="6">
        <v>1922.12</v>
      </c>
      <c r="D38" s="6">
        <v>0</v>
      </c>
      <c r="E38" s="6" t="s">
        <v>64</v>
      </c>
      <c r="F38" s="6" t="s">
        <v>65</v>
      </c>
      <c r="G38" s="6" t="s">
        <v>66</v>
      </c>
      <c r="H38" s="6" t="s">
        <v>69</v>
      </c>
      <c r="I38" s="6" t="s">
        <v>70</v>
      </c>
      <c r="J38" s="6" t="s">
        <v>67</v>
      </c>
    </row>
    <row r="39" spans="1:10" s="6" customFormat="1" hidden="1" x14ac:dyDescent="0.35">
      <c r="A39" s="6" t="s">
        <v>68</v>
      </c>
      <c r="B39" s="6">
        <v>1923.03</v>
      </c>
      <c r="D39" s="6">
        <v>20.2182569331158</v>
      </c>
      <c r="E39" s="6" t="s">
        <v>64</v>
      </c>
      <c r="F39" s="6" t="s">
        <v>65</v>
      </c>
      <c r="G39" s="6" t="s">
        <v>66</v>
      </c>
      <c r="H39" s="6" t="s">
        <v>69</v>
      </c>
      <c r="I39" s="6" t="s">
        <v>70</v>
      </c>
      <c r="J39" s="6" t="s">
        <v>67</v>
      </c>
    </row>
    <row r="40" spans="1:10" s="6" customFormat="1" hidden="1" x14ac:dyDescent="0.35">
      <c r="A40" s="6" t="s">
        <v>68</v>
      </c>
      <c r="B40" s="6">
        <v>1923.06</v>
      </c>
      <c r="D40" s="6">
        <v>0</v>
      </c>
      <c r="E40" s="6" t="s">
        <v>64</v>
      </c>
      <c r="F40" s="6" t="s">
        <v>65</v>
      </c>
      <c r="G40" s="6" t="s">
        <v>66</v>
      </c>
      <c r="H40" s="6" t="s">
        <v>69</v>
      </c>
      <c r="I40" s="6" t="s">
        <v>70</v>
      </c>
      <c r="J40" s="6" t="s">
        <v>67</v>
      </c>
    </row>
    <row r="41" spans="1:10" s="6" customFormat="1" hidden="1" x14ac:dyDescent="0.35">
      <c r="A41" s="6" t="s">
        <v>68</v>
      </c>
      <c r="B41" s="6">
        <v>1923.09</v>
      </c>
      <c r="D41" s="6">
        <v>20.385562805872802</v>
      </c>
      <c r="E41" s="6" t="s">
        <v>64</v>
      </c>
      <c r="F41" s="6" t="s">
        <v>65</v>
      </c>
      <c r="G41" s="6" t="s">
        <v>66</v>
      </c>
      <c r="H41" s="6" t="s">
        <v>69</v>
      </c>
      <c r="I41" s="6" t="s">
        <v>70</v>
      </c>
      <c r="J41" s="6" t="s">
        <v>67</v>
      </c>
    </row>
    <row r="42" spans="1:10" s="6" customFormat="1" hidden="1" x14ac:dyDescent="0.35">
      <c r="A42" s="6" t="s">
        <v>68</v>
      </c>
      <c r="B42" s="6">
        <v>1923.12</v>
      </c>
      <c r="D42" s="6">
        <v>0</v>
      </c>
      <c r="E42" s="6" t="s">
        <v>64</v>
      </c>
      <c r="F42" s="6" t="s">
        <v>65</v>
      </c>
      <c r="G42" s="6" t="s">
        <v>66</v>
      </c>
      <c r="H42" s="6" t="s">
        <v>69</v>
      </c>
      <c r="I42" s="6" t="s">
        <v>70</v>
      </c>
      <c r="J42" s="6" t="s">
        <v>67</v>
      </c>
    </row>
    <row r="43" spans="1:10" s="6" customFormat="1" hidden="1" x14ac:dyDescent="0.35">
      <c r="A43" s="6" t="s">
        <v>68</v>
      </c>
      <c r="B43" s="6">
        <v>1924.03</v>
      </c>
      <c r="D43" s="6">
        <v>20.8617406199021</v>
      </c>
      <c r="E43" s="6" t="s">
        <v>64</v>
      </c>
      <c r="F43" s="6" t="s">
        <v>65</v>
      </c>
      <c r="G43" s="6" t="s">
        <v>66</v>
      </c>
      <c r="H43" s="6" t="s">
        <v>69</v>
      </c>
      <c r="I43" s="6" t="s">
        <v>70</v>
      </c>
      <c r="J43" s="6" t="s">
        <v>67</v>
      </c>
    </row>
    <row r="44" spans="1:10" s="6" customFormat="1" hidden="1" x14ac:dyDescent="0.35">
      <c r="A44" s="6" t="s">
        <v>68</v>
      </c>
      <c r="B44" s="6">
        <v>1924.06</v>
      </c>
      <c r="D44" s="6">
        <v>0</v>
      </c>
      <c r="E44" s="6" t="s">
        <v>64</v>
      </c>
      <c r="F44" s="6" t="s">
        <v>65</v>
      </c>
      <c r="G44" s="6" t="s">
        <v>66</v>
      </c>
      <c r="H44" s="6" t="s">
        <v>69</v>
      </c>
      <c r="I44" s="6" t="s">
        <v>70</v>
      </c>
      <c r="J44" s="6" t="s">
        <v>67</v>
      </c>
    </row>
    <row r="45" spans="1:10" s="6" customFormat="1" hidden="1" x14ac:dyDescent="0.35">
      <c r="A45" s="6" t="s">
        <v>68</v>
      </c>
      <c r="B45" s="6">
        <v>1924.09</v>
      </c>
      <c r="D45" s="6">
        <v>20.617216965742301</v>
      </c>
      <c r="E45" s="6" t="s">
        <v>64</v>
      </c>
      <c r="F45" s="6" t="s">
        <v>65</v>
      </c>
      <c r="G45" s="6" t="s">
        <v>66</v>
      </c>
      <c r="H45" s="6" t="s">
        <v>69</v>
      </c>
      <c r="I45" s="6" t="s">
        <v>70</v>
      </c>
      <c r="J45" s="6" t="s">
        <v>67</v>
      </c>
    </row>
    <row r="46" spans="1:10" s="6" customFormat="1" hidden="1" x14ac:dyDescent="0.35">
      <c r="A46" s="6" t="s">
        <v>68</v>
      </c>
      <c r="B46" s="6">
        <v>1924.12</v>
      </c>
      <c r="D46" s="6">
        <v>0</v>
      </c>
      <c r="E46" s="6" t="s">
        <v>64</v>
      </c>
      <c r="F46" s="6" t="s">
        <v>65</v>
      </c>
      <c r="G46" s="6" t="s">
        <v>66</v>
      </c>
      <c r="H46" s="6" t="s">
        <v>69</v>
      </c>
      <c r="I46" s="6" t="s">
        <v>70</v>
      </c>
      <c r="J46" s="6" t="s">
        <v>67</v>
      </c>
    </row>
    <row r="47" spans="1:10" s="6" customFormat="1" hidden="1" x14ac:dyDescent="0.35">
      <c r="A47" s="6" t="s">
        <v>68</v>
      </c>
      <c r="B47" s="6">
        <v>1925.03</v>
      </c>
      <c r="D47" s="6">
        <v>20.539999184339301</v>
      </c>
      <c r="E47" s="6" t="s">
        <v>64</v>
      </c>
      <c r="F47" s="6" t="s">
        <v>65</v>
      </c>
      <c r="G47" s="6" t="s">
        <v>66</v>
      </c>
      <c r="H47" s="6" t="s">
        <v>69</v>
      </c>
      <c r="I47" s="6" t="s">
        <v>70</v>
      </c>
      <c r="J47" s="6" t="s">
        <v>67</v>
      </c>
    </row>
    <row r="48" spans="1:10" s="6" customFormat="1" hidden="1" x14ac:dyDescent="0.35">
      <c r="A48" s="6" t="s">
        <v>68</v>
      </c>
      <c r="B48" s="6">
        <v>1925.06</v>
      </c>
      <c r="D48" s="6">
        <v>0</v>
      </c>
      <c r="E48" s="6" t="s">
        <v>64</v>
      </c>
      <c r="F48" s="6" t="s">
        <v>65</v>
      </c>
      <c r="G48" s="6" t="s">
        <v>66</v>
      </c>
      <c r="H48" s="6" t="s">
        <v>69</v>
      </c>
      <c r="I48" s="6" t="s">
        <v>70</v>
      </c>
      <c r="J48" s="6" t="s">
        <v>67</v>
      </c>
    </row>
    <row r="49" spans="1:10" s="6" customFormat="1" hidden="1" x14ac:dyDescent="0.35">
      <c r="A49" s="6" t="s">
        <v>68</v>
      </c>
      <c r="B49" s="6">
        <v>1925.09</v>
      </c>
      <c r="D49" s="6">
        <v>20.9904371941272</v>
      </c>
      <c r="E49" s="6" t="s">
        <v>64</v>
      </c>
      <c r="F49" s="6" t="s">
        <v>65</v>
      </c>
      <c r="G49" s="6" t="s">
        <v>66</v>
      </c>
      <c r="H49" s="6" t="s">
        <v>69</v>
      </c>
      <c r="I49" s="6" t="s">
        <v>70</v>
      </c>
      <c r="J49" s="6" t="s">
        <v>67</v>
      </c>
    </row>
    <row r="50" spans="1:10" s="6" customFormat="1" hidden="1" x14ac:dyDescent="0.35">
      <c r="A50" s="6" t="s">
        <v>68</v>
      </c>
      <c r="B50" s="6">
        <v>1925.12</v>
      </c>
      <c r="D50" s="6">
        <v>21.054785481239801</v>
      </c>
      <c r="E50" s="6" t="s">
        <v>64</v>
      </c>
      <c r="F50" s="6" t="s">
        <v>65</v>
      </c>
      <c r="G50" s="6" t="s">
        <v>66</v>
      </c>
      <c r="H50" s="6" t="s">
        <v>69</v>
      </c>
      <c r="I50" s="6" t="s">
        <v>70</v>
      </c>
      <c r="J50" s="6" t="s">
        <v>67</v>
      </c>
    </row>
    <row r="51" spans="1:10" s="6" customFormat="1" hidden="1" x14ac:dyDescent="0.35">
      <c r="A51" s="6" t="s">
        <v>68</v>
      </c>
      <c r="B51" s="6">
        <v>1926.03</v>
      </c>
      <c r="D51" s="6">
        <v>20.9003499184339</v>
      </c>
      <c r="E51" s="6" t="s">
        <v>64</v>
      </c>
      <c r="F51" s="6" t="s">
        <v>65</v>
      </c>
      <c r="G51" s="6" t="s">
        <v>66</v>
      </c>
      <c r="H51" s="6" t="s">
        <v>69</v>
      </c>
      <c r="I51" s="6" t="s">
        <v>70</v>
      </c>
      <c r="J51" s="6" t="s">
        <v>67</v>
      </c>
    </row>
    <row r="52" spans="1:10" s="6" customFormat="1" hidden="1" x14ac:dyDescent="0.35">
      <c r="A52" s="6" t="s">
        <v>68</v>
      </c>
      <c r="B52" s="6">
        <v>1926.06</v>
      </c>
      <c r="D52" s="6">
        <v>20.9904371941272</v>
      </c>
      <c r="E52" s="6" t="s">
        <v>64</v>
      </c>
      <c r="F52" s="6" t="s">
        <v>65</v>
      </c>
      <c r="G52" s="6" t="s">
        <v>66</v>
      </c>
      <c r="H52" s="6" t="s">
        <v>69</v>
      </c>
      <c r="I52" s="6" t="s">
        <v>70</v>
      </c>
      <c r="J52" s="6" t="s">
        <v>67</v>
      </c>
    </row>
    <row r="53" spans="1:10" s="6" customFormat="1" hidden="1" x14ac:dyDescent="0.35">
      <c r="A53" s="6" t="s">
        <v>68</v>
      </c>
      <c r="B53" s="6">
        <v>1926.09</v>
      </c>
      <c r="D53" s="6">
        <v>21.016176998368699</v>
      </c>
      <c r="E53" s="6" t="s">
        <v>64</v>
      </c>
      <c r="F53" s="6" t="s">
        <v>65</v>
      </c>
      <c r="G53" s="6" t="s">
        <v>66</v>
      </c>
      <c r="H53" s="6" t="s">
        <v>69</v>
      </c>
      <c r="I53" s="6" t="s">
        <v>70</v>
      </c>
      <c r="J53" s="6" t="s">
        <v>67</v>
      </c>
    </row>
    <row r="54" spans="1:10" s="6" customFormat="1" hidden="1" x14ac:dyDescent="0.35">
      <c r="A54" s="6" t="s">
        <v>68</v>
      </c>
      <c r="B54" s="6">
        <v>1926.12</v>
      </c>
      <c r="D54" s="6">
        <v>20.926088907014702</v>
      </c>
      <c r="E54" s="6" t="s">
        <v>64</v>
      </c>
      <c r="F54" s="6" t="s">
        <v>65</v>
      </c>
      <c r="G54" s="6" t="s">
        <v>66</v>
      </c>
      <c r="H54" s="6" t="s">
        <v>69</v>
      </c>
      <c r="I54" s="6" t="s">
        <v>70</v>
      </c>
      <c r="J54" s="6" t="s">
        <v>67</v>
      </c>
    </row>
    <row r="55" spans="1:10" s="6" customFormat="1" hidden="1" x14ac:dyDescent="0.35">
      <c r="A55" s="6" t="s">
        <v>68</v>
      </c>
      <c r="B55" s="6">
        <v>1927.03</v>
      </c>
      <c r="D55" s="6">
        <v>20.8874804241436</v>
      </c>
      <c r="E55" s="6" t="s">
        <v>64</v>
      </c>
      <c r="F55" s="6" t="s">
        <v>65</v>
      </c>
      <c r="G55" s="6" t="s">
        <v>66</v>
      </c>
      <c r="H55" s="6" t="s">
        <v>69</v>
      </c>
      <c r="I55" s="6" t="s">
        <v>70</v>
      </c>
      <c r="J55" s="6" t="s">
        <v>67</v>
      </c>
    </row>
    <row r="56" spans="1:10" s="6" customFormat="1" hidden="1" x14ac:dyDescent="0.35">
      <c r="A56" s="6" t="s">
        <v>68</v>
      </c>
      <c r="B56" s="6">
        <v>1927.06</v>
      </c>
      <c r="D56" s="6">
        <v>20.810261827079898</v>
      </c>
      <c r="E56" s="6" t="s">
        <v>64</v>
      </c>
      <c r="F56" s="6" t="s">
        <v>65</v>
      </c>
      <c r="G56" s="6" t="s">
        <v>66</v>
      </c>
      <c r="H56" s="6" t="s">
        <v>69</v>
      </c>
      <c r="I56" s="6" t="s">
        <v>70</v>
      </c>
      <c r="J56" s="6" t="s">
        <v>67</v>
      </c>
    </row>
    <row r="57" spans="1:10" s="6" customFormat="1" hidden="1" x14ac:dyDescent="0.35">
      <c r="A57" s="6" t="s">
        <v>68</v>
      </c>
      <c r="B57" s="6">
        <v>1927.09</v>
      </c>
      <c r="D57" s="6">
        <v>20.720174551386599</v>
      </c>
      <c r="E57" s="6" t="s">
        <v>64</v>
      </c>
      <c r="F57" s="6" t="s">
        <v>65</v>
      </c>
      <c r="G57" s="6" t="s">
        <v>66</v>
      </c>
      <c r="H57" s="6" t="s">
        <v>69</v>
      </c>
      <c r="I57" s="6" t="s">
        <v>70</v>
      </c>
      <c r="J57" s="6" t="s">
        <v>67</v>
      </c>
    </row>
    <row r="58" spans="1:10" s="6" customFormat="1" hidden="1" x14ac:dyDescent="0.35">
      <c r="A58" s="6" t="s">
        <v>68</v>
      </c>
      <c r="B58" s="6">
        <v>1927.12</v>
      </c>
      <c r="D58" s="6">
        <v>20.733044045677001</v>
      </c>
      <c r="E58" s="6" t="s">
        <v>64</v>
      </c>
      <c r="F58" s="6" t="s">
        <v>65</v>
      </c>
      <c r="G58" s="6" t="s">
        <v>66</v>
      </c>
      <c r="H58" s="6" t="s">
        <v>69</v>
      </c>
      <c r="I58" s="6" t="s">
        <v>70</v>
      </c>
      <c r="J58" s="6" t="s">
        <v>67</v>
      </c>
    </row>
    <row r="59" spans="1:10" s="6" customFormat="1" hidden="1" x14ac:dyDescent="0.35">
      <c r="A59" s="6" t="s">
        <v>68</v>
      </c>
      <c r="B59" s="6">
        <v>1928.03</v>
      </c>
      <c r="D59" s="6">
        <v>20.733044045677001</v>
      </c>
      <c r="E59" s="6" t="s">
        <v>64</v>
      </c>
      <c r="F59" s="6" t="s">
        <v>65</v>
      </c>
      <c r="G59" s="6" t="s">
        <v>66</v>
      </c>
      <c r="H59" s="6" t="s">
        <v>69</v>
      </c>
      <c r="I59" s="6" t="s">
        <v>70</v>
      </c>
      <c r="J59" s="6" t="s">
        <v>67</v>
      </c>
    </row>
    <row r="60" spans="1:10" s="6" customFormat="1" hidden="1" x14ac:dyDescent="0.35">
      <c r="A60" s="6" t="s">
        <v>68</v>
      </c>
      <c r="B60" s="6">
        <v>1928.06</v>
      </c>
      <c r="D60" s="6">
        <v>20.8617406199021</v>
      </c>
      <c r="E60" s="6" t="s">
        <v>64</v>
      </c>
      <c r="F60" s="6" t="s">
        <v>65</v>
      </c>
      <c r="G60" s="6" t="s">
        <v>66</v>
      </c>
      <c r="H60" s="6" t="s">
        <v>69</v>
      </c>
      <c r="I60" s="6" t="s">
        <v>70</v>
      </c>
      <c r="J60" s="6" t="s">
        <v>67</v>
      </c>
    </row>
    <row r="61" spans="1:10" s="6" customFormat="1" hidden="1" x14ac:dyDescent="0.35">
      <c r="A61" s="6" t="s">
        <v>68</v>
      </c>
      <c r="B61" s="6">
        <v>1928.09</v>
      </c>
      <c r="D61" s="6">
        <v>20.7587830342577</v>
      </c>
      <c r="E61" s="6" t="s">
        <v>64</v>
      </c>
      <c r="F61" s="6" t="s">
        <v>65</v>
      </c>
      <c r="G61" s="6" t="s">
        <v>66</v>
      </c>
      <c r="H61" s="6" t="s">
        <v>69</v>
      </c>
      <c r="I61" s="6" t="s">
        <v>70</v>
      </c>
      <c r="J61" s="6" t="s">
        <v>67</v>
      </c>
    </row>
    <row r="62" spans="1:10" s="6" customFormat="1" hidden="1" x14ac:dyDescent="0.35">
      <c r="A62" s="6" t="s">
        <v>68</v>
      </c>
      <c r="B62" s="6">
        <v>1928.12</v>
      </c>
      <c r="D62" s="6">
        <v>20.8617406199021</v>
      </c>
      <c r="E62" s="6" t="s">
        <v>64</v>
      </c>
      <c r="F62" s="6" t="s">
        <v>65</v>
      </c>
      <c r="G62" s="6" t="s">
        <v>66</v>
      </c>
      <c r="H62" s="6" t="s">
        <v>69</v>
      </c>
      <c r="I62" s="6" t="s">
        <v>70</v>
      </c>
      <c r="J62" s="6" t="s">
        <v>67</v>
      </c>
    </row>
    <row r="63" spans="1:10" s="6" customFormat="1" hidden="1" x14ac:dyDescent="0.35">
      <c r="A63" s="6" t="s">
        <v>68</v>
      </c>
      <c r="B63" s="6">
        <v>1929.03</v>
      </c>
      <c r="D63" s="6">
        <v>20.7459135399674</v>
      </c>
      <c r="E63" s="6" t="s">
        <v>64</v>
      </c>
      <c r="F63" s="6" t="s">
        <v>65</v>
      </c>
      <c r="G63" s="6" t="s">
        <v>66</v>
      </c>
      <c r="H63" s="6" t="s">
        <v>69</v>
      </c>
      <c r="I63" s="6" t="s">
        <v>70</v>
      </c>
      <c r="J63" s="6" t="s">
        <v>67</v>
      </c>
    </row>
    <row r="64" spans="1:10" s="6" customFormat="1" hidden="1" x14ac:dyDescent="0.35">
      <c r="A64" s="6" t="s">
        <v>68</v>
      </c>
      <c r="B64" s="6">
        <v>1929.06</v>
      </c>
      <c r="D64" s="6">
        <v>20.707304241435601</v>
      </c>
      <c r="E64" s="6" t="s">
        <v>64</v>
      </c>
      <c r="F64" s="6" t="s">
        <v>65</v>
      </c>
      <c r="G64" s="6" t="s">
        <v>66</v>
      </c>
      <c r="H64" s="6" t="s">
        <v>69</v>
      </c>
      <c r="I64" s="6" t="s">
        <v>70</v>
      </c>
      <c r="J64" s="6" t="s">
        <v>67</v>
      </c>
    </row>
    <row r="65" spans="1:10" s="6" customFormat="1" hidden="1" x14ac:dyDescent="0.35">
      <c r="A65" s="6" t="s">
        <v>68</v>
      </c>
      <c r="B65" s="6">
        <v>1929.09</v>
      </c>
      <c r="D65" s="6">
        <v>20.7629722675367</v>
      </c>
      <c r="E65" s="6" t="s">
        <v>64</v>
      </c>
      <c r="F65" s="6" t="s">
        <v>65</v>
      </c>
      <c r="G65" s="6" t="s">
        <v>66</v>
      </c>
      <c r="H65" s="6" t="s">
        <v>69</v>
      </c>
      <c r="I65" s="6" t="s">
        <v>70</v>
      </c>
      <c r="J65" s="6" t="s">
        <v>67</v>
      </c>
    </row>
    <row r="66" spans="1:10" s="6" customFormat="1" hidden="1" x14ac:dyDescent="0.35">
      <c r="A66" s="6" t="s">
        <v>68</v>
      </c>
      <c r="B66" s="6">
        <v>1929.12</v>
      </c>
      <c r="D66" s="6">
        <v>20.7629722675367</v>
      </c>
      <c r="E66" s="6" t="s">
        <v>64</v>
      </c>
      <c r="F66" s="6" t="s">
        <v>65</v>
      </c>
      <c r="G66" s="6" t="s">
        <v>66</v>
      </c>
      <c r="H66" s="6" t="s">
        <v>69</v>
      </c>
      <c r="I66" s="6" t="s">
        <v>70</v>
      </c>
      <c r="J66" s="6" t="s">
        <v>67</v>
      </c>
    </row>
    <row r="67" spans="1:10" s="6" customFormat="1" hidden="1" x14ac:dyDescent="0.35">
      <c r="A67" s="6" t="s">
        <v>68</v>
      </c>
      <c r="B67" s="6">
        <v>1930.03</v>
      </c>
      <c r="D67" s="6">
        <v>20.6180660685155</v>
      </c>
      <c r="E67" s="6" t="s">
        <v>64</v>
      </c>
      <c r="F67" s="6" t="s">
        <v>65</v>
      </c>
      <c r="G67" s="6" t="s">
        <v>66</v>
      </c>
      <c r="H67" s="6" t="s">
        <v>69</v>
      </c>
      <c r="I67" s="6" t="s">
        <v>70</v>
      </c>
      <c r="J67" s="6" t="s">
        <v>67</v>
      </c>
    </row>
    <row r="68" spans="1:10" s="6" customFormat="1" hidden="1" x14ac:dyDescent="0.35">
      <c r="A68" s="6" t="s">
        <v>68</v>
      </c>
      <c r="B68" s="6">
        <v>1930.06</v>
      </c>
      <c r="D68" s="6">
        <v>20.493861337683501</v>
      </c>
      <c r="E68" s="6" t="s">
        <v>64</v>
      </c>
      <c r="F68" s="6" t="s">
        <v>65</v>
      </c>
      <c r="G68" s="6" t="s">
        <v>66</v>
      </c>
      <c r="H68" s="6" t="s">
        <v>69</v>
      </c>
      <c r="I68" s="6" t="s">
        <v>70</v>
      </c>
      <c r="J68" s="6" t="s">
        <v>67</v>
      </c>
    </row>
    <row r="69" spans="1:10" s="6" customFormat="1" hidden="1" x14ac:dyDescent="0.35">
      <c r="A69" s="6" t="s">
        <v>68</v>
      </c>
      <c r="B69" s="6">
        <v>1930.09</v>
      </c>
      <c r="D69" s="6">
        <v>20.286852365415999</v>
      </c>
      <c r="E69" s="6" t="s">
        <v>64</v>
      </c>
      <c r="F69" s="6" t="s">
        <v>65</v>
      </c>
      <c r="G69" s="6" t="s">
        <v>66</v>
      </c>
      <c r="H69" s="6" t="s">
        <v>69</v>
      </c>
      <c r="I69" s="6" t="s">
        <v>70</v>
      </c>
      <c r="J69" s="6" t="s">
        <v>67</v>
      </c>
    </row>
    <row r="70" spans="1:10" s="6" customFormat="1" hidden="1" x14ac:dyDescent="0.35">
      <c r="A70" s="6" t="s">
        <v>68</v>
      </c>
      <c r="B70" s="6">
        <v>1930.12</v>
      </c>
      <c r="D70" s="6">
        <v>19.934937194127201</v>
      </c>
      <c r="E70" s="6" t="s">
        <v>64</v>
      </c>
      <c r="F70" s="6" t="s">
        <v>65</v>
      </c>
      <c r="G70" s="6" t="s">
        <v>66</v>
      </c>
      <c r="H70" s="6" t="s">
        <v>69</v>
      </c>
      <c r="I70" s="6" t="s">
        <v>70</v>
      </c>
      <c r="J70" s="6" t="s">
        <v>67</v>
      </c>
    </row>
    <row r="71" spans="1:10" s="6" customFormat="1" hidden="1" x14ac:dyDescent="0.35">
      <c r="A71" s="6" t="s">
        <v>68</v>
      </c>
      <c r="B71" s="6">
        <v>1931.03</v>
      </c>
      <c r="D71" s="6">
        <v>19.2932104404568</v>
      </c>
      <c r="E71" s="6" t="s">
        <v>64</v>
      </c>
      <c r="F71" s="6" t="s">
        <v>65</v>
      </c>
      <c r="G71" s="6" t="s">
        <v>66</v>
      </c>
      <c r="H71" s="6" t="s">
        <v>69</v>
      </c>
      <c r="I71" s="6" t="s">
        <v>70</v>
      </c>
      <c r="J71" s="6" t="s">
        <v>67</v>
      </c>
    </row>
    <row r="72" spans="1:10" s="6" customFormat="1" hidden="1" x14ac:dyDescent="0.35">
      <c r="A72" s="6" t="s">
        <v>68</v>
      </c>
      <c r="B72" s="6">
        <v>1931.06</v>
      </c>
      <c r="D72" s="6">
        <v>18.899893964110898</v>
      </c>
      <c r="E72" s="6" t="s">
        <v>64</v>
      </c>
      <c r="F72" s="6" t="s">
        <v>65</v>
      </c>
      <c r="G72" s="6" t="s">
        <v>66</v>
      </c>
      <c r="H72" s="6" t="s">
        <v>69</v>
      </c>
      <c r="I72" s="6" t="s">
        <v>70</v>
      </c>
      <c r="J72" s="6" t="s">
        <v>67</v>
      </c>
    </row>
    <row r="73" spans="1:10" s="6" customFormat="1" hidden="1" x14ac:dyDescent="0.35">
      <c r="A73" s="6" t="s">
        <v>68</v>
      </c>
      <c r="B73" s="6">
        <v>1931.09</v>
      </c>
      <c r="D73" s="6">
        <v>18.444474714518801</v>
      </c>
      <c r="E73" s="6" t="s">
        <v>64</v>
      </c>
      <c r="F73" s="6" t="s">
        <v>65</v>
      </c>
      <c r="G73" s="6" t="s">
        <v>66</v>
      </c>
      <c r="H73" s="6" t="s">
        <v>69</v>
      </c>
      <c r="I73" s="6" t="s">
        <v>70</v>
      </c>
      <c r="J73" s="6" t="s">
        <v>67</v>
      </c>
    </row>
    <row r="74" spans="1:10" s="6" customFormat="1" hidden="1" x14ac:dyDescent="0.35">
      <c r="A74" s="6" t="s">
        <v>68</v>
      </c>
      <c r="B74" s="6">
        <v>1931.12</v>
      </c>
      <c r="D74" s="6">
        <v>18.382372756933101</v>
      </c>
      <c r="E74" s="6" t="s">
        <v>64</v>
      </c>
      <c r="F74" s="6" t="s">
        <v>65</v>
      </c>
      <c r="G74" s="6" t="s">
        <v>66</v>
      </c>
      <c r="H74" s="6" t="s">
        <v>69</v>
      </c>
      <c r="I74" s="6" t="s">
        <v>70</v>
      </c>
      <c r="J74" s="6" t="s">
        <v>67</v>
      </c>
    </row>
    <row r="75" spans="1:10" s="6" customFormat="1" hidden="1" x14ac:dyDescent="0.35">
      <c r="A75" s="6" t="s">
        <v>68</v>
      </c>
      <c r="B75" s="6">
        <v>1932.03</v>
      </c>
      <c r="D75" s="6">
        <v>18.113261011419301</v>
      </c>
      <c r="E75" s="6" t="s">
        <v>64</v>
      </c>
      <c r="F75" s="6" t="s">
        <v>65</v>
      </c>
      <c r="G75" s="6" t="s">
        <v>66</v>
      </c>
      <c r="H75" s="6" t="s">
        <v>69</v>
      </c>
      <c r="I75" s="6" t="s">
        <v>70</v>
      </c>
      <c r="J75" s="6" t="s">
        <v>67</v>
      </c>
    </row>
    <row r="76" spans="1:10" s="6" customFormat="1" hidden="1" x14ac:dyDescent="0.35">
      <c r="A76" s="6" t="s">
        <v>68</v>
      </c>
      <c r="B76" s="6">
        <v>1932.06</v>
      </c>
      <c r="D76" s="6">
        <v>17.3680293637847</v>
      </c>
      <c r="E76" s="6" t="s">
        <v>64</v>
      </c>
      <c r="F76" s="6" t="s">
        <v>65</v>
      </c>
      <c r="G76" s="6" t="s">
        <v>66</v>
      </c>
      <c r="H76" s="6" t="s">
        <v>69</v>
      </c>
      <c r="I76" s="6" t="s">
        <v>70</v>
      </c>
      <c r="J76" s="6" t="s">
        <v>67</v>
      </c>
    </row>
    <row r="77" spans="1:10" s="6" customFormat="1" hidden="1" x14ac:dyDescent="0.35">
      <c r="A77" s="6" t="s">
        <v>68</v>
      </c>
      <c r="B77" s="6">
        <v>1932.09</v>
      </c>
      <c r="D77" s="6">
        <v>16.9954143556281</v>
      </c>
      <c r="E77" s="6" t="s">
        <v>64</v>
      </c>
      <c r="F77" s="6" t="s">
        <v>65</v>
      </c>
      <c r="G77" s="6" t="s">
        <v>66</v>
      </c>
      <c r="H77" s="6" t="s">
        <v>69</v>
      </c>
      <c r="I77" s="6" t="s">
        <v>70</v>
      </c>
      <c r="J77" s="6" t="s">
        <v>67</v>
      </c>
    </row>
    <row r="78" spans="1:10" s="6" customFormat="1" hidden="1" x14ac:dyDescent="0.35">
      <c r="A78" s="6" t="s">
        <v>68</v>
      </c>
      <c r="B78" s="6">
        <v>1932.12</v>
      </c>
      <c r="D78" s="6">
        <v>16.6849013050571</v>
      </c>
      <c r="E78" s="6" t="s">
        <v>64</v>
      </c>
      <c r="F78" s="6" t="s">
        <v>65</v>
      </c>
      <c r="G78" s="6" t="s">
        <v>66</v>
      </c>
      <c r="H78" s="6" t="s">
        <v>69</v>
      </c>
      <c r="I78" s="6" t="s">
        <v>70</v>
      </c>
      <c r="J78" s="6" t="s">
        <v>67</v>
      </c>
    </row>
    <row r="79" spans="1:10" s="6" customFormat="1" hidden="1" x14ac:dyDescent="0.35">
      <c r="A79" s="6" t="s">
        <v>68</v>
      </c>
      <c r="B79" s="6">
        <v>1933.03</v>
      </c>
      <c r="D79" s="6">
        <v>16.498592985318101</v>
      </c>
      <c r="E79" s="6" t="s">
        <v>64</v>
      </c>
      <c r="F79" s="6" t="s">
        <v>65</v>
      </c>
      <c r="G79" s="6" t="s">
        <v>66</v>
      </c>
      <c r="H79" s="6" t="s">
        <v>69</v>
      </c>
      <c r="I79" s="6" t="s">
        <v>70</v>
      </c>
      <c r="J79" s="6" t="s">
        <v>67</v>
      </c>
    </row>
    <row r="80" spans="1:10" s="6" customFormat="1" hidden="1" x14ac:dyDescent="0.35">
      <c r="A80" s="6" t="s">
        <v>68</v>
      </c>
      <c r="B80" s="6">
        <v>1933.06</v>
      </c>
      <c r="D80" s="6">
        <v>16.477892332789601</v>
      </c>
      <c r="E80" s="6" t="s">
        <v>64</v>
      </c>
      <c r="F80" s="6" t="s">
        <v>65</v>
      </c>
      <c r="G80" s="6" t="s">
        <v>66</v>
      </c>
      <c r="H80" s="6" t="s">
        <v>69</v>
      </c>
      <c r="I80" s="6" t="s">
        <v>70</v>
      </c>
      <c r="J80" s="6" t="s">
        <v>67</v>
      </c>
    </row>
    <row r="81" spans="1:10" s="6" customFormat="1" hidden="1" x14ac:dyDescent="0.35">
      <c r="A81" s="6" t="s">
        <v>68</v>
      </c>
      <c r="B81" s="6">
        <v>1933.09</v>
      </c>
      <c r="D81" s="6">
        <v>16.477892332789601</v>
      </c>
      <c r="E81" s="6" t="s">
        <v>64</v>
      </c>
      <c r="F81" s="6" t="s">
        <v>65</v>
      </c>
      <c r="G81" s="6" t="s">
        <v>66</v>
      </c>
      <c r="H81" s="6" t="s">
        <v>69</v>
      </c>
      <c r="I81" s="6" t="s">
        <v>70</v>
      </c>
      <c r="J81" s="6" t="s">
        <v>67</v>
      </c>
    </row>
    <row r="82" spans="1:10" s="6" customFormat="1" hidden="1" x14ac:dyDescent="0.35">
      <c r="A82" s="6" t="s">
        <v>68</v>
      </c>
      <c r="B82" s="6">
        <v>1933.12</v>
      </c>
      <c r="D82" s="6">
        <v>16.5606957585644</v>
      </c>
      <c r="E82" s="6" t="s">
        <v>64</v>
      </c>
      <c r="F82" s="6" t="s">
        <v>65</v>
      </c>
      <c r="G82" s="6" t="s">
        <v>66</v>
      </c>
      <c r="H82" s="6" t="s">
        <v>69</v>
      </c>
      <c r="I82" s="6" t="s">
        <v>70</v>
      </c>
      <c r="J82" s="6" t="s">
        <v>67</v>
      </c>
    </row>
    <row r="83" spans="1:10" s="6" customFormat="1" hidden="1" x14ac:dyDescent="0.35">
      <c r="A83" s="6" t="s">
        <v>68</v>
      </c>
      <c r="B83" s="6">
        <v>1934.03</v>
      </c>
      <c r="D83" s="6">
        <v>16.643499184339301</v>
      </c>
      <c r="E83" s="6" t="s">
        <v>64</v>
      </c>
      <c r="F83" s="6" t="s">
        <v>65</v>
      </c>
      <c r="G83" s="6" t="s">
        <v>66</v>
      </c>
      <c r="H83" s="6" t="s">
        <v>69</v>
      </c>
      <c r="I83" s="6" t="s">
        <v>70</v>
      </c>
      <c r="J83" s="6" t="s">
        <v>67</v>
      </c>
    </row>
    <row r="84" spans="1:10" s="6" customFormat="1" hidden="1" x14ac:dyDescent="0.35">
      <c r="A84" s="6" t="s">
        <v>68</v>
      </c>
      <c r="B84" s="6">
        <v>1934.06</v>
      </c>
      <c r="D84" s="6">
        <v>16.809106035889101</v>
      </c>
      <c r="E84" s="6" t="s">
        <v>64</v>
      </c>
      <c r="F84" s="6" t="s">
        <v>65</v>
      </c>
      <c r="G84" s="6" t="s">
        <v>66</v>
      </c>
      <c r="H84" s="6" t="s">
        <v>69</v>
      </c>
      <c r="I84" s="6" t="s">
        <v>70</v>
      </c>
      <c r="J84" s="6" t="s">
        <v>67</v>
      </c>
    </row>
    <row r="85" spans="1:10" s="6" customFormat="1" hidden="1" x14ac:dyDescent="0.35">
      <c r="A85" s="6" t="s">
        <v>68</v>
      </c>
      <c r="B85" s="6">
        <v>1934.09</v>
      </c>
      <c r="D85" s="6">
        <v>16.7056019575856</v>
      </c>
      <c r="E85" s="6" t="s">
        <v>64</v>
      </c>
      <c r="F85" s="6" t="s">
        <v>65</v>
      </c>
      <c r="G85" s="6" t="s">
        <v>66</v>
      </c>
      <c r="H85" s="6" t="s">
        <v>69</v>
      </c>
      <c r="I85" s="6" t="s">
        <v>70</v>
      </c>
      <c r="J85" s="6" t="s">
        <v>67</v>
      </c>
    </row>
    <row r="86" spans="1:10" s="6" customFormat="1" hidden="1" x14ac:dyDescent="0.35">
      <c r="A86" s="6" t="s">
        <v>68</v>
      </c>
      <c r="B86" s="6">
        <v>1934.12</v>
      </c>
      <c r="D86" s="6">
        <v>16.767704730832001</v>
      </c>
      <c r="E86" s="6" t="s">
        <v>64</v>
      </c>
      <c r="F86" s="6" t="s">
        <v>65</v>
      </c>
      <c r="G86" s="6" t="s">
        <v>66</v>
      </c>
      <c r="H86" s="6" t="s">
        <v>69</v>
      </c>
      <c r="I86" s="6" t="s">
        <v>70</v>
      </c>
      <c r="J86" s="6" t="s">
        <v>67</v>
      </c>
    </row>
    <row r="87" spans="1:10" s="6" customFormat="1" hidden="1" x14ac:dyDescent="0.35">
      <c r="A87" s="6" t="s">
        <v>68</v>
      </c>
      <c r="B87" s="6">
        <v>1935.03</v>
      </c>
      <c r="D87" s="6">
        <v>17.098918433931502</v>
      </c>
      <c r="E87" s="6" t="s">
        <v>64</v>
      </c>
      <c r="F87" s="6" t="s">
        <v>65</v>
      </c>
      <c r="G87" s="6" t="s">
        <v>66</v>
      </c>
      <c r="H87" s="6" t="s">
        <v>69</v>
      </c>
      <c r="I87" s="6" t="s">
        <v>70</v>
      </c>
      <c r="J87" s="6" t="s">
        <v>67</v>
      </c>
    </row>
    <row r="88" spans="1:10" s="6" customFormat="1" hidden="1" x14ac:dyDescent="0.35">
      <c r="A88" s="6" t="s">
        <v>68</v>
      </c>
      <c r="B88" s="6">
        <v>1935.06</v>
      </c>
      <c r="D88" s="6">
        <v>17.285225938009798</v>
      </c>
      <c r="E88" s="6" t="s">
        <v>64</v>
      </c>
      <c r="F88" s="6" t="s">
        <v>65</v>
      </c>
      <c r="G88" s="6" t="s">
        <v>66</v>
      </c>
      <c r="H88" s="6" t="s">
        <v>69</v>
      </c>
      <c r="I88" s="6" t="s">
        <v>70</v>
      </c>
      <c r="J88" s="6" t="s">
        <v>67</v>
      </c>
    </row>
    <row r="89" spans="1:10" s="6" customFormat="1" hidden="1" x14ac:dyDescent="0.35">
      <c r="A89" s="6" t="s">
        <v>68</v>
      </c>
      <c r="B89" s="6">
        <v>1935.09</v>
      </c>
      <c r="D89" s="6">
        <v>17.3473287112561</v>
      </c>
      <c r="E89" s="6" t="s">
        <v>64</v>
      </c>
      <c r="F89" s="6" t="s">
        <v>65</v>
      </c>
      <c r="G89" s="6" t="s">
        <v>66</v>
      </c>
      <c r="H89" s="6" t="s">
        <v>69</v>
      </c>
      <c r="I89" s="6" t="s">
        <v>70</v>
      </c>
      <c r="J89" s="6" t="s">
        <v>67</v>
      </c>
    </row>
    <row r="90" spans="1:10" s="6" customFormat="1" hidden="1" x14ac:dyDescent="0.35">
      <c r="A90" s="6" t="s">
        <v>68</v>
      </c>
      <c r="B90" s="6">
        <v>1935.12</v>
      </c>
      <c r="D90" s="6">
        <v>17.699243882544899</v>
      </c>
      <c r="E90" s="6" t="s">
        <v>64</v>
      </c>
      <c r="F90" s="6" t="s">
        <v>65</v>
      </c>
      <c r="G90" s="6" t="s">
        <v>66</v>
      </c>
      <c r="H90" s="6" t="s">
        <v>69</v>
      </c>
      <c r="I90" s="6" t="s">
        <v>70</v>
      </c>
      <c r="J90" s="6" t="s">
        <v>67</v>
      </c>
    </row>
    <row r="91" spans="1:10" s="6" customFormat="1" hidden="1" x14ac:dyDescent="0.35">
      <c r="A91" s="6" t="s">
        <v>68</v>
      </c>
      <c r="B91" s="6">
        <v>1936.03</v>
      </c>
      <c r="D91" s="6">
        <v>17.388730831973898</v>
      </c>
      <c r="E91" s="6" t="s">
        <v>64</v>
      </c>
      <c r="F91" s="6" t="s">
        <v>65</v>
      </c>
      <c r="G91" s="6" t="s">
        <v>66</v>
      </c>
      <c r="H91" s="6" t="s">
        <v>69</v>
      </c>
      <c r="I91" s="6" t="s">
        <v>70</v>
      </c>
      <c r="J91" s="6" t="s">
        <v>67</v>
      </c>
    </row>
    <row r="92" spans="1:10" s="6" customFormat="1" hidden="1" x14ac:dyDescent="0.35">
      <c r="A92" s="6" t="s">
        <v>68</v>
      </c>
      <c r="B92" s="6">
        <v>1936.06</v>
      </c>
      <c r="D92" s="6">
        <v>17.719944535073399</v>
      </c>
      <c r="E92" s="6" t="s">
        <v>64</v>
      </c>
      <c r="F92" s="6" t="s">
        <v>65</v>
      </c>
      <c r="G92" s="6" t="s">
        <v>66</v>
      </c>
      <c r="H92" s="6" t="s">
        <v>69</v>
      </c>
      <c r="I92" s="6" t="s">
        <v>70</v>
      </c>
      <c r="J92" s="6" t="s">
        <v>67</v>
      </c>
    </row>
    <row r="93" spans="1:10" s="6" customFormat="1" hidden="1" x14ac:dyDescent="0.35">
      <c r="A93" s="6" t="s">
        <v>68</v>
      </c>
      <c r="B93" s="6">
        <v>1936.09</v>
      </c>
      <c r="D93" s="6">
        <v>18.009756933115799</v>
      </c>
      <c r="E93" s="6" t="s">
        <v>64</v>
      </c>
      <c r="F93" s="6" t="s">
        <v>65</v>
      </c>
      <c r="G93" s="6" t="s">
        <v>66</v>
      </c>
      <c r="H93" s="6" t="s">
        <v>69</v>
      </c>
      <c r="I93" s="6" t="s">
        <v>70</v>
      </c>
      <c r="J93" s="6" t="s">
        <v>67</v>
      </c>
    </row>
    <row r="94" spans="1:10" s="6" customFormat="1" hidden="1" x14ac:dyDescent="0.35">
      <c r="A94" s="6" t="s">
        <v>68</v>
      </c>
      <c r="B94" s="6">
        <v>1936.12</v>
      </c>
      <c r="D94" s="6">
        <v>18.278867862969001</v>
      </c>
      <c r="E94" s="6" t="s">
        <v>64</v>
      </c>
      <c r="F94" s="6" t="s">
        <v>65</v>
      </c>
      <c r="G94" s="6" t="s">
        <v>66</v>
      </c>
      <c r="H94" s="6" t="s">
        <v>69</v>
      </c>
      <c r="I94" s="6" t="s">
        <v>70</v>
      </c>
      <c r="J94" s="6" t="s">
        <v>67</v>
      </c>
    </row>
    <row r="95" spans="1:10" s="6" customFormat="1" hidden="1" x14ac:dyDescent="0.35">
      <c r="A95" s="6" t="s">
        <v>68</v>
      </c>
      <c r="B95" s="6">
        <v>1937.03</v>
      </c>
      <c r="D95" s="6">
        <v>18.589380913540001</v>
      </c>
      <c r="E95" s="6" t="s">
        <v>64</v>
      </c>
      <c r="F95" s="6" t="s">
        <v>65</v>
      </c>
      <c r="G95" s="6" t="s">
        <v>66</v>
      </c>
      <c r="H95" s="6" t="s">
        <v>69</v>
      </c>
      <c r="I95" s="6" t="s">
        <v>70</v>
      </c>
      <c r="J95" s="6" t="s">
        <v>67</v>
      </c>
    </row>
    <row r="96" spans="1:10" s="6" customFormat="1" hidden="1" x14ac:dyDescent="0.35">
      <c r="A96" s="6" t="s">
        <v>68</v>
      </c>
      <c r="B96" s="6">
        <v>1937.06</v>
      </c>
      <c r="D96" s="6">
        <v>19.024099510603602</v>
      </c>
      <c r="E96" s="6" t="s">
        <v>64</v>
      </c>
      <c r="F96" s="6" t="s">
        <v>65</v>
      </c>
      <c r="G96" s="6" t="s">
        <v>66</v>
      </c>
      <c r="H96" s="6" t="s">
        <v>69</v>
      </c>
      <c r="I96" s="6" t="s">
        <v>70</v>
      </c>
      <c r="J96" s="6" t="s">
        <v>67</v>
      </c>
    </row>
    <row r="97" spans="1:10" s="6" customFormat="1" hidden="1" x14ac:dyDescent="0.35">
      <c r="A97" s="6" t="s">
        <v>68</v>
      </c>
      <c r="B97" s="6">
        <v>1937.09</v>
      </c>
      <c r="D97" s="6">
        <v>19.189706362153299</v>
      </c>
      <c r="E97" s="6" t="s">
        <v>64</v>
      </c>
      <c r="F97" s="6" t="s">
        <v>65</v>
      </c>
      <c r="G97" s="6" t="s">
        <v>66</v>
      </c>
      <c r="H97" s="6" t="s">
        <v>69</v>
      </c>
      <c r="I97" s="6" t="s">
        <v>70</v>
      </c>
      <c r="J97" s="6" t="s">
        <v>67</v>
      </c>
    </row>
    <row r="98" spans="1:10" s="6" customFormat="1" hidden="1" x14ac:dyDescent="0.35">
      <c r="A98" s="6" t="s">
        <v>68</v>
      </c>
      <c r="B98" s="6">
        <v>1937.12</v>
      </c>
      <c r="D98" s="6">
        <v>19.603723491027701</v>
      </c>
      <c r="E98" s="6" t="s">
        <v>64</v>
      </c>
      <c r="F98" s="6" t="s">
        <v>65</v>
      </c>
      <c r="G98" s="6" t="s">
        <v>66</v>
      </c>
      <c r="H98" s="6" t="s">
        <v>69</v>
      </c>
      <c r="I98" s="6" t="s">
        <v>70</v>
      </c>
      <c r="J98" s="6" t="s">
        <v>67</v>
      </c>
    </row>
    <row r="99" spans="1:10" s="6" customFormat="1" hidden="1" x14ac:dyDescent="0.35">
      <c r="A99" s="6" t="s">
        <v>68</v>
      </c>
      <c r="B99" s="6">
        <v>1938.03</v>
      </c>
      <c r="D99" s="6">
        <v>19.520920065252898</v>
      </c>
      <c r="E99" s="6" t="s">
        <v>64</v>
      </c>
      <c r="F99" s="6" t="s">
        <v>65</v>
      </c>
      <c r="G99" s="6" t="s">
        <v>66</v>
      </c>
      <c r="H99" s="6" t="s">
        <v>69</v>
      </c>
      <c r="I99" s="6" t="s">
        <v>70</v>
      </c>
      <c r="J99" s="6" t="s">
        <v>67</v>
      </c>
    </row>
    <row r="100" spans="1:10" s="6" customFormat="1" hidden="1" x14ac:dyDescent="0.35">
      <c r="A100" s="6" t="s">
        <v>68</v>
      </c>
      <c r="B100" s="6">
        <v>1938.06</v>
      </c>
      <c r="D100" s="6">
        <v>19.686526916802599</v>
      </c>
      <c r="E100" s="6" t="s">
        <v>64</v>
      </c>
      <c r="F100" s="6" t="s">
        <v>65</v>
      </c>
      <c r="G100" s="6" t="s">
        <v>66</v>
      </c>
      <c r="H100" s="6" t="s">
        <v>69</v>
      </c>
      <c r="I100" s="6" t="s">
        <v>70</v>
      </c>
      <c r="J100" s="6" t="s">
        <v>67</v>
      </c>
    </row>
    <row r="101" spans="1:10" s="6" customFormat="1" hidden="1" x14ac:dyDescent="0.35">
      <c r="A101" s="6" t="s">
        <v>68</v>
      </c>
      <c r="B101" s="6">
        <v>1938.09</v>
      </c>
      <c r="D101" s="6">
        <v>19.707228384991801</v>
      </c>
      <c r="E101" s="6" t="s">
        <v>64</v>
      </c>
      <c r="F101" s="6" t="s">
        <v>65</v>
      </c>
      <c r="G101" s="6" t="s">
        <v>66</v>
      </c>
      <c r="H101" s="6" t="s">
        <v>69</v>
      </c>
      <c r="I101" s="6" t="s">
        <v>70</v>
      </c>
      <c r="J101" s="6" t="s">
        <v>67</v>
      </c>
    </row>
    <row r="102" spans="1:10" s="6" customFormat="1" hidden="1" x14ac:dyDescent="0.35">
      <c r="A102" s="6" t="s">
        <v>68</v>
      </c>
      <c r="B102" s="6">
        <v>1938.12</v>
      </c>
      <c r="D102" s="6">
        <v>19.727929037520401</v>
      </c>
      <c r="E102" s="6" t="s">
        <v>64</v>
      </c>
      <c r="F102" s="6" t="s">
        <v>65</v>
      </c>
      <c r="G102" s="6" t="s">
        <v>66</v>
      </c>
      <c r="H102" s="6" t="s">
        <v>69</v>
      </c>
      <c r="I102" s="6" t="s">
        <v>70</v>
      </c>
      <c r="J102" s="6" t="s">
        <v>67</v>
      </c>
    </row>
    <row r="103" spans="1:10" s="6" customFormat="1" hidden="1" x14ac:dyDescent="0.35">
      <c r="A103" s="6" t="s">
        <v>68</v>
      </c>
      <c r="B103" s="6">
        <v>1939.03</v>
      </c>
      <c r="D103" s="6">
        <v>20.059142740619901</v>
      </c>
      <c r="E103" s="6" t="s">
        <v>64</v>
      </c>
      <c r="F103" s="6" t="s">
        <v>65</v>
      </c>
      <c r="G103" s="6" t="s">
        <v>66</v>
      </c>
      <c r="H103" s="6" t="s">
        <v>69</v>
      </c>
      <c r="I103" s="6" t="s">
        <v>70</v>
      </c>
      <c r="J103" s="6" t="s">
        <v>67</v>
      </c>
    </row>
    <row r="104" spans="1:10" s="6" customFormat="1" hidden="1" x14ac:dyDescent="0.35">
      <c r="A104" s="6" t="s">
        <v>68</v>
      </c>
      <c r="B104" s="6">
        <v>1939.06</v>
      </c>
      <c r="D104" s="6">
        <v>20.348955138662301</v>
      </c>
      <c r="E104" s="6" t="s">
        <v>64</v>
      </c>
      <c r="F104" s="6" t="s">
        <v>65</v>
      </c>
      <c r="G104" s="6" t="s">
        <v>66</v>
      </c>
      <c r="H104" s="6" t="s">
        <v>69</v>
      </c>
      <c r="I104" s="6" t="s">
        <v>70</v>
      </c>
      <c r="J104" s="6" t="s">
        <v>67</v>
      </c>
    </row>
    <row r="105" spans="1:10" s="6" customFormat="1" hidden="1" x14ac:dyDescent="0.35">
      <c r="A105" s="6" t="s">
        <v>68</v>
      </c>
      <c r="B105" s="6">
        <v>1939.09</v>
      </c>
      <c r="D105" s="6">
        <v>20.5973654159869</v>
      </c>
      <c r="E105" s="6" t="s">
        <v>64</v>
      </c>
      <c r="F105" s="6" t="s">
        <v>65</v>
      </c>
      <c r="G105" s="6" t="s">
        <v>66</v>
      </c>
      <c r="H105" s="6" t="s">
        <v>69</v>
      </c>
      <c r="I105" s="6" t="s">
        <v>70</v>
      </c>
      <c r="J105" s="6" t="s">
        <v>67</v>
      </c>
    </row>
    <row r="106" spans="1:10" s="6" customFormat="1" hidden="1" x14ac:dyDescent="0.35">
      <c r="A106" s="6" t="s">
        <v>68</v>
      </c>
      <c r="B106" s="6">
        <v>1939.12</v>
      </c>
      <c r="D106" s="6">
        <v>21.2390921696574</v>
      </c>
      <c r="E106" s="6" t="s">
        <v>64</v>
      </c>
      <c r="F106" s="6" t="s">
        <v>65</v>
      </c>
      <c r="G106" s="6" t="s">
        <v>66</v>
      </c>
      <c r="H106" s="6" t="s">
        <v>69</v>
      </c>
      <c r="I106" s="6" t="s">
        <v>70</v>
      </c>
      <c r="J106" s="6" t="s">
        <v>67</v>
      </c>
    </row>
    <row r="107" spans="1:10" s="6" customFormat="1" hidden="1" x14ac:dyDescent="0.35">
      <c r="A107" s="6" t="s">
        <v>68</v>
      </c>
      <c r="B107" s="6">
        <v>1940.03</v>
      </c>
      <c r="D107" s="6">
        <v>20.969981239804198</v>
      </c>
      <c r="E107" s="6" t="s">
        <v>64</v>
      </c>
      <c r="F107" s="6" t="s">
        <v>65</v>
      </c>
      <c r="G107" s="6" t="s">
        <v>66</v>
      </c>
      <c r="H107" s="6" t="s">
        <v>69</v>
      </c>
      <c r="I107" s="6" t="s">
        <v>70</v>
      </c>
      <c r="J107" s="6" t="s">
        <v>67</v>
      </c>
    </row>
    <row r="108" spans="1:10" s="6" customFormat="1" hidden="1" x14ac:dyDescent="0.35">
      <c r="A108" s="6" t="s">
        <v>68</v>
      </c>
      <c r="B108" s="6">
        <v>1940.06</v>
      </c>
      <c r="D108" s="6">
        <v>21.301194942903798</v>
      </c>
      <c r="E108" s="6" t="s">
        <v>64</v>
      </c>
      <c r="F108" s="6" t="s">
        <v>65</v>
      </c>
      <c r="G108" s="6" t="s">
        <v>66</v>
      </c>
      <c r="H108" s="6" t="s">
        <v>69</v>
      </c>
      <c r="I108" s="6" t="s">
        <v>70</v>
      </c>
      <c r="J108" s="6" t="s">
        <v>67</v>
      </c>
    </row>
    <row r="109" spans="1:10" s="6" customFormat="1" hidden="1" x14ac:dyDescent="0.35">
      <c r="A109" s="6" t="s">
        <v>68</v>
      </c>
      <c r="B109" s="6">
        <v>1940.09</v>
      </c>
      <c r="D109" s="6">
        <v>21.570306688417599</v>
      </c>
      <c r="E109" s="6" t="s">
        <v>64</v>
      </c>
      <c r="F109" s="6" t="s">
        <v>65</v>
      </c>
      <c r="G109" s="6" t="s">
        <v>66</v>
      </c>
      <c r="H109" s="6" t="s">
        <v>69</v>
      </c>
      <c r="I109" s="6" t="s">
        <v>70</v>
      </c>
      <c r="J109" s="6" t="s">
        <v>67</v>
      </c>
    </row>
    <row r="110" spans="1:10" s="6" customFormat="1" hidden="1" x14ac:dyDescent="0.35">
      <c r="A110" s="6" t="s">
        <v>68</v>
      </c>
      <c r="B110" s="6">
        <v>1940.12</v>
      </c>
      <c r="D110" s="6">
        <v>21.818716965742301</v>
      </c>
      <c r="E110" s="6" t="s">
        <v>64</v>
      </c>
      <c r="F110" s="6" t="s">
        <v>65</v>
      </c>
      <c r="G110" s="6" t="s">
        <v>66</v>
      </c>
      <c r="H110" s="6" t="s">
        <v>69</v>
      </c>
      <c r="I110" s="6" t="s">
        <v>70</v>
      </c>
      <c r="J110" s="6" t="s">
        <v>67</v>
      </c>
    </row>
    <row r="111" spans="1:10" s="6" customFormat="1" hidden="1" x14ac:dyDescent="0.35">
      <c r="A111" s="6" t="s">
        <v>68</v>
      </c>
      <c r="B111" s="6">
        <v>1941.03</v>
      </c>
      <c r="D111" s="6">
        <v>21.860118270799401</v>
      </c>
      <c r="E111" s="6" t="s">
        <v>64</v>
      </c>
      <c r="F111" s="6" t="s">
        <v>65</v>
      </c>
      <c r="G111" s="6" t="s">
        <v>66</v>
      </c>
      <c r="H111" s="6" t="s">
        <v>69</v>
      </c>
      <c r="I111" s="6" t="s">
        <v>70</v>
      </c>
      <c r="J111" s="6" t="s">
        <v>67</v>
      </c>
    </row>
    <row r="112" spans="1:10" s="6" customFormat="1" hidden="1" x14ac:dyDescent="0.35">
      <c r="A112" s="6" t="s">
        <v>68</v>
      </c>
      <c r="B112" s="6">
        <v>1941.06</v>
      </c>
      <c r="D112" s="6">
        <v>22.129230016313201</v>
      </c>
      <c r="E112" s="6" t="s">
        <v>64</v>
      </c>
      <c r="F112" s="6" t="s">
        <v>65</v>
      </c>
      <c r="G112" s="6" t="s">
        <v>66</v>
      </c>
      <c r="H112" s="6" t="s">
        <v>69</v>
      </c>
      <c r="I112" s="6" t="s">
        <v>70</v>
      </c>
      <c r="J112" s="6" t="s">
        <v>67</v>
      </c>
    </row>
    <row r="113" spans="1:10" s="6" customFormat="1" hidden="1" x14ac:dyDescent="0.35">
      <c r="A113" s="6" t="s">
        <v>68</v>
      </c>
      <c r="B113" s="6">
        <v>1941.09</v>
      </c>
      <c r="D113" s="6">
        <v>22.212033442088099</v>
      </c>
      <c r="E113" s="6" t="s">
        <v>64</v>
      </c>
      <c r="F113" s="6" t="s">
        <v>65</v>
      </c>
      <c r="G113" s="6" t="s">
        <v>66</v>
      </c>
      <c r="H113" s="6" t="s">
        <v>69</v>
      </c>
      <c r="I113" s="6" t="s">
        <v>70</v>
      </c>
      <c r="J113" s="6" t="s">
        <v>67</v>
      </c>
    </row>
    <row r="114" spans="1:10" s="6" customFormat="1" hidden="1" x14ac:dyDescent="0.35">
      <c r="A114" s="6" t="s">
        <v>68</v>
      </c>
      <c r="B114" s="6">
        <v>1941.12</v>
      </c>
      <c r="D114" s="6">
        <v>22.646751223490998</v>
      </c>
      <c r="E114" s="6" t="s">
        <v>64</v>
      </c>
      <c r="F114" s="6" t="s">
        <v>65</v>
      </c>
      <c r="G114" s="6" t="s">
        <v>66</v>
      </c>
      <c r="H114" s="6" t="s">
        <v>69</v>
      </c>
      <c r="I114" s="6" t="s">
        <v>70</v>
      </c>
      <c r="J114" s="6" t="s">
        <v>67</v>
      </c>
    </row>
    <row r="115" spans="1:10" s="6" customFormat="1" hidden="1" x14ac:dyDescent="0.35">
      <c r="A115" s="6" t="s">
        <v>68</v>
      </c>
      <c r="B115" s="6">
        <v>1942.03</v>
      </c>
      <c r="D115" s="6">
        <v>22.3569396411093</v>
      </c>
      <c r="E115" s="6" t="s">
        <v>64</v>
      </c>
      <c r="F115" s="6" t="s">
        <v>65</v>
      </c>
      <c r="G115" s="6" t="s">
        <v>66</v>
      </c>
      <c r="H115" s="6" t="s">
        <v>69</v>
      </c>
      <c r="I115" s="6" t="s">
        <v>70</v>
      </c>
      <c r="J115" s="6" t="s">
        <v>67</v>
      </c>
    </row>
    <row r="116" spans="1:10" s="6" customFormat="1" hidden="1" x14ac:dyDescent="0.35">
      <c r="A116" s="6" t="s">
        <v>68</v>
      </c>
      <c r="B116" s="6">
        <v>1942.06</v>
      </c>
      <c r="D116" s="6">
        <v>22.7088539967374</v>
      </c>
      <c r="E116" s="6" t="s">
        <v>64</v>
      </c>
      <c r="F116" s="6" t="s">
        <v>65</v>
      </c>
      <c r="G116" s="6" t="s">
        <v>66</v>
      </c>
      <c r="H116" s="6" t="s">
        <v>69</v>
      </c>
      <c r="I116" s="6" t="s">
        <v>70</v>
      </c>
      <c r="J116" s="6" t="s">
        <v>67</v>
      </c>
    </row>
    <row r="117" spans="1:10" s="6" customFormat="1" hidden="1" x14ac:dyDescent="0.35">
      <c r="A117" s="6" t="s">
        <v>68</v>
      </c>
      <c r="B117" s="6">
        <v>1942.09</v>
      </c>
      <c r="D117" s="6">
        <v>23.143572593801</v>
      </c>
      <c r="E117" s="6" t="s">
        <v>64</v>
      </c>
      <c r="F117" s="6" t="s">
        <v>65</v>
      </c>
      <c r="G117" s="6" t="s">
        <v>66</v>
      </c>
      <c r="H117" s="6" t="s">
        <v>69</v>
      </c>
      <c r="I117" s="6" t="s">
        <v>70</v>
      </c>
      <c r="J117" s="6" t="s">
        <v>67</v>
      </c>
    </row>
    <row r="118" spans="1:10" s="6" customFormat="1" hidden="1" x14ac:dyDescent="0.35">
      <c r="A118" s="6" t="s">
        <v>68</v>
      </c>
      <c r="B118" s="6">
        <v>1942.12</v>
      </c>
      <c r="D118" s="6">
        <v>23.536889070146799</v>
      </c>
      <c r="E118" s="6" t="s">
        <v>64</v>
      </c>
      <c r="F118" s="6" t="s">
        <v>65</v>
      </c>
      <c r="G118" s="6" t="s">
        <v>66</v>
      </c>
      <c r="H118" s="6" t="s">
        <v>69</v>
      </c>
      <c r="I118" s="6" t="s">
        <v>70</v>
      </c>
      <c r="J118" s="6" t="s">
        <v>67</v>
      </c>
    </row>
    <row r="119" spans="1:10" s="6" customFormat="1" hidden="1" x14ac:dyDescent="0.35">
      <c r="A119" s="6" t="s">
        <v>68</v>
      </c>
      <c r="B119" s="6">
        <v>1943.03</v>
      </c>
      <c r="D119" s="6">
        <v>23.247076672104399</v>
      </c>
      <c r="E119" s="6" t="s">
        <v>64</v>
      </c>
      <c r="F119" s="6" t="s">
        <v>65</v>
      </c>
      <c r="G119" s="6" t="s">
        <v>66</v>
      </c>
      <c r="H119" s="6" t="s">
        <v>69</v>
      </c>
      <c r="I119" s="6" t="s">
        <v>70</v>
      </c>
      <c r="J119" s="6" t="s">
        <v>67</v>
      </c>
    </row>
    <row r="120" spans="1:10" s="6" customFormat="1" hidden="1" x14ac:dyDescent="0.35">
      <c r="A120" s="6" t="s">
        <v>68</v>
      </c>
      <c r="B120" s="6">
        <v>1943.06</v>
      </c>
      <c r="D120" s="6">
        <v>23.309179445350701</v>
      </c>
      <c r="E120" s="6" t="s">
        <v>64</v>
      </c>
      <c r="F120" s="6" t="s">
        <v>65</v>
      </c>
      <c r="G120" s="6" t="s">
        <v>66</v>
      </c>
      <c r="H120" s="6" t="s">
        <v>69</v>
      </c>
      <c r="I120" s="6" t="s">
        <v>70</v>
      </c>
      <c r="J120" s="6" t="s">
        <v>67</v>
      </c>
    </row>
    <row r="121" spans="1:10" s="6" customFormat="1" hidden="1" x14ac:dyDescent="0.35">
      <c r="A121" s="6" t="s">
        <v>68</v>
      </c>
      <c r="B121" s="6">
        <v>1943.09</v>
      </c>
      <c r="D121" s="6">
        <v>23.557589722675399</v>
      </c>
      <c r="E121" s="6" t="s">
        <v>64</v>
      </c>
      <c r="F121" s="6" t="s">
        <v>65</v>
      </c>
      <c r="G121" s="6" t="s">
        <v>66</v>
      </c>
      <c r="H121" s="6" t="s">
        <v>69</v>
      </c>
      <c r="I121" s="6" t="s">
        <v>70</v>
      </c>
      <c r="J121" s="6" t="s">
        <v>67</v>
      </c>
    </row>
    <row r="122" spans="1:10" s="6" customFormat="1" hidden="1" x14ac:dyDescent="0.35">
      <c r="A122" s="6" t="s">
        <v>68</v>
      </c>
      <c r="B122" s="6">
        <v>1943.12</v>
      </c>
      <c r="D122" s="6">
        <v>23.868102773246299</v>
      </c>
      <c r="E122" s="6" t="s">
        <v>64</v>
      </c>
      <c r="F122" s="6" t="s">
        <v>65</v>
      </c>
      <c r="G122" s="6" t="s">
        <v>66</v>
      </c>
      <c r="H122" s="6" t="s">
        <v>69</v>
      </c>
      <c r="I122" s="6" t="s">
        <v>70</v>
      </c>
      <c r="J122" s="6" t="s">
        <v>67</v>
      </c>
    </row>
    <row r="123" spans="1:10" s="6" customFormat="1" hidden="1" x14ac:dyDescent="0.35">
      <c r="A123" s="6" t="s">
        <v>68</v>
      </c>
      <c r="B123" s="6">
        <v>1944.03</v>
      </c>
      <c r="D123" s="6">
        <v>23.661093800978801</v>
      </c>
      <c r="E123" s="6" t="s">
        <v>64</v>
      </c>
      <c r="F123" s="6" t="s">
        <v>65</v>
      </c>
      <c r="G123" s="6" t="s">
        <v>66</v>
      </c>
      <c r="H123" s="6" t="s">
        <v>69</v>
      </c>
      <c r="I123" s="6" t="s">
        <v>70</v>
      </c>
      <c r="J123" s="6" t="s">
        <v>67</v>
      </c>
    </row>
    <row r="124" spans="1:10" s="6" customFormat="1" hidden="1" x14ac:dyDescent="0.35">
      <c r="A124" s="6" t="s">
        <v>68</v>
      </c>
      <c r="B124" s="6">
        <v>1944.06</v>
      </c>
      <c r="D124" s="6">
        <v>23.785299347471501</v>
      </c>
      <c r="E124" s="6" t="s">
        <v>64</v>
      </c>
      <c r="F124" s="6" t="s">
        <v>65</v>
      </c>
      <c r="G124" s="6" t="s">
        <v>66</v>
      </c>
      <c r="H124" s="6" t="s">
        <v>69</v>
      </c>
      <c r="I124" s="6" t="s">
        <v>70</v>
      </c>
      <c r="J124" s="6" t="s">
        <v>67</v>
      </c>
    </row>
    <row r="125" spans="1:10" s="6" customFormat="1" hidden="1" x14ac:dyDescent="0.35">
      <c r="A125" s="6" t="s">
        <v>68</v>
      </c>
      <c r="B125" s="6">
        <v>1944.09</v>
      </c>
      <c r="D125" s="6">
        <v>23.950906199021201</v>
      </c>
      <c r="E125" s="6" t="s">
        <v>64</v>
      </c>
      <c r="F125" s="6" t="s">
        <v>65</v>
      </c>
      <c r="G125" s="6" t="s">
        <v>66</v>
      </c>
      <c r="H125" s="6" t="s">
        <v>69</v>
      </c>
      <c r="I125" s="6" t="s">
        <v>70</v>
      </c>
      <c r="J125" s="6" t="s">
        <v>67</v>
      </c>
    </row>
    <row r="126" spans="1:10" s="6" customFormat="1" hidden="1" x14ac:dyDescent="0.35">
      <c r="A126" s="6" t="s">
        <v>68</v>
      </c>
      <c r="B126" s="6">
        <v>1944.12</v>
      </c>
      <c r="D126" s="6">
        <v>24.220017944535101</v>
      </c>
      <c r="E126" s="6" t="s">
        <v>64</v>
      </c>
      <c r="F126" s="6" t="s">
        <v>65</v>
      </c>
      <c r="G126" s="6" t="s">
        <v>66</v>
      </c>
      <c r="H126" s="6" t="s">
        <v>69</v>
      </c>
      <c r="I126" s="6" t="s">
        <v>70</v>
      </c>
      <c r="J126" s="6" t="s">
        <v>67</v>
      </c>
    </row>
    <row r="127" spans="1:10" s="6" customFormat="1" hidden="1" x14ac:dyDescent="0.35">
      <c r="A127" s="6" t="s">
        <v>68</v>
      </c>
      <c r="B127" s="6">
        <v>1945.03</v>
      </c>
      <c r="D127" s="6">
        <v>24.075111745513901</v>
      </c>
      <c r="E127" s="6" t="s">
        <v>64</v>
      </c>
      <c r="F127" s="6" t="s">
        <v>65</v>
      </c>
      <c r="G127" s="6" t="s">
        <v>66</v>
      </c>
      <c r="H127" s="6" t="s">
        <v>69</v>
      </c>
      <c r="I127" s="6" t="s">
        <v>70</v>
      </c>
      <c r="J127" s="6" t="s">
        <v>67</v>
      </c>
    </row>
    <row r="128" spans="1:10" s="6" customFormat="1" hidden="1" x14ac:dyDescent="0.35">
      <c r="A128" s="6" t="s">
        <v>68</v>
      </c>
      <c r="B128" s="6">
        <v>1945.06</v>
      </c>
      <c r="D128" s="6">
        <v>24.095812398042401</v>
      </c>
      <c r="E128" s="6" t="s">
        <v>64</v>
      </c>
      <c r="F128" s="6" t="s">
        <v>65</v>
      </c>
      <c r="G128" s="6" t="s">
        <v>66</v>
      </c>
      <c r="H128" s="6" t="s">
        <v>69</v>
      </c>
      <c r="I128" s="6" t="s">
        <v>70</v>
      </c>
      <c r="J128" s="6" t="s">
        <v>67</v>
      </c>
    </row>
    <row r="129" spans="1:10" s="6" customFormat="1" hidden="1" x14ac:dyDescent="0.35">
      <c r="A129" s="6" t="s">
        <v>68</v>
      </c>
      <c r="B129" s="6">
        <v>1945.09</v>
      </c>
      <c r="D129" s="6">
        <v>24.220017944535101</v>
      </c>
      <c r="E129" s="6" t="s">
        <v>64</v>
      </c>
      <c r="F129" s="6" t="s">
        <v>65</v>
      </c>
      <c r="G129" s="6" t="s">
        <v>66</v>
      </c>
      <c r="H129" s="6" t="s">
        <v>69</v>
      </c>
      <c r="I129" s="6" t="s">
        <v>70</v>
      </c>
      <c r="J129" s="6" t="s">
        <v>67</v>
      </c>
    </row>
    <row r="130" spans="1:10" s="6" customFormat="1" hidden="1" x14ac:dyDescent="0.35">
      <c r="A130" s="6" t="s">
        <v>68</v>
      </c>
      <c r="B130" s="6">
        <v>1945.12</v>
      </c>
      <c r="C130" s="6" t="str">
        <f t="shared" ref="C130:C193" si="0">TEXT(DATE(LEFT(B130,4),VALUE(RIGHT(B130,2)),1),"mmm yyyy")</f>
        <v>Dec 1945</v>
      </c>
      <c r="D130" s="6">
        <v>24.530530995106002</v>
      </c>
      <c r="E130" s="6" t="s">
        <v>64</v>
      </c>
      <c r="F130" s="6" t="s">
        <v>65</v>
      </c>
      <c r="G130" s="6" t="s">
        <v>66</v>
      </c>
      <c r="H130" s="6" t="s">
        <v>69</v>
      </c>
      <c r="I130" s="6" t="s">
        <v>70</v>
      </c>
      <c r="J130" s="6" t="s">
        <v>67</v>
      </c>
    </row>
    <row r="131" spans="1:10" s="6" customFormat="1" hidden="1" x14ac:dyDescent="0.35">
      <c r="A131" s="6" t="s">
        <v>68</v>
      </c>
      <c r="B131" s="6">
        <v>1946.03</v>
      </c>
      <c r="C131" s="6" t="str">
        <f t="shared" si="0"/>
        <v>Mar 1946</v>
      </c>
      <c r="D131" s="6">
        <v>24.302821370309999</v>
      </c>
      <c r="E131" s="6" t="s">
        <v>64</v>
      </c>
      <c r="F131" s="6" t="s">
        <v>65</v>
      </c>
      <c r="G131" s="6" t="s">
        <v>66</v>
      </c>
      <c r="H131" s="6" t="s">
        <v>69</v>
      </c>
      <c r="I131" s="6" t="s">
        <v>70</v>
      </c>
      <c r="J131" s="6" t="s">
        <v>67</v>
      </c>
    </row>
    <row r="132" spans="1:10" s="6" customFormat="1" hidden="1" x14ac:dyDescent="0.35">
      <c r="A132" s="6" t="s">
        <v>68</v>
      </c>
      <c r="B132" s="6">
        <v>1946.06</v>
      </c>
      <c r="C132" s="6" t="str">
        <f t="shared" si="0"/>
        <v>Jun 1946</v>
      </c>
      <c r="D132" s="6">
        <v>24.344222675367</v>
      </c>
      <c r="E132" s="6" t="s">
        <v>64</v>
      </c>
      <c r="F132" s="6" t="s">
        <v>65</v>
      </c>
      <c r="G132" s="6" t="s">
        <v>66</v>
      </c>
      <c r="H132" s="6" t="s">
        <v>69</v>
      </c>
      <c r="I132" s="6" t="s">
        <v>70</v>
      </c>
      <c r="J132" s="6" t="s">
        <v>67</v>
      </c>
    </row>
    <row r="133" spans="1:10" s="6" customFormat="1" hidden="1" x14ac:dyDescent="0.35">
      <c r="A133" s="6" t="s">
        <v>68</v>
      </c>
      <c r="B133" s="6">
        <v>1946.09</v>
      </c>
      <c r="C133" s="6" t="str">
        <f t="shared" si="0"/>
        <v>Sep 1946</v>
      </c>
      <c r="D133" s="6">
        <v>24.530530995106002</v>
      </c>
      <c r="E133" s="6" t="s">
        <v>64</v>
      </c>
      <c r="F133" s="6" t="s">
        <v>65</v>
      </c>
      <c r="G133" s="6" t="s">
        <v>66</v>
      </c>
      <c r="H133" s="6" t="s">
        <v>69</v>
      </c>
      <c r="I133" s="6" t="s">
        <v>70</v>
      </c>
      <c r="J133" s="6" t="s">
        <v>67</v>
      </c>
    </row>
    <row r="134" spans="1:10" s="6" customFormat="1" hidden="1" x14ac:dyDescent="0.35">
      <c r="A134" s="6" t="s">
        <v>68</v>
      </c>
      <c r="B134" s="6">
        <v>1946.12</v>
      </c>
      <c r="C134" s="6" t="str">
        <f t="shared" si="0"/>
        <v>Dec 1946</v>
      </c>
      <c r="D134" s="6">
        <v>24.4891288743883</v>
      </c>
      <c r="E134" s="6" t="s">
        <v>64</v>
      </c>
      <c r="F134" s="6" t="s">
        <v>65</v>
      </c>
      <c r="G134" s="6" t="s">
        <v>66</v>
      </c>
      <c r="H134" s="6" t="s">
        <v>69</v>
      </c>
      <c r="I134" s="6" t="s">
        <v>70</v>
      </c>
      <c r="J134" s="6" t="s">
        <v>67</v>
      </c>
    </row>
    <row r="135" spans="1:10" s="6" customFormat="1" hidden="1" x14ac:dyDescent="0.35">
      <c r="A135" s="6" t="s">
        <v>68</v>
      </c>
      <c r="B135" s="6">
        <v>1947.03</v>
      </c>
      <c r="C135" s="6" t="str">
        <f t="shared" si="0"/>
        <v>Mar 1947</v>
      </c>
      <c r="D135" s="6">
        <v>24.385624796084802</v>
      </c>
      <c r="E135" s="6" t="s">
        <v>64</v>
      </c>
      <c r="F135" s="6" t="s">
        <v>65</v>
      </c>
      <c r="G135" s="6" t="s">
        <v>66</v>
      </c>
      <c r="H135" s="6" t="s">
        <v>69</v>
      </c>
      <c r="I135" s="6" t="s">
        <v>70</v>
      </c>
      <c r="J135" s="6" t="s">
        <v>67</v>
      </c>
    </row>
    <row r="136" spans="1:10" s="6" customFormat="1" hidden="1" x14ac:dyDescent="0.35">
      <c r="A136" s="6" t="s">
        <v>68</v>
      </c>
      <c r="B136" s="6">
        <v>1947.06</v>
      </c>
      <c r="C136" s="6" t="str">
        <f t="shared" si="0"/>
        <v>Jun 1947</v>
      </c>
      <c r="D136" s="6">
        <v>24.551231647634602</v>
      </c>
      <c r="E136" s="6" t="s">
        <v>64</v>
      </c>
      <c r="F136" s="6" t="s">
        <v>65</v>
      </c>
      <c r="G136" s="6" t="s">
        <v>66</v>
      </c>
      <c r="H136" s="6" t="s">
        <v>69</v>
      </c>
      <c r="I136" s="6" t="s">
        <v>70</v>
      </c>
      <c r="J136" s="6" t="s">
        <v>67</v>
      </c>
    </row>
    <row r="137" spans="1:10" s="6" customFormat="1" hidden="1" x14ac:dyDescent="0.35">
      <c r="A137" s="6" t="s">
        <v>68</v>
      </c>
      <c r="B137" s="6">
        <v>1947.09</v>
      </c>
      <c r="C137" s="6" t="str">
        <f t="shared" si="0"/>
        <v>Sep 1947</v>
      </c>
      <c r="D137" s="6">
        <v>24.965248776509</v>
      </c>
      <c r="E137" s="6" t="s">
        <v>64</v>
      </c>
      <c r="F137" s="6" t="s">
        <v>65</v>
      </c>
      <c r="G137" s="6" t="s">
        <v>66</v>
      </c>
      <c r="H137" s="6" t="s">
        <v>69</v>
      </c>
      <c r="I137" s="6" t="s">
        <v>70</v>
      </c>
      <c r="J137" s="6" t="s">
        <v>67</v>
      </c>
    </row>
    <row r="138" spans="1:10" s="6" customFormat="1" hidden="1" x14ac:dyDescent="0.35">
      <c r="A138" s="6" t="s">
        <v>68</v>
      </c>
      <c r="B138" s="6">
        <v>1947.12</v>
      </c>
      <c r="C138" s="6" t="str">
        <f t="shared" si="0"/>
        <v>Dec 1947</v>
      </c>
      <c r="D138" s="6">
        <v>26.973233278955998</v>
      </c>
      <c r="E138" s="6" t="s">
        <v>64</v>
      </c>
      <c r="F138" s="6" t="s">
        <v>65</v>
      </c>
      <c r="G138" s="6" t="s">
        <v>66</v>
      </c>
      <c r="H138" s="6" t="s">
        <v>69</v>
      </c>
      <c r="I138" s="6" t="s">
        <v>70</v>
      </c>
      <c r="J138" s="6" t="s">
        <v>67</v>
      </c>
    </row>
    <row r="139" spans="1:10" s="6" customFormat="1" hidden="1" x14ac:dyDescent="0.35">
      <c r="A139" s="6" t="s">
        <v>68</v>
      </c>
      <c r="B139" s="6">
        <v>1948.03</v>
      </c>
      <c r="C139" s="6" t="str">
        <f t="shared" si="0"/>
        <v>Mar 1948</v>
      </c>
      <c r="D139" s="6">
        <v>26.849027732463298</v>
      </c>
      <c r="E139" s="6" t="s">
        <v>64</v>
      </c>
      <c r="F139" s="6" t="s">
        <v>65</v>
      </c>
      <c r="G139" s="6" t="s">
        <v>66</v>
      </c>
      <c r="H139" s="6" t="s">
        <v>69</v>
      </c>
      <c r="I139" s="6" t="s">
        <v>70</v>
      </c>
      <c r="J139" s="6" t="s">
        <v>67</v>
      </c>
    </row>
    <row r="140" spans="1:10" s="6" customFormat="1" hidden="1" x14ac:dyDescent="0.35">
      <c r="A140" s="6" t="s">
        <v>68</v>
      </c>
      <c r="B140" s="6">
        <v>1948.06</v>
      </c>
      <c r="C140" s="6" t="str">
        <f t="shared" si="0"/>
        <v>Jun 1948</v>
      </c>
      <c r="D140" s="6">
        <v>27.159540783034299</v>
      </c>
      <c r="E140" s="6" t="s">
        <v>64</v>
      </c>
      <c r="F140" s="6" t="s">
        <v>65</v>
      </c>
      <c r="G140" s="6" t="s">
        <v>66</v>
      </c>
      <c r="H140" s="6" t="s">
        <v>69</v>
      </c>
      <c r="I140" s="6" t="s">
        <v>70</v>
      </c>
      <c r="J140" s="6" t="s">
        <v>67</v>
      </c>
    </row>
    <row r="141" spans="1:10" s="6" customFormat="1" hidden="1" x14ac:dyDescent="0.35">
      <c r="A141" s="6" t="s">
        <v>68</v>
      </c>
      <c r="B141" s="6">
        <v>1948.09</v>
      </c>
      <c r="C141" s="6" t="str">
        <f t="shared" si="0"/>
        <v>Sep 1948</v>
      </c>
      <c r="D141" s="6">
        <v>27.345849102773201</v>
      </c>
      <c r="E141" s="6" t="s">
        <v>64</v>
      </c>
      <c r="F141" s="6" t="s">
        <v>65</v>
      </c>
      <c r="G141" s="6" t="s">
        <v>66</v>
      </c>
      <c r="H141" s="6" t="s">
        <v>69</v>
      </c>
      <c r="I141" s="6" t="s">
        <v>70</v>
      </c>
      <c r="J141" s="6" t="s">
        <v>67</v>
      </c>
    </row>
    <row r="142" spans="1:10" s="6" customFormat="1" hidden="1" x14ac:dyDescent="0.35">
      <c r="A142" s="6" t="s">
        <v>68</v>
      </c>
      <c r="B142" s="6">
        <v>1948.12</v>
      </c>
      <c r="C142" s="6" t="str">
        <f t="shared" si="0"/>
        <v>Dec 1948</v>
      </c>
      <c r="D142" s="6">
        <v>27.407951876019599</v>
      </c>
      <c r="E142" s="6" t="s">
        <v>64</v>
      </c>
      <c r="F142" s="6" t="s">
        <v>65</v>
      </c>
      <c r="G142" s="6" t="s">
        <v>66</v>
      </c>
      <c r="H142" s="6" t="s">
        <v>69</v>
      </c>
      <c r="I142" s="6" t="s">
        <v>70</v>
      </c>
      <c r="J142" s="6" t="s">
        <v>67</v>
      </c>
    </row>
    <row r="143" spans="1:10" s="6" customFormat="1" hidden="1" x14ac:dyDescent="0.35">
      <c r="A143" s="6" t="s">
        <v>68</v>
      </c>
      <c r="B143" s="6">
        <v>1949.03</v>
      </c>
      <c r="C143" s="6" t="str">
        <f t="shared" si="0"/>
        <v>Mar 1949</v>
      </c>
      <c r="D143" s="6">
        <v>27.407951876019599</v>
      </c>
      <c r="E143" s="6" t="s">
        <v>64</v>
      </c>
      <c r="F143" s="6" t="s">
        <v>65</v>
      </c>
      <c r="G143" s="6" t="s">
        <v>66</v>
      </c>
      <c r="H143" s="6" t="s">
        <v>69</v>
      </c>
      <c r="I143" s="6" t="s">
        <v>70</v>
      </c>
      <c r="J143" s="6" t="s">
        <v>67</v>
      </c>
    </row>
    <row r="144" spans="1:10" s="6" customFormat="1" hidden="1" x14ac:dyDescent="0.35">
      <c r="A144" s="6" t="s">
        <v>68</v>
      </c>
      <c r="B144" s="6">
        <v>1949.06</v>
      </c>
      <c r="C144" s="6" t="str">
        <f t="shared" si="0"/>
        <v>Jun 1949</v>
      </c>
      <c r="D144" s="6">
        <v>27.4627675367047</v>
      </c>
      <c r="E144" s="6" t="s">
        <v>64</v>
      </c>
      <c r="F144" s="6" t="s">
        <v>65</v>
      </c>
      <c r="G144" s="6" t="s">
        <v>66</v>
      </c>
      <c r="H144" s="6" t="s">
        <v>69</v>
      </c>
      <c r="I144" s="6" t="s">
        <v>70</v>
      </c>
      <c r="J144" s="6" t="s">
        <v>67</v>
      </c>
    </row>
    <row r="145" spans="1:10" s="6" customFormat="1" hidden="1" x14ac:dyDescent="0.35">
      <c r="A145" s="6" t="s">
        <v>68</v>
      </c>
      <c r="B145" s="6">
        <v>1949.09</v>
      </c>
      <c r="C145" s="6" t="str">
        <f t="shared" si="0"/>
        <v>Sep 1949</v>
      </c>
      <c r="D145" s="6">
        <v>27.791663132137</v>
      </c>
      <c r="E145" s="6" t="s">
        <v>64</v>
      </c>
      <c r="F145" s="6" t="s">
        <v>65</v>
      </c>
      <c r="G145" s="6" t="s">
        <v>66</v>
      </c>
      <c r="H145" s="6" t="s">
        <v>69</v>
      </c>
      <c r="I145" s="6" t="s">
        <v>70</v>
      </c>
      <c r="J145" s="6" t="s">
        <v>67</v>
      </c>
    </row>
    <row r="146" spans="1:10" s="6" customFormat="1" hidden="1" x14ac:dyDescent="0.35">
      <c r="A146" s="6" t="s">
        <v>68</v>
      </c>
      <c r="B146" s="6">
        <v>1949.12</v>
      </c>
      <c r="C146" s="6" t="str">
        <f t="shared" si="0"/>
        <v>Dec 1949</v>
      </c>
      <c r="D146" s="6">
        <v>27.901294453507301</v>
      </c>
      <c r="E146" s="6" t="s">
        <v>64</v>
      </c>
      <c r="F146" s="6" t="s">
        <v>65</v>
      </c>
      <c r="G146" s="6" t="s">
        <v>66</v>
      </c>
      <c r="H146" s="6" t="s">
        <v>69</v>
      </c>
      <c r="I146" s="6" t="s">
        <v>70</v>
      </c>
      <c r="J146" s="6" t="s">
        <v>67</v>
      </c>
    </row>
    <row r="147" spans="1:10" s="6" customFormat="1" hidden="1" x14ac:dyDescent="0.35">
      <c r="A147" s="6" t="s">
        <v>68</v>
      </c>
      <c r="B147" s="6">
        <v>1950.03</v>
      </c>
      <c r="C147" s="6" t="str">
        <f t="shared" si="0"/>
        <v>Mar 1950</v>
      </c>
      <c r="D147" s="6">
        <v>27.9561109298532</v>
      </c>
      <c r="E147" s="6" t="s">
        <v>64</v>
      </c>
      <c r="F147" s="6" t="s">
        <v>65</v>
      </c>
      <c r="G147" s="6" t="s">
        <v>66</v>
      </c>
      <c r="H147" s="6" t="s">
        <v>69</v>
      </c>
      <c r="I147" s="6" t="s">
        <v>70</v>
      </c>
      <c r="J147" s="6" t="s">
        <v>67</v>
      </c>
    </row>
    <row r="148" spans="1:10" s="6" customFormat="1" hidden="1" x14ac:dyDescent="0.35">
      <c r="A148" s="6" t="s">
        <v>68</v>
      </c>
      <c r="B148" s="6">
        <v>1950.06</v>
      </c>
      <c r="C148" s="6" t="str">
        <f t="shared" si="0"/>
        <v>Jun 1950</v>
      </c>
      <c r="D148" s="6">
        <v>28.833164763458399</v>
      </c>
      <c r="E148" s="6" t="s">
        <v>64</v>
      </c>
      <c r="F148" s="6" t="s">
        <v>65</v>
      </c>
      <c r="G148" s="6" t="s">
        <v>66</v>
      </c>
      <c r="H148" s="6" t="s">
        <v>69</v>
      </c>
      <c r="I148" s="6" t="s">
        <v>70</v>
      </c>
      <c r="J148" s="6" t="s">
        <v>67</v>
      </c>
    </row>
    <row r="149" spans="1:10" s="6" customFormat="1" hidden="1" x14ac:dyDescent="0.35">
      <c r="A149" s="6" t="s">
        <v>68</v>
      </c>
      <c r="B149" s="6">
        <v>1950.09</v>
      </c>
      <c r="C149" s="6" t="str">
        <f t="shared" si="0"/>
        <v>Sep 1950</v>
      </c>
      <c r="D149" s="6">
        <v>29.792443719412699</v>
      </c>
      <c r="E149" s="6" t="s">
        <v>64</v>
      </c>
      <c r="F149" s="6" t="s">
        <v>65</v>
      </c>
      <c r="G149" s="6" t="s">
        <v>66</v>
      </c>
      <c r="H149" s="6" t="s">
        <v>69</v>
      </c>
      <c r="I149" s="6" t="s">
        <v>70</v>
      </c>
      <c r="J149" s="6" t="s">
        <v>67</v>
      </c>
    </row>
    <row r="150" spans="1:10" s="6" customFormat="1" hidden="1" x14ac:dyDescent="0.35">
      <c r="A150" s="6" t="s">
        <v>68</v>
      </c>
      <c r="B150" s="6">
        <v>1950.12</v>
      </c>
      <c r="C150" s="6" t="str">
        <f t="shared" si="0"/>
        <v>Dec 1950</v>
      </c>
      <c r="D150" s="6">
        <v>30.285786296900501</v>
      </c>
      <c r="E150" s="6" t="s">
        <v>64</v>
      </c>
      <c r="F150" s="6" t="s">
        <v>65</v>
      </c>
      <c r="G150" s="6" t="s">
        <v>66</v>
      </c>
      <c r="H150" s="6" t="s">
        <v>69</v>
      </c>
      <c r="I150" s="6" t="s">
        <v>70</v>
      </c>
      <c r="J150" s="6" t="s">
        <v>67</v>
      </c>
    </row>
    <row r="151" spans="1:10" s="6" customFormat="1" hidden="1" x14ac:dyDescent="0.35">
      <c r="A151" s="6" t="s">
        <v>68</v>
      </c>
      <c r="B151" s="6">
        <v>1951.03</v>
      </c>
      <c r="C151" s="6" t="str">
        <f t="shared" si="0"/>
        <v>Mar 1951</v>
      </c>
      <c r="D151" s="6">
        <v>30.7243140293638</v>
      </c>
      <c r="E151" s="6" t="s">
        <v>64</v>
      </c>
      <c r="F151" s="6" t="s">
        <v>65</v>
      </c>
      <c r="G151" s="6" t="s">
        <v>66</v>
      </c>
      <c r="H151" s="6" t="s">
        <v>69</v>
      </c>
      <c r="I151" s="6" t="s">
        <v>70</v>
      </c>
      <c r="J151" s="6" t="s">
        <v>67</v>
      </c>
    </row>
    <row r="152" spans="1:10" s="6" customFormat="1" hidden="1" x14ac:dyDescent="0.35">
      <c r="A152" s="6" t="s">
        <v>68</v>
      </c>
      <c r="B152" s="6">
        <v>1951.06</v>
      </c>
      <c r="C152" s="6" t="str">
        <f t="shared" si="0"/>
        <v>Jun 1951</v>
      </c>
      <c r="D152" s="6">
        <v>32.039895595432299</v>
      </c>
      <c r="E152" s="6" t="s">
        <v>64</v>
      </c>
      <c r="F152" s="6" t="s">
        <v>65</v>
      </c>
      <c r="G152" s="6" t="s">
        <v>66</v>
      </c>
      <c r="H152" s="6" t="s">
        <v>69</v>
      </c>
      <c r="I152" s="6" t="s">
        <v>70</v>
      </c>
      <c r="J152" s="6" t="s">
        <v>67</v>
      </c>
    </row>
    <row r="153" spans="1:10" s="6" customFormat="1" hidden="1" x14ac:dyDescent="0.35">
      <c r="A153" s="6" t="s">
        <v>68</v>
      </c>
      <c r="B153" s="6">
        <v>1951.09</v>
      </c>
      <c r="C153" s="6" t="str">
        <f t="shared" si="0"/>
        <v>Sep 1951</v>
      </c>
      <c r="D153" s="6">
        <v>33.081397226753701</v>
      </c>
      <c r="E153" s="6" t="s">
        <v>64</v>
      </c>
      <c r="F153" s="6" t="s">
        <v>65</v>
      </c>
      <c r="G153" s="6" t="s">
        <v>66</v>
      </c>
      <c r="H153" s="6" t="s">
        <v>69</v>
      </c>
      <c r="I153" s="6" t="s">
        <v>70</v>
      </c>
      <c r="J153" s="6" t="s">
        <v>67</v>
      </c>
    </row>
    <row r="154" spans="1:10" s="6" customFormat="1" hidden="1" x14ac:dyDescent="0.35">
      <c r="A154" s="6" t="s">
        <v>68</v>
      </c>
      <c r="B154" s="6">
        <v>1951.12</v>
      </c>
      <c r="C154" s="6" t="str">
        <f t="shared" si="0"/>
        <v>Dec 1951</v>
      </c>
      <c r="D154" s="6">
        <v>33.903636215334402</v>
      </c>
      <c r="E154" s="6" t="s">
        <v>64</v>
      </c>
      <c r="F154" s="6" t="s">
        <v>65</v>
      </c>
      <c r="G154" s="6" t="s">
        <v>66</v>
      </c>
      <c r="H154" s="6" t="s">
        <v>69</v>
      </c>
      <c r="I154" s="6" t="s">
        <v>70</v>
      </c>
      <c r="J154" s="6" t="s">
        <v>67</v>
      </c>
    </row>
    <row r="155" spans="1:10" s="6" customFormat="1" hidden="1" x14ac:dyDescent="0.35">
      <c r="A155" s="6" t="s">
        <v>68</v>
      </c>
      <c r="B155" s="6">
        <v>1952.03</v>
      </c>
      <c r="C155" s="6" t="str">
        <f t="shared" si="0"/>
        <v>Mar 1952</v>
      </c>
      <c r="D155" s="6">
        <v>34.342163132137003</v>
      </c>
      <c r="E155" s="6" t="s">
        <v>64</v>
      </c>
      <c r="F155" s="6" t="s">
        <v>65</v>
      </c>
      <c r="G155" s="6" t="s">
        <v>66</v>
      </c>
      <c r="H155" s="6" t="s">
        <v>69</v>
      </c>
      <c r="I155" s="6" t="s">
        <v>70</v>
      </c>
      <c r="J155" s="6" t="s">
        <v>67</v>
      </c>
    </row>
    <row r="156" spans="1:10" s="6" customFormat="1" hidden="1" x14ac:dyDescent="0.35">
      <c r="A156" s="6" t="s">
        <v>68</v>
      </c>
      <c r="B156" s="6">
        <v>1952.06</v>
      </c>
      <c r="C156" s="6" t="str">
        <f t="shared" si="0"/>
        <v>Jun 1952</v>
      </c>
      <c r="D156" s="6">
        <v>34.808098694942899</v>
      </c>
      <c r="E156" s="6" t="s">
        <v>64</v>
      </c>
      <c r="F156" s="6" t="s">
        <v>65</v>
      </c>
      <c r="G156" s="6" t="s">
        <v>66</v>
      </c>
      <c r="H156" s="6" t="s">
        <v>69</v>
      </c>
      <c r="I156" s="6" t="s">
        <v>70</v>
      </c>
      <c r="J156" s="6" t="s">
        <v>67</v>
      </c>
    </row>
    <row r="157" spans="1:10" s="6" customFormat="1" hidden="1" x14ac:dyDescent="0.35">
      <c r="A157" s="6" t="s">
        <v>68</v>
      </c>
      <c r="B157" s="6">
        <v>1952.09</v>
      </c>
      <c r="C157" s="6" t="str">
        <f t="shared" si="0"/>
        <v>Sep 1952</v>
      </c>
      <c r="D157" s="6">
        <v>35.191809951060399</v>
      </c>
      <c r="E157" s="6" t="s">
        <v>64</v>
      </c>
      <c r="F157" s="6" t="s">
        <v>65</v>
      </c>
      <c r="G157" s="6" t="s">
        <v>66</v>
      </c>
      <c r="H157" s="6" t="s">
        <v>69</v>
      </c>
      <c r="I157" s="6" t="s">
        <v>70</v>
      </c>
      <c r="J157" s="6" t="s">
        <v>67</v>
      </c>
    </row>
    <row r="158" spans="1:10" s="6" customFormat="1" hidden="1" x14ac:dyDescent="0.35">
      <c r="A158" s="6" t="s">
        <v>68</v>
      </c>
      <c r="B158" s="6">
        <v>1952.12</v>
      </c>
      <c r="C158" s="6" t="str">
        <f t="shared" si="0"/>
        <v>Dec 1952</v>
      </c>
      <c r="D158" s="6">
        <v>35.465889070146801</v>
      </c>
      <c r="E158" s="6" t="s">
        <v>64</v>
      </c>
      <c r="F158" s="6" t="s">
        <v>65</v>
      </c>
      <c r="G158" s="6" t="s">
        <v>66</v>
      </c>
      <c r="H158" s="6" t="s">
        <v>69</v>
      </c>
      <c r="I158" s="6" t="s">
        <v>70</v>
      </c>
      <c r="J158" s="6" t="s">
        <v>67</v>
      </c>
    </row>
    <row r="159" spans="1:10" s="6" customFormat="1" hidden="1" x14ac:dyDescent="0.35">
      <c r="A159" s="6" t="s">
        <v>68</v>
      </c>
      <c r="B159" s="6">
        <v>1953.03</v>
      </c>
      <c r="C159" s="6" t="str">
        <f t="shared" si="0"/>
        <v>Mar 1953</v>
      </c>
      <c r="D159" s="6">
        <v>35.822192495921698</v>
      </c>
      <c r="E159" s="6" t="s">
        <v>64</v>
      </c>
      <c r="F159" s="6" t="s">
        <v>65</v>
      </c>
      <c r="G159" s="6" t="s">
        <v>66</v>
      </c>
      <c r="H159" s="6" t="s">
        <v>69</v>
      </c>
      <c r="I159" s="6" t="s">
        <v>70</v>
      </c>
      <c r="J159" s="6" t="s">
        <v>67</v>
      </c>
    </row>
    <row r="160" spans="1:10" s="6" customFormat="1" hidden="1" x14ac:dyDescent="0.35">
      <c r="A160" s="6" t="s">
        <v>68</v>
      </c>
      <c r="B160" s="6">
        <v>1953.06</v>
      </c>
      <c r="C160" s="6" t="str">
        <f t="shared" si="0"/>
        <v>Jun 1953</v>
      </c>
      <c r="D160" s="6">
        <v>36.233311582381702</v>
      </c>
      <c r="E160" s="6" t="s">
        <v>64</v>
      </c>
      <c r="F160" s="6" t="s">
        <v>65</v>
      </c>
      <c r="G160" s="6" t="s">
        <v>66</v>
      </c>
      <c r="H160" s="6" t="s">
        <v>69</v>
      </c>
      <c r="I160" s="6" t="s">
        <v>70</v>
      </c>
      <c r="J160" s="6" t="s">
        <v>67</v>
      </c>
    </row>
    <row r="161" spans="1:10" s="6" customFormat="1" hidden="1" x14ac:dyDescent="0.35">
      <c r="A161" s="6" t="s">
        <v>68</v>
      </c>
      <c r="B161" s="6">
        <v>1953.09</v>
      </c>
      <c r="C161" s="6" t="str">
        <f t="shared" si="0"/>
        <v>Sep 1953</v>
      </c>
      <c r="D161" s="6">
        <v>36.644431484502398</v>
      </c>
      <c r="E161" s="6" t="s">
        <v>64</v>
      </c>
      <c r="F161" s="6" t="s">
        <v>65</v>
      </c>
      <c r="G161" s="6" t="s">
        <v>66</v>
      </c>
      <c r="H161" s="6" t="s">
        <v>69</v>
      </c>
      <c r="I161" s="6" t="s">
        <v>70</v>
      </c>
      <c r="J161" s="6" t="s">
        <v>67</v>
      </c>
    </row>
    <row r="162" spans="1:10" s="6" customFormat="1" hidden="1" x14ac:dyDescent="0.35">
      <c r="A162" s="6" t="s">
        <v>68</v>
      </c>
      <c r="B162" s="6">
        <v>1953.12</v>
      </c>
      <c r="C162" s="6" t="str">
        <f t="shared" si="0"/>
        <v>Dec 1953</v>
      </c>
      <c r="D162" s="6">
        <v>37.439261827079903</v>
      </c>
      <c r="E162" s="6" t="s">
        <v>64</v>
      </c>
      <c r="F162" s="6" t="s">
        <v>65</v>
      </c>
      <c r="G162" s="6" t="s">
        <v>66</v>
      </c>
      <c r="H162" s="6" t="s">
        <v>69</v>
      </c>
      <c r="I162" s="6" t="s">
        <v>70</v>
      </c>
      <c r="J162" s="6" t="s">
        <v>67</v>
      </c>
    </row>
    <row r="163" spans="1:10" s="6" customFormat="1" hidden="1" x14ac:dyDescent="0.35">
      <c r="A163" s="6" t="s">
        <v>68</v>
      </c>
      <c r="B163" s="6">
        <v>1954.03</v>
      </c>
      <c r="C163" s="6" t="str">
        <f t="shared" si="0"/>
        <v>Mar 1954</v>
      </c>
      <c r="D163" s="6">
        <v>37.740749592169699</v>
      </c>
      <c r="E163" s="6" t="s">
        <v>64</v>
      </c>
      <c r="F163" s="6" t="s">
        <v>65</v>
      </c>
      <c r="G163" s="6" t="s">
        <v>66</v>
      </c>
      <c r="H163" s="6" t="s">
        <v>69</v>
      </c>
      <c r="I163" s="6" t="s">
        <v>70</v>
      </c>
      <c r="J163" s="6" t="s">
        <v>67</v>
      </c>
    </row>
    <row r="164" spans="1:10" s="6" customFormat="1" hidden="1" x14ac:dyDescent="0.35">
      <c r="A164" s="6" t="s">
        <v>68</v>
      </c>
      <c r="B164" s="6">
        <v>1954.06</v>
      </c>
      <c r="C164" s="6" t="str">
        <f t="shared" si="0"/>
        <v>Jun 1954</v>
      </c>
      <c r="D164" s="6">
        <v>38.371132137030997</v>
      </c>
      <c r="E164" s="6" t="s">
        <v>64</v>
      </c>
      <c r="F164" s="6" t="s">
        <v>65</v>
      </c>
      <c r="G164" s="6" t="s">
        <v>66</v>
      </c>
      <c r="H164" s="6" t="s">
        <v>69</v>
      </c>
      <c r="I164" s="6" t="s">
        <v>70</v>
      </c>
      <c r="J164" s="6" t="s">
        <v>67</v>
      </c>
    </row>
    <row r="165" spans="1:10" s="6" customFormat="1" hidden="1" x14ac:dyDescent="0.35">
      <c r="A165" s="6" t="s">
        <v>68</v>
      </c>
      <c r="B165" s="6">
        <v>1954.09</v>
      </c>
      <c r="C165" s="6" t="str">
        <f t="shared" si="0"/>
        <v>Sep 1954</v>
      </c>
      <c r="D165" s="6">
        <v>38.425947797716098</v>
      </c>
      <c r="E165" s="6" t="s">
        <v>64</v>
      </c>
      <c r="F165" s="6" t="s">
        <v>65</v>
      </c>
      <c r="G165" s="6" t="s">
        <v>66</v>
      </c>
      <c r="H165" s="6" t="s">
        <v>69</v>
      </c>
      <c r="I165" s="6" t="s">
        <v>70</v>
      </c>
      <c r="J165" s="6" t="s">
        <v>67</v>
      </c>
    </row>
    <row r="166" spans="1:10" s="6" customFormat="1" hidden="1" x14ac:dyDescent="0.35">
      <c r="A166" s="6" t="s">
        <v>68</v>
      </c>
      <c r="B166" s="6">
        <v>1954.12</v>
      </c>
      <c r="C166" s="6" t="str">
        <f t="shared" si="0"/>
        <v>Dec 1954</v>
      </c>
      <c r="D166" s="6">
        <v>38.343724306688401</v>
      </c>
      <c r="E166" s="6" t="s">
        <v>64</v>
      </c>
      <c r="F166" s="6" t="s">
        <v>65</v>
      </c>
      <c r="G166" s="6" t="s">
        <v>66</v>
      </c>
      <c r="H166" s="6" t="s">
        <v>69</v>
      </c>
      <c r="I166" s="6" t="s">
        <v>70</v>
      </c>
      <c r="J166" s="6" t="s">
        <v>67</v>
      </c>
    </row>
    <row r="167" spans="1:10" s="6" customFormat="1" hidden="1" x14ac:dyDescent="0.35">
      <c r="A167" s="6" t="s">
        <v>68</v>
      </c>
      <c r="B167" s="6">
        <v>1955.03</v>
      </c>
      <c r="C167" s="6" t="str">
        <f t="shared" si="0"/>
        <v>Mar 1955</v>
      </c>
      <c r="D167" s="6">
        <v>38.864475530179398</v>
      </c>
      <c r="E167" s="6" t="s">
        <v>64</v>
      </c>
      <c r="F167" s="6" t="s">
        <v>65</v>
      </c>
      <c r="G167" s="6" t="s">
        <v>66</v>
      </c>
      <c r="H167" s="6" t="s">
        <v>69</v>
      </c>
      <c r="I167" s="6" t="s">
        <v>70</v>
      </c>
      <c r="J167" s="6" t="s">
        <v>67</v>
      </c>
    </row>
    <row r="168" spans="1:10" s="6" customFormat="1" hidden="1" x14ac:dyDescent="0.35">
      <c r="A168" s="6" t="s">
        <v>68</v>
      </c>
      <c r="B168" s="6">
        <v>1955.06</v>
      </c>
      <c r="C168" s="6" t="str">
        <f t="shared" si="0"/>
        <v>Jun 1955</v>
      </c>
      <c r="D168" s="6">
        <v>39.248186786296898</v>
      </c>
      <c r="E168" s="6" t="s">
        <v>64</v>
      </c>
      <c r="F168" s="6" t="s">
        <v>65</v>
      </c>
      <c r="G168" s="6" t="s">
        <v>66</v>
      </c>
      <c r="H168" s="6" t="s">
        <v>69</v>
      </c>
      <c r="I168" s="6" t="s">
        <v>70</v>
      </c>
      <c r="J168" s="6" t="s">
        <v>67</v>
      </c>
    </row>
    <row r="169" spans="1:10" s="6" customFormat="1" hidden="1" x14ac:dyDescent="0.35">
      <c r="A169" s="6" t="s">
        <v>68</v>
      </c>
      <c r="B169" s="6">
        <v>1955.09</v>
      </c>
      <c r="C169" s="6" t="str">
        <f t="shared" si="0"/>
        <v>Sep 1955</v>
      </c>
      <c r="D169" s="6">
        <v>39.303002446982099</v>
      </c>
      <c r="E169" s="6" t="s">
        <v>64</v>
      </c>
      <c r="F169" s="6" t="s">
        <v>65</v>
      </c>
      <c r="G169" s="6" t="s">
        <v>66</v>
      </c>
      <c r="H169" s="6" t="s">
        <v>69</v>
      </c>
      <c r="I169" s="6" t="s">
        <v>70</v>
      </c>
      <c r="J169" s="6" t="s">
        <v>67</v>
      </c>
    </row>
    <row r="170" spans="1:10" s="6" customFormat="1" hidden="1" x14ac:dyDescent="0.35">
      <c r="A170" s="6" t="s">
        <v>68</v>
      </c>
      <c r="B170" s="6">
        <v>1955.12</v>
      </c>
      <c r="C170" s="6" t="str">
        <f t="shared" si="0"/>
        <v>Dec 1955</v>
      </c>
      <c r="D170" s="6">
        <v>39.303002446982099</v>
      </c>
      <c r="E170" s="6" t="s">
        <v>64</v>
      </c>
      <c r="F170" s="6" t="s">
        <v>65</v>
      </c>
      <c r="G170" s="6" t="s">
        <v>66</v>
      </c>
      <c r="H170" s="6" t="s">
        <v>69</v>
      </c>
      <c r="I170" s="6" t="s">
        <v>70</v>
      </c>
      <c r="J170" s="6" t="s">
        <v>67</v>
      </c>
    </row>
    <row r="171" spans="1:10" s="6" customFormat="1" hidden="1" x14ac:dyDescent="0.35">
      <c r="A171" s="6" t="s">
        <v>68</v>
      </c>
      <c r="B171" s="6">
        <v>1956.03</v>
      </c>
      <c r="C171" s="6" t="str">
        <f t="shared" si="0"/>
        <v>Mar 1956</v>
      </c>
      <c r="D171" s="6">
        <v>39.7028841761827</v>
      </c>
      <c r="E171" s="6" t="s">
        <v>64</v>
      </c>
      <c r="F171" s="6" t="s">
        <v>65</v>
      </c>
      <c r="G171" s="6" t="s">
        <v>66</v>
      </c>
      <c r="H171" s="6" t="s">
        <v>69</v>
      </c>
      <c r="I171" s="6" t="s">
        <v>70</v>
      </c>
      <c r="J171" s="6" t="s">
        <v>67</v>
      </c>
    </row>
    <row r="172" spans="1:10" s="6" customFormat="1" hidden="1" x14ac:dyDescent="0.35">
      <c r="A172" s="6" t="s">
        <v>68</v>
      </c>
      <c r="B172" s="6">
        <v>1956.06</v>
      </c>
      <c r="C172" s="6" t="str">
        <f t="shared" si="0"/>
        <v>Jun 1956</v>
      </c>
      <c r="D172" s="6">
        <v>40.251591353996702</v>
      </c>
      <c r="E172" s="6" t="s">
        <v>64</v>
      </c>
      <c r="F172" s="6" t="s">
        <v>65</v>
      </c>
      <c r="G172" s="6" t="s">
        <v>66</v>
      </c>
      <c r="H172" s="6" t="s">
        <v>69</v>
      </c>
      <c r="I172" s="6" t="s">
        <v>70</v>
      </c>
      <c r="J172" s="6" t="s">
        <v>67</v>
      </c>
    </row>
    <row r="173" spans="1:10" s="6" customFormat="1" hidden="1" x14ac:dyDescent="0.35">
      <c r="A173" s="6" t="s">
        <v>68</v>
      </c>
      <c r="B173" s="6">
        <v>1956.09</v>
      </c>
      <c r="C173" s="6" t="str">
        <f t="shared" si="0"/>
        <v>Sep 1956</v>
      </c>
      <c r="D173" s="6">
        <v>41.113845840130502</v>
      </c>
      <c r="E173" s="6" t="s">
        <v>64</v>
      </c>
      <c r="F173" s="6" t="s">
        <v>65</v>
      </c>
      <c r="G173" s="6" t="s">
        <v>66</v>
      </c>
      <c r="H173" s="6" t="s">
        <v>69</v>
      </c>
      <c r="I173" s="6" t="s">
        <v>70</v>
      </c>
      <c r="J173" s="6" t="s">
        <v>67</v>
      </c>
    </row>
    <row r="174" spans="1:10" s="6" customFormat="1" hidden="1" x14ac:dyDescent="0.35">
      <c r="A174" s="6" t="s">
        <v>68</v>
      </c>
      <c r="B174" s="6">
        <v>1956.12</v>
      </c>
      <c r="C174" s="6" t="str">
        <f t="shared" si="0"/>
        <v>Dec 1956</v>
      </c>
      <c r="D174" s="6">
        <v>41.113845840130502</v>
      </c>
      <c r="E174" s="6" t="s">
        <v>64</v>
      </c>
      <c r="F174" s="6" t="s">
        <v>65</v>
      </c>
      <c r="G174" s="6" t="s">
        <v>66</v>
      </c>
      <c r="H174" s="6" t="s">
        <v>69</v>
      </c>
      <c r="I174" s="6" t="s">
        <v>70</v>
      </c>
      <c r="J174" s="6" t="s">
        <v>67</v>
      </c>
    </row>
    <row r="175" spans="1:10" s="6" customFormat="1" hidden="1" x14ac:dyDescent="0.35">
      <c r="A175" s="6" t="s">
        <v>68</v>
      </c>
      <c r="B175" s="6">
        <v>1957.03</v>
      </c>
      <c r="C175" s="6" t="str">
        <f t="shared" si="0"/>
        <v>Mar 1957</v>
      </c>
      <c r="D175" s="6">
        <v>40.800299347471501</v>
      </c>
      <c r="E175" s="6" t="s">
        <v>64</v>
      </c>
      <c r="F175" s="6" t="s">
        <v>65</v>
      </c>
      <c r="G175" s="6" t="s">
        <v>66</v>
      </c>
      <c r="H175" s="6" t="s">
        <v>69</v>
      </c>
      <c r="I175" s="6" t="s">
        <v>70</v>
      </c>
      <c r="J175" s="6" t="s">
        <v>67</v>
      </c>
    </row>
    <row r="176" spans="1:10" s="6" customFormat="1" hidden="1" x14ac:dyDescent="0.35">
      <c r="A176" s="6" t="s">
        <v>68</v>
      </c>
      <c r="B176" s="6">
        <v>1957.06</v>
      </c>
      <c r="C176" s="6" t="str">
        <f t="shared" si="0"/>
        <v>Jun 1957</v>
      </c>
      <c r="D176" s="6">
        <v>41.388199836867898</v>
      </c>
      <c r="E176" s="6" t="s">
        <v>64</v>
      </c>
      <c r="F176" s="6" t="s">
        <v>65</v>
      </c>
      <c r="G176" s="6" t="s">
        <v>66</v>
      </c>
      <c r="H176" s="6" t="s">
        <v>69</v>
      </c>
      <c r="I176" s="6" t="s">
        <v>70</v>
      </c>
      <c r="J176" s="6" t="s">
        <v>67</v>
      </c>
    </row>
    <row r="177" spans="1:11" s="6" customFormat="1" hidden="1" x14ac:dyDescent="0.35">
      <c r="A177" s="6" t="s">
        <v>68</v>
      </c>
      <c r="B177" s="6">
        <v>1957.09</v>
      </c>
      <c r="C177" s="6" t="str">
        <f t="shared" si="0"/>
        <v>Sep 1957</v>
      </c>
      <c r="D177" s="6">
        <v>41.662553017944497</v>
      </c>
      <c r="E177" s="6" t="s">
        <v>64</v>
      </c>
      <c r="F177" s="6" t="s">
        <v>65</v>
      </c>
      <c r="G177" s="6" t="s">
        <v>66</v>
      </c>
      <c r="H177" s="6" t="s">
        <v>69</v>
      </c>
      <c r="I177" s="6" t="s">
        <v>70</v>
      </c>
      <c r="J177" s="6" t="s">
        <v>67</v>
      </c>
    </row>
    <row r="178" spans="1:11" s="6" customFormat="1" hidden="1" x14ac:dyDescent="0.35">
      <c r="A178" s="6" t="s">
        <v>68</v>
      </c>
      <c r="B178" s="6">
        <v>1957.12</v>
      </c>
      <c r="C178" s="6" t="str">
        <f t="shared" si="0"/>
        <v>Dec 1957</v>
      </c>
      <c r="D178" s="6">
        <v>41.858519575856398</v>
      </c>
      <c r="E178" s="6" t="s">
        <v>64</v>
      </c>
      <c r="F178" s="6" t="s">
        <v>65</v>
      </c>
      <c r="G178" s="6" t="s">
        <v>66</v>
      </c>
      <c r="H178" s="6" t="s">
        <v>69</v>
      </c>
      <c r="I178" s="6" t="s">
        <v>70</v>
      </c>
      <c r="J178" s="6" t="s">
        <v>67</v>
      </c>
    </row>
    <row r="179" spans="1:11" s="6" customFormat="1" hidden="1" x14ac:dyDescent="0.35">
      <c r="A179" s="6" t="s">
        <v>68</v>
      </c>
      <c r="B179" s="6">
        <v>1958.03</v>
      </c>
      <c r="C179" s="6" t="str">
        <f t="shared" si="0"/>
        <v>Mar 1958</v>
      </c>
      <c r="D179" s="6">
        <v>41.897713703099498</v>
      </c>
      <c r="E179" s="6" t="s">
        <v>64</v>
      </c>
      <c r="F179" s="6" t="s">
        <v>65</v>
      </c>
      <c r="G179" s="6" t="s">
        <v>66</v>
      </c>
      <c r="H179" s="6" t="s">
        <v>69</v>
      </c>
      <c r="I179" s="6" t="s">
        <v>70</v>
      </c>
      <c r="J179" s="6" t="s">
        <v>67</v>
      </c>
    </row>
    <row r="180" spans="1:11" s="6" customFormat="1" hidden="1" x14ac:dyDescent="0.35">
      <c r="A180" s="6" t="s">
        <v>68</v>
      </c>
      <c r="B180" s="6">
        <v>1958.06</v>
      </c>
      <c r="C180" s="6" t="str">
        <f t="shared" si="0"/>
        <v>Jun 1958</v>
      </c>
      <c r="D180" s="6">
        <v>42.328840130505696</v>
      </c>
      <c r="E180" s="6" t="s">
        <v>64</v>
      </c>
      <c r="F180" s="6" t="s">
        <v>65</v>
      </c>
      <c r="G180" s="6" t="s">
        <v>66</v>
      </c>
      <c r="H180" s="6" t="s">
        <v>69</v>
      </c>
      <c r="I180" s="6" t="s">
        <v>70</v>
      </c>
      <c r="J180" s="6" t="s">
        <v>67</v>
      </c>
    </row>
    <row r="181" spans="1:11" s="6" customFormat="1" hidden="1" x14ac:dyDescent="0.35">
      <c r="A181" s="6" t="s">
        <v>68</v>
      </c>
      <c r="B181" s="6">
        <v>1958.09</v>
      </c>
      <c r="C181" s="6" t="str">
        <f t="shared" si="0"/>
        <v>Sep 1958</v>
      </c>
      <c r="D181" s="6">
        <v>44.2885089722675</v>
      </c>
      <c r="E181" s="6" t="s">
        <v>64</v>
      </c>
      <c r="F181" s="6" t="s">
        <v>65</v>
      </c>
      <c r="G181" s="6" t="s">
        <v>66</v>
      </c>
      <c r="H181" s="6" t="s">
        <v>69</v>
      </c>
      <c r="I181" s="6" t="s">
        <v>70</v>
      </c>
      <c r="J181" s="6" t="s">
        <v>67</v>
      </c>
    </row>
    <row r="182" spans="1:11" s="6" customFormat="1" hidden="1" x14ac:dyDescent="0.35">
      <c r="A182" s="6" t="s">
        <v>68</v>
      </c>
      <c r="B182" s="6">
        <v>1958.12</v>
      </c>
      <c r="C182" s="6" t="str">
        <f t="shared" si="0"/>
        <v>Dec 1958</v>
      </c>
      <c r="D182" s="6">
        <v>44.562862153344199</v>
      </c>
      <c r="E182" s="6" t="s">
        <v>64</v>
      </c>
      <c r="F182" s="6" t="s">
        <v>65</v>
      </c>
      <c r="G182" s="6" t="s">
        <v>66</v>
      </c>
      <c r="H182" s="6" t="s">
        <v>69</v>
      </c>
      <c r="I182" s="6" t="s">
        <v>70</v>
      </c>
      <c r="J182" s="6" t="s">
        <v>67</v>
      </c>
    </row>
    <row r="183" spans="1:11" s="6" customFormat="1" hidden="1" x14ac:dyDescent="0.35">
      <c r="A183" s="6" t="s">
        <v>68</v>
      </c>
      <c r="B183" s="6">
        <v>1959.03</v>
      </c>
      <c r="C183" s="6" t="str">
        <f t="shared" si="0"/>
        <v>Mar 1959</v>
      </c>
      <c r="D183" s="6">
        <v>44.6412495921697</v>
      </c>
      <c r="E183" s="6" t="s">
        <v>64</v>
      </c>
      <c r="F183" s="6" t="s">
        <v>65</v>
      </c>
      <c r="G183" s="6" t="s">
        <v>66</v>
      </c>
      <c r="H183" s="6" t="s">
        <v>69</v>
      </c>
      <c r="I183" s="6" t="s">
        <v>70</v>
      </c>
      <c r="J183" s="6" t="s">
        <v>67</v>
      </c>
    </row>
    <row r="184" spans="1:11" s="6" customFormat="1" hidden="1" x14ac:dyDescent="0.35">
      <c r="A184" s="6" t="s">
        <v>68</v>
      </c>
      <c r="B184" s="6">
        <v>1959.06</v>
      </c>
      <c r="C184" s="6" t="str">
        <f t="shared" si="0"/>
        <v>Jun 1959</v>
      </c>
      <c r="D184" s="6">
        <v>44.758829526916799</v>
      </c>
      <c r="E184" s="6" t="s">
        <v>64</v>
      </c>
      <c r="F184" s="6" t="s">
        <v>65</v>
      </c>
      <c r="G184" s="6" t="s">
        <v>66</v>
      </c>
      <c r="H184" s="6" t="s">
        <v>69</v>
      </c>
      <c r="I184" s="6" t="s">
        <v>70</v>
      </c>
      <c r="J184" s="6" t="s">
        <v>67</v>
      </c>
    </row>
    <row r="185" spans="1:11" s="6" customFormat="1" hidden="1" x14ac:dyDescent="0.35">
      <c r="A185" s="6" t="s">
        <v>68</v>
      </c>
      <c r="B185" s="6">
        <v>1959.09</v>
      </c>
      <c r="C185" s="6" t="str">
        <f t="shared" si="0"/>
        <v>Sep 1959</v>
      </c>
      <c r="D185" s="6">
        <v>45.229150081566097</v>
      </c>
      <c r="E185" s="6" t="s">
        <v>64</v>
      </c>
      <c r="F185" s="6" t="s">
        <v>65</v>
      </c>
      <c r="G185" s="6" t="s">
        <v>66</v>
      </c>
      <c r="H185" s="6" t="s">
        <v>69</v>
      </c>
      <c r="I185" s="6" t="s">
        <v>70</v>
      </c>
      <c r="J185" s="6" t="s">
        <v>67</v>
      </c>
    </row>
    <row r="186" spans="1:11" s="6" customFormat="1" hidden="1" x14ac:dyDescent="0.35">
      <c r="A186" s="6" t="s">
        <v>68</v>
      </c>
      <c r="B186" s="6">
        <v>1959.12</v>
      </c>
      <c r="C186" s="6" t="str">
        <f t="shared" si="0"/>
        <v>Dec 1959</v>
      </c>
      <c r="D186" s="6">
        <v>45.072376019575898</v>
      </c>
      <c r="E186" s="6" t="s">
        <v>64</v>
      </c>
      <c r="F186" s="6" t="s">
        <v>65</v>
      </c>
      <c r="G186" s="6" t="s">
        <v>66</v>
      </c>
      <c r="H186" s="6" t="s">
        <v>69</v>
      </c>
      <c r="I186" s="6" t="s">
        <v>70</v>
      </c>
      <c r="J186" s="6" t="s">
        <v>67</v>
      </c>
    </row>
    <row r="187" spans="1:11" s="6" customFormat="1" hidden="1" x14ac:dyDescent="0.35">
      <c r="A187" s="6" t="s">
        <v>68</v>
      </c>
      <c r="B187" s="6">
        <v>1960.03</v>
      </c>
      <c r="C187" s="6" t="str">
        <f t="shared" si="0"/>
        <v>Mar 1960</v>
      </c>
      <c r="D187" s="6">
        <v>44.876409461663897</v>
      </c>
      <c r="E187" s="6" t="s">
        <v>64</v>
      </c>
      <c r="F187" s="6" t="s">
        <v>65</v>
      </c>
      <c r="G187" s="6" t="s">
        <v>66</v>
      </c>
      <c r="H187" s="6" t="s">
        <v>69</v>
      </c>
      <c r="I187" s="6" t="s">
        <v>70</v>
      </c>
      <c r="J187" s="6" t="s">
        <v>67</v>
      </c>
      <c r="K187" s="7">
        <f t="shared" ref="K187:K250" si="1">SUM(D184:D187)/SUM(D180:D183)-1</f>
        <v>2.3406154297549886E-2</v>
      </c>
    </row>
    <row r="188" spans="1:11" s="6" customFormat="1" hidden="1" x14ac:dyDescent="0.35">
      <c r="A188" s="6" t="s">
        <v>68</v>
      </c>
      <c r="B188" s="6">
        <v>1960.06</v>
      </c>
      <c r="C188" s="6" t="str">
        <f t="shared" si="0"/>
        <v>Jun 1960</v>
      </c>
      <c r="D188" s="6">
        <v>44.9547960848287</v>
      </c>
      <c r="E188" s="6" t="s">
        <v>64</v>
      </c>
      <c r="F188" s="6" t="s">
        <v>65</v>
      </c>
      <c r="G188" s="6" t="s">
        <v>66</v>
      </c>
      <c r="H188" s="6" t="s">
        <v>69</v>
      </c>
      <c r="I188" s="6" t="s">
        <v>70</v>
      </c>
      <c r="J188" s="6" t="s">
        <v>67</v>
      </c>
      <c r="K188" s="7">
        <f t="shared" si="1"/>
        <v>1.0554087500291409E-2</v>
      </c>
    </row>
    <row r="189" spans="1:11" s="6" customFormat="1" hidden="1" x14ac:dyDescent="0.35">
      <c r="A189" s="6" t="s">
        <v>68</v>
      </c>
      <c r="B189" s="6">
        <v>1960.09</v>
      </c>
      <c r="C189" s="6" t="str">
        <f t="shared" si="0"/>
        <v>Sep 1960</v>
      </c>
      <c r="D189" s="6">
        <v>45.346730016313202</v>
      </c>
      <c r="E189" s="6" t="s">
        <v>64</v>
      </c>
      <c r="F189" s="6" t="s">
        <v>65</v>
      </c>
      <c r="G189" s="6" t="s">
        <v>66</v>
      </c>
      <c r="H189" s="6" t="s">
        <v>69</v>
      </c>
      <c r="I189" s="6" t="s">
        <v>70</v>
      </c>
      <c r="J189" s="6" t="s">
        <v>67</v>
      </c>
      <c r="K189" s="7">
        <f t="shared" si="1"/>
        <v>5.9055074383520534E-3</v>
      </c>
    </row>
    <row r="190" spans="1:11" s="6" customFormat="1" hidden="1" x14ac:dyDescent="0.35">
      <c r="A190" s="6" t="s">
        <v>68</v>
      </c>
      <c r="B190" s="6">
        <v>1960.12</v>
      </c>
      <c r="C190" s="6" t="str">
        <f t="shared" si="0"/>
        <v>Dec 1960</v>
      </c>
      <c r="D190" s="6">
        <v>45.777857259380099</v>
      </c>
      <c r="E190" s="6" t="s">
        <v>64</v>
      </c>
      <c r="F190" s="6" t="s">
        <v>65</v>
      </c>
      <c r="G190" s="6" t="s">
        <v>66</v>
      </c>
      <c r="H190" s="6" t="s">
        <v>69</v>
      </c>
      <c r="I190" s="6" t="s">
        <v>70</v>
      </c>
      <c r="J190" s="6" t="s">
        <v>67</v>
      </c>
      <c r="K190" s="7">
        <f t="shared" si="1"/>
        <v>6.9792787906395315E-3</v>
      </c>
    </row>
    <row r="191" spans="1:11" s="6" customFormat="1" hidden="1" x14ac:dyDescent="0.35">
      <c r="A191" s="6" t="s">
        <v>68</v>
      </c>
      <c r="B191" s="6">
        <v>1961.03</v>
      </c>
      <c r="C191" s="6" t="str">
        <f t="shared" si="0"/>
        <v>Mar 1961</v>
      </c>
      <c r="D191" s="6">
        <v>45.581889885807499</v>
      </c>
      <c r="E191" s="6" t="s">
        <v>64</v>
      </c>
      <c r="F191" s="6" t="s">
        <v>65</v>
      </c>
      <c r="G191" s="6" t="s">
        <v>66</v>
      </c>
      <c r="H191" s="6" t="s">
        <v>69</v>
      </c>
      <c r="I191" s="6" t="s">
        <v>70</v>
      </c>
      <c r="J191" s="6" t="s">
        <v>67</v>
      </c>
      <c r="K191" s="7">
        <f t="shared" si="1"/>
        <v>9.5839677663811518E-3</v>
      </c>
    </row>
    <row r="192" spans="1:11" s="6" customFormat="1" hidden="1" x14ac:dyDescent="0.35">
      <c r="A192" s="6" t="s">
        <v>68</v>
      </c>
      <c r="B192" s="6">
        <v>1961.06</v>
      </c>
      <c r="C192" s="6" t="str">
        <f t="shared" si="0"/>
        <v>Jun 1961</v>
      </c>
      <c r="D192" s="6">
        <v>45.581889885807499</v>
      </c>
      <c r="E192" s="6" t="s">
        <v>64</v>
      </c>
      <c r="F192" s="6" t="s">
        <v>65</v>
      </c>
      <c r="G192" s="6" t="s">
        <v>66</v>
      </c>
      <c r="H192" s="6" t="s">
        <v>69</v>
      </c>
      <c r="I192" s="6" t="s">
        <v>70</v>
      </c>
      <c r="J192" s="6" t="s">
        <v>67</v>
      </c>
      <c r="K192" s="7">
        <f t="shared" si="1"/>
        <v>1.1966927831253082E-2</v>
      </c>
    </row>
    <row r="193" spans="1:11" s="6" customFormat="1" hidden="1" x14ac:dyDescent="0.35">
      <c r="A193" s="6" t="s">
        <v>68</v>
      </c>
      <c r="B193" s="6">
        <v>1961.09</v>
      </c>
      <c r="C193" s="6" t="str">
        <f t="shared" si="0"/>
        <v>Sep 1961</v>
      </c>
      <c r="D193" s="6">
        <v>46.287371125611699</v>
      </c>
      <c r="E193" s="6" t="s">
        <v>64</v>
      </c>
      <c r="F193" s="6" t="s">
        <v>65</v>
      </c>
      <c r="G193" s="6" t="s">
        <v>66</v>
      </c>
      <c r="H193" s="6" t="s">
        <v>69</v>
      </c>
      <c r="I193" s="6" t="s">
        <v>70</v>
      </c>
      <c r="J193" s="6" t="s">
        <v>67</v>
      </c>
      <c r="K193" s="7">
        <f t="shared" si="1"/>
        <v>1.652533384311905E-2</v>
      </c>
    </row>
    <row r="194" spans="1:11" s="6" customFormat="1" hidden="1" x14ac:dyDescent="0.35">
      <c r="A194" s="6" t="s">
        <v>68</v>
      </c>
      <c r="B194" s="6">
        <v>1961.12</v>
      </c>
      <c r="C194" s="6" t="str">
        <f t="shared" ref="C194:C257" si="2">TEXT(DATE(LEFT(B194,4),VALUE(RIGHT(B194,2)),1),"mmm yyyy")</f>
        <v>Dec 1961</v>
      </c>
      <c r="D194" s="6">
        <v>46.757691680260997</v>
      </c>
      <c r="E194" s="6" t="s">
        <v>64</v>
      </c>
      <c r="F194" s="6" t="s">
        <v>65</v>
      </c>
      <c r="G194" s="6" t="s">
        <v>66</v>
      </c>
      <c r="H194" s="6" t="s">
        <v>69</v>
      </c>
      <c r="I194" s="6" t="s">
        <v>70</v>
      </c>
      <c r="J194" s="6" t="s">
        <v>67</v>
      </c>
      <c r="K194" s="7">
        <f t="shared" si="1"/>
        <v>1.7977041268296468E-2</v>
      </c>
    </row>
    <row r="195" spans="1:11" s="6" customFormat="1" hidden="1" x14ac:dyDescent="0.35">
      <c r="A195" s="6" t="s">
        <v>68</v>
      </c>
      <c r="B195" s="6">
        <v>1962.03</v>
      </c>
      <c r="C195" s="6" t="str">
        <f t="shared" si="2"/>
        <v>Mar 1962</v>
      </c>
      <c r="D195" s="6">
        <v>46.914464926590497</v>
      </c>
      <c r="E195" s="6" t="s">
        <v>64</v>
      </c>
      <c r="F195" s="6" t="s">
        <v>65</v>
      </c>
      <c r="G195" s="6" t="s">
        <v>66</v>
      </c>
      <c r="H195" s="6" t="s">
        <v>69</v>
      </c>
      <c r="I195" s="6" t="s">
        <v>70</v>
      </c>
      <c r="J195" s="6" t="s">
        <v>67</v>
      </c>
      <c r="K195" s="7">
        <f t="shared" si="1"/>
        <v>2.1359226997599068E-2</v>
      </c>
    </row>
    <row r="196" spans="1:11" s="6" customFormat="1" hidden="1" x14ac:dyDescent="0.35">
      <c r="A196" s="6" t="s">
        <v>68</v>
      </c>
      <c r="B196" s="6">
        <v>1962.06</v>
      </c>
      <c r="C196" s="6" t="str">
        <f t="shared" si="2"/>
        <v>Jun 1962</v>
      </c>
      <c r="D196" s="6">
        <v>47.071238172920097</v>
      </c>
      <c r="E196" s="6" t="s">
        <v>64</v>
      </c>
      <c r="F196" s="6" t="s">
        <v>65</v>
      </c>
      <c r="G196" s="6" t="s">
        <v>66</v>
      </c>
      <c r="H196" s="6" t="s">
        <v>69</v>
      </c>
      <c r="I196" s="6" t="s">
        <v>70</v>
      </c>
      <c r="J196" s="6" t="s">
        <v>67</v>
      </c>
      <c r="K196" s="7">
        <f t="shared" si="1"/>
        <v>2.6015916072385403E-2</v>
      </c>
    </row>
    <row r="197" spans="1:11" s="6" customFormat="1" hidden="1" x14ac:dyDescent="0.35">
      <c r="A197" s="6" t="s">
        <v>68</v>
      </c>
      <c r="B197" s="6">
        <v>1962.09</v>
      </c>
      <c r="C197" s="6" t="str">
        <f t="shared" si="2"/>
        <v>Sep 1962</v>
      </c>
      <c r="D197" s="6">
        <v>47.423978792822197</v>
      </c>
      <c r="E197" s="6" t="s">
        <v>64</v>
      </c>
      <c r="F197" s="6" t="s">
        <v>65</v>
      </c>
      <c r="G197" s="6" t="s">
        <v>66</v>
      </c>
      <c r="H197" s="6" t="s">
        <v>69</v>
      </c>
      <c r="I197" s="6" t="s">
        <v>70</v>
      </c>
      <c r="J197" s="6" t="s">
        <v>67</v>
      </c>
      <c r="K197" s="7">
        <f t="shared" si="1"/>
        <v>2.6951875500882405E-2</v>
      </c>
    </row>
    <row r="198" spans="1:11" s="6" customFormat="1" hidden="1" x14ac:dyDescent="0.35">
      <c r="A198" s="6" t="s">
        <v>68</v>
      </c>
      <c r="B198" s="6">
        <v>1962.12</v>
      </c>
      <c r="C198" s="6" t="str">
        <f t="shared" si="2"/>
        <v>Dec 1962</v>
      </c>
      <c r="D198" s="6">
        <v>47.737525285481198</v>
      </c>
      <c r="E198" s="6" t="s">
        <v>64</v>
      </c>
      <c r="F198" s="6" t="s">
        <v>65</v>
      </c>
      <c r="G198" s="6" t="s">
        <v>66</v>
      </c>
      <c r="H198" s="6" t="s">
        <v>69</v>
      </c>
      <c r="I198" s="6" t="s">
        <v>70</v>
      </c>
      <c r="J198" s="6" t="s">
        <v>67</v>
      </c>
      <c r="K198" s="7">
        <f t="shared" si="1"/>
        <v>2.6808510010853492E-2</v>
      </c>
    </row>
    <row r="199" spans="1:11" s="6" customFormat="1" hidden="1" x14ac:dyDescent="0.35">
      <c r="A199" s="6" t="s">
        <v>68</v>
      </c>
      <c r="B199" s="6">
        <v>1963.03</v>
      </c>
      <c r="C199" s="6" t="str">
        <f t="shared" si="2"/>
        <v>Mar 1963</v>
      </c>
      <c r="D199" s="6">
        <v>47.776718597063599</v>
      </c>
      <c r="E199" s="6" t="s">
        <v>64</v>
      </c>
      <c r="F199" s="6" t="s">
        <v>65</v>
      </c>
      <c r="G199" s="6" t="s">
        <v>66</v>
      </c>
      <c r="H199" s="6" t="s">
        <v>69</v>
      </c>
      <c r="I199" s="6" t="s">
        <v>70</v>
      </c>
      <c r="J199" s="6" t="s">
        <v>67</v>
      </c>
      <c r="K199" s="7">
        <f t="shared" si="1"/>
        <v>2.408110969168531E-2</v>
      </c>
    </row>
    <row r="200" spans="1:11" s="6" customFormat="1" hidden="1" x14ac:dyDescent="0.35">
      <c r="A200" s="6" t="s">
        <v>68</v>
      </c>
      <c r="B200" s="6">
        <v>1963.06</v>
      </c>
      <c r="C200" s="6" t="str">
        <f t="shared" si="2"/>
        <v>Jun 1963</v>
      </c>
      <c r="D200" s="6">
        <v>47.972685970636199</v>
      </c>
      <c r="E200" s="6" t="s">
        <v>64</v>
      </c>
      <c r="F200" s="6" t="s">
        <v>65</v>
      </c>
      <c r="G200" s="6" t="s">
        <v>66</v>
      </c>
      <c r="H200" s="6" t="s">
        <v>69</v>
      </c>
      <c r="I200" s="6" t="s">
        <v>70</v>
      </c>
      <c r="J200" s="6" t="s">
        <v>67</v>
      </c>
      <c r="K200" s="7">
        <f t="shared" si="1"/>
        <v>2.0746013212515235E-2</v>
      </c>
    </row>
    <row r="201" spans="1:11" s="6" customFormat="1" hidden="1" x14ac:dyDescent="0.35">
      <c r="A201" s="6" t="s">
        <v>68</v>
      </c>
      <c r="B201" s="6">
        <v>1963.09</v>
      </c>
      <c r="C201" s="6" t="str">
        <f t="shared" si="2"/>
        <v>Sep 1963</v>
      </c>
      <c r="D201" s="6">
        <v>48.325425774877701</v>
      </c>
      <c r="E201" s="6" t="s">
        <v>64</v>
      </c>
      <c r="F201" s="6" t="s">
        <v>65</v>
      </c>
      <c r="G201" s="6" t="s">
        <v>66</v>
      </c>
      <c r="H201" s="6" t="s">
        <v>69</v>
      </c>
      <c r="I201" s="6" t="s">
        <v>70</v>
      </c>
      <c r="J201" s="6" t="s">
        <v>67</v>
      </c>
      <c r="K201" s="7">
        <f t="shared" si="1"/>
        <v>1.9370956751217472E-2</v>
      </c>
    </row>
    <row r="202" spans="1:11" s="6" customFormat="1" hidden="1" x14ac:dyDescent="0.35">
      <c r="A202" s="6" t="s">
        <v>68</v>
      </c>
      <c r="B202" s="6">
        <v>1963.12</v>
      </c>
      <c r="C202" s="6" t="str">
        <f t="shared" si="2"/>
        <v>Dec 1963</v>
      </c>
      <c r="D202" s="6">
        <v>48.795746329526899</v>
      </c>
      <c r="E202" s="6" t="s">
        <v>64</v>
      </c>
      <c r="F202" s="6" t="s">
        <v>65</v>
      </c>
      <c r="G202" s="6" t="s">
        <v>66</v>
      </c>
      <c r="H202" s="6" t="s">
        <v>69</v>
      </c>
      <c r="I202" s="6" t="s">
        <v>70</v>
      </c>
      <c r="J202" s="6" t="s">
        <v>67</v>
      </c>
      <c r="K202" s="7">
        <f t="shared" si="1"/>
        <v>1.9685035533145268E-2</v>
      </c>
    </row>
    <row r="203" spans="1:11" s="6" customFormat="1" hidden="1" x14ac:dyDescent="0.35">
      <c r="A203" s="6" t="s">
        <v>68</v>
      </c>
      <c r="B203" s="6">
        <v>1964.03</v>
      </c>
      <c r="C203" s="6" t="str">
        <f t="shared" si="2"/>
        <v>Mar 1964</v>
      </c>
      <c r="D203" s="6">
        <v>48.991713703099499</v>
      </c>
      <c r="E203" s="6" t="s">
        <v>64</v>
      </c>
      <c r="F203" s="6" t="s">
        <v>65</v>
      </c>
      <c r="G203" s="6" t="s">
        <v>66</v>
      </c>
      <c r="H203" s="6" t="s">
        <v>69</v>
      </c>
      <c r="I203" s="6" t="s">
        <v>70</v>
      </c>
      <c r="J203" s="6" t="s">
        <v>67</v>
      </c>
      <c r="K203" s="7">
        <f t="shared" si="1"/>
        <v>2.1452147233383068E-2</v>
      </c>
    </row>
    <row r="204" spans="1:11" s="6" customFormat="1" hidden="1" x14ac:dyDescent="0.35">
      <c r="A204" s="6" t="s">
        <v>68</v>
      </c>
      <c r="B204" s="6">
        <v>1964.06</v>
      </c>
      <c r="C204" s="6" t="str">
        <f t="shared" si="2"/>
        <v>Jun 1964</v>
      </c>
      <c r="D204" s="6">
        <v>49.422840130505698</v>
      </c>
      <c r="E204" s="6" t="s">
        <v>64</v>
      </c>
      <c r="F204" s="6" t="s">
        <v>65</v>
      </c>
      <c r="G204" s="6" t="s">
        <v>66</v>
      </c>
      <c r="H204" s="6" t="s">
        <v>69</v>
      </c>
      <c r="I204" s="6" t="s">
        <v>70</v>
      </c>
      <c r="J204" s="6" t="s">
        <v>67</v>
      </c>
      <c r="K204" s="7">
        <f t="shared" si="1"/>
        <v>2.4225002776463445E-2</v>
      </c>
    </row>
    <row r="205" spans="1:11" s="6" customFormat="1" hidden="1" x14ac:dyDescent="0.35">
      <c r="A205" s="6" t="s">
        <v>68</v>
      </c>
      <c r="B205" s="6">
        <v>1964.09</v>
      </c>
      <c r="C205" s="6" t="str">
        <f t="shared" si="2"/>
        <v>Sep 1964</v>
      </c>
      <c r="D205" s="6">
        <v>50.1675146818923</v>
      </c>
      <c r="E205" s="6" t="s">
        <v>64</v>
      </c>
      <c r="F205" s="6" t="s">
        <v>65</v>
      </c>
      <c r="G205" s="6" t="s">
        <v>66</v>
      </c>
      <c r="H205" s="6" t="s">
        <v>69</v>
      </c>
      <c r="I205" s="6" t="s">
        <v>70</v>
      </c>
      <c r="J205" s="6" t="s">
        <v>67</v>
      </c>
      <c r="K205" s="7">
        <f t="shared" si="1"/>
        <v>2.9015123654273944E-2</v>
      </c>
    </row>
    <row r="206" spans="1:11" s="6" customFormat="1" hidden="1" x14ac:dyDescent="0.35">
      <c r="A206" s="6" t="s">
        <v>68</v>
      </c>
      <c r="B206" s="6">
        <v>1964.12</v>
      </c>
      <c r="C206" s="6" t="str">
        <f t="shared" si="2"/>
        <v>Dec 1964</v>
      </c>
      <c r="D206" s="6">
        <v>50.990575040783</v>
      </c>
      <c r="E206" s="6" t="s">
        <v>64</v>
      </c>
      <c r="F206" s="6" t="s">
        <v>65</v>
      </c>
      <c r="G206" s="6" t="s">
        <v>66</v>
      </c>
      <c r="H206" s="6" t="s">
        <v>69</v>
      </c>
      <c r="I206" s="6" t="s">
        <v>70</v>
      </c>
      <c r="J206" s="6" t="s">
        <v>67</v>
      </c>
      <c r="K206" s="7">
        <f t="shared" si="1"/>
        <v>3.4749037410564343E-2</v>
      </c>
    </row>
    <row r="207" spans="1:11" s="6" customFormat="1" hidden="1" x14ac:dyDescent="0.35">
      <c r="A207" s="6" t="s">
        <v>68</v>
      </c>
      <c r="B207" s="6">
        <v>1965.03</v>
      </c>
      <c r="C207" s="6" t="str">
        <f t="shared" si="2"/>
        <v>Mar 1965</v>
      </c>
      <c r="D207" s="6">
        <v>51.108155791190903</v>
      </c>
      <c r="E207" s="6" t="s">
        <v>64</v>
      </c>
      <c r="F207" s="6" t="s">
        <v>65</v>
      </c>
      <c r="G207" s="6" t="s">
        <v>66</v>
      </c>
      <c r="H207" s="6" t="s">
        <v>69</v>
      </c>
      <c r="I207" s="6" t="s">
        <v>70</v>
      </c>
      <c r="J207" s="6" t="s">
        <v>67</v>
      </c>
      <c r="K207" s="7">
        <f t="shared" si="1"/>
        <v>3.9176090198622449E-2</v>
      </c>
    </row>
    <row r="208" spans="1:11" s="6" customFormat="1" hidden="1" x14ac:dyDescent="0.35">
      <c r="A208" s="6" t="s">
        <v>68</v>
      </c>
      <c r="B208" s="6">
        <v>1965.06</v>
      </c>
      <c r="C208" s="6" t="str">
        <f t="shared" si="2"/>
        <v>Jun 1965</v>
      </c>
      <c r="D208" s="6">
        <v>51.1865424143556</v>
      </c>
      <c r="E208" s="6" t="s">
        <v>64</v>
      </c>
      <c r="F208" s="6" t="s">
        <v>65</v>
      </c>
      <c r="G208" s="6" t="s">
        <v>66</v>
      </c>
      <c r="H208" s="6" t="s">
        <v>69</v>
      </c>
      <c r="I208" s="6" t="s">
        <v>70</v>
      </c>
      <c r="J208" s="6" t="s">
        <v>67</v>
      </c>
      <c r="K208" s="7">
        <f t="shared" si="1"/>
        <v>4.0489081738044996E-2</v>
      </c>
    </row>
    <row r="209" spans="1:12" s="6" customFormat="1" hidden="1" x14ac:dyDescent="0.35">
      <c r="A209" s="6" t="s">
        <v>68</v>
      </c>
      <c r="B209" s="6">
        <v>1965.09</v>
      </c>
      <c r="C209" s="6" t="str">
        <f t="shared" si="2"/>
        <v>Sep 1965</v>
      </c>
      <c r="D209" s="6">
        <v>51.8528295269168</v>
      </c>
      <c r="E209" s="6" t="s">
        <v>64</v>
      </c>
      <c r="F209" s="6" t="s">
        <v>65</v>
      </c>
      <c r="G209" s="6" t="s">
        <v>66</v>
      </c>
      <c r="H209" s="6" t="s">
        <v>69</v>
      </c>
      <c r="I209" s="6" t="s">
        <v>70</v>
      </c>
      <c r="J209" s="6" t="s">
        <v>67</v>
      </c>
      <c r="K209" s="7">
        <f t="shared" si="1"/>
        <v>3.9316920872363825E-2</v>
      </c>
    </row>
    <row r="210" spans="1:12" s="6" customFormat="1" hidden="1" x14ac:dyDescent="0.35">
      <c r="A210" s="6" t="s">
        <v>68</v>
      </c>
      <c r="B210" s="6">
        <v>1965.12</v>
      </c>
      <c r="C210" s="6" t="str">
        <f t="shared" si="2"/>
        <v>Dec 1965</v>
      </c>
      <c r="D210" s="6">
        <v>52.2055701468189</v>
      </c>
      <c r="E210" s="6" t="s">
        <v>64</v>
      </c>
      <c r="F210" s="6" t="s">
        <v>65</v>
      </c>
      <c r="G210" s="6" t="s">
        <v>66</v>
      </c>
      <c r="H210" s="6" t="s">
        <v>69</v>
      </c>
      <c r="I210" s="6" t="s">
        <v>70</v>
      </c>
      <c r="J210" s="6" t="s">
        <v>67</v>
      </c>
      <c r="K210" s="7">
        <f t="shared" si="1"/>
        <v>3.3974868509919709E-2</v>
      </c>
    </row>
    <row r="211" spans="1:12" s="6" customFormat="1" hidden="1" x14ac:dyDescent="0.35">
      <c r="A211" s="6" t="s">
        <v>68</v>
      </c>
      <c r="B211" s="6">
        <v>1966.03</v>
      </c>
      <c r="C211" s="6" t="str">
        <f t="shared" si="2"/>
        <v>Mar 1966</v>
      </c>
      <c r="D211" s="6">
        <v>52.558466557911899</v>
      </c>
      <c r="E211" s="6" t="s">
        <v>64</v>
      </c>
      <c r="F211" s="6" t="s">
        <v>65</v>
      </c>
      <c r="G211" s="6" t="s">
        <v>66</v>
      </c>
      <c r="H211" s="6" t="s">
        <v>69</v>
      </c>
      <c r="I211" s="6" t="s">
        <v>70</v>
      </c>
      <c r="J211" s="6" t="s">
        <v>67</v>
      </c>
      <c r="K211" s="7">
        <f t="shared" si="1"/>
        <v>3.0315586895030888E-2</v>
      </c>
    </row>
    <row r="212" spans="1:12" s="6" customFormat="1" hidden="1" x14ac:dyDescent="0.35">
      <c r="A212" s="6" t="s">
        <v>68</v>
      </c>
      <c r="B212" s="6">
        <v>1966.06</v>
      </c>
      <c r="C212" s="6" t="str">
        <f t="shared" si="2"/>
        <v>Jun 1966</v>
      </c>
      <c r="D212" s="6">
        <v>52.867938009787899</v>
      </c>
      <c r="E212" s="6" t="s">
        <v>64</v>
      </c>
      <c r="F212" s="6" t="s">
        <v>65</v>
      </c>
      <c r="G212" s="6" t="s">
        <v>66</v>
      </c>
      <c r="H212" s="6" t="s">
        <v>69</v>
      </c>
      <c r="I212" s="6" t="s">
        <v>70</v>
      </c>
      <c r="J212" s="6" t="s">
        <v>67</v>
      </c>
      <c r="K212" s="7">
        <f t="shared" si="1"/>
        <v>2.9648236205746858E-2</v>
      </c>
    </row>
    <row r="213" spans="1:12" s="6" customFormat="1" hidden="1" x14ac:dyDescent="0.35">
      <c r="A213" s="6" t="s">
        <v>68</v>
      </c>
      <c r="B213" s="6">
        <v>1966.09</v>
      </c>
      <c r="C213" s="6" t="str">
        <f t="shared" si="2"/>
        <v>Sep 1966</v>
      </c>
      <c r="D213" s="6">
        <v>53.1774086460033</v>
      </c>
      <c r="E213" s="6" t="s">
        <v>64</v>
      </c>
      <c r="F213" s="6" t="s">
        <v>65</v>
      </c>
      <c r="G213" s="6" t="s">
        <v>66</v>
      </c>
      <c r="H213" s="6" t="s">
        <v>69</v>
      </c>
      <c r="I213" s="6" t="s">
        <v>70</v>
      </c>
      <c r="J213" s="6" t="s">
        <v>67</v>
      </c>
      <c r="K213" s="7">
        <f t="shared" si="1"/>
        <v>2.764615890761446E-2</v>
      </c>
    </row>
    <row r="214" spans="1:12" s="6" customFormat="1" hidden="1" x14ac:dyDescent="0.35">
      <c r="A214" s="6" t="s">
        <v>68</v>
      </c>
      <c r="B214" s="6">
        <v>1966.12</v>
      </c>
      <c r="C214" s="6" t="str">
        <f t="shared" si="2"/>
        <v>Dec 1966</v>
      </c>
      <c r="D214" s="6">
        <v>53.435300978792803</v>
      </c>
      <c r="E214" s="6" t="s">
        <v>64</v>
      </c>
      <c r="F214" s="6" t="s">
        <v>65</v>
      </c>
      <c r="G214" s="6" t="s">
        <v>66</v>
      </c>
      <c r="H214" s="6" t="s">
        <v>69</v>
      </c>
      <c r="I214" s="6" t="s">
        <v>70</v>
      </c>
      <c r="J214" s="6" t="s">
        <v>67</v>
      </c>
      <c r="K214" s="7">
        <f t="shared" si="1"/>
        <v>2.7554790171069099E-2</v>
      </c>
    </row>
    <row r="215" spans="1:12" s="6" customFormat="1" hidden="1" x14ac:dyDescent="0.35">
      <c r="A215" s="6" t="s">
        <v>68</v>
      </c>
      <c r="B215" s="6">
        <v>1967.03</v>
      </c>
      <c r="C215" s="6" t="str">
        <f t="shared" si="2"/>
        <v>Mar 1967</v>
      </c>
      <c r="D215" s="6">
        <v>54.776341761827098</v>
      </c>
      <c r="E215" s="6" t="s">
        <v>64</v>
      </c>
      <c r="F215" s="6" t="s">
        <v>65</v>
      </c>
      <c r="G215" s="6" t="s">
        <v>66</v>
      </c>
      <c r="H215" s="6" t="s">
        <v>69</v>
      </c>
      <c r="I215" s="6" t="s">
        <v>70</v>
      </c>
      <c r="J215" s="6" t="s">
        <v>67</v>
      </c>
      <c r="K215" s="7">
        <f t="shared" si="1"/>
        <v>3.1056183305451457E-2</v>
      </c>
    </row>
    <row r="216" spans="1:12" s="6" customFormat="1" hidden="1" x14ac:dyDescent="0.35">
      <c r="A216" s="6" t="s">
        <v>68</v>
      </c>
      <c r="B216" s="6">
        <v>1967.06</v>
      </c>
      <c r="C216" s="6" t="str">
        <f t="shared" si="2"/>
        <v>Jun 1967</v>
      </c>
      <c r="D216" s="6">
        <v>56.272117455138698</v>
      </c>
      <c r="E216" s="6" t="s">
        <v>64</v>
      </c>
      <c r="F216" s="6" t="s">
        <v>65</v>
      </c>
      <c r="G216" s="6" t="s">
        <v>66</v>
      </c>
      <c r="H216" s="6" t="s">
        <v>69</v>
      </c>
      <c r="I216" s="6" t="s">
        <v>70</v>
      </c>
      <c r="J216" s="6" t="s">
        <v>67</v>
      </c>
      <c r="K216" s="7">
        <f t="shared" si="1"/>
        <v>3.9030824359474803E-2</v>
      </c>
    </row>
    <row r="217" spans="1:12" s="6" customFormat="1" hidden="1" x14ac:dyDescent="0.35">
      <c r="A217" s="6" t="s">
        <v>68</v>
      </c>
      <c r="B217" s="6">
        <v>1967.09</v>
      </c>
      <c r="C217" s="6" t="str">
        <f t="shared" si="2"/>
        <v>Sep 1967</v>
      </c>
      <c r="D217" s="6">
        <v>56.891058727569302</v>
      </c>
      <c r="E217" s="6" t="s">
        <v>64</v>
      </c>
      <c r="F217" s="6" t="s">
        <v>65</v>
      </c>
      <c r="G217" s="6" t="s">
        <v>66</v>
      </c>
      <c r="H217" s="6" t="s">
        <v>69</v>
      </c>
      <c r="I217" s="6" t="s">
        <v>70</v>
      </c>
      <c r="J217" s="6" t="s">
        <v>67</v>
      </c>
      <c r="K217" s="7">
        <f t="shared" si="1"/>
        <v>5.0118431136137342E-2</v>
      </c>
    </row>
    <row r="218" spans="1:12" s="6" customFormat="1" hidden="1" x14ac:dyDescent="0.35">
      <c r="A218" s="6" t="s">
        <v>68</v>
      </c>
      <c r="B218" s="6">
        <v>1967.12</v>
      </c>
      <c r="C218" s="6" t="str">
        <f t="shared" si="2"/>
        <v>Dec 1967</v>
      </c>
      <c r="D218" s="6">
        <v>56.942637030995101</v>
      </c>
      <c r="E218" s="6" t="s">
        <v>64</v>
      </c>
      <c r="F218" s="6" t="s">
        <v>65</v>
      </c>
      <c r="G218" s="6" t="s">
        <v>66</v>
      </c>
      <c r="H218" s="6" t="s">
        <v>69</v>
      </c>
      <c r="I218" s="6" t="s">
        <v>70</v>
      </c>
      <c r="J218" s="6" t="s">
        <v>67</v>
      </c>
      <c r="K218" s="7">
        <f t="shared" si="1"/>
        <v>6.0569205978548757E-2</v>
      </c>
    </row>
    <row r="219" spans="1:12" s="6" customFormat="1" hidden="1" x14ac:dyDescent="0.35">
      <c r="A219" s="6" t="s">
        <v>68</v>
      </c>
      <c r="B219" s="6">
        <v>1968.03</v>
      </c>
      <c r="C219" s="6" t="str">
        <f t="shared" si="2"/>
        <v>Mar 1968</v>
      </c>
      <c r="D219" s="6">
        <v>57.510000815660703</v>
      </c>
      <c r="E219" s="6" t="s">
        <v>64</v>
      </c>
      <c r="F219" s="6" t="s">
        <v>65</v>
      </c>
      <c r="G219" s="6" t="s">
        <v>66</v>
      </c>
      <c r="H219" s="6" t="s">
        <v>69</v>
      </c>
      <c r="I219" s="6" t="s">
        <v>70</v>
      </c>
      <c r="J219" s="6" t="s">
        <v>67</v>
      </c>
      <c r="K219" s="7">
        <f t="shared" si="1"/>
        <v>6.2349539544013011E-2</v>
      </c>
    </row>
    <row r="220" spans="1:12" s="6" customFormat="1" hidden="1" x14ac:dyDescent="0.35">
      <c r="A220" s="6" t="s">
        <v>68</v>
      </c>
      <c r="B220" s="6">
        <v>1968.06</v>
      </c>
      <c r="C220" s="6" t="str">
        <f t="shared" si="2"/>
        <v>Jun 1968</v>
      </c>
      <c r="D220" s="6">
        <v>58.283677814029403</v>
      </c>
      <c r="E220" s="6" t="s">
        <v>64</v>
      </c>
      <c r="F220" s="6" t="s">
        <v>65</v>
      </c>
      <c r="G220" s="6" t="s">
        <v>66</v>
      </c>
      <c r="H220" s="6" t="s">
        <v>69</v>
      </c>
      <c r="I220" s="6" t="s">
        <v>70</v>
      </c>
      <c r="J220" s="6" t="s">
        <v>67</v>
      </c>
      <c r="K220" s="7">
        <f t="shared" si="1"/>
        <v>5.4976299218497449E-2</v>
      </c>
    </row>
    <row r="221" spans="1:12" s="6" customFormat="1" hidden="1" x14ac:dyDescent="0.35">
      <c r="A221" s="6" t="s">
        <v>68</v>
      </c>
      <c r="B221" s="6">
        <v>1968.09</v>
      </c>
      <c r="C221" s="6" t="str">
        <f t="shared" si="2"/>
        <v>Sep 1968</v>
      </c>
      <c r="D221" s="6">
        <v>58.954198205546497</v>
      </c>
      <c r="E221" s="6" t="s">
        <v>64</v>
      </c>
      <c r="F221" s="6" t="s">
        <v>65</v>
      </c>
      <c r="G221" s="6" t="s">
        <v>66</v>
      </c>
      <c r="H221" s="6" t="s">
        <v>69</v>
      </c>
      <c r="I221" s="6" t="s">
        <v>70</v>
      </c>
      <c r="J221" s="6" t="s">
        <v>67</v>
      </c>
      <c r="K221" s="7">
        <f t="shared" si="1"/>
        <v>4.6598321313485069E-2</v>
      </c>
    </row>
    <row r="222" spans="1:12" s="6" customFormat="1" hidden="1" x14ac:dyDescent="0.35">
      <c r="A222" s="6" t="s">
        <v>68</v>
      </c>
      <c r="B222" s="6">
        <v>1968.12</v>
      </c>
      <c r="C222" s="6" t="str">
        <f t="shared" si="2"/>
        <v>Dec 1968</v>
      </c>
      <c r="D222" s="6">
        <v>59.831031810766703</v>
      </c>
      <c r="E222" s="6" t="s">
        <v>64</v>
      </c>
      <c r="F222" s="6" t="s">
        <v>65</v>
      </c>
      <c r="G222" s="6" t="s">
        <v>66</v>
      </c>
      <c r="H222" s="6" t="s">
        <v>69</v>
      </c>
      <c r="I222" s="6" t="s">
        <v>70</v>
      </c>
      <c r="J222" s="6" t="s">
        <v>67</v>
      </c>
      <c r="K222" s="7">
        <f t="shared" si="1"/>
        <v>4.31192669401812E-2</v>
      </c>
      <c r="L222" s="6">
        <f t="shared" ref="L222:L285" si="3">K222*100</f>
        <v>4.31192669401812</v>
      </c>
    </row>
    <row r="223" spans="1:12" s="6" customFormat="1" hidden="1" x14ac:dyDescent="0.35">
      <c r="A223" s="6" t="s">
        <v>68</v>
      </c>
      <c r="B223" s="6">
        <v>1969.03</v>
      </c>
      <c r="C223" s="6" t="str">
        <f t="shared" si="2"/>
        <v>Mar 1969</v>
      </c>
      <c r="D223" s="6">
        <v>60.6562879282219</v>
      </c>
      <c r="E223" s="6" t="s">
        <v>64</v>
      </c>
      <c r="F223" s="6" t="s">
        <v>65</v>
      </c>
      <c r="G223" s="6" t="s">
        <v>66</v>
      </c>
      <c r="H223" s="6" t="s">
        <v>69</v>
      </c>
      <c r="I223" s="6" t="s">
        <v>70</v>
      </c>
      <c r="J223" s="6" t="s">
        <v>67</v>
      </c>
      <c r="K223" s="7">
        <f t="shared" si="1"/>
        <v>4.4414232694291345E-2</v>
      </c>
      <c r="L223" s="6">
        <f t="shared" si="3"/>
        <v>4.4414232694291345</v>
      </c>
    </row>
    <row r="224" spans="1:12" s="6" customFormat="1" hidden="1" x14ac:dyDescent="0.35">
      <c r="A224" s="6" t="s">
        <v>68</v>
      </c>
      <c r="B224" s="6">
        <v>1969.06</v>
      </c>
      <c r="C224" s="6" t="str">
        <f t="shared" si="2"/>
        <v>Jun 1969</v>
      </c>
      <c r="D224" s="6">
        <v>61.326807504078303</v>
      </c>
      <c r="E224" s="6" t="s">
        <v>64</v>
      </c>
      <c r="F224" s="6" t="s">
        <v>65</v>
      </c>
      <c r="G224" s="6" t="s">
        <v>66</v>
      </c>
      <c r="H224" s="6" t="s">
        <v>69</v>
      </c>
      <c r="I224" s="6" t="s">
        <v>70</v>
      </c>
      <c r="J224" s="6" t="s">
        <v>67</v>
      </c>
      <c r="K224" s="7">
        <f t="shared" si="1"/>
        <v>4.8517521441157729E-2</v>
      </c>
      <c r="L224" s="6">
        <f t="shared" si="3"/>
        <v>4.8517521441157729</v>
      </c>
    </row>
    <row r="225" spans="1:12" s="6" customFormat="1" hidden="1" x14ac:dyDescent="0.35">
      <c r="A225" s="6" t="s">
        <v>68</v>
      </c>
      <c r="B225" s="6">
        <v>1969.09</v>
      </c>
      <c r="C225" s="6" t="str">
        <f t="shared" si="2"/>
        <v>Sep 1969</v>
      </c>
      <c r="D225" s="6">
        <v>61.945749592169697</v>
      </c>
      <c r="E225" s="6" t="s">
        <v>64</v>
      </c>
      <c r="F225" s="6" t="s">
        <v>65</v>
      </c>
      <c r="G225" s="6" t="s">
        <v>66</v>
      </c>
      <c r="H225" s="6" t="s">
        <v>69</v>
      </c>
      <c r="I225" s="6" t="s">
        <v>70</v>
      </c>
      <c r="J225" s="6" t="s">
        <v>67</v>
      </c>
      <c r="K225" s="7">
        <f t="shared" si="1"/>
        <v>5.2092607364897292E-2</v>
      </c>
      <c r="L225" s="6">
        <f t="shared" si="3"/>
        <v>5.2092607364897292</v>
      </c>
    </row>
    <row r="226" spans="1:12" s="6" customFormat="1" hidden="1" x14ac:dyDescent="0.35">
      <c r="A226" s="6" t="s">
        <v>68</v>
      </c>
      <c r="B226" s="6">
        <v>1969.12</v>
      </c>
      <c r="C226" s="6" t="str">
        <f t="shared" si="2"/>
        <v>Dec 1969</v>
      </c>
      <c r="D226" s="6">
        <v>62.2036419249592</v>
      </c>
      <c r="E226" s="6" t="s">
        <v>64</v>
      </c>
      <c r="F226" s="6" t="s">
        <v>65</v>
      </c>
      <c r="G226" s="6" t="s">
        <v>66</v>
      </c>
      <c r="H226" s="6" t="s">
        <v>69</v>
      </c>
      <c r="I226" s="6" t="s">
        <v>70</v>
      </c>
      <c r="J226" s="6" t="s">
        <v>67</v>
      </c>
      <c r="K226" s="7">
        <f t="shared" si="1"/>
        <v>4.9252417321375752E-2</v>
      </c>
      <c r="L226" s="6">
        <f t="shared" si="3"/>
        <v>4.9252417321375752</v>
      </c>
    </row>
    <row r="227" spans="1:12" s="6" customFormat="1" hidden="1" x14ac:dyDescent="0.35">
      <c r="A227" s="6" t="s">
        <v>68</v>
      </c>
      <c r="B227" s="6">
        <v>1970.03</v>
      </c>
      <c r="C227" s="6" t="str">
        <f t="shared" si="2"/>
        <v>Mar 1970</v>
      </c>
      <c r="D227" s="6">
        <v>63.544682707993502</v>
      </c>
      <c r="E227" s="6" t="s">
        <v>64</v>
      </c>
      <c r="F227" s="6" t="s">
        <v>65</v>
      </c>
      <c r="G227" s="6" t="s">
        <v>66</v>
      </c>
      <c r="H227" s="6" t="s">
        <v>69</v>
      </c>
      <c r="I227" s="6" t="s">
        <v>70</v>
      </c>
      <c r="J227" s="6" t="s">
        <v>67</v>
      </c>
      <c r="K227" s="7">
        <f t="shared" si="1"/>
        <v>4.7515728968452242E-2</v>
      </c>
      <c r="L227" s="6">
        <f t="shared" si="3"/>
        <v>4.7515728968452242</v>
      </c>
    </row>
    <row r="228" spans="1:12" s="6" customFormat="1" hidden="1" x14ac:dyDescent="0.35">
      <c r="A228" s="6" t="s">
        <v>68</v>
      </c>
      <c r="B228" s="6">
        <v>1970.06</v>
      </c>
      <c r="C228" s="6" t="str">
        <f t="shared" si="2"/>
        <v>Jun 1970</v>
      </c>
      <c r="D228" s="6">
        <v>64.524673735725898</v>
      </c>
      <c r="E228" s="6" t="s">
        <v>64</v>
      </c>
      <c r="F228" s="6" t="s">
        <v>65</v>
      </c>
      <c r="G228" s="6" t="s">
        <v>66</v>
      </c>
      <c r="H228" s="6" t="s">
        <v>69</v>
      </c>
      <c r="I228" s="6" t="s">
        <v>70</v>
      </c>
      <c r="J228" s="6" t="s">
        <v>67</v>
      </c>
      <c r="K228" s="7">
        <f t="shared" si="1"/>
        <v>4.7557844209365374E-2</v>
      </c>
      <c r="L228" s="6">
        <f t="shared" si="3"/>
        <v>4.7557844209365374</v>
      </c>
    </row>
    <row r="229" spans="1:12" s="6" customFormat="1" hidden="1" x14ac:dyDescent="0.35">
      <c r="A229" s="6" t="s">
        <v>68</v>
      </c>
      <c r="B229" s="6">
        <v>1970.09</v>
      </c>
      <c r="C229" s="6" t="str">
        <f t="shared" si="2"/>
        <v>Sep 1970</v>
      </c>
      <c r="D229" s="6">
        <v>65.710977977161505</v>
      </c>
      <c r="E229" s="6" t="s">
        <v>64</v>
      </c>
      <c r="F229" s="6" t="s">
        <v>65</v>
      </c>
      <c r="G229" s="6" t="s">
        <v>66</v>
      </c>
      <c r="H229" s="6" t="s">
        <v>69</v>
      </c>
      <c r="I229" s="6" t="s">
        <v>70</v>
      </c>
      <c r="J229" s="6" t="s">
        <v>67</v>
      </c>
      <c r="K229" s="7">
        <f t="shared" si="1"/>
        <v>5.0148119819022119E-2</v>
      </c>
      <c r="L229" s="6">
        <f t="shared" si="3"/>
        <v>5.0148119819022119</v>
      </c>
    </row>
    <row r="230" spans="1:12" s="6" customFormat="1" hidden="1" x14ac:dyDescent="0.35">
      <c r="A230" s="6" t="s">
        <v>68</v>
      </c>
      <c r="B230" s="6">
        <v>1970.12</v>
      </c>
      <c r="C230" s="6" t="str">
        <f t="shared" si="2"/>
        <v>Dec 1970</v>
      </c>
      <c r="D230" s="6">
        <v>68.393058727569297</v>
      </c>
      <c r="E230" s="6" t="s">
        <v>64</v>
      </c>
      <c r="F230" s="6" t="s">
        <v>65</v>
      </c>
      <c r="G230" s="6" t="s">
        <v>66</v>
      </c>
      <c r="H230" s="6" t="s">
        <v>69</v>
      </c>
      <c r="I230" s="6" t="s">
        <v>70</v>
      </c>
      <c r="J230" s="6" t="s">
        <v>67</v>
      </c>
      <c r="K230" s="7">
        <f t="shared" si="1"/>
        <v>6.5171836508997494E-2</v>
      </c>
      <c r="L230" s="6">
        <f t="shared" si="3"/>
        <v>6.5171836508997494</v>
      </c>
    </row>
    <row r="231" spans="1:12" s="6" customFormat="1" hidden="1" x14ac:dyDescent="0.35">
      <c r="A231" s="6" t="s">
        <v>68</v>
      </c>
      <c r="B231" s="6">
        <v>1971.03</v>
      </c>
      <c r="C231" s="6" t="str">
        <f t="shared" si="2"/>
        <v>Mar 1971</v>
      </c>
      <c r="D231" s="6">
        <v>70.095148450244693</v>
      </c>
      <c r="E231" s="6" t="s">
        <v>64</v>
      </c>
      <c r="F231" s="6" t="s">
        <v>65</v>
      </c>
      <c r="G231" s="6" t="s">
        <v>66</v>
      </c>
      <c r="H231" s="6" t="s">
        <v>69</v>
      </c>
      <c r="I231" s="6" t="s">
        <v>70</v>
      </c>
      <c r="J231" s="6" t="s">
        <v>67</v>
      </c>
      <c r="K231" s="7">
        <f t="shared" si="1"/>
        <v>7.9121786995063559E-2</v>
      </c>
      <c r="L231" s="6">
        <f t="shared" si="3"/>
        <v>7.9121786995063559</v>
      </c>
    </row>
    <row r="232" spans="1:12" s="6" customFormat="1" hidden="1" x14ac:dyDescent="0.35">
      <c r="A232" s="6" t="s">
        <v>68</v>
      </c>
      <c r="B232" s="6">
        <v>1971.06</v>
      </c>
      <c r="C232" s="6" t="str">
        <f t="shared" si="2"/>
        <v>Jun 1971</v>
      </c>
      <c r="D232" s="6">
        <v>71.642503262642705</v>
      </c>
      <c r="E232" s="6" t="s">
        <v>64</v>
      </c>
      <c r="F232" s="6" t="s">
        <v>65</v>
      </c>
      <c r="G232" s="6" t="s">
        <v>66</v>
      </c>
      <c r="H232" s="6" t="s">
        <v>69</v>
      </c>
      <c r="I232" s="6" t="s">
        <v>70</v>
      </c>
      <c r="J232" s="6" t="s">
        <v>67</v>
      </c>
      <c r="K232" s="7">
        <f t="shared" si="1"/>
        <v>9.3660525427859298E-2</v>
      </c>
      <c r="L232" s="6">
        <f t="shared" si="3"/>
        <v>9.3660525427859298</v>
      </c>
    </row>
    <row r="233" spans="1:12" s="6" customFormat="1" hidden="1" x14ac:dyDescent="0.35">
      <c r="A233" s="6" t="s">
        <v>68</v>
      </c>
      <c r="B233" s="6">
        <v>1971.09</v>
      </c>
      <c r="C233" s="6" t="str">
        <f t="shared" si="2"/>
        <v>Sep 1971</v>
      </c>
      <c r="D233" s="6">
        <v>73.035121533442094</v>
      </c>
      <c r="E233" s="6" t="s">
        <v>64</v>
      </c>
      <c r="F233" s="6" t="s">
        <v>65</v>
      </c>
      <c r="G233" s="6" t="s">
        <v>66</v>
      </c>
      <c r="H233" s="6" t="s">
        <v>69</v>
      </c>
      <c r="I233" s="6" t="s">
        <v>70</v>
      </c>
      <c r="J233" s="6" t="s">
        <v>67</v>
      </c>
      <c r="K233" s="7">
        <f t="shared" si="1"/>
        <v>0.10618576996919282</v>
      </c>
      <c r="L233" s="6">
        <f t="shared" si="3"/>
        <v>10.618576996919282</v>
      </c>
    </row>
    <row r="234" spans="1:12" s="6" customFormat="1" hidden="1" x14ac:dyDescent="0.35">
      <c r="A234" s="6" t="s">
        <v>68</v>
      </c>
      <c r="B234" s="6">
        <v>1971.12</v>
      </c>
      <c r="C234" s="6" t="str">
        <f t="shared" si="2"/>
        <v>Dec 1971</v>
      </c>
      <c r="D234" s="6">
        <v>74.634054649265906</v>
      </c>
      <c r="E234" s="6" t="s">
        <v>64</v>
      </c>
      <c r="F234" s="6" t="s">
        <v>65</v>
      </c>
      <c r="G234" s="6" t="s">
        <v>66</v>
      </c>
      <c r="H234" s="6" t="s">
        <v>69</v>
      </c>
      <c r="I234" s="6" t="s">
        <v>70</v>
      </c>
      <c r="J234" s="6" t="s">
        <v>67</v>
      </c>
      <c r="K234" s="7">
        <f t="shared" si="1"/>
        <v>0.10387566190488573</v>
      </c>
      <c r="L234" s="6">
        <f t="shared" si="3"/>
        <v>10.387566190488574</v>
      </c>
    </row>
    <row r="235" spans="1:12" s="6" customFormat="1" hidden="1" x14ac:dyDescent="0.35">
      <c r="A235" s="6" t="s">
        <v>68</v>
      </c>
      <c r="B235" s="6">
        <v>1972.03</v>
      </c>
      <c r="C235" s="6" t="str">
        <f t="shared" si="2"/>
        <v>Mar 1972</v>
      </c>
      <c r="D235" s="6">
        <v>76.026673735725893</v>
      </c>
      <c r="E235" s="6" t="s">
        <v>64</v>
      </c>
      <c r="F235" s="6" t="s">
        <v>65</v>
      </c>
      <c r="G235" s="6" t="s">
        <v>66</v>
      </c>
      <c r="H235" s="6" t="s">
        <v>69</v>
      </c>
      <c r="I235" s="6" t="s">
        <v>70</v>
      </c>
      <c r="J235" s="6" t="s">
        <v>67</v>
      </c>
      <c r="K235" s="7">
        <f t="shared" si="1"/>
        <v>9.9040310005373167E-2</v>
      </c>
      <c r="L235" s="6">
        <f t="shared" si="3"/>
        <v>9.9040310005373158</v>
      </c>
    </row>
    <row r="236" spans="1:12" s="6" customFormat="1" hidden="1" x14ac:dyDescent="0.35">
      <c r="A236" s="6" t="s">
        <v>68</v>
      </c>
      <c r="B236" s="6">
        <v>1972.06</v>
      </c>
      <c r="C236" s="6" t="str">
        <f t="shared" si="2"/>
        <v>Jun 1972</v>
      </c>
      <c r="D236" s="6">
        <v>76.955086460032604</v>
      </c>
      <c r="E236" s="6" t="s">
        <v>64</v>
      </c>
      <c r="F236" s="6" t="s">
        <v>65</v>
      </c>
      <c r="G236" s="6" t="s">
        <v>66</v>
      </c>
      <c r="H236" s="6" t="s">
        <v>69</v>
      </c>
      <c r="I236" s="6" t="s">
        <v>70</v>
      </c>
      <c r="J236" s="6" t="s">
        <v>67</v>
      </c>
      <c r="K236" s="7">
        <f t="shared" si="1"/>
        <v>8.9940168591513547E-2</v>
      </c>
      <c r="L236" s="6">
        <f t="shared" si="3"/>
        <v>8.9940168591513547</v>
      </c>
    </row>
    <row r="237" spans="1:12" s="6" customFormat="1" hidden="1" x14ac:dyDescent="0.35">
      <c r="A237" s="6" t="s">
        <v>68</v>
      </c>
      <c r="B237" s="6">
        <v>1972.09</v>
      </c>
      <c r="C237" s="6" t="str">
        <f t="shared" si="2"/>
        <v>Sep 1972</v>
      </c>
      <c r="D237" s="6">
        <v>77.780341761827103</v>
      </c>
      <c r="E237" s="6" t="s">
        <v>64</v>
      </c>
      <c r="F237" s="6" t="s">
        <v>65</v>
      </c>
      <c r="G237" s="6" t="s">
        <v>66</v>
      </c>
      <c r="H237" s="6" t="s">
        <v>69</v>
      </c>
      <c r="I237" s="6" t="s">
        <v>70</v>
      </c>
      <c r="J237" s="6" t="s">
        <v>67</v>
      </c>
      <c r="K237" s="7">
        <f t="shared" si="1"/>
        <v>7.8506380794564956E-2</v>
      </c>
      <c r="L237" s="6">
        <f t="shared" si="3"/>
        <v>7.8506380794564956</v>
      </c>
    </row>
    <row r="238" spans="1:12" s="6" customFormat="1" hidden="1" x14ac:dyDescent="0.35">
      <c r="A238" s="6" t="s">
        <v>68</v>
      </c>
      <c r="B238" s="6">
        <v>1972.12</v>
      </c>
      <c r="C238" s="6" t="str">
        <f t="shared" si="2"/>
        <v>Dec 1972</v>
      </c>
      <c r="D238" s="6">
        <v>78.708754486133799</v>
      </c>
      <c r="E238" s="6" t="s">
        <v>64</v>
      </c>
      <c r="F238" s="6" t="s">
        <v>65</v>
      </c>
      <c r="G238" s="6" t="s">
        <v>66</v>
      </c>
      <c r="H238" s="6" t="s">
        <v>69</v>
      </c>
      <c r="I238" s="6" t="s">
        <v>70</v>
      </c>
      <c r="J238" s="6" t="s">
        <v>67</v>
      </c>
      <c r="K238" s="7">
        <f t="shared" si="1"/>
        <v>6.9328110514939922E-2</v>
      </c>
      <c r="L238" s="6">
        <f t="shared" si="3"/>
        <v>6.9328110514939922</v>
      </c>
    </row>
    <row r="239" spans="1:12" s="6" customFormat="1" hidden="1" x14ac:dyDescent="0.35">
      <c r="A239" s="6" t="s">
        <v>68</v>
      </c>
      <c r="B239" s="6">
        <v>1973.03</v>
      </c>
      <c r="C239" s="6" t="str">
        <f t="shared" si="2"/>
        <v>Mar 1973</v>
      </c>
      <c r="D239" s="6">
        <v>80.565579119086493</v>
      </c>
      <c r="E239" s="6" t="s">
        <v>64</v>
      </c>
      <c r="F239" s="6" t="s">
        <v>65</v>
      </c>
      <c r="G239" s="6" t="s">
        <v>66</v>
      </c>
      <c r="H239" s="6" t="s">
        <v>69</v>
      </c>
      <c r="I239" s="6" t="s">
        <v>70</v>
      </c>
      <c r="J239" s="6" t="s">
        <v>67</v>
      </c>
      <c r="K239" s="7">
        <f t="shared" si="1"/>
        <v>6.3220399399178673E-2</v>
      </c>
      <c r="L239" s="6">
        <f t="shared" si="3"/>
        <v>6.3220399399178673</v>
      </c>
    </row>
    <row r="240" spans="1:12" s="6" customFormat="1" hidden="1" x14ac:dyDescent="0.35">
      <c r="A240" s="6" t="s">
        <v>68</v>
      </c>
      <c r="B240" s="6">
        <v>1973.06</v>
      </c>
      <c r="C240" s="6" t="str">
        <f t="shared" si="2"/>
        <v>Jun 1973</v>
      </c>
      <c r="D240" s="6">
        <v>82.783453507340894</v>
      </c>
      <c r="E240" s="6" t="s">
        <v>64</v>
      </c>
      <c r="F240" s="6" t="s">
        <v>65</v>
      </c>
      <c r="G240" s="6" t="s">
        <v>66</v>
      </c>
      <c r="H240" s="6" t="s">
        <v>69</v>
      </c>
      <c r="I240" s="6" t="s">
        <v>70</v>
      </c>
      <c r="J240" s="6" t="s">
        <v>67</v>
      </c>
      <c r="K240" s="7">
        <f t="shared" si="1"/>
        <v>6.3818834982002137E-2</v>
      </c>
      <c r="L240" s="6">
        <f t="shared" si="3"/>
        <v>6.3818834982002137</v>
      </c>
    </row>
    <row r="241" spans="1:12" s="6" customFormat="1" hidden="1" x14ac:dyDescent="0.35">
      <c r="A241" s="6" t="s">
        <v>68</v>
      </c>
      <c r="B241" s="6">
        <v>1973.09</v>
      </c>
      <c r="C241" s="6" t="str">
        <f t="shared" si="2"/>
        <v>Sep 1973</v>
      </c>
      <c r="D241" s="6">
        <v>84.6918572593801</v>
      </c>
      <c r="E241" s="6" t="s">
        <v>64</v>
      </c>
      <c r="F241" s="6" t="s">
        <v>65</v>
      </c>
      <c r="G241" s="6" t="s">
        <v>66</v>
      </c>
      <c r="H241" s="6" t="s">
        <v>69</v>
      </c>
      <c r="I241" s="6" t="s">
        <v>70</v>
      </c>
      <c r="J241" s="6" t="s">
        <v>67</v>
      </c>
      <c r="K241" s="7">
        <f t="shared" si="1"/>
        <v>6.9920617215163405E-2</v>
      </c>
      <c r="L241" s="6">
        <f t="shared" si="3"/>
        <v>6.9920617215163405</v>
      </c>
    </row>
    <row r="242" spans="1:12" s="6" customFormat="1" hidden="1" x14ac:dyDescent="0.35">
      <c r="A242" s="6" t="s">
        <v>68</v>
      </c>
      <c r="B242" s="6">
        <v>1973.12</v>
      </c>
      <c r="C242" s="6" t="str">
        <f t="shared" si="2"/>
        <v>Dec 1973</v>
      </c>
      <c r="D242" s="6">
        <v>86.703417618270805</v>
      </c>
      <c r="E242" s="6" t="s">
        <v>64</v>
      </c>
      <c r="F242" s="6" t="s">
        <v>65</v>
      </c>
      <c r="G242" s="6" t="s">
        <v>66</v>
      </c>
      <c r="H242" s="6" t="s">
        <v>69</v>
      </c>
      <c r="I242" s="6" t="s">
        <v>70</v>
      </c>
      <c r="J242" s="6" t="s">
        <v>67</v>
      </c>
      <c r="K242" s="7">
        <f t="shared" si="1"/>
        <v>8.1666659506450578E-2</v>
      </c>
      <c r="L242" s="6">
        <f t="shared" si="3"/>
        <v>8.1666659506450578</v>
      </c>
    </row>
    <row r="243" spans="1:12" s="6" customFormat="1" hidden="1" x14ac:dyDescent="0.35">
      <c r="A243" s="6" t="s">
        <v>68</v>
      </c>
      <c r="B243" s="6">
        <v>1974.03</v>
      </c>
      <c r="C243" s="6" t="str">
        <f t="shared" si="2"/>
        <v>Mar 1974</v>
      </c>
      <c r="D243" s="6">
        <v>88.869713703099507</v>
      </c>
      <c r="E243" s="6" t="s">
        <v>64</v>
      </c>
      <c r="F243" s="6" t="s">
        <v>65</v>
      </c>
      <c r="G243" s="6" t="s">
        <v>66</v>
      </c>
      <c r="H243" s="6" t="s">
        <v>69</v>
      </c>
      <c r="I243" s="6" t="s">
        <v>70</v>
      </c>
      <c r="J243" s="6" t="s">
        <v>67</v>
      </c>
      <c r="K243" s="7">
        <f t="shared" si="1"/>
        <v>9.2476998460329529E-2</v>
      </c>
      <c r="L243" s="6">
        <f t="shared" si="3"/>
        <v>9.2476998460329529</v>
      </c>
    </row>
    <row r="244" spans="1:12" s="6" customFormat="1" hidden="1" x14ac:dyDescent="0.35">
      <c r="A244" s="6" t="s">
        <v>68</v>
      </c>
      <c r="B244" s="6">
        <v>1974.06</v>
      </c>
      <c r="C244" s="6" t="str">
        <f t="shared" si="2"/>
        <v>Jun 1974</v>
      </c>
      <c r="D244" s="6">
        <v>91.036009787928194</v>
      </c>
      <c r="E244" s="6" t="s">
        <v>64</v>
      </c>
      <c r="F244" s="6" t="s">
        <v>65</v>
      </c>
      <c r="G244" s="6" t="s">
        <v>66</v>
      </c>
      <c r="H244" s="6" t="s">
        <v>69</v>
      </c>
      <c r="I244" s="6" t="s">
        <v>70</v>
      </c>
      <c r="J244" s="6" t="s">
        <v>67</v>
      </c>
      <c r="K244" s="7">
        <f t="shared" si="1"/>
        <v>9.8371227986538523E-2</v>
      </c>
      <c r="L244" s="6">
        <f t="shared" si="3"/>
        <v>9.8371227986538514</v>
      </c>
    </row>
    <row r="245" spans="1:12" s="6" customFormat="1" hidden="1" x14ac:dyDescent="0.35">
      <c r="A245" s="6" t="s">
        <v>68</v>
      </c>
      <c r="B245" s="6">
        <v>1974.09</v>
      </c>
      <c r="C245" s="6" t="str">
        <f t="shared" si="2"/>
        <v>Sep 1974</v>
      </c>
      <c r="D245" s="6">
        <v>94.4401892332789</v>
      </c>
      <c r="E245" s="6" t="s">
        <v>64</v>
      </c>
      <c r="F245" s="6" t="s">
        <v>65</v>
      </c>
      <c r="G245" s="6" t="s">
        <v>66</v>
      </c>
      <c r="H245" s="6" t="s">
        <v>69</v>
      </c>
      <c r="I245" s="6" t="s">
        <v>70</v>
      </c>
      <c r="J245" s="6" t="s">
        <v>67</v>
      </c>
      <c r="K245" s="7">
        <f t="shared" si="1"/>
        <v>0.10497237429765205</v>
      </c>
      <c r="L245" s="6">
        <f t="shared" si="3"/>
        <v>10.497237429765205</v>
      </c>
    </row>
    <row r="246" spans="1:12" s="6" customFormat="1" hidden="1" x14ac:dyDescent="0.35">
      <c r="A246" s="6" t="s">
        <v>68</v>
      </c>
      <c r="B246" s="6">
        <v>1974.12</v>
      </c>
      <c r="C246" s="6" t="str">
        <f t="shared" si="2"/>
        <v>Dec 1974</v>
      </c>
      <c r="D246" s="6">
        <v>97.586476345840097</v>
      </c>
      <c r="E246" s="6" t="s">
        <v>64</v>
      </c>
      <c r="F246" s="6" t="s">
        <v>65</v>
      </c>
      <c r="G246" s="6" t="s">
        <v>66</v>
      </c>
      <c r="H246" s="6" t="s">
        <v>69</v>
      </c>
      <c r="I246" s="6" t="s">
        <v>70</v>
      </c>
      <c r="J246" s="6" t="s">
        <v>67</v>
      </c>
      <c r="K246" s="7">
        <f t="shared" si="1"/>
        <v>0.11109399243664608</v>
      </c>
      <c r="L246" s="6">
        <f t="shared" si="3"/>
        <v>11.109399243664608</v>
      </c>
    </row>
    <row r="247" spans="1:12" s="6" customFormat="1" hidden="1" x14ac:dyDescent="0.35">
      <c r="A247" s="6" t="s">
        <v>68</v>
      </c>
      <c r="B247" s="6">
        <v>1975.03</v>
      </c>
      <c r="C247" s="6" t="str">
        <f t="shared" si="2"/>
        <v>Mar 1975</v>
      </c>
      <c r="D247" s="6">
        <v>100.611657422512</v>
      </c>
      <c r="E247" s="6" t="s">
        <v>64</v>
      </c>
      <c r="F247" s="6" t="s">
        <v>65</v>
      </c>
      <c r="G247" s="6" t="s">
        <v>66</v>
      </c>
      <c r="H247" s="6" t="s">
        <v>69</v>
      </c>
      <c r="I247" s="6" t="s">
        <v>70</v>
      </c>
      <c r="J247" s="6" t="s">
        <v>67</v>
      </c>
      <c r="K247" s="7">
        <f t="shared" si="1"/>
        <v>0.11842610464628067</v>
      </c>
      <c r="L247" s="6">
        <f t="shared" si="3"/>
        <v>11.842610464628066</v>
      </c>
    </row>
    <row r="248" spans="1:12" s="6" customFormat="1" hidden="1" x14ac:dyDescent="0.35">
      <c r="A248" s="6" t="s">
        <v>68</v>
      </c>
      <c r="B248" s="6">
        <v>1975.06</v>
      </c>
      <c r="C248" s="6" t="str">
        <f t="shared" si="2"/>
        <v>Jun 1975</v>
      </c>
      <c r="D248" s="6">
        <v>104.61270309951099</v>
      </c>
      <c r="E248" s="6" t="s">
        <v>64</v>
      </c>
      <c r="F248" s="6" t="s">
        <v>65</v>
      </c>
      <c r="G248" s="6" t="s">
        <v>66</v>
      </c>
      <c r="H248" s="6" t="s">
        <v>69</v>
      </c>
      <c r="I248" s="6" t="s">
        <v>70</v>
      </c>
      <c r="J248" s="6" t="s">
        <v>67</v>
      </c>
      <c r="K248" s="7">
        <f t="shared" si="1"/>
        <v>0.13079959335680669</v>
      </c>
      <c r="L248" s="6">
        <f t="shared" si="3"/>
        <v>13.07995933568067</v>
      </c>
    </row>
    <row r="249" spans="1:12" s="6" customFormat="1" hidden="1" x14ac:dyDescent="0.35">
      <c r="A249" s="6" t="s">
        <v>68</v>
      </c>
      <c r="B249" s="6">
        <v>1975.09</v>
      </c>
      <c r="C249" s="6" t="str">
        <f t="shared" si="2"/>
        <v>Sep 1975</v>
      </c>
      <c r="D249" s="6">
        <v>108.418575040783</v>
      </c>
      <c r="E249" s="6" t="s">
        <v>64</v>
      </c>
      <c r="F249" s="6" t="s">
        <v>65</v>
      </c>
      <c r="G249" s="6" t="s">
        <v>66</v>
      </c>
      <c r="H249" s="6" t="s">
        <v>69</v>
      </c>
      <c r="I249" s="6" t="s">
        <v>70</v>
      </c>
      <c r="J249" s="6" t="s">
        <v>67</v>
      </c>
      <c r="K249" s="7">
        <f t="shared" si="1"/>
        <v>0.13898400398210375</v>
      </c>
      <c r="L249" s="6">
        <f t="shared" si="3"/>
        <v>13.898400398210375</v>
      </c>
    </row>
    <row r="250" spans="1:12" s="6" customFormat="1" hidden="1" x14ac:dyDescent="0.35">
      <c r="A250" s="6" t="s">
        <v>68</v>
      </c>
      <c r="B250" s="6">
        <v>1975.12</v>
      </c>
      <c r="C250" s="6" t="str">
        <f t="shared" si="2"/>
        <v>Dec 1975</v>
      </c>
      <c r="D250" s="6">
        <v>112.90755301794501</v>
      </c>
      <c r="E250" s="6" t="s">
        <v>64</v>
      </c>
      <c r="F250" s="6" t="s">
        <v>65</v>
      </c>
      <c r="G250" s="6" t="s">
        <v>66</v>
      </c>
      <c r="H250" s="6" t="s">
        <v>69</v>
      </c>
      <c r="I250" s="6" t="s">
        <v>70</v>
      </c>
      <c r="J250" s="6" t="s">
        <v>67</v>
      </c>
      <c r="K250" s="7">
        <f t="shared" si="1"/>
        <v>0.14684953802263068</v>
      </c>
      <c r="L250" s="6">
        <f t="shared" si="3"/>
        <v>14.684953802263067</v>
      </c>
    </row>
    <row r="251" spans="1:12" s="6" customFormat="1" hidden="1" x14ac:dyDescent="0.35">
      <c r="A251" s="6" t="s">
        <v>68</v>
      </c>
      <c r="B251" s="6">
        <v>1976.03</v>
      </c>
      <c r="C251" s="6" t="str">
        <f t="shared" si="2"/>
        <v>Mar 1976</v>
      </c>
      <c r="D251" s="6">
        <v>117.884463295269</v>
      </c>
      <c r="E251" s="6" t="s">
        <v>64</v>
      </c>
      <c r="F251" s="6" t="s">
        <v>65</v>
      </c>
      <c r="G251" s="6" t="s">
        <v>66</v>
      </c>
      <c r="H251" s="6" t="s">
        <v>69</v>
      </c>
      <c r="I251" s="6" t="s">
        <v>70</v>
      </c>
      <c r="J251" s="6" t="s">
        <v>67</v>
      </c>
      <c r="K251" s="7">
        <f t="shared" ref="K251:K314" si="4">SUM(D248:D251)/SUM(D244:D247)-1</f>
        <v>0.15677087707855564</v>
      </c>
      <c r="L251" s="6">
        <f t="shared" si="3"/>
        <v>15.677087707855563</v>
      </c>
    </row>
    <row r="252" spans="1:12" s="6" customFormat="1" hidden="1" x14ac:dyDescent="0.35">
      <c r="A252" s="6" t="s">
        <v>68</v>
      </c>
      <c r="B252" s="6">
        <v>1976.06</v>
      </c>
      <c r="C252" s="6" t="str">
        <f t="shared" si="2"/>
        <v>Jun 1976</v>
      </c>
      <c r="D252" s="6">
        <v>123.154132952692</v>
      </c>
      <c r="E252" s="6" t="s">
        <v>64</v>
      </c>
      <c r="F252" s="6" t="s">
        <v>65</v>
      </c>
      <c r="G252" s="6" t="s">
        <v>66</v>
      </c>
      <c r="H252" s="6" t="s">
        <v>69</v>
      </c>
      <c r="I252" s="6" t="s">
        <v>70</v>
      </c>
      <c r="J252" s="6" t="s">
        <v>67</v>
      </c>
      <c r="K252" s="7">
        <f t="shared" si="4"/>
        <v>0.16391071118081579</v>
      </c>
      <c r="L252" s="6">
        <f t="shared" si="3"/>
        <v>16.39107111808158</v>
      </c>
    </row>
    <row r="253" spans="1:12" s="6" customFormat="1" hidden="1" x14ac:dyDescent="0.35">
      <c r="A253" s="6" t="s">
        <v>68</v>
      </c>
      <c r="B253" s="6">
        <v>1976.09</v>
      </c>
      <c r="C253" s="6" t="str">
        <f t="shared" si="2"/>
        <v>Sep 1976</v>
      </c>
      <c r="D253" s="6">
        <v>127.057592169657</v>
      </c>
      <c r="E253" s="6" t="s">
        <v>64</v>
      </c>
      <c r="F253" s="6" t="s">
        <v>65</v>
      </c>
      <c r="G253" s="6" t="s">
        <v>66</v>
      </c>
      <c r="H253" s="6" t="s">
        <v>69</v>
      </c>
      <c r="I253" s="6" t="s">
        <v>70</v>
      </c>
      <c r="J253" s="6" t="s">
        <v>67</v>
      </c>
      <c r="K253" s="7">
        <f t="shared" si="4"/>
        <v>0.16967251735004107</v>
      </c>
      <c r="L253" s="6">
        <f t="shared" si="3"/>
        <v>16.967251735004108</v>
      </c>
    </row>
    <row r="254" spans="1:12" s="6" customFormat="1" hidden="1" x14ac:dyDescent="0.35">
      <c r="A254" s="6" t="s">
        <v>68</v>
      </c>
      <c r="B254" s="6">
        <v>1976.12</v>
      </c>
      <c r="C254" s="6" t="str">
        <f t="shared" si="2"/>
        <v>Dec 1976</v>
      </c>
      <c r="D254" s="6">
        <v>130.570705546493</v>
      </c>
      <c r="E254" s="6" t="s">
        <v>64</v>
      </c>
      <c r="F254" s="6" t="s">
        <v>65</v>
      </c>
      <c r="G254" s="6" t="s">
        <v>66</v>
      </c>
      <c r="H254" s="6" t="s">
        <v>69</v>
      </c>
      <c r="I254" s="6" t="s">
        <v>70</v>
      </c>
      <c r="J254" s="6" t="s">
        <v>67</v>
      </c>
      <c r="K254" s="7">
        <f t="shared" si="4"/>
        <v>0.16906886128137111</v>
      </c>
      <c r="L254" s="6">
        <f t="shared" si="3"/>
        <v>16.90688612813711</v>
      </c>
    </row>
    <row r="255" spans="1:12" s="6" customFormat="1" hidden="1" x14ac:dyDescent="0.35">
      <c r="A255" s="6" t="s">
        <v>68</v>
      </c>
      <c r="B255" s="6">
        <v>1977.03</v>
      </c>
      <c r="C255" s="6" t="str">
        <f t="shared" si="2"/>
        <v>Mar 1977</v>
      </c>
      <c r="D255" s="6">
        <v>133.98623246329501</v>
      </c>
      <c r="E255" s="6" t="s">
        <v>64</v>
      </c>
      <c r="F255" s="6" t="s">
        <v>65</v>
      </c>
      <c r="G255" s="6" t="s">
        <v>66</v>
      </c>
      <c r="H255" s="6" t="s">
        <v>69</v>
      </c>
      <c r="I255" s="6" t="s">
        <v>70</v>
      </c>
      <c r="J255" s="6" t="s">
        <v>67</v>
      </c>
      <c r="K255" s="7">
        <f t="shared" si="4"/>
        <v>0.15985048456274931</v>
      </c>
      <c r="L255" s="6">
        <f t="shared" si="3"/>
        <v>15.985048456274932</v>
      </c>
    </row>
    <row r="256" spans="1:12" s="6" customFormat="1" hidden="1" x14ac:dyDescent="0.35">
      <c r="A256" s="6" t="s">
        <v>68</v>
      </c>
      <c r="B256" s="6">
        <v>1977.06</v>
      </c>
      <c r="C256" s="6" t="str">
        <f t="shared" si="2"/>
        <v>Jun 1977</v>
      </c>
      <c r="D256" s="6">
        <v>140.42693964110899</v>
      </c>
      <c r="E256" s="6" t="s">
        <v>64</v>
      </c>
      <c r="F256" s="6" t="s">
        <v>65</v>
      </c>
      <c r="G256" s="6" t="s">
        <v>66</v>
      </c>
      <c r="H256" s="6" t="s">
        <v>69</v>
      </c>
      <c r="I256" s="6" t="s">
        <v>70</v>
      </c>
      <c r="J256" s="6" t="s">
        <v>67</v>
      </c>
      <c r="K256" s="7">
        <f t="shared" si="4"/>
        <v>0.15069649964829068</v>
      </c>
      <c r="L256" s="6">
        <f t="shared" si="3"/>
        <v>15.069649964829068</v>
      </c>
    </row>
    <row r="257" spans="1:12" s="6" customFormat="1" hidden="1" x14ac:dyDescent="0.35">
      <c r="A257" s="6" t="s">
        <v>68</v>
      </c>
      <c r="B257" s="6">
        <v>1977.09</v>
      </c>
      <c r="C257" s="6" t="str">
        <f t="shared" si="2"/>
        <v>Sep 1977</v>
      </c>
      <c r="D257" s="6">
        <v>145.40384991843399</v>
      </c>
      <c r="E257" s="6" t="s">
        <v>64</v>
      </c>
      <c r="F257" s="6" t="s">
        <v>65</v>
      </c>
      <c r="G257" s="6" t="s">
        <v>66</v>
      </c>
      <c r="H257" s="6" t="s">
        <v>69</v>
      </c>
      <c r="I257" s="6" t="s">
        <v>70</v>
      </c>
      <c r="J257" s="6" t="s">
        <v>67</v>
      </c>
      <c r="K257" s="7">
        <f t="shared" si="4"/>
        <v>0.14424832939280341</v>
      </c>
      <c r="L257" s="6">
        <f t="shared" si="3"/>
        <v>14.424832939280341</v>
      </c>
    </row>
    <row r="258" spans="1:12" s="6" customFormat="1" hidden="1" x14ac:dyDescent="0.35">
      <c r="A258" s="6" t="s">
        <v>68</v>
      </c>
      <c r="B258" s="6">
        <v>1977.12</v>
      </c>
      <c r="C258" s="6" t="str">
        <f t="shared" ref="C258:C321" si="5">TEXT(DATE(LEFT(B258,4),VALUE(RIGHT(B258,2)),1),"mmm yyyy")</f>
        <v>Dec 1977</v>
      </c>
      <c r="D258" s="6">
        <v>150.575933115824</v>
      </c>
      <c r="E258" s="6" t="s">
        <v>64</v>
      </c>
      <c r="F258" s="6" t="s">
        <v>65</v>
      </c>
      <c r="G258" s="6" t="s">
        <v>66</v>
      </c>
      <c r="H258" s="6" t="s">
        <v>69</v>
      </c>
      <c r="I258" s="6" t="s">
        <v>70</v>
      </c>
      <c r="J258" s="6" t="s">
        <v>67</v>
      </c>
      <c r="K258" s="7">
        <f t="shared" si="4"/>
        <v>0.14383561861179639</v>
      </c>
      <c r="L258" s="6">
        <f t="shared" si="3"/>
        <v>14.38356186117964</v>
      </c>
    </row>
    <row r="259" spans="1:12" s="6" customFormat="1" hidden="1" x14ac:dyDescent="0.35">
      <c r="A259" s="6" t="s">
        <v>68</v>
      </c>
      <c r="B259" s="6">
        <v>1978.03</v>
      </c>
      <c r="C259" s="6" t="str">
        <f t="shared" si="5"/>
        <v>Mar 1978</v>
      </c>
      <c r="D259" s="6">
        <v>153.58745187602</v>
      </c>
      <c r="E259" s="6" t="s">
        <v>64</v>
      </c>
      <c r="F259" s="6" t="s">
        <v>65</v>
      </c>
      <c r="G259" s="6" t="s">
        <v>66</v>
      </c>
      <c r="H259" s="6" t="s">
        <v>69</v>
      </c>
      <c r="I259" s="6" t="s">
        <v>70</v>
      </c>
      <c r="J259" s="6" t="s">
        <v>67</v>
      </c>
      <c r="K259" s="7">
        <f t="shared" si="4"/>
        <v>0.14613459755210512</v>
      </c>
      <c r="L259" s="6">
        <f t="shared" si="3"/>
        <v>14.613459755210512</v>
      </c>
    </row>
    <row r="260" spans="1:12" s="6" customFormat="1" hidden="1" x14ac:dyDescent="0.35">
      <c r="A260" s="6" t="s">
        <v>68</v>
      </c>
      <c r="B260" s="6">
        <v>1978.06</v>
      </c>
      <c r="C260" s="6" t="str">
        <f t="shared" si="5"/>
        <v>Jun 1978</v>
      </c>
      <c r="D260" s="6">
        <v>157.65300163132099</v>
      </c>
      <c r="E260" s="6" t="s">
        <v>64</v>
      </c>
      <c r="F260" s="6" t="s">
        <v>65</v>
      </c>
      <c r="G260" s="6" t="s">
        <v>66</v>
      </c>
      <c r="H260" s="6" t="s">
        <v>69</v>
      </c>
      <c r="I260" s="6" t="s">
        <v>70</v>
      </c>
      <c r="J260" s="6" t="s">
        <v>67</v>
      </c>
      <c r="K260" s="7">
        <f t="shared" si="4"/>
        <v>0.14130245664196295</v>
      </c>
      <c r="L260" s="6">
        <f t="shared" si="3"/>
        <v>14.130245664196295</v>
      </c>
    </row>
    <row r="261" spans="1:12" s="6" customFormat="1" hidden="1" x14ac:dyDescent="0.35">
      <c r="A261" s="6" t="s">
        <v>68</v>
      </c>
      <c r="B261" s="6">
        <v>1978.09</v>
      </c>
      <c r="C261" s="6" t="str">
        <f t="shared" si="5"/>
        <v>Sep 1978</v>
      </c>
      <c r="D261" s="6">
        <v>161.56797634584001</v>
      </c>
      <c r="E261" s="6" t="s">
        <v>64</v>
      </c>
      <c r="F261" s="6" t="s">
        <v>65</v>
      </c>
      <c r="G261" s="6" t="s">
        <v>66</v>
      </c>
      <c r="H261" s="6" t="s">
        <v>69</v>
      </c>
      <c r="I261" s="6" t="s">
        <v>70</v>
      </c>
      <c r="J261" s="6" t="s">
        <v>67</v>
      </c>
      <c r="K261" s="7">
        <f t="shared" si="4"/>
        <v>0.13262765818207467</v>
      </c>
      <c r="L261" s="6">
        <f t="shared" si="3"/>
        <v>13.262765818207466</v>
      </c>
    </row>
    <row r="262" spans="1:12" s="6" customFormat="1" hidden="1" x14ac:dyDescent="0.35">
      <c r="A262" s="6" t="s">
        <v>68</v>
      </c>
      <c r="B262" s="6">
        <v>1978.12</v>
      </c>
      <c r="C262" s="6" t="str">
        <f t="shared" si="5"/>
        <v>Dec 1978</v>
      </c>
      <c r="D262" s="6">
        <v>165.78410195758599</v>
      </c>
      <c r="E262" s="6" t="s">
        <v>64</v>
      </c>
      <c r="F262" s="6" t="s">
        <v>65</v>
      </c>
      <c r="G262" s="6" t="s">
        <v>66</v>
      </c>
      <c r="H262" s="6" t="s">
        <v>69</v>
      </c>
      <c r="I262" s="6" t="s">
        <v>70</v>
      </c>
      <c r="J262" s="6" t="s">
        <v>67</v>
      </c>
      <c r="K262" s="7">
        <f t="shared" si="4"/>
        <v>0.11956595195942721</v>
      </c>
      <c r="L262" s="6">
        <f t="shared" si="3"/>
        <v>11.956595195942722</v>
      </c>
    </row>
    <row r="263" spans="1:12" s="6" customFormat="1" hidden="1" x14ac:dyDescent="0.35">
      <c r="A263" s="6" t="s">
        <v>68</v>
      </c>
      <c r="B263" s="6">
        <v>1979.03</v>
      </c>
      <c r="C263" s="6" t="str">
        <f t="shared" si="5"/>
        <v>Mar 1979</v>
      </c>
      <c r="D263" s="6">
        <v>169.54850081566099</v>
      </c>
      <c r="E263" s="6" t="s">
        <v>64</v>
      </c>
      <c r="F263" s="6" t="s">
        <v>65</v>
      </c>
      <c r="G263" s="6" t="s">
        <v>66</v>
      </c>
      <c r="H263" s="6" t="s">
        <v>69</v>
      </c>
      <c r="I263" s="6" t="s">
        <v>70</v>
      </c>
      <c r="J263" s="6" t="s">
        <v>67</v>
      </c>
      <c r="K263" s="7">
        <f t="shared" si="4"/>
        <v>0.10942380278264596</v>
      </c>
      <c r="L263" s="6">
        <f t="shared" si="3"/>
        <v>10.942380278264597</v>
      </c>
    </row>
    <row r="264" spans="1:12" s="6" customFormat="1" hidden="1" x14ac:dyDescent="0.35">
      <c r="A264" s="6" t="s">
        <v>68</v>
      </c>
      <c r="B264" s="6">
        <v>1979.06</v>
      </c>
      <c r="C264" s="6" t="str">
        <f t="shared" si="5"/>
        <v>Jun 1979</v>
      </c>
      <c r="D264" s="6">
        <v>177.22787357259401</v>
      </c>
      <c r="E264" s="6" t="s">
        <v>64</v>
      </c>
      <c r="F264" s="6" t="s">
        <v>65</v>
      </c>
      <c r="G264" s="6" t="s">
        <v>66</v>
      </c>
      <c r="H264" s="6" t="s">
        <v>69</v>
      </c>
      <c r="I264" s="6" t="s">
        <v>70</v>
      </c>
      <c r="J264" s="6" t="s">
        <v>67</v>
      </c>
      <c r="K264" s="7">
        <f t="shared" si="4"/>
        <v>0.1101877245250511</v>
      </c>
      <c r="L264" s="6">
        <f t="shared" si="3"/>
        <v>11.018772452505111</v>
      </c>
    </row>
    <row r="265" spans="1:12" s="6" customFormat="1" hidden="1" x14ac:dyDescent="0.35">
      <c r="A265" s="6" t="s">
        <v>68</v>
      </c>
      <c r="B265" s="6">
        <v>1979.09</v>
      </c>
      <c r="C265" s="6" t="str">
        <f t="shared" si="5"/>
        <v>Sep 1979</v>
      </c>
      <c r="D265" s="6">
        <v>186.11185318107701</v>
      </c>
      <c r="E265" s="6" t="s">
        <v>64</v>
      </c>
      <c r="F265" s="6" t="s">
        <v>65</v>
      </c>
      <c r="G265" s="6" t="s">
        <v>66</v>
      </c>
      <c r="H265" s="6" t="s">
        <v>69</v>
      </c>
      <c r="I265" s="6" t="s">
        <v>70</v>
      </c>
      <c r="J265" s="6" t="s">
        <v>67</v>
      </c>
      <c r="K265" s="7">
        <f t="shared" si="4"/>
        <v>0.12077294688518903</v>
      </c>
      <c r="L265" s="6">
        <f t="shared" si="3"/>
        <v>12.077294688518903</v>
      </c>
    </row>
    <row r="266" spans="1:12" s="6" customFormat="1" hidden="1" x14ac:dyDescent="0.35">
      <c r="A266" s="6" t="s">
        <v>68</v>
      </c>
      <c r="B266" s="6">
        <v>1979.12</v>
      </c>
      <c r="C266" s="6" t="str">
        <f t="shared" si="5"/>
        <v>Dec 1979</v>
      </c>
      <c r="D266" s="6">
        <v>193.188922512235</v>
      </c>
      <c r="E266" s="6" t="s">
        <v>64</v>
      </c>
      <c r="F266" s="6" t="s">
        <v>65</v>
      </c>
      <c r="G266" s="6" t="s">
        <v>66</v>
      </c>
      <c r="H266" s="6" t="s">
        <v>69</v>
      </c>
      <c r="I266" s="6" t="s">
        <v>70</v>
      </c>
      <c r="J266" s="6" t="s">
        <v>67</v>
      </c>
      <c r="K266" s="7">
        <f t="shared" si="4"/>
        <v>0.13699599339618351</v>
      </c>
      <c r="L266" s="6">
        <f t="shared" si="3"/>
        <v>13.699599339618352</v>
      </c>
    </row>
    <row r="267" spans="1:12" s="6" customFormat="1" hidden="1" x14ac:dyDescent="0.35">
      <c r="A267" s="6" t="s">
        <v>68</v>
      </c>
      <c r="B267" s="6">
        <v>1980.03</v>
      </c>
      <c r="C267" s="6" t="str">
        <f t="shared" si="5"/>
        <v>Mar 1980</v>
      </c>
      <c r="D267" s="6">
        <v>200.71771859706399</v>
      </c>
      <c r="E267" s="6" t="s">
        <v>64</v>
      </c>
      <c r="F267" s="6" t="s">
        <v>65</v>
      </c>
      <c r="G267" s="6" t="s">
        <v>66</v>
      </c>
      <c r="H267" s="6" t="s">
        <v>69</v>
      </c>
      <c r="I267" s="6" t="s">
        <v>70</v>
      </c>
      <c r="J267" s="6" t="s">
        <v>67</v>
      </c>
      <c r="K267" s="7">
        <f t="shared" si="4"/>
        <v>0.15688981029609628</v>
      </c>
      <c r="L267" s="6">
        <f t="shared" si="3"/>
        <v>15.688981029609629</v>
      </c>
    </row>
    <row r="268" spans="1:12" s="6" customFormat="1" hidden="1" x14ac:dyDescent="0.35">
      <c r="A268" s="6" t="s">
        <v>68</v>
      </c>
      <c r="B268" s="6">
        <v>1980.06</v>
      </c>
      <c r="C268" s="6" t="str">
        <f t="shared" si="5"/>
        <v>Jun 1980</v>
      </c>
      <c r="D268" s="6">
        <v>208.99939477977199</v>
      </c>
      <c r="E268" s="6" t="s">
        <v>64</v>
      </c>
      <c r="F268" s="6" t="s">
        <v>65</v>
      </c>
      <c r="G268" s="6" t="s">
        <v>66</v>
      </c>
      <c r="H268" s="6" t="s">
        <v>69</v>
      </c>
      <c r="I268" s="6" t="s">
        <v>70</v>
      </c>
      <c r="J268" s="6" t="s">
        <v>67</v>
      </c>
      <c r="K268" s="7">
        <f t="shared" si="4"/>
        <v>0.17042662406509157</v>
      </c>
      <c r="L268" s="6">
        <f t="shared" si="3"/>
        <v>17.042662406509159</v>
      </c>
    </row>
    <row r="269" spans="1:12" s="6" customFormat="1" hidden="1" x14ac:dyDescent="0.35">
      <c r="A269" s="6" t="s">
        <v>68</v>
      </c>
      <c r="B269" s="6">
        <v>1980.09</v>
      </c>
      <c r="C269" s="6" t="str">
        <f t="shared" si="5"/>
        <v>Sep 1980</v>
      </c>
      <c r="D269" s="6">
        <v>216.52819168026099</v>
      </c>
      <c r="E269" s="6" t="s">
        <v>64</v>
      </c>
      <c r="F269" s="6" t="s">
        <v>65</v>
      </c>
      <c r="G269" s="6" t="s">
        <v>66</v>
      </c>
      <c r="H269" s="6" t="s">
        <v>69</v>
      </c>
      <c r="I269" s="6" t="s">
        <v>70</v>
      </c>
      <c r="J269" s="6" t="s">
        <v>67</v>
      </c>
      <c r="K269" s="7">
        <f t="shared" si="4"/>
        <v>0.17284482716552385</v>
      </c>
      <c r="L269" s="6">
        <f t="shared" si="3"/>
        <v>17.284482716552386</v>
      </c>
    </row>
    <row r="270" spans="1:12" s="6" customFormat="1" hidden="1" x14ac:dyDescent="0.35">
      <c r="A270" s="6" t="s">
        <v>68</v>
      </c>
      <c r="B270" s="6">
        <v>1980.12</v>
      </c>
      <c r="C270" s="6" t="str">
        <f t="shared" si="5"/>
        <v>Dec 1980</v>
      </c>
      <c r="D270" s="6">
        <v>224.358140293638</v>
      </c>
      <c r="E270" s="6" t="s">
        <v>64</v>
      </c>
      <c r="F270" s="6" t="s">
        <v>65</v>
      </c>
      <c r="G270" s="6" t="s">
        <v>66</v>
      </c>
      <c r="H270" s="6" t="s">
        <v>69</v>
      </c>
      <c r="I270" s="6" t="s">
        <v>70</v>
      </c>
      <c r="J270" s="6" t="s">
        <v>67</v>
      </c>
      <c r="K270" s="7">
        <f t="shared" si="4"/>
        <v>0.17150559724290848</v>
      </c>
      <c r="L270" s="6">
        <f t="shared" si="3"/>
        <v>17.150559724290847</v>
      </c>
    </row>
    <row r="271" spans="1:12" s="6" customFormat="1" hidden="1" x14ac:dyDescent="0.35">
      <c r="A271" s="6" t="s">
        <v>68</v>
      </c>
      <c r="B271" s="6">
        <v>1981.03</v>
      </c>
      <c r="C271" s="6" t="str">
        <f t="shared" si="5"/>
        <v>Mar 1981</v>
      </c>
      <c r="D271" s="6">
        <v>231.31324306688401</v>
      </c>
      <c r="E271" s="6" t="s">
        <v>64</v>
      </c>
      <c r="F271" s="6" t="s">
        <v>65</v>
      </c>
      <c r="G271" s="6" t="s">
        <v>66</v>
      </c>
      <c r="H271" s="6" t="s">
        <v>69</v>
      </c>
      <c r="I271" s="6" t="s">
        <v>70</v>
      </c>
      <c r="J271" s="6" t="s">
        <v>67</v>
      </c>
      <c r="K271" s="7">
        <f t="shared" si="4"/>
        <v>0.16368860547643505</v>
      </c>
      <c r="L271" s="6">
        <f t="shared" si="3"/>
        <v>16.368860547643504</v>
      </c>
    </row>
    <row r="272" spans="1:12" s="6" customFormat="1" hidden="1" x14ac:dyDescent="0.35">
      <c r="A272" s="6" t="s">
        <v>68</v>
      </c>
      <c r="B272" s="6">
        <v>1981.06</v>
      </c>
      <c r="C272" s="6" t="str">
        <f t="shared" si="5"/>
        <v>Jun 1981</v>
      </c>
      <c r="D272" s="6">
        <v>240.511926590538</v>
      </c>
      <c r="E272" s="6" t="s">
        <v>64</v>
      </c>
      <c r="F272" s="6" t="s">
        <v>65</v>
      </c>
      <c r="G272" s="6" t="s">
        <v>66</v>
      </c>
      <c r="H272" s="6" t="s">
        <v>69</v>
      </c>
      <c r="I272" s="6" t="s">
        <v>70</v>
      </c>
      <c r="J272" s="6" t="s">
        <v>67</v>
      </c>
      <c r="K272" s="7">
        <f t="shared" si="4"/>
        <v>0.15676908505451648</v>
      </c>
      <c r="L272" s="6">
        <f t="shared" si="3"/>
        <v>15.676908505451648</v>
      </c>
    </row>
    <row r="273" spans="1:12" s="6" customFormat="1" hidden="1" x14ac:dyDescent="0.35">
      <c r="A273" s="6" t="s">
        <v>68</v>
      </c>
      <c r="B273" s="6">
        <v>1981.09</v>
      </c>
      <c r="C273" s="6" t="str">
        <f t="shared" si="5"/>
        <v>Sep 1981</v>
      </c>
      <c r="D273" s="6">
        <v>249.93496818923299</v>
      </c>
      <c r="E273" s="6" t="s">
        <v>64</v>
      </c>
      <c r="F273" s="6" t="s">
        <v>65</v>
      </c>
      <c r="G273" s="6" t="s">
        <v>66</v>
      </c>
      <c r="H273" s="6" t="s">
        <v>69</v>
      </c>
      <c r="I273" s="6" t="s">
        <v>70</v>
      </c>
      <c r="J273" s="6" t="s">
        <v>67</v>
      </c>
      <c r="K273" s="7">
        <f t="shared" si="4"/>
        <v>0.15459941299589208</v>
      </c>
      <c r="L273" s="6">
        <f t="shared" si="3"/>
        <v>15.459941299589207</v>
      </c>
    </row>
    <row r="274" spans="1:12" s="6" customFormat="1" hidden="1" x14ac:dyDescent="0.35">
      <c r="A274" s="6" t="s">
        <v>68</v>
      </c>
      <c r="B274" s="6">
        <v>1981.12</v>
      </c>
      <c r="C274" s="6" t="str">
        <f t="shared" si="5"/>
        <v>Dec 1981</v>
      </c>
      <c r="D274" s="6">
        <v>259.58236867863002</v>
      </c>
      <c r="E274" s="6" t="s">
        <v>64</v>
      </c>
      <c r="F274" s="6" t="s">
        <v>65</v>
      </c>
      <c r="G274" s="6" t="s">
        <v>66</v>
      </c>
      <c r="H274" s="6" t="s">
        <v>69</v>
      </c>
      <c r="I274" s="6" t="s">
        <v>70</v>
      </c>
      <c r="J274" s="6" t="s">
        <v>67</v>
      </c>
      <c r="K274" s="7">
        <f t="shared" si="4"/>
        <v>0.15370154199251029</v>
      </c>
      <c r="L274" s="6">
        <f t="shared" si="3"/>
        <v>15.370154199251029</v>
      </c>
    </row>
    <row r="275" spans="1:12" s="6" customFormat="1" hidden="1" x14ac:dyDescent="0.35">
      <c r="A275" s="6" t="s">
        <v>68</v>
      </c>
      <c r="B275" s="6">
        <v>1982.03</v>
      </c>
      <c r="C275" s="6" t="str">
        <f t="shared" si="5"/>
        <v>Mar 1982</v>
      </c>
      <c r="D275" s="6">
        <v>267.88361990212098</v>
      </c>
      <c r="E275" s="6" t="s">
        <v>64</v>
      </c>
      <c r="F275" s="6" t="s">
        <v>65</v>
      </c>
      <c r="G275" s="6" t="s">
        <v>66</v>
      </c>
      <c r="H275" s="6" t="s">
        <v>69</v>
      </c>
      <c r="I275" s="6" t="s">
        <v>70</v>
      </c>
      <c r="J275" s="6" t="s">
        <v>67</v>
      </c>
      <c r="K275" s="7">
        <f t="shared" si="4"/>
        <v>0.15514533972708477</v>
      </c>
      <c r="L275" s="6">
        <f t="shared" si="3"/>
        <v>15.514533972708477</v>
      </c>
    </row>
    <row r="276" spans="1:12" s="6" customFormat="1" hidden="1" x14ac:dyDescent="0.35">
      <c r="A276" s="6" t="s">
        <v>68</v>
      </c>
      <c r="B276" s="6">
        <v>1982.06</v>
      </c>
      <c r="C276" s="6" t="str">
        <f t="shared" si="5"/>
        <v>Jun 1982</v>
      </c>
      <c r="D276" s="6">
        <v>281.34510766721002</v>
      </c>
      <c r="E276" s="6" t="s">
        <v>64</v>
      </c>
      <c r="F276" s="6" t="s">
        <v>65</v>
      </c>
      <c r="G276" s="6" t="s">
        <v>66</v>
      </c>
      <c r="H276" s="6" t="s">
        <v>69</v>
      </c>
      <c r="I276" s="6" t="s">
        <v>70</v>
      </c>
      <c r="J276" s="6" t="s">
        <v>67</v>
      </c>
      <c r="K276" s="7">
        <f t="shared" si="4"/>
        <v>0.16000079164649561</v>
      </c>
      <c r="L276" s="6">
        <f t="shared" si="3"/>
        <v>16.000079164649563</v>
      </c>
    </row>
    <row r="277" spans="1:12" s="6" customFormat="1" hidden="1" x14ac:dyDescent="0.35">
      <c r="A277" s="6" t="s">
        <v>68</v>
      </c>
      <c r="B277" s="6">
        <v>1982.09</v>
      </c>
      <c r="C277" s="6" t="str">
        <f t="shared" si="5"/>
        <v>Sep 1982</v>
      </c>
      <c r="D277" s="6">
        <v>291.44122430668801</v>
      </c>
      <c r="E277" s="6" t="s">
        <v>64</v>
      </c>
      <c r="F277" s="6" t="s">
        <v>65</v>
      </c>
      <c r="G277" s="6" t="s">
        <v>66</v>
      </c>
      <c r="H277" s="6" t="s">
        <v>69</v>
      </c>
      <c r="I277" s="6" t="s">
        <v>70</v>
      </c>
      <c r="J277" s="6" t="s">
        <v>67</v>
      </c>
      <c r="K277" s="7">
        <f t="shared" si="4"/>
        <v>0.16291202270959682</v>
      </c>
      <c r="L277" s="6">
        <f t="shared" si="3"/>
        <v>16.29120227095968</v>
      </c>
    </row>
    <row r="278" spans="1:12" s="6" customFormat="1" hidden="1" x14ac:dyDescent="0.35">
      <c r="A278" s="6" t="s">
        <v>68</v>
      </c>
      <c r="B278" s="6">
        <v>1982.12</v>
      </c>
      <c r="C278" s="6" t="str">
        <f t="shared" si="5"/>
        <v>Dec 1982</v>
      </c>
      <c r="D278" s="6">
        <v>299.29375938009798</v>
      </c>
      <c r="E278" s="6" t="s">
        <v>64</v>
      </c>
      <c r="F278" s="6" t="s">
        <v>65</v>
      </c>
      <c r="G278" s="6" t="s">
        <v>66</v>
      </c>
      <c r="H278" s="6" t="s">
        <v>69</v>
      </c>
      <c r="I278" s="6" t="s">
        <v>70</v>
      </c>
      <c r="J278" s="6" t="s">
        <v>67</v>
      </c>
      <c r="K278" s="7">
        <f t="shared" si="4"/>
        <v>0.16163694497701342</v>
      </c>
      <c r="L278" s="6">
        <f t="shared" si="3"/>
        <v>16.163694497701343</v>
      </c>
    </row>
    <row r="279" spans="1:12" s="6" customFormat="1" hidden="1" x14ac:dyDescent="0.35">
      <c r="A279" s="6" t="s">
        <v>68</v>
      </c>
      <c r="B279" s="6">
        <v>1983.03</v>
      </c>
      <c r="C279" s="6" t="str">
        <f t="shared" si="5"/>
        <v>Mar 1983</v>
      </c>
      <c r="D279" s="6">
        <v>301.76169902120699</v>
      </c>
      <c r="E279" s="6" t="s">
        <v>64</v>
      </c>
      <c r="F279" s="6" t="s">
        <v>65</v>
      </c>
      <c r="G279" s="6" t="s">
        <v>66</v>
      </c>
      <c r="H279" s="6" t="s">
        <v>69</v>
      </c>
      <c r="I279" s="6" t="s">
        <v>70</v>
      </c>
      <c r="J279" s="6" t="s">
        <v>67</v>
      </c>
      <c r="K279" s="7">
        <f t="shared" si="4"/>
        <v>0.15318492335011991</v>
      </c>
      <c r="L279" s="6">
        <f t="shared" si="3"/>
        <v>15.318492335011991</v>
      </c>
    </row>
    <row r="280" spans="1:12" s="6" customFormat="1" hidden="1" x14ac:dyDescent="0.35">
      <c r="A280" s="6" t="s">
        <v>68</v>
      </c>
      <c r="B280" s="6">
        <v>1983.06</v>
      </c>
      <c r="C280" s="6" t="str">
        <f t="shared" si="5"/>
        <v>Jun 1983</v>
      </c>
      <c r="D280" s="6">
        <v>304.67835481239803</v>
      </c>
      <c r="E280" s="6" t="s">
        <v>64</v>
      </c>
      <c r="F280" s="6" t="s">
        <v>65</v>
      </c>
      <c r="G280" s="6" t="s">
        <v>66</v>
      </c>
      <c r="H280" s="6" t="s">
        <v>69</v>
      </c>
      <c r="I280" s="6" t="s">
        <v>70</v>
      </c>
      <c r="J280" s="6" t="s">
        <v>67</v>
      </c>
      <c r="K280" s="7">
        <f t="shared" si="4"/>
        <v>0.1307480402836565</v>
      </c>
      <c r="L280" s="6">
        <f t="shared" si="3"/>
        <v>13.07480402836565</v>
      </c>
    </row>
    <row r="281" spans="1:12" s="6" customFormat="1" hidden="1" x14ac:dyDescent="0.35">
      <c r="A281" s="6" t="s">
        <v>68</v>
      </c>
      <c r="B281" s="6">
        <v>1983.09</v>
      </c>
      <c r="C281" s="6" t="str">
        <f t="shared" si="5"/>
        <v>Sep 1983</v>
      </c>
      <c r="D281" s="6">
        <v>307.14629445350698</v>
      </c>
      <c r="E281" s="6" t="s">
        <v>64</v>
      </c>
      <c r="F281" s="6" t="s">
        <v>65</v>
      </c>
      <c r="G281" s="6" t="s">
        <v>66</v>
      </c>
      <c r="H281" s="6" t="s">
        <v>69</v>
      </c>
      <c r="I281" s="6" t="s">
        <v>70</v>
      </c>
      <c r="J281" s="6" t="s">
        <v>67</v>
      </c>
      <c r="K281" s="7">
        <f t="shared" si="4"/>
        <v>0.10236541655807119</v>
      </c>
      <c r="L281" s="6">
        <f t="shared" si="3"/>
        <v>10.23654165580712</v>
      </c>
    </row>
    <row r="282" spans="1:12" s="6" customFormat="1" hidden="1" x14ac:dyDescent="0.35">
      <c r="A282" s="6" t="s">
        <v>68</v>
      </c>
      <c r="B282" s="6">
        <v>1983.12</v>
      </c>
      <c r="C282" s="6" t="str">
        <f t="shared" si="5"/>
        <v>Dec 1983</v>
      </c>
      <c r="D282" s="6">
        <v>310.06295024469802</v>
      </c>
      <c r="E282" s="6" t="s">
        <v>64</v>
      </c>
      <c r="F282" s="6" t="s">
        <v>65</v>
      </c>
      <c r="G282" s="6" t="s">
        <v>66</v>
      </c>
      <c r="H282" s="6" t="s">
        <v>69</v>
      </c>
      <c r="I282" s="6" t="s">
        <v>70</v>
      </c>
      <c r="J282" s="6" t="s">
        <v>67</v>
      </c>
      <c r="K282" s="7">
        <f t="shared" si="4"/>
        <v>7.341074671884118E-2</v>
      </c>
      <c r="L282" s="6">
        <f t="shared" si="3"/>
        <v>7.341074671884118</v>
      </c>
    </row>
    <row r="283" spans="1:12" s="6" customFormat="1" hidden="1" x14ac:dyDescent="0.35">
      <c r="A283" s="6" t="s">
        <v>68</v>
      </c>
      <c r="B283" s="6">
        <v>1984.03</v>
      </c>
      <c r="C283" s="6" t="str">
        <f t="shared" si="5"/>
        <v>Mar 1984</v>
      </c>
      <c r="D283" s="6">
        <v>312.23339070146801</v>
      </c>
      <c r="E283" s="6" t="s">
        <v>64</v>
      </c>
      <c r="F283" s="6" t="s">
        <v>65</v>
      </c>
      <c r="G283" s="6" t="s">
        <v>66</v>
      </c>
      <c r="H283" s="6" t="s">
        <v>69</v>
      </c>
      <c r="I283" s="6" t="s">
        <v>70</v>
      </c>
      <c r="J283" s="6" t="s">
        <v>67</v>
      </c>
      <c r="K283" s="7">
        <f t="shared" si="4"/>
        <v>5.1352064929976793E-2</v>
      </c>
      <c r="L283" s="6">
        <f t="shared" si="3"/>
        <v>5.1352064929976793</v>
      </c>
    </row>
    <row r="284" spans="1:12" s="6" customFormat="1" hidden="1" x14ac:dyDescent="0.35">
      <c r="A284" s="6" t="s">
        <v>68</v>
      </c>
      <c r="B284" s="6">
        <v>1984.06</v>
      </c>
      <c r="C284" s="6" t="str">
        <f t="shared" si="5"/>
        <v>Jun 1984</v>
      </c>
      <c r="D284" s="6">
        <v>319.05477569331202</v>
      </c>
      <c r="E284" s="6" t="s">
        <v>64</v>
      </c>
      <c r="F284" s="6" t="s">
        <v>65</v>
      </c>
      <c r="G284" s="6" t="s">
        <v>66</v>
      </c>
      <c r="H284" s="6" t="s">
        <v>69</v>
      </c>
      <c r="I284" s="6" t="s">
        <v>70</v>
      </c>
      <c r="J284" s="6" t="s">
        <v>67</v>
      </c>
      <c r="K284" s="7">
        <f t="shared" si="4"/>
        <v>4.28695654053175E-2</v>
      </c>
      <c r="L284" s="6">
        <f t="shared" si="3"/>
        <v>4.28695654053175</v>
      </c>
    </row>
    <row r="285" spans="1:12" s="6" customFormat="1" hidden="1" x14ac:dyDescent="0.35">
      <c r="A285" s="6" t="s">
        <v>68</v>
      </c>
      <c r="B285" s="6">
        <v>1984.09</v>
      </c>
      <c r="C285" s="6" t="str">
        <f t="shared" si="5"/>
        <v>Sep 1984</v>
      </c>
      <c r="D285" s="6">
        <v>328.66672675367101</v>
      </c>
      <c r="E285" s="6" t="s">
        <v>64</v>
      </c>
      <c r="F285" s="6" t="s">
        <v>65</v>
      </c>
      <c r="G285" s="6" t="s">
        <v>66</v>
      </c>
      <c r="H285" s="6" t="s">
        <v>69</v>
      </c>
      <c r="I285" s="6" t="s">
        <v>70</v>
      </c>
      <c r="J285" s="6" t="s">
        <v>67</v>
      </c>
      <c r="K285" s="7">
        <f t="shared" si="4"/>
        <v>4.7109137469353746E-2</v>
      </c>
      <c r="L285" s="6">
        <f t="shared" si="3"/>
        <v>4.7109137469353746</v>
      </c>
    </row>
    <row r="286" spans="1:12" s="6" customFormat="1" hidden="1" x14ac:dyDescent="0.35">
      <c r="A286" s="6" t="s">
        <v>68</v>
      </c>
      <c r="B286" s="6">
        <v>1984.12</v>
      </c>
      <c r="C286" s="6" t="str">
        <f t="shared" si="5"/>
        <v>Dec 1984</v>
      </c>
      <c r="D286" s="6">
        <v>339.20886704730799</v>
      </c>
      <c r="E286" s="6" t="s">
        <v>64</v>
      </c>
      <c r="F286" s="6" t="s">
        <v>65</v>
      </c>
      <c r="G286" s="6" t="s">
        <v>66</v>
      </c>
      <c r="H286" s="6" t="s">
        <v>69</v>
      </c>
      <c r="I286" s="6" t="s">
        <v>70</v>
      </c>
      <c r="J286" s="6" t="s">
        <v>67</v>
      </c>
      <c r="K286" s="7">
        <f t="shared" si="4"/>
        <v>6.1712503537210139E-2</v>
      </c>
      <c r="L286" s="6">
        <f t="shared" ref="L286:L349" si="6">K286*100</f>
        <v>6.1712503537210139</v>
      </c>
    </row>
    <row r="287" spans="1:12" s="6" customFormat="1" hidden="1" x14ac:dyDescent="0.35">
      <c r="A287" s="6" t="s">
        <v>68</v>
      </c>
      <c r="B287" s="6">
        <v>1985.03</v>
      </c>
      <c r="C287" s="6" t="str">
        <f t="shared" si="5"/>
        <v>Mar 1985</v>
      </c>
      <c r="D287" s="6">
        <v>354.09188907014698</v>
      </c>
      <c r="E287" s="6" t="s">
        <v>64</v>
      </c>
      <c r="F287" s="6" t="s">
        <v>65</v>
      </c>
      <c r="G287" s="6" t="s">
        <v>66</v>
      </c>
      <c r="H287" s="6" t="s">
        <v>69</v>
      </c>
      <c r="I287" s="6" t="s">
        <v>70</v>
      </c>
      <c r="J287" s="6" t="s">
        <v>67</v>
      </c>
      <c r="K287" s="7">
        <f t="shared" si="4"/>
        <v>8.6621384127011147E-2</v>
      </c>
      <c r="L287" s="6">
        <f t="shared" si="6"/>
        <v>8.6621384127011147</v>
      </c>
    </row>
    <row r="288" spans="1:12" s="6" customFormat="1" hidden="1" x14ac:dyDescent="0.35">
      <c r="A288" s="6" t="s">
        <v>68</v>
      </c>
      <c r="B288" s="6">
        <v>1985.06</v>
      </c>
      <c r="C288" s="6" t="str">
        <f t="shared" si="5"/>
        <v>Jun 1985</v>
      </c>
      <c r="D288" s="6">
        <v>372.07553996737403</v>
      </c>
      <c r="E288" s="6" t="s">
        <v>64</v>
      </c>
      <c r="F288" s="6" t="s">
        <v>65</v>
      </c>
      <c r="G288" s="6" t="s">
        <v>66</v>
      </c>
      <c r="H288" s="6" t="s">
        <v>69</v>
      </c>
      <c r="I288" s="6" t="s">
        <v>70</v>
      </c>
      <c r="J288" s="6" t="s">
        <v>67</v>
      </c>
      <c r="K288" s="7">
        <f t="shared" si="4"/>
        <v>0.1165766227885876</v>
      </c>
      <c r="L288" s="6">
        <f t="shared" si="6"/>
        <v>11.65766227885876</v>
      </c>
    </row>
    <row r="289" spans="1:12" s="6" customFormat="1" hidden="1" x14ac:dyDescent="0.35">
      <c r="A289" s="6" t="s">
        <v>68</v>
      </c>
      <c r="B289" s="6">
        <v>1985.09</v>
      </c>
      <c r="C289" s="6" t="str">
        <f t="shared" si="5"/>
        <v>Sep 1985</v>
      </c>
      <c r="D289" s="6">
        <v>382.307617455139</v>
      </c>
      <c r="E289" s="6" t="s">
        <v>64</v>
      </c>
      <c r="F289" s="6" t="s">
        <v>65</v>
      </c>
      <c r="G289" s="6" t="s">
        <v>66</v>
      </c>
      <c r="H289" s="6" t="s">
        <v>69</v>
      </c>
      <c r="I289" s="6" t="s">
        <v>70</v>
      </c>
      <c r="J289" s="6" t="s">
        <v>67</v>
      </c>
      <c r="K289" s="7">
        <f t="shared" si="4"/>
        <v>0.13989257794374166</v>
      </c>
      <c r="L289" s="6">
        <f t="shared" si="6"/>
        <v>13.989257794374165</v>
      </c>
    </row>
    <row r="290" spans="1:12" s="6" customFormat="1" hidden="1" x14ac:dyDescent="0.35">
      <c r="A290" s="6" t="s">
        <v>68</v>
      </c>
      <c r="B290" s="6">
        <v>1985.12</v>
      </c>
      <c r="C290" s="6" t="str">
        <f t="shared" si="5"/>
        <v>Dec 1985</v>
      </c>
      <c r="D290" s="6">
        <v>390.98938009787901</v>
      </c>
      <c r="E290" s="6" t="s">
        <v>64</v>
      </c>
      <c r="F290" s="6" t="s">
        <v>65</v>
      </c>
      <c r="G290" s="6" t="s">
        <v>66</v>
      </c>
      <c r="H290" s="6" t="s">
        <v>69</v>
      </c>
      <c r="I290" s="6" t="s">
        <v>70</v>
      </c>
      <c r="J290" s="6" t="s">
        <v>67</v>
      </c>
      <c r="K290" s="7">
        <f t="shared" si="4"/>
        <v>0.15417661154941587</v>
      </c>
      <c r="L290" s="6">
        <f t="shared" si="6"/>
        <v>15.417661154941587</v>
      </c>
    </row>
    <row r="291" spans="1:12" s="6" customFormat="1" hidden="1" x14ac:dyDescent="0.35">
      <c r="A291" s="6" t="s">
        <v>68</v>
      </c>
      <c r="B291" s="6">
        <v>1986.03</v>
      </c>
      <c r="C291" s="6" t="str">
        <f t="shared" si="5"/>
        <v>Mar 1986</v>
      </c>
      <c r="D291" s="6">
        <v>399.98120554649302</v>
      </c>
      <c r="E291" s="6" t="s">
        <v>64</v>
      </c>
      <c r="F291" s="6" t="s">
        <v>65</v>
      </c>
      <c r="G291" s="6" t="s">
        <v>66</v>
      </c>
      <c r="H291" s="6" t="s">
        <v>69</v>
      </c>
      <c r="I291" s="6" t="s">
        <v>70</v>
      </c>
      <c r="J291" s="6" t="s">
        <v>67</v>
      </c>
      <c r="K291" s="7">
        <f t="shared" si="4"/>
        <v>0.15236994255500558</v>
      </c>
      <c r="L291" s="6">
        <f t="shared" si="6"/>
        <v>15.236994255500559</v>
      </c>
    </row>
    <row r="292" spans="1:12" s="6" customFormat="1" hidden="1" x14ac:dyDescent="0.35">
      <c r="A292" s="6" t="s">
        <v>68</v>
      </c>
      <c r="B292" s="6">
        <v>1986.06</v>
      </c>
      <c r="C292" s="6" t="str">
        <f t="shared" si="5"/>
        <v>Jun 1986</v>
      </c>
      <c r="D292" s="6">
        <v>410.83340864600302</v>
      </c>
      <c r="E292" s="6" t="s">
        <v>64</v>
      </c>
      <c r="F292" s="6" t="s">
        <v>65</v>
      </c>
      <c r="G292" s="6" t="s">
        <v>66</v>
      </c>
      <c r="H292" s="6" t="s">
        <v>69</v>
      </c>
      <c r="I292" s="6" t="s">
        <v>70</v>
      </c>
      <c r="J292" s="6" t="s">
        <v>67</v>
      </c>
      <c r="K292" s="7">
        <f t="shared" si="4"/>
        <v>0.13634341680503015</v>
      </c>
      <c r="L292" s="6">
        <f t="shared" si="6"/>
        <v>13.634341680503015</v>
      </c>
    </row>
    <row r="293" spans="1:12" s="6" customFormat="1" hidden="1" x14ac:dyDescent="0.35">
      <c r="A293" s="6" t="s">
        <v>68</v>
      </c>
      <c r="B293" s="6">
        <v>1986.09</v>
      </c>
      <c r="C293" s="6" t="str">
        <f t="shared" si="5"/>
        <v>Sep 1986</v>
      </c>
      <c r="D293" s="6">
        <v>424.47617862969003</v>
      </c>
      <c r="E293" s="6" t="s">
        <v>64</v>
      </c>
      <c r="F293" s="6" t="s">
        <v>65</v>
      </c>
      <c r="G293" s="6" t="s">
        <v>66</v>
      </c>
      <c r="H293" s="6" t="s">
        <v>69</v>
      </c>
      <c r="I293" s="6" t="s">
        <v>70</v>
      </c>
      <c r="J293" s="6" t="s">
        <v>67</v>
      </c>
      <c r="K293" s="7">
        <f t="shared" si="4"/>
        <v>0.12336688810983754</v>
      </c>
      <c r="L293" s="6">
        <f t="shared" si="6"/>
        <v>12.336688810983754</v>
      </c>
    </row>
    <row r="294" spans="1:12" s="6" customFormat="1" hidden="1" x14ac:dyDescent="0.35">
      <c r="A294" s="6" t="s">
        <v>68</v>
      </c>
      <c r="B294" s="6">
        <v>1986.12</v>
      </c>
      <c r="C294" s="6" t="str">
        <f t="shared" si="5"/>
        <v>Dec 1986</v>
      </c>
      <c r="D294" s="6">
        <v>462.30385807504098</v>
      </c>
      <c r="E294" s="6" t="s">
        <v>64</v>
      </c>
      <c r="F294" s="6" t="s">
        <v>65</v>
      </c>
      <c r="G294" s="6" t="s">
        <v>66</v>
      </c>
      <c r="H294" s="6" t="s">
        <v>69</v>
      </c>
      <c r="I294" s="6" t="s">
        <v>70</v>
      </c>
      <c r="J294" s="6" t="s">
        <v>67</v>
      </c>
      <c r="K294" s="7">
        <f t="shared" si="4"/>
        <v>0.13213399450708807</v>
      </c>
      <c r="L294" s="6">
        <f t="shared" si="6"/>
        <v>13.213399450708806</v>
      </c>
    </row>
    <row r="295" spans="1:12" s="6" customFormat="1" hidden="1" x14ac:dyDescent="0.35">
      <c r="A295" s="6" t="s">
        <v>68</v>
      </c>
      <c r="B295" s="6">
        <v>1987.03</v>
      </c>
      <c r="C295" s="6" t="str">
        <f t="shared" si="5"/>
        <v>Mar 1987</v>
      </c>
      <c r="D295" s="6">
        <v>473.15606199021198</v>
      </c>
      <c r="E295" s="6" t="s">
        <v>64</v>
      </c>
      <c r="F295" s="6" t="s">
        <v>65</v>
      </c>
      <c r="G295" s="6" t="s">
        <v>66</v>
      </c>
      <c r="H295" s="6" t="s">
        <v>69</v>
      </c>
      <c r="I295" s="6" t="s">
        <v>70</v>
      </c>
      <c r="J295" s="6" t="s">
        <v>67</v>
      </c>
      <c r="K295" s="7">
        <f t="shared" si="4"/>
        <v>0.14586677340730048</v>
      </c>
      <c r="L295" s="6">
        <f t="shared" si="6"/>
        <v>14.586677340730049</v>
      </c>
    </row>
    <row r="296" spans="1:12" s="6" customFormat="1" hidden="1" x14ac:dyDescent="0.35">
      <c r="A296" s="6" t="s">
        <v>68</v>
      </c>
      <c r="B296" s="6">
        <v>1987.06</v>
      </c>
      <c r="C296" s="6" t="str">
        <f t="shared" si="5"/>
        <v>Jun 1987</v>
      </c>
      <c r="D296" s="6">
        <v>488.65920880913501</v>
      </c>
      <c r="E296" s="6" t="s">
        <v>64</v>
      </c>
      <c r="F296" s="6" t="s">
        <v>65</v>
      </c>
      <c r="G296" s="6" t="s">
        <v>66</v>
      </c>
      <c r="H296" s="6" t="s">
        <v>69</v>
      </c>
      <c r="I296" s="6" t="s">
        <v>70</v>
      </c>
      <c r="J296" s="6" t="s">
        <v>67</v>
      </c>
      <c r="K296" s="7">
        <f t="shared" si="4"/>
        <v>0.16696026580294587</v>
      </c>
      <c r="L296" s="6">
        <f t="shared" si="6"/>
        <v>16.696026580294586</v>
      </c>
    </row>
    <row r="297" spans="1:12" s="6" customFormat="1" hidden="1" x14ac:dyDescent="0.35">
      <c r="A297" s="6" t="s">
        <v>68</v>
      </c>
      <c r="B297" s="6">
        <v>1987.09</v>
      </c>
      <c r="C297" s="6" t="str">
        <f t="shared" si="5"/>
        <v>Sep 1987</v>
      </c>
      <c r="D297" s="6">
        <v>496.41078303425797</v>
      </c>
      <c r="E297" s="6" t="s">
        <v>64</v>
      </c>
      <c r="F297" s="6" t="s">
        <v>65</v>
      </c>
      <c r="G297" s="6" t="s">
        <v>66</v>
      </c>
      <c r="H297" s="6" t="s">
        <v>69</v>
      </c>
      <c r="I297" s="6" t="s">
        <v>70</v>
      </c>
      <c r="J297" s="6" t="s">
        <v>67</v>
      </c>
      <c r="K297" s="7">
        <f t="shared" si="4"/>
        <v>0.18093422270545245</v>
      </c>
      <c r="L297" s="6">
        <f t="shared" si="6"/>
        <v>18.093422270545247</v>
      </c>
    </row>
    <row r="298" spans="1:12" s="6" customFormat="1" hidden="1" x14ac:dyDescent="0.35">
      <c r="A298" s="6" t="s">
        <v>68</v>
      </c>
      <c r="B298" s="6">
        <v>1987.12</v>
      </c>
      <c r="C298" s="6" t="str">
        <f t="shared" si="5"/>
        <v>Dec 1987</v>
      </c>
      <c r="D298" s="6">
        <v>506.642860522023</v>
      </c>
      <c r="E298" s="6" t="s">
        <v>64</v>
      </c>
      <c r="F298" s="6" t="s">
        <v>65</v>
      </c>
      <c r="G298" s="6" t="s">
        <v>66</v>
      </c>
      <c r="H298" s="6" t="s">
        <v>69</v>
      </c>
      <c r="I298" s="6" t="s">
        <v>70</v>
      </c>
      <c r="J298" s="6" t="s">
        <v>67</v>
      </c>
      <c r="K298" s="7">
        <f t="shared" si="4"/>
        <v>0.15744292273608362</v>
      </c>
      <c r="L298" s="6">
        <f t="shared" si="6"/>
        <v>15.744292273608362</v>
      </c>
    </row>
    <row r="299" spans="1:12" s="6" customFormat="1" hidden="1" x14ac:dyDescent="0.35">
      <c r="A299" s="6" t="s">
        <v>68</v>
      </c>
      <c r="B299" s="6">
        <v>1988.03</v>
      </c>
      <c r="C299" s="6" t="str">
        <f t="shared" si="5"/>
        <v>Mar 1988</v>
      </c>
      <c r="D299" s="6">
        <v>515.63468597063604</v>
      </c>
      <c r="E299" s="6" t="s">
        <v>64</v>
      </c>
      <c r="F299" s="6" t="s">
        <v>65</v>
      </c>
      <c r="G299" s="6" t="s">
        <v>66</v>
      </c>
      <c r="H299" s="6" t="s">
        <v>69</v>
      </c>
      <c r="I299" s="6" t="s">
        <v>70</v>
      </c>
      <c r="J299" s="6" t="s">
        <v>67</v>
      </c>
      <c r="K299" s="7">
        <f t="shared" si="4"/>
        <v>0.13360182113727515</v>
      </c>
      <c r="L299" s="6">
        <f t="shared" si="6"/>
        <v>13.360182113727515</v>
      </c>
    </row>
    <row r="300" spans="1:12" s="6" customFormat="1" hidden="1" x14ac:dyDescent="0.35">
      <c r="A300" s="6" t="s">
        <v>68</v>
      </c>
      <c r="B300" s="6">
        <v>1988.06</v>
      </c>
      <c r="C300" s="6" t="str">
        <f t="shared" si="5"/>
        <v>Jun 1988</v>
      </c>
      <c r="D300" s="6">
        <v>519.665504078303</v>
      </c>
      <c r="E300" s="6" t="s">
        <v>64</v>
      </c>
      <c r="F300" s="6" t="s">
        <v>65</v>
      </c>
      <c r="G300" s="6" t="s">
        <v>66</v>
      </c>
      <c r="H300" s="6" t="s">
        <v>69</v>
      </c>
      <c r="I300" s="6" t="s">
        <v>70</v>
      </c>
      <c r="J300" s="6" t="s">
        <v>67</v>
      </c>
      <c r="K300" s="7">
        <f t="shared" si="4"/>
        <v>0.10265011781153377</v>
      </c>
      <c r="L300" s="6">
        <f t="shared" si="6"/>
        <v>10.265011781153376</v>
      </c>
    </row>
    <row r="301" spans="1:12" s="6" customFormat="1" hidden="1" x14ac:dyDescent="0.35">
      <c r="A301" s="6" t="s">
        <v>68</v>
      </c>
      <c r="B301" s="6">
        <v>1988.09</v>
      </c>
      <c r="C301" s="6" t="str">
        <f t="shared" si="5"/>
        <v>Sep 1988</v>
      </c>
      <c r="D301" s="6">
        <v>524.31644861337702</v>
      </c>
      <c r="E301" s="6" t="s">
        <v>64</v>
      </c>
      <c r="F301" s="6" t="s">
        <v>65</v>
      </c>
      <c r="G301" s="6" t="s">
        <v>66</v>
      </c>
      <c r="H301" s="6" t="s">
        <v>69</v>
      </c>
      <c r="I301" s="6" t="s">
        <v>70</v>
      </c>
      <c r="J301" s="6" t="s">
        <v>67</v>
      </c>
      <c r="K301" s="7">
        <f t="shared" si="4"/>
        <v>7.5879884177833423E-2</v>
      </c>
      <c r="L301" s="6">
        <f t="shared" si="6"/>
        <v>7.5879884177833423</v>
      </c>
    </row>
    <row r="302" spans="1:12" s="6" customFormat="1" hidden="1" x14ac:dyDescent="0.35">
      <c r="A302" s="6" t="s">
        <v>68</v>
      </c>
      <c r="B302" s="6">
        <v>1988.12</v>
      </c>
      <c r="C302" s="6" t="str">
        <f t="shared" si="5"/>
        <v>Dec 1988</v>
      </c>
      <c r="D302" s="6">
        <v>530.51770717781403</v>
      </c>
      <c r="E302" s="6" t="s">
        <v>64</v>
      </c>
      <c r="F302" s="6" t="s">
        <v>65</v>
      </c>
      <c r="G302" s="6" t="s">
        <v>66</v>
      </c>
      <c r="H302" s="6" t="s">
        <v>69</v>
      </c>
      <c r="I302" s="6" t="s">
        <v>70</v>
      </c>
      <c r="J302" s="6" t="s">
        <v>67</v>
      </c>
      <c r="K302" s="7">
        <f t="shared" si="4"/>
        <v>6.3752564137634637E-2</v>
      </c>
      <c r="L302" s="6">
        <f t="shared" si="6"/>
        <v>6.3752564137634637</v>
      </c>
    </row>
    <row r="303" spans="1:12" s="6" customFormat="1" hidden="1" x14ac:dyDescent="0.35">
      <c r="A303" s="6" t="s">
        <v>68</v>
      </c>
      <c r="B303" s="6">
        <v>1989.03</v>
      </c>
      <c r="C303" s="6" t="str">
        <f t="shared" si="5"/>
        <v>Mar 1989</v>
      </c>
      <c r="D303" s="6">
        <v>536.35340212071799</v>
      </c>
      <c r="E303" s="6" t="s">
        <v>64</v>
      </c>
      <c r="F303" s="6" t="s">
        <v>65</v>
      </c>
      <c r="G303" s="6" t="s">
        <v>66</v>
      </c>
      <c r="H303" s="6" t="s">
        <v>69</v>
      </c>
      <c r="I303" s="6" t="s">
        <v>70</v>
      </c>
      <c r="J303" s="6" t="s">
        <v>67</v>
      </c>
      <c r="K303" s="7">
        <f t="shared" si="4"/>
        <v>5.1563330054923417E-2</v>
      </c>
      <c r="L303" s="6">
        <f t="shared" si="6"/>
        <v>5.1563330054923417</v>
      </c>
    </row>
    <row r="304" spans="1:12" s="6" customFormat="1" hidden="1" x14ac:dyDescent="0.35">
      <c r="A304" s="6" t="s">
        <v>68</v>
      </c>
      <c r="B304" s="6">
        <v>1989.06</v>
      </c>
      <c r="C304" s="6" t="str">
        <f t="shared" si="5"/>
        <v>Jun 1989</v>
      </c>
      <c r="D304" s="6">
        <v>542.71961500815701</v>
      </c>
      <c r="E304" s="6" t="s">
        <v>64</v>
      </c>
      <c r="F304" s="6" t="s">
        <v>65</v>
      </c>
      <c r="G304" s="6" t="s">
        <v>66</v>
      </c>
      <c r="H304" s="6" t="s">
        <v>69</v>
      </c>
      <c r="I304" s="6" t="s">
        <v>70</v>
      </c>
      <c r="J304" s="6" t="s">
        <v>67</v>
      </c>
      <c r="K304" s="7">
        <f t="shared" si="4"/>
        <v>4.6877699906419767E-2</v>
      </c>
      <c r="L304" s="6">
        <f t="shared" si="6"/>
        <v>4.6877699906419767</v>
      </c>
    </row>
    <row r="305" spans="1:12" s="6" customFormat="1" hidden="1" x14ac:dyDescent="0.35">
      <c r="A305" s="6" t="s">
        <v>68</v>
      </c>
      <c r="B305" s="6">
        <v>1989.09</v>
      </c>
      <c r="C305" s="6" t="str">
        <f t="shared" si="5"/>
        <v>Sep 1989</v>
      </c>
      <c r="D305" s="6">
        <v>561.81825203915196</v>
      </c>
      <c r="E305" s="6" t="s">
        <v>64</v>
      </c>
      <c r="F305" s="6" t="s">
        <v>65</v>
      </c>
      <c r="G305" s="6" t="s">
        <v>66</v>
      </c>
      <c r="H305" s="6" t="s">
        <v>69</v>
      </c>
      <c r="I305" s="6" t="s">
        <v>70</v>
      </c>
      <c r="J305" s="6" t="s">
        <v>67</v>
      </c>
      <c r="K305" s="7">
        <f t="shared" si="4"/>
        <v>5.0888805207192078E-2</v>
      </c>
      <c r="L305" s="6">
        <f t="shared" si="6"/>
        <v>5.0888805207192078</v>
      </c>
    </row>
    <row r="306" spans="1:12" s="6" customFormat="1" hidden="1" x14ac:dyDescent="0.35">
      <c r="A306" s="6" t="s">
        <v>68</v>
      </c>
      <c r="B306" s="6">
        <v>1989.12</v>
      </c>
      <c r="C306" s="6" t="str">
        <f t="shared" si="5"/>
        <v>Dec 1989</v>
      </c>
      <c r="D306" s="6">
        <v>568.71498205546504</v>
      </c>
      <c r="E306" s="6" t="s">
        <v>64</v>
      </c>
      <c r="F306" s="6" t="s">
        <v>65</v>
      </c>
      <c r="G306" s="6" t="s">
        <v>66</v>
      </c>
      <c r="H306" s="6" t="s">
        <v>69</v>
      </c>
      <c r="I306" s="6" t="s">
        <v>70</v>
      </c>
      <c r="J306" s="6" t="s">
        <v>67</v>
      </c>
      <c r="K306" s="7">
        <f t="shared" si="4"/>
        <v>5.7159916835556546E-2</v>
      </c>
      <c r="L306" s="6">
        <f t="shared" si="6"/>
        <v>5.7159916835556546</v>
      </c>
    </row>
    <row r="307" spans="1:12" s="6" customFormat="1" hidden="1" x14ac:dyDescent="0.35">
      <c r="A307" s="6" t="s">
        <v>68</v>
      </c>
      <c r="B307" s="6">
        <v>1990.03</v>
      </c>
      <c r="C307" s="6" t="str">
        <f t="shared" si="5"/>
        <v>Mar 1990</v>
      </c>
      <c r="D307" s="6">
        <v>574.02015905383303</v>
      </c>
      <c r="E307" s="6" t="s">
        <v>64</v>
      </c>
      <c r="F307" s="6" t="s">
        <v>65</v>
      </c>
      <c r="G307" s="6" t="s">
        <v>66</v>
      </c>
      <c r="H307" s="6" t="s">
        <v>69</v>
      </c>
      <c r="I307" s="6" t="s">
        <v>70</v>
      </c>
      <c r="J307" s="6" t="s">
        <v>67</v>
      </c>
      <c r="K307" s="7">
        <f t="shared" si="4"/>
        <v>6.4627874210141378E-2</v>
      </c>
      <c r="L307" s="6">
        <f t="shared" si="6"/>
        <v>6.4627874210141378</v>
      </c>
    </row>
    <row r="308" spans="1:12" s="6" customFormat="1" hidden="1" x14ac:dyDescent="0.35">
      <c r="A308" s="6" t="s">
        <v>68</v>
      </c>
      <c r="B308" s="6">
        <v>1990.06</v>
      </c>
      <c r="C308" s="6" t="str">
        <f t="shared" si="5"/>
        <v>Jun 1990</v>
      </c>
      <c r="D308" s="6">
        <v>584.09999592169697</v>
      </c>
      <c r="E308" s="6" t="s">
        <v>64</v>
      </c>
      <c r="F308" s="6" t="s">
        <v>65</v>
      </c>
      <c r="G308" s="6" t="s">
        <v>66</v>
      </c>
      <c r="H308" s="6" t="s">
        <v>69</v>
      </c>
      <c r="I308" s="6" t="s">
        <v>70</v>
      </c>
      <c r="J308" s="6" t="s">
        <v>67</v>
      </c>
      <c r="K308" s="7">
        <f t="shared" si="4"/>
        <v>7.2517782457389934E-2</v>
      </c>
      <c r="L308" s="6">
        <f t="shared" si="6"/>
        <v>7.2517782457389934</v>
      </c>
    </row>
    <row r="309" spans="1:12" s="6" customFormat="1" hidden="1" x14ac:dyDescent="0.35">
      <c r="A309" s="6" t="s">
        <v>68</v>
      </c>
      <c r="B309" s="6">
        <v>1990.09</v>
      </c>
      <c r="C309" s="6" t="str">
        <f t="shared" si="5"/>
        <v>Sep 1990</v>
      </c>
      <c r="D309" s="6">
        <v>589.93569086460002</v>
      </c>
      <c r="E309" s="6" t="s">
        <v>64</v>
      </c>
      <c r="F309" s="6" t="s">
        <v>65</v>
      </c>
      <c r="G309" s="6" t="s">
        <v>66</v>
      </c>
      <c r="H309" s="6" t="s">
        <v>69</v>
      </c>
      <c r="I309" s="6" t="s">
        <v>70</v>
      </c>
      <c r="J309" s="6" t="s">
        <v>67</v>
      </c>
      <c r="K309" s="7">
        <f t="shared" si="4"/>
        <v>6.6943562052679928E-2</v>
      </c>
      <c r="L309" s="6">
        <f t="shared" si="6"/>
        <v>6.6943562052679928</v>
      </c>
    </row>
    <row r="310" spans="1:12" s="6" customFormat="1" hidden="1" x14ac:dyDescent="0.35">
      <c r="A310" s="6" t="s">
        <v>68</v>
      </c>
      <c r="B310" s="6">
        <v>1990.12</v>
      </c>
      <c r="C310" s="6" t="str">
        <f t="shared" si="5"/>
        <v>Dec 1990</v>
      </c>
      <c r="D310" s="6">
        <v>596.30190293637804</v>
      </c>
      <c r="E310" s="6" t="s">
        <v>64</v>
      </c>
      <c r="F310" s="6" t="s">
        <v>65</v>
      </c>
      <c r="G310" s="6" t="s">
        <v>66</v>
      </c>
      <c r="H310" s="6" t="s">
        <v>69</v>
      </c>
      <c r="I310" s="6" t="s">
        <v>70</v>
      </c>
      <c r="J310" s="6" t="s">
        <v>67</v>
      </c>
      <c r="K310" s="7">
        <f t="shared" si="4"/>
        <v>6.0984393702906203E-2</v>
      </c>
      <c r="L310" s="6">
        <f t="shared" si="6"/>
        <v>6.0984393702906203</v>
      </c>
    </row>
    <row r="311" spans="1:12" s="6" customFormat="1" hidden="1" x14ac:dyDescent="0.35">
      <c r="A311" s="6" t="s">
        <v>68</v>
      </c>
      <c r="B311" s="6">
        <v>1991.03</v>
      </c>
      <c r="C311" s="6" t="str">
        <f t="shared" si="5"/>
        <v>Mar 1991</v>
      </c>
      <c r="D311" s="6">
        <v>600.01552691680297</v>
      </c>
      <c r="E311" s="6" t="s">
        <v>64</v>
      </c>
      <c r="F311" s="6" t="s">
        <v>65</v>
      </c>
      <c r="G311" s="6" t="s">
        <v>66</v>
      </c>
      <c r="H311" s="6" t="s">
        <v>69</v>
      </c>
      <c r="I311" s="6" t="s">
        <v>70</v>
      </c>
      <c r="J311" s="6" t="s">
        <v>67</v>
      </c>
      <c r="K311" s="7">
        <f t="shared" si="4"/>
        <v>5.4768649841895112E-2</v>
      </c>
      <c r="L311" s="6">
        <f t="shared" si="6"/>
        <v>5.4768649841895112</v>
      </c>
    </row>
    <row r="312" spans="1:12" s="6" customFormat="1" hidden="1" x14ac:dyDescent="0.35">
      <c r="A312" s="6" t="s">
        <v>68</v>
      </c>
      <c r="B312" s="6">
        <v>1991.06</v>
      </c>
      <c r="C312" s="6" t="str">
        <f t="shared" si="5"/>
        <v>Jun 1991</v>
      </c>
      <c r="D312" s="6">
        <v>600.54604486133803</v>
      </c>
      <c r="E312" s="6" t="s">
        <v>64</v>
      </c>
      <c r="F312" s="6" t="s">
        <v>65</v>
      </c>
      <c r="G312" s="6" t="s">
        <v>66</v>
      </c>
      <c r="H312" s="6" t="s">
        <v>69</v>
      </c>
      <c r="I312" s="6" t="s">
        <v>70</v>
      </c>
      <c r="J312" s="6" t="s">
        <v>67</v>
      </c>
      <c r="K312" s="7">
        <f t="shared" si="4"/>
        <v>4.2883634969665518E-2</v>
      </c>
      <c r="L312" s="6">
        <f t="shared" si="6"/>
        <v>4.2883634969665518</v>
      </c>
    </row>
    <row r="313" spans="1:12" s="6" customFormat="1" hidden="1" x14ac:dyDescent="0.35">
      <c r="A313" s="6" t="s">
        <v>68</v>
      </c>
      <c r="B313" s="6">
        <v>1991.09</v>
      </c>
      <c r="C313" s="6" t="str">
        <f t="shared" si="5"/>
        <v>Sep 1991</v>
      </c>
      <c r="D313" s="6">
        <v>602.66811582381695</v>
      </c>
      <c r="E313" s="6" t="s">
        <v>64</v>
      </c>
      <c r="F313" s="6" t="s">
        <v>65</v>
      </c>
      <c r="G313" s="6" t="s">
        <v>66</v>
      </c>
      <c r="H313" s="6" t="s">
        <v>69</v>
      </c>
      <c r="I313" s="6" t="s">
        <v>70</v>
      </c>
      <c r="J313" s="6" t="s">
        <v>67</v>
      </c>
      <c r="K313" s="7">
        <f t="shared" si="4"/>
        <v>3.5722464063446147E-2</v>
      </c>
      <c r="L313" s="6">
        <f t="shared" si="6"/>
        <v>3.5722464063446147</v>
      </c>
    </row>
    <row r="314" spans="1:12" s="6" customFormat="1" hidden="1" x14ac:dyDescent="0.35">
      <c r="A314" s="6" t="s">
        <v>68</v>
      </c>
      <c r="B314" s="6">
        <v>1991.12</v>
      </c>
      <c r="C314" s="6" t="str">
        <f t="shared" si="5"/>
        <v>Dec 1991</v>
      </c>
      <c r="D314" s="6">
        <v>602.137597879282</v>
      </c>
      <c r="E314" s="6" t="s">
        <v>64</v>
      </c>
      <c r="F314" s="6" t="s">
        <v>65</v>
      </c>
      <c r="G314" s="6" t="s">
        <v>66</v>
      </c>
      <c r="H314" s="6" t="s">
        <v>69</v>
      </c>
      <c r="I314" s="6" t="s">
        <v>70</v>
      </c>
      <c r="J314" s="6" t="s">
        <v>67</v>
      </c>
      <c r="K314" s="7">
        <f t="shared" si="4"/>
        <v>2.6023987480823685E-2</v>
      </c>
      <c r="L314" s="6">
        <f t="shared" si="6"/>
        <v>2.6023987480823685</v>
      </c>
    </row>
    <row r="315" spans="1:12" s="6" customFormat="1" hidden="1" x14ac:dyDescent="0.35">
      <c r="A315" s="6" t="s">
        <v>68</v>
      </c>
      <c r="B315" s="6">
        <v>1992.03</v>
      </c>
      <c r="C315" s="6" t="str">
        <f t="shared" si="5"/>
        <v>Mar 1992</v>
      </c>
      <c r="D315" s="6">
        <v>604.790186786297</v>
      </c>
      <c r="E315" s="6" t="s">
        <v>64</v>
      </c>
      <c r="F315" s="6" t="s">
        <v>65</v>
      </c>
      <c r="G315" s="6" t="s">
        <v>66</v>
      </c>
      <c r="H315" s="6" t="s">
        <v>69</v>
      </c>
      <c r="I315" s="6" t="s">
        <v>70</v>
      </c>
      <c r="J315" s="6" t="s">
        <v>67</v>
      </c>
      <c r="K315" s="7">
        <f t="shared" ref="K315:K378" si="7">SUM(D312:D315)/SUM(D308:D311)-1</f>
        <v>1.6786034296723651E-2</v>
      </c>
      <c r="L315" s="6">
        <f t="shared" si="6"/>
        <v>1.6786034296723651</v>
      </c>
    </row>
    <row r="316" spans="1:12" s="6" customFormat="1" hidden="1" x14ac:dyDescent="0.35">
      <c r="A316" s="6" t="s">
        <v>68</v>
      </c>
      <c r="B316" s="6">
        <v>1992.06</v>
      </c>
      <c r="C316" s="6" t="str">
        <f t="shared" si="5"/>
        <v>Jun 1992</v>
      </c>
      <c r="D316" s="6">
        <v>606.38173980424096</v>
      </c>
      <c r="E316" s="6" t="s">
        <v>64</v>
      </c>
      <c r="F316" s="6" t="s">
        <v>65</v>
      </c>
      <c r="G316" s="6" t="s">
        <v>66</v>
      </c>
      <c r="H316" s="6" t="s">
        <v>69</v>
      </c>
      <c r="I316" s="6" t="s">
        <v>70</v>
      </c>
      <c r="J316" s="6" t="s">
        <v>67</v>
      </c>
      <c r="K316" s="7">
        <f t="shared" si="7"/>
        <v>1.2224939213701269E-2</v>
      </c>
      <c r="L316" s="6">
        <f t="shared" si="6"/>
        <v>1.2224939213701269</v>
      </c>
    </row>
    <row r="317" spans="1:12" s="6" customFormat="1" hidden="1" x14ac:dyDescent="0.35">
      <c r="A317" s="6" t="s">
        <v>68</v>
      </c>
      <c r="B317" s="6">
        <v>1992.09</v>
      </c>
      <c r="C317" s="6" t="str">
        <f t="shared" si="5"/>
        <v>Sep 1992</v>
      </c>
      <c r="D317" s="6">
        <v>608.50380995106002</v>
      </c>
      <c r="E317" s="6" t="s">
        <v>64</v>
      </c>
      <c r="F317" s="6" t="s">
        <v>65</v>
      </c>
      <c r="G317" s="6" t="s">
        <v>66</v>
      </c>
      <c r="H317" s="6" t="s">
        <v>69</v>
      </c>
      <c r="I317" s="6" t="s">
        <v>70</v>
      </c>
      <c r="J317" s="6" t="s">
        <v>67</v>
      </c>
      <c r="K317" s="7">
        <f t="shared" si="7"/>
        <v>9.285872280408336E-3</v>
      </c>
      <c r="L317" s="6">
        <f t="shared" si="6"/>
        <v>0.9285872280408336</v>
      </c>
    </row>
    <row r="318" spans="1:12" s="6" customFormat="1" hidden="1" x14ac:dyDescent="0.35">
      <c r="A318" s="6" t="s">
        <v>68</v>
      </c>
      <c r="B318" s="6">
        <v>1992.12</v>
      </c>
      <c r="C318" s="6" t="str">
        <f t="shared" si="5"/>
        <v>Dec 1992</v>
      </c>
      <c r="D318" s="6">
        <v>610.09536378466601</v>
      </c>
      <c r="E318" s="6" t="s">
        <v>64</v>
      </c>
      <c r="F318" s="6" t="s">
        <v>65</v>
      </c>
      <c r="G318" s="6" t="s">
        <v>66</v>
      </c>
      <c r="H318" s="6" t="s">
        <v>69</v>
      </c>
      <c r="I318" s="6" t="s">
        <v>70</v>
      </c>
      <c r="J318" s="6" t="s">
        <v>67</v>
      </c>
      <c r="K318" s="7">
        <f t="shared" si="7"/>
        <v>1.0145566954504082E-2</v>
      </c>
      <c r="L318" s="6">
        <f t="shared" si="6"/>
        <v>1.0145566954504082</v>
      </c>
    </row>
    <row r="319" spans="1:12" s="6" customFormat="1" hidden="1" x14ac:dyDescent="0.35">
      <c r="A319" s="6" t="s">
        <v>68</v>
      </c>
      <c r="B319" s="6">
        <v>1993.03</v>
      </c>
      <c r="C319" s="6" t="str">
        <f t="shared" si="5"/>
        <v>Mar 1993</v>
      </c>
      <c r="D319" s="6">
        <v>610.62588091353996</v>
      </c>
      <c r="E319" s="6" t="s">
        <v>64</v>
      </c>
      <c r="F319" s="6" t="s">
        <v>65</v>
      </c>
      <c r="G319" s="6" t="s">
        <v>66</v>
      </c>
      <c r="H319" s="6" t="s">
        <v>69</v>
      </c>
      <c r="I319" s="6" t="s">
        <v>70</v>
      </c>
      <c r="J319" s="6" t="s">
        <v>67</v>
      </c>
      <c r="K319" s="7">
        <f t="shared" si="7"/>
        <v>1.0565705124503388E-2</v>
      </c>
      <c r="L319" s="6">
        <f t="shared" si="6"/>
        <v>1.0565705124503388</v>
      </c>
    </row>
    <row r="320" spans="1:12" s="6" customFormat="1" hidden="1" x14ac:dyDescent="0.35">
      <c r="A320" s="6" t="s">
        <v>68</v>
      </c>
      <c r="B320" s="6">
        <v>1993.06</v>
      </c>
      <c r="C320" s="6" t="str">
        <f t="shared" si="5"/>
        <v>Jun 1993</v>
      </c>
      <c r="D320" s="6">
        <v>614.33950489396398</v>
      </c>
      <c r="E320" s="6" t="s">
        <v>64</v>
      </c>
      <c r="F320" s="6" t="s">
        <v>65</v>
      </c>
      <c r="G320" s="6" t="s">
        <v>66</v>
      </c>
      <c r="H320" s="6" t="s">
        <v>69</v>
      </c>
      <c r="I320" s="6" t="s">
        <v>70</v>
      </c>
      <c r="J320" s="6" t="s">
        <v>67</v>
      </c>
      <c r="K320" s="7">
        <f t="shared" si="7"/>
        <v>1.1418532518471469E-2</v>
      </c>
      <c r="L320" s="6">
        <f t="shared" si="6"/>
        <v>1.1418532518471469</v>
      </c>
    </row>
    <row r="321" spans="1:12" s="6" customFormat="1" hidden="1" x14ac:dyDescent="0.35">
      <c r="A321" s="6" t="s">
        <v>68</v>
      </c>
      <c r="B321" s="6">
        <v>1993.09</v>
      </c>
      <c r="C321" s="6" t="str">
        <f t="shared" si="5"/>
        <v>Sep 1993</v>
      </c>
      <c r="D321" s="6">
        <v>617.52261174551404</v>
      </c>
      <c r="E321" s="6" t="s">
        <v>64</v>
      </c>
      <c r="F321" s="6" t="s">
        <v>65</v>
      </c>
      <c r="G321" s="6" t="s">
        <v>66</v>
      </c>
      <c r="H321" s="6" t="s">
        <v>69</v>
      </c>
      <c r="I321" s="6" t="s">
        <v>70</v>
      </c>
      <c r="J321" s="6" t="s">
        <v>67</v>
      </c>
      <c r="K321" s="7">
        <f t="shared" si="7"/>
        <v>1.2705366875090718E-2</v>
      </c>
      <c r="L321" s="6">
        <f t="shared" si="6"/>
        <v>1.2705366875090718</v>
      </c>
    </row>
    <row r="322" spans="1:12" s="6" customFormat="1" hidden="1" x14ac:dyDescent="0.35">
      <c r="A322" s="6" t="s">
        <v>68</v>
      </c>
      <c r="B322" s="6">
        <v>1993.12</v>
      </c>
      <c r="C322" s="6" t="str">
        <f t="shared" ref="C322:C385" si="8">TEXT(DATE(LEFT(B322,4),VALUE(RIGHT(B322,2)),1),"mmm yyyy")</f>
        <v>Dec 1993</v>
      </c>
      <c r="D322" s="6">
        <v>618.58364681892294</v>
      </c>
      <c r="E322" s="6" t="s">
        <v>64</v>
      </c>
      <c r="F322" s="6" t="s">
        <v>65</v>
      </c>
      <c r="G322" s="6" t="s">
        <v>66</v>
      </c>
      <c r="H322" s="6" t="s">
        <v>69</v>
      </c>
      <c r="I322" s="6" t="s">
        <v>70</v>
      </c>
      <c r="J322" s="6" t="s">
        <v>67</v>
      </c>
      <c r="K322" s="7">
        <f t="shared" si="7"/>
        <v>1.2882095783209424E-2</v>
      </c>
      <c r="L322" s="6">
        <f t="shared" si="6"/>
        <v>1.2882095783209424</v>
      </c>
    </row>
    <row r="323" spans="1:12" s="6" customFormat="1" hidden="1" x14ac:dyDescent="0.35">
      <c r="A323" s="6" t="s">
        <v>68</v>
      </c>
      <c r="B323" s="6">
        <v>1994.03</v>
      </c>
      <c r="C323" s="6" t="str">
        <f t="shared" si="8"/>
        <v>Mar 1994</v>
      </c>
      <c r="D323" s="6">
        <v>618.58364681892294</v>
      </c>
      <c r="E323" s="6" t="s">
        <v>64</v>
      </c>
      <c r="F323" s="6" t="s">
        <v>65</v>
      </c>
      <c r="G323" s="6" t="s">
        <v>66</v>
      </c>
      <c r="H323" s="6" t="s">
        <v>69</v>
      </c>
      <c r="I323" s="6" t="s">
        <v>70</v>
      </c>
      <c r="J323" s="6" t="s">
        <v>67</v>
      </c>
      <c r="K323" s="7">
        <f t="shared" si="7"/>
        <v>1.3722500651553782E-2</v>
      </c>
      <c r="L323" s="6">
        <f t="shared" si="6"/>
        <v>1.3722500651553782</v>
      </c>
    </row>
    <row r="324" spans="1:12" s="6" customFormat="1" hidden="1" x14ac:dyDescent="0.35">
      <c r="A324" s="6" t="s">
        <v>68</v>
      </c>
      <c r="B324" s="6">
        <v>1994.06</v>
      </c>
      <c r="C324" s="6" t="str">
        <f t="shared" si="8"/>
        <v>Jun 1994</v>
      </c>
      <c r="D324" s="6">
        <v>621.05798123980401</v>
      </c>
      <c r="E324" s="6" t="s">
        <v>64</v>
      </c>
      <c r="F324" s="6" t="s">
        <v>65</v>
      </c>
      <c r="G324" s="6" t="s">
        <v>66</v>
      </c>
      <c r="H324" s="6" t="s">
        <v>69</v>
      </c>
      <c r="I324" s="6" t="s">
        <v>70</v>
      </c>
      <c r="J324" s="6" t="s">
        <v>67</v>
      </c>
      <c r="K324" s="7">
        <f t="shared" si="7"/>
        <v>1.3170647345593478E-2</v>
      </c>
      <c r="L324" s="6">
        <f t="shared" si="6"/>
        <v>1.3170647345593478</v>
      </c>
    </row>
    <row r="325" spans="1:12" s="6" customFormat="1" hidden="1" x14ac:dyDescent="0.35">
      <c r="A325" s="6" t="s">
        <v>68</v>
      </c>
      <c r="B325" s="6">
        <v>1994.09</v>
      </c>
      <c r="C325" s="6" t="str">
        <f t="shared" si="8"/>
        <v>Sep 1994</v>
      </c>
      <c r="D325" s="6">
        <v>628.48098531810797</v>
      </c>
      <c r="E325" s="6" t="s">
        <v>64</v>
      </c>
      <c r="F325" s="6" t="s">
        <v>65</v>
      </c>
      <c r="G325" s="6" t="s">
        <v>66</v>
      </c>
      <c r="H325" s="6" t="s">
        <v>69</v>
      </c>
      <c r="I325" s="6" t="s">
        <v>70</v>
      </c>
      <c r="J325" s="6" t="s">
        <v>67</v>
      </c>
      <c r="K325" s="7">
        <f t="shared" si="7"/>
        <v>1.3913043444713891E-2</v>
      </c>
      <c r="L325" s="6">
        <f t="shared" si="6"/>
        <v>1.3913043444713891</v>
      </c>
    </row>
    <row r="326" spans="1:12" s="6" customFormat="1" hidden="1" x14ac:dyDescent="0.35">
      <c r="A326" s="6" t="s">
        <v>68</v>
      </c>
      <c r="B326" s="6">
        <v>1994.12</v>
      </c>
      <c r="C326" s="6" t="str">
        <f t="shared" si="8"/>
        <v>Dec 1994</v>
      </c>
      <c r="D326" s="6">
        <v>635.90398858075002</v>
      </c>
      <c r="E326" s="6" t="s">
        <v>64</v>
      </c>
      <c r="F326" s="6" t="s">
        <v>65</v>
      </c>
      <c r="G326" s="6" t="s">
        <v>66</v>
      </c>
      <c r="H326" s="6" t="s">
        <v>69</v>
      </c>
      <c r="I326" s="6" t="s">
        <v>70</v>
      </c>
      <c r="J326" s="6" t="s">
        <v>67</v>
      </c>
      <c r="K326" s="7">
        <f t="shared" si="7"/>
        <v>1.745376152859035E-2</v>
      </c>
      <c r="L326" s="6">
        <f t="shared" si="6"/>
        <v>1.745376152859035</v>
      </c>
    </row>
    <row r="327" spans="1:12" s="6" customFormat="1" hidden="1" x14ac:dyDescent="0.35">
      <c r="A327" s="6" t="s">
        <v>68</v>
      </c>
      <c r="B327" s="6">
        <v>1995.03</v>
      </c>
      <c r="C327" s="6" t="str">
        <f t="shared" si="8"/>
        <v>Mar 1995</v>
      </c>
      <c r="D327" s="6">
        <v>643.32699265905399</v>
      </c>
      <c r="E327" s="6" t="s">
        <v>64</v>
      </c>
      <c r="F327" s="6" t="s">
        <v>65</v>
      </c>
      <c r="G327" s="6" t="s">
        <v>66</v>
      </c>
      <c r="H327" s="6" t="s">
        <v>69</v>
      </c>
      <c r="I327" s="6" t="s">
        <v>70</v>
      </c>
      <c r="J327" s="6" t="s">
        <v>67</v>
      </c>
      <c r="K327" s="7">
        <f t="shared" si="7"/>
        <v>2.4195960271563344E-2</v>
      </c>
      <c r="L327" s="6">
        <f t="shared" si="6"/>
        <v>2.4195960271563344</v>
      </c>
    </row>
    <row r="328" spans="1:12" s="6" customFormat="1" hidden="1" x14ac:dyDescent="0.35">
      <c r="A328" s="6" t="s">
        <v>68</v>
      </c>
      <c r="B328" s="6">
        <v>1995.06</v>
      </c>
      <c r="C328" s="6" t="str">
        <f t="shared" si="8"/>
        <v>Jun 1995</v>
      </c>
      <c r="D328" s="6">
        <v>649.51282952691702</v>
      </c>
      <c r="E328" s="6" t="s">
        <v>64</v>
      </c>
      <c r="F328" s="6" t="s">
        <v>65</v>
      </c>
      <c r="G328" s="6" t="s">
        <v>66</v>
      </c>
      <c r="H328" s="6" t="s">
        <v>69</v>
      </c>
      <c r="I328" s="6" t="s">
        <v>70</v>
      </c>
      <c r="J328" s="6" t="s">
        <v>67</v>
      </c>
      <c r="K328" s="7">
        <f t="shared" si="7"/>
        <v>3.2910018787412509E-2</v>
      </c>
      <c r="L328" s="6">
        <f t="shared" si="6"/>
        <v>3.2910018787412509</v>
      </c>
    </row>
    <row r="329" spans="1:12" s="6" customFormat="1" hidden="1" x14ac:dyDescent="0.35">
      <c r="A329" s="6" t="s">
        <v>68</v>
      </c>
      <c r="B329" s="6">
        <v>1995.09</v>
      </c>
      <c r="C329" s="6" t="str">
        <f t="shared" si="8"/>
        <v>Sep 1995</v>
      </c>
      <c r="D329" s="6">
        <v>650.74999673735704</v>
      </c>
      <c r="E329" s="6" t="s">
        <v>64</v>
      </c>
      <c r="F329" s="6" t="s">
        <v>65</v>
      </c>
      <c r="G329" s="6" t="s">
        <v>66</v>
      </c>
      <c r="H329" s="6" t="s">
        <v>69</v>
      </c>
      <c r="I329" s="6" t="s">
        <v>70</v>
      </c>
      <c r="J329" s="6" t="s">
        <v>67</v>
      </c>
      <c r="K329" s="7">
        <f t="shared" si="7"/>
        <v>3.7313432950868641E-2</v>
      </c>
      <c r="L329" s="6">
        <f t="shared" si="6"/>
        <v>3.7313432950868641</v>
      </c>
    </row>
    <row r="330" spans="1:12" s="6" customFormat="1" hidden="1" x14ac:dyDescent="0.35">
      <c r="A330" s="6" t="s">
        <v>68</v>
      </c>
      <c r="B330" s="6">
        <v>1995.12</v>
      </c>
      <c r="C330" s="6" t="str">
        <f t="shared" si="8"/>
        <v>Dec 1995</v>
      </c>
      <c r="D330" s="6">
        <v>654.46149836867903</v>
      </c>
      <c r="E330" s="6" t="s">
        <v>64</v>
      </c>
      <c r="F330" s="6" t="s">
        <v>65</v>
      </c>
      <c r="G330" s="6" t="s">
        <v>66</v>
      </c>
      <c r="H330" s="6" t="s">
        <v>69</v>
      </c>
      <c r="I330" s="6" t="s">
        <v>70</v>
      </c>
      <c r="J330" s="6" t="s">
        <v>67</v>
      </c>
      <c r="K330" s="7">
        <f t="shared" si="7"/>
        <v>3.7549407526627832E-2</v>
      </c>
      <c r="L330" s="6">
        <f t="shared" si="6"/>
        <v>3.7549407526627832</v>
      </c>
    </row>
    <row r="331" spans="1:12" s="6" customFormat="1" hidden="1" x14ac:dyDescent="0.35">
      <c r="A331" s="6" t="s">
        <v>68</v>
      </c>
      <c r="B331" s="6">
        <v>1996.03</v>
      </c>
      <c r="C331" s="6" t="str">
        <f t="shared" si="8"/>
        <v>Mar 1996</v>
      </c>
      <c r="D331" s="6">
        <v>657.55441680261004</v>
      </c>
      <c r="E331" s="6" t="s">
        <v>64</v>
      </c>
      <c r="F331" s="6" t="s">
        <v>65</v>
      </c>
      <c r="G331" s="6" t="s">
        <v>66</v>
      </c>
      <c r="H331" s="6" t="s">
        <v>69</v>
      </c>
      <c r="I331" s="6" t="s">
        <v>70</v>
      </c>
      <c r="J331" s="6" t="s">
        <v>67</v>
      </c>
      <c r="K331" s="7">
        <f t="shared" si="7"/>
        <v>3.3023483892069549E-2</v>
      </c>
      <c r="L331" s="6">
        <f t="shared" si="6"/>
        <v>3.3023483892069549</v>
      </c>
    </row>
    <row r="332" spans="1:12" s="6" customFormat="1" hidden="1" x14ac:dyDescent="0.35">
      <c r="A332" s="6" t="s">
        <v>68</v>
      </c>
      <c r="B332" s="6">
        <v>1996.06</v>
      </c>
      <c r="C332" s="6" t="str">
        <f t="shared" si="8"/>
        <v>Jun 1996</v>
      </c>
      <c r="D332" s="6">
        <v>662.50308564437205</v>
      </c>
      <c r="E332" s="6" t="s">
        <v>64</v>
      </c>
      <c r="F332" s="6" t="s">
        <v>65</v>
      </c>
      <c r="G332" s="6" t="s">
        <v>66</v>
      </c>
      <c r="H332" s="6" t="s">
        <v>69</v>
      </c>
      <c r="I332" s="6" t="s">
        <v>70</v>
      </c>
      <c r="J332" s="6" t="s">
        <v>67</v>
      </c>
      <c r="K332" s="7">
        <f t="shared" si="7"/>
        <v>2.6608611637258806E-2</v>
      </c>
      <c r="L332" s="6">
        <f t="shared" si="6"/>
        <v>2.6608611637258806</v>
      </c>
    </row>
    <row r="333" spans="1:12" s="6" customFormat="1" hidden="1" x14ac:dyDescent="0.35">
      <c r="A333" s="6" t="s">
        <v>68</v>
      </c>
      <c r="B333" s="6">
        <v>1996.09</v>
      </c>
      <c r="C333" s="6" t="str">
        <f t="shared" si="8"/>
        <v>Sep 1996</v>
      </c>
      <c r="D333" s="6">
        <v>666.21458727569302</v>
      </c>
      <c r="E333" s="6" t="s">
        <v>64</v>
      </c>
      <c r="F333" s="6" t="s">
        <v>65</v>
      </c>
      <c r="G333" s="6" t="s">
        <v>66</v>
      </c>
      <c r="H333" s="6" t="s">
        <v>69</v>
      </c>
      <c r="I333" s="6" t="s">
        <v>70</v>
      </c>
      <c r="J333" s="6" t="s">
        <v>67</v>
      </c>
      <c r="K333" s="7">
        <f t="shared" si="7"/>
        <v>2.3741007018168503E-2</v>
      </c>
      <c r="L333" s="6">
        <f t="shared" si="6"/>
        <v>2.3741007018168503</v>
      </c>
    </row>
    <row r="334" spans="1:12" s="6" customFormat="1" hidden="1" x14ac:dyDescent="0.35">
      <c r="A334" s="6" t="s">
        <v>68</v>
      </c>
      <c r="B334" s="6">
        <v>1996.12</v>
      </c>
      <c r="C334" s="6" t="str">
        <f t="shared" si="8"/>
        <v>Dec 1996</v>
      </c>
      <c r="D334" s="6">
        <v>671.16325693311603</v>
      </c>
      <c r="E334" s="6" t="s">
        <v>64</v>
      </c>
      <c r="F334" s="6" t="s">
        <v>65</v>
      </c>
      <c r="G334" s="6" t="s">
        <v>66</v>
      </c>
      <c r="H334" s="6" t="s">
        <v>69</v>
      </c>
      <c r="I334" s="6" t="s">
        <v>70</v>
      </c>
      <c r="J334" s="6" t="s">
        <v>67</v>
      </c>
      <c r="K334" s="7">
        <f t="shared" si="7"/>
        <v>2.2857142570101852E-2</v>
      </c>
      <c r="L334" s="6">
        <f t="shared" si="6"/>
        <v>2.2857142570101852</v>
      </c>
    </row>
    <row r="335" spans="1:12" s="6" customFormat="1" hidden="1" x14ac:dyDescent="0.35">
      <c r="A335" s="6" t="s">
        <v>68</v>
      </c>
      <c r="B335" s="6">
        <v>1997.03</v>
      </c>
      <c r="C335" s="6" t="str">
        <f t="shared" si="8"/>
        <v>Mar 1997</v>
      </c>
      <c r="D335" s="6">
        <v>669.30750570962505</v>
      </c>
      <c r="E335" s="6" t="s">
        <v>64</v>
      </c>
      <c r="F335" s="6" t="s">
        <v>65</v>
      </c>
      <c r="G335" s="6" t="s">
        <v>66</v>
      </c>
      <c r="H335" s="6" t="s">
        <v>69</v>
      </c>
      <c r="I335" s="6" t="s">
        <v>70</v>
      </c>
      <c r="J335" s="6" t="s">
        <v>67</v>
      </c>
      <c r="K335" s="7">
        <f t="shared" si="7"/>
        <v>2.1785460037074378E-2</v>
      </c>
      <c r="L335" s="6">
        <f t="shared" si="6"/>
        <v>2.1785460037074378</v>
      </c>
    </row>
    <row r="336" spans="1:12" s="6" customFormat="1" hidden="1" x14ac:dyDescent="0.35">
      <c r="A336" s="6" t="s">
        <v>68</v>
      </c>
      <c r="B336" s="6">
        <v>1997.06</v>
      </c>
      <c r="C336" s="6" t="str">
        <f t="shared" si="8"/>
        <v>Jun 1997</v>
      </c>
      <c r="D336" s="6">
        <v>669.92608972267499</v>
      </c>
      <c r="E336" s="6" t="s">
        <v>64</v>
      </c>
      <c r="F336" s="6" t="s">
        <v>65</v>
      </c>
      <c r="G336" s="6" t="s">
        <v>66</v>
      </c>
      <c r="H336" s="6" t="s">
        <v>69</v>
      </c>
      <c r="I336" s="6" t="s">
        <v>70</v>
      </c>
      <c r="J336" s="6" t="s">
        <v>67</v>
      </c>
      <c r="K336" s="7">
        <f t="shared" si="7"/>
        <v>1.9557021446543921E-2</v>
      </c>
      <c r="L336" s="6">
        <f t="shared" si="6"/>
        <v>1.9557021446543921</v>
      </c>
    </row>
    <row r="337" spans="1:12" s="6" customFormat="1" hidden="1" x14ac:dyDescent="0.35">
      <c r="A337" s="6" t="s">
        <v>68</v>
      </c>
      <c r="B337" s="6">
        <v>1997.09</v>
      </c>
      <c r="C337" s="6" t="str">
        <f t="shared" si="8"/>
        <v>Sep 1997</v>
      </c>
      <c r="D337" s="6">
        <v>673.01900734094602</v>
      </c>
      <c r="E337" s="6" t="s">
        <v>64</v>
      </c>
      <c r="F337" s="6" t="s">
        <v>65</v>
      </c>
      <c r="G337" s="6" t="s">
        <v>66</v>
      </c>
      <c r="H337" s="6" t="s">
        <v>69</v>
      </c>
      <c r="I337" s="6" t="s">
        <v>70</v>
      </c>
      <c r="J337" s="6" t="s">
        <v>67</v>
      </c>
      <c r="K337" s="7">
        <f t="shared" si="7"/>
        <v>1.6163035834999784E-2</v>
      </c>
      <c r="L337" s="6">
        <f t="shared" si="6"/>
        <v>1.6163035834999784</v>
      </c>
    </row>
    <row r="338" spans="1:12" s="6" customFormat="1" hidden="1" x14ac:dyDescent="0.35">
      <c r="A338" s="6" t="s">
        <v>68</v>
      </c>
      <c r="B338" s="6">
        <v>1997.12</v>
      </c>
      <c r="C338" s="6" t="str">
        <f t="shared" si="8"/>
        <v>Dec 1997</v>
      </c>
      <c r="D338" s="6">
        <v>676.73050978792799</v>
      </c>
      <c r="E338" s="6" t="s">
        <v>64</v>
      </c>
      <c r="F338" s="6" t="s">
        <v>65</v>
      </c>
      <c r="G338" s="6" t="s">
        <v>66</v>
      </c>
      <c r="H338" s="6" t="s">
        <v>69</v>
      </c>
      <c r="I338" s="6" t="s">
        <v>70</v>
      </c>
      <c r="J338" s="6" t="s">
        <v>67</v>
      </c>
      <c r="K338" s="7">
        <f t="shared" si="7"/>
        <v>1.1871508349237336E-2</v>
      </c>
      <c r="L338" s="6">
        <f t="shared" si="6"/>
        <v>1.1871508349237336</v>
      </c>
    </row>
    <row r="339" spans="1:12" s="6" customFormat="1" hidden="1" x14ac:dyDescent="0.35">
      <c r="A339" s="6" t="s">
        <v>68</v>
      </c>
      <c r="B339" s="6">
        <v>1998.03</v>
      </c>
      <c r="C339" s="6" t="str">
        <f t="shared" si="8"/>
        <v>Mar 1998</v>
      </c>
      <c r="D339" s="6">
        <v>677.96767699836903</v>
      </c>
      <c r="E339" s="6" t="s">
        <v>64</v>
      </c>
      <c r="F339" s="6" t="s">
        <v>65</v>
      </c>
      <c r="G339" s="6" t="s">
        <v>66</v>
      </c>
      <c r="H339" s="6" t="s">
        <v>69</v>
      </c>
      <c r="I339" s="6" t="s">
        <v>70</v>
      </c>
      <c r="J339" s="6" t="s">
        <v>67</v>
      </c>
      <c r="K339" s="7">
        <f t="shared" si="7"/>
        <v>1.0660486876083786E-2</v>
      </c>
      <c r="L339" s="6">
        <f t="shared" si="6"/>
        <v>1.0660486876083786</v>
      </c>
    </row>
    <row r="340" spans="1:12" s="6" customFormat="1" hidden="1" x14ac:dyDescent="0.35">
      <c r="A340" s="6" t="s">
        <v>68</v>
      </c>
      <c r="B340" s="6">
        <v>1998.06</v>
      </c>
      <c r="C340" s="6" t="str">
        <f t="shared" si="8"/>
        <v>Jun 1998</v>
      </c>
      <c r="D340" s="6">
        <v>681.06059543230003</v>
      </c>
      <c r="E340" s="6" t="s">
        <v>64</v>
      </c>
      <c r="F340" s="6" t="s">
        <v>65</v>
      </c>
      <c r="G340" s="6" t="s">
        <v>66</v>
      </c>
      <c r="H340" s="6" t="s">
        <v>69</v>
      </c>
      <c r="I340" s="6" t="s">
        <v>70</v>
      </c>
      <c r="J340" s="6" t="s">
        <v>67</v>
      </c>
      <c r="K340" s="7">
        <f t="shared" si="7"/>
        <v>1.2017564238889555E-2</v>
      </c>
      <c r="L340" s="6">
        <f t="shared" si="6"/>
        <v>1.2017564238889555</v>
      </c>
    </row>
    <row r="341" spans="1:12" s="6" customFormat="1" hidden="1" x14ac:dyDescent="0.35">
      <c r="A341" s="6" t="s">
        <v>68</v>
      </c>
      <c r="B341" s="6">
        <v>1998.09</v>
      </c>
      <c r="C341" s="6" t="str">
        <f t="shared" si="8"/>
        <v>Sep 1998</v>
      </c>
      <c r="D341" s="6">
        <v>684.77209706362203</v>
      </c>
      <c r="E341" s="6" t="s">
        <v>64</v>
      </c>
      <c r="F341" s="6" t="s">
        <v>65</v>
      </c>
      <c r="G341" s="6" t="s">
        <v>66</v>
      </c>
      <c r="H341" s="6" t="s">
        <v>69</v>
      </c>
      <c r="I341" s="6" t="s">
        <v>70</v>
      </c>
      <c r="J341" s="6" t="s">
        <v>67</v>
      </c>
      <c r="K341" s="7">
        <f t="shared" si="7"/>
        <v>1.3831258931263024E-2</v>
      </c>
      <c r="L341" s="6">
        <f t="shared" si="6"/>
        <v>1.3831258931263024</v>
      </c>
    </row>
    <row r="342" spans="1:12" s="6" customFormat="1" hidden="1" x14ac:dyDescent="0.35">
      <c r="A342" s="6" t="s">
        <v>68</v>
      </c>
      <c r="B342" s="6">
        <v>1998.12</v>
      </c>
      <c r="C342" s="6" t="str">
        <f t="shared" si="8"/>
        <v>Dec 1998</v>
      </c>
      <c r="D342" s="6">
        <v>679.20484420880905</v>
      </c>
      <c r="E342" s="6" t="s">
        <v>64</v>
      </c>
      <c r="F342" s="6" t="s">
        <v>65</v>
      </c>
      <c r="G342" s="6" t="s">
        <v>66</v>
      </c>
      <c r="H342" s="6" t="s">
        <v>69</v>
      </c>
      <c r="I342" s="6" t="s">
        <v>70</v>
      </c>
      <c r="J342" s="6" t="s">
        <v>67</v>
      </c>
      <c r="K342" s="7">
        <f t="shared" si="7"/>
        <v>1.265240416832536E-2</v>
      </c>
      <c r="L342" s="6">
        <f t="shared" si="6"/>
        <v>1.265240416832536</v>
      </c>
    </row>
    <row r="343" spans="1:12" s="6" customFormat="1" hidden="1" x14ac:dyDescent="0.35">
      <c r="A343" s="6" t="s">
        <v>68</v>
      </c>
      <c r="B343" s="6">
        <v>1999.03</v>
      </c>
      <c r="C343" s="6" t="str">
        <f t="shared" si="8"/>
        <v>Mar 1999</v>
      </c>
      <c r="D343" s="6">
        <v>677.34909298531795</v>
      </c>
      <c r="E343" s="6" t="s">
        <v>64</v>
      </c>
      <c r="F343" s="6" t="s">
        <v>65</v>
      </c>
      <c r="G343" s="6" t="s">
        <v>66</v>
      </c>
      <c r="H343" s="6" t="s">
        <v>69</v>
      </c>
      <c r="I343" s="6" t="s">
        <v>70</v>
      </c>
      <c r="J343" s="6" t="s">
        <v>67</v>
      </c>
      <c r="K343" s="7">
        <f t="shared" si="7"/>
        <v>9.1722081967851032E-3</v>
      </c>
      <c r="L343" s="6">
        <f t="shared" si="6"/>
        <v>0.91722081967851032</v>
      </c>
    </row>
    <row r="344" spans="1:12" s="6" customFormat="1" hidden="1" x14ac:dyDescent="0.35">
      <c r="A344" s="6" t="s">
        <v>68</v>
      </c>
      <c r="B344" s="6">
        <v>1999.06</v>
      </c>
      <c r="C344" s="6" t="str">
        <f t="shared" si="8"/>
        <v>Jun 1999</v>
      </c>
      <c r="D344" s="6">
        <v>678.586260195759</v>
      </c>
      <c r="E344" s="6" t="s">
        <v>64</v>
      </c>
      <c r="F344" s="6" t="s">
        <v>65</v>
      </c>
      <c r="G344" s="6" t="s">
        <v>66</v>
      </c>
      <c r="H344" s="6" t="s">
        <v>69</v>
      </c>
      <c r="I344" s="6" t="s">
        <v>70</v>
      </c>
      <c r="J344" s="6" t="s">
        <v>67</v>
      </c>
      <c r="K344" s="7">
        <f t="shared" si="7"/>
        <v>4.1105272410608684E-3</v>
      </c>
      <c r="L344" s="6">
        <f t="shared" si="6"/>
        <v>0.41105272410608684</v>
      </c>
    </row>
    <row r="345" spans="1:12" s="6" customFormat="1" hidden="1" x14ac:dyDescent="0.35">
      <c r="A345" s="6" t="s">
        <v>68</v>
      </c>
      <c r="B345" s="6">
        <v>1999.09</v>
      </c>
      <c r="C345" s="6" t="str">
        <f t="shared" si="8"/>
        <v>Sep 1999</v>
      </c>
      <c r="D345" s="6">
        <v>681.30060522022802</v>
      </c>
      <c r="E345" s="6" t="s">
        <v>64</v>
      </c>
      <c r="F345" s="6" t="s">
        <v>65</v>
      </c>
      <c r="G345" s="6" t="s">
        <v>66</v>
      </c>
      <c r="H345" s="6" t="s">
        <v>69</v>
      </c>
      <c r="I345" s="6" t="s">
        <v>70</v>
      </c>
      <c r="J345" s="6" t="s">
        <v>67</v>
      </c>
      <c r="K345" s="7">
        <f t="shared" si="7"/>
        <v>-1.5034112287612977E-3</v>
      </c>
      <c r="L345" s="6">
        <f t="shared" si="6"/>
        <v>-0.15034112287612977</v>
      </c>
    </row>
    <row r="346" spans="1:12" s="6" customFormat="1" hidden="1" x14ac:dyDescent="0.35">
      <c r="A346" s="6" t="s">
        <v>68</v>
      </c>
      <c r="B346" s="6">
        <v>1999.12</v>
      </c>
      <c r="C346" s="6" t="str">
        <f t="shared" si="8"/>
        <v>Dec 1999</v>
      </c>
      <c r="D346" s="6">
        <v>682.657778140294</v>
      </c>
      <c r="E346" s="6" t="s">
        <v>64</v>
      </c>
      <c r="F346" s="6" t="s">
        <v>65</v>
      </c>
      <c r="G346" s="6" t="s">
        <v>66</v>
      </c>
      <c r="H346" s="6" t="s">
        <v>69</v>
      </c>
      <c r="I346" s="6" t="s">
        <v>70</v>
      </c>
      <c r="J346" s="6" t="s">
        <v>67</v>
      </c>
      <c r="K346" s="7">
        <f t="shared" si="7"/>
        <v>-1.1426629467482519E-3</v>
      </c>
      <c r="L346" s="6">
        <f t="shared" si="6"/>
        <v>-0.11426629467482519</v>
      </c>
    </row>
    <row r="347" spans="1:12" x14ac:dyDescent="0.35">
      <c r="A347" s="30" t="s">
        <v>68</v>
      </c>
      <c r="B347" s="30">
        <v>2000.03</v>
      </c>
      <c r="C347" s="30" t="str">
        <f t="shared" si="8"/>
        <v>Mar 2000</v>
      </c>
      <c r="D347" s="30">
        <v>687.40788172920099</v>
      </c>
      <c r="E347" s="30" t="s">
        <v>64</v>
      </c>
      <c r="F347" s="30" t="s">
        <v>65</v>
      </c>
      <c r="G347" s="30" t="s">
        <v>66</v>
      </c>
      <c r="H347" s="30" t="s">
        <v>69</v>
      </c>
      <c r="I347" s="30" t="s">
        <v>70</v>
      </c>
      <c r="J347" s="30" t="s">
        <v>67</v>
      </c>
      <c r="K347" s="31">
        <f t="shared" si="7"/>
        <v>2.7791407410395763E-3</v>
      </c>
      <c r="L347" s="32">
        <f t="shared" si="6"/>
        <v>0.27791407410395763</v>
      </c>
    </row>
    <row r="348" spans="1:12" x14ac:dyDescent="0.35">
      <c r="A348" s="30" t="s">
        <v>68</v>
      </c>
      <c r="B348" s="30">
        <v>2000.06</v>
      </c>
      <c r="C348" s="30" t="str">
        <f t="shared" si="8"/>
        <v>Jun 2000</v>
      </c>
      <c r="D348" s="30">
        <v>692.15798613376796</v>
      </c>
      <c r="E348" s="30" t="s">
        <v>64</v>
      </c>
      <c r="F348" s="30" t="s">
        <v>65</v>
      </c>
      <c r="G348" s="30" t="s">
        <v>66</v>
      </c>
      <c r="H348" s="30" t="s">
        <v>69</v>
      </c>
      <c r="I348" s="30" t="s">
        <v>70</v>
      </c>
      <c r="J348" s="30" t="s">
        <v>67</v>
      </c>
      <c r="K348" s="31">
        <f t="shared" si="7"/>
        <v>8.6811463803933009E-3</v>
      </c>
      <c r="L348" s="32">
        <f t="shared" si="6"/>
        <v>0.86811463803933009</v>
      </c>
    </row>
    <row r="349" spans="1:12" x14ac:dyDescent="0.35">
      <c r="A349" s="30" t="s">
        <v>68</v>
      </c>
      <c r="B349" s="30">
        <v>2000.09</v>
      </c>
      <c r="C349" s="30" t="str">
        <f t="shared" si="8"/>
        <v>Sep 2000</v>
      </c>
      <c r="D349" s="30">
        <v>701.65819331158195</v>
      </c>
      <c r="E349" s="30" t="s">
        <v>64</v>
      </c>
      <c r="F349" s="30" t="s">
        <v>65</v>
      </c>
      <c r="G349" s="30" t="s">
        <v>66</v>
      </c>
      <c r="H349" s="30" t="s">
        <v>69</v>
      </c>
      <c r="I349" s="30" t="s">
        <v>70</v>
      </c>
      <c r="J349" s="30" t="s">
        <v>67</v>
      </c>
      <c r="K349" s="31">
        <f t="shared" si="7"/>
        <v>1.7464410289797838E-2</v>
      </c>
      <c r="L349" s="32">
        <f t="shared" si="6"/>
        <v>1.7464410289797838</v>
      </c>
    </row>
    <row r="350" spans="1:12" x14ac:dyDescent="0.35">
      <c r="A350" s="30" t="s">
        <v>68</v>
      </c>
      <c r="B350" s="30">
        <v>2000.12</v>
      </c>
      <c r="C350" s="30" t="str">
        <f t="shared" si="8"/>
        <v>Dec 2000</v>
      </c>
      <c r="D350" s="30">
        <v>709.80122838499199</v>
      </c>
      <c r="E350" s="30" t="s">
        <v>64</v>
      </c>
      <c r="F350" s="30" t="s">
        <v>65</v>
      </c>
      <c r="G350" s="30" t="s">
        <v>66</v>
      </c>
      <c r="H350" s="30" t="s">
        <v>69</v>
      </c>
      <c r="I350" s="30" t="s">
        <v>70</v>
      </c>
      <c r="J350" s="30" t="s">
        <v>67</v>
      </c>
      <c r="K350" s="31">
        <f t="shared" si="7"/>
        <v>2.6152327961308286E-2</v>
      </c>
      <c r="L350" s="32">
        <f t="shared" ref="L350:L413" si="9">K350*100</f>
        <v>2.6152327961308286</v>
      </c>
    </row>
    <row r="351" spans="1:12" x14ac:dyDescent="0.35">
      <c r="A351" s="30" t="s">
        <v>68</v>
      </c>
      <c r="B351" s="30">
        <v>2001.03</v>
      </c>
      <c r="C351" s="30" t="str">
        <f t="shared" si="8"/>
        <v>Mar 2001</v>
      </c>
      <c r="D351" s="30">
        <v>708.44405628058701</v>
      </c>
      <c r="E351" s="30" t="s">
        <v>64</v>
      </c>
      <c r="F351" s="30" t="s">
        <v>65</v>
      </c>
      <c r="G351" s="30" t="s">
        <v>66</v>
      </c>
      <c r="H351" s="30" t="s">
        <v>69</v>
      </c>
      <c r="I351" s="30" t="s">
        <v>70</v>
      </c>
      <c r="J351" s="30" t="s">
        <v>67</v>
      </c>
      <c r="K351" s="31">
        <f t="shared" si="7"/>
        <v>3.0077057408483876E-2</v>
      </c>
      <c r="L351" s="32">
        <f t="shared" si="9"/>
        <v>3.0077057408483876</v>
      </c>
    </row>
    <row r="352" spans="1:12" x14ac:dyDescent="0.35">
      <c r="A352" s="30" t="s">
        <v>68</v>
      </c>
      <c r="B352" s="30">
        <v>2001.06</v>
      </c>
      <c r="C352" s="30" t="str">
        <f t="shared" si="8"/>
        <v>Jun 2001</v>
      </c>
      <c r="D352" s="30">
        <v>714.55133197389898</v>
      </c>
      <c r="E352" s="30" t="s">
        <v>64</v>
      </c>
      <c r="F352" s="30" t="s">
        <v>65</v>
      </c>
      <c r="G352" s="30" t="s">
        <v>66</v>
      </c>
      <c r="H352" s="30" t="s">
        <v>69</v>
      </c>
      <c r="I352" s="30" t="s">
        <v>70</v>
      </c>
      <c r="J352" s="30" t="s">
        <v>67</v>
      </c>
      <c r="K352" s="31">
        <f t="shared" si="7"/>
        <v>3.3143705103761301E-2</v>
      </c>
      <c r="L352" s="32">
        <f t="shared" si="9"/>
        <v>3.3143705103761301</v>
      </c>
    </row>
    <row r="353" spans="1:12" x14ac:dyDescent="0.35">
      <c r="A353" s="30" t="s">
        <v>68</v>
      </c>
      <c r="B353" s="30">
        <v>2001.09</v>
      </c>
      <c r="C353" s="30" t="str">
        <f t="shared" si="8"/>
        <v>Sep 2001</v>
      </c>
      <c r="D353" s="30">
        <v>718.62284991843399</v>
      </c>
      <c r="E353" s="30" t="s">
        <v>64</v>
      </c>
      <c r="F353" s="30" t="s">
        <v>65</v>
      </c>
      <c r="G353" s="30" t="s">
        <v>66</v>
      </c>
      <c r="H353" s="30" t="s">
        <v>69</v>
      </c>
      <c r="I353" s="30" t="s">
        <v>70</v>
      </c>
      <c r="J353" s="30" t="s">
        <v>67</v>
      </c>
      <c r="K353" s="31">
        <f t="shared" si="7"/>
        <v>3.1671986116731832E-2</v>
      </c>
      <c r="L353" s="32">
        <f t="shared" si="9"/>
        <v>3.1671986116731832</v>
      </c>
    </row>
    <row r="354" spans="1:12" x14ac:dyDescent="0.35">
      <c r="A354" s="30" t="s">
        <v>68</v>
      </c>
      <c r="B354" s="30">
        <v>2001.12</v>
      </c>
      <c r="C354" s="30" t="str">
        <f t="shared" si="8"/>
        <v>Dec 2001</v>
      </c>
      <c r="D354" s="30">
        <v>722.69436786296899</v>
      </c>
      <c r="E354" s="30" t="s">
        <v>64</v>
      </c>
      <c r="F354" s="30" t="s">
        <v>65</v>
      </c>
      <c r="G354" s="30" t="s">
        <v>66</v>
      </c>
      <c r="H354" s="30" t="s">
        <v>69</v>
      </c>
      <c r="I354" s="30" t="s">
        <v>70</v>
      </c>
      <c r="J354" s="30" t="s">
        <v>67</v>
      </c>
      <c r="K354" s="31">
        <f t="shared" si="7"/>
        <v>2.6258205810779867E-2</v>
      </c>
      <c r="L354" s="32">
        <f t="shared" si="9"/>
        <v>2.6258205810779867</v>
      </c>
    </row>
    <row r="355" spans="1:12" x14ac:dyDescent="0.35">
      <c r="A355" s="30" t="s">
        <v>68</v>
      </c>
      <c r="B355" s="30">
        <v>2002.03</v>
      </c>
      <c r="C355" s="30" t="str">
        <f t="shared" si="8"/>
        <v>Mar 2002</v>
      </c>
      <c r="D355" s="30">
        <v>726.765884991843</v>
      </c>
      <c r="E355" s="30" t="s">
        <v>64</v>
      </c>
      <c r="F355" s="30" t="s">
        <v>65</v>
      </c>
      <c r="G355" s="30" t="s">
        <v>66</v>
      </c>
      <c r="H355" s="30" t="s">
        <v>69</v>
      </c>
      <c r="I355" s="30" t="s">
        <v>70</v>
      </c>
      <c r="J355" s="30" t="s">
        <v>67</v>
      </c>
      <c r="K355" s="31">
        <f t="shared" si="7"/>
        <v>2.5096524929097974E-2</v>
      </c>
      <c r="L355" s="32">
        <f t="shared" si="9"/>
        <v>2.5096524929097974</v>
      </c>
    </row>
    <row r="356" spans="1:12" x14ac:dyDescent="0.35">
      <c r="A356" s="30" t="s">
        <v>68</v>
      </c>
      <c r="B356" s="30">
        <v>2002.06</v>
      </c>
      <c r="C356" s="30" t="str">
        <f t="shared" si="8"/>
        <v>Jun 2002</v>
      </c>
      <c r="D356" s="30">
        <v>734.23033360522004</v>
      </c>
      <c r="E356" s="30" t="s">
        <v>64</v>
      </c>
      <c r="F356" s="30" t="s">
        <v>65</v>
      </c>
      <c r="G356" s="30" t="s">
        <v>66</v>
      </c>
      <c r="H356" s="30" t="s">
        <v>69</v>
      </c>
      <c r="I356" s="30" t="s">
        <v>70</v>
      </c>
      <c r="J356" s="30" t="s">
        <v>67</v>
      </c>
      <c r="K356" s="31">
        <f t="shared" si="7"/>
        <v>2.3940627378913115E-2</v>
      </c>
      <c r="L356" s="32">
        <f t="shared" si="9"/>
        <v>2.3940627378913115</v>
      </c>
    </row>
    <row r="357" spans="1:12" x14ac:dyDescent="0.35">
      <c r="A357" s="30" t="s">
        <v>68</v>
      </c>
      <c r="B357" s="30">
        <v>2002.09</v>
      </c>
      <c r="C357" s="30" t="str">
        <f t="shared" si="8"/>
        <v>Sep 2002</v>
      </c>
      <c r="D357" s="30">
        <v>737.62326508972296</v>
      </c>
      <c r="E357" s="30" t="s">
        <v>64</v>
      </c>
      <c r="F357" s="30" t="s">
        <v>65</v>
      </c>
      <c r="G357" s="30" t="s">
        <v>66</v>
      </c>
      <c r="H357" s="30" t="s">
        <v>69</v>
      </c>
      <c r="I357" s="30" t="s">
        <v>70</v>
      </c>
      <c r="J357" s="30" t="s">
        <v>67</v>
      </c>
      <c r="K357" s="31">
        <f t="shared" si="7"/>
        <v>2.451213713435707E-2</v>
      </c>
      <c r="L357" s="32">
        <f t="shared" si="9"/>
        <v>2.451213713435707</v>
      </c>
    </row>
    <row r="358" spans="1:12" x14ac:dyDescent="0.35">
      <c r="A358" s="30" t="s">
        <v>68</v>
      </c>
      <c r="B358" s="30">
        <v>2002.12</v>
      </c>
      <c r="C358" s="30" t="str">
        <f t="shared" si="8"/>
        <v>Dec 2002</v>
      </c>
      <c r="D358" s="30">
        <v>742.37336867862996</v>
      </c>
      <c r="E358" s="30" t="s">
        <v>64</v>
      </c>
      <c r="F358" s="30" t="s">
        <v>65</v>
      </c>
      <c r="G358" s="30" t="s">
        <v>66</v>
      </c>
      <c r="H358" s="30" t="s">
        <v>69</v>
      </c>
      <c r="I358" s="30" t="s">
        <v>70</v>
      </c>
      <c r="J358" s="30" t="s">
        <v>67</v>
      </c>
      <c r="K358" s="31">
        <f t="shared" si="7"/>
        <v>2.6770906977101827E-2</v>
      </c>
      <c r="L358" s="32">
        <f t="shared" si="9"/>
        <v>2.6770906977101827</v>
      </c>
    </row>
    <row r="359" spans="1:12" x14ac:dyDescent="0.35">
      <c r="A359" s="30" t="s">
        <v>68</v>
      </c>
      <c r="B359" s="30">
        <v>2003.03</v>
      </c>
      <c r="C359" s="30" t="str">
        <f t="shared" si="8"/>
        <v>Mar 2003</v>
      </c>
      <c r="D359" s="30">
        <v>745.08771370309898</v>
      </c>
      <c r="E359" s="30" t="s">
        <v>64</v>
      </c>
      <c r="F359" s="30" t="s">
        <v>65</v>
      </c>
      <c r="G359" s="30" t="s">
        <v>66</v>
      </c>
      <c r="H359" s="30" t="s">
        <v>69</v>
      </c>
      <c r="I359" s="30" t="s">
        <v>70</v>
      </c>
      <c r="J359" s="30" t="s">
        <v>67</v>
      </c>
      <c r="K359" s="31">
        <f t="shared" si="7"/>
        <v>2.6600752910333147E-2</v>
      </c>
      <c r="L359" s="32">
        <f t="shared" si="9"/>
        <v>2.6600752910333147</v>
      </c>
    </row>
    <row r="360" spans="1:12" x14ac:dyDescent="0.35">
      <c r="A360" s="30" t="s">
        <v>68</v>
      </c>
      <c r="B360" s="30">
        <v>2003.06</v>
      </c>
      <c r="C360" s="30" t="str">
        <f t="shared" si="8"/>
        <v>Jun 2003</v>
      </c>
      <c r="D360" s="30">
        <v>745.08771370309898</v>
      </c>
      <c r="E360" s="30" t="s">
        <v>64</v>
      </c>
      <c r="F360" s="30" t="s">
        <v>65</v>
      </c>
      <c r="G360" s="30" t="s">
        <v>66</v>
      </c>
      <c r="H360" s="30" t="s">
        <v>69</v>
      </c>
      <c r="I360" s="30" t="s">
        <v>70</v>
      </c>
      <c r="J360" s="30" t="s">
        <v>67</v>
      </c>
      <c r="K360" s="31">
        <f t="shared" si="7"/>
        <v>2.3380874010892283E-2</v>
      </c>
      <c r="L360" s="32">
        <f t="shared" si="9"/>
        <v>2.3380874010892283</v>
      </c>
    </row>
    <row r="361" spans="1:12" x14ac:dyDescent="0.35">
      <c r="A361" s="30" t="s">
        <v>68</v>
      </c>
      <c r="B361" s="30">
        <v>2003.09</v>
      </c>
      <c r="C361" s="30" t="str">
        <f t="shared" si="8"/>
        <v>Sep 2003</v>
      </c>
      <c r="D361" s="30">
        <v>748.48064518760202</v>
      </c>
      <c r="E361" s="30" t="s">
        <v>64</v>
      </c>
      <c r="F361" s="30" t="s">
        <v>65</v>
      </c>
      <c r="G361" s="30" t="s">
        <v>66</v>
      </c>
      <c r="H361" s="30" t="s">
        <v>69</v>
      </c>
      <c r="I361" s="30" t="s">
        <v>70</v>
      </c>
      <c r="J361" s="30" t="s">
        <v>67</v>
      </c>
      <c r="K361" s="31">
        <f t="shared" si="7"/>
        <v>2.0441346858707243E-2</v>
      </c>
      <c r="L361" s="32">
        <f t="shared" si="9"/>
        <v>2.0441346858707243</v>
      </c>
    </row>
    <row r="362" spans="1:12" x14ac:dyDescent="0.35">
      <c r="A362" s="30" t="s">
        <v>68</v>
      </c>
      <c r="B362" s="30">
        <v>2003.12</v>
      </c>
      <c r="C362" s="30" t="str">
        <f t="shared" si="8"/>
        <v>Dec 2003</v>
      </c>
      <c r="D362" s="30">
        <v>753.90933523654201</v>
      </c>
      <c r="E362" s="30" t="s">
        <v>64</v>
      </c>
      <c r="F362" s="30" t="s">
        <v>65</v>
      </c>
      <c r="G362" s="30" t="s">
        <v>66</v>
      </c>
      <c r="H362" s="30" t="s">
        <v>69</v>
      </c>
      <c r="I362" s="30" t="s">
        <v>70</v>
      </c>
      <c r="J362" s="30" t="s">
        <v>67</v>
      </c>
      <c r="K362" s="31">
        <f t="shared" si="7"/>
        <v>1.7535763619230371E-2</v>
      </c>
      <c r="L362" s="32">
        <f t="shared" si="9"/>
        <v>1.7535763619230371</v>
      </c>
    </row>
    <row r="363" spans="1:12" x14ac:dyDescent="0.35">
      <c r="A363" s="30" t="s">
        <v>68</v>
      </c>
      <c r="B363" s="30">
        <v>2004.03</v>
      </c>
      <c r="C363" s="30" t="str">
        <f t="shared" si="8"/>
        <v>Mar 2004</v>
      </c>
      <c r="D363" s="30">
        <v>756.62368026101103</v>
      </c>
      <c r="E363" s="30" t="s">
        <v>64</v>
      </c>
      <c r="F363" s="30" t="s">
        <v>65</v>
      </c>
      <c r="G363" s="30" t="s">
        <v>66</v>
      </c>
      <c r="H363" s="30" t="s">
        <v>69</v>
      </c>
      <c r="I363" s="30" t="s">
        <v>70</v>
      </c>
      <c r="J363" s="30" t="s">
        <v>67</v>
      </c>
      <c r="K363" s="31">
        <f t="shared" si="7"/>
        <v>1.5134143590058491E-2</v>
      </c>
      <c r="L363" s="32">
        <f t="shared" si="9"/>
        <v>1.5134143590058491</v>
      </c>
    </row>
    <row r="364" spans="1:12" x14ac:dyDescent="0.35">
      <c r="A364" s="30" t="s">
        <v>68</v>
      </c>
      <c r="B364" s="30">
        <v>2004.06</v>
      </c>
      <c r="C364" s="30" t="str">
        <f t="shared" si="8"/>
        <v>Jun 2004</v>
      </c>
      <c r="D364" s="30">
        <v>762.730956769984</v>
      </c>
      <c r="E364" s="30" t="s">
        <v>64</v>
      </c>
      <c r="F364" s="30" t="s">
        <v>65</v>
      </c>
      <c r="G364" s="30" t="s">
        <v>66</v>
      </c>
      <c r="H364" s="30" t="s">
        <v>69</v>
      </c>
      <c r="I364" s="30" t="s">
        <v>70</v>
      </c>
      <c r="J364" s="30" t="s">
        <v>67</v>
      </c>
      <c r="K364" s="31">
        <f t="shared" si="7"/>
        <v>1.7363491144076759E-2</v>
      </c>
      <c r="L364" s="32">
        <f t="shared" si="9"/>
        <v>1.7363491144076759</v>
      </c>
    </row>
    <row r="365" spans="1:12" x14ac:dyDescent="0.35">
      <c r="A365" s="30" t="s">
        <v>68</v>
      </c>
      <c r="B365" s="30">
        <v>2004.09</v>
      </c>
      <c r="C365" s="30" t="str">
        <f t="shared" si="8"/>
        <v>Sep 2004</v>
      </c>
      <c r="D365" s="30">
        <v>767.481060358891</v>
      </c>
      <c r="E365" s="30" t="s">
        <v>64</v>
      </c>
      <c r="F365" s="30" t="s">
        <v>65</v>
      </c>
      <c r="G365" s="30" t="s">
        <v>66</v>
      </c>
      <c r="H365" s="30" t="s">
        <v>69</v>
      </c>
      <c r="I365" s="30" t="s">
        <v>70</v>
      </c>
      <c r="J365" s="30" t="s">
        <v>67</v>
      </c>
      <c r="K365" s="31">
        <f t="shared" si="7"/>
        <v>2.003186903397669E-2</v>
      </c>
      <c r="L365" s="32">
        <f t="shared" si="9"/>
        <v>2.003186903397669</v>
      </c>
    </row>
    <row r="366" spans="1:12" x14ac:dyDescent="0.35">
      <c r="A366" s="30" t="s">
        <v>68</v>
      </c>
      <c r="B366" s="30">
        <v>2004.12</v>
      </c>
      <c r="C366" s="30" t="str">
        <f t="shared" si="8"/>
        <v>Dec 2004</v>
      </c>
      <c r="D366" s="30">
        <v>774.26692332789605</v>
      </c>
      <c r="E366" s="30" t="s">
        <v>64</v>
      </c>
      <c r="F366" s="30" t="s">
        <v>65</v>
      </c>
      <c r="G366" s="30" t="s">
        <v>66</v>
      </c>
      <c r="H366" s="30" t="s">
        <v>69</v>
      </c>
      <c r="I366" s="30" t="s">
        <v>70</v>
      </c>
      <c r="J366" s="30" t="s">
        <v>67</v>
      </c>
      <c r="K366" s="31">
        <f t="shared" si="7"/>
        <v>2.290249453131632E-2</v>
      </c>
      <c r="L366" s="32">
        <f t="shared" si="9"/>
        <v>2.290249453131632</v>
      </c>
    </row>
    <row r="367" spans="1:12" x14ac:dyDescent="0.35">
      <c r="A367" s="30" t="s">
        <v>68</v>
      </c>
      <c r="B367" s="30">
        <v>2005.03</v>
      </c>
      <c r="C367" s="30" t="str">
        <f t="shared" si="8"/>
        <v>Mar 2005</v>
      </c>
      <c r="D367" s="30">
        <v>777.65985481239795</v>
      </c>
      <c r="E367" s="30" t="s">
        <v>64</v>
      </c>
      <c r="F367" s="30" t="s">
        <v>65</v>
      </c>
      <c r="G367" s="30" t="s">
        <v>66</v>
      </c>
      <c r="H367" s="30" t="s">
        <v>69</v>
      </c>
      <c r="I367" s="30" t="s">
        <v>70</v>
      </c>
      <c r="J367" s="30" t="s">
        <v>67</v>
      </c>
      <c r="K367" s="31">
        <f t="shared" si="7"/>
        <v>2.5976959880991357E-2</v>
      </c>
      <c r="L367" s="32">
        <f t="shared" si="9"/>
        <v>2.5976959880991357</v>
      </c>
    </row>
    <row r="368" spans="1:12" x14ac:dyDescent="0.35">
      <c r="A368" s="30" t="s">
        <v>68</v>
      </c>
      <c r="B368" s="30">
        <v>2005.06</v>
      </c>
      <c r="C368" s="30" t="str">
        <f t="shared" si="8"/>
        <v>Jun 2005</v>
      </c>
      <c r="D368" s="30">
        <v>784.44571696574201</v>
      </c>
      <c r="E368" s="30" t="s">
        <v>64</v>
      </c>
      <c r="F368" s="30" t="s">
        <v>65</v>
      </c>
      <c r="G368" s="30" t="s">
        <v>66</v>
      </c>
      <c r="H368" s="30" t="s">
        <v>69</v>
      </c>
      <c r="I368" s="30" t="s">
        <v>70</v>
      </c>
      <c r="J368" s="30" t="s">
        <v>67</v>
      </c>
      <c r="K368" s="31">
        <f t="shared" si="7"/>
        <v>2.7172692733689274E-2</v>
      </c>
      <c r="L368" s="32">
        <f t="shared" si="9"/>
        <v>2.7172692733689274</v>
      </c>
    </row>
    <row r="369" spans="1:12" x14ac:dyDescent="0.35">
      <c r="A369" s="30" t="s">
        <v>68</v>
      </c>
      <c r="B369" s="30">
        <v>2005.09</v>
      </c>
      <c r="C369" s="30" t="str">
        <f t="shared" si="8"/>
        <v>Sep 2005</v>
      </c>
      <c r="D369" s="30">
        <v>793.26733849918401</v>
      </c>
      <c r="E369" s="30" t="s">
        <v>64</v>
      </c>
      <c r="F369" s="30" t="s">
        <v>65</v>
      </c>
      <c r="G369" s="30" t="s">
        <v>66</v>
      </c>
      <c r="H369" s="30" t="s">
        <v>69</v>
      </c>
      <c r="I369" s="30" t="s">
        <v>70</v>
      </c>
      <c r="J369" s="30" t="s">
        <v>67</v>
      </c>
      <c r="K369" s="31">
        <f t="shared" si="7"/>
        <v>2.9234546147399287E-2</v>
      </c>
      <c r="L369" s="32">
        <f t="shared" si="9"/>
        <v>2.9234546147399287</v>
      </c>
    </row>
    <row r="370" spans="1:12" x14ac:dyDescent="0.35">
      <c r="A370" s="30" t="s">
        <v>68</v>
      </c>
      <c r="B370" s="30">
        <v>2005.12</v>
      </c>
      <c r="C370" s="30" t="str">
        <f t="shared" si="8"/>
        <v>Dec 2005</v>
      </c>
      <c r="D370" s="30">
        <v>798.69602854812399</v>
      </c>
      <c r="E370" s="30" t="s">
        <v>64</v>
      </c>
      <c r="F370" s="30" t="s">
        <v>65</v>
      </c>
      <c r="G370" s="30" t="s">
        <v>66</v>
      </c>
      <c r="H370" s="30" t="s">
        <v>69</v>
      </c>
      <c r="I370" s="30" t="s">
        <v>70</v>
      </c>
      <c r="J370" s="30" t="s">
        <v>67</v>
      </c>
      <c r="K370" s="31">
        <f t="shared" si="7"/>
        <v>3.0370206303592218E-2</v>
      </c>
      <c r="L370" s="32">
        <f t="shared" si="9"/>
        <v>3.0370206303592218</v>
      </c>
    </row>
    <row r="371" spans="1:12" x14ac:dyDescent="0.35">
      <c r="A371" s="30" t="s">
        <v>68</v>
      </c>
      <c r="B371" s="30">
        <v>2006.03</v>
      </c>
      <c r="C371" s="30" t="str">
        <f t="shared" si="8"/>
        <v>Mar 2006</v>
      </c>
      <c r="D371" s="30">
        <v>803.44613213703099</v>
      </c>
      <c r="E371" s="30" t="s">
        <v>64</v>
      </c>
      <c r="F371" s="30" t="s">
        <v>65</v>
      </c>
      <c r="G371" s="30" t="s">
        <v>66</v>
      </c>
      <c r="H371" s="30" t="s">
        <v>69</v>
      </c>
      <c r="I371" s="30" t="s">
        <v>70</v>
      </c>
      <c r="J371" s="30" t="s">
        <v>67</v>
      </c>
      <c r="K371" s="31">
        <f t="shared" si="7"/>
        <v>3.1704094906724878E-2</v>
      </c>
      <c r="L371" s="32">
        <f t="shared" si="9"/>
        <v>3.1704094906724878</v>
      </c>
    </row>
    <row r="372" spans="1:12" x14ac:dyDescent="0.35">
      <c r="A372" s="30" t="s">
        <v>68</v>
      </c>
      <c r="B372" s="30">
        <v>2006.06</v>
      </c>
      <c r="C372" s="30" t="str">
        <f t="shared" si="8"/>
        <v>Jun 2006</v>
      </c>
      <c r="D372" s="30">
        <v>815.66068515497602</v>
      </c>
      <c r="E372" s="30" t="s">
        <v>64</v>
      </c>
      <c r="F372" s="30" t="s">
        <v>65</v>
      </c>
      <c r="G372" s="30" t="s">
        <v>66</v>
      </c>
      <c r="H372" s="30" t="s">
        <v>69</v>
      </c>
      <c r="I372" s="30" t="s">
        <v>70</v>
      </c>
      <c r="J372" s="30" t="s">
        <v>67</v>
      </c>
      <c r="K372" s="31">
        <f t="shared" si="7"/>
        <v>3.4543069432387608E-2</v>
      </c>
      <c r="L372" s="32">
        <f t="shared" si="9"/>
        <v>3.4543069432387608</v>
      </c>
    </row>
    <row r="373" spans="1:12" x14ac:dyDescent="0.35">
      <c r="A373" s="30" t="s">
        <v>68</v>
      </c>
      <c r="B373" s="30">
        <v>2006.09</v>
      </c>
      <c r="C373" s="30" t="str">
        <f t="shared" si="8"/>
        <v>Sep 2006</v>
      </c>
      <c r="D373" s="30">
        <v>821.37030995105999</v>
      </c>
      <c r="E373" s="30" t="s">
        <v>64</v>
      </c>
      <c r="F373" s="30" t="s">
        <v>65</v>
      </c>
      <c r="G373" s="30" t="s">
        <v>66</v>
      </c>
      <c r="H373" s="30" t="s">
        <v>69</v>
      </c>
      <c r="I373" s="30" t="s">
        <v>70</v>
      </c>
      <c r="J373" s="30" t="s">
        <v>67</v>
      </c>
      <c r="K373" s="31">
        <f t="shared" si="7"/>
        <v>3.4998698894943558E-2</v>
      </c>
      <c r="L373" s="32">
        <f t="shared" si="9"/>
        <v>3.4998698894943558</v>
      </c>
    </row>
    <row r="374" spans="1:12" x14ac:dyDescent="0.35">
      <c r="A374" s="30" t="s">
        <v>68</v>
      </c>
      <c r="B374" s="30">
        <v>2006.12</v>
      </c>
      <c r="C374" s="30" t="str">
        <f t="shared" si="8"/>
        <v>Dec 2006</v>
      </c>
      <c r="D374" s="30">
        <v>819.73898858074995</v>
      </c>
      <c r="E374" s="30" t="s">
        <v>64</v>
      </c>
      <c r="F374" s="30" t="s">
        <v>65</v>
      </c>
      <c r="G374" s="30" t="s">
        <v>66</v>
      </c>
      <c r="H374" s="30" t="s">
        <v>69</v>
      </c>
      <c r="I374" s="30" t="s">
        <v>70</v>
      </c>
      <c r="J374" s="30" t="s">
        <v>67</v>
      </c>
      <c r="K374" s="31">
        <f t="shared" si="7"/>
        <v>3.3654044682326134E-2</v>
      </c>
      <c r="L374" s="32">
        <f t="shared" si="9"/>
        <v>3.3654044682326134</v>
      </c>
    </row>
    <row r="375" spans="1:12" x14ac:dyDescent="0.35">
      <c r="A375" s="30" t="s">
        <v>68</v>
      </c>
      <c r="B375" s="30">
        <v>2007.03</v>
      </c>
      <c r="C375" s="30" t="str">
        <f t="shared" si="8"/>
        <v>Mar 2007</v>
      </c>
      <c r="D375" s="30">
        <v>823.81729200652501</v>
      </c>
      <c r="E375" s="30" t="s">
        <v>64</v>
      </c>
      <c r="F375" s="30" t="s">
        <v>65</v>
      </c>
      <c r="G375" s="30" t="s">
        <v>66</v>
      </c>
      <c r="H375" s="30" t="s">
        <v>69</v>
      </c>
      <c r="I375" s="30" t="s">
        <v>70</v>
      </c>
      <c r="J375" s="30" t="s">
        <v>67</v>
      </c>
      <c r="K375" s="31">
        <f t="shared" si="7"/>
        <v>3.1678190576609921E-2</v>
      </c>
      <c r="L375" s="32">
        <f t="shared" si="9"/>
        <v>3.1678190576609921</v>
      </c>
    </row>
    <row r="376" spans="1:12" x14ac:dyDescent="0.35">
      <c r="A376" s="30" t="s">
        <v>68</v>
      </c>
      <c r="B376" s="30">
        <v>2007.06</v>
      </c>
      <c r="C376" s="30" t="str">
        <f t="shared" si="8"/>
        <v>Jun 2007</v>
      </c>
      <c r="D376" s="30">
        <v>831.97389885807502</v>
      </c>
      <c r="E376" s="30" t="s">
        <v>64</v>
      </c>
      <c r="F376" s="30" t="s">
        <v>65</v>
      </c>
      <c r="G376" s="30" t="s">
        <v>66</v>
      </c>
      <c r="H376" s="30" t="s">
        <v>69</v>
      </c>
      <c r="I376" s="30" t="s">
        <v>70</v>
      </c>
      <c r="J376" s="30" t="s">
        <v>67</v>
      </c>
      <c r="K376" s="31">
        <f t="shared" si="7"/>
        <v>2.672950142158137E-2</v>
      </c>
      <c r="L376" s="32">
        <f t="shared" si="9"/>
        <v>2.672950142158137</v>
      </c>
    </row>
    <row r="377" spans="1:12" x14ac:dyDescent="0.35">
      <c r="A377" s="30" t="s">
        <v>68</v>
      </c>
      <c r="B377" s="30">
        <v>2007.09</v>
      </c>
      <c r="C377" s="30" t="str">
        <f t="shared" si="8"/>
        <v>Sep 2007</v>
      </c>
      <c r="D377" s="30">
        <v>836.05220228384997</v>
      </c>
      <c r="E377" s="30" t="s">
        <v>64</v>
      </c>
      <c r="F377" s="30" t="s">
        <v>65</v>
      </c>
      <c r="G377" s="30" t="s">
        <v>66</v>
      </c>
      <c r="H377" s="30" t="s">
        <v>69</v>
      </c>
      <c r="I377" s="30" t="s">
        <v>70</v>
      </c>
      <c r="J377" s="30" t="s">
        <v>67</v>
      </c>
      <c r="K377" s="31">
        <f t="shared" si="7"/>
        <v>2.235423129774694E-2</v>
      </c>
      <c r="L377" s="32">
        <f t="shared" si="9"/>
        <v>2.235423129774694</v>
      </c>
    </row>
    <row r="378" spans="1:12" x14ac:dyDescent="0.35">
      <c r="A378" s="30" t="s">
        <v>68</v>
      </c>
      <c r="B378" s="30">
        <v>2007.12</v>
      </c>
      <c r="C378" s="30" t="str">
        <f t="shared" si="8"/>
        <v>Dec 2007</v>
      </c>
      <c r="D378" s="30">
        <v>845.84013050571002</v>
      </c>
      <c r="E378" s="30" t="s">
        <v>64</v>
      </c>
      <c r="F378" s="30" t="s">
        <v>65</v>
      </c>
      <c r="G378" s="30" t="s">
        <v>66</v>
      </c>
      <c r="H378" s="30" t="s">
        <v>69</v>
      </c>
      <c r="I378" s="30" t="s">
        <v>70</v>
      </c>
      <c r="J378" s="30" t="s">
        <v>67</v>
      </c>
      <c r="K378" s="31">
        <f t="shared" si="7"/>
        <v>2.3761433315523606E-2</v>
      </c>
      <c r="L378" s="32">
        <f t="shared" si="9"/>
        <v>2.3761433315523606</v>
      </c>
    </row>
    <row r="379" spans="1:12" x14ac:dyDescent="0.35">
      <c r="A379" s="30" t="s">
        <v>68</v>
      </c>
      <c r="B379" s="30">
        <v>2008.03</v>
      </c>
      <c r="C379" s="30" t="str">
        <f t="shared" si="8"/>
        <v>Mar 2008</v>
      </c>
      <c r="D379" s="30">
        <v>851.54975530179399</v>
      </c>
      <c r="E379" s="30" t="s">
        <v>64</v>
      </c>
      <c r="F379" s="30" t="s">
        <v>65</v>
      </c>
      <c r="G379" s="30" t="s">
        <v>66</v>
      </c>
      <c r="H379" s="30" t="s">
        <v>69</v>
      </c>
      <c r="I379" s="30" t="s">
        <v>70</v>
      </c>
      <c r="J379" s="30" t="s">
        <v>67</v>
      </c>
      <c r="K379" s="31">
        <f t="shared" ref="K379:K442" si="10">SUM(D376:D379)/SUM(D372:D375)-1</f>
        <v>2.5857782197911572E-2</v>
      </c>
      <c r="L379" s="32">
        <f t="shared" si="9"/>
        <v>2.5857782197911572</v>
      </c>
    </row>
    <row r="380" spans="1:12" x14ac:dyDescent="0.35">
      <c r="A380" s="30" t="s">
        <v>68</v>
      </c>
      <c r="B380" s="30">
        <v>2008.06</v>
      </c>
      <c r="C380" s="30" t="str">
        <f t="shared" si="8"/>
        <v>Jun 2008</v>
      </c>
      <c r="D380" s="30">
        <v>865.415986949429</v>
      </c>
      <c r="E380" s="30" t="s">
        <v>64</v>
      </c>
      <c r="F380" s="30" t="s">
        <v>65</v>
      </c>
      <c r="G380" s="30" t="s">
        <v>66</v>
      </c>
      <c r="H380" s="30" t="s">
        <v>69</v>
      </c>
      <c r="I380" s="30" t="s">
        <v>70</v>
      </c>
      <c r="J380" s="30" t="s">
        <v>67</v>
      </c>
      <c r="K380" s="31">
        <f t="shared" si="10"/>
        <v>3.0925284512617779E-2</v>
      </c>
      <c r="L380" s="32">
        <f t="shared" si="9"/>
        <v>3.0925284512617779</v>
      </c>
    </row>
    <row r="381" spans="1:12" x14ac:dyDescent="0.35">
      <c r="A381" s="30" t="s">
        <v>68</v>
      </c>
      <c r="B381" s="30">
        <v>2008.09</v>
      </c>
      <c r="C381" s="30" t="str">
        <f t="shared" si="8"/>
        <v>Sep 2008</v>
      </c>
      <c r="D381" s="30">
        <v>878.46655791190904</v>
      </c>
      <c r="E381" s="30" t="s">
        <v>64</v>
      </c>
      <c r="F381" s="30" t="s">
        <v>65</v>
      </c>
      <c r="G381" s="30" t="s">
        <v>66</v>
      </c>
      <c r="H381" s="30" t="s">
        <v>69</v>
      </c>
      <c r="I381" s="30" t="s">
        <v>70</v>
      </c>
      <c r="J381" s="30" t="s">
        <v>67</v>
      </c>
      <c r="K381" s="31">
        <f t="shared" si="10"/>
        <v>3.9162561576355115E-2</v>
      </c>
      <c r="L381" s="32">
        <f t="shared" si="9"/>
        <v>3.9162561576355115</v>
      </c>
    </row>
    <row r="382" spans="1:12" x14ac:dyDescent="0.35">
      <c r="A382" s="30" t="s">
        <v>68</v>
      </c>
      <c r="B382" s="30">
        <v>2008.12</v>
      </c>
      <c r="C382" s="30" t="str">
        <f t="shared" si="8"/>
        <v>Dec 2008</v>
      </c>
      <c r="D382" s="30">
        <v>874.38825448613397</v>
      </c>
      <c r="E382" s="30" t="s">
        <v>64</v>
      </c>
      <c r="F382" s="30" t="s">
        <v>65</v>
      </c>
      <c r="G382" s="30" t="s">
        <v>66</v>
      </c>
      <c r="H382" s="30" t="s">
        <v>69</v>
      </c>
      <c r="I382" s="30" t="s">
        <v>70</v>
      </c>
      <c r="J382" s="30" t="s">
        <v>67</v>
      </c>
      <c r="K382" s="31">
        <f t="shared" si="10"/>
        <v>3.9589442815249232E-2</v>
      </c>
      <c r="L382" s="32">
        <f t="shared" si="9"/>
        <v>3.9589442815249232</v>
      </c>
    </row>
    <row r="383" spans="1:12" x14ac:dyDescent="0.35">
      <c r="A383" s="30" t="s">
        <v>68</v>
      </c>
      <c r="B383" s="30">
        <v>2009.03</v>
      </c>
      <c r="C383" s="30" t="str">
        <f t="shared" si="8"/>
        <v>Mar 2009</v>
      </c>
      <c r="D383" s="30">
        <v>876.83523654159899</v>
      </c>
      <c r="E383" s="30" t="s">
        <v>64</v>
      </c>
      <c r="F383" s="30" t="s">
        <v>65</v>
      </c>
      <c r="G383" s="30" t="s">
        <v>66</v>
      </c>
      <c r="H383" s="30" t="s">
        <v>69</v>
      </c>
      <c r="I383" s="30" t="s">
        <v>70</v>
      </c>
      <c r="J383" s="30" t="s">
        <v>67</v>
      </c>
      <c r="K383" s="31">
        <f t="shared" si="10"/>
        <v>3.8536112457586258E-2</v>
      </c>
      <c r="L383" s="32">
        <f t="shared" si="9"/>
        <v>3.8536112457586258</v>
      </c>
    </row>
    <row r="384" spans="1:12" x14ac:dyDescent="0.35">
      <c r="A384" s="30" t="s">
        <v>68</v>
      </c>
      <c r="B384" s="30">
        <v>2009.06</v>
      </c>
      <c r="C384" s="30" t="str">
        <f t="shared" si="8"/>
        <v>Jun 2009</v>
      </c>
      <c r="D384" s="30">
        <v>881.72920065252902</v>
      </c>
      <c r="E384" s="30" t="s">
        <v>64</v>
      </c>
      <c r="F384" s="30" t="s">
        <v>65</v>
      </c>
      <c r="G384" s="30" t="s">
        <v>66</v>
      </c>
      <c r="H384" s="30" t="s">
        <v>69</v>
      </c>
      <c r="I384" s="30" t="s">
        <v>70</v>
      </c>
      <c r="J384" s="30" t="s">
        <v>67</v>
      </c>
      <c r="K384" s="31">
        <f t="shared" si="10"/>
        <v>3.3117350611951535E-2</v>
      </c>
      <c r="L384" s="32">
        <f t="shared" si="9"/>
        <v>3.3117350611951535</v>
      </c>
    </row>
    <row r="385" spans="1:12" x14ac:dyDescent="0.35">
      <c r="A385" s="30" t="s">
        <v>68</v>
      </c>
      <c r="B385" s="30">
        <v>2009.09</v>
      </c>
      <c r="C385" s="30" t="str">
        <f t="shared" si="8"/>
        <v>Sep 2009</v>
      </c>
      <c r="D385" s="30">
        <v>893.14845024469798</v>
      </c>
      <c r="E385" s="30" t="s">
        <v>64</v>
      </c>
      <c r="F385" s="30" t="s">
        <v>65</v>
      </c>
      <c r="G385" s="30" t="s">
        <v>66</v>
      </c>
      <c r="H385" s="30" t="s">
        <v>69</v>
      </c>
      <c r="I385" s="30" t="s">
        <v>70</v>
      </c>
      <c r="J385" s="30" t="s">
        <v>67</v>
      </c>
      <c r="K385" s="31">
        <f t="shared" si="10"/>
        <v>2.465039108793543E-2</v>
      </c>
      <c r="L385" s="32">
        <f t="shared" si="9"/>
        <v>2.465039108793543</v>
      </c>
    </row>
    <row r="386" spans="1:12" x14ac:dyDescent="0.35">
      <c r="A386" s="30" t="s">
        <v>68</v>
      </c>
      <c r="B386" s="30">
        <v>2009.12</v>
      </c>
      <c r="C386" s="30" t="str">
        <f t="shared" ref="C386:C419" si="11">TEXT(DATE(LEFT(B386,4),VALUE(RIGHT(B386,2)),1),"mmm yyyy")</f>
        <v>Dec 2009</v>
      </c>
      <c r="D386" s="30">
        <v>891.51712887438805</v>
      </c>
      <c r="E386" s="30" t="s">
        <v>64</v>
      </c>
      <c r="F386" s="30" t="s">
        <v>65</v>
      </c>
      <c r="G386" s="30" t="s">
        <v>66</v>
      </c>
      <c r="H386" s="30" t="s">
        <v>69</v>
      </c>
      <c r="I386" s="30" t="s">
        <v>70</v>
      </c>
      <c r="J386" s="30" t="s">
        <v>67</v>
      </c>
      <c r="K386" s="31">
        <f t="shared" si="10"/>
        <v>2.1156558533145464E-2</v>
      </c>
      <c r="L386" s="32">
        <f t="shared" si="9"/>
        <v>2.1156558533145464</v>
      </c>
    </row>
    <row r="387" spans="1:12" x14ac:dyDescent="0.35">
      <c r="A387" s="30" t="s">
        <v>68</v>
      </c>
      <c r="B387" s="30">
        <v>2010.03</v>
      </c>
      <c r="C387" s="30" t="str">
        <f t="shared" si="11"/>
        <v>Mar 2010</v>
      </c>
      <c r="D387" s="30">
        <v>894.77977161500803</v>
      </c>
      <c r="E387" s="30" t="s">
        <v>64</v>
      </c>
      <c r="F387" s="30" t="s">
        <v>65</v>
      </c>
      <c r="G387" s="30" t="s">
        <v>66</v>
      </c>
      <c r="H387" s="30" t="s">
        <v>69</v>
      </c>
      <c r="I387" s="30" t="s">
        <v>70</v>
      </c>
      <c r="J387" s="30" t="s">
        <v>67</v>
      </c>
      <c r="K387" s="31">
        <f t="shared" si="10"/>
        <v>1.8903150525087176E-2</v>
      </c>
      <c r="L387" s="32">
        <f t="shared" si="9"/>
        <v>1.8903150525087176</v>
      </c>
    </row>
    <row r="388" spans="1:12" x14ac:dyDescent="0.35">
      <c r="A388" s="30" t="s">
        <v>68</v>
      </c>
      <c r="B388" s="30">
        <v>2010.06</v>
      </c>
      <c r="C388" s="30" t="str">
        <f t="shared" si="11"/>
        <v>Jun 2010</v>
      </c>
      <c r="D388" s="30">
        <v>896.41109298531796</v>
      </c>
      <c r="E388" s="30" t="s">
        <v>64</v>
      </c>
      <c r="F388" s="30" t="s">
        <v>65</v>
      </c>
      <c r="G388" s="30" t="s">
        <v>66</v>
      </c>
      <c r="H388" s="30" t="s">
        <v>69</v>
      </c>
      <c r="I388" s="30" t="s">
        <v>70</v>
      </c>
      <c r="J388" s="30" t="s">
        <v>67</v>
      </c>
      <c r="K388" s="31">
        <f t="shared" si="10"/>
        <v>1.8350754936120151E-2</v>
      </c>
      <c r="L388" s="32">
        <f t="shared" si="9"/>
        <v>1.8350754936120151</v>
      </c>
    </row>
    <row r="389" spans="1:12" x14ac:dyDescent="0.35">
      <c r="A389" s="30" t="s">
        <v>68</v>
      </c>
      <c r="B389" s="30">
        <v>2010.09</v>
      </c>
      <c r="C389" s="30" t="str">
        <f t="shared" si="11"/>
        <v>Sep 2010</v>
      </c>
      <c r="D389" s="30">
        <v>906.19902120717802</v>
      </c>
      <c r="E389" s="30" t="s">
        <v>64</v>
      </c>
      <c r="F389" s="30" t="s">
        <v>65</v>
      </c>
      <c r="G389" s="30" t="s">
        <v>66</v>
      </c>
      <c r="H389" s="30" t="s">
        <v>69</v>
      </c>
      <c r="I389" s="30" t="s">
        <v>70</v>
      </c>
      <c r="J389" s="30" t="s">
        <v>67</v>
      </c>
      <c r="K389" s="31">
        <f t="shared" si="10"/>
        <v>1.7811704834605369E-2</v>
      </c>
      <c r="L389" s="32">
        <f t="shared" si="9"/>
        <v>1.7811704834605369</v>
      </c>
    </row>
    <row r="390" spans="1:12" x14ac:dyDescent="0.35">
      <c r="A390" s="30" t="s">
        <v>68</v>
      </c>
      <c r="B390" s="30">
        <v>2010.12</v>
      </c>
      <c r="C390" s="30" t="str">
        <f t="shared" si="11"/>
        <v>Dec 2010</v>
      </c>
      <c r="D390" s="30">
        <v>927.40619902120704</v>
      </c>
      <c r="E390" s="30" t="s">
        <v>64</v>
      </c>
      <c r="F390" s="30" t="s">
        <v>65</v>
      </c>
      <c r="G390" s="30" t="s">
        <v>66</v>
      </c>
      <c r="H390" s="30" t="s">
        <v>69</v>
      </c>
      <c r="I390" s="30" t="s">
        <v>70</v>
      </c>
      <c r="J390" s="30" t="s">
        <v>67</v>
      </c>
      <c r="K390" s="31">
        <f t="shared" si="10"/>
        <v>2.3020257826887436E-2</v>
      </c>
      <c r="L390" s="32">
        <f t="shared" si="9"/>
        <v>2.3020257826887436</v>
      </c>
    </row>
    <row r="391" spans="1:12" x14ac:dyDescent="0.35">
      <c r="A391" s="30" t="s">
        <v>68</v>
      </c>
      <c r="B391" s="30">
        <v>2011.03</v>
      </c>
      <c r="C391" s="30" t="str">
        <f t="shared" si="11"/>
        <v>Mar 2011</v>
      </c>
      <c r="D391" s="30">
        <v>934.74714518760197</v>
      </c>
      <c r="E391" s="30" t="s">
        <v>64</v>
      </c>
      <c r="F391" s="30" t="s">
        <v>65</v>
      </c>
      <c r="G391" s="30" t="s">
        <v>66</v>
      </c>
      <c r="H391" s="30" t="s">
        <v>69</v>
      </c>
      <c r="I391" s="30" t="s">
        <v>70</v>
      </c>
      <c r="J391" s="30" t="s">
        <v>67</v>
      </c>
      <c r="K391" s="31">
        <f t="shared" si="10"/>
        <v>2.9088410444342516E-2</v>
      </c>
      <c r="L391" s="32">
        <f t="shared" si="9"/>
        <v>2.9088410444342516</v>
      </c>
    </row>
    <row r="392" spans="1:12" x14ac:dyDescent="0.35">
      <c r="A392" s="30" t="s">
        <v>68</v>
      </c>
      <c r="B392" s="30">
        <v>2011.06</v>
      </c>
      <c r="C392" s="30" t="str">
        <f t="shared" si="11"/>
        <v>Jun 2011</v>
      </c>
      <c r="D392" s="30">
        <v>943.71941272430695</v>
      </c>
      <c r="E392" s="30" t="s">
        <v>64</v>
      </c>
      <c r="F392" s="30" t="s">
        <v>65</v>
      </c>
      <c r="G392" s="30" t="s">
        <v>66</v>
      </c>
      <c r="H392" s="30" t="s">
        <v>69</v>
      </c>
      <c r="I392" s="30" t="s">
        <v>70</v>
      </c>
      <c r="J392" s="30" t="s">
        <v>67</v>
      </c>
      <c r="K392" s="31">
        <f t="shared" si="10"/>
        <v>3.8093065693431072E-2</v>
      </c>
      <c r="L392" s="32">
        <f t="shared" si="9"/>
        <v>3.8093065693431072</v>
      </c>
    </row>
    <row r="393" spans="1:12" x14ac:dyDescent="0.35">
      <c r="A393" s="30" t="s">
        <v>68</v>
      </c>
      <c r="B393" s="30">
        <v>2011.09</v>
      </c>
      <c r="C393" s="30" t="str">
        <f t="shared" si="11"/>
        <v>Sep 2011</v>
      </c>
      <c r="D393" s="30">
        <v>947.79771615008201</v>
      </c>
      <c r="E393" s="30" t="s">
        <v>64</v>
      </c>
      <c r="F393" s="30" t="s">
        <v>65</v>
      </c>
      <c r="G393" s="30" t="s">
        <v>66</v>
      </c>
      <c r="H393" s="30" t="s">
        <v>69</v>
      </c>
      <c r="I393" s="30" t="s">
        <v>70</v>
      </c>
      <c r="J393" s="30" t="s">
        <v>67</v>
      </c>
      <c r="K393" s="31">
        <f t="shared" si="10"/>
        <v>4.5909090909091121E-2</v>
      </c>
      <c r="L393" s="32">
        <f t="shared" si="9"/>
        <v>4.5909090909091121</v>
      </c>
    </row>
    <row r="394" spans="1:12" x14ac:dyDescent="0.35">
      <c r="A394" s="30" t="s">
        <v>68</v>
      </c>
      <c r="B394" s="30">
        <v>2011.12</v>
      </c>
      <c r="C394" s="30" t="str">
        <f t="shared" si="11"/>
        <v>Dec 2011</v>
      </c>
      <c r="D394" s="30">
        <v>944.53507340946203</v>
      </c>
      <c r="E394" s="30" t="s">
        <v>64</v>
      </c>
      <c r="F394" s="30" t="s">
        <v>65</v>
      </c>
      <c r="G394" s="30" t="s">
        <v>66</v>
      </c>
      <c r="H394" s="30" t="s">
        <v>69</v>
      </c>
      <c r="I394" s="30" t="s">
        <v>70</v>
      </c>
      <c r="J394" s="30" t="s">
        <v>67</v>
      </c>
      <c r="K394" s="31">
        <f t="shared" si="10"/>
        <v>4.0279027902790698E-2</v>
      </c>
      <c r="L394" s="32">
        <f t="shared" si="9"/>
        <v>4.0279027902790698</v>
      </c>
    </row>
    <row r="395" spans="1:12" x14ac:dyDescent="0.35">
      <c r="A395" s="30" t="s">
        <v>68</v>
      </c>
      <c r="B395" s="30">
        <v>2012.03</v>
      </c>
      <c r="C395" s="30" t="str">
        <f t="shared" si="11"/>
        <v>Mar 2012</v>
      </c>
      <c r="D395" s="30">
        <v>949.42903752039103</v>
      </c>
      <c r="E395" s="30" t="s">
        <v>64</v>
      </c>
      <c r="F395" s="30" t="s">
        <v>65</v>
      </c>
      <c r="G395" s="30" t="s">
        <v>66</v>
      </c>
      <c r="H395" s="30" t="s">
        <v>69</v>
      </c>
      <c r="I395" s="30" t="s">
        <v>70</v>
      </c>
      <c r="J395" s="30" t="s">
        <v>67</v>
      </c>
      <c r="K395" s="31">
        <f t="shared" si="10"/>
        <v>3.2940129089695347E-2</v>
      </c>
      <c r="L395" s="32">
        <f t="shared" si="9"/>
        <v>3.2940129089695347</v>
      </c>
    </row>
    <row r="396" spans="1:12" x14ac:dyDescent="0.35">
      <c r="A396" s="30" t="s">
        <v>68</v>
      </c>
      <c r="B396" s="30">
        <v>2012.06</v>
      </c>
      <c r="C396" s="30" t="str">
        <f t="shared" si="11"/>
        <v>Jun 2012</v>
      </c>
      <c r="D396" s="30">
        <v>952.69168026101102</v>
      </c>
      <c r="E396" s="30" t="s">
        <v>64</v>
      </c>
      <c r="F396" s="30" t="s">
        <v>65</v>
      </c>
      <c r="G396" s="30" t="s">
        <v>66</v>
      </c>
      <c r="H396" s="30" t="s">
        <v>69</v>
      </c>
      <c r="I396" s="30" t="s">
        <v>70</v>
      </c>
      <c r="J396" s="30" t="s">
        <v>67</v>
      </c>
      <c r="K396" s="31">
        <f t="shared" si="10"/>
        <v>2.2192924631948774E-2</v>
      </c>
      <c r="L396" s="32">
        <f t="shared" si="9"/>
        <v>2.2192924631948774</v>
      </c>
    </row>
    <row r="397" spans="1:12" x14ac:dyDescent="0.35">
      <c r="A397" s="30" t="s">
        <v>68</v>
      </c>
      <c r="B397" s="30">
        <v>2012.09</v>
      </c>
      <c r="C397" s="30" t="str">
        <f t="shared" si="11"/>
        <v>Sep 2012</v>
      </c>
      <c r="D397" s="30">
        <v>955.13866231647603</v>
      </c>
      <c r="E397" s="30" t="s">
        <v>64</v>
      </c>
      <c r="F397" s="30" t="s">
        <v>65</v>
      </c>
      <c r="G397" s="30" t="s">
        <v>66</v>
      </c>
      <c r="H397" s="30" t="s">
        <v>69</v>
      </c>
      <c r="I397" s="30" t="s">
        <v>70</v>
      </c>
      <c r="J397" s="30" t="s">
        <v>67</v>
      </c>
      <c r="K397" s="31">
        <f t="shared" si="10"/>
        <v>1.2820512820512553E-2</v>
      </c>
      <c r="L397" s="32">
        <f t="shared" si="9"/>
        <v>1.2820512820512553</v>
      </c>
    </row>
    <row r="398" spans="1:12" x14ac:dyDescent="0.35">
      <c r="A398" s="30" t="s">
        <v>68</v>
      </c>
      <c r="B398" s="30">
        <v>2012.12</v>
      </c>
      <c r="C398" s="30" t="str">
        <f t="shared" si="11"/>
        <v>Dec 2012</v>
      </c>
      <c r="D398" s="30">
        <v>953.50734094616598</v>
      </c>
      <c r="E398" s="30" t="s">
        <v>64</v>
      </c>
      <c r="F398" s="30" t="s">
        <v>65</v>
      </c>
      <c r="G398" s="30" t="s">
        <v>66</v>
      </c>
      <c r="H398" s="30" t="s">
        <v>69</v>
      </c>
      <c r="I398" s="30" t="s">
        <v>70</v>
      </c>
      <c r="J398" s="30" t="s">
        <v>67</v>
      </c>
      <c r="K398" s="31">
        <f t="shared" si="10"/>
        <v>1.0599178022928202E-2</v>
      </c>
      <c r="L398" s="32">
        <f t="shared" si="9"/>
        <v>1.0599178022928202</v>
      </c>
    </row>
    <row r="399" spans="1:12" x14ac:dyDescent="0.35">
      <c r="A399" s="30" t="s">
        <v>68</v>
      </c>
      <c r="B399" s="30">
        <v>2013.03</v>
      </c>
      <c r="C399" s="30" t="str">
        <f t="shared" si="11"/>
        <v>Mar 2013</v>
      </c>
      <c r="D399" s="30">
        <v>957.58564437194104</v>
      </c>
      <c r="E399" s="30" t="s">
        <v>64</v>
      </c>
      <c r="F399" s="30" t="s">
        <v>65</v>
      </c>
      <c r="G399" s="30" t="s">
        <v>66</v>
      </c>
      <c r="H399" s="30" t="s">
        <v>69</v>
      </c>
      <c r="I399" s="30" t="s">
        <v>70</v>
      </c>
      <c r="J399" s="30" t="s">
        <v>67</v>
      </c>
      <c r="K399" s="31">
        <f t="shared" si="10"/>
        <v>8.8343029519495353E-3</v>
      </c>
      <c r="L399" s="32">
        <f t="shared" si="9"/>
        <v>0.88343029519495353</v>
      </c>
    </row>
    <row r="400" spans="1:12" x14ac:dyDescent="0.35">
      <c r="A400" s="30" t="s">
        <v>68</v>
      </c>
      <c r="B400" s="30">
        <v>2013.06</v>
      </c>
      <c r="C400" s="30" t="str">
        <f t="shared" si="11"/>
        <v>Jun 2013</v>
      </c>
      <c r="D400" s="30">
        <v>959.21696574225098</v>
      </c>
      <c r="E400" s="30" t="s">
        <v>64</v>
      </c>
      <c r="F400" s="30" t="s">
        <v>65</v>
      </c>
      <c r="G400" s="30" t="s">
        <v>66</v>
      </c>
      <c r="H400" s="30" t="s">
        <v>69</v>
      </c>
      <c r="I400" s="30" t="s">
        <v>70</v>
      </c>
      <c r="J400" s="30" t="s">
        <v>67</v>
      </c>
      <c r="K400" s="31">
        <f t="shared" si="10"/>
        <v>8.1685296646600847E-3</v>
      </c>
      <c r="L400" s="32">
        <f t="shared" si="9"/>
        <v>0.81685296646600847</v>
      </c>
    </row>
    <row r="401" spans="1:12" x14ac:dyDescent="0.35">
      <c r="A401" s="30" t="s">
        <v>68</v>
      </c>
      <c r="B401" s="30">
        <v>2013.09</v>
      </c>
      <c r="C401" s="30" t="str">
        <f t="shared" si="11"/>
        <v>Sep 2013</v>
      </c>
      <c r="D401" s="30">
        <v>968.18923327895595</v>
      </c>
      <c r="E401" s="30" t="s">
        <v>64</v>
      </c>
      <c r="F401" s="30" t="s">
        <v>65</v>
      </c>
      <c r="G401" s="30" t="s">
        <v>66</v>
      </c>
      <c r="H401" s="30" t="s">
        <v>69</v>
      </c>
      <c r="I401" s="30" t="s">
        <v>70</v>
      </c>
      <c r="J401" s="30" t="s">
        <v>67</v>
      </c>
      <c r="K401" s="31">
        <f t="shared" si="10"/>
        <v>9.6545805621111036E-3</v>
      </c>
      <c r="L401" s="32">
        <f t="shared" si="9"/>
        <v>0.96545805621111036</v>
      </c>
    </row>
    <row r="402" spans="1:12" x14ac:dyDescent="0.35">
      <c r="A402" s="30" t="s">
        <v>68</v>
      </c>
      <c r="B402" s="30">
        <v>2013.12</v>
      </c>
      <c r="C402" s="30" t="str">
        <f t="shared" si="11"/>
        <v>Dec 2013</v>
      </c>
      <c r="D402" s="30">
        <v>969.00489396411103</v>
      </c>
      <c r="E402" s="30" t="s">
        <v>64</v>
      </c>
      <c r="F402" s="30" t="s">
        <v>65</v>
      </c>
      <c r="G402" s="30" t="s">
        <v>66</v>
      </c>
      <c r="H402" s="30" t="s">
        <v>69</v>
      </c>
      <c r="I402" s="30" t="s">
        <v>70</v>
      </c>
      <c r="J402" s="30" t="s">
        <v>67</v>
      </c>
      <c r="K402" s="31">
        <f t="shared" si="10"/>
        <v>1.1344178082191902E-2</v>
      </c>
      <c r="L402" s="32">
        <f t="shared" si="9"/>
        <v>1.1344178082191902</v>
      </c>
    </row>
    <row r="403" spans="1:12" x14ac:dyDescent="0.35">
      <c r="A403" s="30" t="s">
        <v>68</v>
      </c>
      <c r="B403" s="30">
        <v>2014.03</v>
      </c>
      <c r="C403" s="30" t="str">
        <f t="shared" si="11"/>
        <v>Mar 2014</v>
      </c>
      <c r="D403" s="30">
        <v>972.26753670473101</v>
      </c>
      <c r="E403" s="30" t="s">
        <v>64</v>
      </c>
      <c r="F403" s="30" t="s">
        <v>65</v>
      </c>
      <c r="G403" s="30" t="s">
        <v>66</v>
      </c>
      <c r="H403" s="30" t="s">
        <v>69</v>
      </c>
      <c r="I403" s="30" t="s">
        <v>70</v>
      </c>
      <c r="J403" s="30" t="s">
        <v>67</v>
      </c>
      <c r="K403" s="31">
        <f t="shared" si="10"/>
        <v>1.3028620247757638E-2</v>
      </c>
      <c r="L403" s="32">
        <f t="shared" si="9"/>
        <v>1.3028620247757638</v>
      </c>
    </row>
    <row r="404" spans="1:12" x14ac:dyDescent="0.35">
      <c r="A404" s="30" t="s">
        <v>68</v>
      </c>
      <c r="B404" s="30">
        <v>2014.06</v>
      </c>
      <c r="C404" s="30" t="str">
        <f t="shared" si="11"/>
        <v>Jun 2014</v>
      </c>
      <c r="D404" s="30">
        <v>974.71451876019603</v>
      </c>
      <c r="E404" s="30" t="s">
        <v>64</v>
      </c>
      <c r="F404" s="30" t="s">
        <v>65</v>
      </c>
      <c r="G404" s="30" t="s">
        <v>66</v>
      </c>
      <c r="H404" s="30" t="s">
        <v>69</v>
      </c>
      <c r="I404" s="30" t="s">
        <v>70</v>
      </c>
      <c r="J404" s="30" t="s">
        <v>67</v>
      </c>
      <c r="K404" s="31">
        <f t="shared" si="10"/>
        <v>1.5351812366738216E-2</v>
      </c>
      <c r="L404" s="32">
        <f t="shared" si="9"/>
        <v>1.5351812366738216</v>
      </c>
    </row>
    <row r="405" spans="1:12" x14ac:dyDescent="0.35">
      <c r="A405" s="30" t="s">
        <v>68</v>
      </c>
      <c r="B405" s="30">
        <v>2014.09</v>
      </c>
      <c r="C405" s="30" t="str">
        <f t="shared" si="11"/>
        <v>Sep 2014</v>
      </c>
      <c r="D405" s="30">
        <v>977.97716150081601</v>
      </c>
      <c r="E405" s="30" t="s">
        <v>64</v>
      </c>
      <c r="F405" s="30" t="s">
        <v>65</v>
      </c>
      <c r="G405" s="30" t="s">
        <v>66</v>
      </c>
      <c r="H405" s="30" t="s">
        <v>69</v>
      </c>
      <c r="I405" s="30" t="s">
        <v>70</v>
      </c>
      <c r="J405" s="30" t="s">
        <v>67</v>
      </c>
      <c r="K405" s="31">
        <f t="shared" si="10"/>
        <v>1.444963875903138E-2</v>
      </c>
      <c r="L405" s="32">
        <f t="shared" si="9"/>
        <v>1.444963875903138</v>
      </c>
    </row>
    <row r="406" spans="1:12" x14ac:dyDescent="0.35">
      <c r="A406" s="30" t="s">
        <v>68</v>
      </c>
      <c r="B406" s="30">
        <v>2014.12</v>
      </c>
      <c r="C406" s="30" t="str">
        <f t="shared" si="11"/>
        <v>Dec 2014</v>
      </c>
      <c r="D406" s="30">
        <v>976.34584013050596</v>
      </c>
      <c r="E406" s="30" t="s">
        <v>64</v>
      </c>
      <c r="F406" s="30" t="s">
        <v>65</v>
      </c>
      <c r="G406" s="30" t="s">
        <v>66</v>
      </c>
      <c r="H406" s="30" t="s">
        <v>69</v>
      </c>
      <c r="I406" s="30" t="s">
        <v>70</v>
      </c>
      <c r="J406" s="30" t="s">
        <v>67</v>
      </c>
      <c r="K406" s="31">
        <f t="shared" si="10"/>
        <v>1.2275132275132661E-2</v>
      </c>
      <c r="L406" s="32">
        <f t="shared" si="9"/>
        <v>1.2275132275132661</v>
      </c>
    </row>
    <row r="407" spans="1:12" x14ac:dyDescent="0.35">
      <c r="A407" s="30" t="s">
        <v>68</v>
      </c>
      <c r="B407" s="30">
        <v>2015.03</v>
      </c>
      <c r="C407" s="30" t="str">
        <f t="shared" si="11"/>
        <v>Mar 2015</v>
      </c>
      <c r="D407" s="30">
        <v>974.71451876019603</v>
      </c>
      <c r="E407" s="30" t="s">
        <v>64</v>
      </c>
      <c r="F407" s="30" t="s">
        <v>65</v>
      </c>
      <c r="G407" s="30" t="s">
        <v>66</v>
      </c>
      <c r="H407" s="30" t="s">
        <v>69</v>
      </c>
      <c r="I407" s="30" t="s">
        <v>70</v>
      </c>
      <c r="J407" s="30" t="s">
        <v>67</v>
      </c>
      <c r="K407" s="31">
        <f t="shared" si="10"/>
        <v>9.065991988193467E-3</v>
      </c>
      <c r="L407" s="32">
        <f t="shared" si="9"/>
        <v>0.9065991988193467</v>
      </c>
    </row>
    <row r="408" spans="1:12" x14ac:dyDescent="0.35">
      <c r="A408" s="30" t="s">
        <v>68</v>
      </c>
      <c r="B408" s="30">
        <v>2015.06</v>
      </c>
      <c r="C408" s="30" t="str">
        <f t="shared" si="11"/>
        <v>Jun 2015</v>
      </c>
      <c r="D408" s="30">
        <v>978.79282218597098</v>
      </c>
      <c r="E408" s="30" t="s">
        <v>64</v>
      </c>
      <c r="F408" s="30" t="s">
        <v>65</v>
      </c>
      <c r="G408" s="30" t="s">
        <v>66</v>
      </c>
      <c r="H408" s="30" t="s">
        <v>69</v>
      </c>
      <c r="I408" s="30" t="s">
        <v>70</v>
      </c>
      <c r="J408" s="30" t="s">
        <v>67</v>
      </c>
      <c r="K408" s="31">
        <f t="shared" si="10"/>
        <v>6.0898782024361164E-3</v>
      </c>
      <c r="L408" s="32">
        <f t="shared" si="9"/>
        <v>0.60898782024361164</v>
      </c>
    </row>
    <row r="409" spans="1:12" x14ac:dyDescent="0.35">
      <c r="A409" s="30" t="s">
        <v>68</v>
      </c>
      <c r="B409" s="30">
        <v>2015.09</v>
      </c>
      <c r="C409" s="30" t="str">
        <f t="shared" si="11"/>
        <v>Sep 2015</v>
      </c>
      <c r="D409" s="30">
        <v>982.05546492659096</v>
      </c>
      <c r="E409" s="30" t="s">
        <v>64</v>
      </c>
      <c r="F409" s="30" t="s">
        <v>65</v>
      </c>
      <c r="G409" s="30" t="s">
        <v>66</v>
      </c>
      <c r="H409" s="30" t="s">
        <v>69</v>
      </c>
      <c r="I409" s="30" t="s">
        <v>70</v>
      </c>
      <c r="J409" s="30" t="s">
        <v>67</v>
      </c>
      <c r="K409" s="31">
        <f t="shared" si="10"/>
        <v>4.6082949308758892E-3</v>
      </c>
      <c r="L409" s="32">
        <f t="shared" si="9"/>
        <v>0.46082949308758892</v>
      </c>
    </row>
    <row r="410" spans="1:12" x14ac:dyDescent="0.35">
      <c r="A410" s="30" t="s">
        <v>68</v>
      </c>
      <c r="B410" s="30">
        <v>2015.12</v>
      </c>
      <c r="C410" s="30" t="str">
        <f t="shared" si="11"/>
        <v>Dec 2015</v>
      </c>
      <c r="D410" s="30">
        <v>977.16150081566104</v>
      </c>
      <c r="E410" s="30" t="s">
        <v>64</v>
      </c>
      <c r="F410" s="30" t="s">
        <v>65</v>
      </c>
      <c r="G410" s="30" t="s">
        <v>66</v>
      </c>
      <c r="H410" s="30" t="s">
        <v>69</v>
      </c>
      <c r="I410" s="30" t="s">
        <v>70</v>
      </c>
      <c r="J410" s="30" t="s">
        <v>67</v>
      </c>
      <c r="K410" s="31">
        <f t="shared" si="10"/>
        <v>2.927033242734689E-3</v>
      </c>
      <c r="L410" s="32">
        <f t="shared" si="9"/>
        <v>0.2927033242734689</v>
      </c>
    </row>
    <row r="411" spans="1:12" x14ac:dyDescent="0.35">
      <c r="A411" s="30" t="s">
        <v>68</v>
      </c>
      <c r="B411" s="30">
        <v>2016.03</v>
      </c>
      <c r="C411" s="30" t="str">
        <f t="shared" si="11"/>
        <v>Mar 2016</v>
      </c>
      <c r="D411" s="30">
        <v>978.79282218597098</v>
      </c>
      <c r="E411" s="30" t="s">
        <v>64</v>
      </c>
      <c r="F411" s="30" t="s">
        <v>65</v>
      </c>
      <c r="G411" s="30" t="s">
        <v>66</v>
      </c>
      <c r="H411" s="30" t="s">
        <v>69</v>
      </c>
      <c r="I411" s="30" t="s">
        <v>70</v>
      </c>
      <c r="J411" s="30" t="s">
        <v>67</v>
      </c>
      <c r="K411" s="31">
        <f t="shared" si="10"/>
        <v>3.3430839949855073E-3</v>
      </c>
      <c r="L411" s="32">
        <f t="shared" si="9"/>
        <v>0.33430839949855073</v>
      </c>
    </row>
    <row r="412" spans="1:12" x14ac:dyDescent="0.35">
      <c r="A412" s="30" t="s">
        <v>68</v>
      </c>
      <c r="B412" s="30">
        <v>2016.06</v>
      </c>
      <c r="C412" s="30" t="str">
        <f t="shared" si="11"/>
        <v>Jun 2016</v>
      </c>
      <c r="D412" s="30">
        <v>982.87112561174501</v>
      </c>
      <c r="E412" s="30" t="s">
        <v>64</v>
      </c>
      <c r="F412" s="30" t="s">
        <v>65</v>
      </c>
      <c r="G412" s="30" t="s">
        <v>66</v>
      </c>
      <c r="H412" s="30" t="s">
        <v>69</v>
      </c>
      <c r="I412" s="30" t="s">
        <v>70</v>
      </c>
      <c r="J412" s="30" t="s">
        <v>67</v>
      </c>
      <c r="K412" s="31">
        <f t="shared" si="10"/>
        <v>3.3395950740970903E-3</v>
      </c>
      <c r="L412" s="32">
        <f t="shared" si="9"/>
        <v>0.33395950740970903</v>
      </c>
    </row>
    <row r="413" spans="1:12" x14ac:dyDescent="0.35">
      <c r="A413" s="30" t="s">
        <v>68</v>
      </c>
      <c r="B413" s="30">
        <v>2016.09</v>
      </c>
      <c r="C413" s="30" t="str">
        <f t="shared" si="11"/>
        <v>Sep 2016</v>
      </c>
      <c r="D413" s="30">
        <v>986.13376800000003</v>
      </c>
      <c r="E413" s="30" t="s">
        <v>64</v>
      </c>
      <c r="F413" s="30" t="s">
        <v>65</v>
      </c>
      <c r="G413" s="30" t="s">
        <v>66</v>
      </c>
      <c r="H413" s="30" t="s">
        <v>69</v>
      </c>
      <c r="I413" s="30" t="s">
        <v>70</v>
      </c>
      <c r="J413" s="30" t="s">
        <v>67</v>
      </c>
      <c r="K413" s="31">
        <f t="shared" si="10"/>
        <v>3.3361133377811658E-3</v>
      </c>
      <c r="L413" s="32">
        <f t="shared" si="9"/>
        <v>0.33361133377811658</v>
      </c>
    </row>
    <row r="414" spans="1:12" x14ac:dyDescent="0.35">
      <c r="A414" s="30" t="s">
        <v>68</v>
      </c>
      <c r="B414" s="30">
        <v>2016.12</v>
      </c>
      <c r="C414" s="30" t="str">
        <f t="shared" si="11"/>
        <v>Dec 2016</v>
      </c>
      <c r="D414" s="30">
        <v>990.21207177813994</v>
      </c>
      <c r="E414" s="30" t="s">
        <v>64</v>
      </c>
      <c r="F414" s="30" t="s">
        <v>65</v>
      </c>
      <c r="G414" s="30" t="s">
        <v>66</v>
      </c>
      <c r="H414" s="30" t="s">
        <v>69</v>
      </c>
      <c r="I414" s="30" t="s">
        <v>70</v>
      </c>
      <c r="J414" s="30" t="s">
        <v>67</v>
      </c>
      <c r="K414" s="31">
        <f t="shared" si="10"/>
        <v>6.4623722259742333E-3</v>
      </c>
      <c r="L414" s="32">
        <f t="shared" ref="L414:L420" si="12">K414*100</f>
        <v>0.64623722259742333</v>
      </c>
    </row>
    <row r="415" spans="1:12" x14ac:dyDescent="0.35">
      <c r="A415" s="30" t="s">
        <v>68</v>
      </c>
      <c r="B415" s="30">
        <v>2017.03</v>
      </c>
      <c r="C415" s="30" t="str">
        <f t="shared" si="11"/>
        <v>Mar 2017</v>
      </c>
      <c r="D415" s="30">
        <v>1000</v>
      </c>
      <c r="E415" s="30" t="s">
        <v>64</v>
      </c>
      <c r="F415" s="30" t="s">
        <v>65</v>
      </c>
      <c r="G415" s="30" t="s">
        <v>66</v>
      </c>
      <c r="H415" s="30" t="s">
        <v>69</v>
      </c>
      <c r="I415" s="30" t="s">
        <v>70</v>
      </c>
      <c r="J415" s="30" t="s">
        <v>67</v>
      </c>
      <c r="K415" s="31">
        <f t="shared" si="10"/>
        <v>1.082882123448492E-2</v>
      </c>
      <c r="L415" s="32">
        <f t="shared" si="12"/>
        <v>1.082882123448492</v>
      </c>
    </row>
    <row r="416" spans="1:12" x14ac:dyDescent="0.35">
      <c r="A416" s="30" t="s">
        <v>68</v>
      </c>
      <c r="B416" s="30">
        <v>2017.06</v>
      </c>
      <c r="C416" s="30" t="str">
        <f t="shared" si="11"/>
        <v>Jun 2017</v>
      </c>
      <c r="D416" s="30">
        <v>1000</v>
      </c>
      <c r="E416" s="30" t="s">
        <v>64</v>
      </c>
      <c r="F416" s="30" t="s">
        <v>65</v>
      </c>
      <c r="G416" s="30" t="s">
        <v>66</v>
      </c>
      <c r="H416" s="30" t="s">
        <v>69</v>
      </c>
      <c r="I416" s="30" t="s">
        <v>70</v>
      </c>
      <c r="J416" s="30" t="s">
        <v>67</v>
      </c>
      <c r="K416" s="31">
        <f t="shared" si="10"/>
        <v>1.4146036939463036E-2</v>
      </c>
      <c r="L416" s="32">
        <f t="shared" si="12"/>
        <v>1.4146036939463036</v>
      </c>
    </row>
    <row r="417" spans="1:12" x14ac:dyDescent="0.35">
      <c r="A417" s="30" t="s">
        <v>68</v>
      </c>
      <c r="B417" s="30">
        <v>2017.09</v>
      </c>
      <c r="C417" s="30" t="str">
        <f t="shared" si="11"/>
        <v>Sep 2017</v>
      </c>
      <c r="D417" s="30">
        <v>1004.89396411093</v>
      </c>
      <c r="E417" s="30" t="s">
        <v>64</v>
      </c>
      <c r="F417" s="30" t="s">
        <v>65</v>
      </c>
      <c r="G417" s="30" t="s">
        <v>66</v>
      </c>
      <c r="H417" s="30" t="s">
        <v>69</v>
      </c>
      <c r="I417" s="30" t="s">
        <v>70</v>
      </c>
      <c r="J417" s="30" t="s">
        <v>67</v>
      </c>
      <c r="K417" s="31">
        <f t="shared" si="10"/>
        <v>1.7871986791296868E-2</v>
      </c>
      <c r="L417" s="32">
        <f t="shared" si="12"/>
        <v>1.7871986791296868</v>
      </c>
    </row>
    <row r="418" spans="1:12" x14ac:dyDescent="0.35">
      <c r="A418" s="30" t="s">
        <v>68</v>
      </c>
      <c r="B418" s="30">
        <v>2017.12</v>
      </c>
      <c r="C418" s="30" t="str">
        <f t="shared" si="11"/>
        <v>Dec 2017</v>
      </c>
      <c r="D418" s="30">
        <v>1006</v>
      </c>
      <c r="E418" s="30" t="s">
        <v>64</v>
      </c>
      <c r="F418" s="30" t="s">
        <v>65</v>
      </c>
      <c r="G418" s="30" t="s">
        <v>66</v>
      </c>
      <c r="H418" s="30" t="s">
        <v>69</v>
      </c>
      <c r="I418" s="30" t="s">
        <v>70</v>
      </c>
      <c r="J418" s="30" t="s">
        <v>67</v>
      </c>
      <c r="K418" s="31">
        <f t="shared" si="10"/>
        <v>1.8507870845069663E-2</v>
      </c>
      <c r="L418" s="32">
        <f t="shared" si="12"/>
        <v>1.8507870845069663</v>
      </c>
    </row>
    <row r="419" spans="1:12" x14ac:dyDescent="0.35">
      <c r="A419" s="30" t="s">
        <v>68</v>
      </c>
      <c r="B419" s="30">
        <v>2018.03</v>
      </c>
      <c r="C419" s="30" t="str">
        <f t="shared" si="11"/>
        <v>Mar 2018</v>
      </c>
      <c r="D419" s="30">
        <v>1011</v>
      </c>
      <c r="E419" s="30" t="s">
        <v>64</v>
      </c>
      <c r="F419" s="30" t="s">
        <v>65</v>
      </c>
      <c r="G419" s="30" t="s">
        <v>66</v>
      </c>
      <c r="H419" s="30" t="s">
        <v>69</v>
      </c>
      <c r="I419" s="30" t="s">
        <v>70</v>
      </c>
      <c r="J419" s="30" t="s">
        <v>67</v>
      </c>
      <c r="K419" s="31">
        <f t="shared" si="10"/>
        <v>1.5830655220197887E-2</v>
      </c>
      <c r="L419" s="32">
        <f t="shared" si="12"/>
        <v>1.5830655220197887</v>
      </c>
    </row>
    <row r="420" spans="1:12" x14ac:dyDescent="0.35">
      <c r="A420" s="30" t="s">
        <v>68</v>
      </c>
      <c r="B420" s="30">
        <v>2018.06</v>
      </c>
      <c r="C420" s="30" t="str">
        <f t="shared" ref="C420:C449" si="13">TEXT(DATE(LEFT(B420,4),VALUE(RIGHT(B420,2)),1),"mmm yyyy")</f>
        <v>Jun 2018</v>
      </c>
      <c r="D420" s="30">
        <v>1015</v>
      </c>
      <c r="E420" s="30" t="s">
        <v>64</v>
      </c>
      <c r="F420" s="30" t="s">
        <v>65</v>
      </c>
      <c r="G420" s="30" t="s">
        <v>66</v>
      </c>
      <c r="H420" s="30" t="s">
        <v>69</v>
      </c>
      <c r="I420" s="30" t="s">
        <v>70</v>
      </c>
      <c r="J420" s="30" t="s">
        <v>67</v>
      </c>
      <c r="K420" s="31">
        <f t="shared" si="10"/>
        <v>1.5227077013041823E-2</v>
      </c>
      <c r="L420" s="32">
        <f t="shared" si="12"/>
        <v>1.5227077013041823</v>
      </c>
    </row>
    <row r="421" spans="1:12" x14ac:dyDescent="0.35">
      <c r="A421" s="30" t="s">
        <v>68</v>
      </c>
      <c r="B421" s="30">
        <v>2018.09</v>
      </c>
      <c r="C421" s="30" t="str">
        <f t="shared" si="13"/>
        <v>Sep 2018</v>
      </c>
      <c r="D421" s="30">
        <v>1024</v>
      </c>
      <c r="E421" s="30" t="s">
        <v>64</v>
      </c>
      <c r="F421" s="30" t="s">
        <v>65</v>
      </c>
      <c r="G421" s="30" t="s">
        <v>66</v>
      </c>
      <c r="H421" s="30" t="s">
        <v>69</v>
      </c>
      <c r="I421" s="30" t="s">
        <v>70</v>
      </c>
      <c r="J421" s="30" t="s">
        <v>67</v>
      </c>
      <c r="K421" s="31">
        <f t="shared" si="10"/>
        <v>1.524213964883625E-2</v>
      </c>
      <c r="L421" s="32">
        <f t="shared" ref="L421:L447" si="14">K421*100</f>
        <v>1.524213964883625</v>
      </c>
    </row>
    <row r="422" spans="1:12" x14ac:dyDescent="0.35">
      <c r="A422" s="30" t="s">
        <v>68</v>
      </c>
      <c r="B422" s="30">
        <v>2018.12</v>
      </c>
      <c r="C422" s="30" t="str">
        <f t="shared" si="13"/>
        <v>Dec 2018</v>
      </c>
      <c r="D422" s="30">
        <v>1025</v>
      </c>
      <c r="E422" s="30" t="s">
        <v>64</v>
      </c>
      <c r="F422" s="30" t="s">
        <v>65</v>
      </c>
      <c r="G422" s="30" t="s">
        <v>66</v>
      </c>
      <c r="H422" s="30" t="s">
        <v>69</v>
      </c>
      <c r="I422" s="30" t="s">
        <v>70</v>
      </c>
      <c r="J422" s="30" t="s">
        <v>67</v>
      </c>
      <c r="K422" s="31">
        <f t="shared" si="10"/>
        <v>1.5982979471081515E-2</v>
      </c>
      <c r="L422" s="32">
        <f t="shared" si="14"/>
        <v>1.5982979471081515</v>
      </c>
    </row>
    <row r="423" spans="1:12" x14ac:dyDescent="0.35">
      <c r="A423" s="30" t="s">
        <v>68</v>
      </c>
      <c r="B423" s="30">
        <v>2019.03</v>
      </c>
      <c r="C423" s="30" t="str">
        <f t="shared" si="13"/>
        <v>Mar 2019</v>
      </c>
      <c r="D423" s="30">
        <v>1026</v>
      </c>
      <c r="E423" s="30" t="s">
        <v>64</v>
      </c>
      <c r="F423" s="30" t="s">
        <v>65</v>
      </c>
      <c r="G423" s="30" t="s">
        <v>66</v>
      </c>
      <c r="H423" s="30" t="s">
        <v>69</v>
      </c>
      <c r="I423" s="30" t="s">
        <v>70</v>
      </c>
      <c r="J423" s="30" t="s">
        <v>67</v>
      </c>
      <c r="K423" s="31">
        <f t="shared" si="10"/>
        <v>1.6933821850304565E-2</v>
      </c>
      <c r="L423" s="32">
        <f t="shared" si="14"/>
        <v>1.6933821850304565</v>
      </c>
    </row>
    <row r="424" spans="1:12" x14ac:dyDescent="0.35">
      <c r="A424" s="30" t="s">
        <v>68</v>
      </c>
      <c r="B424" s="30">
        <v>2019.06</v>
      </c>
      <c r="C424" s="30" t="str">
        <f t="shared" si="13"/>
        <v>Jun 2019</v>
      </c>
      <c r="D424" s="30">
        <v>1032</v>
      </c>
      <c r="E424" s="30" t="s">
        <v>64</v>
      </c>
      <c r="F424" s="30" t="s">
        <v>65</v>
      </c>
      <c r="G424" s="30" t="s">
        <v>66</v>
      </c>
      <c r="H424" s="30" t="s">
        <v>69</v>
      </c>
      <c r="I424" s="30" t="s">
        <v>70</v>
      </c>
      <c r="J424" s="30" t="s">
        <v>67</v>
      </c>
      <c r="K424" s="31">
        <f t="shared" si="10"/>
        <v>1.7366330776168892E-2</v>
      </c>
      <c r="L424" s="32">
        <f t="shared" si="14"/>
        <v>1.7366330776168892</v>
      </c>
    </row>
    <row r="425" spans="1:12" x14ac:dyDescent="0.35">
      <c r="A425" s="30" t="s">
        <v>68</v>
      </c>
      <c r="B425" s="30">
        <v>2019.09</v>
      </c>
      <c r="C425" s="30" t="str">
        <f t="shared" si="13"/>
        <v>Sep 2019</v>
      </c>
      <c r="D425" s="30">
        <v>1039</v>
      </c>
      <c r="E425" s="30" t="s">
        <v>64</v>
      </c>
      <c r="F425" s="30" t="s">
        <v>65</v>
      </c>
      <c r="G425" s="30" t="s">
        <v>66</v>
      </c>
      <c r="H425" s="30" t="s">
        <v>69</v>
      </c>
      <c r="I425" s="30" t="s">
        <v>70</v>
      </c>
      <c r="J425" s="30" t="s">
        <v>67</v>
      </c>
      <c r="K425" s="31">
        <f t="shared" si="10"/>
        <v>1.6272189349112454E-2</v>
      </c>
      <c r="L425" s="32">
        <f t="shared" si="14"/>
        <v>1.6272189349112454</v>
      </c>
    </row>
    <row r="426" spans="1:12" x14ac:dyDescent="0.35">
      <c r="A426" s="30" t="s">
        <v>68</v>
      </c>
      <c r="B426" s="30">
        <v>2019.12</v>
      </c>
      <c r="C426" s="30" t="str">
        <f t="shared" si="13"/>
        <v>Dec 2019</v>
      </c>
      <c r="D426" s="30">
        <v>1044</v>
      </c>
      <c r="E426" s="30" t="s">
        <v>64</v>
      </c>
      <c r="F426" s="30" t="s">
        <v>65</v>
      </c>
      <c r="G426" s="30" t="s">
        <v>66</v>
      </c>
      <c r="H426" s="30" t="s">
        <v>69</v>
      </c>
      <c r="I426" s="30" t="s">
        <v>70</v>
      </c>
      <c r="J426" s="30" t="s">
        <v>67</v>
      </c>
      <c r="K426" s="31">
        <f t="shared" si="10"/>
        <v>1.6196319018404903E-2</v>
      </c>
      <c r="L426" s="32">
        <f t="shared" si="14"/>
        <v>1.6196319018404903</v>
      </c>
    </row>
    <row r="427" spans="1:12" x14ac:dyDescent="0.35">
      <c r="A427" s="30" t="s">
        <v>68</v>
      </c>
      <c r="B427" s="30">
        <v>2020.03</v>
      </c>
      <c r="C427" s="30" t="str">
        <f t="shared" si="13"/>
        <v>Mar 2020</v>
      </c>
      <c r="D427" s="30">
        <v>1052</v>
      </c>
      <c r="E427" s="30" t="s">
        <v>64</v>
      </c>
      <c r="F427" s="30" t="s">
        <v>65</v>
      </c>
      <c r="G427" s="30" t="s">
        <v>66</v>
      </c>
      <c r="H427" s="30" t="s">
        <v>69</v>
      </c>
      <c r="I427" s="30" t="s">
        <v>70</v>
      </c>
      <c r="J427" s="30" t="s">
        <v>67</v>
      </c>
      <c r="K427" s="31">
        <f t="shared" si="10"/>
        <v>1.8826405867970575E-2</v>
      </c>
      <c r="L427" s="32">
        <f t="shared" si="14"/>
        <v>1.8826405867970575</v>
      </c>
    </row>
    <row r="428" spans="1:12" x14ac:dyDescent="0.35">
      <c r="A428" s="30" t="s">
        <v>68</v>
      </c>
      <c r="B428" s="30">
        <v>2020.06</v>
      </c>
      <c r="C428" s="30" t="str">
        <f t="shared" si="13"/>
        <v>Jun 2020</v>
      </c>
      <c r="D428" s="30">
        <v>1047</v>
      </c>
      <c r="E428" s="30" t="s">
        <v>64</v>
      </c>
      <c r="F428" s="30" t="s">
        <v>65</v>
      </c>
      <c r="G428" s="30" t="s">
        <v>66</v>
      </c>
      <c r="H428" s="30" t="s">
        <v>69</v>
      </c>
      <c r="I428" s="30" t="s">
        <v>70</v>
      </c>
      <c r="J428" s="30" t="s">
        <v>67</v>
      </c>
      <c r="K428" s="31">
        <f t="shared" si="10"/>
        <v>1.8261504747991264E-2</v>
      </c>
      <c r="L428" s="32">
        <f t="shared" si="14"/>
        <v>1.8261504747991264</v>
      </c>
    </row>
    <row r="429" spans="1:12" x14ac:dyDescent="0.35">
      <c r="A429" s="30" t="s">
        <v>68</v>
      </c>
      <c r="B429" s="30">
        <v>2020.09</v>
      </c>
      <c r="C429" s="30" t="str">
        <f t="shared" si="13"/>
        <v>Sep 2020</v>
      </c>
      <c r="D429" s="30">
        <v>1054</v>
      </c>
      <c r="E429" s="30" t="s">
        <v>64</v>
      </c>
      <c r="F429" s="30" t="s">
        <v>65</v>
      </c>
      <c r="G429" s="30" t="s">
        <v>66</v>
      </c>
      <c r="H429" s="30" t="s">
        <v>69</v>
      </c>
      <c r="I429" s="30" t="s">
        <v>70</v>
      </c>
      <c r="J429" s="30" t="s">
        <v>67</v>
      </c>
      <c r="K429" s="31">
        <f t="shared" si="10"/>
        <v>1.8195050946142599E-2</v>
      </c>
      <c r="L429" s="32">
        <f t="shared" si="14"/>
        <v>1.8195050946142599</v>
      </c>
    </row>
    <row r="430" spans="1:12" x14ac:dyDescent="0.35">
      <c r="A430" s="30" t="s">
        <v>68</v>
      </c>
      <c r="B430" s="30">
        <v>2020.12</v>
      </c>
      <c r="C430" s="30" t="str">
        <f t="shared" si="13"/>
        <v>Dec 2020</v>
      </c>
      <c r="D430" s="30">
        <v>1059</v>
      </c>
      <c r="E430" s="30" t="s">
        <v>64</v>
      </c>
      <c r="F430" s="30" t="s">
        <v>65</v>
      </c>
      <c r="G430" s="30" t="s">
        <v>66</v>
      </c>
      <c r="H430" s="30" t="s">
        <v>69</v>
      </c>
      <c r="I430" s="30" t="s">
        <v>70</v>
      </c>
      <c r="J430" s="30" t="s">
        <v>67</v>
      </c>
      <c r="K430" s="31">
        <f t="shared" si="10"/>
        <v>1.7145617000724478E-2</v>
      </c>
      <c r="L430" s="32">
        <f t="shared" si="14"/>
        <v>1.7145617000724478</v>
      </c>
    </row>
    <row r="431" spans="1:12" x14ac:dyDescent="0.35">
      <c r="A431" s="30" t="s">
        <v>68</v>
      </c>
      <c r="B431" s="30">
        <v>2021.03</v>
      </c>
      <c r="C431" s="30" t="str">
        <f t="shared" si="13"/>
        <v>Mar 2021</v>
      </c>
      <c r="D431" s="30">
        <v>1068</v>
      </c>
      <c r="E431" s="30" t="s">
        <v>64</v>
      </c>
      <c r="F431" s="30" t="s">
        <v>65</v>
      </c>
      <c r="G431" s="30" t="s">
        <v>66</v>
      </c>
      <c r="H431" s="30" t="s">
        <v>69</v>
      </c>
      <c r="I431" s="30" t="s">
        <v>70</v>
      </c>
      <c r="J431" s="30" t="s">
        <v>67</v>
      </c>
      <c r="K431" s="31">
        <f t="shared" si="10"/>
        <v>1.4638828893688505E-2</v>
      </c>
      <c r="L431" s="32">
        <f t="shared" si="14"/>
        <v>1.4638828893688505</v>
      </c>
    </row>
    <row r="432" spans="1:12" x14ac:dyDescent="0.35">
      <c r="A432" s="30" t="s">
        <v>68</v>
      </c>
      <c r="B432" s="30">
        <v>2021.06</v>
      </c>
      <c r="C432" s="30" t="str">
        <f t="shared" si="13"/>
        <v>Jun 2021</v>
      </c>
      <c r="D432" s="30">
        <v>1082</v>
      </c>
      <c r="E432" s="30" t="s">
        <v>64</v>
      </c>
      <c r="F432" s="30" t="s">
        <v>65</v>
      </c>
      <c r="G432" s="30" t="s">
        <v>66</v>
      </c>
      <c r="H432" s="30" t="s">
        <v>69</v>
      </c>
      <c r="I432" s="30" t="s">
        <v>70</v>
      </c>
      <c r="J432" s="30" t="s">
        <v>67</v>
      </c>
      <c r="K432" s="31">
        <f t="shared" si="10"/>
        <v>1.9368723098995622E-2</v>
      </c>
      <c r="L432" s="32">
        <f t="shared" si="14"/>
        <v>1.9368723098995622</v>
      </c>
    </row>
    <row r="433" spans="1:12" x14ac:dyDescent="0.35">
      <c r="A433" s="30" t="s">
        <v>68</v>
      </c>
      <c r="B433" s="30">
        <v>2021.09</v>
      </c>
      <c r="C433" s="30" t="str">
        <f t="shared" si="13"/>
        <v>Sep 2021</v>
      </c>
      <c r="D433" s="30">
        <v>1106</v>
      </c>
      <c r="E433" s="30" t="s">
        <v>64</v>
      </c>
      <c r="F433" s="30" t="s">
        <v>65</v>
      </c>
      <c r="G433" s="30" t="s">
        <v>66</v>
      </c>
      <c r="H433" s="30" t="s">
        <v>69</v>
      </c>
      <c r="I433" s="30" t="s">
        <v>70</v>
      </c>
      <c r="J433" s="30" t="s">
        <v>67</v>
      </c>
      <c r="K433" s="31">
        <f t="shared" si="10"/>
        <v>2.811532046700016E-2</v>
      </c>
      <c r="L433" s="32">
        <f t="shared" si="14"/>
        <v>2.811532046700016</v>
      </c>
    </row>
    <row r="434" spans="1:12" x14ac:dyDescent="0.35">
      <c r="A434" s="30" t="s">
        <v>68</v>
      </c>
      <c r="B434" s="30">
        <v>2021.12</v>
      </c>
      <c r="C434" s="30" t="str">
        <f t="shared" si="13"/>
        <v>Dec 2021</v>
      </c>
      <c r="D434" s="30">
        <v>1122</v>
      </c>
      <c r="E434" s="30" t="s">
        <v>64</v>
      </c>
      <c r="F434" s="30" t="s">
        <v>65</v>
      </c>
      <c r="G434" s="30" t="s">
        <v>66</v>
      </c>
      <c r="H434" s="30" t="s">
        <v>69</v>
      </c>
      <c r="I434" s="30" t="s">
        <v>70</v>
      </c>
      <c r="J434" s="30" t="s">
        <v>67</v>
      </c>
      <c r="K434" s="31">
        <f t="shared" si="10"/>
        <v>3.9411206077872851E-2</v>
      </c>
      <c r="L434" s="32">
        <f t="shared" si="14"/>
        <v>3.9411206077872851</v>
      </c>
    </row>
    <row r="435" spans="1:12" x14ac:dyDescent="0.35">
      <c r="A435" s="30" t="s">
        <v>68</v>
      </c>
      <c r="B435" s="30">
        <v>2022.03</v>
      </c>
      <c r="C435" s="30" t="str">
        <f t="shared" si="13"/>
        <v>Mar 2022</v>
      </c>
      <c r="D435" s="30">
        <v>1142</v>
      </c>
      <c r="E435" s="30" t="s">
        <v>64</v>
      </c>
      <c r="F435" s="30" t="s">
        <v>65</v>
      </c>
      <c r="G435" s="30" t="s">
        <v>66</v>
      </c>
      <c r="H435" s="30" t="s">
        <v>69</v>
      </c>
      <c r="I435" s="30" t="s">
        <v>70</v>
      </c>
      <c r="J435" s="30" t="s">
        <v>67</v>
      </c>
      <c r="K435" s="31">
        <f t="shared" si="10"/>
        <v>5.2980132450331174E-2</v>
      </c>
      <c r="L435" s="32">
        <f t="shared" si="14"/>
        <v>5.2980132450331174</v>
      </c>
    </row>
    <row r="436" spans="1:12" x14ac:dyDescent="0.35">
      <c r="A436" s="30" t="s">
        <v>68</v>
      </c>
      <c r="B436" s="30">
        <v>2022.06</v>
      </c>
      <c r="C436" s="30" t="str">
        <f t="shared" si="13"/>
        <v>Jun 2022</v>
      </c>
      <c r="D436" s="30">
        <v>1161</v>
      </c>
      <c r="E436" s="30" t="s">
        <v>64</v>
      </c>
      <c r="F436" s="30" t="s">
        <v>65</v>
      </c>
      <c r="G436" s="30" t="s">
        <v>66</v>
      </c>
      <c r="H436" s="30" t="s">
        <v>69</v>
      </c>
      <c r="I436" s="30" t="s">
        <v>70</v>
      </c>
      <c r="J436" s="30" t="s">
        <v>67</v>
      </c>
      <c r="K436" s="31">
        <f t="shared" si="10"/>
        <v>6.2866525920713068E-2</v>
      </c>
      <c r="L436" s="32">
        <f t="shared" si="14"/>
        <v>6.2866525920713068</v>
      </c>
    </row>
    <row r="437" spans="1:12" x14ac:dyDescent="0.35">
      <c r="A437" s="30" t="s">
        <v>68</v>
      </c>
      <c r="B437" s="30">
        <v>2022.09</v>
      </c>
      <c r="C437" s="30" t="str">
        <f t="shared" si="13"/>
        <v>Sep 2022</v>
      </c>
      <c r="D437" s="30">
        <v>1186</v>
      </c>
      <c r="E437" s="30" t="s">
        <v>64</v>
      </c>
      <c r="F437" s="30" t="s">
        <v>65</v>
      </c>
      <c r="G437" s="30" t="s">
        <v>66</v>
      </c>
      <c r="H437" s="30" t="s">
        <v>69</v>
      </c>
      <c r="I437" s="30" t="s">
        <v>70</v>
      </c>
      <c r="J437" s="30" t="s">
        <v>67</v>
      </c>
      <c r="K437" s="31">
        <f t="shared" si="10"/>
        <v>6.8597914252607195E-2</v>
      </c>
      <c r="L437" s="32">
        <f t="shared" si="14"/>
        <v>6.8597914252607195</v>
      </c>
    </row>
    <row r="438" spans="1:12" x14ac:dyDescent="0.35">
      <c r="A438" s="30" t="s">
        <v>68</v>
      </c>
      <c r="B438" s="30">
        <v>2022.12</v>
      </c>
      <c r="C438" s="30" t="str">
        <f t="shared" si="13"/>
        <v>Dec 2022</v>
      </c>
      <c r="D438" s="30">
        <v>1203</v>
      </c>
      <c r="E438" s="30" t="s">
        <v>64</v>
      </c>
      <c r="F438" s="30" t="s">
        <v>65</v>
      </c>
      <c r="G438" s="30" t="s">
        <v>66</v>
      </c>
      <c r="H438" s="30" t="s">
        <v>69</v>
      </c>
      <c r="I438" s="30" t="s">
        <v>70</v>
      </c>
      <c r="J438" s="30" t="s">
        <v>67</v>
      </c>
      <c r="K438" s="31">
        <f t="shared" si="10"/>
        <v>7.1722247601644584E-2</v>
      </c>
      <c r="L438" s="32">
        <f t="shared" si="14"/>
        <v>7.1722247601644584</v>
      </c>
    </row>
    <row r="439" spans="1:12" x14ac:dyDescent="0.35">
      <c r="A439" s="30" t="s">
        <v>68</v>
      </c>
      <c r="B439" s="30">
        <v>2023.03</v>
      </c>
      <c r="C439" s="30" t="str">
        <f t="shared" si="13"/>
        <v>Mar 2023</v>
      </c>
      <c r="D439" s="30">
        <v>1218</v>
      </c>
      <c r="E439" s="30" t="s">
        <v>64</v>
      </c>
      <c r="F439" s="30" t="s">
        <v>65</v>
      </c>
      <c r="G439" s="30" t="s">
        <v>66</v>
      </c>
      <c r="H439" s="30" t="s">
        <v>69</v>
      </c>
      <c r="I439" s="30" t="s">
        <v>70</v>
      </c>
      <c r="J439" s="30" t="s">
        <v>67</v>
      </c>
      <c r="K439" s="31">
        <f t="shared" si="10"/>
        <v>7.0979335130278542E-2</v>
      </c>
      <c r="L439" s="32">
        <f t="shared" si="14"/>
        <v>7.0979335130278542</v>
      </c>
    </row>
    <row r="440" spans="1:12" x14ac:dyDescent="0.35">
      <c r="A440" s="30" t="s">
        <v>68</v>
      </c>
      <c r="B440" s="30">
        <v>2023.06</v>
      </c>
      <c r="C440" s="30" t="str">
        <f t="shared" si="13"/>
        <v>Jun 2023</v>
      </c>
      <c r="D440" s="30">
        <v>1231</v>
      </c>
      <c r="E440" s="30" t="s">
        <v>64</v>
      </c>
      <c r="F440" s="30" t="s">
        <v>65</v>
      </c>
      <c r="G440" s="30" t="s">
        <v>66</v>
      </c>
      <c r="H440" s="30" t="s">
        <v>69</v>
      </c>
      <c r="I440" s="30" t="s">
        <v>70</v>
      </c>
      <c r="J440" s="30" t="s">
        <v>67</v>
      </c>
      <c r="K440" s="31">
        <f t="shared" si="10"/>
        <v>6.7755462370337582E-2</v>
      </c>
      <c r="L440" s="32">
        <f t="shared" si="14"/>
        <v>6.7755462370337582</v>
      </c>
    </row>
    <row r="441" spans="1:12" x14ac:dyDescent="0.35">
      <c r="A441" s="30" t="s">
        <v>68</v>
      </c>
      <c r="B441" s="30">
        <v>2023.09</v>
      </c>
      <c r="C441" s="30" t="str">
        <f t="shared" si="13"/>
        <v>Sep 2023</v>
      </c>
      <c r="D441" s="30">
        <v>1253</v>
      </c>
      <c r="E441" s="30" t="s">
        <v>64</v>
      </c>
      <c r="F441" s="30" t="s">
        <v>65</v>
      </c>
      <c r="G441" s="30" t="s">
        <v>66</v>
      </c>
      <c r="H441" s="30" t="s">
        <v>69</v>
      </c>
      <c r="I441" s="30" t="s">
        <v>70</v>
      </c>
      <c r="J441" s="30" t="s">
        <v>67</v>
      </c>
      <c r="K441" s="31">
        <f t="shared" si="10"/>
        <v>6.376057254391676E-2</v>
      </c>
      <c r="L441" s="32">
        <f t="shared" si="14"/>
        <v>6.376057254391676</v>
      </c>
    </row>
    <row r="442" spans="1:12" x14ac:dyDescent="0.35">
      <c r="A442" s="30" t="s">
        <v>68</v>
      </c>
      <c r="B442" s="30">
        <v>2023.12</v>
      </c>
      <c r="C442" s="30" t="str">
        <f t="shared" si="13"/>
        <v>Dec 2023</v>
      </c>
      <c r="D442" s="30">
        <v>1259</v>
      </c>
      <c r="E442" s="30" t="s">
        <v>64</v>
      </c>
      <c r="F442" s="30" t="s">
        <v>65</v>
      </c>
      <c r="G442" s="30" t="s">
        <v>66</v>
      </c>
      <c r="H442" s="30" t="s">
        <v>69</v>
      </c>
      <c r="I442" s="30" t="s">
        <v>70</v>
      </c>
      <c r="J442" s="30" t="s">
        <v>67</v>
      </c>
      <c r="K442" s="31">
        <f t="shared" si="10"/>
        <v>5.7331628303495252E-2</v>
      </c>
      <c r="L442" s="32">
        <f t="shared" si="14"/>
        <v>5.7331628303495252</v>
      </c>
    </row>
    <row r="443" spans="1:12" x14ac:dyDescent="0.35">
      <c r="A443" s="30" t="s">
        <v>68</v>
      </c>
      <c r="B443" s="30">
        <v>2024.03</v>
      </c>
      <c r="C443" s="30" t="str">
        <f t="shared" si="13"/>
        <v>Mar 2024</v>
      </c>
      <c r="D443" s="30">
        <v>1267</v>
      </c>
      <c r="E443" s="30" t="s">
        <v>64</v>
      </c>
      <c r="F443" s="30" t="s">
        <v>65</v>
      </c>
      <c r="G443" s="30" t="s">
        <v>66</v>
      </c>
      <c r="H443" s="30" t="s">
        <v>69</v>
      </c>
      <c r="I443" s="30" t="s">
        <v>70</v>
      </c>
      <c r="J443" s="30" t="s">
        <v>67</v>
      </c>
      <c r="K443" s="31">
        <f t="shared" ref="K443:K450" si="15">SUM(D440:D443)/SUM(D436:D439)-1</f>
        <v>5.0755033557047025E-2</v>
      </c>
      <c r="L443" s="32">
        <f t="shared" si="14"/>
        <v>5.0755033557047025</v>
      </c>
    </row>
    <row r="444" spans="1:12" x14ac:dyDescent="0.35">
      <c r="A444" s="30" t="s">
        <v>68</v>
      </c>
      <c r="B444" s="30">
        <v>2024.06</v>
      </c>
      <c r="C444" s="30" t="str">
        <f t="shared" si="13"/>
        <v>Jun 2024</v>
      </c>
      <c r="D444" s="30">
        <v>1272</v>
      </c>
      <c r="E444" s="30" t="s">
        <v>64</v>
      </c>
      <c r="F444" s="30" t="s">
        <v>65</v>
      </c>
      <c r="G444" s="30" t="s">
        <v>66</v>
      </c>
      <c r="H444" s="30" t="s">
        <v>69</v>
      </c>
      <c r="I444" s="30" t="s">
        <v>70</v>
      </c>
      <c r="J444" s="30" t="s">
        <v>67</v>
      </c>
      <c r="K444" s="31">
        <f t="shared" si="15"/>
        <v>4.4026457213724779E-2</v>
      </c>
      <c r="L444" s="32">
        <f t="shared" si="14"/>
        <v>4.4026457213724779</v>
      </c>
    </row>
    <row r="445" spans="1:12" x14ac:dyDescent="0.35">
      <c r="A445" s="30" t="s">
        <v>68</v>
      </c>
      <c r="B445" s="30">
        <v>2024.09</v>
      </c>
      <c r="C445" s="30" t="str">
        <f t="shared" si="13"/>
        <v>Sep 2024</v>
      </c>
      <c r="D445" s="30">
        <v>1280</v>
      </c>
      <c r="E445" s="30" t="s">
        <v>64</v>
      </c>
      <c r="F445" s="30" t="s">
        <v>65</v>
      </c>
      <c r="G445" s="30" t="s">
        <v>66</v>
      </c>
      <c r="H445" s="30" t="s">
        <v>69</v>
      </c>
      <c r="I445" s="30" t="s">
        <v>70</v>
      </c>
      <c r="J445" s="30" t="s">
        <v>67</v>
      </c>
      <c r="K445" s="31">
        <f t="shared" si="15"/>
        <v>3.5270132517838837E-2</v>
      </c>
      <c r="L445" s="32">
        <f t="shared" si="14"/>
        <v>3.5270132517838837</v>
      </c>
    </row>
    <row r="446" spans="1:12" x14ac:dyDescent="0.35">
      <c r="A446" s="30" t="s">
        <v>68</v>
      </c>
      <c r="B446" s="30">
        <v>2024.12</v>
      </c>
      <c r="C446" s="30" t="str">
        <f t="shared" si="13"/>
        <v>Dec 2024</v>
      </c>
      <c r="D446" s="30">
        <v>1287</v>
      </c>
      <c r="E446" s="30" t="s">
        <v>64</v>
      </c>
      <c r="F446" s="30" t="s">
        <v>65</v>
      </c>
      <c r="G446" s="30" t="s">
        <v>66</v>
      </c>
      <c r="H446" s="30" t="s">
        <v>69</v>
      </c>
      <c r="I446" s="30" t="s">
        <v>70</v>
      </c>
      <c r="J446" s="30" t="s">
        <v>67</v>
      </c>
      <c r="K446" s="31">
        <f t="shared" si="15"/>
        <v>2.9227978230195628E-2</v>
      </c>
      <c r="L446" s="32">
        <f t="shared" si="14"/>
        <v>2.9227978230195628</v>
      </c>
    </row>
    <row r="447" spans="1:12" x14ac:dyDescent="0.35">
      <c r="A447" s="30" t="s">
        <v>68</v>
      </c>
      <c r="B447" s="30">
        <v>2025.03</v>
      </c>
      <c r="C447" s="30" t="str">
        <f t="shared" si="13"/>
        <v>Mar 2025</v>
      </c>
      <c r="D447" s="30">
        <v>1299</v>
      </c>
      <c r="E447" s="30" t="s">
        <v>64</v>
      </c>
      <c r="F447" s="30" t="s">
        <v>65</v>
      </c>
      <c r="G447" s="30" t="s">
        <v>66</v>
      </c>
      <c r="H447" s="30" t="s">
        <v>69</v>
      </c>
      <c r="I447" s="30" t="s">
        <v>70</v>
      </c>
      <c r="J447" s="30" t="s">
        <v>67</v>
      </c>
      <c r="K447" s="31">
        <f t="shared" si="15"/>
        <v>2.5548902195608791E-2</v>
      </c>
      <c r="L447" s="32">
        <f t="shared" si="14"/>
        <v>2.5548902195608791</v>
      </c>
    </row>
    <row r="448" spans="1:12" x14ac:dyDescent="0.35">
      <c r="A448" s="30" t="s">
        <v>68</v>
      </c>
      <c r="B448" s="30">
        <v>2025.06</v>
      </c>
      <c r="C448" s="30" t="str">
        <f>TEXT(DATE(LEFT(B448,4),VALUE(RIGHT(B448,2)),1),"mmm yyyy")</f>
        <v>Jun 2025</v>
      </c>
      <c r="D448" s="30">
        <v>1306</v>
      </c>
      <c r="E448" s="30" t="s">
        <v>64</v>
      </c>
      <c r="F448" s="30" t="s">
        <v>65</v>
      </c>
      <c r="G448" s="30" t="s">
        <v>66</v>
      </c>
      <c r="H448" s="30" t="s">
        <v>69</v>
      </c>
      <c r="I448" s="30" t="s">
        <v>70</v>
      </c>
      <c r="J448" s="30" t="s">
        <v>67</v>
      </c>
      <c r="K448" s="31">
        <f t="shared" si="15"/>
        <v>2.395565234607E-2</v>
      </c>
      <c r="L448" s="32">
        <f>K448*100</f>
        <v>2.395565234607</v>
      </c>
    </row>
    <row r="449" spans="1:12" x14ac:dyDescent="0.35">
      <c r="A449" s="30" t="s">
        <v>68</v>
      </c>
      <c r="B449" s="30">
        <v>2025.09</v>
      </c>
      <c r="C449" s="30" t="str">
        <f t="shared" si="13"/>
        <v>Sep 2025</v>
      </c>
      <c r="D449" s="30">
        <v>1319</v>
      </c>
      <c r="E449" s="30" t="s">
        <v>64</v>
      </c>
      <c r="F449" s="30" t="s">
        <v>65</v>
      </c>
      <c r="G449" s="30" t="s">
        <v>66</v>
      </c>
      <c r="H449" s="30" t="s">
        <v>69</v>
      </c>
      <c r="I449" s="30" t="s">
        <v>70</v>
      </c>
      <c r="J449" s="30" t="s">
        <v>67</v>
      </c>
      <c r="K449" s="31">
        <f t="shared" si="15"/>
        <v>2.6191413942497022E-2</v>
      </c>
      <c r="L449" s="32">
        <f t="shared" ref="L449:L450" si="16">K449*100</f>
        <v>2.6191413942497022</v>
      </c>
    </row>
    <row r="450" spans="1:12" x14ac:dyDescent="0.35">
      <c r="A450" s="30" t="s">
        <v>68</v>
      </c>
      <c r="B450" s="30">
        <v>2025.12</v>
      </c>
      <c r="C450" s="30" t="str">
        <f>TEXT(DATE(LEFT(B450,4),VALUE(RIGHT(B450,2)),1),"mmm yyyy")</f>
        <v>Dec 2025</v>
      </c>
      <c r="D450" s="30">
        <v>1327</v>
      </c>
      <c r="E450" s="30" t="s">
        <v>64</v>
      </c>
      <c r="F450" s="30" t="s">
        <v>65</v>
      </c>
      <c r="G450" s="30" t="s">
        <v>66</v>
      </c>
      <c r="H450" s="30" t="s">
        <v>69</v>
      </c>
      <c r="I450" s="30" t="s">
        <v>70</v>
      </c>
      <c r="J450" s="30" t="s">
        <v>67</v>
      </c>
      <c r="K450" s="31">
        <f t="shared" si="15"/>
        <v>2.8397963180571972E-2</v>
      </c>
      <c r="L450" s="32">
        <f t="shared" si="16"/>
        <v>2.8397963180571972</v>
      </c>
    </row>
  </sheetData>
  <autoFilter ref="A3:L450" xr:uid="{521CBCB6-B852-40CD-BBF3-AD98299A7F85}">
    <filterColumn colId="1">
      <filters>
        <filter val="2000.03"/>
        <filter val="2000.06"/>
        <filter val="2000.09"/>
        <filter val="2000.12"/>
        <filter val="2001.03"/>
        <filter val="2001.06"/>
        <filter val="2001.09"/>
        <filter val="2001.12"/>
        <filter val="2002.03"/>
        <filter val="2002.06"/>
        <filter val="2002.09"/>
        <filter val="2002.12"/>
        <filter val="2003.03"/>
        <filter val="2003.06"/>
        <filter val="2003.09"/>
        <filter val="2003.12"/>
        <filter val="2004.03"/>
        <filter val="2004.06"/>
        <filter val="2004.09"/>
        <filter val="2004.12"/>
        <filter val="2005.03"/>
        <filter val="2005.06"/>
        <filter val="2005.09"/>
        <filter val="2005.12"/>
        <filter val="2006.03"/>
        <filter val="2006.06"/>
        <filter val="2006.09"/>
        <filter val="2006.12"/>
        <filter val="2007.03"/>
        <filter val="2007.06"/>
        <filter val="2007.09"/>
        <filter val="2007.12"/>
        <filter val="2008.03"/>
        <filter val="2008.06"/>
        <filter val="2008.09"/>
        <filter val="2008.12"/>
        <filter val="2009.03"/>
        <filter val="2009.06"/>
        <filter val="2009.09"/>
        <filter val="2009.12"/>
        <filter val="2010.03"/>
        <filter val="2010.06"/>
        <filter val="2010.09"/>
        <filter val="2010.12"/>
        <filter val="2011.03"/>
        <filter val="2011.06"/>
        <filter val="2011.09"/>
        <filter val="2011.12"/>
        <filter val="2012.03"/>
        <filter val="2012.06"/>
        <filter val="2012.09"/>
        <filter val="2012.12"/>
        <filter val="2013.03"/>
        <filter val="2013.06"/>
        <filter val="2013.09"/>
        <filter val="2013.12"/>
        <filter val="2014.03"/>
        <filter val="2014.06"/>
        <filter val="2014.09"/>
        <filter val="2014.12"/>
        <filter val="2015.03"/>
        <filter val="2015.06"/>
        <filter val="2015.09"/>
        <filter val="2015.12"/>
        <filter val="2016.03"/>
        <filter val="2016.06"/>
        <filter val="2016.09"/>
        <filter val="2016.12"/>
        <filter val="2017.03"/>
        <filter val="2017.06"/>
        <filter val="2017.09"/>
        <filter val="2017.12"/>
        <filter val="2018.03"/>
        <filter val="2018.06"/>
        <filter val="2018.09"/>
        <filter val="2018.12"/>
        <filter val="2019.03"/>
        <filter val="2019.06"/>
        <filter val="2019.09"/>
        <filter val="2019.12"/>
        <filter val="2020.03"/>
        <filter val="2020.06"/>
        <filter val="2020.09"/>
        <filter val="2020.12"/>
        <filter val="2021.03"/>
        <filter val="2021.06"/>
        <filter val="2021.09"/>
        <filter val="2021.12"/>
        <filter val="2022.03"/>
        <filter val="2022.06"/>
        <filter val="2022.09"/>
        <filter val="2022.12"/>
        <filter val="2023.03"/>
        <filter val="2023.06"/>
        <filter val="2023.09"/>
        <filter val="2023.12"/>
        <filter val="2024.03"/>
        <filter val="2024.06"/>
        <filter val="2024.09"/>
        <filter val="2024.12"/>
        <filter val="2025.03"/>
        <filter val="2025.06"/>
        <filter val="2025.09"/>
        <filter val="2025.12"/>
      </filters>
    </filterColumn>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239"/>
  <sheetViews>
    <sheetView view="pageBreakPreview" zoomScaleNormal="100" zoomScaleSheetLayoutView="100" workbookViewId="0">
      <pane xSplit="1" ySplit="6" topLeftCell="B4153" activePane="bottomRight" state="frozen"/>
      <selection pane="topRight"/>
      <selection pane="bottomLeft"/>
      <selection pane="bottomRight" activeCell="J4212" sqref="J4212"/>
    </sheetView>
  </sheetViews>
  <sheetFormatPr defaultRowHeight="14.5" x14ac:dyDescent="0.35"/>
  <cols>
    <col min="1" max="1" width="13.6328125" style="33" customWidth="1" collapsed="1"/>
    <col min="2" max="3" width="20.54296875" style="33" customWidth="1"/>
    <col min="4" max="5" width="20.54296875" style="33" customWidth="1" collapsed="1"/>
    <col min="6" max="6" width="20.54296875" style="33" customWidth="1"/>
    <col min="7" max="7" width="17.90625" style="33" customWidth="1"/>
    <col min="8" max="8" width="16.453125" style="33" customWidth="1"/>
    <col min="9" max="16" width="20.54296875" style="33" customWidth="1"/>
    <col min="17" max="23" width="20.54296875" style="33" hidden="1" customWidth="1"/>
    <col min="24" max="24" width="13.36328125" style="33" customWidth="1"/>
    <col min="25" max="25" width="13.7265625" style="33" customWidth="1"/>
    <col min="26" max="26" width="18.7265625" style="33" customWidth="1"/>
    <col min="27" max="48" width="8.7265625" style="33"/>
    <col min="49" max="16384" width="8.7265625" style="15"/>
  </cols>
  <sheetData>
    <row r="1" spans="1:48" ht="23.5" x14ac:dyDescent="0.55000000000000004">
      <c r="A1" s="35" t="s">
        <v>107</v>
      </c>
    </row>
    <row r="2" spans="1:48" x14ac:dyDescent="0.35">
      <c r="A2" s="34" t="s">
        <v>108</v>
      </c>
      <c r="B2" s="34"/>
      <c r="C2" s="34"/>
      <c r="D2" s="34"/>
      <c r="E2" s="34"/>
      <c r="F2" s="34"/>
      <c r="G2" s="34"/>
      <c r="H2" s="34"/>
      <c r="I2" s="34"/>
      <c r="J2" s="34"/>
      <c r="K2" s="34"/>
      <c r="L2" s="34"/>
      <c r="M2" s="34"/>
      <c r="N2" s="34"/>
      <c r="O2" s="34"/>
      <c r="P2" s="34"/>
      <c r="Q2" s="34"/>
      <c r="R2" s="34"/>
      <c r="S2" s="34"/>
      <c r="T2" s="34"/>
      <c r="U2" s="34"/>
      <c r="V2" s="34"/>
      <c r="W2" s="34"/>
      <c r="X2" s="34"/>
      <c r="Y2" s="34"/>
      <c r="Z2" s="34"/>
    </row>
    <row r="3" spans="1:48" x14ac:dyDescent="0.35">
      <c r="A3" s="76"/>
      <c r="B3" s="101" t="s">
        <v>113</v>
      </c>
      <c r="C3" s="103"/>
      <c r="D3" s="101" t="s">
        <v>114</v>
      </c>
      <c r="E3" s="102"/>
      <c r="F3" s="102"/>
      <c r="G3" s="103"/>
      <c r="H3" s="101" t="s">
        <v>116</v>
      </c>
      <c r="I3" s="102"/>
      <c r="J3" s="102"/>
      <c r="K3" s="101" t="s">
        <v>119</v>
      </c>
      <c r="L3" s="102"/>
      <c r="M3" s="103"/>
      <c r="N3" s="101" t="s">
        <v>120</v>
      </c>
      <c r="O3" s="102"/>
      <c r="P3" s="103"/>
      <c r="Q3" s="76"/>
      <c r="R3" s="76"/>
      <c r="S3" s="76"/>
      <c r="T3" s="76"/>
      <c r="U3" s="76"/>
      <c r="V3" s="76"/>
      <c r="W3" s="76"/>
      <c r="X3" s="101" t="s">
        <v>121</v>
      </c>
      <c r="Y3" s="102"/>
      <c r="Z3" s="103"/>
    </row>
    <row r="4" spans="1:48" s="37" customFormat="1" ht="43.5" x14ac:dyDescent="0.35">
      <c r="A4" s="36" t="s">
        <v>112</v>
      </c>
      <c r="B4" s="47" t="s">
        <v>110</v>
      </c>
      <c r="C4" s="48" t="s">
        <v>111</v>
      </c>
      <c r="D4" s="47" t="s">
        <v>117</v>
      </c>
      <c r="E4" s="39" t="s">
        <v>118</v>
      </c>
      <c r="F4" s="39" t="s">
        <v>115</v>
      </c>
      <c r="G4" s="48" t="s">
        <v>82</v>
      </c>
      <c r="H4" s="66" t="s">
        <v>109</v>
      </c>
      <c r="I4" s="39" t="s">
        <v>71</v>
      </c>
      <c r="J4" s="39" t="s">
        <v>72</v>
      </c>
      <c r="K4" s="47" t="s">
        <v>123</v>
      </c>
      <c r="L4" s="39" t="s">
        <v>79</v>
      </c>
      <c r="M4" s="48" t="s">
        <v>76</v>
      </c>
      <c r="N4" s="47" t="s">
        <v>84</v>
      </c>
      <c r="O4" s="39" t="s">
        <v>122</v>
      </c>
      <c r="P4" s="48" t="s">
        <v>77</v>
      </c>
      <c r="Q4" s="39" t="s">
        <v>81</v>
      </c>
      <c r="R4" s="39"/>
      <c r="S4" s="39" t="s">
        <v>78</v>
      </c>
      <c r="T4" s="39" t="s">
        <v>80</v>
      </c>
      <c r="U4" s="39" t="s">
        <v>75</v>
      </c>
      <c r="V4" s="39" t="s">
        <v>73</v>
      </c>
      <c r="W4" s="39" t="s">
        <v>74</v>
      </c>
      <c r="X4" s="47" t="s">
        <v>85</v>
      </c>
      <c r="Y4" s="39" t="s">
        <v>83</v>
      </c>
      <c r="Z4" s="48" t="s">
        <v>86</v>
      </c>
      <c r="AA4" s="36"/>
      <c r="AB4" s="36"/>
      <c r="AC4" s="36"/>
      <c r="AD4" s="36"/>
      <c r="AE4" s="36"/>
      <c r="AF4" s="36"/>
      <c r="AG4" s="36"/>
      <c r="AH4" s="36"/>
      <c r="AI4" s="36"/>
      <c r="AJ4" s="36"/>
      <c r="AK4" s="36"/>
      <c r="AL4" s="36"/>
      <c r="AM4" s="36"/>
      <c r="AN4" s="36"/>
      <c r="AO4" s="36"/>
      <c r="AP4" s="36"/>
      <c r="AQ4" s="36"/>
      <c r="AR4" s="36"/>
      <c r="AS4" s="36"/>
      <c r="AT4" s="36"/>
      <c r="AU4" s="36"/>
      <c r="AV4" s="36"/>
    </row>
    <row r="5" spans="1:48" x14ac:dyDescent="0.35">
      <c r="B5" s="49"/>
      <c r="C5" s="50"/>
      <c r="D5" s="49"/>
      <c r="E5" s="40"/>
      <c r="F5" s="40"/>
      <c r="G5" s="54"/>
      <c r="H5" s="53"/>
      <c r="I5" s="40"/>
      <c r="J5" s="40"/>
      <c r="K5" s="49"/>
      <c r="L5" s="40"/>
      <c r="M5" s="50"/>
      <c r="N5" s="49"/>
      <c r="O5" s="40"/>
      <c r="P5" s="50"/>
      <c r="Q5" s="40"/>
      <c r="R5" s="40"/>
      <c r="S5" s="40"/>
      <c r="T5" s="40"/>
      <c r="U5" s="40"/>
      <c r="V5" s="40"/>
      <c r="W5" s="40"/>
      <c r="X5" s="53"/>
      <c r="Z5" s="54"/>
    </row>
    <row r="6" spans="1:48" x14ac:dyDescent="0.35">
      <c r="A6" s="38"/>
      <c r="B6" s="51"/>
      <c r="C6" s="52"/>
      <c r="D6" s="51"/>
      <c r="E6" s="41"/>
      <c r="F6" s="41"/>
      <c r="G6" s="54"/>
      <c r="H6" s="67"/>
      <c r="I6" s="41"/>
      <c r="J6" s="41"/>
      <c r="K6" s="51"/>
      <c r="L6" s="41"/>
      <c r="M6" s="52"/>
      <c r="N6" s="51"/>
      <c r="O6" s="41"/>
      <c r="P6" s="52"/>
      <c r="Q6" s="41"/>
      <c r="R6" s="41"/>
      <c r="S6" s="41"/>
      <c r="T6" s="41"/>
      <c r="U6" s="41"/>
      <c r="V6" s="41"/>
      <c r="W6" s="41"/>
      <c r="X6" s="53"/>
      <c r="Z6" s="54"/>
    </row>
    <row r="7" spans="1:48" ht="14.5" hidden="1" customHeight="1" x14ac:dyDescent="0.35">
      <c r="A7" s="42">
        <v>39898</v>
      </c>
      <c r="B7" s="55">
        <f t="shared" ref="B7:B70" si="0">EDATE(A7,-3)</f>
        <v>39808</v>
      </c>
      <c r="C7" s="56">
        <f t="shared" ref="C7:C70" si="1">A7-1</f>
        <v>39897</v>
      </c>
      <c r="D7" s="59">
        <v>4.38</v>
      </c>
      <c r="E7" s="43">
        <v>5.18</v>
      </c>
      <c r="F7" s="43"/>
      <c r="G7" s="60"/>
      <c r="H7" s="68" t="str">
        <f t="shared" ref="H7:H70" si="2">"Mar "&amp;IF(MONTH(A7)&gt;=4,YEAR(A7)+1,YEAR(A7))</f>
        <v>Mar 2009</v>
      </c>
      <c r="I7" s="43"/>
      <c r="J7" s="43"/>
      <c r="K7" s="59"/>
      <c r="L7" s="43"/>
      <c r="M7" s="54"/>
      <c r="N7" s="59"/>
      <c r="O7" s="43"/>
      <c r="P7" s="69"/>
      <c r="Q7" s="43"/>
      <c r="R7" s="43"/>
      <c r="S7" s="43"/>
      <c r="T7" s="43"/>
      <c r="U7" s="43"/>
      <c r="V7" s="43"/>
      <c r="W7" s="43"/>
      <c r="X7" s="61"/>
      <c r="Z7" s="54"/>
    </row>
    <row r="8" spans="1:48" ht="14.5" hidden="1" customHeight="1" x14ac:dyDescent="0.35">
      <c r="A8" s="42">
        <v>39899</v>
      </c>
      <c r="B8" s="55">
        <f t="shared" si="0"/>
        <v>39809</v>
      </c>
      <c r="C8" s="56">
        <f t="shared" si="1"/>
        <v>39898</v>
      </c>
      <c r="D8" s="59">
        <v>4.4400000000000004</v>
      </c>
      <c r="E8" s="43">
        <v>5.23</v>
      </c>
      <c r="F8" s="43">
        <f t="shared" ref="F8:F71" si="3">AVERAGEIFS(D:D,A:A,"&gt;"&amp;B8,A:A,"&lt;="&amp;C8)</f>
        <v>4.38</v>
      </c>
      <c r="G8" s="60">
        <f t="shared" ref="G8:G71" si="4">AVERAGEIFS(E:E,A:A,"&gt;"&amp;B8,A:A,"&lt;="&amp;C8)</f>
        <v>5.18</v>
      </c>
      <c r="H8" s="68" t="str">
        <f t="shared" si="2"/>
        <v>Mar 2009</v>
      </c>
      <c r="I8" s="43"/>
      <c r="J8" s="43"/>
      <c r="K8" s="59"/>
      <c r="L8" s="43"/>
      <c r="M8" s="71"/>
      <c r="N8" s="59"/>
      <c r="O8" s="43"/>
      <c r="P8" s="69"/>
      <c r="Q8" s="43"/>
      <c r="R8" s="43"/>
      <c r="S8" s="43"/>
      <c r="T8" s="43"/>
      <c r="U8" s="43"/>
      <c r="V8" s="43"/>
      <c r="W8" s="43"/>
      <c r="X8" s="61"/>
      <c r="Z8" s="54"/>
    </row>
    <row r="9" spans="1:48" ht="14.5" hidden="1" customHeight="1" x14ac:dyDescent="0.35">
      <c r="A9" s="42">
        <v>39902</v>
      </c>
      <c r="B9" s="55">
        <f t="shared" si="0"/>
        <v>39812</v>
      </c>
      <c r="C9" s="56">
        <f t="shared" si="1"/>
        <v>39901</v>
      </c>
      <c r="D9" s="59">
        <v>4.5599999999999996</v>
      </c>
      <c r="E9" s="43">
        <v>5.37</v>
      </c>
      <c r="F9" s="43">
        <f t="shared" si="3"/>
        <v>4.41</v>
      </c>
      <c r="G9" s="60">
        <f t="shared" si="4"/>
        <v>5.2050000000000001</v>
      </c>
      <c r="H9" s="68" t="str">
        <f t="shared" si="2"/>
        <v>Mar 2009</v>
      </c>
      <c r="I9" s="43"/>
      <c r="J9" s="43"/>
      <c r="K9" s="59"/>
      <c r="L9" s="43"/>
      <c r="M9" s="71"/>
      <c r="N9" s="59"/>
      <c r="O9" s="43"/>
      <c r="P9" s="69"/>
      <c r="Q9" s="43"/>
      <c r="R9" s="43"/>
      <c r="S9" s="43"/>
      <c r="T9" s="43"/>
      <c r="U9" s="43"/>
      <c r="V9" s="43"/>
      <c r="W9" s="43"/>
      <c r="X9" s="61"/>
      <c r="Z9" s="54"/>
    </row>
    <row r="10" spans="1:48" ht="14.5" hidden="1" customHeight="1" x14ac:dyDescent="0.35">
      <c r="A10" s="42">
        <v>39903</v>
      </c>
      <c r="B10" s="55">
        <f t="shared" si="0"/>
        <v>39813</v>
      </c>
      <c r="C10" s="56">
        <f t="shared" si="1"/>
        <v>39902</v>
      </c>
      <c r="D10" s="59">
        <v>4.47</v>
      </c>
      <c r="E10" s="43">
        <v>5.25</v>
      </c>
      <c r="F10" s="43">
        <f t="shared" si="3"/>
        <v>4.46</v>
      </c>
      <c r="G10" s="60">
        <f t="shared" si="4"/>
        <v>5.2600000000000007</v>
      </c>
      <c r="H10" s="68" t="str">
        <f t="shared" si="2"/>
        <v>Mar 2009</v>
      </c>
      <c r="I10" s="43"/>
      <c r="J10" s="43"/>
      <c r="K10" s="59"/>
      <c r="L10" s="43"/>
      <c r="M10" s="71"/>
      <c r="N10" s="59"/>
      <c r="O10" s="43"/>
      <c r="P10" s="69"/>
      <c r="Q10" s="43"/>
      <c r="R10" s="43"/>
      <c r="S10" s="43"/>
      <c r="T10" s="43"/>
      <c r="U10" s="43"/>
      <c r="V10" s="43"/>
      <c r="W10" s="43"/>
      <c r="X10" s="61"/>
      <c r="Z10" s="54"/>
    </row>
    <row r="11" spans="1:48" ht="14.5" hidden="1" customHeight="1" x14ac:dyDescent="0.35">
      <c r="A11" s="42">
        <v>39904</v>
      </c>
      <c r="B11" s="55">
        <f t="shared" si="0"/>
        <v>39814</v>
      </c>
      <c r="C11" s="56">
        <f t="shared" si="1"/>
        <v>39903</v>
      </c>
      <c r="D11" s="59">
        <v>4.32</v>
      </c>
      <c r="E11" s="43">
        <v>5.0999999999999996</v>
      </c>
      <c r="F11" s="43">
        <f t="shared" si="3"/>
        <v>4.4624999999999995</v>
      </c>
      <c r="G11" s="60">
        <f t="shared" si="4"/>
        <v>5.2575000000000003</v>
      </c>
      <c r="H11" s="68" t="str">
        <f t="shared" si="2"/>
        <v>Mar 2010</v>
      </c>
      <c r="I11" s="43"/>
      <c r="J11" s="43"/>
      <c r="K11" s="59"/>
      <c r="L11" s="43"/>
      <c r="M11" s="71"/>
      <c r="N11" s="59"/>
      <c r="O11" s="43"/>
      <c r="P11" s="69"/>
      <c r="Q11" s="43"/>
      <c r="R11" s="43"/>
      <c r="S11" s="43"/>
      <c r="T11" s="43"/>
      <c r="U11" s="43"/>
      <c r="V11" s="43"/>
      <c r="W11" s="43"/>
      <c r="X11" s="61"/>
      <c r="Z11" s="54"/>
    </row>
    <row r="12" spans="1:48" ht="14.5" hidden="1" customHeight="1" x14ac:dyDescent="0.35">
      <c r="A12" s="42">
        <v>39905</v>
      </c>
      <c r="B12" s="55">
        <f t="shared" si="0"/>
        <v>39815</v>
      </c>
      <c r="C12" s="56">
        <f t="shared" si="1"/>
        <v>39904</v>
      </c>
      <c r="D12" s="59">
        <v>4.29</v>
      </c>
      <c r="E12" s="43">
        <v>5.0599999999999996</v>
      </c>
      <c r="F12" s="43">
        <f t="shared" si="3"/>
        <v>4.4339999999999993</v>
      </c>
      <c r="G12" s="60">
        <f t="shared" si="4"/>
        <v>5.2260000000000009</v>
      </c>
      <c r="H12" s="68" t="str">
        <f t="shared" si="2"/>
        <v>Mar 2010</v>
      </c>
      <c r="I12" s="43"/>
      <c r="J12" s="43"/>
      <c r="K12" s="59"/>
      <c r="L12" s="43"/>
      <c r="M12" s="71"/>
      <c r="N12" s="59"/>
      <c r="O12" s="43"/>
      <c r="P12" s="69"/>
      <c r="Q12" s="43"/>
      <c r="R12" s="43"/>
      <c r="S12" s="43"/>
      <c r="T12" s="43"/>
      <c r="U12" s="43"/>
      <c r="V12" s="43"/>
      <c r="W12" s="43"/>
      <c r="X12" s="61"/>
      <c r="Z12" s="54"/>
    </row>
    <row r="13" spans="1:48" ht="14.5" hidden="1" customHeight="1" x14ac:dyDescent="0.35">
      <c r="A13" s="42">
        <v>39906</v>
      </c>
      <c r="B13" s="55">
        <f t="shared" si="0"/>
        <v>39816</v>
      </c>
      <c r="C13" s="56">
        <f t="shared" si="1"/>
        <v>39905</v>
      </c>
      <c r="D13" s="59">
        <v>4.46</v>
      </c>
      <c r="E13" s="43">
        <v>5.23</v>
      </c>
      <c r="F13" s="43">
        <f t="shared" si="3"/>
        <v>4.4099999999999993</v>
      </c>
      <c r="G13" s="60">
        <f t="shared" si="4"/>
        <v>5.1983333333333333</v>
      </c>
      <c r="H13" s="68" t="str">
        <f t="shared" si="2"/>
        <v>Mar 2010</v>
      </c>
      <c r="I13" s="43"/>
      <c r="J13" s="43"/>
      <c r="K13" s="59"/>
      <c r="L13" s="43"/>
      <c r="M13" s="71"/>
      <c r="N13" s="59"/>
      <c r="O13" s="43"/>
      <c r="P13" s="69"/>
      <c r="Q13" s="43"/>
      <c r="R13" s="43"/>
      <c r="S13" s="43"/>
      <c r="T13" s="43"/>
      <c r="U13" s="43"/>
      <c r="V13" s="43"/>
      <c r="W13" s="43"/>
      <c r="X13" s="61"/>
      <c r="Z13" s="54"/>
    </row>
    <row r="14" spans="1:48" ht="14.5" hidden="1" customHeight="1" x14ac:dyDescent="0.35">
      <c r="A14" s="42">
        <v>39909</v>
      </c>
      <c r="B14" s="55">
        <f t="shared" si="0"/>
        <v>39819</v>
      </c>
      <c r="C14" s="56">
        <f t="shared" si="1"/>
        <v>39908</v>
      </c>
      <c r="D14" s="59">
        <v>4.46</v>
      </c>
      <c r="E14" s="43">
        <v>5.24</v>
      </c>
      <c r="F14" s="43">
        <f t="shared" si="3"/>
        <v>4.4171428571428573</v>
      </c>
      <c r="G14" s="60">
        <f t="shared" si="4"/>
        <v>5.2028571428571428</v>
      </c>
      <c r="H14" s="68" t="str">
        <f t="shared" si="2"/>
        <v>Mar 2010</v>
      </c>
      <c r="I14" s="43"/>
      <c r="J14" s="43"/>
      <c r="K14" s="59"/>
      <c r="L14" s="43"/>
      <c r="M14" s="71"/>
      <c r="N14" s="59"/>
      <c r="O14" s="43"/>
      <c r="P14" s="69"/>
      <c r="Q14" s="43"/>
      <c r="R14" s="43"/>
      <c r="S14" s="43"/>
      <c r="T14" s="43"/>
      <c r="U14" s="43"/>
      <c r="V14" s="43"/>
      <c r="W14" s="43"/>
      <c r="X14" s="61"/>
      <c r="Z14" s="54"/>
    </row>
    <row r="15" spans="1:48" ht="14.5" hidden="1" customHeight="1" x14ac:dyDescent="0.35">
      <c r="A15" s="42">
        <v>39910</v>
      </c>
      <c r="B15" s="55">
        <f t="shared" si="0"/>
        <v>39820</v>
      </c>
      <c r="C15" s="56">
        <f t="shared" si="1"/>
        <v>39909</v>
      </c>
      <c r="D15" s="59">
        <v>4.41</v>
      </c>
      <c r="E15" s="43">
        <v>5.22</v>
      </c>
      <c r="F15" s="43">
        <f t="shared" si="3"/>
        <v>4.4224999999999994</v>
      </c>
      <c r="G15" s="60">
        <f t="shared" si="4"/>
        <v>5.2075000000000005</v>
      </c>
      <c r="H15" s="68" t="str">
        <f t="shared" si="2"/>
        <v>Mar 2010</v>
      </c>
      <c r="I15" s="43"/>
      <c r="J15" s="43"/>
      <c r="K15" s="59"/>
      <c r="L15" s="43"/>
      <c r="M15" s="71"/>
      <c r="N15" s="59"/>
      <c r="O15" s="43"/>
      <c r="P15" s="69"/>
      <c r="Q15" s="43"/>
      <c r="R15" s="43"/>
      <c r="S15" s="43"/>
      <c r="T15" s="43"/>
      <c r="U15" s="43"/>
      <c r="V15" s="43"/>
      <c r="W15" s="43"/>
      <c r="X15" s="61"/>
      <c r="Z15" s="54"/>
    </row>
    <row r="16" spans="1:48" ht="14.5" hidden="1" customHeight="1" x14ac:dyDescent="0.35">
      <c r="A16" s="42">
        <v>39911</v>
      </c>
      <c r="B16" s="55">
        <f t="shared" si="0"/>
        <v>39821</v>
      </c>
      <c r="C16" s="56">
        <f t="shared" si="1"/>
        <v>39910</v>
      </c>
      <c r="D16" s="59">
        <v>4.5199999999999996</v>
      </c>
      <c r="E16" s="43">
        <v>5.35</v>
      </c>
      <c r="F16" s="43">
        <f t="shared" si="3"/>
        <v>4.4211111111111103</v>
      </c>
      <c r="G16" s="60">
        <f t="shared" si="4"/>
        <v>5.2088888888888896</v>
      </c>
      <c r="H16" s="68" t="str">
        <f t="shared" si="2"/>
        <v>Mar 2010</v>
      </c>
      <c r="I16" s="43"/>
      <c r="J16" s="43"/>
      <c r="K16" s="59"/>
      <c r="L16" s="43"/>
      <c r="M16" s="71"/>
      <c r="N16" s="59"/>
      <c r="O16" s="43"/>
      <c r="P16" s="69"/>
      <c r="Q16" s="43"/>
      <c r="R16" s="43"/>
      <c r="S16" s="43"/>
      <c r="T16" s="43"/>
      <c r="U16" s="43"/>
      <c r="V16" s="43"/>
      <c r="W16" s="43"/>
      <c r="X16" s="61"/>
      <c r="Z16" s="54"/>
    </row>
    <row r="17" spans="1:26" ht="14.5" hidden="1" customHeight="1" x14ac:dyDescent="0.35">
      <c r="A17" s="42">
        <v>39912</v>
      </c>
      <c r="B17" s="55">
        <f t="shared" si="0"/>
        <v>39822</v>
      </c>
      <c r="C17" s="56">
        <f t="shared" si="1"/>
        <v>39911</v>
      </c>
      <c r="D17" s="59">
        <v>4.51</v>
      </c>
      <c r="E17" s="43">
        <v>5.4</v>
      </c>
      <c r="F17" s="43">
        <f t="shared" si="3"/>
        <v>4.4309999999999992</v>
      </c>
      <c r="G17" s="60">
        <f t="shared" si="4"/>
        <v>5.2230000000000008</v>
      </c>
      <c r="H17" s="68" t="str">
        <f t="shared" si="2"/>
        <v>Mar 2010</v>
      </c>
      <c r="I17" s="43"/>
      <c r="J17" s="43"/>
      <c r="K17" s="59"/>
      <c r="L17" s="43"/>
      <c r="M17" s="71"/>
      <c r="N17" s="59"/>
      <c r="O17" s="43"/>
      <c r="P17" s="69"/>
      <c r="Q17" s="43"/>
      <c r="R17" s="43"/>
      <c r="S17" s="43"/>
      <c r="T17" s="43"/>
      <c r="U17" s="43"/>
      <c r="V17" s="43"/>
      <c r="W17" s="43"/>
      <c r="X17" s="61"/>
      <c r="Z17" s="54"/>
    </row>
    <row r="18" spans="1:26" ht="14.5" hidden="1" customHeight="1" x14ac:dyDescent="0.35">
      <c r="A18" s="42">
        <v>39917</v>
      </c>
      <c r="B18" s="55">
        <f t="shared" si="0"/>
        <v>39827</v>
      </c>
      <c r="C18" s="56">
        <f t="shared" si="1"/>
        <v>39916</v>
      </c>
      <c r="D18" s="59">
        <v>4.4400000000000004</v>
      </c>
      <c r="E18" s="43">
        <v>5.33</v>
      </c>
      <c r="F18" s="43">
        <f t="shared" si="3"/>
        <v>4.4381818181818167</v>
      </c>
      <c r="G18" s="60">
        <f t="shared" si="4"/>
        <v>5.2390909090909092</v>
      </c>
      <c r="H18" s="68" t="str">
        <f t="shared" si="2"/>
        <v>Mar 2010</v>
      </c>
      <c r="I18" s="43"/>
      <c r="J18" s="43"/>
      <c r="K18" s="59"/>
      <c r="L18" s="43"/>
      <c r="M18" s="71"/>
      <c r="N18" s="59"/>
      <c r="O18" s="43"/>
      <c r="P18" s="69"/>
      <c r="Q18" s="43"/>
      <c r="R18" s="43"/>
      <c r="S18" s="43"/>
      <c r="T18" s="43"/>
      <c r="U18" s="43"/>
      <c r="V18" s="43"/>
      <c r="W18" s="43"/>
      <c r="X18" s="61"/>
      <c r="Z18" s="54"/>
    </row>
    <row r="19" spans="1:26" ht="14.5" hidden="1" customHeight="1" x14ac:dyDescent="0.35">
      <c r="A19" s="42">
        <v>39918</v>
      </c>
      <c r="B19" s="55">
        <f t="shared" si="0"/>
        <v>39828</v>
      </c>
      <c r="C19" s="56">
        <f t="shared" si="1"/>
        <v>39917</v>
      </c>
      <c r="D19" s="59">
        <v>4.3899999999999997</v>
      </c>
      <c r="E19" s="43">
        <v>5.28</v>
      </c>
      <c r="F19" s="43">
        <f t="shared" si="3"/>
        <v>4.4383333333333317</v>
      </c>
      <c r="G19" s="60">
        <f t="shared" si="4"/>
        <v>5.246666666666667</v>
      </c>
      <c r="H19" s="68" t="str">
        <f t="shared" si="2"/>
        <v>Mar 2010</v>
      </c>
      <c r="I19" s="43"/>
      <c r="J19" s="43"/>
      <c r="K19" s="59"/>
      <c r="L19" s="43"/>
      <c r="M19" s="71"/>
      <c r="N19" s="59"/>
      <c r="O19" s="43"/>
      <c r="P19" s="69"/>
      <c r="Q19" s="43"/>
      <c r="R19" s="43"/>
      <c r="S19" s="43"/>
      <c r="T19" s="43"/>
      <c r="U19" s="43"/>
      <c r="V19" s="43"/>
      <c r="W19" s="43"/>
      <c r="X19" s="61"/>
      <c r="Z19" s="54"/>
    </row>
    <row r="20" spans="1:26" ht="14.5" hidden="1" customHeight="1" x14ac:dyDescent="0.35">
      <c r="A20" s="42">
        <v>39919</v>
      </c>
      <c r="B20" s="55">
        <f t="shared" si="0"/>
        <v>39829</v>
      </c>
      <c r="C20" s="56">
        <f t="shared" si="1"/>
        <v>39918</v>
      </c>
      <c r="D20" s="59">
        <v>4.34</v>
      </c>
      <c r="E20" s="43">
        <v>5.24</v>
      </c>
      <c r="F20" s="43">
        <f t="shared" si="3"/>
        <v>4.4346153846153831</v>
      </c>
      <c r="G20" s="60">
        <f t="shared" si="4"/>
        <v>5.2492307692307687</v>
      </c>
      <c r="H20" s="68" t="str">
        <f t="shared" si="2"/>
        <v>Mar 2010</v>
      </c>
      <c r="I20" s="43"/>
      <c r="J20" s="43"/>
      <c r="K20" s="59"/>
      <c r="L20" s="43"/>
      <c r="M20" s="71"/>
      <c r="N20" s="59"/>
      <c r="O20" s="43"/>
      <c r="P20" s="69"/>
      <c r="Q20" s="43"/>
      <c r="R20" s="43"/>
      <c r="S20" s="43"/>
      <c r="T20" s="43"/>
      <c r="U20" s="43"/>
      <c r="V20" s="43"/>
      <c r="W20" s="43"/>
      <c r="X20" s="61"/>
      <c r="Z20" s="54"/>
    </row>
    <row r="21" spans="1:26" ht="14.5" hidden="1" customHeight="1" x14ac:dyDescent="0.35">
      <c r="A21" s="42">
        <v>39920</v>
      </c>
      <c r="B21" s="55">
        <f t="shared" si="0"/>
        <v>39830</v>
      </c>
      <c r="C21" s="56">
        <f t="shared" si="1"/>
        <v>39919</v>
      </c>
      <c r="D21" s="59">
        <v>4.34</v>
      </c>
      <c r="E21" s="43">
        <v>5.24</v>
      </c>
      <c r="F21" s="43">
        <f t="shared" si="3"/>
        <v>4.4278571428571416</v>
      </c>
      <c r="G21" s="60">
        <f t="shared" si="4"/>
        <v>5.2485714285714282</v>
      </c>
      <c r="H21" s="68" t="str">
        <f t="shared" si="2"/>
        <v>Mar 2010</v>
      </c>
      <c r="I21" s="43"/>
      <c r="J21" s="43"/>
      <c r="K21" s="59"/>
      <c r="L21" s="43"/>
      <c r="M21" s="71"/>
      <c r="N21" s="59"/>
      <c r="O21" s="43"/>
      <c r="P21" s="69"/>
      <c r="Q21" s="43"/>
      <c r="R21" s="43"/>
      <c r="S21" s="43"/>
      <c r="T21" s="43"/>
      <c r="U21" s="43"/>
      <c r="V21" s="43"/>
      <c r="W21" s="43"/>
      <c r="X21" s="61"/>
      <c r="Z21" s="54"/>
    </row>
    <row r="22" spans="1:26" ht="14.5" hidden="1" customHeight="1" x14ac:dyDescent="0.35">
      <c r="A22" s="42">
        <v>39923</v>
      </c>
      <c r="B22" s="55">
        <f t="shared" si="0"/>
        <v>39833</v>
      </c>
      <c r="C22" s="56">
        <f t="shared" si="1"/>
        <v>39922</v>
      </c>
      <c r="D22" s="59">
        <v>4.34</v>
      </c>
      <c r="E22" s="43">
        <v>5.26</v>
      </c>
      <c r="F22" s="43">
        <f t="shared" si="3"/>
        <v>4.4219999999999988</v>
      </c>
      <c r="G22" s="60">
        <f t="shared" si="4"/>
        <v>5.2479999999999993</v>
      </c>
      <c r="H22" s="68" t="str">
        <f t="shared" si="2"/>
        <v>Mar 2010</v>
      </c>
      <c r="I22" s="43"/>
      <c r="J22" s="43"/>
      <c r="K22" s="59"/>
      <c r="L22" s="43"/>
      <c r="M22" s="71"/>
      <c r="N22" s="59"/>
      <c r="O22" s="43"/>
      <c r="P22" s="69"/>
      <c r="Q22" s="43"/>
      <c r="R22" s="43"/>
      <c r="S22" s="43"/>
      <c r="T22" s="43"/>
      <c r="U22" s="43"/>
      <c r="V22" s="43"/>
      <c r="W22" s="43"/>
      <c r="X22" s="61"/>
      <c r="Z22" s="54"/>
    </row>
    <row r="23" spans="1:26" ht="14.5" hidden="1" customHeight="1" x14ac:dyDescent="0.35">
      <c r="A23" s="42">
        <v>39924</v>
      </c>
      <c r="B23" s="55">
        <f t="shared" si="0"/>
        <v>39834</v>
      </c>
      <c r="C23" s="56">
        <f t="shared" si="1"/>
        <v>39923</v>
      </c>
      <c r="D23" s="59">
        <v>4.2</v>
      </c>
      <c r="E23" s="43">
        <v>5.1100000000000003</v>
      </c>
      <c r="F23" s="43">
        <f t="shared" si="3"/>
        <v>4.4168749999999992</v>
      </c>
      <c r="G23" s="60">
        <f t="shared" si="4"/>
        <v>5.2487499999999994</v>
      </c>
      <c r="H23" s="68" t="str">
        <f t="shared" si="2"/>
        <v>Mar 2010</v>
      </c>
      <c r="I23" s="43"/>
      <c r="J23" s="43"/>
      <c r="K23" s="59"/>
      <c r="L23" s="43"/>
      <c r="M23" s="71"/>
      <c r="N23" s="59"/>
      <c r="O23" s="43"/>
      <c r="P23" s="69"/>
      <c r="Q23" s="43"/>
      <c r="R23" s="43"/>
      <c r="S23" s="43"/>
      <c r="T23" s="43"/>
      <c r="U23" s="43"/>
      <c r="V23" s="43"/>
      <c r="W23" s="43"/>
      <c r="X23" s="61"/>
      <c r="Z23" s="54"/>
    </row>
    <row r="24" spans="1:26" ht="14.5" hidden="1" customHeight="1" x14ac:dyDescent="0.35">
      <c r="A24" s="42">
        <v>39925</v>
      </c>
      <c r="B24" s="55">
        <f t="shared" si="0"/>
        <v>39835</v>
      </c>
      <c r="C24" s="56">
        <f t="shared" si="1"/>
        <v>39924</v>
      </c>
      <c r="D24" s="59">
        <v>4.2</v>
      </c>
      <c r="E24" s="43">
        <v>5.0999999999999996</v>
      </c>
      <c r="F24" s="43">
        <f t="shared" si="3"/>
        <v>4.4041176470588228</v>
      </c>
      <c r="G24" s="60">
        <f t="shared" si="4"/>
        <v>5.2405882352941173</v>
      </c>
      <c r="H24" s="68" t="str">
        <f t="shared" si="2"/>
        <v>Mar 2010</v>
      </c>
      <c r="I24" s="43"/>
      <c r="J24" s="43"/>
      <c r="K24" s="59"/>
      <c r="L24" s="43"/>
      <c r="M24" s="71"/>
      <c r="N24" s="59"/>
      <c r="O24" s="43"/>
      <c r="P24" s="69"/>
      <c r="Q24" s="43"/>
      <c r="R24" s="43"/>
      <c r="S24" s="43"/>
      <c r="T24" s="43"/>
      <c r="U24" s="43"/>
      <c r="V24" s="43"/>
      <c r="W24" s="43"/>
      <c r="X24" s="61"/>
      <c r="Z24" s="54"/>
    </row>
    <row r="25" spans="1:26" ht="14.5" hidden="1" customHeight="1" x14ac:dyDescent="0.35">
      <c r="A25" s="42">
        <v>39926</v>
      </c>
      <c r="B25" s="55">
        <f t="shared" si="0"/>
        <v>39836</v>
      </c>
      <c r="C25" s="56">
        <f t="shared" si="1"/>
        <v>39925</v>
      </c>
      <c r="D25" s="59">
        <v>4.26</v>
      </c>
      <c r="E25" s="43">
        <v>5.16</v>
      </c>
      <c r="F25" s="43">
        <f t="shared" si="3"/>
        <v>4.392777777777777</v>
      </c>
      <c r="G25" s="60">
        <f t="shared" si="4"/>
        <v>5.2327777777777769</v>
      </c>
      <c r="H25" s="68" t="str">
        <f t="shared" si="2"/>
        <v>Mar 2010</v>
      </c>
      <c r="I25" s="43"/>
      <c r="J25" s="43"/>
      <c r="K25" s="59"/>
      <c r="L25" s="43"/>
      <c r="M25" s="71"/>
      <c r="N25" s="59"/>
      <c r="O25" s="43"/>
      <c r="P25" s="69"/>
      <c r="Q25" s="43"/>
      <c r="R25" s="43"/>
      <c r="S25" s="43"/>
      <c r="T25" s="43"/>
      <c r="U25" s="43"/>
      <c r="V25" s="43"/>
      <c r="W25" s="43"/>
      <c r="X25" s="61"/>
      <c r="Z25" s="54"/>
    </row>
    <row r="26" spans="1:26" ht="14.5" hidden="1" customHeight="1" x14ac:dyDescent="0.35">
      <c r="A26" s="42">
        <v>39927</v>
      </c>
      <c r="B26" s="55">
        <f t="shared" si="0"/>
        <v>39837</v>
      </c>
      <c r="C26" s="56">
        <f t="shared" si="1"/>
        <v>39926</v>
      </c>
      <c r="D26" s="59">
        <v>4.38</v>
      </c>
      <c r="E26" s="43">
        <v>5.28</v>
      </c>
      <c r="F26" s="43">
        <f t="shared" si="3"/>
        <v>4.38578947368421</v>
      </c>
      <c r="G26" s="60">
        <f t="shared" si="4"/>
        <v>5.2289473684210517</v>
      </c>
      <c r="H26" s="68" t="str">
        <f t="shared" si="2"/>
        <v>Mar 2010</v>
      </c>
      <c r="I26" s="43"/>
      <c r="J26" s="43"/>
      <c r="K26" s="59"/>
      <c r="L26" s="43"/>
      <c r="M26" s="71"/>
      <c r="N26" s="59"/>
      <c r="O26" s="43"/>
      <c r="P26" s="69"/>
      <c r="Q26" s="43"/>
      <c r="R26" s="43"/>
      <c r="S26" s="43"/>
      <c r="T26" s="43"/>
      <c r="U26" s="43"/>
      <c r="V26" s="43"/>
      <c r="W26" s="43"/>
      <c r="X26" s="61"/>
      <c r="Z26" s="54"/>
    </row>
    <row r="27" spans="1:26" ht="14.5" hidden="1" customHeight="1" x14ac:dyDescent="0.35">
      <c r="A27" s="42">
        <v>39930</v>
      </c>
      <c r="B27" s="55">
        <f t="shared" si="0"/>
        <v>39840</v>
      </c>
      <c r="C27" s="56">
        <f t="shared" si="1"/>
        <v>39929</v>
      </c>
      <c r="D27" s="59">
        <v>4.38</v>
      </c>
      <c r="E27" s="43">
        <v>5.28</v>
      </c>
      <c r="F27" s="43">
        <f t="shared" si="3"/>
        <v>4.3854999999999995</v>
      </c>
      <c r="G27" s="60">
        <f t="shared" si="4"/>
        <v>5.2314999999999987</v>
      </c>
      <c r="H27" s="68" t="str">
        <f t="shared" si="2"/>
        <v>Mar 2010</v>
      </c>
      <c r="I27" s="43"/>
      <c r="J27" s="43"/>
      <c r="K27" s="59"/>
      <c r="L27" s="43"/>
      <c r="M27" s="71"/>
      <c r="N27" s="59"/>
      <c r="O27" s="43"/>
      <c r="P27" s="69"/>
      <c r="Q27" s="43"/>
      <c r="R27" s="43"/>
      <c r="S27" s="43"/>
      <c r="T27" s="43"/>
      <c r="U27" s="43"/>
      <c r="V27" s="43"/>
      <c r="W27" s="43"/>
      <c r="X27" s="61"/>
      <c r="Z27" s="54"/>
    </row>
    <row r="28" spans="1:26" ht="14.5" hidden="1" customHeight="1" x14ac:dyDescent="0.35">
      <c r="A28" s="42">
        <v>39931</v>
      </c>
      <c r="B28" s="55">
        <f t="shared" si="0"/>
        <v>39841</v>
      </c>
      <c r="C28" s="56">
        <f t="shared" si="1"/>
        <v>39930</v>
      </c>
      <c r="D28" s="59">
        <v>4.38</v>
      </c>
      <c r="E28" s="43">
        <v>5.33</v>
      </c>
      <c r="F28" s="43">
        <f t="shared" si="3"/>
        <v>4.3852380952380949</v>
      </c>
      <c r="G28" s="60">
        <f t="shared" si="4"/>
        <v>5.2338095238095228</v>
      </c>
      <c r="H28" s="68" t="str">
        <f t="shared" si="2"/>
        <v>Mar 2010</v>
      </c>
      <c r="I28" s="43"/>
      <c r="J28" s="43"/>
      <c r="K28" s="59"/>
      <c r="L28" s="43"/>
      <c r="M28" s="71"/>
      <c r="N28" s="59"/>
      <c r="O28" s="43"/>
      <c r="P28" s="69"/>
      <c r="Q28" s="43"/>
      <c r="R28" s="43"/>
      <c r="S28" s="43"/>
      <c r="T28" s="43"/>
      <c r="U28" s="43"/>
      <c r="V28" s="43"/>
      <c r="W28" s="43"/>
      <c r="X28" s="61"/>
      <c r="Z28" s="54"/>
    </row>
    <row r="29" spans="1:26" ht="14.5" hidden="1" customHeight="1" x14ac:dyDescent="0.35">
      <c r="A29" s="42">
        <v>39932</v>
      </c>
      <c r="B29" s="55">
        <f t="shared" si="0"/>
        <v>39842</v>
      </c>
      <c r="C29" s="56">
        <f t="shared" si="1"/>
        <v>39931</v>
      </c>
      <c r="D29" s="59">
        <v>4.4400000000000004</v>
      </c>
      <c r="E29" s="43">
        <v>5.39</v>
      </c>
      <c r="F29" s="43">
        <f t="shared" si="3"/>
        <v>4.3849999999999989</v>
      </c>
      <c r="G29" s="60">
        <f t="shared" si="4"/>
        <v>5.2381818181818174</v>
      </c>
      <c r="H29" s="68" t="str">
        <f t="shared" si="2"/>
        <v>Mar 2010</v>
      </c>
      <c r="I29" s="43"/>
      <c r="J29" s="43"/>
      <c r="K29" s="59"/>
      <c r="L29" s="43"/>
      <c r="M29" s="71"/>
      <c r="N29" s="59"/>
      <c r="O29" s="43"/>
      <c r="P29" s="69"/>
      <c r="Q29" s="43"/>
      <c r="R29" s="43"/>
      <c r="S29" s="43"/>
      <c r="T29" s="43"/>
      <c r="U29" s="43"/>
      <c r="V29" s="43"/>
      <c r="W29" s="43"/>
      <c r="X29" s="61"/>
      <c r="Z29" s="54"/>
    </row>
    <row r="30" spans="1:26" ht="14.5" hidden="1" customHeight="1" x14ac:dyDescent="0.35">
      <c r="A30" s="42">
        <v>39933</v>
      </c>
      <c r="B30" s="55">
        <f t="shared" si="0"/>
        <v>39843</v>
      </c>
      <c r="C30" s="56">
        <f t="shared" si="1"/>
        <v>39932</v>
      </c>
      <c r="D30" s="59">
        <v>4.26</v>
      </c>
      <c r="E30" s="43">
        <v>5.3</v>
      </c>
      <c r="F30" s="43">
        <f t="shared" si="3"/>
        <v>4.3873913043478252</v>
      </c>
      <c r="G30" s="60">
        <f t="shared" si="4"/>
        <v>5.244782608695651</v>
      </c>
      <c r="H30" s="68" t="str">
        <f t="shared" si="2"/>
        <v>Mar 2010</v>
      </c>
      <c r="I30" s="43"/>
      <c r="J30" s="43"/>
      <c r="K30" s="59"/>
      <c r="L30" s="43"/>
      <c r="M30" s="71"/>
      <c r="N30" s="59"/>
      <c r="O30" s="43"/>
      <c r="P30" s="69"/>
      <c r="Q30" s="43"/>
      <c r="R30" s="43"/>
      <c r="S30" s="43"/>
      <c r="T30" s="43"/>
      <c r="U30" s="43"/>
      <c r="V30" s="43"/>
      <c r="W30" s="43"/>
      <c r="X30" s="61"/>
      <c r="Z30" s="54"/>
    </row>
    <row r="31" spans="1:26" ht="14.5" hidden="1" customHeight="1" x14ac:dyDescent="0.35">
      <c r="A31" s="42">
        <v>39934</v>
      </c>
      <c r="B31" s="55">
        <f t="shared" si="0"/>
        <v>39845</v>
      </c>
      <c r="C31" s="56">
        <f t="shared" si="1"/>
        <v>39933</v>
      </c>
      <c r="D31" s="59">
        <v>4.28</v>
      </c>
      <c r="E31" s="43">
        <v>5.33</v>
      </c>
      <c r="F31" s="43">
        <f t="shared" si="3"/>
        <v>4.3820833333333331</v>
      </c>
      <c r="G31" s="60">
        <f t="shared" si="4"/>
        <v>5.2470833333333324</v>
      </c>
      <c r="H31" s="68" t="str">
        <f t="shared" si="2"/>
        <v>Mar 2010</v>
      </c>
      <c r="I31" s="43"/>
      <c r="J31" s="43"/>
      <c r="K31" s="59"/>
      <c r="L31" s="43"/>
      <c r="M31" s="71"/>
      <c r="N31" s="59"/>
      <c r="O31" s="43"/>
      <c r="P31" s="69"/>
      <c r="Q31" s="43"/>
      <c r="R31" s="43"/>
      <c r="S31" s="43"/>
      <c r="T31" s="43"/>
      <c r="U31" s="43"/>
      <c r="V31" s="43"/>
      <c r="W31" s="43"/>
      <c r="X31" s="61"/>
      <c r="Z31" s="54"/>
    </row>
    <row r="32" spans="1:26" ht="14.5" hidden="1" customHeight="1" x14ac:dyDescent="0.35">
      <c r="A32" s="42">
        <v>39937</v>
      </c>
      <c r="B32" s="55">
        <f t="shared" si="0"/>
        <v>39848</v>
      </c>
      <c r="C32" s="56">
        <f t="shared" si="1"/>
        <v>39936</v>
      </c>
      <c r="D32" s="59">
        <v>4.32</v>
      </c>
      <c r="E32" s="43">
        <v>5.42</v>
      </c>
      <c r="F32" s="43">
        <f t="shared" si="3"/>
        <v>4.3779999999999992</v>
      </c>
      <c r="G32" s="60">
        <f t="shared" si="4"/>
        <v>5.2504</v>
      </c>
      <c r="H32" s="68" t="str">
        <f t="shared" si="2"/>
        <v>Mar 2010</v>
      </c>
      <c r="I32" s="43"/>
      <c r="J32" s="43"/>
      <c r="K32" s="59"/>
      <c r="L32" s="43"/>
      <c r="M32" s="71"/>
      <c r="N32" s="59"/>
      <c r="O32" s="43"/>
      <c r="P32" s="69"/>
      <c r="Q32" s="43"/>
      <c r="R32" s="43"/>
      <c r="S32" s="43"/>
      <c r="T32" s="43"/>
      <c r="U32" s="43"/>
      <c r="V32" s="43"/>
      <c r="W32" s="43"/>
      <c r="X32" s="61"/>
      <c r="Z32" s="54"/>
    </row>
    <row r="33" spans="1:26" ht="14.5" hidden="1" customHeight="1" x14ac:dyDescent="0.35">
      <c r="A33" s="42">
        <v>39938</v>
      </c>
      <c r="B33" s="55">
        <f t="shared" si="0"/>
        <v>39849</v>
      </c>
      <c r="C33" s="56">
        <f t="shared" si="1"/>
        <v>39937</v>
      </c>
      <c r="D33" s="59">
        <v>4.37</v>
      </c>
      <c r="E33" s="43">
        <v>5.49</v>
      </c>
      <c r="F33" s="43">
        <f t="shared" si="3"/>
        <v>4.3757692307692304</v>
      </c>
      <c r="G33" s="60">
        <f t="shared" si="4"/>
        <v>5.2569230769230764</v>
      </c>
      <c r="H33" s="68" t="str">
        <f t="shared" si="2"/>
        <v>Mar 2010</v>
      </c>
      <c r="I33" s="43"/>
      <c r="J33" s="43"/>
      <c r="K33" s="59"/>
      <c r="L33" s="43"/>
      <c r="M33" s="71"/>
      <c r="N33" s="59"/>
      <c r="O33" s="43"/>
      <c r="P33" s="69"/>
      <c r="Q33" s="43"/>
      <c r="R33" s="43"/>
      <c r="S33" s="43"/>
      <c r="T33" s="43"/>
      <c r="U33" s="43"/>
      <c r="V33" s="43"/>
      <c r="W33" s="43"/>
      <c r="X33" s="61"/>
      <c r="Z33" s="54"/>
    </row>
    <row r="34" spans="1:26" ht="14.5" hidden="1" customHeight="1" x14ac:dyDescent="0.35">
      <c r="A34" s="42">
        <v>39939</v>
      </c>
      <c r="B34" s="55">
        <f t="shared" si="0"/>
        <v>39850</v>
      </c>
      <c r="C34" s="56">
        <f t="shared" si="1"/>
        <v>39938</v>
      </c>
      <c r="D34" s="59">
        <v>4.4000000000000004</v>
      </c>
      <c r="E34" s="43">
        <v>5.53</v>
      </c>
      <c r="F34" s="43">
        <f t="shared" si="3"/>
        <v>4.3755555555555548</v>
      </c>
      <c r="G34" s="60">
        <f t="shared" si="4"/>
        <v>5.2655555555555553</v>
      </c>
      <c r="H34" s="68" t="str">
        <f t="shared" si="2"/>
        <v>Mar 2010</v>
      </c>
      <c r="I34" s="43"/>
      <c r="J34" s="43"/>
      <c r="K34" s="59"/>
      <c r="L34" s="43"/>
      <c r="M34" s="71"/>
      <c r="N34" s="59"/>
      <c r="O34" s="43"/>
      <c r="P34" s="69"/>
      <c r="Q34" s="43"/>
      <c r="R34" s="43"/>
      <c r="S34" s="43"/>
      <c r="T34" s="43"/>
      <c r="U34" s="43"/>
      <c r="V34" s="43"/>
      <c r="W34" s="43"/>
      <c r="X34" s="61"/>
      <c r="Z34" s="54"/>
    </row>
    <row r="35" spans="1:26" ht="14.5" hidden="1" customHeight="1" x14ac:dyDescent="0.35">
      <c r="A35" s="42">
        <v>39940</v>
      </c>
      <c r="B35" s="55">
        <f t="shared" si="0"/>
        <v>39851</v>
      </c>
      <c r="C35" s="56">
        <f t="shared" si="1"/>
        <v>39939</v>
      </c>
      <c r="D35" s="59">
        <v>4.55</v>
      </c>
      <c r="E35" s="43">
        <v>5.67</v>
      </c>
      <c r="F35" s="43">
        <f t="shared" si="3"/>
        <v>4.3764285714285709</v>
      </c>
      <c r="G35" s="60">
        <f t="shared" si="4"/>
        <v>5.2749999999999995</v>
      </c>
      <c r="H35" s="68" t="str">
        <f t="shared" si="2"/>
        <v>Mar 2010</v>
      </c>
      <c r="I35" s="43"/>
      <c r="J35" s="43"/>
      <c r="K35" s="59"/>
      <c r="L35" s="43"/>
      <c r="M35" s="71"/>
      <c r="N35" s="59"/>
      <c r="O35" s="43"/>
      <c r="P35" s="69"/>
      <c r="Q35" s="43"/>
      <c r="R35" s="43"/>
      <c r="S35" s="43"/>
      <c r="T35" s="43"/>
      <c r="U35" s="43"/>
      <c r="V35" s="43"/>
      <c r="W35" s="43"/>
      <c r="X35" s="61"/>
      <c r="Z35" s="54"/>
    </row>
    <row r="36" spans="1:26" ht="14.5" hidden="1" customHeight="1" x14ac:dyDescent="0.35">
      <c r="A36" s="42">
        <v>39941</v>
      </c>
      <c r="B36" s="55">
        <f t="shared" si="0"/>
        <v>39852</v>
      </c>
      <c r="C36" s="56">
        <f t="shared" si="1"/>
        <v>39940</v>
      </c>
      <c r="D36" s="59">
        <v>4.5599999999999996</v>
      </c>
      <c r="E36" s="43">
        <v>5.67</v>
      </c>
      <c r="F36" s="43">
        <f t="shared" si="3"/>
        <v>4.3824137931034475</v>
      </c>
      <c r="G36" s="60">
        <f t="shared" si="4"/>
        <v>5.288620689655172</v>
      </c>
      <c r="H36" s="68" t="str">
        <f t="shared" si="2"/>
        <v>Mar 2010</v>
      </c>
      <c r="I36" s="43"/>
      <c r="J36" s="43"/>
      <c r="K36" s="59"/>
      <c r="L36" s="43"/>
      <c r="M36" s="71"/>
      <c r="N36" s="59"/>
      <c r="O36" s="43"/>
      <c r="P36" s="69"/>
      <c r="Q36" s="43"/>
      <c r="R36" s="43"/>
      <c r="S36" s="43"/>
      <c r="T36" s="43"/>
      <c r="U36" s="43"/>
      <c r="V36" s="43"/>
      <c r="W36" s="43"/>
      <c r="X36" s="61"/>
      <c r="Z36" s="54"/>
    </row>
    <row r="37" spans="1:26" ht="14.5" hidden="1" customHeight="1" x14ac:dyDescent="0.35">
      <c r="A37" s="42">
        <v>39944</v>
      </c>
      <c r="B37" s="55">
        <f t="shared" si="0"/>
        <v>39855</v>
      </c>
      <c r="C37" s="56">
        <f t="shared" si="1"/>
        <v>39943</v>
      </c>
      <c r="D37" s="59">
        <v>4.5199999999999996</v>
      </c>
      <c r="E37" s="43">
        <v>5.62</v>
      </c>
      <c r="F37" s="43">
        <f t="shared" si="3"/>
        <v>4.3883333333333328</v>
      </c>
      <c r="G37" s="60">
        <f t="shared" si="4"/>
        <v>5.3013333333333321</v>
      </c>
      <c r="H37" s="68" t="str">
        <f t="shared" si="2"/>
        <v>Mar 2010</v>
      </c>
      <c r="I37" s="43"/>
      <c r="J37" s="43"/>
      <c r="K37" s="59"/>
      <c r="L37" s="43"/>
      <c r="M37" s="71"/>
      <c r="N37" s="59"/>
      <c r="O37" s="43"/>
      <c r="P37" s="69"/>
      <c r="Q37" s="43"/>
      <c r="R37" s="43"/>
      <c r="S37" s="43"/>
      <c r="T37" s="43"/>
      <c r="U37" s="43"/>
      <c r="V37" s="43"/>
      <c r="W37" s="43"/>
      <c r="X37" s="61"/>
      <c r="Z37" s="54"/>
    </row>
    <row r="38" spans="1:26" ht="14.5" hidden="1" customHeight="1" x14ac:dyDescent="0.35">
      <c r="A38" s="42">
        <v>39945</v>
      </c>
      <c r="B38" s="55">
        <f t="shared" si="0"/>
        <v>39856</v>
      </c>
      <c r="C38" s="56">
        <f t="shared" si="1"/>
        <v>39944</v>
      </c>
      <c r="D38" s="59">
        <v>4.47</v>
      </c>
      <c r="E38" s="43">
        <v>5.57</v>
      </c>
      <c r="F38" s="43">
        <f t="shared" si="3"/>
        <v>4.3925806451612903</v>
      </c>
      <c r="G38" s="60">
        <f t="shared" si="4"/>
        <v>5.3116129032258055</v>
      </c>
      <c r="H38" s="68" t="str">
        <f t="shared" si="2"/>
        <v>Mar 2010</v>
      </c>
      <c r="I38" s="43"/>
      <c r="J38" s="43"/>
      <c r="K38" s="59"/>
      <c r="L38" s="43"/>
      <c r="M38" s="71"/>
      <c r="N38" s="59"/>
      <c r="O38" s="43"/>
      <c r="P38" s="69"/>
      <c r="Q38" s="43"/>
      <c r="R38" s="43"/>
      <c r="S38" s="43"/>
      <c r="T38" s="43"/>
      <c r="U38" s="43"/>
      <c r="V38" s="43"/>
      <c r="W38" s="43"/>
      <c r="X38" s="61"/>
      <c r="Z38" s="54"/>
    </row>
    <row r="39" spans="1:26" ht="14.5" hidden="1" customHeight="1" x14ac:dyDescent="0.35">
      <c r="A39" s="42">
        <v>39946</v>
      </c>
      <c r="B39" s="55">
        <f t="shared" si="0"/>
        <v>39857</v>
      </c>
      <c r="C39" s="56">
        <f t="shared" si="1"/>
        <v>39945</v>
      </c>
      <c r="D39" s="59">
        <v>4.45</v>
      </c>
      <c r="E39" s="43">
        <v>5.54</v>
      </c>
      <c r="F39" s="43">
        <f t="shared" si="3"/>
        <v>4.3949999999999996</v>
      </c>
      <c r="G39" s="60">
        <f t="shared" si="4"/>
        <v>5.3196874999999988</v>
      </c>
      <c r="H39" s="68" t="str">
        <f t="shared" si="2"/>
        <v>Mar 2010</v>
      </c>
      <c r="I39" s="43"/>
      <c r="J39" s="43"/>
      <c r="K39" s="59"/>
      <c r="L39" s="43"/>
      <c r="M39" s="71"/>
      <c r="N39" s="59"/>
      <c r="O39" s="43"/>
      <c r="P39" s="69"/>
      <c r="Q39" s="43"/>
      <c r="R39" s="43"/>
      <c r="S39" s="43"/>
      <c r="T39" s="43"/>
      <c r="U39" s="43"/>
      <c r="V39" s="43"/>
      <c r="W39" s="43"/>
      <c r="X39" s="61"/>
      <c r="Z39" s="54"/>
    </row>
    <row r="40" spans="1:26" ht="14.5" hidden="1" customHeight="1" x14ac:dyDescent="0.35">
      <c r="A40" s="42">
        <v>39947</v>
      </c>
      <c r="B40" s="55">
        <f t="shared" si="0"/>
        <v>39858</v>
      </c>
      <c r="C40" s="56">
        <f t="shared" si="1"/>
        <v>39946</v>
      </c>
      <c r="D40" s="59">
        <v>4.3600000000000003</v>
      </c>
      <c r="E40" s="43">
        <v>5.44</v>
      </c>
      <c r="F40" s="43">
        <f t="shared" si="3"/>
        <v>4.3966666666666656</v>
      </c>
      <c r="G40" s="60">
        <f t="shared" si="4"/>
        <v>5.3263636363636353</v>
      </c>
      <c r="H40" s="68" t="str">
        <f t="shared" si="2"/>
        <v>Mar 2010</v>
      </c>
      <c r="I40" s="43"/>
      <c r="J40" s="43"/>
      <c r="K40" s="59"/>
      <c r="L40" s="43"/>
      <c r="M40" s="71"/>
      <c r="N40" s="59"/>
      <c r="O40" s="43"/>
      <c r="P40" s="69"/>
      <c r="Q40" s="43"/>
      <c r="R40" s="43"/>
      <c r="S40" s="43"/>
      <c r="T40" s="43"/>
      <c r="U40" s="43"/>
      <c r="V40" s="43"/>
      <c r="W40" s="43"/>
      <c r="X40" s="61"/>
      <c r="Z40" s="54"/>
    </row>
    <row r="41" spans="1:26" ht="14.5" hidden="1" customHeight="1" x14ac:dyDescent="0.35">
      <c r="A41" s="42">
        <v>39948</v>
      </c>
      <c r="B41" s="55">
        <f t="shared" si="0"/>
        <v>39859</v>
      </c>
      <c r="C41" s="56">
        <f t="shared" si="1"/>
        <v>39947</v>
      </c>
      <c r="D41" s="59">
        <v>4.37</v>
      </c>
      <c r="E41" s="43">
        <v>5.4</v>
      </c>
      <c r="F41" s="43">
        <f t="shared" si="3"/>
        <v>4.3955882352941176</v>
      </c>
      <c r="G41" s="60">
        <f t="shared" si="4"/>
        <v>5.3297058823529397</v>
      </c>
      <c r="H41" s="68" t="str">
        <f t="shared" si="2"/>
        <v>Mar 2010</v>
      </c>
      <c r="I41" s="43"/>
      <c r="J41" s="43"/>
      <c r="K41" s="59"/>
      <c r="L41" s="43"/>
      <c r="M41" s="71"/>
      <c r="N41" s="59"/>
      <c r="O41" s="43"/>
      <c r="P41" s="69"/>
      <c r="Q41" s="43"/>
      <c r="R41" s="43"/>
      <c r="S41" s="43"/>
      <c r="T41" s="43"/>
      <c r="U41" s="43"/>
      <c r="V41" s="43"/>
      <c r="W41" s="43"/>
      <c r="X41" s="61"/>
      <c r="Z41" s="54"/>
    </row>
    <row r="42" spans="1:26" ht="14.5" hidden="1" customHeight="1" x14ac:dyDescent="0.35">
      <c r="A42" s="42">
        <v>39951</v>
      </c>
      <c r="B42" s="55">
        <f t="shared" si="0"/>
        <v>39862</v>
      </c>
      <c r="C42" s="56">
        <f t="shared" si="1"/>
        <v>39950</v>
      </c>
      <c r="D42" s="59">
        <v>4.3600000000000003</v>
      </c>
      <c r="E42" s="43">
        <v>5.39</v>
      </c>
      <c r="F42" s="43">
        <f t="shared" si="3"/>
        <v>4.394857142857143</v>
      </c>
      <c r="G42" s="60">
        <f t="shared" si="4"/>
        <v>5.3317142857142841</v>
      </c>
      <c r="H42" s="68" t="str">
        <f t="shared" si="2"/>
        <v>Mar 2010</v>
      </c>
      <c r="I42" s="43"/>
      <c r="J42" s="43"/>
      <c r="K42" s="59"/>
      <c r="L42" s="43"/>
      <c r="M42" s="71"/>
      <c r="N42" s="59"/>
      <c r="O42" s="43"/>
      <c r="P42" s="69"/>
      <c r="Q42" s="43"/>
      <c r="R42" s="43"/>
      <c r="S42" s="43"/>
      <c r="T42" s="43"/>
      <c r="U42" s="43"/>
      <c r="V42" s="43"/>
      <c r="W42" s="43"/>
      <c r="X42" s="61"/>
      <c r="Z42" s="54"/>
    </row>
    <row r="43" spans="1:26" ht="14.5" hidden="1" customHeight="1" x14ac:dyDescent="0.35">
      <c r="A43" s="42">
        <v>39952</v>
      </c>
      <c r="B43" s="55">
        <f t="shared" si="0"/>
        <v>39863</v>
      </c>
      <c r="C43" s="56">
        <f t="shared" si="1"/>
        <v>39951</v>
      </c>
      <c r="D43" s="59">
        <v>4.43</v>
      </c>
      <c r="E43" s="43">
        <v>5.47</v>
      </c>
      <c r="F43" s="43">
        <f t="shared" si="3"/>
        <v>4.3938888888888892</v>
      </c>
      <c r="G43" s="60">
        <f t="shared" si="4"/>
        <v>5.3333333333333321</v>
      </c>
      <c r="H43" s="68" t="str">
        <f t="shared" si="2"/>
        <v>Mar 2010</v>
      </c>
      <c r="I43" s="43"/>
      <c r="J43" s="43"/>
      <c r="K43" s="59"/>
      <c r="L43" s="43"/>
      <c r="M43" s="71"/>
      <c r="N43" s="59"/>
      <c r="O43" s="43"/>
      <c r="P43" s="69"/>
      <c r="Q43" s="43"/>
      <c r="R43" s="43"/>
      <c r="S43" s="43"/>
      <c r="T43" s="43"/>
      <c r="U43" s="43"/>
      <c r="V43" s="43"/>
      <c r="W43" s="43"/>
      <c r="X43" s="61"/>
      <c r="Z43" s="54"/>
    </row>
    <row r="44" spans="1:26" ht="14.5" hidden="1" customHeight="1" x14ac:dyDescent="0.35">
      <c r="A44" s="42">
        <v>39953</v>
      </c>
      <c r="B44" s="55">
        <f t="shared" si="0"/>
        <v>39864</v>
      </c>
      <c r="C44" s="56">
        <f t="shared" si="1"/>
        <v>39952</v>
      </c>
      <c r="D44" s="59">
        <v>4.47</v>
      </c>
      <c r="E44" s="43">
        <v>5.53</v>
      </c>
      <c r="F44" s="43">
        <f t="shared" si="3"/>
        <v>4.3948648648648652</v>
      </c>
      <c r="G44" s="60">
        <f t="shared" si="4"/>
        <v>5.337027027027025</v>
      </c>
      <c r="H44" s="68" t="str">
        <f t="shared" si="2"/>
        <v>Mar 2010</v>
      </c>
      <c r="I44" s="43"/>
      <c r="J44" s="43"/>
      <c r="K44" s="59"/>
      <c r="L44" s="43"/>
      <c r="M44" s="71"/>
      <c r="N44" s="59"/>
      <c r="O44" s="43"/>
      <c r="P44" s="69"/>
      <c r="Q44" s="43"/>
      <c r="R44" s="43"/>
      <c r="S44" s="43"/>
      <c r="T44" s="43"/>
      <c r="U44" s="43"/>
      <c r="V44" s="43"/>
      <c r="W44" s="43"/>
      <c r="X44" s="61"/>
      <c r="Z44" s="54"/>
    </row>
    <row r="45" spans="1:26" ht="14.5" hidden="1" customHeight="1" x14ac:dyDescent="0.35">
      <c r="A45" s="42">
        <v>39954</v>
      </c>
      <c r="B45" s="55">
        <f t="shared" si="0"/>
        <v>39865</v>
      </c>
      <c r="C45" s="56">
        <f t="shared" si="1"/>
        <v>39953</v>
      </c>
      <c r="D45" s="59">
        <v>4.47</v>
      </c>
      <c r="E45" s="43">
        <v>5.52</v>
      </c>
      <c r="F45" s="43">
        <f t="shared" si="3"/>
        <v>4.3968421052631586</v>
      </c>
      <c r="G45" s="60">
        <f t="shared" si="4"/>
        <v>5.3421052631578929</v>
      </c>
      <c r="H45" s="68" t="str">
        <f t="shared" si="2"/>
        <v>Mar 2010</v>
      </c>
      <c r="I45" s="43"/>
      <c r="J45" s="43"/>
      <c r="K45" s="59"/>
      <c r="L45" s="43"/>
      <c r="M45" s="71"/>
      <c r="N45" s="59"/>
      <c r="O45" s="43"/>
      <c r="P45" s="69"/>
      <c r="Q45" s="43"/>
      <c r="R45" s="43"/>
      <c r="S45" s="43"/>
      <c r="T45" s="43"/>
      <c r="U45" s="43"/>
      <c r="V45" s="43"/>
      <c r="W45" s="43"/>
      <c r="X45" s="61"/>
      <c r="Z45" s="54"/>
    </row>
    <row r="46" spans="1:26" ht="14.5" hidden="1" customHeight="1" x14ac:dyDescent="0.35">
      <c r="A46" s="42">
        <v>39955</v>
      </c>
      <c r="B46" s="55">
        <f t="shared" si="0"/>
        <v>39866</v>
      </c>
      <c r="C46" s="56">
        <f t="shared" si="1"/>
        <v>39954</v>
      </c>
      <c r="D46" s="59">
        <v>4.57</v>
      </c>
      <c r="E46" s="43">
        <v>5.72</v>
      </c>
      <c r="F46" s="43">
        <f t="shared" si="3"/>
        <v>4.3987179487179491</v>
      </c>
      <c r="G46" s="60">
        <f t="shared" si="4"/>
        <v>5.3466666666666658</v>
      </c>
      <c r="H46" s="68" t="str">
        <f t="shared" si="2"/>
        <v>Mar 2010</v>
      </c>
      <c r="I46" s="43"/>
      <c r="J46" s="43"/>
      <c r="K46" s="59"/>
      <c r="L46" s="43"/>
      <c r="M46" s="71"/>
      <c r="N46" s="59"/>
      <c r="O46" s="43"/>
      <c r="P46" s="69"/>
      <c r="Q46" s="43"/>
      <c r="R46" s="43"/>
      <c r="S46" s="43"/>
      <c r="T46" s="43"/>
      <c r="U46" s="43"/>
      <c r="V46" s="43"/>
      <c r="W46" s="43"/>
      <c r="X46" s="61"/>
      <c r="Z46" s="54"/>
    </row>
    <row r="47" spans="1:26" ht="14.5" hidden="1" customHeight="1" x14ac:dyDescent="0.35">
      <c r="A47" s="42">
        <v>39958</v>
      </c>
      <c r="B47" s="55">
        <f t="shared" si="0"/>
        <v>39869</v>
      </c>
      <c r="C47" s="56">
        <f t="shared" si="1"/>
        <v>39957</v>
      </c>
      <c r="D47" s="59">
        <v>4.5999999999999996</v>
      </c>
      <c r="E47" s="43">
        <v>5.76</v>
      </c>
      <c r="F47" s="43">
        <f t="shared" si="3"/>
        <v>4.4030000000000005</v>
      </c>
      <c r="G47" s="60">
        <f t="shared" si="4"/>
        <v>5.355999999999999</v>
      </c>
      <c r="H47" s="68" t="str">
        <f t="shared" si="2"/>
        <v>Mar 2010</v>
      </c>
      <c r="I47" s="43"/>
      <c r="J47" s="43"/>
      <c r="K47" s="59"/>
      <c r="L47" s="43"/>
      <c r="M47" s="71"/>
      <c r="N47" s="59"/>
      <c r="O47" s="43"/>
      <c r="P47" s="69"/>
      <c r="Q47" s="43"/>
      <c r="R47" s="43"/>
      <c r="S47" s="43"/>
      <c r="T47" s="43"/>
      <c r="U47" s="43"/>
      <c r="V47" s="43"/>
      <c r="W47" s="43"/>
      <c r="X47" s="61"/>
      <c r="Z47" s="54"/>
    </row>
    <row r="48" spans="1:26" ht="14.5" hidden="1" customHeight="1" x14ac:dyDescent="0.35">
      <c r="A48" s="42">
        <v>39959</v>
      </c>
      <c r="B48" s="55">
        <f t="shared" si="0"/>
        <v>39870</v>
      </c>
      <c r="C48" s="56">
        <f t="shared" si="1"/>
        <v>39958</v>
      </c>
      <c r="D48" s="59">
        <v>4.5999999999999996</v>
      </c>
      <c r="E48" s="43">
        <v>5.76</v>
      </c>
      <c r="F48" s="43">
        <f t="shared" si="3"/>
        <v>4.4078048780487809</v>
      </c>
      <c r="G48" s="60">
        <f t="shared" si="4"/>
        <v>5.3658536585365839</v>
      </c>
      <c r="H48" s="68" t="str">
        <f t="shared" si="2"/>
        <v>Mar 2010</v>
      </c>
      <c r="I48" s="43"/>
      <c r="J48" s="43"/>
      <c r="K48" s="59"/>
      <c r="L48" s="43"/>
      <c r="M48" s="71"/>
      <c r="N48" s="59"/>
      <c r="O48" s="43"/>
      <c r="P48" s="69"/>
      <c r="Q48" s="43"/>
      <c r="R48" s="43"/>
      <c r="S48" s="43"/>
      <c r="T48" s="43"/>
      <c r="U48" s="43"/>
      <c r="V48" s="43"/>
      <c r="W48" s="43"/>
      <c r="X48" s="61"/>
      <c r="Z48" s="54"/>
    </row>
    <row r="49" spans="1:26" ht="14.5" hidden="1" customHeight="1" x14ac:dyDescent="0.35">
      <c r="A49" s="42">
        <v>39960</v>
      </c>
      <c r="B49" s="55">
        <f t="shared" si="0"/>
        <v>39871</v>
      </c>
      <c r="C49" s="56">
        <f t="shared" si="1"/>
        <v>39959</v>
      </c>
      <c r="D49" s="59">
        <v>4.67</v>
      </c>
      <c r="E49" s="43">
        <v>5.85</v>
      </c>
      <c r="F49" s="43">
        <f t="shared" si="3"/>
        <v>4.4123809523809525</v>
      </c>
      <c r="G49" s="60">
        <f t="shared" si="4"/>
        <v>5.3752380952380934</v>
      </c>
      <c r="H49" s="68" t="str">
        <f t="shared" si="2"/>
        <v>Mar 2010</v>
      </c>
      <c r="I49" s="43"/>
      <c r="J49" s="43"/>
      <c r="K49" s="59"/>
      <c r="L49" s="43"/>
      <c r="M49" s="71"/>
      <c r="N49" s="59"/>
      <c r="O49" s="43"/>
      <c r="P49" s="69"/>
      <c r="Q49" s="43"/>
      <c r="R49" s="43"/>
      <c r="S49" s="43"/>
      <c r="T49" s="43"/>
      <c r="U49" s="43"/>
      <c r="V49" s="43"/>
      <c r="W49" s="43"/>
      <c r="X49" s="61"/>
      <c r="Z49" s="54"/>
    </row>
    <row r="50" spans="1:26" ht="14.5" hidden="1" customHeight="1" x14ac:dyDescent="0.35">
      <c r="A50" s="42">
        <v>39961</v>
      </c>
      <c r="B50" s="55">
        <f t="shared" si="0"/>
        <v>39872</v>
      </c>
      <c r="C50" s="56">
        <f t="shared" si="1"/>
        <v>39960</v>
      </c>
      <c r="D50" s="59">
        <v>4.6399999999999997</v>
      </c>
      <c r="E50" s="43">
        <v>5.85</v>
      </c>
      <c r="F50" s="43">
        <f t="shared" si="3"/>
        <v>4.4183720930232555</v>
      </c>
      <c r="G50" s="60">
        <f t="shared" si="4"/>
        <v>5.3862790697674399</v>
      </c>
      <c r="H50" s="68" t="str">
        <f t="shared" si="2"/>
        <v>Mar 2010</v>
      </c>
      <c r="I50" s="43"/>
      <c r="J50" s="43"/>
      <c r="K50" s="59"/>
      <c r="L50" s="43"/>
      <c r="M50" s="71"/>
      <c r="N50" s="59"/>
      <c r="O50" s="43"/>
      <c r="P50" s="69"/>
      <c r="Q50" s="43"/>
      <c r="R50" s="43"/>
      <c r="S50" s="43"/>
      <c r="T50" s="43"/>
      <c r="U50" s="43"/>
      <c r="V50" s="43"/>
      <c r="W50" s="43"/>
      <c r="X50" s="61"/>
      <c r="Z50" s="54"/>
    </row>
    <row r="51" spans="1:26" ht="14.5" hidden="1" customHeight="1" x14ac:dyDescent="0.35">
      <c r="A51" s="42">
        <v>39962</v>
      </c>
      <c r="B51" s="55">
        <f t="shared" si="0"/>
        <v>39872</v>
      </c>
      <c r="C51" s="56">
        <f t="shared" si="1"/>
        <v>39961</v>
      </c>
      <c r="D51" s="59">
        <v>4.55</v>
      </c>
      <c r="E51" s="43">
        <v>5.74</v>
      </c>
      <c r="F51" s="43">
        <f t="shared" si="3"/>
        <v>4.4234090909090904</v>
      </c>
      <c r="G51" s="60">
        <f t="shared" si="4"/>
        <v>5.3968181818181797</v>
      </c>
      <c r="H51" s="68" t="str">
        <f t="shared" si="2"/>
        <v>Mar 2010</v>
      </c>
      <c r="I51" s="43"/>
      <c r="J51" s="43"/>
      <c r="K51" s="59"/>
      <c r="L51" s="43"/>
      <c r="M51" s="71"/>
      <c r="N51" s="59"/>
      <c r="O51" s="43"/>
      <c r="P51" s="69"/>
      <c r="Q51" s="43"/>
      <c r="R51" s="43"/>
      <c r="S51" s="43"/>
      <c r="T51" s="43"/>
      <c r="U51" s="43"/>
      <c r="V51" s="43"/>
      <c r="W51" s="43"/>
      <c r="X51" s="61"/>
      <c r="Z51" s="54"/>
    </row>
    <row r="52" spans="1:26" ht="14.5" hidden="1" customHeight="1" x14ac:dyDescent="0.35">
      <c r="A52" s="42">
        <v>39966</v>
      </c>
      <c r="B52" s="55">
        <f t="shared" si="0"/>
        <v>39874</v>
      </c>
      <c r="C52" s="56">
        <f t="shared" si="1"/>
        <v>39965</v>
      </c>
      <c r="D52" s="59">
        <v>4.66</v>
      </c>
      <c r="E52" s="43">
        <v>5.87</v>
      </c>
      <c r="F52" s="43">
        <f t="shared" si="3"/>
        <v>4.4262222222222221</v>
      </c>
      <c r="G52" s="60">
        <f t="shared" si="4"/>
        <v>5.4044444444444428</v>
      </c>
      <c r="H52" s="68" t="str">
        <f t="shared" si="2"/>
        <v>Mar 2010</v>
      </c>
      <c r="I52" s="43"/>
      <c r="J52" s="43"/>
      <c r="K52" s="59"/>
      <c r="L52" s="43"/>
      <c r="M52" s="71"/>
      <c r="N52" s="59"/>
      <c r="O52" s="43"/>
      <c r="P52" s="69"/>
      <c r="Q52" s="43"/>
      <c r="R52" s="43"/>
      <c r="S52" s="43"/>
      <c r="T52" s="43"/>
      <c r="U52" s="43"/>
      <c r="V52" s="43"/>
      <c r="W52" s="43"/>
      <c r="X52" s="61"/>
      <c r="Z52" s="54"/>
    </row>
    <row r="53" spans="1:26" ht="14.5" hidden="1" customHeight="1" x14ac:dyDescent="0.35">
      <c r="A53" s="42">
        <v>39967</v>
      </c>
      <c r="B53" s="55">
        <f t="shared" si="0"/>
        <v>39875</v>
      </c>
      <c r="C53" s="56">
        <f t="shared" si="1"/>
        <v>39966</v>
      </c>
      <c r="D53" s="59">
        <v>4.67</v>
      </c>
      <c r="E53" s="43">
        <v>5.88</v>
      </c>
      <c r="F53" s="43">
        <f t="shared" si="3"/>
        <v>4.4313043478260861</v>
      </c>
      <c r="G53" s="60">
        <f t="shared" si="4"/>
        <v>5.4145652173913028</v>
      </c>
      <c r="H53" s="68" t="str">
        <f t="shared" si="2"/>
        <v>Mar 2010</v>
      </c>
      <c r="I53" s="43"/>
      <c r="J53" s="43"/>
      <c r="K53" s="59"/>
      <c r="L53" s="43"/>
      <c r="M53" s="71"/>
      <c r="N53" s="59"/>
      <c r="O53" s="43"/>
      <c r="P53" s="69"/>
      <c r="Q53" s="43"/>
      <c r="R53" s="43"/>
      <c r="S53" s="43"/>
      <c r="T53" s="43"/>
      <c r="U53" s="43"/>
      <c r="V53" s="43"/>
      <c r="W53" s="43"/>
      <c r="X53" s="61"/>
      <c r="Z53" s="54"/>
    </row>
    <row r="54" spans="1:26" ht="14.5" hidden="1" customHeight="1" x14ac:dyDescent="0.35">
      <c r="A54" s="42">
        <v>39968</v>
      </c>
      <c r="B54" s="55">
        <f t="shared" si="0"/>
        <v>39876</v>
      </c>
      <c r="C54" s="56">
        <f t="shared" si="1"/>
        <v>39967</v>
      </c>
      <c r="D54" s="59">
        <v>4.67</v>
      </c>
      <c r="E54" s="43">
        <v>5.88</v>
      </c>
      <c r="F54" s="43">
        <f t="shared" si="3"/>
        <v>4.4363829787234037</v>
      </c>
      <c r="G54" s="60">
        <f t="shared" si="4"/>
        <v>5.4244680851063816</v>
      </c>
      <c r="H54" s="68" t="str">
        <f t="shared" si="2"/>
        <v>Mar 2010</v>
      </c>
      <c r="I54" s="43"/>
      <c r="J54" s="43"/>
      <c r="K54" s="59"/>
      <c r="L54" s="43"/>
      <c r="M54" s="71"/>
      <c r="N54" s="59"/>
      <c r="O54" s="43"/>
      <c r="P54" s="69"/>
      <c r="Q54" s="43"/>
      <c r="R54" s="43"/>
      <c r="S54" s="43"/>
      <c r="T54" s="43"/>
      <c r="U54" s="43"/>
      <c r="V54" s="43"/>
      <c r="W54" s="43"/>
      <c r="X54" s="61"/>
      <c r="Z54" s="54"/>
    </row>
    <row r="55" spans="1:26" ht="14.5" hidden="1" customHeight="1" x14ac:dyDescent="0.35">
      <c r="A55" s="42">
        <v>39969</v>
      </c>
      <c r="B55" s="55">
        <f t="shared" si="0"/>
        <v>39877</v>
      </c>
      <c r="C55" s="56">
        <f t="shared" si="1"/>
        <v>39968</v>
      </c>
      <c r="D55" s="59">
        <v>4.72</v>
      </c>
      <c r="E55" s="43">
        <v>5.94</v>
      </c>
      <c r="F55" s="43">
        <f t="shared" si="3"/>
        <v>4.4412499999999993</v>
      </c>
      <c r="G55" s="60">
        <f t="shared" si="4"/>
        <v>5.4339583333333321</v>
      </c>
      <c r="H55" s="68" t="str">
        <f t="shared" si="2"/>
        <v>Mar 2010</v>
      </c>
      <c r="I55" s="43"/>
      <c r="J55" s="43"/>
      <c r="K55" s="59"/>
      <c r="L55" s="43"/>
      <c r="M55" s="71"/>
      <c r="N55" s="59"/>
      <c r="O55" s="43"/>
      <c r="P55" s="69"/>
      <c r="Q55" s="43"/>
      <c r="R55" s="43"/>
      <c r="S55" s="43"/>
      <c r="T55" s="43"/>
      <c r="U55" s="43"/>
      <c r="V55" s="43"/>
      <c r="W55" s="43"/>
      <c r="X55" s="61"/>
      <c r="Z55" s="54"/>
    </row>
    <row r="56" spans="1:26" ht="14.5" hidden="1" customHeight="1" x14ac:dyDescent="0.35">
      <c r="A56" s="42">
        <v>39972</v>
      </c>
      <c r="B56" s="55">
        <f t="shared" si="0"/>
        <v>39880</v>
      </c>
      <c r="C56" s="56">
        <f t="shared" si="1"/>
        <v>39971</v>
      </c>
      <c r="D56" s="59">
        <v>4.78</v>
      </c>
      <c r="E56" s="43">
        <v>6</v>
      </c>
      <c r="F56" s="43">
        <f t="shared" si="3"/>
        <v>4.446938775510203</v>
      </c>
      <c r="G56" s="60">
        <f t="shared" si="4"/>
        <v>5.4442857142857131</v>
      </c>
      <c r="H56" s="68" t="str">
        <f t="shared" si="2"/>
        <v>Mar 2010</v>
      </c>
      <c r="I56" s="43"/>
      <c r="J56" s="43"/>
      <c r="K56" s="59"/>
      <c r="L56" s="43"/>
      <c r="M56" s="71"/>
      <c r="N56" s="59"/>
      <c r="O56" s="43"/>
      <c r="P56" s="69"/>
      <c r="Q56" s="43"/>
      <c r="R56" s="43"/>
      <c r="S56" s="43"/>
      <c r="T56" s="43"/>
      <c r="U56" s="43"/>
      <c r="V56" s="43"/>
      <c r="W56" s="43"/>
      <c r="X56" s="61"/>
      <c r="Z56" s="54"/>
    </row>
    <row r="57" spans="1:26" ht="14.5" hidden="1" customHeight="1" x14ac:dyDescent="0.35">
      <c r="A57" s="42">
        <v>39973</v>
      </c>
      <c r="B57" s="55">
        <f t="shared" si="0"/>
        <v>39881</v>
      </c>
      <c r="C57" s="56">
        <f t="shared" si="1"/>
        <v>39972</v>
      </c>
      <c r="D57" s="59">
        <v>4.7699999999999996</v>
      </c>
      <c r="E57" s="43">
        <v>5.95</v>
      </c>
      <c r="F57" s="43">
        <f t="shared" si="3"/>
        <v>4.4535999999999989</v>
      </c>
      <c r="G57" s="60">
        <f t="shared" si="4"/>
        <v>5.4553999999999983</v>
      </c>
      <c r="H57" s="68" t="str">
        <f t="shared" si="2"/>
        <v>Mar 2010</v>
      </c>
      <c r="I57" s="43"/>
      <c r="J57" s="43"/>
      <c r="K57" s="59"/>
      <c r="L57" s="43"/>
      <c r="M57" s="71"/>
      <c r="N57" s="59"/>
      <c r="O57" s="43"/>
      <c r="P57" s="69"/>
      <c r="Q57" s="43"/>
      <c r="R57" s="43"/>
      <c r="S57" s="43"/>
      <c r="T57" s="43"/>
      <c r="U57" s="43"/>
      <c r="V57" s="43"/>
      <c r="W57" s="43"/>
      <c r="X57" s="61"/>
      <c r="Z57" s="54"/>
    </row>
    <row r="58" spans="1:26" ht="14.5" hidden="1" customHeight="1" x14ac:dyDescent="0.35">
      <c r="A58" s="42">
        <v>39974</v>
      </c>
      <c r="B58" s="55">
        <f t="shared" si="0"/>
        <v>39882</v>
      </c>
      <c r="C58" s="56">
        <f t="shared" si="1"/>
        <v>39973</v>
      </c>
      <c r="D58" s="59">
        <v>4.7699999999999996</v>
      </c>
      <c r="E58" s="43">
        <v>5.95</v>
      </c>
      <c r="F58" s="43">
        <f t="shared" si="3"/>
        <v>4.4598039215686267</v>
      </c>
      <c r="G58" s="60">
        <f t="shared" si="4"/>
        <v>5.4650980392156843</v>
      </c>
      <c r="H58" s="68" t="str">
        <f t="shared" si="2"/>
        <v>Mar 2010</v>
      </c>
      <c r="I58" s="43"/>
      <c r="J58" s="43"/>
      <c r="K58" s="59"/>
      <c r="L58" s="43"/>
      <c r="M58" s="71"/>
      <c r="N58" s="59"/>
      <c r="O58" s="43"/>
      <c r="P58" s="69"/>
      <c r="Q58" s="43"/>
      <c r="R58" s="43"/>
      <c r="S58" s="43"/>
      <c r="T58" s="43"/>
      <c r="U58" s="43"/>
      <c r="V58" s="43"/>
      <c r="W58" s="43"/>
      <c r="X58" s="61"/>
      <c r="Z58" s="54"/>
    </row>
    <row r="59" spans="1:26" ht="14.5" hidden="1" customHeight="1" x14ac:dyDescent="0.35">
      <c r="A59" s="42">
        <v>39975</v>
      </c>
      <c r="B59" s="55">
        <f t="shared" si="0"/>
        <v>39883</v>
      </c>
      <c r="C59" s="56">
        <f t="shared" si="1"/>
        <v>39974</v>
      </c>
      <c r="D59" s="59">
        <v>4.8899999999999997</v>
      </c>
      <c r="E59" s="43">
        <v>6.04</v>
      </c>
      <c r="F59" s="43">
        <f t="shared" si="3"/>
        <v>4.4657692307692303</v>
      </c>
      <c r="G59" s="60">
        <f t="shared" si="4"/>
        <v>5.4744230769230748</v>
      </c>
      <c r="H59" s="68" t="str">
        <f t="shared" si="2"/>
        <v>Mar 2010</v>
      </c>
      <c r="I59" s="43"/>
      <c r="J59" s="43"/>
      <c r="K59" s="59"/>
      <c r="L59" s="43"/>
      <c r="M59" s="71"/>
      <c r="N59" s="59"/>
      <c r="O59" s="43"/>
      <c r="P59" s="69"/>
      <c r="Q59" s="43"/>
      <c r="R59" s="43"/>
      <c r="S59" s="43"/>
      <c r="T59" s="43"/>
      <c r="U59" s="43"/>
      <c r="V59" s="43"/>
      <c r="W59" s="43"/>
      <c r="X59" s="61"/>
      <c r="Z59" s="54"/>
    </row>
    <row r="60" spans="1:26" ht="14.5" hidden="1" customHeight="1" x14ac:dyDescent="0.35">
      <c r="A60" s="42">
        <v>39976</v>
      </c>
      <c r="B60" s="55">
        <f t="shared" si="0"/>
        <v>39884</v>
      </c>
      <c r="C60" s="56">
        <f t="shared" si="1"/>
        <v>39975</v>
      </c>
      <c r="D60" s="59">
        <v>4.8499999999999996</v>
      </c>
      <c r="E60" s="43">
        <v>6.01</v>
      </c>
      <c r="F60" s="43">
        <f t="shared" si="3"/>
        <v>4.4737735849056595</v>
      </c>
      <c r="G60" s="60">
        <f t="shared" si="4"/>
        <v>5.4850943396226404</v>
      </c>
      <c r="H60" s="68" t="str">
        <f t="shared" si="2"/>
        <v>Mar 2010</v>
      </c>
      <c r="I60" s="43"/>
      <c r="J60" s="43"/>
      <c r="K60" s="59"/>
      <c r="L60" s="43"/>
      <c r="M60" s="71"/>
      <c r="N60" s="59"/>
      <c r="O60" s="43"/>
      <c r="P60" s="69"/>
      <c r="Q60" s="43"/>
      <c r="R60" s="43"/>
      <c r="S60" s="43"/>
      <c r="T60" s="43"/>
      <c r="U60" s="43"/>
      <c r="V60" s="43"/>
      <c r="W60" s="43"/>
      <c r="X60" s="61"/>
      <c r="Z60" s="54"/>
    </row>
    <row r="61" spans="1:26" ht="14.5" hidden="1" customHeight="1" x14ac:dyDescent="0.35">
      <c r="A61" s="42">
        <v>39979</v>
      </c>
      <c r="B61" s="55">
        <f t="shared" si="0"/>
        <v>39887</v>
      </c>
      <c r="C61" s="56">
        <f t="shared" si="1"/>
        <v>39978</v>
      </c>
      <c r="D61" s="59">
        <v>4.82</v>
      </c>
      <c r="E61" s="43">
        <v>5.98</v>
      </c>
      <c r="F61" s="43">
        <f t="shared" si="3"/>
        <v>4.4807407407407398</v>
      </c>
      <c r="G61" s="60">
        <f t="shared" si="4"/>
        <v>5.4948148148148128</v>
      </c>
      <c r="H61" s="68" t="str">
        <f t="shared" si="2"/>
        <v>Mar 2010</v>
      </c>
      <c r="I61" s="43"/>
      <c r="J61" s="43"/>
      <c r="K61" s="59"/>
      <c r="L61" s="43"/>
      <c r="M61" s="71"/>
      <c r="N61" s="59"/>
      <c r="O61" s="43"/>
      <c r="P61" s="69"/>
      <c r="Q61" s="43"/>
      <c r="R61" s="43"/>
      <c r="S61" s="43"/>
      <c r="T61" s="43"/>
      <c r="U61" s="43"/>
      <c r="V61" s="43"/>
      <c r="W61" s="43"/>
      <c r="X61" s="61"/>
      <c r="Z61" s="54"/>
    </row>
    <row r="62" spans="1:26" ht="14.5" hidden="1" customHeight="1" x14ac:dyDescent="0.35">
      <c r="A62" s="42">
        <v>39980</v>
      </c>
      <c r="B62" s="55">
        <f t="shared" si="0"/>
        <v>39888</v>
      </c>
      <c r="C62" s="56">
        <f t="shared" si="1"/>
        <v>39979</v>
      </c>
      <c r="D62" s="59">
        <v>4.78</v>
      </c>
      <c r="E62" s="43">
        <v>5.94</v>
      </c>
      <c r="F62" s="43">
        <f t="shared" si="3"/>
        <v>4.4869090909090898</v>
      </c>
      <c r="G62" s="60">
        <f t="shared" si="4"/>
        <v>5.5036363636363621</v>
      </c>
      <c r="H62" s="68" t="str">
        <f t="shared" si="2"/>
        <v>Mar 2010</v>
      </c>
      <c r="I62" s="43"/>
      <c r="J62" s="43"/>
      <c r="K62" s="59"/>
      <c r="L62" s="43"/>
      <c r="M62" s="71"/>
      <c r="N62" s="59"/>
      <c r="O62" s="43"/>
      <c r="P62" s="69"/>
      <c r="Q62" s="43"/>
      <c r="R62" s="43"/>
      <c r="S62" s="43"/>
      <c r="T62" s="43"/>
      <c r="U62" s="43"/>
      <c r="V62" s="43"/>
      <c r="W62" s="43"/>
      <c r="X62" s="61"/>
      <c r="Z62" s="54"/>
    </row>
    <row r="63" spans="1:26" ht="14.5" hidden="1" customHeight="1" x14ac:dyDescent="0.35">
      <c r="A63" s="42">
        <v>39981</v>
      </c>
      <c r="B63" s="55">
        <f t="shared" si="0"/>
        <v>39889</v>
      </c>
      <c r="C63" s="56">
        <f t="shared" si="1"/>
        <v>39980</v>
      </c>
      <c r="D63" s="59">
        <v>4.75</v>
      </c>
      <c r="E63" s="43">
        <v>5.92</v>
      </c>
      <c r="F63" s="43">
        <f t="shared" si="3"/>
        <v>4.4921428571428565</v>
      </c>
      <c r="G63" s="60">
        <f t="shared" si="4"/>
        <v>5.5114285714285698</v>
      </c>
      <c r="H63" s="68" t="str">
        <f t="shared" si="2"/>
        <v>Mar 2010</v>
      </c>
      <c r="I63" s="43"/>
      <c r="J63" s="43"/>
      <c r="K63" s="59"/>
      <c r="L63" s="43"/>
      <c r="M63" s="71"/>
      <c r="N63" s="59"/>
      <c r="O63" s="43"/>
      <c r="P63" s="69"/>
      <c r="Q63" s="43"/>
      <c r="R63" s="43"/>
      <c r="S63" s="43"/>
      <c r="T63" s="43"/>
      <c r="U63" s="43"/>
      <c r="V63" s="43"/>
      <c r="W63" s="43"/>
      <c r="X63" s="61"/>
      <c r="Z63" s="54"/>
    </row>
    <row r="64" spans="1:26" ht="14.5" hidden="1" customHeight="1" x14ac:dyDescent="0.35">
      <c r="A64" s="42">
        <v>39982</v>
      </c>
      <c r="B64" s="55">
        <f t="shared" si="0"/>
        <v>39890</v>
      </c>
      <c r="C64" s="56">
        <f t="shared" si="1"/>
        <v>39981</v>
      </c>
      <c r="D64" s="59">
        <v>4.8099999999999996</v>
      </c>
      <c r="E64" s="43">
        <v>5.97</v>
      </c>
      <c r="F64" s="43">
        <f t="shared" si="3"/>
        <v>4.4966666666666661</v>
      </c>
      <c r="G64" s="60">
        <f t="shared" si="4"/>
        <v>5.5185964912280694</v>
      </c>
      <c r="H64" s="68" t="str">
        <f t="shared" si="2"/>
        <v>Mar 2010</v>
      </c>
      <c r="I64" s="43"/>
      <c r="J64" s="43"/>
      <c r="K64" s="59"/>
      <c r="L64" s="43"/>
      <c r="M64" s="71"/>
      <c r="N64" s="59"/>
      <c r="O64" s="43"/>
      <c r="P64" s="69"/>
      <c r="Q64" s="43"/>
      <c r="R64" s="43"/>
      <c r="S64" s="43"/>
      <c r="T64" s="43"/>
      <c r="U64" s="43"/>
      <c r="V64" s="43"/>
      <c r="W64" s="43"/>
      <c r="X64" s="61"/>
      <c r="Z64" s="54"/>
    </row>
    <row r="65" spans="1:26" ht="14.5" hidden="1" customHeight="1" x14ac:dyDescent="0.35">
      <c r="A65" s="42">
        <v>39983</v>
      </c>
      <c r="B65" s="55">
        <f t="shared" si="0"/>
        <v>39891</v>
      </c>
      <c r="C65" s="56">
        <f t="shared" si="1"/>
        <v>39982</v>
      </c>
      <c r="D65" s="59">
        <v>4.9000000000000004</v>
      </c>
      <c r="E65" s="43">
        <v>6.06</v>
      </c>
      <c r="F65" s="43">
        <f t="shared" si="3"/>
        <v>4.5020689655172408</v>
      </c>
      <c r="G65" s="60">
        <f t="shared" si="4"/>
        <v>5.5263793103448275</v>
      </c>
      <c r="H65" s="68" t="str">
        <f t="shared" si="2"/>
        <v>Mar 2010</v>
      </c>
      <c r="I65" s="43"/>
      <c r="J65" s="43"/>
      <c r="K65" s="59"/>
      <c r="L65" s="43"/>
      <c r="M65" s="71"/>
      <c r="N65" s="59"/>
      <c r="O65" s="43"/>
      <c r="P65" s="69"/>
      <c r="Q65" s="43"/>
      <c r="R65" s="43"/>
      <c r="S65" s="43"/>
      <c r="T65" s="43"/>
      <c r="U65" s="43"/>
      <c r="V65" s="43"/>
      <c r="W65" s="43"/>
      <c r="X65" s="61"/>
      <c r="Z65" s="54"/>
    </row>
    <row r="66" spans="1:26" ht="14.5" hidden="1" customHeight="1" x14ac:dyDescent="0.35">
      <c r="A66" s="42">
        <v>39986</v>
      </c>
      <c r="B66" s="55">
        <f t="shared" si="0"/>
        <v>39894</v>
      </c>
      <c r="C66" s="56">
        <f t="shared" si="1"/>
        <v>39985</v>
      </c>
      <c r="D66" s="59">
        <v>4.9000000000000004</v>
      </c>
      <c r="E66" s="43">
        <v>6.06</v>
      </c>
      <c r="F66" s="43">
        <f t="shared" si="3"/>
        <v>4.5088135593220322</v>
      </c>
      <c r="G66" s="60">
        <f t="shared" si="4"/>
        <v>5.5354237288135586</v>
      </c>
      <c r="H66" s="68" t="str">
        <f t="shared" si="2"/>
        <v>Mar 2010</v>
      </c>
      <c r="I66" s="43"/>
      <c r="J66" s="43"/>
      <c r="K66" s="59"/>
      <c r="L66" s="43"/>
      <c r="M66" s="71"/>
      <c r="N66" s="59"/>
      <c r="O66" s="43"/>
      <c r="P66" s="69"/>
      <c r="Q66" s="43"/>
      <c r="R66" s="43"/>
      <c r="S66" s="43"/>
      <c r="T66" s="43"/>
      <c r="U66" s="43"/>
      <c r="V66" s="43"/>
      <c r="W66" s="43"/>
      <c r="X66" s="61"/>
      <c r="Z66" s="54"/>
    </row>
    <row r="67" spans="1:26" ht="14.5" hidden="1" customHeight="1" x14ac:dyDescent="0.35">
      <c r="A67" s="42">
        <v>39987</v>
      </c>
      <c r="B67" s="55">
        <f t="shared" si="0"/>
        <v>39895</v>
      </c>
      <c r="C67" s="56">
        <f t="shared" si="1"/>
        <v>39986</v>
      </c>
      <c r="D67" s="59">
        <v>4.8499999999999996</v>
      </c>
      <c r="E67" s="43">
        <v>6</v>
      </c>
      <c r="F67" s="43">
        <f t="shared" si="3"/>
        <v>4.5153333333333316</v>
      </c>
      <c r="G67" s="60">
        <f t="shared" si="4"/>
        <v>5.5441666666666665</v>
      </c>
      <c r="H67" s="68" t="str">
        <f t="shared" si="2"/>
        <v>Mar 2010</v>
      </c>
      <c r="I67" s="43"/>
      <c r="J67" s="43"/>
      <c r="K67" s="59"/>
      <c r="L67" s="43"/>
      <c r="M67" s="71"/>
      <c r="N67" s="59"/>
      <c r="O67" s="43"/>
      <c r="P67" s="69"/>
      <c r="Q67" s="43"/>
      <c r="R67" s="43"/>
      <c r="S67" s="43"/>
      <c r="T67" s="43"/>
      <c r="U67" s="43"/>
      <c r="V67" s="43"/>
      <c r="W67" s="43"/>
      <c r="X67" s="61"/>
      <c r="Z67" s="54"/>
    </row>
    <row r="68" spans="1:26" ht="14.5" hidden="1" customHeight="1" x14ac:dyDescent="0.35">
      <c r="A68" s="42">
        <v>39988</v>
      </c>
      <c r="B68" s="55">
        <f t="shared" si="0"/>
        <v>39896</v>
      </c>
      <c r="C68" s="56">
        <f t="shared" si="1"/>
        <v>39987</v>
      </c>
      <c r="D68" s="59">
        <v>4.8600000000000003</v>
      </c>
      <c r="E68" s="43">
        <v>6</v>
      </c>
      <c r="F68" s="43">
        <f t="shared" si="3"/>
        <v>4.5208196721311467</v>
      </c>
      <c r="G68" s="60">
        <f t="shared" si="4"/>
        <v>5.5516393442622949</v>
      </c>
      <c r="H68" s="68" t="str">
        <f t="shared" si="2"/>
        <v>Mar 2010</v>
      </c>
      <c r="I68" s="43"/>
      <c r="J68" s="43"/>
      <c r="K68" s="59"/>
      <c r="L68" s="43"/>
      <c r="M68" s="71"/>
      <c r="N68" s="59"/>
      <c r="O68" s="43"/>
      <c r="P68" s="69"/>
      <c r="Q68" s="43"/>
      <c r="R68" s="43"/>
      <c r="S68" s="43"/>
      <c r="T68" s="43"/>
      <c r="U68" s="43"/>
      <c r="V68" s="43"/>
      <c r="W68" s="43"/>
      <c r="X68" s="61"/>
      <c r="Z68" s="54"/>
    </row>
    <row r="69" spans="1:26" ht="14.5" hidden="1" customHeight="1" x14ac:dyDescent="0.35">
      <c r="A69" s="42">
        <v>39989</v>
      </c>
      <c r="B69" s="55">
        <f t="shared" si="0"/>
        <v>39897</v>
      </c>
      <c r="C69" s="56">
        <f t="shared" si="1"/>
        <v>39988</v>
      </c>
      <c r="D69" s="59">
        <v>4.92</v>
      </c>
      <c r="E69" s="43">
        <v>6.07</v>
      </c>
      <c r="F69" s="43">
        <f t="shared" si="3"/>
        <v>4.5262903225806443</v>
      </c>
      <c r="G69" s="60">
        <f t="shared" si="4"/>
        <v>5.5588709677419352</v>
      </c>
      <c r="H69" s="68" t="str">
        <f t="shared" si="2"/>
        <v>Mar 2010</v>
      </c>
      <c r="I69" s="43"/>
      <c r="J69" s="43"/>
      <c r="K69" s="59"/>
      <c r="L69" s="43"/>
      <c r="M69" s="71"/>
      <c r="N69" s="59"/>
      <c r="O69" s="43"/>
      <c r="P69" s="69"/>
      <c r="Q69" s="43"/>
      <c r="R69" s="43"/>
      <c r="S69" s="43"/>
      <c r="T69" s="43"/>
      <c r="U69" s="43"/>
      <c r="V69" s="43"/>
      <c r="W69" s="43"/>
      <c r="X69" s="61"/>
      <c r="Z69" s="54"/>
    </row>
    <row r="70" spans="1:26" ht="14.5" hidden="1" customHeight="1" x14ac:dyDescent="0.35">
      <c r="A70" s="42">
        <v>39990</v>
      </c>
      <c r="B70" s="55">
        <f t="shared" si="0"/>
        <v>39898</v>
      </c>
      <c r="C70" s="56">
        <f t="shared" si="1"/>
        <v>39989</v>
      </c>
      <c r="D70" s="59">
        <v>4.87</v>
      </c>
      <c r="E70" s="43">
        <v>6.02</v>
      </c>
      <c r="F70" s="43">
        <f t="shared" si="3"/>
        <v>4.5349999999999993</v>
      </c>
      <c r="G70" s="60">
        <f t="shared" si="4"/>
        <v>5.573225806451612</v>
      </c>
      <c r="H70" s="68" t="str">
        <f t="shared" si="2"/>
        <v>Mar 2010</v>
      </c>
      <c r="I70" s="43"/>
      <c r="J70" s="43"/>
      <c r="K70" s="59"/>
      <c r="L70" s="43"/>
      <c r="M70" s="71"/>
      <c r="N70" s="59"/>
      <c r="O70" s="43"/>
      <c r="P70" s="69"/>
      <c r="Q70" s="43"/>
      <c r="R70" s="43"/>
      <c r="S70" s="43"/>
      <c r="T70" s="43"/>
      <c r="U70" s="43"/>
      <c r="V70" s="43"/>
      <c r="W70" s="43"/>
      <c r="X70" s="61"/>
      <c r="Z70" s="54"/>
    </row>
    <row r="71" spans="1:26" ht="14.5" hidden="1" customHeight="1" x14ac:dyDescent="0.35">
      <c r="A71" s="42">
        <v>39993</v>
      </c>
      <c r="B71" s="55">
        <f t="shared" ref="B71:B134" si="5">EDATE(A71,-3)</f>
        <v>39901</v>
      </c>
      <c r="C71" s="56">
        <f t="shared" ref="C71:C134" si="6">A71-1</f>
        <v>39992</v>
      </c>
      <c r="D71" s="59">
        <v>4.8099999999999996</v>
      </c>
      <c r="E71" s="43">
        <v>5.96</v>
      </c>
      <c r="F71" s="43">
        <f t="shared" si="3"/>
        <v>4.5419354838709678</v>
      </c>
      <c r="G71" s="60">
        <f t="shared" si="4"/>
        <v>5.5859677419354838</v>
      </c>
      <c r="H71" s="68" t="str">
        <f t="shared" ref="H71:H134" si="7">"Mar "&amp;IF(MONTH(A71)&gt;=4,YEAR(A71)+1,YEAR(A71))</f>
        <v>Mar 2010</v>
      </c>
      <c r="I71" s="43"/>
      <c r="J71" s="43"/>
      <c r="K71" s="59"/>
      <c r="L71" s="43"/>
      <c r="M71" s="71"/>
      <c r="N71" s="59"/>
      <c r="O71" s="43"/>
      <c r="P71" s="69"/>
      <c r="Q71" s="43"/>
      <c r="R71" s="43"/>
      <c r="S71" s="43"/>
      <c r="T71" s="43"/>
      <c r="U71" s="43"/>
      <c r="V71" s="43"/>
      <c r="W71" s="43"/>
      <c r="X71" s="61"/>
      <c r="Z71" s="54"/>
    </row>
    <row r="72" spans="1:26" ht="14.5" hidden="1" customHeight="1" x14ac:dyDescent="0.35">
      <c r="A72" s="42">
        <v>39994</v>
      </c>
      <c r="B72" s="55">
        <f t="shared" si="5"/>
        <v>39902</v>
      </c>
      <c r="C72" s="56">
        <f t="shared" si="6"/>
        <v>39993</v>
      </c>
      <c r="D72" s="59">
        <v>4.7699999999999996</v>
      </c>
      <c r="E72" s="43">
        <v>5.94</v>
      </c>
      <c r="F72" s="43">
        <f t="shared" ref="F72:F135" si="8">AVERAGEIFS(D:D,A:A,"&gt;"&amp;B72,A:A,"&lt;="&amp;C72)</f>
        <v>4.5459677419354838</v>
      </c>
      <c r="G72" s="60">
        <f t="shared" ref="G72:G135" si="9">AVERAGEIFS(E:E,A:A,"&gt;"&amp;B72,A:A,"&lt;="&amp;C72)</f>
        <v>5.5954838709677404</v>
      </c>
      <c r="H72" s="68" t="str">
        <f t="shared" si="7"/>
        <v>Mar 2010</v>
      </c>
      <c r="I72" s="43"/>
      <c r="J72" s="43"/>
      <c r="K72" s="59"/>
      <c r="L72" s="43"/>
      <c r="M72" s="71"/>
      <c r="N72" s="59"/>
      <c r="O72" s="43"/>
      <c r="P72" s="69"/>
      <c r="Q72" s="43"/>
      <c r="R72" s="43"/>
      <c r="S72" s="43"/>
      <c r="T72" s="43"/>
      <c r="U72" s="43"/>
      <c r="V72" s="43"/>
      <c r="W72" s="43"/>
      <c r="X72" s="61"/>
      <c r="Z72" s="54"/>
    </row>
    <row r="73" spans="1:26" ht="14.5" hidden="1" customHeight="1" x14ac:dyDescent="0.35">
      <c r="A73" s="42">
        <v>39995</v>
      </c>
      <c r="B73" s="55">
        <f t="shared" si="5"/>
        <v>39904</v>
      </c>
      <c r="C73" s="56">
        <f t="shared" si="6"/>
        <v>39994</v>
      </c>
      <c r="D73" s="59">
        <v>4.75</v>
      </c>
      <c r="E73" s="43">
        <v>5.92</v>
      </c>
      <c r="F73" s="43">
        <f t="shared" si="8"/>
        <v>4.5545901639344262</v>
      </c>
      <c r="G73" s="60">
        <f t="shared" si="9"/>
        <v>5.6149180327868855</v>
      </c>
      <c r="H73" s="68" t="str">
        <f t="shared" si="7"/>
        <v>Mar 2010</v>
      </c>
      <c r="I73" s="43"/>
      <c r="J73" s="43"/>
      <c r="K73" s="59"/>
      <c r="L73" s="43"/>
      <c r="M73" s="71"/>
      <c r="N73" s="59"/>
      <c r="O73" s="43"/>
      <c r="P73" s="69"/>
      <c r="Q73" s="43"/>
      <c r="R73" s="43"/>
      <c r="S73" s="43"/>
      <c r="T73" s="43"/>
      <c r="U73" s="43"/>
      <c r="V73" s="43"/>
      <c r="W73" s="43"/>
      <c r="X73" s="61"/>
      <c r="Z73" s="54"/>
    </row>
    <row r="74" spans="1:26" ht="14.5" hidden="1" customHeight="1" x14ac:dyDescent="0.35">
      <c r="A74" s="42">
        <v>39996</v>
      </c>
      <c r="B74" s="55">
        <f t="shared" si="5"/>
        <v>39905</v>
      </c>
      <c r="C74" s="56">
        <f t="shared" si="6"/>
        <v>39995</v>
      </c>
      <c r="D74" s="59">
        <v>4.72</v>
      </c>
      <c r="E74" s="43">
        <v>5.87</v>
      </c>
      <c r="F74" s="43">
        <f t="shared" si="8"/>
        <v>4.5621311475409829</v>
      </c>
      <c r="G74" s="60">
        <f t="shared" si="9"/>
        <v>5.6290163934426225</v>
      </c>
      <c r="H74" s="68" t="str">
        <f t="shared" si="7"/>
        <v>Mar 2010</v>
      </c>
      <c r="I74" s="43"/>
      <c r="J74" s="43"/>
      <c r="K74" s="59"/>
      <c r="L74" s="43"/>
      <c r="M74" s="71"/>
      <c r="N74" s="59"/>
      <c r="O74" s="43"/>
      <c r="P74" s="69"/>
      <c r="Q74" s="43"/>
      <c r="R74" s="43"/>
      <c r="S74" s="43"/>
      <c r="T74" s="43"/>
      <c r="U74" s="43"/>
      <c r="V74" s="43"/>
      <c r="W74" s="43"/>
      <c r="X74" s="61"/>
      <c r="Z74" s="54"/>
    </row>
    <row r="75" spans="1:26" ht="14.5" hidden="1" customHeight="1" x14ac:dyDescent="0.35">
      <c r="A75" s="42">
        <v>39997</v>
      </c>
      <c r="B75" s="55">
        <f t="shared" si="5"/>
        <v>39906</v>
      </c>
      <c r="C75" s="56">
        <f t="shared" si="6"/>
        <v>39996</v>
      </c>
      <c r="D75" s="59">
        <v>4.68</v>
      </c>
      <c r="E75" s="43">
        <v>5.79</v>
      </c>
      <c r="F75" s="43">
        <f t="shared" si="8"/>
        <v>4.5663934426229504</v>
      </c>
      <c r="G75" s="60">
        <f t="shared" si="9"/>
        <v>5.6395081967213114</v>
      </c>
      <c r="H75" s="68" t="str">
        <f t="shared" si="7"/>
        <v>Mar 2010</v>
      </c>
      <c r="I75" s="43"/>
      <c r="J75" s="43"/>
      <c r="K75" s="59"/>
      <c r="L75" s="43"/>
      <c r="M75" s="71"/>
      <c r="N75" s="59"/>
      <c r="O75" s="43"/>
      <c r="P75" s="69"/>
      <c r="Q75" s="43"/>
      <c r="R75" s="43"/>
      <c r="S75" s="43"/>
      <c r="T75" s="43"/>
      <c r="U75" s="43"/>
      <c r="V75" s="43"/>
      <c r="W75" s="43"/>
      <c r="X75" s="61"/>
      <c r="Z75" s="54"/>
    </row>
    <row r="76" spans="1:26" ht="14.5" hidden="1" customHeight="1" x14ac:dyDescent="0.35">
      <c r="A76" s="42">
        <v>40000</v>
      </c>
      <c r="B76" s="55">
        <f t="shared" si="5"/>
        <v>39909</v>
      </c>
      <c r="C76" s="56">
        <f t="shared" si="6"/>
        <v>39999</v>
      </c>
      <c r="D76" s="59">
        <v>4.63</v>
      </c>
      <c r="E76" s="43">
        <v>5.73</v>
      </c>
      <c r="F76" s="43">
        <f t="shared" si="8"/>
        <v>4.5699999999999994</v>
      </c>
      <c r="G76" s="60">
        <f t="shared" si="9"/>
        <v>5.6485245901639338</v>
      </c>
      <c r="H76" s="68" t="str">
        <f t="shared" si="7"/>
        <v>Mar 2010</v>
      </c>
      <c r="I76" s="43"/>
      <c r="J76" s="43"/>
      <c r="K76" s="59"/>
      <c r="L76" s="43"/>
      <c r="M76" s="71"/>
      <c r="N76" s="59"/>
      <c r="O76" s="43"/>
      <c r="P76" s="69"/>
      <c r="Q76" s="43"/>
      <c r="R76" s="43"/>
      <c r="S76" s="43"/>
      <c r="T76" s="43"/>
      <c r="U76" s="43"/>
      <c r="V76" s="43"/>
      <c r="W76" s="43"/>
      <c r="X76" s="61"/>
      <c r="Z76" s="54"/>
    </row>
    <row r="77" spans="1:26" ht="14.5" hidden="1" customHeight="1" x14ac:dyDescent="0.35">
      <c r="A77" s="42">
        <v>40001</v>
      </c>
      <c r="B77" s="55">
        <f t="shared" si="5"/>
        <v>39910</v>
      </c>
      <c r="C77" s="56">
        <f t="shared" si="6"/>
        <v>40000</v>
      </c>
      <c r="D77" s="59">
        <v>4.5999999999999996</v>
      </c>
      <c r="E77" s="43">
        <v>5.7</v>
      </c>
      <c r="F77" s="43">
        <f t="shared" si="8"/>
        <v>4.5736065573770492</v>
      </c>
      <c r="G77" s="60">
        <f t="shared" si="9"/>
        <v>5.6568852459016394</v>
      </c>
      <c r="H77" s="68" t="str">
        <f t="shared" si="7"/>
        <v>Mar 2010</v>
      </c>
      <c r="I77" s="43"/>
      <c r="J77" s="43"/>
      <c r="K77" s="59"/>
      <c r="L77" s="43"/>
      <c r="M77" s="71"/>
      <c r="N77" s="59"/>
      <c r="O77" s="43"/>
      <c r="P77" s="69"/>
      <c r="Q77" s="43"/>
      <c r="R77" s="43"/>
      <c r="S77" s="43"/>
      <c r="T77" s="43"/>
      <c r="U77" s="43"/>
      <c r="V77" s="43"/>
      <c r="W77" s="43"/>
      <c r="X77" s="61"/>
      <c r="Z77" s="54"/>
    </row>
    <row r="78" spans="1:26" ht="14.5" hidden="1" customHeight="1" x14ac:dyDescent="0.35">
      <c r="A78" s="42">
        <v>40002</v>
      </c>
      <c r="B78" s="55">
        <f t="shared" si="5"/>
        <v>39911</v>
      </c>
      <c r="C78" s="56">
        <f t="shared" si="6"/>
        <v>40001</v>
      </c>
      <c r="D78" s="59">
        <v>4.57</v>
      </c>
      <c r="E78" s="43">
        <v>5.64</v>
      </c>
      <c r="F78" s="43">
        <f t="shared" si="8"/>
        <v>4.5749180327868855</v>
      </c>
      <c r="G78" s="60">
        <f t="shared" si="9"/>
        <v>5.6626229508196726</v>
      </c>
      <c r="H78" s="68" t="str">
        <f t="shared" si="7"/>
        <v>Mar 2010</v>
      </c>
      <c r="I78" s="43"/>
      <c r="J78" s="43"/>
      <c r="K78" s="59"/>
      <c r="L78" s="43"/>
      <c r="M78" s="71"/>
      <c r="N78" s="59"/>
      <c r="O78" s="43"/>
      <c r="P78" s="69"/>
      <c r="Q78" s="43"/>
      <c r="R78" s="43"/>
      <c r="S78" s="43"/>
      <c r="T78" s="43"/>
      <c r="U78" s="43"/>
      <c r="V78" s="43"/>
      <c r="W78" s="43"/>
      <c r="X78" s="61"/>
      <c r="Z78" s="54"/>
    </row>
    <row r="79" spans="1:26" ht="14.5" hidden="1" customHeight="1" x14ac:dyDescent="0.35">
      <c r="A79" s="42">
        <v>40003</v>
      </c>
      <c r="B79" s="55">
        <f t="shared" si="5"/>
        <v>39912</v>
      </c>
      <c r="C79" s="56">
        <f t="shared" si="6"/>
        <v>40002</v>
      </c>
      <c r="D79" s="59">
        <v>4.5599999999999996</v>
      </c>
      <c r="E79" s="43">
        <v>5.58</v>
      </c>
      <c r="F79" s="43">
        <f t="shared" si="8"/>
        <v>4.575901639344262</v>
      </c>
      <c r="G79" s="60">
        <f t="shared" si="9"/>
        <v>5.6665573770491786</v>
      </c>
      <c r="H79" s="68" t="str">
        <f t="shared" si="7"/>
        <v>Mar 2010</v>
      </c>
      <c r="I79" s="43"/>
      <c r="J79" s="43"/>
      <c r="K79" s="59"/>
      <c r="L79" s="43"/>
      <c r="M79" s="71"/>
      <c r="N79" s="59"/>
      <c r="O79" s="43"/>
      <c r="P79" s="69"/>
      <c r="Q79" s="43"/>
      <c r="R79" s="43"/>
      <c r="S79" s="43"/>
      <c r="T79" s="43"/>
      <c r="U79" s="43"/>
      <c r="V79" s="43"/>
      <c r="W79" s="43"/>
      <c r="X79" s="61"/>
      <c r="Z79" s="54"/>
    </row>
    <row r="80" spans="1:26" ht="14.5" hidden="1" customHeight="1" x14ac:dyDescent="0.35">
      <c r="A80" s="42">
        <v>40004</v>
      </c>
      <c r="B80" s="55">
        <f t="shared" si="5"/>
        <v>39913</v>
      </c>
      <c r="C80" s="56">
        <f t="shared" si="6"/>
        <v>40003</v>
      </c>
      <c r="D80" s="59">
        <v>4.62</v>
      </c>
      <c r="E80" s="43">
        <v>5.63</v>
      </c>
      <c r="F80" s="43">
        <f t="shared" si="8"/>
        <v>4.5756451612903222</v>
      </c>
      <c r="G80" s="60">
        <f t="shared" si="9"/>
        <v>5.6651612903225788</v>
      </c>
      <c r="H80" s="68" t="str">
        <f t="shared" si="7"/>
        <v>Mar 2010</v>
      </c>
      <c r="I80" s="43"/>
      <c r="J80" s="43"/>
      <c r="K80" s="59"/>
      <c r="L80" s="43"/>
      <c r="M80" s="71"/>
      <c r="N80" s="59"/>
      <c r="O80" s="43"/>
      <c r="P80" s="69"/>
      <c r="Q80" s="43"/>
      <c r="R80" s="43"/>
      <c r="S80" s="43"/>
      <c r="T80" s="43"/>
      <c r="U80" s="43"/>
      <c r="V80" s="43"/>
      <c r="W80" s="43"/>
      <c r="X80" s="61"/>
      <c r="Z80" s="54"/>
    </row>
    <row r="81" spans="1:26" ht="14.5" hidden="1" customHeight="1" x14ac:dyDescent="0.35">
      <c r="A81" s="42">
        <v>40007</v>
      </c>
      <c r="B81" s="55">
        <f t="shared" si="5"/>
        <v>39916</v>
      </c>
      <c r="C81" s="56">
        <f t="shared" si="6"/>
        <v>40006</v>
      </c>
      <c r="D81" s="59">
        <v>4.6500000000000004</v>
      </c>
      <c r="E81" s="43">
        <v>5.66</v>
      </c>
      <c r="F81" s="43">
        <f t="shared" si="8"/>
        <v>4.5763492063492066</v>
      </c>
      <c r="G81" s="60">
        <f t="shared" si="9"/>
        <v>5.6646031746031733</v>
      </c>
      <c r="H81" s="68" t="str">
        <f t="shared" si="7"/>
        <v>Mar 2010</v>
      </c>
      <c r="I81" s="43"/>
      <c r="J81" s="43"/>
      <c r="K81" s="59"/>
      <c r="L81" s="43"/>
      <c r="M81" s="71"/>
      <c r="N81" s="59"/>
      <c r="O81" s="43"/>
      <c r="P81" s="69"/>
      <c r="Q81" s="43"/>
      <c r="R81" s="43"/>
      <c r="S81" s="43"/>
      <c r="T81" s="43"/>
      <c r="U81" s="43"/>
      <c r="V81" s="43"/>
      <c r="W81" s="43"/>
      <c r="X81" s="61"/>
      <c r="Z81" s="54"/>
    </row>
    <row r="82" spans="1:26" ht="14.5" hidden="1" customHeight="1" x14ac:dyDescent="0.35">
      <c r="A82" s="42">
        <v>40008</v>
      </c>
      <c r="B82" s="55">
        <f t="shared" si="5"/>
        <v>39917</v>
      </c>
      <c r="C82" s="56">
        <f t="shared" si="6"/>
        <v>40007</v>
      </c>
      <c r="D82" s="59">
        <v>4.67</v>
      </c>
      <c r="E82" s="43">
        <v>5.66</v>
      </c>
      <c r="F82" s="43">
        <f t="shared" si="8"/>
        <v>4.5796825396825396</v>
      </c>
      <c r="G82" s="60">
        <f t="shared" si="9"/>
        <v>5.6698412698412683</v>
      </c>
      <c r="H82" s="68" t="str">
        <f t="shared" si="7"/>
        <v>Mar 2010</v>
      </c>
      <c r="I82" s="43"/>
      <c r="J82" s="43"/>
      <c r="K82" s="59"/>
      <c r="L82" s="43"/>
      <c r="M82" s="71"/>
      <c r="N82" s="59"/>
      <c r="O82" s="43"/>
      <c r="P82" s="69"/>
      <c r="Q82" s="43"/>
      <c r="R82" s="43"/>
      <c r="S82" s="43"/>
      <c r="T82" s="43"/>
      <c r="U82" s="43"/>
      <c r="V82" s="43"/>
      <c r="W82" s="43"/>
      <c r="X82" s="61"/>
      <c r="Z82" s="54"/>
    </row>
    <row r="83" spans="1:26" ht="14.5" hidden="1" customHeight="1" x14ac:dyDescent="0.35">
      <c r="A83" s="42">
        <v>40009</v>
      </c>
      <c r="B83" s="55">
        <f t="shared" si="5"/>
        <v>39918</v>
      </c>
      <c r="C83" s="56">
        <f t="shared" si="6"/>
        <v>40008</v>
      </c>
      <c r="D83" s="59">
        <v>4.71</v>
      </c>
      <c r="E83" s="43">
        <v>5.73</v>
      </c>
      <c r="F83" s="43">
        <f t="shared" si="8"/>
        <v>4.5841269841269838</v>
      </c>
      <c r="G83" s="60">
        <f t="shared" si="9"/>
        <v>5.6758730158730151</v>
      </c>
      <c r="H83" s="68" t="str">
        <f t="shared" si="7"/>
        <v>Mar 2010</v>
      </c>
      <c r="I83" s="43"/>
      <c r="J83" s="43"/>
      <c r="K83" s="59"/>
      <c r="L83" s="43"/>
      <c r="M83" s="71"/>
      <c r="N83" s="59"/>
      <c r="O83" s="43"/>
      <c r="P83" s="69"/>
      <c r="Q83" s="43"/>
      <c r="R83" s="43"/>
      <c r="S83" s="43"/>
      <c r="T83" s="43"/>
      <c r="U83" s="43"/>
      <c r="V83" s="43"/>
      <c r="W83" s="43"/>
      <c r="X83" s="61"/>
      <c r="Z83" s="54"/>
    </row>
    <row r="84" spans="1:26" ht="14.5" hidden="1" customHeight="1" x14ac:dyDescent="0.35">
      <c r="A84" s="42">
        <v>40010</v>
      </c>
      <c r="B84" s="55">
        <f t="shared" si="5"/>
        <v>39919</v>
      </c>
      <c r="C84" s="56">
        <f t="shared" si="6"/>
        <v>40009</v>
      </c>
      <c r="D84" s="59">
        <v>4.7300000000000004</v>
      </c>
      <c r="E84" s="43">
        <v>5.76</v>
      </c>
      <c r="F84" s="43">
        <f t="shared" si="8"/>
        <v>4.59</v>
      </c>
      <c r="G84" s="60">
        <f t="shared" si="9"/>
        <v>5.6836507936507923</v>
      </c>
      <c r="H84" s="68" t="str">
        <f t="shared" si="7"/>
        <v>Mar 2010</v>
      </c>
      <c r="I84" s="43"/>
      <c r="J84" s="43"/>
      <c r="K84" s="59"/>
      <c r="L84" s="43"/>
      <c r="M84" s="71"/>
      <c r="N84" s="59"/>
      <c r="O84" s="43"/>
      <c r="P84" s="69"/>
      <c r="Q84" s="43"/>
      <c r="R84" s="43"/>
      <c r="S84" s="43"/>
      <c r="T84" s="43"/>
      <c r="U84" s="43"/>
      <c r="V84" s="43"/>
      <c r="W84" s="43"/>
      <c r="X84" s="61"/>
      <c r="Z84" s="54"/>
    </row>
    <row r="85" spans="1:26" ht="14.5" hidden="1" customHeight="1" x14ac:dyDescent="0.35">
      <c r="A85" s="42">
        <v>40011</v>
      </c>
      <c r="B85" s="55">
        <f t="shared" si="5"/>
        <v>39920</v>
      </c>
      <c r="C85" s="56">
        <f t="shared" si="6"/>
        <v>40010</v>
      </c>
      <c r="D85" s="59">
        <v>4.6900000000000004</v>
      </c>
      <c r="E85" s="43">
        <v>5.71</v>
      </c>
      <c r="F85" s="43">
        <f t="shared" si="8"/>
        <v>4.5961904761904764</v>
      </c>
      <c r="G85" s="60">
        <f t="shared" si="9"/>
        <v>5.6919047619047616</v>
      </c>
      <c r="H85" s="68" t="str">
        <f t="shared" si="7"/>
        <v>Mar 2010</v>
      </c>
      <c r="I85" s="43"/>
      <c r="J85" s="43"/>
      <c r="K85" s="59"/>
      <c r="L85" s="43"/>
      <c r="M85" s="71"/>
      <c r="N85" s="59"/>
      <c r="O85" s="43"/>
      <c r="P85" s="69"/>
      <c r="Q85" s="43"/>
      <c r="R85" s="43"/>
      <c r="S85" s="43"/>
      <c r="T85" s="43"/>
      <c r="U85" s="43"/>
      <c r="V85" s="43"/>
      <c r="W85" s="43"/>
      <c r="X85" s="61"/>
      <c r="Z85" s="54"/>
    </row>
    <row r="86" spans="1:26" ht="14.5" hidden="1" customHeight="1" x14ac:dyDescent="0.35">
      <c r="A86" s="42">
        <v>40014</v>
      </c>
      <c r="B86" s="55">
        <f t="shared" si="5"/>
        <v>39923</v>
      </c>
      <c r="C86" s="56">
        <f t="shared" si="6"/>
        <v>40013</v>
      </c>
      <c r="D86" s="59">
        <v>4.74</v>
      </c>
      <c r="E86" s="43">
        <v>5.76</v>
      </c>
      <c r="F86" s="43">
        <f t="shared" si="8"/>
        <v>4.601746031746031</v>
      </c>
      <c r="G86" s="60">
        <f t="shared" si="9"/>
        <v>5.6990476190476187</v>
      </c>
      <c r="H86" s="68" t="str">
        <f t="shared" si="7"/>
        <v>Mar 2010</v>
      </c>
      <c r="I86" s="43"/>
      <c r="J86" s="43"/>
      <c r="K86" s="59"/>
      <c r="L86" s="43"/>
      <c r="M86" s="71"/>
      <c r="N86" s="59"/>
      <c r="O86" s="43"/>
      <c r="P86" s="69"/>
      <c r="Q86" s="43"/>
      <c r="R86" s="43"/>
      <c r="S86" s="43"/>
      <c r="T86" s="43"/>
      <c r="U86" s="43"/>
      <c r="V86" s="43"/>
      <c r="W86" s="43"/>
      <c r="X86" s="61"/>
      <c r="Z86" s="54"/>
    </row>
    <row r="87" spans="1:26" ht="14.5" hidden="1" customHeight="1" x14ac:dyDescent="0.35">
      <c r="A87" s="42">
        <v>40015</v>
      </c>
      <c r="B87" s="55">
        <f t="shared" si="5"/>
        <v>39924</v>
      </c>
      <c r="C87" s="56">
        <f t="shared" si="6"/>
        <v>40014</v>
      </c>
      <c r="D87" s="59">
        <v>4.7300000000000004</v>
      </c>
      <c r="E87" s="43">
        <v>5.75</v>
      </c>
      <c r="F87" s="43">
        <f t="shared" si="8"/>
        <v>4.6103174603174599</v>
      </c>
      <c r="G87" s="60">
        <f t="shared" si="9"/>
        <v>5.7093650793650781</v>
      </c>
      <c r="H87" s="68" t="str">
        <f t="shared" si="7"/>
        <v>Mar 2010</v>
      </c>
      <c r="I87" s="43"/>
      <c r="J87" s="43"/>
      <c r="K87" s="59"/>
      <c r="L87" s="43"/>
      <c r="M87" s="71"/>
      <c r="N87" s="59"/>
      <c r="O87" s="43"/>
      <c r="P87" s="69"/>
      <c r="Q87" s="43"/>
      <c r="R87" s="43"/>
      <c r="S87" s="43"/>
      <c r="T87" s="43"/>
      <c r="U87" s="43"/>
      <c r="V87" s="43"/>
      <c r="W87" s="43"/>
      <c r="X87" s="61"/>
      <c r="Z87" s="54"/>
    </row>
    <row r="88" spans="1:26" ht="14.5" hidden="1" customHeight="1" x14ac:dyDescent="0.35">
      <c r="A88" s="42">
        <v>40016</v>
      </c>
      <c r="B88" s="55">
        <f t="shared" si="5"/>
        <v>39925</v>
      </c>
      <c r="C88" s="56">
        <f t="shared" si="6"/>
        <v>40015</v>
      </c>
      <c r="D88" s="59">
        <v>4.8099999999999996</v>
      </c>
      <c r="E88" s="43">
        <v>5.81</v>
      </c>
      <c r="F88" s="43">
        <f t="shared" si="8"/>
        <v>4.6187301587301581</v>
      </c>
      <c r="G88" s="60">
        <f t="shared" si="9"/>
        <v>5.7196825396825393</v>
      </c>
      <c r="H88" s="68" t="str">
        <f t="shared" si="7"/>
        <v>Mar 2010</v>
      </c>
      <c r="I88" s="43"/>
      <c r="J88" s="43"/>
      <c r="K88" s="59"/>
      <c r="L88" s="43"/>
      <c r="M88" s="71"/>
      <c r="N88" s="59"/>
      <c r="O88" s="43"/>
      <c r="P88" s="69"/>
      <c r="Q88" s="43"/>
      <c r="R88" s="43"/>
      <c r="S88" s="43"/>
      <c r="T88" s="43"/>
      <c r="U88" s="43"/>
      <c r="V88" s="43"/>
      <c r="W88" s="43"/>
      <c r="X88" s="61"/>
      <c r="Z88" s="54"/>
    </row>
    <row r="89" spans="1:26" ht="14.5" hidden="1" customHeight="1" x14ac:dyDescent="0.35">
      <c r="A89" s="42">
        <v>40017</v>
      </c>
      <c r="B89" s="55">
        <f t="shared" si="5"/>
        <v>39926</v>
      </c>
      <c r="C89" s="56">
        <f t="shared" si="6"/>
        <v>40016</v>
      </c>
      <c r="D89" s="59">
        <v>4.75</v>
      </c>
      <c r="E89" s="43">
        <v>5.75</v>
      </c>
      <c r="F89" s="43">
        <f t="shared" si="8"/>
        <v>4.6274603174603177</v>
      </c>
      <c r="G89" s="60">
        <f t="shared" si="9"/>
        <v>5.73</v>
      </c>
      <c r="H89" s="68" t="str">
        <f t="shared" si="7"/>
        <v>Mar 2010</v>
      </c>
      <c r="I89" s="43"/>
      <c r="J89" s="43"/>
      <c r="K89" s="59"/>
      <c r="L89" s="43"/>
      <c r="M89" s="71"/>
      <c r="N89" s="59"/>
      <c r="O89" s="43"/>
      <c r="P89" s="69"/>
      <c r="Q89" s="43"/>
      <c r="R89" s="43"/>
      <c r="S89" s="43"/>
      <c r="T89" s="43"/>
      <c r="U89" s="43"/>
      <c r="V89" s="43"/>
      <c r="W89" s="43"/>
      <c r="X89" s="61"/>
      <c r="Z89" s="54"/>
    </row>
    <row r="90" spans="1:26" ht="14.5" hidden="1" customHeight="1" x14ac:dyDescent="0.35">
      <c r="A90" s="42">
        <v>40018</v>
      </c>
      <c r="B90" s="55">
        <f t="shared" si="5"/>
        <v>39927</v>
      </c>
      <c r="C90" s="56">
        <f t="shared" si="6"/>
        <v>40017</v>
      </c>
      <c r="D90" s="59">
        <v>4.7699999999999996</v>
      </c>
      <c r="E90" s="43">
        <v>5.77</v>
      </c>
      <c r="F90" s="43">
        <f t="shared" si="8"/>
        <v>4.6333333333333337</v>
      </c>
      <c r="G90" s="60">
        <f t="shared" si="9"/>
        <v>5.7374603174603171</v>
      </c>
      <c r="H90" s="68" t="str">
        <f t="shared" si="7"/>
        <v>Mar 2010</v>
      </c>
      <c r="I90" s="43"/>
      <c r="J90" s="43"/>
      <c r="K90" s="59"/>
      <c r="L90" s="43"/>
      <c r="M90" s="71"/>
      <c r="N90" s="59"/>
      <c r="O90" s="43"/>
      <c r="P90" s="69"/>
      <c r="Q90" s="43"/>
      <c r="R90" s="43"/>
      <c r="S90" s="43"/>
      <c r="T90" s="43"/>
      <c r="U90" s="43"/>
      <c r="V90" s="43"/>
      <c r="W90" s="43"/>
      <c r="X90" s="61"/>
      <c r="Z90" s="54"/>
    </row>
    <row r="91" spans="1:26" ht="14.5" hidden="1" customHeight="1" x14ac:dyDescent="0.35">
      <c r="A91" s="42">
        <v>40021</v>
      </c>
      <c r="B91" s="55">
        <f t="shared" si="5"/>
        <v>39930</v>
      </c>
      <c r="C91" s="56">
        <f t="shared" si="6"/>
        <v>40020</v>
      </c>
      <c r="D91" s="59">
        <v>4.75</v>
      </c>
      <c r="E91" s="43">
        <v>5.74</v>
      </c>
      <c r="F91" s="43">
        <f t="shared" si="8"/>
        <v>4.6395238095238103</v>
      </c>
      <c r="G91" s="60">
        <f t="shared" si="9"/>
        <v>5.7452380952380953</v>
      </c>
      <c r="H91" s="68" t="str">
        <f t="shared" si="7"/>
        <v>Mar 2010</v>
      </c>
      <c r="I91" s="43"/>
      <c r="J91" s="43"/>
      <c r="K91" s="59"/>
      <c r="L91" s="43"/>
      <c r="M91" s="71"/>
      <c r="N91" s="59"/>
      <c r="O91" s="43"/>
      <c r="P91" s="69"/>
      <c r="Q91" s="43"/>
      <c r="R91" s="43"/>
      <c r="S91" s="43"/>
      <c r="T91" s="43"/>
      <c r="U91" s="43"/>
      <c r="V91" s="43"/>
      <c r="W91" s="43"/>
      <c r="X91" s="61"/>
      <c r="Z91" s="54"/>
    </row>
    <row r="92" spans="1:26" ht="14.5" hidden="1" customHeight="1" x14ac:dyDescent="0.35">
      <c r="A92" s="42">
        <v>40022</v>
      </c>
      <c r="B92" s="55">
        <f t="shared" si="5"/>
        <v>39931</v>
      </c>
      <c r="C92" s="56">
        <f t="shared" si="6"/>
        <v>40021</v>
      </c>
      <c r="D92" s="59">
        <v>4.7699999999999996</v>
      </c>
      <c r="E92" s="43">
        <v>5.76</v>
      </c>
      <c r="F92" s="43">
        <f t="shared" si="8"/>
        <v>4.6453968253968254</v>
      </c>
      <c r="G92" s="60">
        <f t="shared" si="9"/>
        <v>5.7517460317460314</v>
      </c>
      <c r="H92" s="68" t="str">
        <f t="shared" si="7"/>
        <v>Mar 2010</v>
      </c>
      <c r="I92" s="43"/>
      <c r="J92" s="43"/>
      <c r="K92" s="59"/>
      <c r="L92" s="43"/>
      <c r="M92" s="71"/>
      <c r="N92" s="59"/>
      <c r="O92" s="43"/>
      <c r="P92" s="69"/>
      <c r="Q92" s="43"/>
      <c r="R92" s="43"/>
      <c r="S92" s="43"/>
      <c r="T92" s="43"/>
      <c r="U92" s="43"/>
      <c r="V92" s="43"/>
      <c r="W92" s="43"/>
      <c r="X92" s="61"/>
      <c r="Z92" s="54"/>
    </row>
    <row r="93" spans="1:26" ht="14.5" hidden="1" customHeight="1" x14ac:dyDescent="0.35">
      <c r="A93" s="42">
        <v>40023</v>
      </c>
      <c r="B93" s="55">
        <f t="shared" si="5"/>
        <v>39932</v>
      </c>
      <c r="C93" s="56">
        <f t="shared" si="6"/>
        <v>40022</v>
      </c>
      <c r="D93" s="59">
        <v>4.78</v>
      </c>
      <c r="E93" s="43">
        <v>5.76</v>
      </c>
      <c r="F93" s="43">
        <f t="shared" si="8"/>
        <v>4.6506349206349205</v>
      </c>
      <c r="G93" s="60">
        <f t="shared" si="9"/>
        <v>5.7576190476190465</v>
      </c>
      <c r="H93" s="68" t="str">
        <f t="shared" si="7"/>
        <v>Mar 2010</v>
      </c>
      <c r="I93" s="43"/>
      <c r="J93" s="43"/>
      <c r="K93" s="59"/>
      <c r="L93" s="43"/>
      <c r="M93" s="71"/>
      <c r="N93" s="59"/>
      <c r="O93" s="43"/>
      <c r="P93" s="69"/>
      <c r="Q93" s="43"/>
      <c r="R93" s="43"/>
      <c r="S93" s="43"/>
      <c r="T93" s="43"/>
      <c r="U93" s="43"/>
      <c r="V93" s="43"/>
      <c r="W93" s="43"/>
      <c r="X93" s="61"/>
      <c r="Z93" s="54"/>
    </row>
    <row r="94" spans="1:26" ht="14.5" hidden="1" customHeight="1" x14ac:dyDescent="0.35">
      <c r="A94" s="42">
        <v>40024</v>
      </c>
      <c r="B94" s="55">
        <f t="shared" si="5"/>
        <v>39933</v>
      </c>
      <c r="C94" s="56">
        <f t="shared" si="6"/>
        <v>40023</v>
      </c>
      <c r="D94" s="59">
        <v>4.8</v>
      </c>
      <c r="E94" s="43">
        <v>5.77</v>
      </c>
      <c r="F94" s="43">
        <f t="shared" si="8"/>
        <v>4.658888888888888</v>
      </c>
      <c r="G94" s="60">
        <f t="shared" si="9"/>
        <v>5.7649206349206334</v>
      </c>
      <c r="H94" s="68" t="str">
        <f t="shared" si="7"/>
        <v>Mar 2010</v>
      </c>
      <c r="I94" s="43"/>
      <c r="J94" s="43"/>
      <c r="K94" s="59"/>
      <c r="L94" s="43"/>
      <c r="M94" s="71"/>
      <c r="N94" s="59"/>
      <c r="O94" s="43"/>
      <c r="P94" s="69"/>
      <c r="Q94" s="43"/>
      <c r="R94" s="43"/>
      <c r="S94" s="43"/>
      <c r="T94" s="43"/>
      <c r="U94" s="43"/>
      <c r="V94" s="43"/>
      <c r="W94" s="43"/>
      <c r="X94" s="61"/>
      <c r="Z94" s="54"/>
    </row>
    <row r="95" spans="1:26" ht="14.5" hidden="1" customHeight="1" x14ac:dyDescent="0.35">
      <c r="A95" s="42">
        <v>40025</v>
      </c>
      <c r="B95" s="55">
        <f t="shared" si="5"/>
        <v>39933</v>
      </c>
      <c r="C95" s="56">
        <f t="shared" si="6"/>
        <v>40024</v>
      </c>
      <c r="D95" s="59">
        <v>4.7699999999999996</v>
      </c>
      <c r="E95" s="43">
        <v>5.75</v>
      </c>
      <c r="F95" s="43">
        <f t="shared" si="8"/>
        <v>4.6610937499999991</v>
      </c>
      <c r="G95" s="60">
        <f t="shared" si="9"/>
        <v>5.7649999999999979</v>
      </c>
      <c r="H95" s="68" t="str">
        <f t="shared" si="7"/>
        <v>Mar 2010</v>
      </c>
      <c r="I95" s="43"/>
      <c r="J95" s="43"/>
      <c r="K95" s="59"/>
      <c r="L95" s="43"/>
      <c r="M95" s="71"/>
      <c r="N95" s="59"/>
      <c r="O95" s="43"/>
      <c r="P95" s="69"/>
      <c r="Q95" s="43"/>
      <c r="R95" s="43"/>
      <c r="S95" s="43"/>
      <c r="T95" s="43"/>
      <c r="U95" s="43"/>
      <c r="V95" s="43"/>
      <c r="W95" s="43"/>
      <c r="X95" s="61"/>
      <c r="Z95" s="54"/>
    </row>
    <row r="96" spans="1:26" ht="14.5" hidden="1" customHeight="1" x14ac:dyDescent="0.35">
      <c r="A96" s="42">
        <v>40028</v>
      </c>
      <c r="B96" s="55">
        <f t="shared" si="5"/>
        <v>39936</v>
      </c>
      <c r="C96" s="56">
        <f t="shared" si="6"/>
        <v>40027</v>
      </c>
      <c r="D96" s="59">
        <v>4.76</v>
      </c>
      <c r="E96" s="43">
        <v>5.74</v>
      </c>
      <c r="F96" s="43">
        <f t="shared" si="8"/>
        <v>4.6687499999999984</v>
      </c>
      <c r="G96" s="60">
        <f t="shared" si="9"/>
        <v>5.7715624999999982</v>
      </c>
      <c r="H96" s="68" t="str">
        <f t="shared" si="7"/>
        <v>Mar 2010</v>
      </c>
      <c r="I96" s="43"/>
      <c r="J96" s="43"/>
      <c r="K96" s="59"/>
      <c r="L96" s="43"/>
      <c r="M96" s="71"/>
      <c r="N96" s="59"/>
      <c r="O96" s="43"/>
      <c r="P96" s="69"/>
      <c r="Q96" s="43"/>
      <c r="R96" s="43"/>
      <c r="S96" s="43"/>
      <c r="T96" s="43"/>
      <c r="U96" s="43"/>
      <c r="V96" s="43"/>
      <c r="W96" s="43"/>
      <c r="X96" s="61"/>
      <c r="Z96" s="54"/>
    </row>
    <row r="97" spans="1:26" ht="14.5" hidden="1" customHeight="1" x14ac:dyDescent="0.35">
      <c r="A97" s="42">
        <v>40029</v>
      </c>
      <c r="B97" s="55">
        <f t="shared" si="5"/>
        <v>39937</v>
      </c>
      <c r="C97" s="56">
        <f t="shared" si="6"/>
        <v>40028</v>
      </c>
      <c r="D97" s="59">
        <v>4.82</v>
      </c>
      <c r="E97" s="43">
        <v>5.81</v>
      </c>
      <c r="F97" s="43">
        <f t="shared" si="8"/>
        <v>4.6756249999999984</v>
      </c>
      <c r="G97" s="60">
        <f t="shared" si="9"/>
        <v>5.776562499999998</v>
      </c>
      <c r="H97" s="68" t="str">
        <f t="shared" si="7"/>
        <v>Mar 2010</v>
      </c>
      <c r="I97" s="43"/>
      <c r="J97" s="43"/>
      <c r="K97" s="59"/>
      <c r="L97" s="43"/>
      <c r="M97" s="71"/>
      <c r="N97" s="59"/>
      <c r="O97" s="43"/>
      <c r="P97" s="69"/>
      <c r="Q97" s="43"/>
      <c r="R97" s="43"/>
      <c r="S97" s="43"/>
      <c r="T97" s="43"/>
      <c r="U97" s="43"/>
      <c r="V97" s="43"/>
      <c r="W97" s="43"/>
      <c r="X97" s="61"/>
      <c r="Z97" s="54"/>
    </row>
    <row r="98" spans="1:26" ht="14.5" hidden="1" customHeight="1" x14ac:dyDescent="0.35">
      <c r="A98" s="42">
        <v>40030</v>
      </c>
      <c r="B98" s="55">
        <f t="shared" si="5"/>
        <v>39938</v>
      </c>
      <c r="C98" s="56">
        <f t="shared" si="6"/>
        <v>40029</v>
      </c>
      <c r="D98" s="59">
        <v>4.8600000000000003</v>
      </c>
      <c r="E98" s="43">
        <v>5.84</v>
      </c>
      <c r="F98" s="43">
        <f t="shared" si="8"/>
        <v>4.6826562499999982</v>
      </c>
      <c r="G98" s="60">
        <f t="shared" si="9"/>
        <v>5.7815624999999979</v>
      </c>
      <c r="H98" s="68" t="str">
        <f t="shared" si="7"/>
        <v>Mar 2010</v>
      </c>
      <c r="I98" s="43"/>
      <c r="J98" s="43"/>
      <c r="K98" s="59"/>
      <c r="L98" s="43"/>
      <c r="M98" s="71"/>
      <c r="N98" s="59"/>
      <c r="O98" s="43"/>
      <c r="P98" s="69"/>
      <c r="Q98" s="43"/>
      <c r="R98" s="43"/>
      <c r="S98" s="43"/>
      <c r="T98" s="43"/>
      <c r="U98" s="43"/>
      <c r="V98" s="43"/>
      <c r="W98" s="43"/>
      <c r="X98" s="61"/>
      <c r="Z98" s="54"/>
    </row>
    <row r="99" spans="1:26" ht="14.5" hidden="1" customHeight="1" x14ac:dyDescent="0.35">
      <c r="A99" s="42">
        <v>40031</v>
      </c>
      <c r="B99" s="55">
        <f t="shared" si="5"/>
        <v>39939</v>
      </c>
      <c r="C99" s="56">
        <f t="shared" si="6"/>
        <v>40030</v>
      </c>
      <c r="D99" s="59">
        <v>4.87</v>
      </c>
      <c r="E99" s="43">
        <v>5.85</v>
      </c>
      <c r="F99" s="43">
        <f t="shared" si="8"/>
        <v>4.6898437499999988</v>
      </c>
      <c r="G99" s="60">
        <f t="shared" si="9"/>
        <v>5.786406249999998</v>
      </c>
      <c r="H99" s="68" t="str">
        <f t="shared" si="7"/>
        <v>Mar 2010</v>
      </c>
      <c r="I99" s="43"/>
      <c r="J99" s="43"/>
      <c r="K99" s="59"/>
      <c r="L99" s="43"/>
      <c r="M99" s="71"/>
      <c r="N99" s="59"/>
      <c r="O99" s="43"/>
      <c r="P99" s="69"/>
      <c r="Q99" s="43"/>
      <c r="R99" s="43"/>
      <c r="S99" s="43"/>
      <c r="T99" s="43"/>
      <c r="U99" s="43"/>
      <c r="V99" s="43"/>
      <c r="W99" s="43"/>
      <c r="X99" s="61"/>
      <c r="Z99" s="54"/>
    </row>
    <row r="100" spans="1:26" ht="14.5" hidden="1" customHeight="1" x14ac:dyDescent="0.35">
      <c r="A100" s="42">
        <v>40032</v>
      </c>
      <c r="B100" s="55">
        <f t="shared" si="5"/>
        <v>39940</v>
      </c>
      <c r="C100" s="56">
        <f t="shared" si="6"/>
        <v>40031</v>
      </c>
      <c r="D100" s="59">
        <v>4.88</v>
      </c>
      <c r="E100" s="43">
        <v>5.86</v>
      </c>
      <c r="F100" s="43">
        <f t="shared" si="8"/>
        <v>4.6948437499999986</v>
      </c>
      <c r="G100" s="60">
        <f t="shared" si="9"/>
        <v>5.789218749999999</v>
      </c>
      <c r="H100" s="68" t="str">
        <f t="shared" si="7"/>
        <v>Mar 2010</v>
      </c>
      <c r="I100" s="43"/>
      <c r="J100" s="43"/>
      <c r="K100" s="59"/>
      <c r="L100" s="43"/>
      <c r="M100" s="71"/>
      <c r="N100" s="59"/>
      <c r="O100" s="43"/>
      <c r="P100" s="69"/>
      <c r="Q100" s="43"/>
      <c r="R100" s="43"/>
      <c r="S100" s="43"/>
      <c r="T100" s="43"/>
      <c r="U100" s="43"/>
      <c r="V100" s="43"/>
      <c r="W100" s="43"/>
      <c r="X100" s="61"/>
      <c r="Z100" s="54"/>
    </row>
    <row r="101" spans="1:26" ht="14.5" hidden="1" customHeight="1" x14ac:dyDescent="0.35">
      <c r="A101" s="42">
        <v>40035</v>
      </c>
      <c r="B101" s="55">
        <f t="shared" si="5"/>
        <v>39943</v>
      </c>
      <c r="C101" s="56">
        <f t="shared" si="6"/>
        <v>40034</v>
      </c>
      <c r="D101" s="59">
        <v>4.97</v>
      </c>
      <c r="E101" s="43">
        <v>5.93</v>
      </c>
      <c r="F101" s="43">
        <f t="shared" si="8"/>
        <v>4.6998437499999994</v>
      </c>
      <c r="G101" s="60">
        <f t="shared" si="9"/>
        <v>5.7921874999999989</v>
      </c>
      <c r="H101" s="68" t="str">
        <f t="shared" si="7"/>
        <v>Mar 2010</v>
      </c>
      <c r="I101" s="43"/>
      <c r="J101" s="43"/>
      <c r="K101" s="59"/>
      <c r="L101" s="43"/>
      <c r="M101" s="71"/>
      <c r="N101" s="59"/>
      <c r="O101" s="43"/>
      <c r="P101" s="69"/>
      <c r="Q101" s="43"/>
      <c r="R101" s="43"/>
      <c r="S101" s="43"/>
      <c r="T101" s="43"/>
      <c r="U101" s="43"/>
      <c r="V101" s="43"/>
      <c r="W101" s="43"/>
      <c r="X101" s="61"/>
      <c r="Z101" s="54"/>
    </row>
    <row r="102" spans="1:26" ht="14.5" hidden="1" customHeight="1" x14ac:dyDescent="0.35">
      <c r="A102" s="42">
        <v>40036</v>
      </c>
      <c r="B102" s="55">
        <f t="shared" si="5"/>
        <v>39944</v>
      </c>
      <c r="C102" s="56">
        <f t="shared" si="6"/>
        <v>40035</v>
      </c>
      <c r="D102" s="59">
        <v>4.9800000000000004</v>
      </c>
      <c r="E102" s="43">
        <v>5.94</v>
      </c>
      <c r="F102" s="43">
        <f t="shared" si="8"/>
        <v>4.7068750000000001</v>
      </c>
      <c r="G102" s="60">
        <f t="shared" si="9"/>
        <v>5.7970312499999981</v>
      </c>
      <c r="H102" s="68" t="str">
        <f t="shared" si="7"/>
        <v>Mar 2010</v>
      </c>
      <c r="I102" s="43"/>
      <c r="J102" s="43"/>
      <c r="K102" s="59"/>
      <c r="L102" s="43"/>
      <c r="M102" s="71"/>
      <c r="N102" s="59"/>
      <c r="O102" s="43"/>
      <c r="P102" s="69"/>
      <c r="Q102" s="43"/>
      <c r="R102" s="43"/>
      <c r="S102" s="43"/>
      <c r="T102" s="43"/>
      <c r="U102" s="43"/>
      <c r="V102" s="43"/>
      <c r="W102" s="43"/>
      <c r="X102" s="61"/>
      <c r="Z102" s="54"/>
    </row>
    <row r="103" spans="1:26" ht="14.5" hidden="1" customHeight="1" x14ac:dyDescent="0.35">
      <c r="A103" s="42">
        <v>40037</v>
      </c>
      <c r="B103" s="55">
        <f t="shared" si="5"/>
        <v>39945</v>
      </c>
      <c r="C103" s="56">
        <f t="shared" si="6"/>
        <v>40036</v>
      </c>
      <c r="D103" s="59">
        <v>4.96</v>
      </c>
      <c r="E103" s="43">
        <v>5.91</v>
      </c>
      <c r="F103" s="43">
        <f t="shared" si="8"/>
        <v>4.7148437500000009</v>
      </c>
      <c r="G103" s="60">
        <f t="shared" si="9"/>
        <v>5.8028124999999982</v>
      </c>
      <c r="H103" s="68" t="str">
        <f t="shared" si="7"/>
        <v>Mar 2010</v>
      </c>
      <c r="I103" s="43"/>
      <c r="J103" s="43"/>
      <c r="K103" s="59"/>
      <c r="L103" s="43"/>
      <c r="M103" s="71"/>
      <c r="N103" s="59"/>
      <c r="O103" s="43"/>
      <c r="P103" s="69"/>
      <c r="Q103" s="43"/>
      <c r="R103" s="43"/>
      <c r="S103" s="43"/>
      <c r="T103" s="43"/>
      <c r="U103" s="43"/>
      <c r="V103" s="43"/>
      <c r="W103" s="43"/>
      <c r="X103" s="61"/>
      <c r="Z103" s="54"/>
    </row>
    <row r="104" spans="1:26" ht="14.5" hidden="1" customHeight="1" x14ac:dyDescent="0.35">
      <c r="A104" s="42">
        <v>40038</v>
      </c>
      <c r="B104" s="55">
        <f t="shared" si="5"/>
        <v>39946</v>
      </c>
      <c r="C104" s="56">
        <f t="shared" si="6"/>
        <v>40037</v>
      </c>
      <c r="D104" s="59">
        <v>4.95</v>
      </c>
      <c r="E104" s="43">
        <v>5.92</v>
      </c>
      <c r="F104" s="43">
        <f t="shared" si="8"/>
        <v>4.7228125000000007</v>
      </c>
      <c r="G104" s="60">
        <f t="shared" si="9"/>
        <v>5.8085937499999991</v>
      </c>
      <c r="H104" s="68" t="str">
        <f t="shared" si="7"/>
        <v>Mar 2010</v>
      </c>
      <c r="I104" s="43"/>
      <c r="J104" s="43"/>
      <c r="K104" s="59"/>
      <c r="L104" s="43"/>
      <c r="M104" s="71"/>
      <c r="N104" s="59"/>
      <c r="O104" s="43"/>
      <c r="P104" s="69"/>
      <c r="Q104" s="43"/>
      <c r="R104" s="43"/>
      <c r="S104" s="43"/>
      <c r="T104" s="43"/>
      <c r="U104" s="43"/>
      <c r="V104" s="43"/>
      <c r="W104" s="43"/>
      <c r="X104" s="61"/>
      <c r="Z104" s="54"/>
    </row>
    <row r="105" spans="1:26" ht="14.5" hidden="1" customHeight="1" x14ac:dyDescent="0.35">
      <c r="A105" s="42">
        <v>40039</v>
      </c>
      <c r="B105" s="55">
        <f t="shared" si="5"/>
        <v>39947</v>
      </c>
      <c r="C105" s="56">
        <f t="shared" si="6"/>
        <v>40038</v>
      </c>
      <c r="D105" s="59">
        <v>4.96</v>
      </c>
      <c r="E105" s="43">
        <v>5.9</v>
      </c>
      <c r="F105" s="43">
        <f t="shared" si="8"/>
        <v>4.7320312500000004</v>
      </c>
      <c r="G105" s="60">
        <f t="shared" si="9"/>
        <v>5.8160937499999994</v>
      </c>
      <c r="H105" s="68" t="str">
        <f t="shared" si="7"/>
        <v>Mar 2010</v>
      </c>
      <c r="I105" s="43"/>
      <c r="J105" s="43"/>
      <c r="K105" s="59"/>
      <c r="L105" s="43"/>
      <c r="M105" s="71"/>
      <c r="N105" s="59"/>
      <c r="O105" s="43"/>
      <c r="P105" s="69"/>
      <c r="Q105" s="43"/>
      <c r="R105" s="43"/>
      <c r="S105" s="43"/>
      <c r="T105" s="43"/>
      <c r="U105" s="43"/>
      <c r="V105" s="43"/>
      <c r="W105" s="43"/>
      <c r="X105" s="61"/>
      <c r="Z105" s="54"/>
    </row>
    <row r="106" spans="1:26" ht="14.5" hidden="1" customHeight="1" x14ac:dyDescent="0.35">
      <c r="A106" s="42">
        <v>40042</v>
      </c>
      <c r="B106" s="55">
        <f t="shared" si="5"/>
        <v>39950</v>
      </c>
      <c r="C106" s="56">
        <f t="shared" si="6"/>
        <v>40041</v>
      </c>
      <c r="D106" s="59">
        <v>4.9000000000000004</v>
      </c>
      <c r="E106" s="43">
        <v>5.81</v>
      </c>
      <c r="F106" s="43">
        <f t="shared" si="8"/>
        <v>4.7412500000000009</v>
      </c>
      <c r="G106" s="60">
        <f t="shared" si="9"/>
        <v>5.8239062499999994</v>
      </c>
      <c r="H106" s="68" t="str">
        <f t="shared" si="7"/>
        <v>Mar 2010</v>
      </c>
      <c r="I106" s="43"/>
      <c r="J106" s="43"/>
      <c r="K106" s="59"/>
      <c r="L106" s="43"/>
      <c r="M106" s="71"/>
      <c r="N106" s="59"/>
      <c r="O106" s="43"/>
      <c r="P106" s="69"/>
      <c r="Q106" s="43"/>
      <c r="R106" s="43"/>
      <c r="S106" s="43"/>
      <c r="T106" s="43"/>
      <c r="U106" s="43"/>
      <c r="V106" s="43"/>
      <c r="W106" s="43"/>
      <c r="X106" s="61"/>
      <c r="Z106" s="54"/>
    </row>
    <row r="107" spans="1:26" ht="14.5" hidden="1" customHeight="1" x14ac:dyDescent="0.35">
      <c r="A107" s="42">
        <v>40043</v>
      </c>
      <c r="B107" s="55">
        <f t="shared" si="5"/>
        <v>39951</v>
      </c>
      <c r="C107" s="56">
        <f t="shared" si="6"/>
        <v>40042</v>
      </c>
      <c r="D107" s="59">
        <v>4.91</v>
      </c>
      <c r="E107" s="43">
        <v>5.81</v>
      </c>
      <c r="F107" s="43">
        <f t="shared" si="8"/>
        <v>4.7496875000000003</v>
      </c>
      <c r="G107" s="60">
        <f t="shared" si="9"/>
        <v>5.8304687499999996</v>
      </c>
      <c r="H107" s="68" t="str">
        <f t="shared" si="7"/>
        <v>Mar 2010</v>
      </c>
      <c r="I107" s="43"/>
      <c r="J107" s="43"/>
      <c r="K107" s="59"/>
      <c r="L107" s="43"/>
      <c r="M107" s="71"/>
      <c r="N107" s="59"/>
      <c r="O107" s="43"/>
      <c r="P107" s="69"/>
      <c r="Q107" s="43"/>
      <c r="R107" s="43"/>
      <c r="S107" s="43"/>
      <c r="T107" s="43"/>
      <c r="U107" s="43"/>
      <c r="V107" s="43"/>
      <c r="W107" s="43"/>
      <c r="X107" s="61"/>
      <c r="Z107" s="54"/>
    </row>
    <row r="108" spans="1:26" ht="14.5" hidden="1" customHeight="1" x14ac:dyDescent="0.35">
      <c r="A108" s="42">
        <v>40044</v>
      </c>
      <c r="B108" s="55">
        <f t="shared" si="5"/>
        <v>39952</v>
      </c>
      <c r="C108" s="56">
        <f t="shared" si="6"/>
        <v>40043</v>
      </c>
      <c r="D108" s="59">
        <v>4.9400000000000004</v>
      </c>
      <c r="E108" s="43">
        <v>5.83</v>
      </c>
      <c r="F108" s="43">
        <f t="shared" si="8"/>
        <v>4.7571875000000006</v>
      </c>
      <c r="G108" s="60">
        <f t="shared" si="9"/>
        <v>5.8357812499999993</v>
      </c>
      <c r="H108" s="68" t="str">
        <f t="shared" si="7"/>
        <v>Mar 2010</v>
      </c>
      <c r="I108" s="43"/>
      <c r="J108" s="43"/>
      <c r="K108" s="59"/>
      <c r="L108" s="43"/>
      <c r="M108" s="71"/>
      <c r="N108" s="59"/>
      <c r="O108" s="43"/>
      <c r="P108" s="69"/>
      <c r="Q108" s="43"/>
      <c r="R108" s="43"/>
      <c r="S108" s="43"/>
      <c r="T108" s="43"/>
      <c r="U108" s="43"/>
      <c r="V108" s="43"/>
      <c r="W108" s="43"/>
      <c r="X108" s="61"/>
      <c r="Z108" s="54"/>
    </row>
    <row r="109" spans="1:26" ht="14.5" hidden="1" customHeight="1" x14ac:dyDescent="0.35">
      <c r="A109" s="42">
        <v>40045</v>
      </c>
      <c r="B109" s="55">
        <f t="shared" si="5"/>
        <v>39953</v>
      </c>
      <c r="C109" s="56">
        <f t="shared" si="6"/>
        <v>40044</v>
      </c>
      <c r="D109" s="59">
        <v>4.93</v>
      </c>
      <c r="E109" s="43">
        <v>5.81</v>
      </c>
      <c r="F109" s="43">
        <f t="shared" si="8"/>
        <v>4.7645312500000001</v>
      </c>
      <c r="G109" s="60">
        <f t="shared" si="9"/>
        <v>5.8404687499999994</v>
      </c>
      <c r="H109" s="68" t="str">
        <f t="shared" si="7"/>
        <v>Mar 2010</v>
      </c>
      <c r="I109" s="43"/>
      <c r="J109" s="43"/>
      <c r="K109" s="59"/>
      <c r="L109" s="43"/>
      <c r="M109" s="71"/>
      <c r="N109" s="59"/>
      <c r="O109" s="43"/>
      <c r="P109" s="69"/>
      <c r="Q109" s="43"/>
      <c r="R109" s="43"/>
      <c r="S109" s="43"/>
      <c r="T109" s="43"/>
      <c r="U109" s="43"/>
      <c r="V109" s="43"/>
      <c r="W109" s="43"/>
      <c r="X109" s="61"/>
      <c r="Z109" s="54"/>
    </row>
    <row r="110" spans="1:26" ht="14.5" hidden="1" customHeight="1" x14ac:dyDescent="0.35">
      <c r="A110" s="42">
        <v>40046</v>
      </c>
      <c r="B110" s="55">
        <f t="shared" si="5"/>
        <v>39954</v>
      </c>
      <c r="C110" s="56">
        <f t="shared" si="6"/>
        <v>40045</v>
      </c>
      <c r="D110" s="59">
        <v>4.87</v>
      </c>
      <c r="E110" s="43">
        <v>5.74</v>
      </c>
      <c r="F110" s="43">
        <f t="shared" si="8"/>
        <v>4.7717187500000007</v>
      </c>
      <c r="G110" s="60">
        <f t="shared" si="9"/>
        <v>5.8449999999999989</v>
      </c>
      <c r="H110" s="68" t="str">
        <f t="shared" si="7"/>
        <v>Mar 2010</v>
      </c>
      <c r="I110" s="43"/>
      <c r="J110" s="43"/>
      <c r="K110" s="59"/>
      <c r="L110" s="43"/>
      <c r="M110" s="71"/>
      <c r="N110" s="59"/>
      <c r="O110" s="43"/>
      <c r="P110" s="69"/>
      <c r="Q110" s="43"/>
      <c r="R110" s="43"/>
      <c r="S110" s="43"/>
      <c r="T110" s="43"/>
      <c r="U110" s="43"/>
      <c r="V110" s="43"/>
      <c r="W110" s="43"/>
      <c r="X110" s="61"/>
      <c r="Z110" s="54"/>
    </row>
    <row r="111" spans="1:26" ht="14.5" hidden="1" customHeight="1" x14ac:dyDescent="0.35">
      <c r="A111" s="42">
        <v>40049</v>
      </c>
      <c r="B111" s="55">
        <f t="shared" si="5"/>
        <v>39957</v>
      </c>
      <c r="C111" s="56">
        <f t="shared" si="6"/>
        <v>40048</v>
      </c>
      <c r="D111" s="59">
        <v>4.9400000000000004</v>
      </c>
      <c r="E111" s="43">
        <v>5.78</v>
      </c>
      <c r="F111" s="43">
        <f t="shared" si="8"/>
        <v>4.7764062500000009</v>
      </c>
      <c r="G111" s="60">
        <f t="shared" si="9"/>
        <v>5.8453124999999995</v>
      </c>
      <c r="H111" s="68" t="str">
        <f t="shared" si="7"/>
        <v>Mar 2010</v>
      </c>
      <c r="I111" s="43"/>
      <c r="J111" s="43"/>
      <c r="K111" s="59"/>
      <c r="L111" s="43"/>
      <c r="M111" s="71"/>
      <c r="N111" s="59"/>
      <c r="O111" s="43"/>
      <c r="P111" s="69"/>
      <c r="Q111" s="43"/>
      <c r="R111" s="43"/>
      <c r="S111" s="43"/>
      <c r="T111" s="43"/>
      <c r="U111" s="43"/>
      <c r="V111" s="43"/>
      <c r="W111" s="43"/>
      <c r="X111" s="61"/>
      <c r="Z111" s="54"/>
    </row>
    <row r="112" spans="1:26" ht="14.5" hidden="1" customHeight="1" x14ac:dyDescent="0.35">
      <c r="A112" s="42">
        <v>40050</v>
      </c>
      <c r="B112" s="55">
        <f t="shared" si="5"/>
        <v>39958</v>
      </c>
      <c r="C112" s="56">
        <f t="shared" si="6"/>
        <v>40049</v>
      </c>
      <c r="D112" s="59">
        <v>4.91</v>
      </c>
      <c r="E112" s="43">
        <v>5.74</v>
      </c>
      <c r="F112" s="43">
        <f t="shared" si="8"/>
        <v>4.7817187500000005</v>
      </c>
      <c r="G112" s="60">
        <f t="shared" si="9"/>
        <v>5.8456249999999992</v>
      </c>
      <c r="H112" s="68" t="str">
        <f t="shared" si="7"/>
        <v>Mar 2010</v>
      </c>
      <c r="I112" s="43"/>
      <c r="J112" s="43"/>
      <c r="K112" s="59"/>
      <c r="L112" s="43"/>
      <c r="M112" s="71"/>
      <c r="N112" s="59"/>
      <c r="O112" s="43"/>
      <c r="P112" s="69"/>
      <c r="Q112" s="43"/>
      <c r="R112" s="43"/>
      <c r="S112" s="43"/>
      <c r="T112" s="43"/>
      <c r="U112" s="43"/>
      <c r="V112" s="43"/>
      <c r="W112" s="43"/>
      <c r="X112" s="61"/>
      <c r="Z112" s="54"/>
    </row>
    <row r="113" spans="1:26" ht="14.5" hidden="1" customHeight="1" x14ac:dyDescent="0.35">
      <c r="A113" s="42">
        <v>40051</v>
      </c>
      <c r="B113" s="55">
        <f t="shared" si="5"/>
        <v>39959</v>
      </c>
      <c r="C113" s="56">
        <f t="shared" si="6"/>
        <v>40050</v>
      </c>
      <c r="D113" s="59">
        <v>4.91</v>
      </c>
      <c r="E113" s="43">
        <v>5.72</v>
      </c>
      <c r="F113" s="43">
        <f t="shared" si="8"/>
        <v>4.7865625000000005</v>
      </c>
      <c r="G113" s="60">
        <f t="shared" si="9"/>
        <v>5.8453124999999995</v>
      </c>
      <c r="H113" s="68" t="str">
        <f t="shared" si="7"/>
        <v>Mar 2010</v>
      </c>
      <c r="I113" s="43"/>
      <c r="J113" s="43"/>
      <c r="K113" s="59"/>
      <c r="L113" s="43"/>
      <c r="M113" s="71"/>
      <c r="N113" s="59"/>
      <c r="O113" s="43"/>
      <c r="P113" s="69"/>
      <c r="Q113" s="43"/>
      <c r="R113" s="43"/>
      <c r="S113" s="43"/>
      <c r="T113" s="43"/>
      <c r="U113" s="43"/>
      <c r="V113" s="43"/>
      <c r="W113" s="43"/>
      <c r="X113" s="61"/>
      <c r="Z113" s="54"/>
    </row>
    <row r="114" spans="1:26" ht="14.5" hidden="1" customHeight="1" x14ac:dyDescent="0.35">
      <c r="A114" s="42">
        <v>40052</v>
      </c>
      <c r="B114" s="55">
        <f t="shared" si="5"/>
        <v>39960</v>
      </c>
      <c r="C114" s="56">
        <f t="shared" si="6"/>
        <v>40051</v>
      </c>
      <c r="D114" s="59">
        <v>4.87</v>
      </c>
      <c r="E114" s="43">
        <v>5.66</v>
      </c>
      <c r="F114" s="43">
        <f t="shared" si="8"/>
        <v>4.7903125000000006</v>
      </c>
      <c r="G114" s="60">
        <f t="shared" si="9"/>
        <v>5.8432812499999995</v>
      </c>
      <c r="H114" s="68" t="str">
        <f t="shared" si="7"/>
        <v>Mar 2010</v>
      </c>
      <c r="I114" s="43"/>
      <c r="J114" s="43"/>
      <c r="K114" s="59"/>
      <c r="L114" s="43"/>
      <c r="M114" s="71"/>
      <c r="N114" s="59"/>
      <c r="O114" s="43"/>
      <c r="P114" s="69"/>
      <c r="Q114" s="43"/>
      <c r="R114" s="43"/>
      <c r="S114" s="43"/>
      <c r="T114" s="43"/>
      <c r="U114" s="43"/>
      <c r="V114" s="43"/>
      <c r="W114" s="43"/>
      <c r="X114" s="61"/>
      <c r="Z114" s="54"/>
    </row>
    <row r="115" spans="1:26" ht="14.5" hidden="1" customHeight="1" x14ac:dyDescent="0.35">
      <c r="A115" s="42">
        <v>40053</v>
      </c>
      <c r="B115" s="55">
        <f t="shared" si="5"/>
        <v>39961</v>
      </c>
      <c r="C115" s="56">
        <f t="shared" si="6"/>
        <v>40052</v>
      </c>
      <c r="D115" s="59">
        <v>4.91</v>
      </c>
      <c r="E115" s="43">
        <v>5.69</v>
      </c>
      <c r="F115" s="43">
        <f t="shared" si="8"/>
        <v>4.7939062500000009</v>
      </c>
      <c r="G115" s="60">
        <f t="shared" si="9"/>
        <v>5.8403125000000005</v>
      </c>
      <c r="H115" s="68" t="str">
        <f t="shared" si="7"/>
        <v>Mar 2010</v>
      </c>
      <c r="I115" s="43"/>
      <c r="J115" s="43"/>
      <c r="K115" s="59"/>
      <c r="L115" s="43"/>
      <c r="M115" s="71"/>
      <c r="N115" s="59"/>
      <c r="O115" s="43"/>
      <c r="P115" s="69"/>
      <c r="Q115" s="43"/>
      <c r="R115" s="43"/>
      <c r="S115" s="43"/>
      <c r="T115" s="43"/>
      <c r="U115" s="43"/>
      <c r="V115" s="43"/>
      <c r="W115" s="43"/>
      <c r="X115" s="61"/>
      <c r="Z115" s="54"/>
    </row>
    <row r="116" spans="1:26" ht="14.5" hidden="1" customHeight="1" x14ac:dyDescent="0.35">
      <c r="A116" s="42">
        <v>40056</v>
      </c>
      <c r="B116" s="55">
        <f t="shared" si="5"/>
        <v>39964</v>
      </c>
      <c r="C116" s="56">
        <f t="shared" si="6"/>
        <v>40055</v>
      </c>
      <c r="D116" s="59">
        <v>4.91</v>
      </c>
      <c r="E116" s="43">
        <v>5.67</v>
      </c>
      <c r="F116" s="43">
        <f t="shared" si="8"/>
        <v>4.7995312500000011</v>
      </c>
      <c r="G116" s="60">
        <f t="shared" si="9"/>
        <v>5.8395312500000003</v>
      </c>
      <c r="H116" s="68" t="str">
        <f t="shared" si="7"/>
        <v>Mar 2010</v>
      </c>
      <c r="I116" s="43"/>
      <c r="J116" s="43"/>
      <c r="K116" s="59"/>
      <c r="L116" s="43"/>
      <c r="M116" s="71"/>
      <c r="N116" s="59"/>
      <c r="O116" s="43"/>
      <c r="P116" s="69"/>
      <c r="Q116" s="43"/>
      <c r="R116" s="43"/>
      <c r="S116" s="43"/>
      <c r="T116" s="43"/>
      <c r="U116" s="43"/>
      <c r="V116" s="43"/>
      <c r="W116" s="43"/>
      <c r="X116" s="61"/>
      <c r="Z116" s="54"/>
    </row>
    <row r="117" spans="1:26" ht="14.5" hidden="1" customHeight="1" x14ac:dyDescent="0.35">
      <c r="A117" s="42">
        <v>40057</v>
      </c>
      <c r="B117" s="55">
        <f t="shared" si="5"/>
        <v>39965</v>
      </c>
      <c r="C117" s="56">
        <f t="shared" si="6"/>
        <v>40056</v>
      </c>
      <c r="D117" s="59">
        <v>4.9000000000000004</v>
      </c>
      <c r="E117" s="43">
        <v>5.66</v>
      </c>
      <c r="F117" s="43">
        <f t="shared" si="8"/>
        <v>4.801230769230771</v>
      </c>
      <c r="G117" s="60">
        <f t="shared" si="9"/>
        <v>5.8369230769230773</v>
      </c>
      <c r="H117" s="68" t="str">
        <f t="shared" si="7"/>
        <v>Mar 2010</v>
      </c>
      <c r="I117" s="43"/>
      <c r="J117" s="43"/>
      <c r="K117" s="59"/>
      <c r="L117" s="43"/>
      <c r="M117" s="71"/>
      <c r="N117" s="59"/>
      <c r="O117" s="43"/>
      <c r="P117" s="69"/>
      <c r="Q117" s="43"/>
      <c r="R117" s="43"/>
      <c r="S117" s="43"/>
      <c r="T117" s="43"/>
      <c r="U117" s="43"/>
      <c r="V117" s="43"/>
      <c r="W117" s="43"/>
      <c r="X117" s="61"/>
      <c r="Z117" s="54"/>
    </row>
    <row r="118" spans="1:26" ht="14.5" hidden="1" customHeight="1" x14ac:dyDescent="0.35">
      <c r="A118" s="42">
        <v>40058</v>
      </c>
      <c r="B118" s="55">
        <f t="shared" si="5"/>
        <v>39966</v>
      </c>
      <c r="C118" s="56">
        <f t="shared" si="6"/>
        <v>40057</v>
      </c>
      <c r="D118" s="59">
        <v>4.8499999999999996</v>
      </c>
      <c r="E118" s="43">
        <v>5.62</v>
      </c>
      <c r="F118" s="43">
        <f t="shared" si="8"/>
        <v>4.8049230769230782</v>
      </c>
      <c r="G118" s="60">
        <f t="shared" si="9"/>
        <v>5.8336923076923082</v>
      </c>
      <c r="H118" s="68" t="str">
        <f t="shared" si="7"/>
        <v>Mar 2010</v>
      </c>
      <c r="I118" s="43"/>
      <c r="J118" s="43"/>
      <c r="K118" s="59"/>
      <c r="L118" s="43"/>
      <c r="M118" s="71"/>
      <c r="N118" s="59"/>
      <c r="O118" s="43"/>
      <c r="P118" s="69"/>
      <c r="Q118" s="43"/>
      <c r="R118" s="43"/>
      <c r="S118" s="43"/>
      <c r="T118" s="43"/>
      <c r="U118" s="43"/>
      <c r="V118" s="43"/>
      <c r="W118" s="43"/>
      <c r="X118" s="61"/>
      <c r="Z118" s="54"/>
    </row>
    <row r="119" spans="1:26" ht="14.5" hidden="1" customHeight="1" x14ac:dyDescent="0.35">
      <c r="A119" s="42">
        <v>40059</v>
      </c>
      <c r="B119" s="55">
        <f t="shared" si="5"/>
        <v>39967</v>
      </c>
      <c r="C119" s="56">
        <f t="shared" si="6"/>
        <v>40058</v>
      </c>
      <c r="D119" s="59">
        <v>4.83</v>
      </c>
      <c r="E119" s="43">
        <v>5.62</v>
      </c>
      <c r="F119" s="43">
        <f t="shared" si="8"/>
        <v>4.8076923076923102</v>
      </c>
      <c r="G119" s="60">
        <f t="shared" si="9"/>
        <v>5.8296923076923086</v>
      </c>
      <c r="H119" s="68" t="str">
        <f t="shared" si="7"/>
        <v>Mar 2010</v>
      </c>
      <c r="I119" s="43"/>
      <c r="J119" s="43"/>
      <c r="K119" s="59"/>
      <c r="L119" s="43"/>
      <c r="M119" s="71"/>
      <c r="N119" s="59"/>
      <c r="O119" s="43"/>
      <c r="P119" s="69"/>
      <c r="Q119" s="43"/>
      <c r="R119" s="43"/>
      <c r="S119" s="43"/>
      <c r="T119" s="43"/>
      <c r="U119" s="43"/>
      <c r="V119" s="43"/>
      <c r="W119" s="43"/>
      <c r="X119" s="61"/>
      <c r="Z119" s="54"/>
    </row>
    <row r="120" spans="1:26" ht="14.5" hidden="1" customHeight="1" x14ac:dyDescent="0.35">
      <c r="A120" s="42">
        <v>40060</v>
      </c>
      <c r="B120" s="55">
        <f t="shared" si="5"/>
        <v>39968</v>
      </c>
      <c r="C120" s="56">
        <f t="shared" si="6"/>
        <v>40059</v>
      </c>
      <c r="D120" s="59">
        <v>4.84</v>
      </c>
      <c r="E120" s="43">
        <v>5.64</v>
      </c>
      <c r="F120" s="43">
        <f t="shared" si="8"/>
        <v>4.810153846153848</v>
      </c>
      <c r="G120" s="60">
        <f t="shared" si="9"/>
        <v>5.8256923076923099</v>
      </c>
      <c r="H120" s="68" t="str">
        <f t="shared" si="7"/>
        <v>Mar 2010</v>
      </c>
      <c r="I120" s="43"/>
      <c r="J120" s="43"/>
      <c r="K120" s="59"/>
      <c r="L120" s="43"/>
      <c r="M120" s="71"/>
      <c r="N120" s="59"/>
      <c r="O120" s="43"/>
      <c r="P120" s="69"/>
      <c r="Q120" s="43"/>
      <c r="R120" s="43"/>
      <c r="S120" s="43"/>
      <c r="T120" s="43"/>
      <c r="U120" s="43"/>
      <c r="V120" s="43"/>
      <c r="W120" s="43"/>
      <c r="X120" s="61"/>
      <c r="Z120" s="54"/>
    </row>
    <row r="121" spans="1:26" ht="14.5" hidden="1" customHeight="1" x14ac:dyDescent="0.35">
      <c r="A121" s="42">
        <v>40063</v>
      </c>
      <c r="B121" s="55">
        <f t="shared" si="5"/>
        <v>39971</v>
      </c>
      <c r="C121" s="56">
        <f t="shared" si="6"/>
        <v>40062</v>
      </c>
      <c r="D121" s="59">
        <v>4.8600000000000003</v>
      </c>
      <c r="E121" s="43">
        <v>5.68</v>
      </c>
      <c r="F121" s="43">
        <f t="shared" si="8"/>
        <v>4.8120000000000012</v>
      </c>
      <c r="G121" s="60">
        <f t="shared" si="9"/>
        <v>5.8210769230769248</v>
      </c>
      <c r="H121" s="68" t="str">
        <f t="shared" si="7"/>
        <v>Mar 2010</v>
      </c>
      <c r="I121" s="43"/>
      <c r="J121" s="43"/>
      <c r="K121" s="59"/>
      <c r="L121" s="43"/>
      <c r="M121" s="71"/>
      <c r="N121" s="59"/>
      <c r="O121" s="43"/>
      <c r="P121" s="69"/>
      <c r="Q121" s="43"/>
      <c r="R121" s="43"/>
      <c r="S121" s="43"/>
      <c r="T121" s="43"/>
      <c r="U121" s="43"/>
      <c r="V121" s="43"/>
      <c r="W121" s="43"/>
      <c r="X121" s="61"/>
      <c r="Z121" s="54"/>
    </row>
    <row r="122" spans="1:26" ht="14.5" hidden="1" customHeight="1" x14ac:dyDescent="0.35">
      <c r="A122" s="42">
        <v>40064</v>
      </c>
      <c r="B122" s="55">
        <f t="shared" si="5"/>
        <v>39972</v>
      </c>
      <c r="C122" s="56">
        <f t="shared" si="6"/>
        <v>40063</v>
      </c>
      <c r="D122" s="59">
        <v>4.83</v>
      </c>
      <c r="E122" s="43">
        <v>5.65</v>
      </c>
      <c r="F122" s="43">
        <f t="shared" si="8"/>
        <v>4.8132307692307705</v>
      </c>
      <c r="G122" s="60">
        <f t="shared" si="9"/>
        <v>5.8161538461538482</v>
      </c>
      <c r="H122" s="68" t="str">
        <f t="shared" si="7"/>
        <v>Mar 2010</v>
      </c>
      <c r="I122" s="43"/>
      <c r="J122" s="43"/>
      <c r="K122" s="59"/>
      <c r="L122" s="43"/>
      <c r="M122" s="71"/>
      <c r="N122" s="59"/>
      <c r="O122" s="43"/>
      <c r="P122" s="69"/>
      <c r="Q122" s="43"/>
      <c r="R122" s="43"/>
      <c r="S122" s="43"/>
      <c r="T122" s="43"/>
      <c r="U122" s="43"/>
      <c r="V122" s="43"/>
      <c r="W122" s="43"/>
      <c r="X122" s="61"/>
      <c r="Z122" s="54"/>
    </row>
    <row r="123" spans="1:26" ht="14.5" hidden="1" customHeight="1" x14ac:dyDescent="0.35">
      <c r="A123" s="42">
        <v>40065</v>
      </c>
      <c r="B123" s="55">
        <f t="shared" si="5"/>
        <v>39973</v>
      </c>
      <c r="C123" s="56">
        <f t="shared" si="6"/>
        <v>40064</v>
      </c>
      <c r="D123" s="59">
        <v>4.79</v>
      </c>
      <c r="E123" s="43">
        <v>5.6</v>
      </c>
      <c r="F123" s="43">
        <f t="shared" si="8"/>
        <v>4.8141538461538476</v>
      </c>
      <c r="G123" s="60">
        <f t="shared" si="9"/>
        <v>5.8115384615384622</v>
      </c>
      <c r="H123" s="68" t="str">
        <f t="shared" si="7"/>
        <v>Mar 2010</v>
      </c>
      <c r="I123" s="43"/>
      <c r="J123" s="43"/>
      <c r="K123" s="59"/>
      <c r="L123" s="43"/>
      <c r="M123" s="71"/>
      <c r="N123" s="59"/>
      <c r="O123" s="43"/>
      <c r="P123" s="69"/>
      <c r="Q123" s="43"/>
      <c r="R123" s="43"/>
      <c r="S123" s="43"/>
      <c r="T123" s="43"/>
      <c r="U123" s="43"/>
      <c r="V123" s="43"/>
      <c r="W123" s="43"/>
      <c r="X123" s="61"/>
      <c r="Z123" s="54"/>
    </row>
    <row r="124" spans="1:26" ht="14.5" hidden="1" customHeight="1" x14ac:dyDescent="0.35">
      <c r="A124" s="42">
        <v>40066</v>
      </c>
      <c r="B124" s="55">
        <f t="shared" si="5"/>
        <v>39974</v>
      </c>
      <c r="C124" s="56">
        <f t="shared" si="6"/>
        <v>40065</v>
      </c>
      <c r="D124" s="59">
        <v>4.76</v>
      </c>
      <c r="E124" s="43">
        <v>5.58</v>
      </c>
      <c r="F124" s="43">
        <f t="shared" si="8"/>
        <v>4.8144615384615399</v>
      </c>
      <c r="G124" s="60">
        <f t="shared" si="9"/>
        <v>5.8061538461538484</v>
      </c>
      <c r="H124" s="68" t="str">
        <f t="shared" si="7"/>
        <v>Mar 2010</v>
      </c>
      <c r="I124" s="43"/>
      <c r="J124" s="43"/>
      <c r="K124" s="59"/>
      <c r="L124" s="43"/>
      <c r="M124" s="71"/>
      <c r="N124" s="59"/>
      <c r="O124" s="43"/>
      <c r="P124" s="69"/>
      <c r="Q124" s="43"/>
      <c r="R124" s="43"/>
      <c r="S124" s="43"/>
      <c r="T124" s="43"/>
      <c r="U124" s="43"/>
      <c r="V124" s="43"/>
      <c r="W124" s="43"/>
      <c r="X124" s="61"/>
      <c r="Z124" s="54"/>
    </row>
    <row r="125" spans="1:26" ht="14.5" hidden="1" customHeight="1" x14ac:dyDescent="0.35">
      <c r="A125" s="42">
        <v>40067</v>
      </c>
      <c r="B125" s="55">
        <f t="shared" si="5"/>
        <v>39975</v>
      </c>
      <c r="C125" s="56">
        <f t="shared" si="6"/>
        <v>40066</v>
      </c>
      <c r="D125" s="59">
        <v>4.72</v>
      </c>
      <c r="E125" s="43">
        <v>5.55</v>
      </c>
      <c r="F125" s="43">
        <f t="shared" si="8"/>
        <v>4.8124615384615392</v>
      </c>
      <c r="G125" s="60">
        <f t="shared" si="9"/>
        <v>5.7990769230769246</v>
      </c>
      <c r="H125" s="68" t="str">
        <f t="shared" si="7"/>
        <v>Mar 2010</v>
      </c>
      <c r="I125" s="43"/>
      <c r="J125" s="43"/>
      <c r="K125" s="59"/>
      <c r="L125" s="43"/>
      <c r="M125" s="71"/>
      <c r="N125" s="59"/>
      <c r="O125" s="43"/>
      <c r="P125" s="69"/>
      <c r="Q125" s="43"/>
      <c r="R125" s="43"/>
      <c r="S125" s="43"/>
      <c r="T125" s="43"/>
      <c r="U125" s="43"/>
      <c r="V125" s="43"/>
      <c r="W125" s="43"/>
      <c r="X125" s="61"/>
      <c r="Z125" s="54"/>
    </row>
    <row r="126" spans="1:26" ht="14.5" hidden="1" customHeight="1" x14ac:dyDescent="0.35">
      <c r="A126" s="42">
        <v>40070</v>
      </c>
      <c r="B126" s="55">
        <f t="shared" si="5"/>
        <v>39978</v>
      </c>
      <c r="C126" s="56">
        <f t="shared" si="6"/>
        <v>40069</v>
      </c>
      <c r="D126" s="59">
        <v>4.71</v>
      </c>
      <c r="E126" s="43">
        <v>5.54</v>
      </c>
      <c r="F126" s="43">
        <f t="shared" si="8"/>
        <v>4.8104615384615395</v>
      </c>
      <c r="G126" s="60">
        <f t="shared" si="9"/>
        <v>5.7920000000000016</v>
      </c>
      <c r="H126" s="68" t="str">
        <f t="shared" si="7"/>
        <v>Mar 2010</v>
      </c>
      <c r="I126" s="43"/>
      <c r="J126" s="43"/>
      <c r="K126" s="59"/>
      <c r="L126" s="43"/>
      <c r="M126" s="71"/>
      <c r="N126" s="59"/>
      <c r="O126" s="43"/>
      <c r="P126" s="69"/>
      <c r="Q126" s="43"/>
      <c r="R126" s="43"/>
      <c r="S126" s="43"/>
      <c r="T126" s="43"/>
      <c r="U126" s="43"/>
      <c r="V126" s="43"/>
      <c r="W126" s="43"/>
      <c r="X126" s="61"/>
      <c r="Z126" s="54"/>
    </row>
    <row r="127" spans="1:26" ht="14.5" hidden="1" customHeight="1" x14ac:dyDescent="0.35">
      <c r="A127" s="42">
        <v>40071</v>
      </c>
      <c r="B127" s="55">
        <f t="shared" si="5"/>
        <v>39979</v>
      </c>
      <c r="C127" s="56">
        <f t="shared" si="6"/>
        <v>40070</v>
      </c>
      <c r="D127" s="59">
        <v>4.74</v>
      </c>
      <c r="E127" s="43">
        <v>5.57</v>
      </c>
      <c r="F127" s="43">
        <f t="shared" si="8"/>
        <v>4.8087692307692311</v>
      </c>
      <c r="G127" s="60">
        <f t="shared" si="9"/>
        <v>5.7852307692307701</v>
      </c>
      <c r="H127" s="68" t="str">
        <f t="shared" si="7"/>
        <v>Mar 2010</v>
      </c>
      <c r="I127" s="43"/>
      <c r="J127" s="43"/>
      <c r="K127" s="59"/>
      <c r="L127" s="43"/>
      <c r="M127" s="71"/>
      <c r="N127" s="59"/>
      <c r="O127" s="43"/>
      <c r="P127" s="69"/>
      <c r="Q127" s="43"/>
      <c r="R127" s="43"/>
      <c r="S127" s="43"/>
      <c r="T127" s="43"/>
      <c r="U127" s="43"/>
      <c r="V127" s="43"/>
      <c r="W127" s="43"/>
      <c r="X127" s="61"/>
      <c r="Z127" s="54"/>
    </row>
    <row r="128" spans="1:26" ht="14.5" hidden="1" customHeight="1" x14ac:dyDescent="0.35">
      <c r="A128" s="42">
        <v>40072</v>
      </c>
      <c r="B128" s="55">
        <f t="shared" si="5"/>
        <v>39980</v>
      </c>
      <c r="C128" s="56">
        <f t="shared" si="6"/>
        <v>40071</v>
      </c>
      <c r="D128" s="59">
        <v>4.8099999999999996</v>
      </c>
      <c r="E128" s="43">
        <v>5.65</v>
      </c>
      <c r="F128" s="43">
        <f t="shared" si="8"/>
        <v>4.8081538461538464</v>
      </c>
      <c r="G128" s="60">
        <f t="shared" si="9"/>
        <v>5.7795384615384631</v>
      </c>
      <c r="H128" s="68" t="str">
        <f t="shared" si="7"/>
        <v>Mar 2010</v>
      </c>
      <c r="I128" s="43"/>
      <c r="J128" s="43"/>
      <c r="K128" s="59"/>
      <c r="L128" s="43"/>
      <c r="M128" s="71"/>
      <c r="N128" s="59"/>
      <c r="O128" s="43"/>
      <c r="P128" s="69"/>
      <c r="Q128" s="43"/>
      <c r="R128" s="43"/>
      <c r="S128" s="43"/>
      <c r="T128" s="43"/>
      <c r="U128" s="43"/>
      <c r="V128" s="43"/>
      <c r="W128" s="43"/>
      <c r="X128" s="61"/>
      <c r="Z128" s="54"/>
    </row>
    <row r="129" spans="1:26" ht="14.5" hidden="1" customHeight="1" x14ac:dyDescent="0.35">
      <c r="A129" s="42">
        <v>40073</v>
      </c>
      <c r="B129" s="55">
        <f t="shared" si="5"/>
        <v>39981</v>
      </c>
      <c r="C129" s="56">
        <f t="shared" si="6"/>
        <v>40072</v>
      </c>
      <c r="D129" s="59">
        <v>4.84</v>
      </c>
      <c r="E129" s="43">
        <v>5.66</v>
      </c>
      <c r="F129" s="43">
        <f t="shared" si="8"/>
        <v>4.8090769230769235</v>
      </c>
      <c r="G129" s="60">
        <f t="shared" si="9"/>
        <v>5.7753846153846169</v>
      </c>
      <c r="H129" s="68" t="str">
        <f t="shared" si="7"/>
        <v>Mar 2010</v>
      </c>
      <c r="I129" s="43"/>
      <c r="J129" s="43"/>
      <c r="K129" s="59"/>
      <c r="L129" s="43"/>
      <c r="M129" s="71"/>
      <c r="N129" s="59"/>
      <c r="O129" s="43"/>
      <c r="P129" s="69"/>
      <c r="Q129" s="43"/>
      <c r="R129" s="43"/>
      <c r="S129" s="43"/>
      <c r="T129" s="43"/>
      <c r="U129" s="43"/>
      <c r="V129" s="43"/>
      <c r="W129" s="43"/>
      <c r="X129" s="61"/>
      <c r="Z129" s="54"/>
    </row>
    <row r="130" spans="1:26" ht="14.5" hidden="1" customHeight="1" x14ac:dyDescent="0.35">
      <c r="A130" s="42">
        <v>40074</v>
      </c>
      <c r="B130" s="55">
        <f t="shared" si="5"/>
        <v>39982</v>
      </c>
      <c r="C130" s="56">
        <f t="shared" si="6"/>
        <v>40073</v>
      </c>
      <c r="D130" s="59">
        <v>4.8</v>
      </c>
      <c r="E130" s="43">
        <v>5.63</v>
      </c>
      <c r="F130" s="43">
        <f t="shared" si="8"/>
        <v>4.8095384615384615</v>
      </c>
      <c r="G130" s="60">
        <f t="shared" si="9"/>
        <v>5.7706153846153869</v>
      </c>
      <c r="H130" s="68" t="str">
        <f t="shared" si="7"/>
        <v>Mar 2010</v>
      </c>
      <c r="I130" s="43"/>
      <c r="J130" s="43"/>
      <c r="K130" s="59"/>
      <c r="L130" s="43"/>
      <c r="M130" s="71"/>
      <c r="N130" s="59"/>
      <c r="O130" s="43"/>
      <c r="P130" s="69"/>
      <c r="Q130" s="43"/>
      <c r="R130" s="43"/>
      <c r="S130" s="43"/>
      <c r="T130" s="43"/>
      <c r="U130" s="43"/>
      <c r="V130" s="43"/>
      <c r="W130" s="43"/>
      <c r="X130" s="61"/>
      <c r="Z130" s="54"/>
    </row>
    <row r="131" spans="1:26" ht="14.5" hidden="1" customHeight="1" x14ac:dyDescent="0.35">
      <c r="A131" s="42">
        <v>40077</v>
      </c>
      <c r="B131" s="55">
        <f t="shared" si="5"/>
        <v>39985</v>
      </c>
      <c r="C131" s="56">
        <f t="shared" si="6"/>
        <v>40076</v>
      </c>
      <c r="D131" s="59">
        <v>4.82</v>
      </c>
      <c r="E131" s="43">
        <v>5.65</v>
      </c>
      <c r="F131" s="43">
        <f t="shared" si="8"/>
        <v>4.8079999999999998</v>
      </c>
      <c r="G131" s="60">
        <f t="shared" si="9"/>
        <v>5.764000000000002</v>
      </c>
      <c r="H131" s="68" t="str">
        <f t="shared" si="7"/>
        <v>Mar 2010</v>
      </c>
      <c r="I131" s="43"/>
      <c r="J131" s="43"/>
      <c r="K131" s="59"/>
      <c r="L131" s="43"/>
      <c r="M131" s="71"/>
      <c r="N131" s="59"/>
      <c r="O131" s="43"/>
      <c r="P131" s="69"/>
      <c r="Q131" s="43"/>
      <c r="R131" s="43"/>
      <c r="S131" s="43"/>
      <c r="T131" s="43"/>
      <c r="U131" s="43"/>
      <c r="V131" s="43"/>
      <c r="W131" s="43"/>
      <c r="X131" s="61"/>
      <c r="Z131" s="54"/>
    </row>
    <row r="132" spans="1:26" ht="14.5" hidden="1" customHeight="1" x14ac:dyDescent="0.35">
      <c r="A132" s="42">
        <v>40078</v>
      </c>
      <c r="B132" s="55">
        <f t="shared" si="5"/>
        <v>39986</v>
      </c>
      <c r="C132" s="56">
        <f t="shared" si="6"/>
        <v>40077</v>
      </c>
      <c r="D132" s="59">
        <v>4.87</v>
      </c>
      <c r="E132" s="43">
        <v>5.66</v>
      </c>
      <c r="F132" s="43">
        <f t="shared" si="8"/>
        <v>4.8067692307692305</v>
      </c>
      <c r="G132" s="60">
        <f t="shared" si="9"/>
        <v>5.7576923076923094</v>
      </c>
      <c r="H132" s="68" t="str">
        <f t="shared" si="7"/>
        <v>Mar 2010</v>
      </c>
      <c r="I132" s="43"/>
      <c r="J132" s="43"/>
      <c r="K132" s="59"/>
      <c r="L132" s="43"/>
      <c r="M132" s="71"/>
      <c r="N132" s="59"/>
      <c r="O132" s="43"/>
      <c r="P132" s="69"/>
      <c r="Q132" s="43"/>
      <c r="R132" s="43"/>
      <c r="S132" s="43"/>
      <c r="T132" s="43"/>
      <c r="U132" s="43"/>
      <c r="V132" s="43"/>
      <c r="W132" s="43"/>
      <c r="X132" s="61"/>
      <c r="Z132" s="54"/>
    </row>
    <row r="133" spans="1:26" ht="14.5" hidden="1" customHeight="1" x14ac:dyDescent="0.35">
      <c r="A133" s="42">
        <v>40079</v>
      </c>
      <c r="B133" s="55">
        <f t="shared" si="5"/>
        <v>39987</v>
      </c>
      <c r="C133" s="56">
        <f t="shared" si="6"/>
        <v>40078</v>
      </c>
      <c r="D133" s="59">
        <v>4.9800000000000004</v>
      </c>
      <c r="E133" s="43">
        <v>5.7</v>
      </c>
      <c r="F133" s="43">
        <f t="shared" si="8"/>
        <v>4.8070769230769228</v>
      </c>
      <c r="G133" s="60">
        <f t="shared" si="9"/>
        <v>5.7524615384615405</v>
      </c>
      <c r="H133" s="68" t="str">
        <f t="shared" si="7"/>
        <v>Mar 2010</v>
      </c>
      <c r="I133" s="43"/>
      <c r="J133" s="43"/>
      <c r="K133" s="59"/>
      <c r="L133" s="43"/>
      <c r="M133" s="71"/>
      <c r="N133" s="59"/>
      <c r="O133" s="43"/>
      <c r="P133" s="69"/>
      <c r="Q133" s="43"/>
      <c r="R133" s="43"/>
      <c r="S133" s="43"/>
      <c r="T133" s="43"/>
      <c r="U133" s="43"/>
      <c r="V133" s="43"/>
      <c r="W133" s="43"/>
      <c r="X133" s="61"/>
      <c r="Z133" s="54"/>
    </row>
    <row r="134" spans="1:26" ht="14.5" hidden="1" customHeight="1" x14ac:dyDescent="0.35">
      <c r="A134" s="42">
        <v>40080</v>
      </c>
      <c r="B134" s="55">
        <f t="shared" si="5"/>
        <v>39988</v>
      </c>
      <c r="C134" s="56">
        <f t="shared" si="6"/>
        <v>40079</v>
      </c>
      <c r="D134" s="59">
        <v>4.92</v>
      </c>
      <c r="E134" s="43">
        <v>5.67</v>
      </c>
      <c r="F134" s="43">
        <f t="shared" si="8"/>
        <v>4.8089230769230777</v>
      </c>
      <c r="G134" s="60">
        <f t="shared" si="9"/>
        <v>5.7478461538461554</v>
      </c>
      <c r="H134" s="68" t="str">
        <f t="shared" si="7"/>
        <v>Mar 2010</v>
      </c>
      <c r="I134" s="43"/>
      <c r="J134" s="43"/>
      <c r="K134" s="59"/>
      <c r="L134" s="43"/>
      <c r="M134" s="71"/>
      <c r="N134" s="59"/>
      <c r="O134" s="43"/>
      <c r="P134" s="69"/>
      <c r="Q134" s="43"/>
      <c r="R134" s="43"/>
      <c r="S134" s="43"/>
      <c r="T134" s="43"/>
      <c r="U134" s="43"/>
      <c r="V134" s="43"/>
      <c r="W134" s="43"/>
      <c r="X134" s="61"/>
      <c r="Z134" s="54"/>
    </row>
    <row r="135" spans="1:26" ht="14.5" hidden="1" customHeight="1" x14ac:dyDescent="0.35">
      <c r="A135" s="42">
        <v>40081</v>
      </c>
      <c r="B135" s="55">
        <f t="shared" ref="B135:B198" si="10">EDATE(A135,-3)</f>
        <v>39989</v>
      </c>
      <c r="C135" s="56">
        <f t="shared" ref="C135:C198" si="11">A135-1</f>
        <v>40080</v>
      </c>
      <c r="D135" s="59">
        <v>4.8499999999999996</v>
      </c>
      <c r="E135" s="43">
        <v>5.59</v>
      </c>
      <c r="F135" s="43">
        <f t="shared" si="8"/>
        <v>4.8089230769230786</v>
      </c>
      <c r="G135" s="60">
        <f t="shared" si="9"/>
        <v>5.7416923076923103</v>
      </c>
      <c r="H135" s="68" t="str">
        <f t="shared" ref="H135:H198" si="12">"Mar "&amp;IF(MONTH(A135)&gt;=4,YEAR(A135)+1,YEAR(A135))</f>
        <v>Mar 2010</v>
      </c>
      <c r="I135" s="43"/>
      <c r="J135" s="43"/>
      <c r="K135" s="59"/>
      <c r="L135" s="43"/>
      <c r="M135" s="71"/>
      <c r="N135" s="59"/>
      <c r="O135" s="43"/>
      <c r="P135" s="69"/>
      <c r="Q135" s="43"/>
      <c r="R135" s="43"/>
      <c r="S135" s="43"/>
      <c r="T135" s="43"/>
      <c r="U135" s="43"/>
      <c r="V135" s="43"/>
      <c r="W135" s="43"/>
      <c r="X135" s="61"/>
      <c r="Z135" s="54"/>
    </row>
    <row r="136" spans="1:26" ht="14.5" hidden="1" customHeight="1" x14ac:dyDescent="0.35">
      <c r="A136" s="42">
        <v>40084</v>
      </c>
      <c r="B136" s="55">
        <f t="shared" si="10"/>
        <v>39992</v>
      </c>
      <c r="C136" s="56">
        <f t="shared" si="11"/>
        <v>40083</v>
      </c>
      <c r="D136" s="59">
        <v>4.8600000000000003</v>
      </c>
      <c r="E136" s="43">
        <v>5.59</v>
      </c>
      <c r="F136" s="43">
        <f t="shared" ref="F136:F199" si="13">AVERAGEIFS(D:D,A:A,"&gt;"&amp;B136,A:A,"&lt;="&amp;C136)</f>
        <v>4.8086153846153863</v>
      </c>
      <c r="G136" s="60">
        <f t="shared" ref="G136:G199" si="14">AVERAGEIFS(E:E,A:A,"&gt;"&amp;B136,A:A,"&lt;="&amp;C136)</f>
        <v>5.7350769230769245</v>
      </c>
      <c r="H136" s="68" t="str">
        <f t="shared" si="12"/>
        <v>Mar 2010</v>
      </c>
      <c r="I136" s="43"/>
      <c r="J136" s="43"/>
      <c r="K136" s="59"/>
      <c r="L136" s="43"/>
      <c r="M136" s="71"/>
      <c r="N136" s="59"/>
      <c r="O136" s="43"/>
      <c r="P136" s="69"/>
      <c r="Q136" s="43"/>
      <c r="R136" s="43"/>
      <c r="S136" s="43"/>
      <c r="T136" s="43"/>
      <c r="U136" s="43"/>
      <c r="V136" s="43"/>
      <c r="W136" s="43"/>
      <c r="X136" s="61"/>
      <c r="Z136" s="54"/>
    </row>
    <row r="137" spans="1:26" ht="14.5" hidden="1" customHeight="1" x14ac:dyDescent="0.35">
      <c r="A137" s="42">
        <v>40085</v>
      </c>
      <c r="B137" s="55">
        <f t="shared" si="10"/>
        <v>39993</v>
      </c>
      <c r="C137" s="56">
        <f t="shared" si="11"/>
        <v>40084</v>
      </c>
      <c r="D137" s="59">
        <v>4.93</v>
      </c>
      <c r="E137" s="43">
        <v>5.6</v>
      </c>
      <c r="F137" s="43">
        <f t="shared" si="13"/>
        <v>4.8093846153846167</v>
      </c>
      <c r="G137" s="60">
        <f t="shared" si="14"/>
        <v>5.7293846153846166</v>
      </c>
      <c r="H137" s="68" t="str">
        <f t="shared" si="12"/>
        <v>Mar 2010</v>
      </c>
      <c r="I137" s="43"/>
      <c r="J137" s="43"/>
      <c r="K137" s="59"/>
      <c r="L137" s="43"/>
      <c r="M137" s="71"/>
      <c r="N137" s="59"/>
      <c r="O137" s="43"/>
      <c r="P137" s="69"/>
      <c r="Q137" s="43"/>
      <c r="R137" s="43"/>
      <c r="S137" s="43"/>
      <c r="T137" s="43"/>
      <c r="U137" s="43"/>
      <c r="V137" s="43"/>
      <c r="W137" s="43"/>
      <c r="X137" s="61"/>
      <c r="Z137" s="54"/>
    </row>
    <row r="138" spans="1:26" ht="14.5" hidden="1" customHeight="1" x14ac:dyDescent="0.35">
      <c r="A138" s="42">
        <v>40086</v>
      </c>
      <c r="B138" s="55">
        <f t="shared" si="10"/>
        <v>39994</v>
      </c>
      <c r="C138" s="56">
        <f t="shared" si="11"/>
        <v>40085</v>
      </c>
      <c r="D138" s="59">
        <v>4.96</v>
      </c>
      <c r="E138" s="43">
        <v>5.61</v>
      </c>
      <c r="F138" s="43">
        <f t="shared" si="13"/>
        <v>4.8118461538461554</v>
      </c>
      <c r="G138" s="60">
        <f t="shared" si="14"/>
        <v>5.7241538461538468</v>
      </c>
      <c r="H138" s="68" t="str">
        <f t="shared" si="12"/>
        <v>Mar 2010</v>
      </c>
      <c r="I138" s="43"/>
      <c r="J138" s="43"/>
      <c r="K138" s="59"/>
      <c r="L138" s="43"/>
      <c r="M138" s="71"/>
      <c r="N138" s="59"/>
      <c r="O138" s="43"/>
      <c r="P138" s="69"/>
      <c r="Q138" s="43"/>
      <c r="R138" s="43"/>
      <c r="S138" s="43"/>
      <c r="T138" s="43"/>
      <c r="U138" s="43"/>
      <c r="V138" s="43"/>
      <c r="W138" s="43"/>
      <c r="X138" s="61"/>
      <c r="Z138" s="54"/>
    </row>
    <row r="139" spans="1:26" ht="14.5" hidden="1" customHeight="1" x14ac:dyDescent="0.35">
      <c r="A139" s="42">
        <v>40087</v>
      </c>
      <c r="B139" s="55">
        <f t="shared" si="10"/>
        <v>39995</v>
      </c>
      <c r="C139" s="56">
        <f t="shared" si="11"/>
        <v>40086</v>
      </c>
      <c r="D139" s="59">
        <v>4.93</v>
      </c>
      <c r="E139" s="43">
        <v>5.6</v>
      </c>
      <c r="F139" s="43">
        <f t="shared" si="13"/>
        <v>4.8150769230769246</v>
      </c>
      <c r="G139" s="60">
        <f t="shared" si="14"/>
        <v>5.719384615384616</v>
      </c>
      <c r="H139" s="68" t="str">
        <f t="shared" si="12"/>
        <v>Mar 2010</v>
      </c>
      <c r="I139" s="43"/>
      <c r="J139" s="43"/>
      <c r="K139" s="59"/>
      <c r="L139" s="43"/>
      <c r="M139" s="71"/>
      <c r="N139" s="59"/>
      <c r="O139" s="43"/>
      <c r="P139" s="69"/>
      <c r="Q139" s="43"/>
      <c r="R139" s="43"/>
      <c r="S139" s="43"/>
      <c r="T139" s="43"/>
      <c r="U139" s="43"/>
      <c r="V139" s="43"/>
      <c r="W139" s="43"/>
      <c r="X139" s="61"/>
      <c r="Z139" s="54"/>
    </row>
    <row r="140" spans="1:26" ht="14.5" hidden="1" customHeight="1" x14ac:dyDescent="0.35">
      <c r="A140" s="42">
        <v>40088</v>
      </c>
      <c r="B140" s="55">
        <f t="shared" si="10"/>
        <v>39996</v>
      </c>
      <c r="C140" s="56">
        <f t="shared" si="11"/>
        <v>40087</v>
      </c>
      <c r="D140" s="59">
        <v>4.83</v>
      </c>
      <c r="E140" s="43">
        <v>5.51</v>
      </c>
      <c r="F140" s="43">
        <f t="shared" si="13"/>
        <v>4.8183076923076928</v>
      </c>
      <c r="G140" s="60">
        <f t="shared" si="14"/>
        <v>5.7152307692307698</v>
      </c>
      <c r="H140" s="68" t="str">
        <f t="shared" si="12"/>
        <v>Mar 2010</v>
      </c>
      <c r="I140" s="43"/>
      <c r="J140" s="43"/>
      <c r="K140" s="59"/>
      <c r="L140" s="43"/>
      <c r="M140" s="71"/>
      <c r="N140" s="59"/>
      <c r="O140" s="43"/>
      <c r="P140" s="69"/>
      <c r="Q140" s="43"/>
      <c r="R140" s="43"/>
      <c r="S140" s="43"/>
      <c r="T140" s="43"/>
      <c r="U140" s="43"/>
      <c r="V140" s="43"/>
      <c r="W140" s="43"/>
      <c r="X140" s="61"/>
      <c r="Z140" s="54"/>
    </row>
    <row r="141" spans="1:26" ht="14.5" hidden="1" customHeight="1" x14ac:dyDescent="0.35">
      <c r="A141" s="42">
        <v>40091</v>
      </c>
      <c r="B141" s="55">
        <f t="shared" si="10"/>
        <v>39999</v>
      </c>
      <c r="C141" s="56">
        <f t="shared" si="11"/>
        <v>40090</v>
      </c>
      <c r="D141" s="59">
        <v>4.88</v>
      </c>
      <c r="E141" s="43">
        <v>5.55</v>
      </c>
      <c r="F141" s="43">
        <f t="shared" si="13"/>
        <v>4.8206153846153859</v>
      </c>
      <c r="G141" s="60">
        <f t="shared" si="14"/>
        <v>5.7109230769230779</v>
      </c>
      <c r="H141" s="68" t="str">
        <f t="shared" si="12"/>
        <v>Mar 2010</v>
      </c>
      <c r="I141" s="43"/>
      <c r="J141" s="43"/>
      <c r="K141" s="59"/>
      <c r="L141" s="43"/>
      <c r="M141" s="71"/>
      <c r="N141" s="59"/>
      <c r="O141" s="43"/>
      <c r="P141" s="69"/>
      <c r="Q141" s="43"/>
      <c r="R141" s="43"/>
      <c r="S141" s="43"/>
      <c r="T141" s="43"/>
      <c r="U141" s="43"/>
      <c r="V141" s="43"/>
      <c r="W141" s="43"/>
      <c r="X141" s="61"/>
      <c r="Z141" s="54"/>
    </row>
    <row r="142" spans="1:26" ht="14.5" hidden="1" customHeight="1" x14ac:dyDescent="0.35">
      <c r="A142" s="42">
        <v>40092</v>
      </c>
      <c r="B142" s="55">
        <f t="shared" si="10"/>
        <v>40000</v>
      </c>
      <c r="C142" s="56">
        <f t="shared" si="11"/>
        <v>40091</v>
      </c>
      <c r="D142" s="59">
        <v>4.88</v>
      </c>
      <c r="E142" s="43">
        <v>5.55</v>
      </c>
      <c r="F142" s="43">
        <f t="shared" si="13"/>
        <v>4.8244615384615397</v>
      </c>
      <c r="G142" s="60">
        <f t="shared" si="14"/>
        <v>5.7081538461538468</v>
      </c>
      <c r="H142" s="68" t="str">
        <f t="shared" si="12"/>
        <v>Mar 2010</v>
      </c>
      <c r="I142" s="43"/>
      <c r="J142" s="43"/>
      <c r="K142" s="59"/>
      <c r="L142" s="43"/>
      <c r="M142" s="71"/>
      <c r="N142" s="59"/>
      <c r="O142" s="43"/>
      <c r="P142" s="69"/>
      <c r="Q142" s="43"/>
      <c r="R142" s="43"/>
      <c r="S142" s="43"/>
      <c r="T142" s="43"/>
      <c r="U142" s="43"/>
      <c r="V142" s="43"/>
      <c r="W142" s="43"/>
      <c r="X142" s="61"/>
      <c r="Z142" s="54"/>
    </row>
    <row r="143" spans="1:26" ht="14.5" hidden="1" customHeight="1" x14ac:dyDescent="0.35">
      <c r="A143" s="42">
        <v>40093</v>
      </c>
      <c r="B143" s="55">
        <f t="shared" si="10"/>
        <v>40001</v>
      </c>
      <c r="C143" s="56">
        <f t="shared" si="11"/>
        <v>40092</v>
      </c>
      <c r="D143" s="59">
        <v>4.92</v>
      </c>
      <c r="E143" s="43">
        <v>5.57</v>
      </c>
      <c r="F143" s="43">
        <f t="shared" si="13"/>
        <v>4.8287692307692325</v>
      </c>
      <c r="G143" s="60">
        <f t="shared" si="14"/>
        <v>5.7058461538461547</v>
      </c>
      <c r="H143" s="68" t="str">
        <f t="shared" si="12"/>
        <v>Mar 2010</v>
      </c>
      <c r="I143" s="43"/>
      <c r="J143" s="43"/>
      <c r="K143" s="59"/>
      <c r="L143" s="43"/>
      <c r="M143" s="71"/>
      <c r="N143" s="59"/>
      <c r="O143" s="43"/>
      <c r="P143" s="69"/>
      <c r="Q143" s="43"/>
      <c r="R143" s="43"/>
      <c r="S143" s="43"/>
      <c r="T143" s="43"/>
      <c r="U143" s="43"/>
      <c r="V143" s="43"/>
      <c r="W143" s="43"/>
      <c r="X143" s="61"/>
      <c r="Z143" s="54"/>
    </row>
    <row r="144" spans="1:26" ht="14.5" hidden="1" customHeight="1" x14ac:dyDescent="0.35">
      <c r="A144" s="42">
        <v>40094</v>
      </c>
      <c r="B144" s="55">
        <f t="shared" si="10"/>
        <v>40002</v>
      </c>
      <c r="C144" s="56">
        <f t="shared" si="11"/>
        <v>40093</v>
      </c>
      <c r="D144" s="59">
        <v>4.9800000000000004</v>
      </c>
      <c r="E144" s="43">
        <v>5.6</v>
      </c>
      <c r="F144" s="43">
        <f t="shared" si="13"/>
        <v>4.8341538461538471</v>
      </c>
      <c r="G144" s="60">
        <f t="shared" si="14"/>
        <v>5.7047692307692319</v>
      </c>
      <c r="H144" s="68" t="str">
        <f t="shared" si="12"/>
        <v>Mar 2010</v>
      </c>
      <c r="I144" s="43"/>
      <c r="J144" s="43"/>
      <c r="K144" s="59"/>
      <c r="L144" s="43"/>
      <c r="M144" s="71"/>
      <c r="N144" s="59"/>
      <c r="O144" s="43"/>
      <c r="P144" s="69"/>
      <c r="Q144" s="43"/>
      <c r="R144" s="43"/>
      <c r="S144" s="43"/>
      <c r="T144" s="43"/>
      <c r="U144" s="43"/>
      <c r="V144" s="43"/>
      <c r="W144" s="43"/>
      <c r="X144" s="61"/>
      <c r="Z144" s="54"/>
    </row>
    <row r="145" spans="1:26" ht="14.5" hidden="1" customHeight="1" x14ac:dyDescent="0.35">
      <c r="A145" s="42">
        <v>40095</v>
      </c>
      <c r="B145" s="55">
        <f t="shared" si="10"/>
        <v>40003</v>
      </c>
      <c r="C145" s="56">
        <f t="shared" si="11"/>
        <v>40094</v>
      </c>
      <c r="D145" s="59">
        <v>4.9000000000000004</v>
      </c>
      <c r="E145" s="43">
        <v>5.51</v>
      </c>
      <c r="F145" s="43">
        <f t="shared" si="13"/>
        <v>4.8406153846153863</v>
      </c>
      <c r="G145" s="60">
        <f t="shared" si="14"/>
        <v>5.7050769230769234</v>
      </c>
      <c r="H145" s="68" t="str">
        <f t="shared" si="12"/>
        <v>Mar 2010</v>
      </c>
      <c r="I145" s="43"/>
      <c r="J145" s="43"/>
      <c r="K145" s="59"/>
      <c r="L145" s="43"/>
      <c r="M145" s="71"/>
      <c r="N145" s="59"/>
      <c r="O145" s="43"/>
      <c r="P145" s="69"/>
      <c r="Q145" s="43"/>
      <c r="R145" s="43"/>
      <c r="S145" s="43"/>
      <c r="T145" s="43"/>
      <c r="U145" s="43"/>
      <c r="V145" s="43"/>
      <c r="W145" s="43"/>
      <c r="X145" s="61"/>
      <c r="Z145" s="54"/>
    </row>
    <row r="146" spans="1:26" ht="14.5" hidden="1" customHeight="1" x14ac:dyDescent="0.35">
      <c r="A146" s="42">
        <v>40098</v>
      </c>
      <c r="B146" s="55">
        <f t="shared" si="10"/>
        <v>40006</v>
      </c>
      <c r="C146" s="56">
        <f t="shared" si="11"/>
        <v>40097</v>
      </c>
      <c r="D146" s="59">
        <v>4.95</v>
      </c>
      <c r="E146" s="43">
        <v>5.55</v>
      </c>
      <c r="F146" s="43">
        <f t="shared" si="13"/>
        <v>4.8449230769230782</v>
      </c>
      <c r="G146" s="60">
        <f t="shared" si="14"/>
        <v>5.7032307692307702</v>
      </c>
      <c r="H146" s="68" t="str">
        <f t="shared" si="12"/>
        <v>Mar 2010</v>
      </c>
      <c r="I146" s="43"/>
      <c r="J146" s="43"/>
      <c r="K146" s="59"/>
      <c r="L146" s="43"/>
      <c r="M146" s="71"/>
      <c r="N146" s="59"/>
      <c r="O146" s="43"/>
      <c r="P146" s="69"/>
      <c r="Q146" s="43"/>
      <c r="R146" s="43"/>
      <c r="S146" s="43"/>
      <c r="T146" s="43"/>
      <c r="U146" s="43"/>
      <c r="V146" s="43"/>
      <c r="W146" s="43"/>
      <c r="X146" s="61"/>
      <c r="Z146" s="54"/>
    </row>
    <row r="147" spans="1:26" ht="14.5" hidden="1" customHeight="1" x14ac:dyDescent="0.35">
      <c r="A147" s="42">
        <v>40099</v>
      </c>
      <c r="B147" s="55">
        <f t="shared" si="10"/>
        <v>40007</v>
      </c>
      <c r="C147" s="56">
        <f t="shared" si="11"/>
        <v>40098</v>
      </c>
      <c r="D147" s="59">
        <v>4.9400000000000004</v>
      </c>
      <c r="E147" s="43">
        <v>5.54</v>
      </c>
      <c r="F147" s="43">
        <f t="shared" si="13"/>
        <v>4.8495384615384616</v>
      </c>
      <c r="G147" s="60">
        <f t="shared" si="14"/>
        <v>5.7015384615384628</v>
      </c>
      <c r="H147" s="68" t="str">
        <f t="shared" si="12"/>
        <v>Mar 2010</v>
      </c>
      <c r="I147" s="43"/>
      <c r="J147" s="43"/>
      <c r="K147" s="59"/>
      <c r="L147" s="43"/>
      <c r="M147" s="71"/>
      <c r="N147" s="59"/>
      <c r="O147" s="43"/>
      <c r="P147" s="69"/>
      <c r="Q147" s="43"/>
      <c r="R147" s="43"/>
      <c r="S147" s="43"/>
      <c r="T147" s="43"/>
      <c r="U147" s="43"/>
      <c r="V147" s="43"/>
      <c r="W147" s="43"/>
      <c r="X147" s="61"/>
      <c r="Z147" s="54"/>
    </row>
    <row r="148" spans="1:26" ht="14.5" hidden="1" customHeight="1" x14ac:dyDescent="0.35">
      <c r="A148" s="42">
        <v>40100</v>
      </c>
      <c r="B148" s="55">
        <f t="shared" si="10"/>
        <v>40008</v>
      </c>
      <c r="C148" s="56">
        <f t="shared" si="11"/>
        <v>40099</v>
      </c>
      <c r="D148" s="59">
        <v>4.9400000000000004</v>
      </c>
      <c r="E148" s="43">
        <v>5.54</v>
      </c>
      <c r="F148" s="43">
        <f t="shared" si="13"/>
        <v>4.8536923076923078</v>
      </c>
      <c r="G148" s="60">
        <f t="shared" si="14"/>
        <v>5.6996923076923087</v>
      </c>
      <c r="H148" s="68" t="str">
        <f t="shared" si="12"/>
        <v>Mar 2010</v>
      </c>
      <c r="I148" s="43"/>
      <c r="J148" s="43"/>
      <c r="K148" s="59"/>
      <c r="L148" s="43"/>
      <c r="M148" s="71"/>
      <c r="N148" s="59"/>
      <c r="O148" s="43"/>
      <c r="P148" s="69"/>
      <c r="Q148" s="43"/>
      <c r="R148" s="43"/>
      <c r="S148" s="43"/>
      <c r="T148" s="43"/>
      <c r="U148" s="43"/>
      <c r="V148" s="43"/>
      <c r="W148" s="43"/>
      <c r="X148" s="61"/>
      <c r="Z148" s="54"/>
    </row>
    <row r="149" spans="1:26" ht="14.5" hidden="1" customHeight="1" x14ac:dyDescent="0.35">
      <c r="A149" s="42">
        <v>40101</v>
      </c>
      <c r="B149" s="55">
        <f t="shared" si="10"/>
        <v>40009</v>
      </c>
      <c r="C149" s="56">
        <f t="shared" si="11"/>
        <v>40100</v>
      </c>
      <c r="D149" s="59">
        <v>5.16</v>
      </c>
      <c r="E149" s="43">
        <v>5.74</v>
      </c>
      <c r="F149" s="43">
        <f t="shared" si="13"/>
        <v>4.8572307692307684</v>
      </c>
      <c r="G149" s="60">
        <f t="shared" si="14"/>
        <v>5.6967692307692319</v>
      </c>
      <c r="H149" s="68" t="str">
        <f t="shared" si="12"/>
        <v>Mar 2010</v>
      </c>
      <c r="I149" s="43"/>
      <c r="J149" s="43"/>
      <c r="K149" s="59"/>
      <c r="L149" s="43"/>
      <c r="M149" s="71"/>
      <c r="N149" s="59"/>
      <c r="O149" s="43"/>
      <c r="P149" s="69"/>
      <c r="Q149" s="43"/>
      <c r="R149" s="43"/>
      <c r="S149" s="43"/>
      <c r="T149" s="43"/>
      <c r="U149" s="43"/>
      <c r="V149" s="43"/>
      <c r="W149" s="43"/>
      <c r="X149" s="61"/>
      <c r="Z149" s="54"/>
    </row>
    <row r="150" spans="1:26" ht="14.5" hidden="1" customHeight="1" x14ac:dyDescent="0.35">
      <c r="A150" s="42">
        <v>40102</v>
      </c>
      <c r="B150" s="55">
        <f t="shared" si="10"/>
        <v>40010</v>
      </c>
      <c r="C150" s="56">
        <f t="shared" si="11"/>
        <v>40101</v>
      </c>
      <c r="D150" s="59">
        <v>5.15</v>
      </c>
      <c r="E150" s="43">
        <v>5.73</v>
      </c>
      <c r="F150" s="43">
        <f t="shared" si="13"/>
        <v>4.8638461538461533</v>
      </c>
      <c r="G150" s="60">
        <f t="shared" si="14"/>
        <v>5.6964615384615396</v>
      </c>
      <c r="H150" s="68" t="str">
        <f t="shared" si="12"/>
        <v>Mar 2010</v>
      </c>
      <c r="I150" s="43"/>
      <c r="J150" s="43"/>
      <c r="K150" s="59"/>
      <c r="L150" s="43"/>
      <c r="M150" s="71"/>
      <c r="N150" s="59"/>
      <c r="O150" s="43"/>
      <c r="P150" s="69"/>
      <c r="Q150" s="43"/>
      <c r="R150" s="43"/>
      <c r="S150" s="43"/>
      <c r="T150" s="43"/>
      <c r="U150" s="43"/>
      <c r="V150" s="43"/>
      <c r="W150" s="43"/>
      <c r="X150" s="61"/>
      <c r="Z150" s="54"/>
    </row>
    <row r="151" spans="1:26" ht="14.5" hidden="1" customHeight="1" x14ac:dyDescent="0.35">
      <c r="A151" s="42">
        <v>40105</v>
      </c>
      <c r="B151" s="55">
        <f t="shared" si="10"/>
        <v>40013</v>
      </c>
      <c r="C151" s="56">
        <f t="shared" si="11"/>
        <v>40104</v>
      </c>
      <c r="D151" s="59">
        <v>5.16</v>
      </c>
      <c r="E151" s="43">
        <v>5.74</v>
      </c>
      <c r="F151" s="43">
        <f t="shared" si="13"/>
        <v>4.8709230769230771</v>
      </c>
      <c r="G151" s="60">
        <f t="shared" si="14"/>
        <v>5.6967692307692328</v>
      </c>
      <c r="H151" s="68" t="str">
        <f t="shared" si="12"/>
        <v>Mar 2010</v>
      </c>
      <c r="I151" s="43"/>
      <c r="J151" s="43"/>
      <c r="K151" s="59"/>
      <c r="L151" s="43"/>
      <c r="M151" s="71"/>
      <c r="N151" s="59"/>
      <c r="O151" s="43"/>
      <c r="P151" s="69"/>
      <c r="Q151" s="43"/>
      <c r="R151" s="43"/>
      <c r="S151" s="43"/>
      <c r="T151" s="43"/>
      <c r="U151" s="43"/>
      <c r="V151" s="43"/>
      <c r="W151" s="43"/>
      <c r="X151" s="61"/>
      <c r="Z151" s="54"/>
    </row>
    <row r="152" spans="1:26" ht="14.5" hidden="1" customHeight="1" x14ac:dyDescent="0.35">
      <c r="A152" s="42">
        <v>40106</v>
      </c>
      <c r="B152" s="55">
        <f t="shared" si="10"/>
        <v>40014</v>
      </c>
      <c r="C152" s="56">
        <f t="shared" si="11"/>
        <v>40105</v>
      </c>
      <c r="D152" s="59">
        <v>5.16</v>
      </c>
      <c r="E152" s="43">
        <v>5.73</v>
      </c>
      <c r="F152" s="43">
        <f t="shared" si="13"/>
        <v>4.8773846153846154</v>
      </c>
      <c r="G152" s="60">
        <f t="shared" si="14"/>
        <v>5.6964615384615405</v>
      </c>
      <c r="H152" s="68" t="str">
        <f t="shared" si="12"/>
        <v>Mar 2010</v>
      </c>
      <c r="I152" s="43"/>
      <c r="J152" s="43"/>
      <c r="K152" s="59"/>
      <c r="L152" s="43"/>
      <c r="M152" s="71"/>
      <c r="N152" s="59"/>
      <c r="O152" s="43"/>
      <c r="P152" s="69"/>
      <c r="Q152" s="43"/>
      <c r="R152" s="43"/>
      <c r="S152" s="43"/>
      <c r="T152" s="43"/>
      <c r="U152" s="43"/>
      <c r="V152" s="43"/>
      <c r="W152" s="43"/>
      <c r="X152" s="61"/>
      <c r="Z152" s="54"/>
    </row>
    <row r="153" spans="1:26" ht="14.5" hidden="1" customHeight="1" x14ac:dyDescent="0.35">
      <c r="A153" s="42">
        <v>40107</v>
      </c>
      <c r="B153" s="55">
        <f t="shared" si="10"/>
        <v>40015</v>
      </c>
      <c r="C153" s="56">
        <f t="shared" si="11"/>
        <v>40106</v>
      </c>
      <c r="D153" s="59">
        <v>5.16</v>
      </c>
      <c r="E153" s="43">
        <v>5.73</v>
      </c>
      <c r="F153" s="43">
        <f t="shared" si="13"/>
        <v>4.8840000000000012</v>
      </c>
      <c r="G153" s="60">
        <f t="shared" si="14"/>
        <v>5.696153846153849</v>
      </c>
      <c r="H153" s="68" t="str">
        <f t="shared" si="12"/>
        <v>Mar 2010</v>
      </c>
      <c r="I153" s="43"/>
      <c r="J153" s="43"/>
      <c r="K153" s="59"/>
      <c r="L153" s="43"/>
      <c r="M153" s="71"/>
      <c r="N153" s="59"/>
      <c r="O153" s="43"/>
      <c r="P153" s="69"/>
      <c r="Q153" s="43"/>
      <c r="R153" s="43"/>
      <c r="S153" s="43"/>
      <c r="T153" s="43"/>
      <c r="U153" s="43"/>
      <c r="V153" s="43"/>
      <c r="W153" s="43"/>
      <c r="X153" s="61"/>
      <c r="Z153" s="54"/>
    </row>
    <row r="154" spans="1:26" ht="14.5" hidden="1" customHeight="1" x14ac:dyDescent="0.35">
      <c r="A154" s="42">
        <v>40108</v>
      </c>
      <c r="B154" s="55">
        <f t="shared" si="10"/>
        <v>40016</v>
      </c>
      <c r="C154" s="56">
        <f t="shared" si="11"/>
        <v>40107</v>
      </c>
      <c r="D154" s="59">
        <v>5.24</v>
      </c>
      <c r="E154" s="43">
        <v>5.79</v>
      </c>
      <c r="F154" s="43">
        <f t="shared" si="13"/>
        <v>4.8893846153846168</v>
      </c>
      <c r="G154" s="60">
        <f t="shared" si="14"/>
        <v>5.6949230769230796</v>
      </c>
      <c r="H154" s="68" t="str">
        <f t="shared" si="12"/>
        <v>Mar 2010</v>
      </c>
      <c r="I154" s="43"/>
      <c r="J154" s="43"/>
      <c r="K154" s="59"/>
      <c r="L154" s="43"/>
      <c r="M154" s="71"/>
      <c r="N154" s="59"/>
      <c r="O154" s="43"/>
      <c r="P154" s="69"/>
      <c r="Q154" s="43"/>
      <c r="R154" s="43"/>
      <c r="S154" s="43"/>
      <c r="T154" s="43"/>
      <c r="U154" s="43"/>
      <c r="V154" s="43"/>
      <c r="W154" s="43"/>
      <c r="X154" s="61"/>
      <c r="Z154" s="54"/>
    </row>
    <row r="155" spans="1:26" ht="14.5" hidden="1" customHeight="1" x14ac:dyDescent="0.35">
      <c r="A155" s="42">
        <v>40109</v>
      </c>
      <c r="B155" s="55">
        <f t="shared" si="10"/>
        <v>40017</v>
      </c>
      <c r="C155" s="56">
        <f t="shared" si="11"/>
        <v>40108</v>
      </c>
      <c r="D155" s="59">
        <v>5.29</v>
      </c>
      <c r="E155" s="43">
        <v>5.84</v>
      </c>
      <c r="F155" s="43">
        <f t="shared" si="13"/>
        <v>4.8969230769230787</v>
      </c>
      <c r="G155" s="60">
        <f t="shared" si="14"/>
        <v>5.6955384615384634</v>
      </c>
      <c r="H155" s="68" t="str">
        <f t="shared" si="12"/>
        <v>Mar 2010</v>
      </c>
      <c r="I155" s="43"/>
      <c r="J155" s="43"/>
      <c r="K155" s="59"/>
      <c r="L155" s="43"/>
      <c r="M155" s="71"/>
      <c r="N155" s="59"/>
      <c r="O155" s="43"/>
      <c r="P155" s="69"/>
      <c r="Q155" s="43"/>
      <c r="R155" s="43"/>
      <c r="S155" s="43"/>
      <c r="T155" s="43"/>
      <c r="U155" s="43"/>
      <c r="V155" s="43"/>
      <c r="W155" s="43"/>
      <c r="X155" s="61"/>
      <c r="Z155" s="54"/>
    </row>
    <row r="156" spans="1:26" ht="14.5" hidden="1" customHeight="1" x14ac:dyDescent="0.35">
      <c r="A156" s="42">
        <v>40113</v>
      </c>
      <c r="B156" s="55">
        <f t="shared" si="10"/>
        <v>40021</v>
      </c>
      <c r="C156" s="56">
        <f t="shared" si="11"/>
        <v>40112</v>
      </c>
      <c r="D156" s="59">
        <v>5.28</v>
      </c>
      <c r="E156" s="43">
        <v>5.83</v>
      </c>
      <c r="F156" s="43">
        <f t="shared" si="13"/>
        <v>4.9073437500000017</v>
      </c>
      <c r="G156" s="60">
        <f t="shared" si="14"/>
        <v>5.695937500000003</v>
      </c>
      <c r="H156" s="68" t="str">
        <f t="shared" si="12"/>
        <v>Mar 2010</v>
      </c>
      <c r="I156" s="43"/>
      <c r="J156" s="43"/>
      <c r="K156" s="59"/>
      <c r="L156" s="43"/>
      <c r="M156" s="71"/>
      <c r="N156" s="59"/>
      <c r="O156" s="43"/>
      <c r="P156" s="69"/>
      <c r="Q156" s="43"/>
      <c r="R156" s="43"/>
      <c r="S156" s="43"/>
      <c r="T156" s="43"/>
      <c r="U156" s="43"/>
      <c r="V156" s="43"/>
      <c r="W156" s="43"/>
      <c r="X156" s="61"/>
      <c r="Z156" s="54"/>
    </row>
    <row r="157" spans="1:26" ht="14.5" hidden="1" customHeight="1" x14ac:dyDescent="0.35">
      <c r="A157" s="42">
        <v>40114</v>
      </c>
      <c r="B157" s="55">
        <f t="shared" si="10"/>
        <v>40022</v>
      </c>
      <c r="C157" s="56">
        <f t="shared" si="11"/>
        <v>40113</v>
      </c>
      <c r="D157" s="59">
        <v>5.25</v>
      </c>
      <c r="E157" s="43">
        <v>5.82</v>
      </c>
      <c r="F157" s="43">
        <f t="shared" si="13"/>
        <v>4.9153125000000015</v>
      </c>
      <c r="G157" s="60">
        <f t="shared" si="14"/>
        <v>5.697031250000002</v>
      </c>
      <c r="H157" s="68" t="str">
        <f t="shared" si="12"/>
        <v>Mar 2010</v>
      </c>
      <c r="I157" s="43"/>
      <c r="J157" s="43"/>
      <c r="K157" s="59"/>
      <c r="L157" s="43"/>
      <c r="M157" s="71"/>
      <c r="N157" s="59"/>
      <c r="O157" s="43"/>
      <c r="P157" s="69"/>
      <c r="Q157" s="43"/>
      <c r="R157" s="43"/>
      <c r="S157" s="43"/>
      <c r="T157" s="43"/>
      <c r="U157" s="43"/>
      <c r="V157" s="43"/>
      <c r="W157" s="43"/>
      <c r="X157" s="61"/>
      <c r="Z157" s="54"/>
    </row>
    <row r="158" spans="1:26" ht="14.5" hidden="1" customHeight="1" x14ac:dyDescent="0.35">
      <c r="A158" s="42">
        <v>40115</v>
      </c>
      <c r="B158" s="55">
        <f t="shared" si="10"/>
        <v>40023</v>
      </c>
      <c r="C158" s="56">
        <f t="shared" si="11"/>
        <v>40114</v>
      </c>
      <c r="D158" s="59">
        <v>5.15</v>
      </c>
      <c r="E158" s="43">
        <v>5.73</v>
      </c>
      <c r="F158" s="43">
        <f t="shared" si="13"/>
        <v>4.9226562500000011</v>
      </c>
      <c r="G158" s="60">
        <f t="shared" si="14"/>
        <v>5.697968750000002</v>
      </c>
      <c r="H158" s="68" t="str">
        <f t="shared" si="12"/>
        <v>Mar 2010</v>
      </c>
      <c r="I158" s="43"/>
      <c r="J158" s="43"/>
      <c r="K158" s="59"/>
      <c r="L158" s="43"/>
      <c r="M158" s="71"/>
      <c r="N158" s="59"/>
      <c r="O158" s="43"/>
      <c r="P158" s="69"/>
      <c r="Q158" s="43"/>
      <c r="R158" s="43"/>
      <c r="S158" s="43"/>
      <c r="T158" s="43"/>
      <c r="U158" s="43"/>
      <c r="V158" s="43"/>
      <c r="W158" s="43"/>
      <c r="X158" s="61"/>
      <c r="Z158" s="54"/>
    </row>
    <row r="159" spans="1:26" ht="14.5" hidden="1" customHeight="1" x14ac:dyDescent="0.35">
      <c r="A159" s="42">
        <v>40116</v>
      </c>
      <c r="B159" s="55">
        <f t="shared" si="10"/>
        <v>40024</v>
      </c>
      <c r="C159" s="56">
        <f t="shared" si="11"/>
        <v>40115</v>
      </c>
      <c r="D159" s="59">
        <v>5.1100000000000003</v>
      </c>
      <c r="E159" s="43">
        <v>5.72</v>
      </c>
      <c r="F159" s="43">
        <f t="shared" si="13"/>
        <v>4.9281250000000014</v>
      </c>
      <c r="G159" s="60">
        <f t="shared" si="14"/>
        <v>5.6973437500000026</v>
      </c>
      <c r="H159" s="68" t="str">
        <f t="shared" si="12"/>
        <v>Mar 2010</v>
      </c>
      <c r="I159" s="43"/>
      <c r="J159" s="43"/>
      <c r="K159" s="59"/>
      <c r="L159" s="43"/>
      <c r="M159" s="71"/>
      <c r="N159" s="59"/>
      <c r="O159" s="43"/>
      <c r="P159" s="69"/>
      <c r="Q159" s="43"/>
      <c r="R159" s="43"/>
      <c r="S159" s="43"/>
      <c r="T159" s="43"/>
      <c r="U159" s="43"/>
      <c r="V159" s="43"/>
      <c r="W159" s="43"/>
      <c r="X159" s="61"/>
      <c r="Z159" s="54"/>
    </row>
    <row r="160" spans="1:26" ht="14.5" hidden="1" customHeight="1" x14ac:dyDescent="0.35">
      <c r="A160" s="42">
        <v>40119</v>
      </c>
      <c r="B160" s="55">
        <f t="shared" si="10"/>
        <v>40027</v>
      </c>
      <c r="C160" s="56">
        <f t="shared" si="11"/>
        <v>40118</v>
      </c>
      <c r="D160" s="59">
        <v>5.45</v>
      </c>
      <c r="E160" s="43">
        <v>5.99</v>
      </c>
      <c r="F160" s="43">
        <f t="shared" si="13"/>
        <v>4.933437500000001</v>
      </c>
      <c r="G160" s="60">
        <f t="shared" si="14"/>
        <v>5.6968750000000021</v>
      </c>
      <c r="H160" s="68" t="str">
        <f t="shared" si="12"/>
        <v>Mar 2010</v>
      </c>
      <c r="I160" s="43"/>
      <c r="J160" s="43"/>
      <c r="K160" s="59"/>
      <c r="L160" s="43"/>
      <c r="M160" s="71"/>
      <c r="N160" s="59"/>
      <c r="O160" s="43"/>
      <c r="P160" s="69"/>
      <c r="Q160" s="43"/>
      <c r="R160" s="43"/>
      <c r="S160" s="43"/>
      <c r="T160" s="43"/>
      <c r="U160" s="43"/>
      <c r="V160" s="43"/>
      <c r="W160" s="43"/>
      <c r="X160" s="61"/>
      <c r="Z160" s="54"/>
    </row>
    <row r="161" spans="1:26" ht="14.5" hidden="1" customHeight="1" x14ac:dyDescent="0.35">
      <c r="A161" s="42">
        <v>40120</v>
      </c>
      <c r="B161" s="55">
        <f t="shared" si="10"/>
        <v>40028</v>
      </c>
      <c r="C161" s="56">
        <f t="shared" si="11"/>
        <v>40119</v>
      </c>
      <c r="D161" s="59">
        <v>5.45</v>
      </c>
      <c r="E161" s="43">
        <v>5.99</v>
      </c>
      <c r="F161" s="43">
        <f t="shared" si="13"/>
        <v>4.9442187500000001</v>
      </c>
      <c r="G161" s="60">
        <f t="shared" si="14"/>
        <v>5.7007812500000021</v>
      </c>
      <c r="H161" s="68" t="str">
        <f t="shared" si="12"/>
        <v>Mar 2010</v>
      </c>
      <c r="I161" s="43"/>
      <c r="J161" s="43"/>
      <c r="K161" s="59"/>
      <c r="L161" s="43"/>
      <c r="M161" s="71"/>
      <c r="N161" s="59"/>
      <c r="O161" s="43"/>
      <c r="P161" s="69"/>
      <c r="Q161" s="43"/>
      <c r="R161" s="43"/>
      <c r="S161" s="43"/>
      <c r="T161" s="43"/>
      <c r="U161" s="43"/>
      <c r="V161" s="43"/>
      <c r="W161" s="43"/>
      <c r="X161" s="61"/>
      <c r="Z161" s="54"/>
    </row>
    <row r="162" spans="1:26" ht="14.5" hidden="1" customHeight="1" x14ac:dyDescent="0.35">
      <c r="A162" s="42">
        <v>40121</v>
      </c>
      <c r="B162" s="55">
        <f t="shared" si="10"/>
        <v>40029</v>
      </c>
      <c r="C162" s="56">
        <f t="shared" si="11"/>
        <v>40120</v>
      </c>
      <c r="D162" s="59">
        <v>5.44</v>
      </c>
      <c r="E162" s="43">
        <v>5.99</v>
      </c>
      <c r="F162" s="43">
        <f t="shared" si="13"/>
        <v>4.9540625</v>
      </c>
      <c r="G162" s="60">
        <f t="shared" si="14"/>
        <v>5.7035937500000022</v>
      </c>
      <c r="H162" s="68" t="str">
        <f t="shared" si="12"/>
        <v>Mar 2010</v>
      </c>
      <c r="I162" s="43"/>
      <c r="J162" s="43"/>
      <c r="K162" s="59"/>
      <c r="L162" s="43"/>
      <c r="M162" s="71"/>
      <c r="N162" s="59"/>
      <c r="O162" s="43"/>
      <c r="P162" s="69"/>
      <c r="Q162" s="43"/>
      <c r="R162" s="43"/>
      <c r="S162" s="43"/>
      <c r="T162" s="43"/>
      <c r="U162" s="43"/>
      <c r="V162" s="43"/>
      <c r="W162" s="43"/>
      <c r="X162" s="61"/>
      <c r="Z162" s="54"/>
    </row>
    <row r="163" spans="1:26" ht="14.5" hidden="1" customHeight="1" x14ac:dyDescent="0.35">
      <c r="A163" s="42">
        <v>40122</v>
      </c>
      <c r="B163" s="55">
        <f t="shared" si="10"/>
        <v>40030</v>
      </c>
      <c r="C163" s="56">
        <f t="shared" si="11"/>
        <v>40121</v>
      </c>
      <c r="D163" s="59">
        <v>5.47</v>
      </c>
      <c r="E163" s="43">
        <v>6.03</v>
      </c>
      <c r="F163" s="43">
        <f t="shared" si="13"/>
        <v>4.9631250000000007</v>
      </c>
      <c r="G163" s="60">
        <f t="shared" si="14"/>
        <v>5.7059375000000028</v>
      </c>
      <c r="H163" s="68" t="str">
        <f t="shared" si="12"/>
        <v>Mar 2010</v>
      </c>
      <c r="I163" s="43"/>
      <c r="J163" s="43"/>
      <c r="K163" s="59"/>
      <c r="L163" s="43"/>
      <c r="M163" s="71"/>
      <c r="N163" s="59"/>
      <c r="O163" s="43"/>
      <c r="P163" s="69"/>
      <c r="Q163" s="43"/>
      <c r="R163" s="43"/>
      <c r="S163" s="43"/>
      <c r="T163" s="43"/>
      <c r="U163" s="43"/>
      <c r="V163" s="43"/>
      <c r="W163" s="43"/>
      <c r="X163" s="61"/>
      <c r="Z163" s="54"/>
    </row>
    <row r="164" spans="1:26" ht="14.5" hidden="1" customHeight="1" x14ac:dyDescent="0.35">
      <c r="A164" s="42">
        <v>40123</v>
      </c>
      <c r="B164" s="55">
        <f t="shared" si="10"/>
        <v>40031</v>
      </c>
      <c r="C164" s="56">
        <f t="shared" si="11"/>
        <v>40122</v>
      </c>
      <c r="D164" s="59">
        <v>5.49</v>
      </c>
      <c r="E164" s="43">
        <v>6.05</v>
      </c>
      <c r="F164" s="43">
        <f t="shared" si="13"/>
        <v>4.9725000000000001</v>
      </c>
      <c r="G164" s="60">
        <f t="shared" si="14"/>
        <v>5.708750000000002</v>
      </c>
      <c r="H164" s="68" t="str">
        <f t="shared" si="12"/>
        <v>Mar 2010</v>
      </c>
      <c r="I164" s="43"/>
      <c r="J164" s="43"/>
      <c r="K164" s="59"/>
      <c r="L164" s="43"/>
      <c r="M164" s="71"/>
      <c r="N164" s="59"/>
      <c r="O164" s="43"/>
      <c r="P164" s="69"/>
      <c r="Q164" s="43"/>
      <c r="R164" s="43"/>
      <c r="S164" s="43"/>
      <c r="T164" s="43"/>
      <c r="U164" s="43"/>
      <c r="V164" s="43"/>
      <c r="W164" s="43"/>
      <c r="X164" s="61"/>
      <c r="Z164" s="54"/>
    </row>
    <row r="165" spans="1:26" ht="14.5" hidden="1" customHeight="1" x14ac:dyDescent="0.35">
      <c r="A165" s="42">
        <v>40126</v>
      </c>
      <c r="B165" s="55">
        <f t="shared" si="10"/>
        <v>40034</v>
      </c>
      <c r="C165" s="56">
        <f t="shared" si="11"/>
        <v>40125</v>
      </c>
      <c r="D165" s="59">
        <v>5.53</v>
      </c>
      <c r="E165" s="43">
        <v>6.09</v>
      </c>
      <c r="F165" s="43">
        <f t="shared" si="13"/>
        <v>4.9820312499999995</v>
      </c>
      <c r="G165" s="60">
        <f t="shared" si="14"/>
        <v>5.711718750000002</v>
      </c>
      <c r="H165" s="68" t="str">
        <f t="shared" si="12"/>
        <v>Mar 2010</v>
      </c>
      <c r="I165" s="43"/>
      <c r="J165" s="43"/>
      <c r="K165" s="59"/>
      <c r="L165" s="43"/>
      <c r="M165" s="71"/>
      <c r="N165" s="59"/>
      <c r="O165" s="43"/>
      <c r="P165" s="69"/>
      <c r="Q165" s="43"/>
      <c r="R165" s="43"/>
      <c r="S165" s="43"/>
      <c r="T165" s="43"/>
      <c r="U165" s="43"/>
      <c r="V165" s="43"/>
      <c r="W165" s="43"/>
      <c r="X165" s="61"/>
      <c r="Z165" s="54"/>
    </row>
    <row r="166" spans="1:26" ht="14.5" hidden="1" customHeight="1" x14ac:dyDescent="0.35">
      <c r="A166" s="42">
        <v>40127</v>
      </c>
      <c r="B166" s="55">
        <f t="shared" si="10"/>
        <v>40035</v>
      </c>
      <c r="C166" s="56">
        <f t="shared" si="11"/>
        <v>40126</v>
      </c>
      <c r="D166" s="59">
        <v>5.55</v>
      </c>
      <c r="E166" s="43">
        <v>6.11</v>
      </c>
      <c r="F166" s="43">
        <f t="shared" si="13"/>
        <v>4.9907812499999986</v>
      </c>
      <c r="G166" s="60">
        <f t="shared" si="14"/>
        <v>5.7142187500000015</v>
      </c>
      <c r="H166" s="68" t="str">
        <f t="shared" si="12"/>
        <v>Mar 2010</v>
      </c>
      <c r="I166" s="43"/>
      <c r="J166" s="43"/>
      <c r="K166" s="59"/>
      <c r="L166" s="43"/>
      <c r="M166" s="71"/>
      <c r="N166" s="59"/>
      <c r="O166" s="43"/>
      <c r="P166" s="69"/>
      <c r="Q166" s="43"/>
      <c r="R166" s="43"/>
      <c r="S166" s="43"/>
      <c r="T166" s="43"/>
      <c r="U166" s="43"/>
      <c r="V166" s="43"/>
      <c r="W166" s="43"/>
      <c r="X166" s="61"/>
      <c r="Z166" s="54"/>
    </row>
    <row r="167" spans="1:26" ht="14.5" hidden="1" customHeight="1" x14ac:dyDescent="0.35">
      <c r="A167" s="42">
        <v>40128</v>
      </c>
      <c r="B167" s="55">
        <f t="shared" si="10"/>
        <v>40036</v>
      </c>
      <c r="C167" s="56">
        <f t="shared" si="11"/>
        <v>40127</v>
      </c>
      <c r="D167" s="59">
        <v>5.55</v>
      </c>
      <c r="E167" s="43">
        <v>6.11</v>
      </c>
      <c r="F167" s="43">
        <f t="shared" si="13"/>
        <v>4.9996874999999994</v>
      </c>
      <c r="G167" s="60">
        <f t="shared" si="14"/>
        <v>5.7168750000000008</v>
      </c>
      <c r="H167" s="68" t="str">
        <f t="shared" si="12"/>
        <v>Mar 2010</v>
      </c>
      <c r="I167" s="43"/>
      <c r="J167" s="43"/>
      <c r="K167" s="59"/>
      <c r="L167" s="43"/>
      <c r="M167" s="71"/>
      <c r="N167" s="59"/>
      <c r="O167" s="43"/>
      <c r="P167" s="69"/>
      <c r="Q167" s="43"/>
      <c r="R167" s="43"/>
      <c r="S167" s="43"/>
      <c r="T167" s="43"/>
      <c r="U167" s="43"/>
      <c r="V167" s="43"/>
      <c r="W167" s="43"/>
      <c r="X167" s="61"/>
      <c r="Z167" s="54"/>
    </row>
    <row r="168" spans="1:26" ht="14.5" hidden="1" customHeight="1" x14ac:dyDescent="0.35">
      <c r="A168" s="42">
        <v>40129</v>
      </c>
      <c r="B168" s="55">
        <f t="shared" si="10"/>
        <v>40037</v>
      </c>
      <c r="C168" s="56">
        <f t="shared" si="11"/>
        <v>40128</v>
      </c>
      <c r="D168" s="59">
        <v>5.53</v>
      </c>
      <c r="E168" s="43">
        <v>6.09</v>
      </c>
      <c r="F168" s="43">
        <f t="shared" si="13"/>
        <v>5.008906249999999</v>
      </c>
      <c r="G168" s="60">
        <f t="shared" si="14"/>
        <v>5.7200000000000006</v>
      </c>
      <c r="H168" s="68" t="str">
        <f t="shared" si="12"/>
        <v>Mar 2010</v>
      </c>
      <c r="I168" s="43"/>
      <c r="J168" s="43"/>
      <c r="K168" s="59"/>
      <c r="L168" s="43"/>
      <c r="M168" s="71"/>
      <c r="N168" s="59"/>
      <c r="O168" s="43"/>
      <c r="P168" s="69"/>
      <c r="Q168" s="43"/>
      <c r="R168" s="43"/>
      <c r="S168" s="43"/>
      <c r="T168" s="43"/>
      <c r="U168" s="43"/>
      <c r="V168" s="43"/>
      <c r="W168" s="43"/>
      <c r="X168" s="61"/>
      <c r="Z168" s="54"/>
    </row>
    <row r="169" spans="1:26" ht="14.5" hidden="1" customHeight="1" x14ac:dyDescent="0.35">
      <c r="A169" s="42">
        <v>40130</v>
      </c>
      <c r="B169" s="55">
        <f t="shared" si="10"/>
        <v>40038</v>
      </c>
      <c r="C169" s="56">
        <f t="shared" si="11"/>
        <v>40129</v>
      </c>
      <c r="D169" s="59">
        <v>5.52</v>
      </c>
      <c r="E169" s="43">
        <v>6.08</v>
      </c>
      <c r="F169" s="43">
        <f t="shared" si="13"/>
        <v>5.0179687499999988</v>
      </c>
      <c r="G169" s="60">
        <f t="shared" si="14"/>
        <v>5.7226562500000009</v>
      </c>
      <c r="H169" s="68" t="str">
        <f t="shared" si="12"/>
        <v>Mar 2010</v>
      </c>
      <c r="I169" s="43"/>
      <c r="J169" s="43"/>
      <c r="K169" s="59"/>
      <c r="L169" s="43"/>
      <c r="M169" s="71"/>
      <c r="N169" s="59"/>
      <c r="O169" s="43"/>
      <c r="P169" s="69"/>
      <c r="Q169" s="43"/>
      <c r="R169" s="43"/>
      <c r="S169" s="43"/>
      <c r="T169" s="43"/>
      <c r="U169" s="43"/>
      <c r="V169" s="43"/>
      <c r="W169" s="43"/>
      <c r="X169" s="61"/>
      <c r="Z169" s="54"/>
    </row>
    <row r="170" spans="1:26" ht="14.5" hidden="1" customHeight="1" x14ac:dyDescent="0.35">
      <c r="A170" s="42">
        <v>40133</v>
      </c>
      <c r="B170" s="55">
        <f t="shared" si="10"/>
        <v>40041</v>
      </c>
      <c r="C170" s="56">
        <f t="shared" si="11"/>
        <v>40132</v>
      </c>
      <c r="D170" s="59">
        <v>5.48</v>
      </c>
      <c r="E170" s="43">
        <v>6.05</v>
      </c>
      <c r="F170" s="43">
        <f t="shared" si="13"/>
        <v>5.0267187499999988</v>
      </c>
      <c r="G170" s="60">
        <f t="shared" si="14"/>
        <v>5.7254687500000001</v>
      </c>
      <c r="H170" s="68" t="str">
        <f t="shared" si="12"/>
        <v>Mar 2010</v>
      </c>
      <c r="I170" s="43"/>
      <c r="J170" s="43"/>
      <c r="K170" s="59"/>
      <c r="L170" s="43"/>
      <c r="M170" s="71"/>
      <c r="N170" s="59"/>
      <c r="O170" s="43"/>
      <c r="P170" s="69"/>
      <c r="Q170" s="43"/>
      <c r="R170" s="43"/>
      <c r="S170" s="43"/>
      <c r="T170" s="43"/>
      <c r="U170" s="43"/>
      <c r="V170" s="43"/>
      <c r="W170" s="43"/>
      <c r="X170" s="61"/>
      <c r="Z170" s="54"/>
    </row>
    <row r="171" spans="1:26" ht="14.5" hidden="1" customHeight="1" x14ac:dyDescent="0.35">
      <c r="A171" s="42">
        <v>40134</v>
      </c>
      <c r="B171" s="55">
        <f t="shared" si="10"/>
        <v>40042</v>
      </c>
      <c r="C171" s="56">
        <f t="shared" si="11"/>
        <v>40133</v>
      </c>
      <c r="D171" s="59">
        <v>5.4</v>
      </c>
      <c r="E171" s="43">
        <v>6</v>
      </c>
      <c r="F171" s="43">
        <f t="shared" si="13"/>
        <v>5.0357812499999994</v>
      </c>
      <c r="G171" s="60">
        <f t="shared" si="14"/>
        <v>5.7292187500000002</v>
      </c>
      <c r="H171" s="68" t="str">
        <f t="shared" si="12"/>
        <v>Mar 2010</v>
      </c>
      <c r="I171" s="43"/>
      <c r="J171" s="43"/>
      <c r="K171" s="59"/>
      <c r="L171" s="43"/>
      <c r="M171" s="71"/>
      <c r="N171" s="59"/>
      <c r="O171" s="43"/>
      <c r="P171" s="69"/>
      <c r="Q171" s="43"/>
      <c r="R171" s="43"/>
      <c r="S171" s="43"/>
      <c r="T171" s="43"/>
      <c r="U171" s="43"/>
      <c r="V171" s="43"/>
      <c r="W171" s="43"/>
      <c r="X171" s="61"/>
      <c r="Z171" s="54"/>
    </row>
    <row r="172" spans="1:26" ht="14.5" hidden="1" customHeight="1" x14ac:dyDescent="0.35">
      <c r="A172" s="42">
        <v>40135</v>
      </c>
      <c r="B172" s="55">
        <f t="shared" si="10"/>
        <v>40043</v>
      </c>
      <c r="C172" s="56">
        <f t="shared" si="11"/>
        <v>40134</v>
      </c>
      <c r="D172" s="59">
        <v>5.41</v>
      </c>
      <c r="E172" s="43">
        <v>6.01</v>
      </c>
      <c r="F172" s="43">
        <f t="shared" si="13"/>
        <v>5.0434374999999996</v>
      </c>
      <c r="G172" s="60">
        <f t="shared" si="14"/>
        <v>5.7321874999999993</v>
      </c>
      <c r="H172" s="68" t="str">
        <f t="shared" si="12"/>
        <v>Mar 2010</v>
      </c>
      <c r="I172" s="43"/>
      <c r="J172" s="43"/>
      <c r="K172" s="59"/>
      <c r="L172" s="43"/>
      <c r="M172" s="71"/>
      <c r="N172" s="59"/>
      <c r="O172" s="43"/>
      <c r="P172" s="69"/>
      <c r="Q172" s="43"/>
      <c r="R172" s="43"/>
      <c r="S172" s="43"/>
      <c r="T172" s="43"/>
      <c r="U172" s="43"/>
      <c r="V172" s="43"/>
      <c r="W172" s="43"/>
      <c r="X172" s="61"/>
      <c r="Z172" s="54"/>
    </row>
    <row r="173" spans="1:26" ht="14.5" hidden="1" customHeight="1" x14ac:dyDescent="0.35">
      <c r="A173" s="42">
        <v>40136</v>
      </c>
      <c r="B173" s="55">
        <f t="shared" si="10"/>
        <v>40044</v>
      </c>
      <c r="C173" s="56">
        <f t="shared" si="11"/>
        <v>40135</v>
      </c>
      <c r="D173" s="59">
        <v>5.36</v>
      </c>
      <c r="E173" s="43">
        <v>5.97</v>
      </c>
      <c r="F173" s="43">
        <f t="shared" si="13"/>
        <v>5.05078125</v>
      </c>
      <c r="G173" s="60">
        <f t="shared" si="14"/>
        <v>5.7349999999999994</v>
      </c>
      <c r="H173" s="68" t="str">
        <f t="shared" si="12"/>
        <v>Mar 2010</v>
      </c>
      <c r="I173" s="43"/>
      <c r="J173" s="43"/>
      <c r="K173" s="59"/>
      <c r="L173" s="43"/>
      <c r="M173" s="71"/>
      <c r="N173" s="59"/>
      <c r="O173" s="43"/>
      <c r="P173" s="69"/>
      <c r="Q173" s="43"/>
      <c r="R173" s="43"/>
      <c r="S173" s="43"/>
      <c r="T173" s="43"/>
      <c r="U173" s="43"/>
      <c r="V173" s="43"/>
      <c r="W173" s="43"/>
      <c r="X173" s="61"/>
      <c r="Z173" s="54"/>
    </row>
    <row r="174" spans="1:26" ht="14.5" hidden="1" customHeight="1" x14ac:dyDescent="0.35">
      <c r="A174" s="42">
        <v>40137</v>
      </c>
      <c r="B174" s="55">
        <f t="shared" si="10"/>
        <v>40045</v>
      </c>
      <c r="C174" s="56">
        <f t="shared" si="11"/>
        <v>40136</v>
      </c>
      <c r="D174" s="59">
        <v>5.35</v>
      </c>
      <c r="E174" s="43">
        <v>5.99</v>
      </c>
      <c r="F174" s="43">
        <f t="shared" si="13"/>
        <v>5.057500000000001</v>
      </c>
      <c r="G174" s="60">
        <f t="shared" si="14"/>
        <v>5.7374999999999998</v>
      </c>
      <c r="H174" s="68" t="str">
        <f t="shared" si="12"/>
        <v>Mar 2010</v>
      </c>
      <c r="I174" s="43"/>
      <c r="J174" s="43"/>
      <c r="K174" s="59"/>
      <c r="L174" s="43"/>
      <c r="M174" s="71"/>
      <c r="N174" s="59"/>
      <c r="O174" s="43"/>
      <c r="P174" s="69"/>
      <c r="Q174" s="43"/>
      <c r="R174" s="43"/>
      <c r="S174" s="43"/>
      <c r="T174" s="43"/>
      <c r="U174" s="43"/>
      <c r="V174" s="43"/>
      <c r="W174" s="43"/>
      <c r="X174" s="61"/>
      <c r="Z174" s="54"/>
    </row>
    <row r="175" spans="1:26" ht="14.5" hidden="1" customHeight="1" x14ac:dyDescent="0.35">
      <c r="A175" s="42">
        <v>40140</v>
      </c>
      <c r="B175" s="55">
        <f t="shared" si="10"/>
        <v>40048</v>
      </c>
      <c r="C175" s="56">
        <f t="shared" si="11"/>
        <v>40139</v>
      </c>
      <c r="D175" s="59">
        <v>5.35</v>
      </c>
      <c r="E175" s="43">
        <v>5.99</v>
      </c>
      <c r="F175" s="43">
        <f t="shared" si="13"/>
        <v>5.0650000000000004</v>
      </c>
      <c r="G175" s="60">
        <f t="shared" si="14"/>
        <v>5.7414062499999998</v>
      </c>
      <c r="H175" s="68" t="str">
        <f t="shared" si="12"/>
        <v>Mar 2010</v>
      </c>
      <c r="I175" s="43"/>
      <c r="J175" s="43"/>
      <c r="K175" s="59"/>
      <c r="L175" s="43"/>
      <c r="M175" s="71"/>
      <c r="N175" s="59"/>
      <c r="O175" s="43"/>
      <c r="P175" s="69"/>
      <c r="Q175" s="43"/>
      <c r="R175" s="43"/>
      <c r="S175" s="43"/>
      <c r="T175" s="43"/>
      <c r="U175" s="43"/>
      <c r="V175" s="43"/>
      <c r="W175" s="43"/>
      <c r="X175" s="61"/>
      <c r="Z175" s="54"/>
    </row>
    <row r="176" spans="1:26" ht="14.5" hidden="1" customHeight="1" x14ac:dyDescent="0.35">
      <c r="A176" s="42">
        <v>40141</v>
      </c>
      <c r="B176" s="55">
        <f t="shared" si="10"/>
        <v>40049</v>
      </c>
      <c r="C176" s="56">
        <f t="shared" si="11"/>
        <v>40140</v>
      </c>
      <c r="D176" s="59">
        <v>5.37</v>
      </c>
      <c r="E176" s="43">
        <v>6.01</v>
      </c>
      <c r="F176" s="43">
        <f t="shared" si="13"/>
        <v>5.0714062499999999</v>
      </c>
      <c r="G176" s="60">
        <f t="shared" si="14"/>
        <v>5.7446875000000013</v>
      </c>
      <c r="H176" s="68" t="str">
        <f t="shared" si="12"/>
        <v>Mar 2010</v>
      </c>
      <c r="I176" s="43"/>
      <c r="J176" s="43"/>
      <c r="K176" s="59"/>
      <c r="L176" s="43"/>
      <c r="M176" s="71"/>
      <c r="N176" s="59"/>
      <c r="O176" s="43"/>
      <c r="P176" s="69"/>
      <c r="Q176" s="43"/>
      <c r="R176" s="43"/>
      <c r="S176" s="43"/>
      <c r="T176" s="43"/>
      <c r="U176" s="43"/>
      <c r="V176" s="43"/>
      <c r="W176" s="43"/>
      <c r="X176" s="61"/>
      <c r="Z176" s="54"/>
    </row>
    <row r="177" spans="1:26" ht="14.5" hidden="1" customHeight="1" x14ac:dyDescent="0.35">
      <c r="A177" s="42">
        <v>40142</v>
      </c>
      <c r="B177" s="55">
        <f t="shared" si="10"/>
        <v>40050</v>
      </c>
      <c r="C177" s="56">
        <f t="shared" si="11"/>
        <v>40141</v>
      </c>
      <c r="D177" s="59">
        <v>5.37</v>
      </c>
      <c r="E177" s="43">
        <v>5.99</v>
      </c>
      <c r="F177" s="43">
        <f t="shared" si="13"/>
        <v>5.0785937499999996</v>
      </c>
      <c r="G177" s="60">
        <f t="shared" si="14"/>
        <v>5.748906250000001</v>
      </c>
      <c r="H177" s="68" t="str">
        <f t="shared" si="12"/>
        <v>Mar 2010</v>
      </c>
      <c r="I177" s="43"/>
      <c r="J177" s="43"/>
      <c r="K177" s="59"/>
      <c r="L177" s="43"/>
      <c r="M177" s="71"/>
      <c r="N177" s="59"/>
      <c r="O177" s="43"/>
      <c r="P177" s="69"/>
      <c r="Q177" s="43"/>
      <c r="R177" s="43"/>
      <c r="S177" s="43"/>
      <c r="T177" s="43"/>
      <c r="U177" s="43"/>
      <c r="V177" s="43"/>
      <c r="W177" s="43"/>
      <c r="X177" s="61"/>
      <c r="Z177" s="54"/>
    </row>
    <row r="178" spans="1:26" ht="14.5" hidden="1" customHeight="1" x14ac:dyDescent="0.35">
      <c r="A178" s="42">
        <v>40143</v>
      </c>
      <c r="B178" s="55">
        <f t="shared" si="10"/>
        <v>40051</v>
      </c>
      <c r="C178" s="56">
        <f t="shared" si="11"/>
        <v>40142</v>
      </c>
      <c r="D178" s="59">
        <v>5.34</v>
      </c>
      <c r="E178" s="43">
        <v>5.96</v>
      </c>
      <c r="F178" s="43">
        <f t="shared" si="13"/>
        <v>5.0857812500000001</v>
      </c>
      <c r="G178" s="60">
        <f t="shared" si="14"/>
        <v>5.7531250000000007</v>
      </c>
      <c r="H178" s="68" t="str">
        <f t="shared" si="12"/>
        <v>Mar 2010</v>
      </c>
      <c r="I178" s="43"/>
      <c r="J178" s="43"/>
      <c r="K178" s="59"/>
      <c r="L178" s="43"/>
      <c r="M178" s="71"/>
      <c r="N178" s="59"/>
      <c r="O178" s="43"/>
      <c r="P178" s="69"/>
      <c r="Q178" s="43"/>
      <c r="R178" s="43"/>
      <c r="S178" s="43"/>
      <c r="T178" s="43"/>
      <c r="U178" s="43"/>
      <c r="V178" s="43"/>
      <c r="W178" s="43"/>
      <c r="X178" s="61"/>
      <c r="Z178" s="54"/>
    </row>
    <row r="179" spans="1:26" ht="14.5" hidden="1" customHeight="1" x14ac:dyDescent="0.35">
      <c r="A179" s="42">
        <v>40144</v>
      </c>
      <c r="B179" s="55">
        <f t="shared" si="10"/>
        <v>40052</v>
      </c>
      <c r="C179" s="56">
        <f t="shared" si="11"/>
        <v>40143</v>
      </c>
      <c r="D179" s="59">
        <v>5.27</v>
      </c>
      <c r="E179" s="43">
        <v>5.89</v>
      </c>
      <c r="F179" s="43">
        <f t="shared" si="13"/>
        <v>5.0931249999999997</v>
      </c>
      <c r="G179" s="60">
        <f t="shared" si="14"/>
        <v>5.7578124999999991</v>
      </c>
      <c r="H179" s="68" t="str">
        <f t="shared" si="12"/>
        <v>Mar 2010</v>
      </c>
      <c r="I179" s="43"/>
      <c r="J179" s="43"/>
      <c r="K179" s="59"/>
      <c r="L179" s="43"/>
      <c r="M179" s="71"/>
      <c r="N179" s="59"/>
      <c r="O179" s="43"/>
      <c r="P179" s="69"/>
      <c r="Q179" s="43"/>
      <c r="R179" s="43"/>
      <c r="S179" s="43"/>
      <c r="T179" s="43"/>
      <c r="U179" s="43"/>
      <c r="V179" s="43"/>
      <c r="W179" s="43"/>
      <c r="X179" s="61"/>
      <c r="Z179" s="54"/>
    </row>
    <row r="180" spans="1:26" ht="14.5" hidden="1" customHeight="1" x14ac:dyDescent="0.35">
      <c r="A180" s="42">
        <v>40147</v>
      </c>
      <c r="B180" s="55">
        <f t="shared" si="10"/>
        <v>40055</v>
      </c>
      <c r="C180" s="56">
        <f t="shared" si="11"/>
        <v>40146</v>
      </c>
      <c r="D180" s="59">
        <v>5.28</v>
      </c>
      <c r="E180" s="43">
        <v>5.9</v>
      </c>
      <c r="F180" s="43">
        <f t="shared" si="13"/>
        <v>5.098749999999999</v>
      </c>
      <c r="G180" s="60">
        <f t="shared" si="14"/>
        <v>5.7609374999999989</v>
      </c>
      <c r="H180" s="68" t="str">
        <f t="shared" si="12"/>
        <v>Mar 2010</v>
      </c>
      <c r="I180" s="43"/>
      <c r="J180" s="43"/>
      <c r="K180" s="59"/>
      <c r="L180" s="43"/>
      <c r="M180" s="71"/>
      <c r="N180" s="59"/>
      <c r="O180" s="43"/>
      <c r="P180" s="69"/>
      <c r="Q180" s="43"/>
      <c r="R180" s="43"/>
      <c r="S180" s="43"/>
      <c r="T180" s="43"/>
      <c r="U180" s="43"/>
      <c r="V180" s="43"/>
      <c r="W180" s="43"/>
      <c r="X180" s="61"/>
      <c r="Z180" s="54"/>
    </row>
    <row r="181" spans="1:26" ht="14.5" hidden="1" customHeight="1" x14ac:dyDescent="0.35">
      <c r="A181" s="42">
        <v>40148</v>
      </c>
      <c r="B181" s="55">
        <f t="shared" si="10"/>
        <v>40057</v>
      </c>
      <c r="C181" s="56">
        <f t="shared" si="11"/>
        <v>40147</v>
      </c>
      <c r="D181" s="59">
        <v>5.28</v>
      </c>
      <c r="E181" s="43">
        <v>5.9</v>
      </c>
      <c r="F181" s="43">
        <f t="shared" si="13"/>
        <v>5.1077777777777769</v>
      </c>
      <c r="G181" s="60">
        <f t="shared" si="14"/>
        <v>5.7661904761904754</v>
      </c>
      <c r="H181" s="68" t="str">
        <f t="shared" si="12"/>
        <v>Mar 2010</v>
      </c>
      <c r="I181" s="43"/>
      <c r="J181" s="43"/>
      <c r="K181" s="59"/>
      <c r="L181" s="43"/>
      <c r="M181" s="71"/>
      <c r="N181" s="59"/>
      <c r="O181" s="43"/>
      <c r="P181" s="69"/>
      <c r="Q181" s="43"/>
      <c r="R181" s="43"/>
      <c r="S181" s="43"/>
      <c r="T181" s="43"/>
      <c r="U181" s="43"/>
      <c r="V181" s="43"/>
      <c r="W181" s="43"/>
      <c r="X181" s="61"/>
      <c r="Z181" s="54"/>
    </row>
    <row r="182" spans="1:26" ht="14.5" hidden="1" customHeight="1" x14ac:dyDescent="0.35">
      <c r="A182" s="42">
        <v>40149</v>
      </c>
      <c r="B182" s="55">
        <f t="shared" si="10"/>
        <v>40058</v>
      </c>
      <c r="C182" s="56">
        <f t="shared" si="11"/>
        <v>40148</v>
      </c>
      <c r="D182" s="59">
        <v>5.29</v>
      </c>
      <c r="E182" s="43">
        <v>5.91</v>
      </c>
      <c r="F182" s="43">
        <f t="shared" si="13"/>
        <v>5.1146031746031744</v>
      </c>
      <c r="G182" s="60">
        <f t="shared" si="14"/>
        <v>5.7706349206349188</v>
      </c>
      <c r="H182" s="68" t="str">
        <f t="shared" si="12"/>
        <v>Mar 2010</v>
      </c>
      <c r="I182" s="43"/>
      <c r="J182" s="43"/>
      <c r="K182" s="59"/>
      <c r="L182" s="43"/>
      <c r="M182" s="71"/>
      <c r="N182" s="59"/>
      <c r="O182" s="43"/>
      <c r="P182" s="69"/>
      <c r="Q182" s="43"/>
      <c r="R182" s="43"/>
      <c r="S182" s="43"/>
      <c r="T182" s="43"/>
      <c r="U182" s="43"/>
      <c r="V182" s="43"/>
      <c r="W182" s="43"/>
      <c r="X182" s="61"/>
      <c r="Z182" s="54"/>
    </row>
    <row r="183" spans="1:26" ht="14.5" hidden="1" customHeight="1" x14ac:dyDescent="0.35">
      <c r="A183" s="42">
        <v>40150</v>
      </c>
      <c r="B183" s="55">
        <f t="shared" si="10"/>
        <v>40059</v>
      </c>
      <c r="C183" s="56">
        <f t="shared" si="11"/>
        <v>40149</v>
      </c>
      <c r="D183" s="59">
        <v>5.31</v>
      </c>
      <c r="E183" s="43">
        <v>5.94</v>
      </c>
      <c r="F183" s="43">
        <f t="shared" si="13"/>
        <v>5.1219047619047622</v>
      </c>
      <c r="G183" s="60">
        <f t="shared" si="14"/>
        <v>5.7752380952380946</v>
      </c>
      <c r="H183" s="68" t="str">
        <f t="shared" si="12"/>
        <v>Mar 2010</v>
      </c>
      <c r="I183" s="43"/>
      <c r="J183" s="43"/>
      <c r="K183" s="59"/>
      <c r="L183" s="43"/>
      <c r="M183" s="71"/>
      <c r="N183" s="59"/>
      <c r="O183" s="43"/>
      <c r="P183" s="69"/>
      <c r="Q183" s="43"/>
      <c r="R183" s="43"/>
      <c r="S183" s="43"/>
      <c r="T183" s="43"/>
      <c r="U183" s="43"/>
      <c r="V183" s="43"/>
      <c r="W183" s="43"/>
      <c r="X183" s="61"/>
      <c r="Z183" s="54"/>
    </row>
    <row r="184" spans="1:26" ht="14.5" hidden="1" customHeight="1" x14ac:dyDescent="0.35">
      <c r="A184" s="42">
        <v>40151</v>
      </c>
      <c r="B184" s="55">
        <f t="shared" si="10"/>
        <v>40060</v>
      </c>
      <c r="C184" s="56">
        <f t="shared" si="11"/>
        <v>40150</v>
      </c>
      <c r="D184" s="59">
        <v>5.31</v>
      </c>
      <c r="E184" s="43">
        <v>5.94</v>
      </c>
      <c r="F184" s="43">
        <f t="shared" si="13"/>
        <v>5.1293650793650798</v>
      </c>
      <c r="G184" s="60">
        <f t="shared" si="14"/>
        <v>5.7799999999999994</v>
      </c>
      <c r="H184" s="68" t="str">
        <f t="shared" si="12"/>
        <v>Mar 2010</v>
      </c>
      <c r="I184" s="43"/>
      <c r="J184" s="43"/>
      <c r="K184" s="59"/>
      <c r="L184" s="43"/>
      <c r="M184" s="71"/>
      <c r="N184" s="59"/>
      <c r="O184" s="43"/>
      <c r="P184" s="69"/>
      <c r="Q184" s="43"/>
      <c r="R184" s="43"/>
      <c r="S184" s="43"/>
      <c r="T184" s="43"/>
      <c r="U184" s="43"/>
      <c r="V184" s="43"/>
      <c r="W184" s="43"/>
      <c r="X184" s="61"/>
      <c r="Z184" s="54"/>
    </row>
    <row r="185" spans="1:26" ht="14.5" hidden="1" customHeight="1" x14ac:dyDescent="0.35">
      <c r="A185" s="42">
        <v>40154</v>
      </c>
      <c r="B185" s="55">
        <f t="shared" si="10"/>
        <v>40063</v>
      </c>
      <c r="C185" s="56">
        <f t="shared" si="11"/>
        <v>40153</v>
      </c>
      <c r="D185" s="59">
        <v>5.39</v>
      </c>
      <c r="E185" s="43">
        <v>6.01</v>
      </c>
      <c r="F185" s="43">
        <f t="shared" si="13"/>
        <v>5.1365079365079369</v>
      </c>
      <c r="G185" s="60">
        <f t="shared" si="14"/>
        <v>5.784126984126984</v>
      </c>
      <c r="H185" s="68" t="str">
        <f t="shared" si="12"/>
        <v>Mar 2010</v>
      </c>
      <c r="I185" s="43"/>
      <c r="J185" s="43"/>
      <c r="K185" s="59"/>
      <c r="L185" s="43"/>
      <c r="M185" s="71"/>
      <c r="N185" s="59"/>
      <c r="O185" s="43"/>
      <c r="P185" s="69"/>
      <c r="Q185" s="43"/>
      <c r="R185" s="43"/>
      <c r="S185" s="43"/>
      <c r="T185" s="43"/>
      <c r="U185" s="43"/>
      <c r="V185" s="43"/>
      <c r="W185" s="43"/>
      <c r="X185" s="61"/>
      <c r="Z185" s="54"/>
    </row>
    <row r="186" spans="1:26" ht="14.5" hidden="1" customHeight="1" x14ac:dyDescent="0.35">
      <c r="A186" s="42">
        <v>40155</v>
      </c>
      <c r="B186" s="55">
        <f t="shared" si="10"/>
        <v>40064</v>
      </c>
      <c r="C186" s="56">
        <f t="shared" si="11"/>
        <v>40154</v>
      </c>
      <c r="D186" s="59">
        <v>5.38</v>
      </c>
      <c r="E186" s="43">
        <v>6.01</v>
      </c>
      <c r="F186" s="43">
        <f t="shared" si="13"/>
        <v>5.1453968253968245</v>
      </c>
      <c r="G186" s="60">
        <f t="shared" si="14"/>
        <v>5.7898412698412685</v>
      </c>
      <c r="H186" s="68" t="str">
        <f t="shared" si="12"/>
        <v>Mar 2010</v>
      </c>
      <c r="I186" s="43"/>
      <c r="J186" s="43"/>
      <c r="K186" s="59"/>
      <c r="L186" s="43"/>
      <c r="M186" s="71"/>
      <c r="N186" s="59"/>
      <c r="O186" s="43"/>
      <c r="P186" s="69"/>
      <c r="Q186" s="43"/>
      <c r="R186" s="43"/>
      <c r="S186" s="43"/>
      <c r="T186" s="43"/>
      <c r="U186" s="43"/>
      <c r="V186" s="43"/>
      <c r="W186" s="43"/>
      <c r="X186" s="61"/>
      <c r="Z186" s="54"/>
    </row>
    <row r="187" spans="1:26" ht="14.5" hidden="1" customHeight="1" x14ac:dyDescent="0.35">
      <c r="A187" s="42">
        <v>40156</v>
      </c>
      <c r="B187" s="55">
        <f t="shared" si="10"/>
        <v>40065</v>
      </c>
      <c r="C187" s="56">
        <f t="shared" si="11"/>
        <v>40155</v>
      </c>
      <c r="D187" s="59">
        <v>5.36</v>
      </c>
      <c r="E187" s="43">
        <v>5.98</v>
      </c>
      <c r="F187" s="43">
        <f t="shared" si="13"/>
        <v>5.1547619047619051</v>
      </c>
      <c r="G187" s="60">
        <f t="shared" si="14"/>
        <v>5.7963492063492055</v>
      </c>
      <c r="H187" s="68" t="str">
        <f t="shared" si="12"/>
        <v>Mar 2010</v>
      </c>
      <c r="I187" s="43"/>
      <c r="J187" s="43"/>
      <c r="K187" s="59"/>
      <c r="L187" s="43"/>
      <c r="M187" s="71"/>
      <c r="N187" s="59"/>
      <c r="O187" s="43"/>
      <c r="P187" s="69"/>
      <c r="Q187" s="43"/>
      <c r="R187" s="43"/>
      <c r="S187" s="43"/>
      <c r="T187" s="43"/>
      <c r="U187" s="43"/>
      <c r="V187" s="43"/>
      <c r="W187" s="43"/>
      <c r="X187" s="61"/>
      <c r="Z187" s="54"/>
    </row>
    <row r="188" spans="1:26" ht="14.5" hidden="1" customHeight="1" x14ac:dyDescent="0.35">
      <c r="A188" s="42">
        <v>40157</v>
      </c>
      <c r="B188" s="55">
        <f t="shared" si="10"/>
        <v>40066</v>
      </c>
      <c r="C188" s="56">
        <f t="shared" si="11"/>
        <v>40156</v>
      </c>
      <c r="D188" s="59">
        <v>5.45</v>
      </c>
      <c r="E188" s="43">
        <v>6.04</v>
      </c>
      <c r="F188" s="43">
        <f t="shared" si="13"/>
        <v>5.1642857142857137</v>
      </c>
      <c r="G188" s="60">
        <f t="shared" si="14"/>
        <v>5.8026984126984127</v>
      </c>
      <c r="H188" s="68" t="str">
        <f t="shared" si="12"/>
        <v>Mar 2010</v>
      </c>
      <c r="I188" s="43"/>
      <c r="J188" s="43"/>
      <c r="K188" s="59"/>
      <c r="L188" s="43"/>
      <c r="M188" s="71"/>
      <c r="N188" s="59"/>
      <c r="O188" s="43"/>
      <c r="P188" s="69"/>
      <c r="Q188" s="43"/>
      <c r="R188" s="43"/>
      <c r="S188" s="43"/>
      <c r="T188" s="43"/>
      <c r="U188" s="43"/>
      <c r="V188" s="43"/>
      <c r="W188" s="43"/>
      <c r="X188" s="61"/>
      <c r="Z188" s="54"/>
    </row>
    <row r="189" spans="1:26" ht="14.5" hidden="1" customHeight="1" x14ac:dyDescent="0.35">
      <c r="A189" s="42">
        <v>40158</v>
      </c>
      <c r="B189" s="55">
        <f t="shared" si="10"/>
        <v>40067</v>
      </c>
      <c r="C189" s="56">
        <f t="shared" si="11"/>
        <v>40157</v>
      </c>
      <c r="D189" s="59">
        <v>5.47</v>
      </c>
      <c r="E189" s="43">
        <v>6.06</v>
      </c>
      <c r="F189" s="43">
        <f t="shared" si="13"/>
        <v>5.175873015873016</v>
      </c>
      <c r="G189" s="60">
        <f t="shared" si="14"/>
        <v>5.8104761904761917</v>
      </c>
      <c r="H189" s="68" t="str">
        <f t="shared" si="12"/>
        <v>Mar 2010</v>
      </c>
      <c r="I189" s="43"/>
      <c r="J189" s="43"/>
      <c r="K189" s="59"/>
      <c r="L189" s="43"/>
      <c r="M189" s="71"/>
      <c r="N189" s="59"/>
      <c r="O189" s="43"/>
      <c r="P189" s="69"/>
      <c r="Q189" s="43"/>
      <c r="R189" s="43"/>
      <c r="S189" s="43"/>
      <c r="T189" s="43"/>
      <c r="U189" s="43"/>
      <c r="V189" s="43"/>
      <c r="W189" s="43"/>
      <c r="X189" s="61"/>
      <c r="Z189" s="54"/>
    </row>
    <row r="190" spans="1:26" ht="14.5" hidden="1" customHeight="1" x14ac:dyDescent="0.35">
      <c r="A190" s="42">
        <v>40161</v>
      </c>
      <c r="B190" s="55">
        <f t="shared" si="10"/>
        <v>40070</v>
      </c>
      <c r="C190" s="56">
        <f t="shared" si="11"/>
        <v>40160</v>
      </c>
      <c r="D190" s="59">
        <v>5.48</v>
      </c>
      <c r="E190" s="43">
        <v>6.07</v>
      </c>
      <c r="F190" s="43">
        <f t="shared" si="13"/>
        <v>5.1879365079365076</v>
      </c>
      <c r="G190" s="60">
        <f t="shared" si="14"/>
        <v>5.8187301587301601</v>
      </c>
      <c r="H190" s="68" t="str">
        <f t="shared" si="12"/>
        <v>Mar 2010</v>
      </c>
      <c r="I190" s="43"/>
      <c r="J190" s="43"/>
      <c r="K190" s="59"/>
      <c r="L190" s="43"/>
      <c r="M190" s="71"/>
      <c r="N190" s="59"/>
      <c r="O190" s="43"/>
      <c r="P190" s="69"/>
      <c r="Q190" s="43"/>
      <c r="R190" s="43"/>
      <c r="S190" s="43"/>
      <c r="T190" s="43"/>
      <c r="U190" s="43"/>
      <c r="V190" s="43"/>
      <c r="W190" s="43"/>
      <c r="X190" s="61"/>
      <c r="Z190" s="54"/>
    </row>
    <row r="191" spans="1:26" ht="14.5" hidden="1" customHeight="1" x14ac:dyDescent="0.35">
      <c r="A191" s="42">
        <v>40162</v>
      </c>
      <c r="B191" s="55">
        <f t="shared" si="10"/>
        <v>40071</v>
      </c>
      <c r="C191" s="56">
        <f t="shared" si="11"/>
        <v>40161</v>
      </c>
      <c r="D191" s="59">
        <v>5.45</v>
      </c>
      <c r="E191" s="43">
        <v>6.04</v>
      </c>
      <c r="F191" s="43">
        <f t="shared" si="13"/>
        <v>5.1996825396825397</v>
      </c>
      <c r="G191" s="60">
        <f t="shared" si="14"/>
        <v>5.826666666666668</v>
      </c>
      <c r="H191" s="68" t="str">
        <f t="shared" si="12"/>
        <v>Mar 2010</v>
      </c>
      <c r="I191" s="43"/>
      <c r="J191" s="43"/>
      <c r="K191" s="59"/>
      <c r="L191" s="43"/>
      <c r="M191" s="71"/>
      <c r="N191" s="59"/>
      <c r="O191" s="43"/>
      <c r="P191" s="69"/>
      <c r="Q191" s="43"/>
      <c r="R191" s="43"/>
      <c r="S191" s="43"/>
      <c r="T191" s="43"/>
      <c r="U191" s="43"/>
      <c r="V191" s="43"/>
      <c r="W191" s="43"/>
      <c r="X191" s="61"/>
      <c r="Z191" s="54"/>
    </row>
    <row r="192" spans="1:26" ht="14.5" hidden="1" customHeight="1" x14ac:dyDescent="0.35">
      <c r="A192" s="42">
        <v>40163</v>
      </c>
      <c r="B192" s="55">
        <f t="shared" si="10"/>
        <v>40072</v>
      </c>
      <c r="C192" s="56">
        <f t="shared" si="11"/>
        <v>40162</v>
      </c>
      <c r="D192" s="59">
        <v>5.43</v>
      </c>
      <c r="E192" s="43">
        <v>6.01</v>
      </c>
      <c r="F192" s="43">
        <f t="shared" si="13"/>
        <v>5.2098412698412702</v>
      </c>
      <c r="G192" s="60">
        <f t="shared" si="14"/>
        <v>5.8328571428571445</v>
      </c>
      <c r="H192" s="68" t="str">
        <f t="shared" si="12"/>
        <v>Mar 2010</v>
      </c>
      <c r="I192" s="43"/>
      <c r="J192" s="43"/>
      <c r="K192" s="59"/>
      <c r="L192" s="43"/>
      <c r="M192" s="71"/>
      <c r="N192" s="59"/>
      <c r="O192" s="43"/>
      <c r="P192" s="69"/>
      <c r="Q192" s="43"/>
      <c r="R192" s="43"/>
      <c r="S192" s="43"/>
      <c r="T192" s="43"/>
      <c r="U192" s="43"/>
      <c r="V192" s="43"/>
      <c r="W192" s="43"/>
      <c r="X192" s="61"/>
      <c r="Z192" s="54"/>
    </row>
    <row r="193" spans="1:26" ht="14.5" hidden="1" customHeight="1" x14ac:dyDescent="0.35">
      <c r="A193" s="42">
        <v>40164</v>
      </c>
      <c r="B193" s="55">
        <f t="shared" si="10"/>
        <v>40073</v>
      </c>
      <c r="C193" s="56">
        <f t="shared" si="11"/>
        <v>40163</v>
      </c>
      <c r="D193" s="59">
        <v>5.45</v>
      </c>
      <c r="E193" s="43">
        <v>6.05</v>
      </c>
      <c r="F193" s="43">
        <f t="shared" si="13"/>
        <v>5.2192063492063498</v>
      </c>
      <c r="G193" s="60">
        <f t="shared" si="14"/>
        <v>5.8384126984126992</v>
      </c>
      <c r="H193" s="68" t="str">
        <f t="shared" si="12"/>
        <v>Mar 2010</v>
      </c>
      <c r="I193" s="43"/>
      <c r="J193" s="43"/>
      <c r="K193" s="59"/>
      <c r="L193" s="43"/>
      <c r="M193" s="71"/>
      <c r="N193" s="59"/>
      <c r="O193" s="43"/>
      <c r="P193" s="69"/>
      <c r="Q193" s="43"/>
      <c r="R193" s="43"/>
      <c r="S193" s="43"/>
      <c r="T193" s="43"/>
      <c r="U193" s="43"/>
      <c r="V193" s="43"/>
      <c r="W193" s="43"/>
      <c r="X193" s="61"/>
      <c r="Z193" s="54"/>
    </row>
    <row r="194" spans="1:26" ht="14.5" hidden="1" customHeight="1" x14ac:dyDescent="0.35">
      <c r="A194" s="42">
        <v>40165</v>
      </c>
      <c r="B194" s="55">
        <f t="shared" si="10"/>
        <v>40074</v>
      </c>
      <c r="C194" s="56">
        <f t="shared" si="11"/>
        <v>40164</v>
      </c>
      <c r="D194" s="59">
        <v>5.4</v>
      </c>
      <c r="E194" s="43">
        <v>6</v>
      </c>
      <c r="F194" s="43">
        <f t="shared" si="13"/>
        <v>5.2295238095238101</v>
      </c>
      <c r="G194" s="60">
        <f t="shared" si="14"/>
        <v>5.845079365079366</v>
      </c>
      <c r="H194" s="68" t="str">
        <f t="shared" si="12"/>
        <v>Mar 2010</v>
      </c>
      <c r="I194" s="43"/>
      <c r="J194" s="43"/>
      <c r="K194" s="59"/>
      <c r="L194" s="43"/>
      <c r="M194" s="71"/>
      <c r="N194" s="59"/>
      <c r="O194" s="43"/>
      <c r="P194" s="69"/>
      <c r="Q194" s="43"/>
      <c r="R194" s="43"/>
      <c r="S194" s="43"/>
      <c r="T194" s="43"/>
      <c r="U194" s="43"/>
      <c r="V194" s="43"/>
      <c r="W194" s="43"/>
      <c r="X194" s="61"/>
      <c r="Z194" s="54"/>
    </row>
    <row r="195" spans="1:26" ht="14.5" hidden="1" customHeight="1" x14ac:dyDescent="0.35">
      <c r="A195" s="42">
        <v>40168</v>
      </c>
      <c r="B195" s="55">
        <f t="shared" si="10"/>
        <v>40077</v>
      </c>
      <c r="C195" s="56">
        <f t="shared" si="11"/>
        <v>40167</v>
      </c>
      <c r="D195" s="59">
        <v>5.4</v>
      </c>
      <c r="E195" s="43">
        <v>6</v>
      </c>
      <c r="F195" s="43">
        <f t="shared" si="13"/>
        <v>5.23873015873016</v>
      </c>
      <c r="G195" s="60">
        <f t="shared" si="14"/>
        <v>5.8506349206349224</v>
      </c>
      <c r="H195" s="68" t="str">
        <f t="shared" si="12"/>
        <v>Mar 2010</v>
      </c>
      <c r="I195" s="43"/>
      <c r="J195" s="43"/>
      <c r="K195" s="59"/>
      <c r="L195" s="43"/>
      <c r="M195" s="71"/>
      <c r="N195" s="59"/>
      <c r="O195" s="43"/>
      <c r="P195" s="69"/>
      <c r="Q195" s="43"/>
      <c r="R195" s="43"/>
      <c r="S195" s="43"/>
      <c r="T195" s="43"/>
      <c r="U195" s="43"/>
      <c r="V195" s="43"/>
      <c r="W195" s="43"/>
      <c r="X195" s="61"/>
      <c r="Z195" s="54"/>
    </row>
    <row r="196" spans="1:26" ht="14.5" hidden="1" customHeight="1" x14ac:dyDescent="0.35">
      <c r="A196" s="42">
        <v>40169</v>
      </c>
      <c r="B196" s="55">
        <f t="shared" si="10"/>
        <v>40078</v>
      </c>
      <c r="C196" s="56">
        <f t="shared" si="11"/>
        <v>40168</v>
      </c>
      <c r="D196" s="59">
        <v>5.44</v>
      </c>
      <c r="E196" s="43">
        <v>6.03</v>
      </c>
      <c r="F196" s="43">
        <f t="shared" si="13"/>
        <v>5.2471428571428573</v>
      </c>
      <c r="G196" s="60">
        <f t="shared" si="14"/>
        <v>5.8560317460317473</v>
      </c>
      <c r="H196" s="68" t="str">
        <f t="shared" si="12"/>
        <v>Mar 2010</v>
      </c>
      <c r="I196" s="43"/>
      <c r="J196" s="43"/>
      <c r="K196" s="59"/>
      <c r="L196" s="43"/>
      <c r="M196" s="71"/>
      <c r="N196" s="59"/>
      <c r="O196" s="43"/>
      <c r="P196" s="69"/>
      <c r="Q196" s="43"/>
      <c r="R196" s="43"/>
      <c r="S196" s="43"/>
      <c r="T196" s="43"/>
      <c r="U196" s="43"/>
      <c r="V196" s="43"/>
      <c r="W196" s="43"/>
      <c r="X196" s="61"/>
      <c r="Z196" s="54"/>
    </row>
    <row r="197" spans="1:26" ht="14.5" hidden="1" customHeight="1" x14ac:dyDescent="0.35">
      <c r="A197" s="42">
        <v>40170</v>
      </c>
      <c r="B197" s="55">
        <f t="shared" si="10"/>
        <v>40079</v>
      </c>
      <c r="C197" s="56">
        <f t="shared" si="11"/>
        <v>40169</v>
      </c>
      <c r="D197" s="59">
        <v>5.46</v>
      </c>
      <c r="E197" s="43">
        <v>6.05</v>
      </c>
      <c r="F197" s="43">
        <f t="shared" si="13"/>
        <v>5.2544444444444451</v>
      </c>
      <c r="G197" s="60">
        <f t="shared" si="14"/>
        <v>5.8612698412698432</v>
      </c>
      <c r="H197" s="68" t="str">
        <f t="shared" si="12"/>
        <v>Mar 2010</v>
      </c>
      <c r="I197" s="43"/>
      <c r="J197" s="43"/>
      <c r="K197" s="59"/>
      <c r="L197" s="43"/>
      <c r="M197" s="71"/>
      <c r="N197" s="59"/>
      <c r="O197" s="43"/>
      <c r="P197" s="69"/>
      <c r="Q197" s="43"/>
      <c r="R197" s="43"/>
      <c r="S197" s="43"/>
      <c r="T197" s="43"/>
      <c r="U197" s="43"/>
      <c r="V197" s="43"/>
      <c r="W197" s="43"/>
      <c r="X197" s="61"/>
      <c r="Z197" s="54"/>
    </row>
    <row r="198" spans="1:26" ht="14.5" hidden="1" customHeight="1" x14ac:dyDescent="0.35">
      <c r="A198" s="42">
        <v>40171</v>
      </c>
      <c r="B198" s="55">
        <f t="shared" si="10"/>
        <v>40080</v>
      </c>
      <c r="C198" s="56">
        <f t="shared" si="11"/>
        <v>40170</v>
      </c>
      <c r="D198" s="59">
        <v>5.45</v>
      </c>
      <c r="E198" s="43">
        <v>6.06</v>
      </c>
      <c r="F198" s="43">
        <f t="shared" si="13"/>
        <v>5.2630158730158731</v>
      </c>
      <c r="G198" s="60">
        <f t="shared" si="14"/>
        <v>5.867301587301589</v>
      </c>
      <c r="H198" s="68" t="str">
        <f t="shared" si="12"/>
        <v>Mar 2010</v>
      </c>
      <c r="I198" s="43"/>
      <c r="J198" s="43"/>
      <c r="K198" s="59"/>
      <c r="L198" s="43"/>
      <c r="M198" s="71"/>
      <c r="N198" s="59"/>
      <c r="O198" s="43"/>
      <c r="P198" s="69"/>
      <c r="Q198" s="43"/>
      <c r="R198" s="43"/>
      <c r="S198" s="43"/>
      <c r="T198" s="43"/>
      <c r="U198" s="43"/>
      <c r="V198" s="43"/>
      <c r="W198" s="43"/>
      <c r="X198" s="61"/>
      <c r="Z198" s="54"/>
    </row>
    <row r="199" spans="1:26" ht="14.5" hidden="1" customHeight="1" x14ac:dyDescent="0.35">
      <c r="A199" s="42">
        <v>40176</v>
      </c>
      <c r="B199" s="55">
        <f t="shared" ref="B199:B262" si="15">EDATE(A199,-3)</f>
        <v>40085</v>
      </c>
      <c r="C199" s="56">
        <f t="shared" ref="C199:C262" si="16">A199-1</f>
        <v>40175</v>
      </c>
      <c r="D199" s="59">
        <v>5.53</v>
      </c>
      <c r="E199" s="43">
        <v>6.13</v>
      </c>
      <c r="F199" s="43">
        <f t="shared" si="13"/>
        <v>5.2849180327868854</v>
      </c>
      <c r="G199" s="60">
        <f t="shared" si="14"/>
        <v>5.8839344262295104</v>
      </c>
      <c r="H199" s="68" t="str">
        <f t="shared" ref="H199:H262" si="17">"Mar "&amp;IF(MONTH(A199)&gt;=4,YEAR(A199)+1,YEAR(A199))</f>
        <v>Mar 2010</v>
      </c>
      <c r="I199" s="43"/>
      <c r="J199" s="43"/>
      <c r="K199" s="59"/>
      <c r="L199" s="43"/>
      <c r="M199" s="71"/>
      <c r="N199" s="59"/>
      <c r="O199" s="43"/>
      <c r="P199" s="69"/>
      <c r="Q199" s="43"/>
      <c r="R199" s="43"/>
      <c r="S199" s="43"/>
      <c r="T199" s="43"/>
      <c r="U199" s="43"/>
      <c r="V199" s="43"/>
      <c r="W199" s="43"/>
      <c r="X199" s="61"/>
      <c r="Z199" s="54"/>
    </row>
    <row r="200" spans="1:26" ht="14.5" hidden="1" customHeight="1" x14ac:dyDescent="0.35">
      <c r="A200" s="42">
        <v>40177</v>
      </c>
      <c r="B200" s="55">
        <f t="shared" si="15"/>
        <v>40086</v>
      </c>
      <c r="C200" s="56">
        <f t="shared" si="16"/>
        <v>40176</v>
      </c>
      <c r="D200" s="59">
        <v>5.52</v>
      </c>
      <c r="E200" s="43">
        <v>6.12</v>
      </c>
      <c r="F200" s="43">
        <f t="shared" ref="F200:F263" si="18">AVERAGEIFS(D:D,A:A,"&gt;"&amp;B200,A:A,"&lt;="&amp;C200)</f>
        <v>5.2942622950819667</v>
      </c>
      <c r="G200" s="60">
        <f t="shared" ref="G200:G263" si="19">AVERAGEIFS(E:E,A:A,"&gt;"&amp;B200,A:A,"&lt;="&amp;C200)</f>
        <v>5.8924590163934445</v>
      </c>
      <c r="H200" s="68" t="str">
        <f t="shared" si="17"/>
        <v>Mar 2010</v>
      </c>
      <c r="I200" s="43"/>
      <c r="J200" s="43"/>
      <c r="K200" s="59"/>
      <c r="L200" s="43"/>
      <c r="M200" s="71"/>
      <c r="N200" s="59"/>
      <c r="O200" s="43"/>
      <c r="P200" s="69"/>
      <c r="Q200" s="43"/>
      <c r="R200" s="43"/>
      <c r="S200" s="43"/>
      <c r="T200" s="43"/>
      <c r="U200" s="43"/>
      <c r="V200" s="43"/>
      <c r="W200" s="43"/>
      <c r="X200" s="61"/>
      <c r="Z200" s="54"/>
    </row>
    <row r="201" spans="1:26" ht="14.5" hidden="1" customHeight="1" x14ac:dyDescent="0.35">
      <c r="A201" s="42">
        <v>40178</v>
      </c>
      <c r="B201" s="55">
        <f t="shared" si="15"/>
        <v>40086</v>
      </c>
      <c r="C201" s="56">
        <f t="shared" si="16"/>
        <v>40177</v>
      </c>
      <c r="D201" s="59">
        <v>5.49</v>
      </c>
      <c r="E201" s="43">
        <v>6.1</v>
      </c>
      <c r="F201" s="43">
        <f t="shared" si="18"/>
        <v>5.2979032258064516</v>
      </c>
      <c r="G201" s="60">
        <f t="shared" si="19"/>
        <v>5.8961290322580666</v>
      </c>
      <c r="H201" s="68" t="str">
        <f t="shared" si="17"/>
        <v>Mar 2010</v>
      </c>
      <c r="I201" s="43"/>
      <c r="J201" s="43"/>
      <c r="K201" s="59"/>
      <c r="L201" s="43"/>
      <c r="M201" s="71"/>
      <c r="N201" s="59"/>
      <c r="O201" s="43"/>
      <c r="P201" s="69"/>
      <c r="Q201" s="43"/>
      <c r="R201" s="43"/>
      <c r="S201" s="43"/>
      <c r="T201" s="43"/>
      <c r="U201" s="43"/>
      <c r="V201" s="43"/>
      <c r="W201" s="43"/>
      <c r="X201" s="61"/>
      <c r="Z201" s="54"/>
    </row>
    <row r="202" spans="1:26" ht="14.5" hidden="1" customHeight="1" x14ac:dyDescent="0.35">
      <c r="A202" s="42">
        <v>40183</v>
      </c>
      <c r="B202" s="55">
        <f t="shared" si="15"/>
        <v>40091</v>
      </c>
      <c r="C202" s="56">
        <f t="shared" si="16"/>
        <v>40182</v>
      </c>
      <c r="D202" s="59">
        <v>5.52</v>
      </c>
      <c r="E202" s="43">
        <v>6.11</v>
      </c>
      <c r="F202" s="43">
        <f t="shared" si="18"/>
        <v>5.3219999999999983</v>
      </c>
      <c r="G202" s="60">
        <f t="shared" si="19"/>
        <v>5.9166666666666687</v>
      </c>
      <c r="H202" s="68" t="str">
        <f t="shared" si="17"/>
        <v>Mar 2010</v>
      </c>
      <c r="I202" s="43"/>
      <c r="J202" s="43"/>
      <c r="K202" s="59"/>
      <c r="L202" s="43"/>
      <c r="M202" s="71"/>
      <c r="N202" s="59"/>
      <c r="O202" s="43"/>
      <c r="P202" s="69"/>
      <c r="Q202" s="43"/>
      <c r="R202" s="43"/>
      <c r="S202" s="43"/>
      <c r="T202" s="43"/>
      <c r="U202" s="43"/>
      <c r="V202" s="43"/>
      <c r="W202" s="43"/>
      <c r="X202" s="61"/>
      <c r="Z202" s="54"/>
    </row>
    <row r="203" spans="1:26" ht="14.5" hidden="1" customHeight="1" x14ac:dyDescent="0.35">
      <c r="A203" s="42">
        <v>40184</v>
      </c>
      <c r="B203" s="55">
        <f t="shared" si="15"/>
        <v>40092</v>
      </c>
      <c r="C203" s="56">
        <f t="shared" si="16"/>
        <v>40183</v>
      </c>
      <c r="D203" s="59">
        <v>5.47</v>
      </c>
      <c r="E203" s="43">
        <v>6.06</v>
      </c>
      <c r="F203" s="43">
        <f t="shared" si="18"/>
        <v>5.3326666666666647</v>
      </c>
      <c r="G203" s="60">
        <f t="shared" si="19"/>
        <v>5.9260000000000019</v>
      </c>
      <c r="H203" s="68" t="str">
        <f t="shared" si="17"/>
        <v>Mar 2010</v>
      </c>
      <c r="I203" s="43"/>
      <c r="J203" s="43"/>
      <c r="K203" s="59"/>
      <c r="L203" s="43"/>
      <c r="M203" s="71"/>
      <c r="N203" s="59"/>
      <c r="O203" s="43"/>
      <c r="P203" s="69"/>
      <c r="Q203" s="43"/>
      <c r="R203" s="43"/>
      <c r="S203" s="43"/>
      <c r="T203" s="43"/>
      <c r="U203" s="43"/>
      <c r="V203" s="43"/>
      <c r="W203" s="43"/>
      <c r="X203" s="61"/>
      <c r="Z203" s="54"/>
    </row>
    <row r="204" spans="1:26" ht="14.5" hidden="1" customHeight="1" x14ac:dyDescent="0.35">
      <c r="A204" s="42">
        <v>40185</v>
      </c>
      <c r="B204" s="55">
        <f t="shared" si="15"/>
        <v>40093</v>
      </c>
      <c r="C204" s="56">
        <f t="shared" si="16"/>
        <v>40184</v>
      </c>
      <c r="D204" s="59">
        <v>5.47</v>
      </c>
      <c r="E204" s="43">
        <v>6.06</v>
      </c>
      <c r="F204" s="43">
        <f t="shared" si="18"/>
        <v>5.341833333333331</v>
      </c>
      <c r="G204" s="60">
        <f t="shared" si="19"/>
        <v>5.9341666666666679</v>
      </c>
      <c r="H204" s="68" t="str">
        <f t="shared" si="17"/>
        <v>Mar 2010</v>
      </c>
      <c r="I204" s="43"/>
      <c r="J204" s="43"/>
      <c r="K204" s="59"/>
      <c r="L204" s="43"/>
      <c r="M204" s="71"/>
      <c r="N204" s="59"/>
      <c r="O204" s="43"/>
      <c r="P204" s="69"/>
      <c r="Q204" s="43"/>
      <c r="R204" s="43"/>
      <c r="S204" s="43"/>
      <c r="T204" s="43"/>
      <c r="U204" s="43"/>
      <c r="V204" s="43"/>
      <c r="W204" s="43"/>
      <c r="X204" s="61"/>
      <c r="Z204" s="54"/>
    </row>
    <row r="205" spans="1:26" ht="14.5" hidden="1" customHeight="1" x14ac:dyDescent="0.35">
      <c r="A205" s="42">
        <v>40186</v>
      </c>
      <c r="B205" s="55">
        <f t="shared" si="15"/>
        <v>40094</v>
      </c>
      <c r="C205" s="56">
        <f t="shared" si="16"/>
        <v>40185</v>
      </c>
      <c r="D205" s="59">
        <v>5.44</v>
      </c>
      <c r="E205" s="43">
        <v>6.06</v>
      </c>
      <c r="F205" s="43">
        <f t="shared" si="18"/>
        <v>5.3499999999999979</v>
      </c>
      <c r="G205" s="60">
        <f t="shared" si="19"/>
        <v>5.9418333333333342</v>
      </c>
      <c r="H205" s="68" t="str">
        <f t="shared" si="17"/>
        <v>Mar 2010</v>
      </c>
      <c r="I205" s="43"/>
      <c r="J205" s="43"/>
      <c r="K205" s="59"/>
      <c r="L205" s="43"/>
      <c r="M205" s="71"/>
      <c r="N205" s="59"/>
      <c r="O205" s="43"/>
      <c r="P205" s="69"/>
      <c r="Q205" s="43"/>
      <c r="R205" s="43"/>
      <c r="S205" s="43"/>
      <c r="T205" s="43"/>
      <c r="U205" s="43"/>
      <c r="V205" s="43"/>
      <c r="W205" s="43"/>
      <c r="X205" s="61"/>
      <c r="Z205" s="54"/>
    </row>
    <row r="206" spans="1:26" ht="14.5" hidden="1" customHeight="1" x14ac:dyDescent="0.35">
      <c r="A206" s="42">
        <v>40189</v>
      </c>
      <c r="B206" s="55">
        <f t="shared" si="15"/>
        <v>40097</v>
      </c>
      <c r="C206" s="56">
        <f t="shared" si="16"/>
        <v>40188</v>
      </c>
      <c r="D206" s="59">
        <v>5.46</v>
      </c>
      <c r="E206" s="43">
        <v>6.07</v>
      </c>
      <c r="F206" s="43">
        <f t="shared" si="18"/>
        <v>5.3589999999999982</v>
      </c>
      <c r="G206" s="60">
        <f t="shared" si="19"/>
        <v>5.9509999999999996</v>
      </c>
      <c r="H206" s="68" t="str">
        <f t="shared" si="17"/>
        <v>Mar 2010</v>
      </c>
      <c r="I206" s="43"/>
      <c r="J206" s="43"/>
      <c r="K206" s="59"/>
      <c r="L206" s="43"/>
      <c r="M206" s="71"/>
      <c r="N206" s="59"/>
      <c r="O206" s="43"/>
      <c r="P206" s="69"/>
      <c r="Q206" s="43"/>
      <c r="R206" s="43"/>
      <c r="S206" s="43"/>
      <c r="T206" s="43"/>
      <c r="U206" s="43"/>
      <c r="V206" s="43"/>
      <c r="W206" s="43"/>
      <c r="X206" s="61"/>
      <c r="Z206" s="54"/>
    </row>
    <row r="207" spans="1:26" ht="14.5" hidden="1" customHeight="1" x14ac:dyDescent="0.35">
      <c r="A207" s="42">
        <v>40190</v>
      </c>
      <c r="B207" s="55">
        <f t="shared" si="15"/>
        <v>40098</v>
      </c>
      <c r="C207" s="56">
        <f t="shared" si="16"/>
        <v>40189</v>
      </c>
      <c r="D207" s="59">
        <v>5.43</v>
      </c>
      <c r="E207" s="43">
        <v>6.05</v>
      </c>
      <c r="F207" s="43">
        <f t="shared" si="18"/>
        <v>5.3674999999999979</v>
      </c>
      <c r="G207" s="60">
        <f t="shared" si="19"/>
        <v>5.9596666666666671</v>
      </c>
      <c r="H207" s="68" t="str">
        <f t="shared" si="17"/>
        <v>Mar 2010</v>
      </c>
      <c r="I207" s="43"/>
      <c r="J207" s="43"/>
      <c r="K207" s="59"/>
      <c r="L207" s="43"/>
      <c r="M207" s="71"/>
      <c r="N207" s="59"/>
      <c r="O207" s="43"/>
      <c r="P207" s="69"/>
      <c r="Q207" s="43"/>
      <c r="R207" s="43"/>
      <c r="S207" s="43"/>
      <c r="T207" s="43"/>
      <c r="U207" s="43"/>
      <c r="V207" s="43"/>
      <c r="W207" s="43"/>
      <c r="X207" s="61"/>
      <c r="Z207" s="54"/>
    </row>
    <row r="208" spans="1:26" ht="14.5" hidden="1" customHeight="1" x14ac:dyDescent="0.35">
      <c r="A208" s="42">
        <v>40191</v>
      </c>
      <c r="B208" s="55">
        <f t="shared" si="15"/>
        <v>40099</v>
      </c>
      <c r="C208" s="56">
        <f t="shared" si="16"/>
        <v>40190</v>
      </c>
      <c r="D208" s="59">
        <v>5.39</v>
      </c>
      <c r="E208" s="43">
        <v>6.01</v>
      </c>
      <c r="F208" s="43">
        <f t="shared" si="18"/>
        <v>5.3756666666666648</v>
      </c>
      <c r="G208" s="60">
        <f t="shared" si="19"/>
        <v>5.9681666666666668</v>
      </c>
      <c r="H208" s="68" t="str">
        <f t="shared" si="17"/>
        <v>Mar 2010</v>
      </c>
      <c r="I208" s="43"/>
      <c r="J208" s="43"/>
      <c r="K208" s="59"/>
      <c r="L208" s="43"/>
      <c r="M208" s="71"/>
      <c r="N208" s="59"/>
      <c r="O208" s="43"/>
      <c r="P208" s="69"/>
      <c r="Q208" s="43"/>
      <c r="R208" s="43"/>
      <c r="S208" s="43"/>
      <c r="T208" s="43"/>
      <c r="U208" s="43"/>
      <c r="V208" s="43"/>
      <c r="W208" s="43"/>
      <c r="X208" s="61"/>
      <c r="Z208" s="54"/>
    </row>
    <row r="209" spans="1:26" ht="14.5" hidden="1" customHeight="1" x14ac:dyDescent="0.35">
      <c r="A209" s="42">
        <v>40192</v>
      </c>
      <c r="B209" s="55">
        <f t="shared" si="15"/>
        <v>40100</v>
      </c>
      <c r="C209" s="56">
        <f t="shared" si="16"/>
        <v>40191</v>
      </c>
      <c r="D209" s="59">
        <v>5.39</v>
      </c>
      <c r="E209" s="43">
        <v>6.01</v>
      </c>
      <c r="F209" s="43">
        <f t="shared" si="18"/>
        <v>5.383166666666666</v>
      </c>
      <c r="G209" s="60">
        <f t="shared" si="19"/>
        <v>5.976</v>
      </c>
      <c r="H209" s="68" t="str">
        <f t="shared" si="17"/>
        <v>Mar 2010</v>
      </c>
      <c r="I209" s="43"/>
      <c r="J209" s="43"/>
      <c r="K209" s="59"/>
      <c r="L209" s="43"/>
      <c r="M209" s="71"/>
      <c r="N209" s="59"/>
      <c r="O209" s="43"/>
      <c r="P209" s="69"/>
      <c r="Q209" s="43"/>
      <c r="R209" s="43"/>
      <c r="S209" s="43"/>
      <c r="T209" s="43"/>
      <c r="U209" s="43"/>
      <c r="V209" s="43"/>
      <c r="W209" s="43"/>
      <c r="X209" s="61"/>
      <c r="Z209" s="54"/>
    </row>
    <row r="210" spans="1:26" ht="14.5" hidden="1" customHeight="1" x14ac:dyDescent="0.35">
      <c r="A210" s="42">
        <v>40193</v>
      </c>
      <c r="B210" s="55">
        <f t="shared" si="15"/>
        <v>40101</v>
      </c>
      <c r="C210" s="56">
        <f t="shared" si="16"/>
        <v>40192</v>
      </c>
      <c r="D210" s="59">
        <v>5.37</v>
      </c>
      <c r="E210" s="43">
        <v>5.98</v>
      </c>
      <c r="F210" s="43">
        <f t="shared" si="18"/>
        <v>5.3869999999999987</v>
      </c>
      <c r="G210" s="60">
        <f t="shared" si="19"/>
        <v>5.9805000000000001</v>
      </c>
      <c r="H210" s="68" t="str">
        <f t="shared" si="17"/>
        <v>Mar 2010</v>
      </c>
      <c r="I210" s="43"/>
      <c r="J210" s="43"/>
      <c r="K210" s="59"/>
      <c r="L210" s="43"/>
      <c r="M210" s="71"/>
      <c r="N210" s="59"/>
      <c r="O210" s="43"/>
      <c r="P210" s="69"/>
      <c r="Q210" s="43"/>
      <c r="R210" s="43"/>
      <c r="S210" s="43"/>
      <c r="T210" s="43"/>
      <c r="U210" s="43"/>
      <c r="V210" s="43"/>
      <c r="W210" s="43"/>
      <c r="X210" s="61"/>
      <c r="Z210" s="54"/>
    </row>
    <row r="211" spans="1:26" ht="14.5" hidden="1" customHeight="1" x14ac:dyDescent="0.35">
      <c r="A211" s="42">
        <v>40196</v>
      </c>
      <c r="B211" s="55">
        <f t="shared" si="15"/>
        <v>40104</v>
      </c>
      <c r="C211" s="56">
        <f t="shared" si="16"/>
        <v>40195</v>
      </c>
      <c r="D211" s="59">
        <v>5.35</v>
      </c>
      <c r="E211" s="43">
        <v>5.96</v>
      </c>
      <c r="F211" s="43">
        <f t="shared" si="18"/>
        <v>5.3906666666666654</v>
      </c>
      <c r="G211" s="60">
        <f t="shared" si="19"/>
        <v>5.9846666666666666</v>
      </c>
      <c r="H211" s="68" t="str">
        <f t="shared" si="17"/>
        <v>Mar 2010</v>
      </c>
      <c r="I211" s="43"/>
      <c r="J211" s="43"/>
      <c r="K211" s="59"/>
      <c r="L211" s="43"/>
      <c r="M211" s="71"/>
      <c r="N211" s="59"/>
      <c r="O211" s="43"/>
      <c r="P211" s="69"/>
      <c r="Q211" s="43"/>
      <c r="R211" s="43"/>
      <c r="S211" s="43"/>
      <c r="T211" s="43"/>
      <c r="U211" s="43"/>
      <c r="V211" s="43"/>
      <c r="W211" s="43"/>
      <c r="X211" s="61"/>
      <c r="Z211" s="54"/>
    </row>
    <row r="212" spans="1:26" ht="14.5" hidden="1" customHeight="1" x14ac:dyDescent="0.35">
      <c r="A212" s="42">
        <v>40197</v>
      </c>
      <c r="B212" s="55">
        <f t="shared" si="15"/>
        <v>40105</v>
      </c>
      <c r="C212" s="56">
        <f t="shared" si="16"/>
        <v>40196</v>
      </c>
      <c r="D212" s="59">
        <v>5.34</v>
      </c>
      <c r="E212" s="43">
        <v>5.96</v>
      </c>
      <c r="F212" s="43">
        <f t="shared" si="18"/>
        <v>5.3938333333333333</v>
      </c>
      <c r="G212" s="60">
        <f t="shared" si="19"/>
        <v>5.9883333333333324</v>
      </c>
      <c r="H212" s="68" t="str">
        <f t="shared" si="17"/>
        <v>Mar 2010</v>
      </c>
      <c r="I212" s="43"/>
      <c r="J212" s="43"/>
      <c r="K212" s="59"/>
      <c r="L212" s="43"/>
      <c r="M212" s="71"/>
      <c r="N212" s="59"/>
      <c r="O212" s="43"/>
      <c r="P212" s="69"/>
      <c r="Q212" s="43"/>
      <c r="R212" s="43"/>
      <c r="S212" s="43"/>
      <c r="T212" s="43"/>
      <c r="U212" s="43"/>
      <c r="V212" s="43"/>
      <c r="W212" s="43"/>
      <c r="X212" s="61"/>
      <c r="Z212" s="54"/>
    </row>
    <row r="213" spans="1:26" ht="14.5" hidden="1" customHeight="1" x14ac:dyDescent="0.35">
      <c r="A213" s="42">
        <v>40198</v>
      </c>
      <c r="B213" s="55">
        <f t="shared" si="15"/>
        <v>40106</v>
      </c>
      <c r="C213" s="56">
        <f t="shared" si="16"/>
        <v>40197</v>
      </c>
      <c r="D213" s="59">
        <v>5.3</v>
      </c>
      <c r="E213" s="43">
        <v>5.96</v>
      </c>
      <c r="F213" s="43">
        <f t="shared" si="18"/>
        <v>5.3968333333333325</v>
      </c>
      <c r="G213" s="60">
        <f t="shared" si="19"/>
        <v>5.9921666666666651</v>
      </c>
      <c r="H213" s="68" t="str">
        <f t="shared" si="17"/>
        <v>Mar 2010</v>
      </c>
      <c r="I213" s="43"/>
      <c r="J213" s="43"/>
      <c r="K213" s="59"/>
      <c r="L213" s="43"/>
      <c r="M213" s="71"/>
      <c r="N213" s="59"/>
      <c r="O213" s="43"/>
      <c r="P213" s="69"/>
      <c r="Q213" s="43"/>
      <c r="R213" s="43"/>
      <c r="S213" s="43"/>
      <c r="T213" s="43"/>
      <c r="U213" s="43"/>
      <c r="V213" s="43"/>
      <c r="W213" s="43"/>
      <c r="X213" s="61"/>
      <c r="Z213" s="54"/>
    </row>
    <row r="214" spans="1:26" ht="14.5" hidden="1" customHeight="1" x14ac:dyDescent="0.35">
      <c r="A214" s="42">
        <v>40199</v>
      </c>
      <c r="B214" s="55">
        <f t="shared" si="15"/>
        <v>40107</v>
      </c>
      <c r="C214" s="56">
        <f t="shared" si="16"/>
        <v>40198</v>
      </c>
      <c r="D214" s="59">
        <v>5.29</v>
      </c>
      <c r="E214" s="43">
        <v>6</v>
      </c>
      <c r="F214" s="43">
        <f t="shared" si="18"/>
        <v>5.3991666666666669</v>
      </c>
      <c r="G214" s="60">
        <f t="shared" si="19"/>
        <v>5.9959999999999987</v>
      </c>
      <c r="H214" s="68" t="str">
        <f t="shared" si="17"/>
        <v>Mar 2010</v>
      </c>
      <c r="I214" s="43"/>
      <c r="J214" s="43"/>
      <c r="K214" s="59"/>
      <c r="L214" s="43"/>
      <c r="M214" s="71"/>
      <c r="N214" s="59"/>
      <c r="O214" s="43"/>
      <c r="P214" s="69"/>
      <c r="Q214" s="43"/>
      <c r="R214" s="43"/>
      <c r="S214" s="43"/>
      <c r="T214" s="43"/>
      <c r="U214" s="43"/>
      <c r="V214" s="43"/>
      <c r="W214" s="43"/>
      <c r="X214" s="61"/>
      <c r="Z214" s="54"/>
    </row>
    <row r="215" spans="1:26" ht="14.5" hidden="1" customHeight="1" x14ac:dyDescent="0.35">
      <c r="A215" s="42">
        <v>40200</v>
      </c>
      <c r="B215" s="55">
        <f t="shared" si="15"/>
        <v>40108</v>
      </c>
      <c r="C215" s="56">
        <f t="shared" si="16"/>
        <v>40199</v>
      </c>
      <c r="D215" s="59">
        <v>5.22</v>
      </c>
      <c r="E215" s="43">
        <v>5.95</v>
      </c>
      <c r="F215" s="43">
        <f t="shared" si="18"/>
        <v>5.4</v>
      </c>
      <c r="G215" s="60">
        <f t="shared" si="19"/>
        <v>5.9994999999999985</v>
      </c>
      <c r="H215" s="68" t="str">
        <f t="shared" si="17"/>
        <v>Mar 2010</v>
      </c>
      <c r="I215" s="43"/>
      <c r="J215" s="43"/>
      <c r="K215" s="59"/>
      <c r="L215" s="43"/>
      <c r="M215" s="71"/>
      <c r="N215" s="59"/>
      <c r="O215" s="43"/>
      <c r="P215" s="69"/>
      <c r="Q215" s="43"/>
      <c r="R215" s="43"/>
      <c r="S215" s="43"/>
      <c r="T215" s="43"/>
      <c r="U215" s="43"/>
      <c r="V215" s="43"/>
      <c r="W215" s="43"/>
      <c r="X215" s="61"/>
      <c r="Z215" s="54"/>
    </row>
    <row r="216" spans="1:26" ht="14.5" hidden="1" customHeight="1" x14ac:dyDescent="0.35">
      <c r="A216" s="42">
        <v>40203</v>
      </c>
      <c r="B216" s="55">
        <f t="shared" si="15"/>
        <v>40111</v>
      </c>
      <c r="C216" s="56">
        <f t="shared" si="16"/>
        <v>40202</v>
      </c>
      <c r="D216" s="59">
        <v>5.22</v>
      </c>
      <c r="E216" s="43">
        <v>5.95</v>
      </c>
      <c r="F216" s="43">
        <f t="shared" si="18"/>
        <v>5.398833333333334</v>
      </c>
      <c r="G216" s="60">
        <f t="shared" si="19"/>
        <v>6.0013333333333323</v>
      </c>
      <c r="H216" s="68" t="str">
        <f t="shared" si="17"/>
        <v>Mar 2010</v>
      </c>
      <c r="I216" s="43"/>
      <c r="J216" s="43"/>
      <c r="K216" s="59"/>
      <c r="L216" s="43"/>
      <c r="M216" s="71"/>
      <c r="N216" s="59"/>
      <c r="O216" s="43"/>
      <c r="P216" s="69"/>
      <c r="Q216" s="43"/>
      <c r="R216" s="43"/>
      <c r="S216" s="43"/>
      <c r="T216" s="43"/>
      <c r="U216" s="43"/>
      <c r="V216" s="43"/>
      <c r="W216" s="43"/>
      <c r="X216" s="61"/>
      <c r="Z216" s="54"/>
    </row>
    <row r="217" spans="1:26" ht="14.5" hidden="1" customHeight="1" x14ac:dyDescent="0.35">
      <c r="A217" s="42">
        <v>40204</v>
      </c>
      <c r="B217" s="55">
        <f t="shared" si="15"/>
        <v>40112</v>
      </c>
      <c r="C217" s="56">
        <f t="shared" si="16"/>
        <v>40203</v>
      </c>
      <c r="D217" s="59">
        <v>5.21</v>
      </c>
      <c r="E217" s="43">
        <v>5.94</v>
      </c>
      <c r="F217" s="43">
        <f t="shared" si="18"/>
        <v>5.395901639344264</v>
      </c>
      <c r="G217" s="60">
        <f t="shared" si="19"/>
        <v>6.0004918032786874</v>
      </c>
      <c r="H217" s="68" t="str">
        <f t="shared" si="17"/>
        <v>Mar 2010</v>
      </c>
      <c r="I217" s="43"/>
      <c r="J217" s="43"/>
      <c r="K217" s="59"/>
      <c r="L217" s="43"/>
      <c r="M217" s="71"/>
      <c r="N217" s="59"/>
      <c r="O217" s="43"/>
      <c r="P217" s="69"/>
      <c r="Q217" s="43"/>
      <c r="R217" s="43"/>
      <c r="S217" s="43"/>
      <c r="T217" s="43"/>
      <c r="U217" s="43"/>
      <c r="V217" s="43"/>
      <c r="W217" s="43"/>
      <c r="X217" s="61"/>
      <c r="Z217" s="54"/>
    </row>
    <row r="218" spans="1:26" ht="14.5" hidden="1" customHeight="1" x14ac:dyDescent="0.35">
      <c r="A218" s="42">
        <v>40205</v>
      </c>
      <c r="B218" s="55">
        <f t="shared" si="15"/>
        <v>40113</v>
      </c>
      <c r="C218" s="56">
        <f t="shared" si="16"/>
        <v>40204</v>
      </c>
      <c r="D218" s="59">
        <v>5.19</v>
      </c>
      <c r="E218" s="43">
        <v>5.92</v>
      </c>
      <c r="F218" s="43">
        <f t="shared" si="18"/>
        <v>5.3947540983606563</v>
      </c>
      <c r="G218" s="60">
        <f t="shared" si="19"/>
        <v>6.0022950819672118</v>
      </c>
      <c r="H218" s="68" t="str">
        <f t="shared" si="17"/>
        <v>Mar 2010</v>
      </c>
      <c r="I218" s="43"/>
      <c r="J218" s="43"/>
      <c r="K218" s="59"/>
      <c r="L218" s="43"/>
      <c r="M218" s="71"/>
      <c r="N218" s="59"/>
      <c r="O218" s="43"/>
      <c r="P218" s="69"/>
      <c r="Q218" s="43"/>
      <c r="R218" s="43"/>
      <c r="S218" s="43"/>
      <c r="T218" s="43"/>
      <c r="U218" s="43"/>
      <c r="V218" s="43"/>
      <c r="W218" s="43"/>
      <c r="X218" s="61"/>
      <c r="Z218" s="54"/>
    </row>
    <row r="219" spans="1:26" ht="14.5" hidden="1" customHeight="1" x14ac:dyDescent="0.35">
      <c r="A219" s="42">
        <v>40206</v>
      </c>
      <c r="B219" s="55">
        <f t="shared" si="15"/>
        <v>40114</v>
      </c>
      <c r="C219" s="56">
        <f t="shared" si="16"/>
        <v>40205</v>
      </c>
      <c r="D219" s="59">
        <v>5.22</v>
      </c>
      <c r="E219" s="43">
        <v>5.94</v>
      </c>
      <c r="F219" s="43">
        <f t="shared" si="18"/>
        <v>5.3937704918032789</v>
      </c>
      <c r="G219" s="60">
        <f t="shared" si="19"/>
        <v>6.0039344262295069</v>
      </c>
      <c r="H219" s="68" t="str">
        <f t="shared" si="17"/>
        <v>Mar 2010</v>
      </c>
      <c r="I219" s="43"/>
      <c r="J219" s="43"/>
      <c r="K219" s="59"/>
      <c r="L219" s="43"/>
      <c r="M219" s="71"/>
      <c r="N219" s="59"/>
      <c r="O219" s="43"/>
      <c r="P219" s="69"/>
      <c r="Q219" s="43"/>
      <c r="R219" s="43"/>
      <c r="S219" s="43"/>
      <c r="T219" s="43"/>
      <c r="U219" s="43"/>
      <c r="V219" s="43"/>
      <c r="W219" s="43"/>
      <c r="X219" s="61"/>
      <c r="Z219" s="54"/>
    </row>
    <row r="220" spans="1:26" ht="14.5" hidden="1" customHeight="1" x14ac:dyDescent="0.35">
      <c r="A220" s="42">
        <v>40207</v>
      </c>
      <c r="B220" s="55">
        <f t="shared" si="15"/>
        <v>40115</v>
      </c>
      <c r="C220" s="56">
        <f t="shared" si="16"/>
        <v>40206</v>
      </c>
      <c r="D220" s="59">
        <v>5.18</v>
      </c>
      <c r="E220" s="43">
        <v>5.93</v>
      </c>
      <c r="F220" s="43">
        <f t="shared" si="18"/>
        <v>5.3949180327868866</v>
      </c>
      <c r="G220" s="60">
        <f t="shared" si="19"/>
        <v>6.0073770491803264</v>
      </c>
      <c r="H220" s="68" t="str">
        <f t="shared" si="17"/>
        <v>Mar 2010</v>
      </c>
      <c r="I220" s="43"/>
      <c r="J220" s="43"/>
      <c r="K220" s="59"/>
      <c r="L220" s="43"/>
      <c r="M220" s="71"/>
      <c r="N220" s="59"/>
      <c r="O220" s="43"/>
      <c r="P220" s="69"/>
      <c r="Q220" s="43"/>
      <c r="R220" s="43"/>
      <c r="S220" s="43"/>
      <c r="T220" s="43"/>
      <c r="U220" s="43"/>
      <c r="V220" s="43"/>
      <c r="W220" s="43"/>
      <c r="X220" s="61"/>
      <c r="Z220" s="54"/>
    </row>
    <row r="221" spans="1:26" ht="14.5" hidden="1" customHeight="1" x14ac:dyDescent="0.35">
      <c r="A221" s="42">
        <v>40210</v>
      </c>
      <c r="B221" s="55">
        <f t="shared" si="15"/>
        <v>40118</v>
      </c>
      <c r="C221" s="56">
        <f t="shared" si="16"/>
        <v>40209</v>
      </c>
      <c r="D221" s="59">
        <v>5.18</v>
      </c>
      <c r="E221" s="43">
        <v>5.93</v>
      </c>
      <c r="F221" s="43">
        <f t="shared" si="18"/>
        <v>5.3960655737704935</v>
      </c>
      <c r="G221" s="60">
        <f t="shared" si="19"/>
        <v>6.010819672131146</v>
      </c>
      <c r="H221" s="68" t="str">
        <f t="shared" si="17"/>
        <v>Mar 2010</v>
      </c>
      <c r="I221" s="43"/>
      <c r="J221" s="43"/>
      <c r="K221" s="59"/>
      <c r="L221" s="43"/>
      <c r="M221" s="71"/>
      <c r="N221" s="59"/>
      <c r="O221" s="43"/>
      <c r="P221" s="69"/>
      <c r="Q221" s="43"/>
      <c r="R221" s="43"/>
      <c r="S221" s="43"/>
      <c r="T221" s="43"/>
      <c r="U221" s="43"/>
      <c r="V221" s="43"/>
      <c r="W221" s="43"/>
      <c r="X221" s="61"/>
      <c r="Z221" s="54"/>
    </row>
    <row r="222" spans="1:26" ht="14.5" hidden="1" customHeight="1" x14ac:dyDescent="0.35">
      <c r="A222" s="42">
        <v>40211</v>
      </c>
      <c r="B222" s="55">
        <f t="shared" si="15"/>
        <v>40119</v>
      </c>
      <c r="C222" s="56">
        <f t="shared" si="16"/>
        <v>40210</v>
      </c>
      <c r="D222" s="59">
        <v>5.19</v>
      </c>
      <c r="E222" s="43">
        <v>5.94</v>
      </c>
      <c r="F222" s="43">
        <f t="shared" si="18"/>
        <v>5.3916393442622965</v>
      </c>
      <c r="G222" s="60">
        <f t="shared" si="19"/>
        <v>6.0098360655737686</v>
      </c>
      <c r="H222" s="68" t="str">
        <f t="shared" si="17"/>
        <v>Mar 2010</v>
      </c>
      <c r="I222" s="43"/>
      <c r="J222" s="43"/>
      <c r="K222" s="59"/>
      <c r="L222" s="43"/>
      <c r="M222" s="71"/>
      <c r="N222" s="59"/>
      <c r="O222" s="43"/>
      <c r="P222" s="69"/>
      <c r="Q222" s="43"/>
      <c r="R222" s="43"/>
      <c r="S222" s="43"/>
      <c r="T222" s="43"/>
      <c r="U222" s="43"/>
      <c r="V222" s="43"/>
      <c r="W222" s="43"/>
      <c r="X222" s="61"/>
      <c r="Z222" s="54"/>
    </row>
    <row r="223" spans="1:26" ht="14.5" hidden="1" customHeight="1" x14ac:dyDescent="0.35">
      <c r="A223" s="42">
        <v>40212</v>
      </c>
      <c r="B223" s="55">
        <f t="shared" si="15"/>
        <v>40120</v>
      </c>
      <c r="C223" s="56">
        <f t="shared" si="16"/>
        <v>40211</v>
      </c>
      <c r="D223" s="59">
        <v>5.16</v>
      </c>
      <c r="E223" s="43">
        <v>5.91</v>
      </c>
      <c r="F223" s="43">
        <f t="shared" si="18"/>
        <v>5.3873770491803299</v>
      </c>
      <c r="G223" s="60">
        <f t="shared" si="19"/>
        <v>6.0090163934426215</v>
      </c>
      <c r="H223" s="68" t="str">
        <f t="shared" si="17"/>
        <v>Mar 2010</v>
      </c>
      <c r="I223" s="43"/>
      <c r="J223" s="43"/>
      <c r="K223" s="59"/>
      <c r="L223" s="43"/>
      <c r="M223" s="71"/>
      <c r="N223" s="59"/>
      <c r="O223" s="43"/>
      <c r="P223" s="69"/>
      <c r="Q223" s="43"/>
      <c r="R223" s="43"/>
      <c r="S223" s="43"/>
      <c r="T223" s="43"/>
      <c r="U223" s="43"/>
      <c r="V223" s="43"/>
      <c r="W223" s="43"/>
      <c r="X223" s="61"/>
      <c r="Z223" s="54"/>
    </row>
    <row r="224" spans="1:26" ht="14.5" hidden="1" customHeight="1" x14ac:dyDescent="0.35">
      <c r="A224" s="42">
        <v>40213</v>
      </c>
      <c r="B224" s="55">
        <f t="shared" si="15"/>
        <v>40121</v>
      </c>
      <c r="C224" s="56">
        <f t="shared" si="16"/>
        <v>40212</v>
      </c>
      <c r="D224" s="59">
        <v>5.0999999999999996</v>
      </c>
      <c r="E224" s="43">
        <v>5.88</v>
      </c>
      <c r="F224" s="43">
        <f t="shared" si="18"/>
        <v>5.3827868852459035</v>
      </c>
      <c r="G224" s="60">
        <f t="shared" si="19"/>
        <v>6.0077049180327853</v>
      </c>
      <c r="H224" s="68" t="str">
        <f t="shared" si="17"/>
        <v>Mar 2010</v>
      </c>
      <c r="I224" s="43"/>
      <c r="J224" s="43"/>
      <c r="K224" s="59"/>
      <c r="L224" s="43"/>
      <c r="M224" s="71"/>
      <c r="N224" s="59"/>
      <c r="O224" s="43"/>
      <c r="P224" s="69"/>
      <c r="Q224" s="43"/>
      <c r="R224" s="43"/>
      <c r="S224" s="43"/>
      <c r="T224" s="43"/>
      <c r="U224" s="43"/>
      <c r="V224" s="43"/>
      <c r="W224" s="43"/>
      <c r="X224" s="61"/>
      <c r="Z224" s="54"/>
    </row>
    <row r="225" spans="1:26" ht="14.5" hidden="1" customHeight="1" x14ac:dyDescent="0.35">
      <c r="A225" s="42">
        <v>40214</v>
      </c>
      <c r="B225" s="55">
        <f t="shared" si="15"/>
        <v>40122</v>
      </c>
      <c r="C225" s="56">
        <f t="shared" si="16"/>
        <v>40213</v>
      </c>
      <c r="D225" s="59">
        <v>5.07</v>
      </c>
      <c r="E225" s="43">
        <v>5.86</v>
      </c>
      <c r="F225" s="43">
        <f t="shared" si="18"/>
        <v>5.3767213114754124</v>
      </c>
      <c r="G225" s="60">
        <f t="shared" si="19"/>
        <v>6.0052459016393431</v>
      </c>
      <c r="H225" s="68" t="str">
        <f t="shared" si="17"/>
        <v>Mar 2010</v>
      </c>
      <c r="I225" s="43"/>
      <c r="J225" s="43"/>
      <c r="K225" s="59"/>
      <c r="L225" s="43"/>
      <c r="M225" s="71"/>
      <c r="N225" s="59"/>
      <c r="O225" s="43"/>
      <c r="P225" s="69"/>
      <c r="Q225" s="43"/>
      <c r="R225" s="43"/>
      <c r="S225" s="43"/>
      <c r="T225" s="43"/>
      <c r="U225" s="43"/>
      <c r="V225" s="43"/>
      <c r="W225" s="43"/>
      <c r="X225" s="61"/>
      <c r="Z225" s="54"/>
    </row>
    <row r="226" spans="1:26" ht="14.5" hidden="1" customHeight="1" x14ac:dyDescent="0.35">
      <c r="A226" s="42">
        <v>40217</v>
      </c>
      <c r="B226" s="55">
        <f t="shared" si="15"/>
        <v>40125</v>
      </c>
      <c r="C226" s="56">
        <f t="shared" si="16"/>
        <v>40216</v>
      </c>
      <c r="D226" s="59">
        <v>5.05</v>
      </c>
      <c r="E226" s="43">
        <v>5.84</v>
      </c>
      <c r="F226" s="43">
        <f t="shared" si="18"/>
        <v>5.3698360655737725</v>
      </c>
      <c r="G226" s="60">
        <f t="shared" si="19"/>
        <v>6.0021311475409824</v>
      </c>
      <c r="H226" s="68" t="str">
        <f t="shared" si="17"/>
        <v>Mar 2010</v>
      </c>
      <c r="I226" s="43"/>
      <c r="J226" s="43"/>
      <c r="K226" s="59"/>
      <c r="L226" s="43"/>
      <c r="M226" s="71"/>
      <c r="N226" s="59"/>
      <c r="O226" s="43"/>
      <c r="P226" s="69"/>
      <c r="Q226" s="43"/>
      <c r="R226" s="43"/>
      <c r="S226" s="43"/>
      <c r="T226" s="43"/>
      <c r="U226" s="43"/>
      <c r="V226" s="43"/>
      <c r="W226" s="43"/>
      <c r="X226" s="61"/>
      <c r="Z226" s="54"/>
    </row>
    <row r="227" spans="1:26" ht="14.5" hidden="1" customHeight="1" x14ac:dyDescent="0.35">
      <c r="A227" s="42">
        <v>40218</v>
      </c>
      <c r="B227" s="55">
        <f t="shared" si="15"/>
        <v>40126</v>
      </c>
      <c r="C227" s="56">
        <f t="shared" si="16"/>
        <v>40217</v>
      </c>
      <c r="D227" s="59">
        <v>5.03</v>
      </c>
      <c r="E227" s="43">
        <v>5.82</v>
      </c>
      <c r="F227" s="43">
        <f t="shared" si="18"/>
        <v>5.3619672131147569</v>
      </c>
      <c r="G227" s="60">
        <f t="shared" si="19"/>
        <v>5.9980327868852461</v>
      </c>
      <c r="H227" s="68" t="str">
        <f t="shared" si="17"/>
        <v>Mar 2010</v>
      </c>
      <c r="I227" s="43"/>
      <c r="J227" s="43"/>
      <c r="K227" s="59"/>
      <c r="L227" s="43"/>
      <c r="M227" s="71"/>
      <c r="N227" s="59"/>
      <c r="O227" s="43"/>
      <c r="P227" s="69"/>
      <c r="Q227" s="43"/>
      <c r="R227" s="43"/>
      <c r="S227" s="43"/>
      <c r="T227" s="43"/>
      <c r="U227" s="43"/>
      <c r="V227" s="43"/>
      <c r="W227" s="43"/>
      <c r="X227" s="61"/>
      <c r="Z227" s="54"/>
    </row>
    <row r="228" spans="1:26" ht="14.5" hidden="1" customHeight="1" x14ac:dyDescent="0.35">
      <c r="A228" s="42">
        <v>40219</v>
      </c>
      <c r="B228" s="55">
        <f t="shared" si="15"/>
        <v>40127</v>
      </c>
      <c r="C228" s="56">
        <f t="shared" si="16"/>
        <v>40218</v>
      </c>
      <c r="D228" s="59">
        <v>5.07</v>
      </c>
      <c r="E228" s="43">
        <v>5.85</v>
      </c>
      <c r="F228" s="43">
        <f t="shared" si="18"/>
        <v>5.3534426229508218</v>
      </c>
      <c r="G228" s="60">
        <f t="shared" si="19"/>
        <v>5.9932786885245894</v>
      </c>
      <c r="H228" s="68" t="str">
        <f t="shared" si="17"/>
        <v>Mar 2010</v>
      </c>
      <c r="I228" s="43"/>
      <c r="J228" s="43"/>
      <c r="K228" s="59"/>
      <c r="L228" s="43"/>
      <c r="M228" s="71"/>
      <c r="N228" s="59"/>
      <c r="O228" s="43"/>
      <c r="P228" s="69"/>
      <c r="Q228" s="43"/>
      <c r="R228" s="43"/>
      <c r="S228" s="43"/>
      <c r="T228" s="43"/>
      <c r="U228" s="43"/>
      <c r="V228" s="43"/>
      <c r="W228" s="43"/>
      <c r="X228" s="61"/>
      <c r="Z228" s="54"/>
    </row>
    <row r="229" spans="1:26" ht="14.5" hidden="1" customHeight="1" x14ac:dyDescent="0.35">
      <c r="A229" s="42">
        <v>40220</v>
      </c>
      <c r="B229" s="55">
        <f t="shared" si="15"/>
        <v>40128</v>
      </c>
      <c r="C229" s="56">
        <f t="shared" si="16"/>
        <v>40219</v>
      </c>
      <c r="D229" s="59">
        <v>5.12</v>
      </c>
      <c r="E229" s="43">
        <v>5.89</v>
      </c>
      <c r="F229" s="43">
        <f t="shared" si="18"/>
        <v>5.3455737704918045</v>
      </c>
      <c r="G229" s="60">
        <f t="shared" si="19"/>
        <v>5.9890163934426228</v>
      </c>
      <c r="H229" s="68" t="str">
        <f t="shared" si="17"/>
        <v>Mar 2010</v>
      </c>
      <c r="I229" s="43"/>
      <c r="J229" s="43"/>
      <c r="K229" s="59"/>
      <c r="L229" s="43"/>
      <c r="M229" s="71"/>
      <c r="N229" s="59"/>
      <c r="O229" s="43"/>
      <c r="P229" s="69"/>
      <c r="Q229" s="43"/>
      <c r="R229" s="43"/>
      <c r="S229" s="43"/>
      <c r="T229" s="43"/>
      <c r="U229" s="43"/>
      <c r="V229" s="43"/>
      <c r="W229" s="43"/>
      <c r="X229" s="61"/>
      <c r="Z229" s="54"/>
    </row>
    <row r="230" spans="1:26" ht="14.5" hidden="1" customHeight="1" x14ac:dyDescent="0.35">
      <c r="A230" s="42">
        <v>40221</v>
      </c>
      <c r="B230" s="55">
        <f t="shared" si="15"/>
        <v>40129</v>
      </c>
      <c r="C230" s="56">
        <f t="shared" si="16"/>
        <v>40220</v>
      </c>
      <c r="D230" s="59">
        <v>5.09</v>
      </c>
      <c r="E230" s="43">
        <v>5.85</v>
      </c>
      <c r="F230" s="43">
        <f t="shared" si="18"/>
        <v>5.3388524590163948</v>
      </c>
      <c r="G230" s="60">
        <f t="shared" si="19"/>
        <v>5.9857377049180327</v>
      </c>
      <c r="H230" s="68" t="str">
        <f t="shared" si="17"/>
        <v>Mar 2010</v>
      </c>
      <c r="I230" s="43"/>
      <c r="J230" s="43"/>
      <c r="K230" s="59"/>
      <c r="L230" s="43"/>
      <c r="M230" s="71"/>
      <c r="N230" s="59"/>
      <c r="O230" s="43"/>
      <c r="P230" s="69"/>
      <c r="Q230" s="43"/>
      <c r="R230" s="43"/>
      <c r="S230" s="43"/>
      <c r="T230" s="43"/>
      <c r="U230" s="43"/>
      <c r="V230" s="43"/>
      <c r="W230" s="43"/>
      <c r="X230" s="61"/>
      <c r="Z230" s="54"/>
    </row>
    <row r="231" spans="1:26" ht="14.5" hidden="1" customHeight="1" x14ac:dyDescent="0.35">
      <c r="A231" s="42">
        <v>40224</v>
      </c>
      <c r="B231" s="55">
        <f t="shared" si="15"/>
        <v>40132</v>
      </c>
      <c r="C231" s="56">
        <f t="shared" si="16"/>
        <v>40223</v>
      </c>
      <c r="D231" s="59">
        <v>5.0599999999999996</v>
      </c>
      <c r="E231" s="43">
        <v>5.82</v>
      </c>
      <c r="F231" s="43">
        <f t="shared" si="18"/>
        <v>5.3318032786885254</v>
      </c>
      <c r="G231" s="60">
        <f t="shared" si="19"/>
        <v>5.9819672131147543</v>
      </c>
      <c r="H231" s="68" t="str">
        <f t="shared" si="17"/>
        <v>Mar 2010</v>
      </c>
      <c r="I231" s="43"/>
      <c r="J231" s="43"/>
      <c r="K231" s="59"/>
      <c r="L231" s="43"/>
      <c r="M231" s="71"/>
      <c r="N231" s="59"/>
      <c r="O231" s="43"/>
      <c r="P231" s="69"/>
      <c r="Q231" s="43"/>
      <c r="R231" s="43"/>
      <c r="S231" s="43"/>
      <c r="T231" s="43"/>
      <c r="U231" s="43"/>
      <c r="V231" s="43"/>
      <c r="W231" s="43"/>
      <c r="X231" s="61"/>
      <c r="Z231" s="54"/>
    </row>
    <row r="232" spans="1:26" ht="14.5" hidden="1" customHeight="1" x14ac:dyDescent="0.35">
      <c r="A232" s="42">
        <v>40225</v>
      </c>
      <c r="B232" s="55">
        <f t="shared" si="15"/>
        <v>40133</v>
      </c>
      <c r="C232" s="56">
        <f t="shared" si="16"/>
        <v>40224</v>
      </c>
      <c r="D232" s="59">
        <v>5.05</v>
      </c>
      <c r="E232" s="43">
        <v>5.82</v>
      </c>
      <c r="F232" s="43">
        <f t="shared" si="18"/>
        <v>5.3249180327868872</v>
      </c>
      <c r="G232" s="60">
        <f t="shared" si="19"/>
        <v>5.9781967213114768</v>
      </c>
      <c r="H232" s="68" t="str">
        <f t="shared" si="17"/>
        <v>Mar 2010</v>
      </c>
      <c r="I232" s="43"/>
      <c r="J232" s="43"/>
      <c r="K232" s="59"/>
      <c r="L232" s="43"/>
      <c r="M232" s="71"/>
      <c r="N232" s="59"/>
      <c r="O232" s="43"/>
      <c r="P232" s="69"/>
      <c r="Q232" s="43"/>
      <c r="R232" s="43"/>
      <c r="S232" s="43"/>
      <c r="T232" s="43"/>
      <c r="U232" s="43"/>
      <c r="V232" s="43"/>
      <c r="W232" s="43"/>
      <c r="X232" s="61"/>
      <c r="Z232" s="54"/>
    </row>
    <row r="233" spans="1:26" ht="14.5" hidden="1" customHeight="1" x14ac:dyDescent="0.35">
      <c r="A233" s="42">
        <v>40226</v>
      </c>
      <c r="B233" s="55">
        <f t="shared" si="15"/>
        <v>40134</v>
      </c>
      <c r="C233" s="56">
        <f t="shared" si="16"/>
        <v>40225</v>
      </c>
      <c r="D233" s="59">
        <v>5.07</v>
      </c>
      <c r="E233" s="43">
        <v>5.84</v>
      </c>
      <c r="F233" s="43">
        <f t="shared" si="18"/>
        <v>5.3191803278688532</v>
      </c>
      <c r="G233" s="60">
        <f t="shared" si="19"/>
        <v>5.9752459016393455</v>
      </c>
      <c r="H233" s="68" t="str">
        <f t="shared" si="17"/>
        <v>Mar 2010</v>
      </c>
      <c r="I233" s="43"/>
      <c r="J233" s="43"/>
      <c r="K233" s="59"/>
      <c r="L233" s="43"/>
      <c r="M233" s="71"/>
      <c r="N233" s="59"/>
      <c r="O233" s="43"/>
      <c r="P233" s="69"/>
      <c r="Q233" s="43"/>
      <c r="R233" s="43"/>
      <c r="S233" s="43"/>
      <c r="T233" s="43"/>
      <c r="U233" s="43"/>
      <c r="V233" s="43"/>
      <c r="W233" s="43"/>
      <c r="X233" s="61"/>
      <c r="Z233" s="54"/>
    </row>
    <row r="234" spans="1:26" ht="14.5" hidden="1" customHeight="1" x14ac:dyDescent="0.35">
      <c r="A234" s="42">
        <v>40227</v>
      </c>
      <c r="B234" s="55">
        <f t="shared" si="15"/>
        <v>40135</v>
      </c>
      <c r="C234" s="56">
        <f t="shared" si="16"/>
        <v>40226</v>
      </c>
      <c r="D234" s="59">
        <v>5.09</v>
      </c>
      <c r="E234" s="43">
        <v>5.85</v>
      </c>
      <c r="F234" s="43">
        <f t="shared" si="18"/>
        <v>5.3136065573770503</v>
      </c>
      <c r="G234" s="60">
        <f t="shared" si="19"/>
        <v>5.9724590163934437</v>
      </c>
      <c r="H234" s="68" t="str">
        <f t="shared" si="17"/>
        <v>Mar 2010</v>
      </c>
      <c r="I234" s="43"/>
      <c r="J234" s="43"/>
      <c r="K234" s="59"/>
      <c r="L234" s="43"/>
      <c r="M234" s="71"/>
      <c r="N234" s="59"/>
      <c r="O234" s="43"/>
      <c r="P234" s="69"/>
      <c r="Q234" s="43"/>
      <c r="R234" s="43"/>
      <c r="S234" s="43"/>
      <c r="T234" s="43"/>
      <c r="U234" s="43"/>
      <c r="V234" s="43"/>
      <c r="W234" s="43"/>
      <c r="X234" s="61"/>
      <c r="Z234" s="54"/>
    </row>
    <row r="235" spans="1:26" ht="14.5" hidden="1" customHeight="1" x14ac:dyDescent="0.35">
      <c r="A235" s="42">
        <v>40228</v>
      </c>
      <c r="B235" s="55">
        <f t="shared" si="15"/>
        <v>40136</v>
      </c>
      <c r="C235" s="56">
        <f t="shared" si="16"/>
        <v>40227</v>
      </c>
      <c r="D235" s="59">
        <v>5.12</v>
      </c>
      <c r="E235" s="43">
        <v>5.87</v>
      </c>
      <c r="F235" s="43">
        <f t="shared" si="18"/>
        <v>5.3091803278688525</v>
      </c>
      <c r="G235" s="60">
        <f t="shared" si="19"/>
        <v>5.9704918032786898</v>
      </c>
      <c r="H235" s="68" t="str">
        <f t="shared" si="17"/>
        <v>Mar 2010</v>
      </c>
      <c r="I235" s="43"/>
      <c r="J235" s="43"/>
      <c r="K235" s="59"/>
      <c r="L235" s="43"/>
      <c r="M235" s="71"/>
      <c r="N235" s="59"/>
      <c r="O235" s="43"/>
      <c r="P235" s="69"/>
      <c r="Q235" s="43"/>
      <c r="R235" s="43"/>
      <c r="S235" s="43"/>
      <c r="T235" s="43"/>
      <c r="U235" s="43"/>
      <c r="V235" s="43"/>
      <c r="W235" s="43"/>
      <c r="X235" s="61"/>
      <c r="Z235" s="54"/>
    </row>
    <row r="236" spans="1:26" ht="14.5" hidden="1" customHeight="1" x14ac:dyDescent="0.35">
      <c r="A236" s="42">
        <v>40231</v>
      </c>
      <c r="B236" s="55">
        <f t="shared" si="15"/>
        <v>40139</v>
      </c>
      <c r="C236" s="56">
        <f t="shared" si="16"/>
        <v>40230</v>
      </c>
      <c r="D236" s="59">
        <v>5.14</v>
      </c>
      <c r="E236" s="43">
        <v>5.88</v>
      </c>
      <c r="F236" s="43">
        <f t="shared" si="18"/>
        <v>5.305409836065575</v>
      </c>
      <c r="G236" s="60">
        <f t="shared" si="19"/>
        <v>5.9685245901639359</v>
      </c>
      <c r="H236" s="68" t="str">
        <f t="shared" si="17"/>
        <v>Mar 2010</v>
      </c>
      <c r="I236" s="43"/>
      <c r="J236" s="43"/>
      <c r="K236" s="59"/>
      <c r="L236" s="43"/>
      <c r="M236" s="71"/>
      <c r="N236" s="59"/>
      <c r="O236" s="43"/>
      <c r="P236" s="69"/>
      <c r="Q236" s="43"/>
      <c r="R236" s="43"/>
      <c r="S236" s="43"/>
      <c r="T236" s="43"/>
      <c r="U236" s="43"/>
      <c r="V236" s="43"/>
      <c r="W236" s="43"/>
      <c r="X236" s="61"/>
      <c r="Z236" s="54"/>
    </row>
    <row r="237" spans="1:26" ht="14.5" hidden="1" customHeight="1" x14ac:dyDescent="0.35">
      <c r="A237" s="42">
        <v>40232</v>
      </c>
      <c r="B237" s="55">
        <f t="shared" si="15"/>
        <v>40140</v>
      </c>
      <c r="C237" s="56">
        <f t="shared" si="16"/>
        <v>40231</v>
      </c>
      <c r="D237" s="59">
        <v>5.1100000000000003</v>
      </c>
      <c r="E237" s="43">
        <v>5.84</v>
      </c>
      <c r="F237" s="43">
        <f t="shared" si="18"/>
        <v>5.3019672131147546</v>
      </c>
      <c r="G237" s="60">
        <f t="shared" si="19"/>
        <v>5.9667213114754105</v>
      </c>
      <c r="H237" s="68" t="str">
        <f t="shared" si="17"/>
        <v>Mar 2010</v>
      </c>
      <c r="I237" s="43"/>
      <c r="J237" s="43"/>
      <c r="K237" s="59"/>
      <c r="L237" s="43"/>
      <c r="M237" s="71"/>
      <c r="N237" s="59"/>
      <c r="O237" s="43"/>
      <c r="P237" s="69"/>
      <c r="Q237" s="43"/>
      <c r="R237" s="43"/>
      <c r="S237" s="43"/>
      <c r="T237" s="43"/>
      <c r="U237" s="43"/>
      <c r="V237" s="43"/>
      <c r="W237" s="43"/>
      <c r="X237" s="61"/>
      <c r="Z237" s="54"/>
    </row>
    <row r="238" spans="1:26" ht="14.5" hidden="1" customHeight="1" x14ac:dyDescent="0.35">
      <c r="A238" s="42">
        <v>40233</v>
      </c>
      <c r="B238" s="55">
        <f t="shared" si="15"/>
        <v>40141</v>
      </c>
      <c r="C238" s="56">
        <f t="shared" si="16"/>
        <v>40232</v>
      </c>
      <c r="D238" s="59">
        <v>5.07</v>
      </c>
      <c r="E238" s="43">
        <v>5.81</v>
      </c>
      <c r="F238" s="43">
        <f t="shared" si="18"/>
        <v>5.2977049180327862</v>
      </c>
      <c r="G238" s="60">
        <f t="shared" si="19"/>
        <v>5.9639344262295086</v>
      </c>
      <c r="H238" s="68" t="str">
        <f t="shared" si="17"/>
        <v>Mar 2010</v>
      </c>
      <c r="I238" s="43"/>
      <c r="J238" s="43"/>
      <c r="K238" s="59"/>
      <c r="L238" s="43"/>
      <c r="M238" s="71"/>
      <c r="N238" s="59"/>
      <c r="O238" s="43"/>
      <c r="P238" s="69"/>
      <c r="Q238" s="43"/>
      <c r="R238" s="43"/>
      <c r="S238" s="43"/>
      <c r="T238" s="43"/>
      <c r="U238" s="43"/>
      <c r="V238" s="43"/>
      <c r="W238" s="43"/>
      <c r="X238" s="61"/>
      <c r="Z238" s="54"/>
    </row>
    <row r="239" spans="1:26" ht="14.5" hidden="1" customHeight="1" x14ac:dyDescent="0.35">
      <c r="A239" s="42">
        <v>40234</v>
      </c>
      <c r="B239" s="55">
        <f t="shared" si="15"/>
        <v>40142</v>
      </c>
      <c r="C239" s="56">
        <f t="shared" si="16"/>
        <v>40233</v>
      </c>
      <c r="D239" s="59">
        <v>5.08</v>
      </c>
      <c r="E239" s="43">
        <v>5.82</v>
      </c>
      <c r="F239" s="43">
        <f t="shared" si="18"/>
        <v>5.292786885245901</v>
      </c>
      <c r="G239" s="60">
        <f t="shared" si="19"/>
        <v>5.9609836065573774</v>
      </c>
      <c r="H239" s="68" t="str">
        <f t="shared" si="17"/>
        <v>Mar 2010</v>
      </c>
      <c r="I239" s="43"/>
      <c r="J239" s="43"/>
      <c r="K239" s="59"/>
      <c r="L239" s="43"/>
      <c r="M239" s="71"/>
      <c r="N239" s="59"/>
      <c r="O239" s="43"/>
      <c r="P239" s="69"/>
      <c r="Q239" s="43"/>
      <c r="R239" s="43"/>
      <c r="S239" s="43"/>
      <c r="T239" s="43"/>
      <c r="U239" s="43"/>
      <c r="V239" s="43"/>
      <c r="W239" s="43"/>
      <c r="X239" s="61"/>
      <c r="Z239" s="54"/>
    </row>
    <row r="240" spans="1:26" ht="14.5" hidden="1" customHeight="1" x14ac:dyDescent="0.35">
      <c r="A240" s="42">
        <v>40235</v>
      </c>
      <c r="B240" s="55">
        <f t="shared" si="15"/>
        <v>40143</v>
      </c>
      <c r="C240" s="56">
        <f t="shared" si="16"/>
        <v>40234</v>
      </c>
      <c r="D240" s="59">
        <v>5.0199999999999996</v>
      </c>
      <c r="E240" s="43">
        <v>5.76</v>
      </c>
      <c r="F240" s="43">
        <f t="shared" si="18"/>
        <v>5.2885245901639326</v>
      </c>
      <c r="G240" s="60">
        <f t="shared" si="19"/>
        <v>5.9586885245901637</v>
      </c>
      <c r="H240" s="68" t="str">
        <f t="shared" si="17"/>
        <v>Mar 2010</v>
      </c>
      <c r="I240" s="43"/>
      <c r="J240" s="43"/>
      <c r="K240" s="59"/>
      <c r="L240" s="43"/>
      <c r="M240" s="71"/>
      <c r="N240" s="59"/>
      <c r="O240" s="43"/>
      <c r="P240" s="69"/>
      <c r="Q240" s="43"/>
      <c r="R240" s="43"/>
      <c r="S240" s="43"/>
      <c r="T240" s="43"/>
      <c r="U240" s="43"/>
      <c r="V240" s="43"/>
      <c r="W240" s="43"/>
      <c r="X240" s="61"/>
      <c r="Z240" s="54"/>
    </row>
    <row r="241" spans="1:26" ht="14.5" hidden="1" customHeight="1" x14ac:dyDescent="0.35">
      <c r="A241" s="42">
        <v>40238</v>
      </c>
      <c r="B241" s="55">
        <f t="shared" si="15"/>
        <v>40148</v>
      </c>
      <c r="C241" s="56">
        <f t="shared" si="16"/>
        <v>40237</v>
      </c>
      <c r="D241" s="59">
        <v>5.0199999999999996</v>
      </c>
      <c r="E241" s="43">
        <v>5.76</v>
      </c>
      <c r="F241" s="43">
        <f t="shared" si="18"/>
        <v>5.284576271186439</v>
      </c>
      <c r="G241" s="60">
        <f t="shared" si="19"/>
        <v>5.9584745762711853</v>
      </c>
      <c r="H241" s="68" t="str">
        <f t="shared" si="17"/>
        <v>Mar 2010</v>
      </c>
      <c r="I241" s="43"/>
      <c r="J241" s="43"/>
      <c r="K241" s="59"/>
      <c r="L241" s="43"/>
      <c r="M241" s="71"/>
      <c r="N241" s="59"/>
      <c r="O241" s="43"/>
      <c r="P241" s="69"/>
      <c r="Q241" s="43"/>
      <c r="R241" s="43"/>
      <c r="S241" s="43"/>
      <c r="T241" s="43"/>
      <c r="U241" s="43"/>
      <c r="V241" s="43"/>
      <c r="W241" s="43"/>
      <c r="X241" s="61"/>
      <c r="Z241" s="54"/>
    </row>
    <row r="242" spans="1:26" ht="14.5" hidden="1" customHeight="1" x14ac:dyDescent="0.35">
      <c r="A242" s="42">
        <v>40239</v>
      </c>
      <c r="B242" s="55">
        <f t="shared" si="15"/>
        <v>40149</v>
      </c>
      <c r="C242" s="56">
        <f t="shared" si="16"/>
        <v>40238</v>
      </c>
      <c r="D242" s="59">
        <v>5.0199999999999996</v>
      </c>
      <c r="E242" s="43">
        <v>5.76</v>
      </c>
      <c r="F242" s="43">
        <f t="shared" si="18"/>
        <v>5.2799999999999976</v>
      </c>
      <c r="G242" s="60">
        <f t="shared" si="19"/>
        <v>5.9559322033898292</v>
      </c>
      <c r="H242" s="68" t="str">
        <f t="shared" si="17"/>
        <v>Mar 2010</v>
      </c>
      <c r="I242" s="43"/>
      <c r="J242" s="43"/>
      <c r="K242" s="59"/>
      <c r="L242" s="43"/>
      <c r="M242" s="71"/>
      <c r="N242" s="59"/>
      <c r="O242" s="43"/>
      <c r="P242" s="69"/>
      <c r="Q242" s="43"/>
      <c r="R242" s="43"/>
      <c r="S242" s="43"/>
      <c r="T242" s="43"/>
      <c r="U242" s="43"/>
      <c r="V242" s="43"/>
      <c r="W242" s="43"/>
      <c r="X242" s="61"/>
      <c r="Z242" s="54"/>
    </row>
    <row r="243" spans="1:26" ht="14.5" hidden="1" customHeight="1" x14ac:dyDescent="0.35">
      <c r="A243" s="42">
        <v>40240</v>
      </c>
      <c r="B243" s="55">
        <f t="shared" si="15"/>
        <v>40150</v>
      </c>
      <c r="C243" s="56">
        <f t="shared" si="16"/>
        <v>40239</v>
      </c>
      <c r="D243" s="59">
        <v>4.9800000000000004</v>
      </c>
      <c r="E243" s="43">
        <v>5.73</v>
      </c>
      <c r="F243" s="43">
        <f t="shared" si="18"/>
        <v>5.275084745762709</v>
      </c>
      <c r="G243" s="60">
        <f t="shared" si="19"/>
        <v>5.9528813559322016</v>
      </c>
      <c r="H243" s="68" t="str">
        <f t="shared" si="17"/>
        <v>Mar 2010</v>
      </c>
      <c r="I243" s="43"/>
      <c r="J243" s="43"/>
      <c r="K243" s="59"/>
      <c r="L243" s="43"/>
      <c r="M243" s="71"/>
      <c r="N243" s="59"/>
      <c r="O243" s="43"/>
      <c r="P243" s="69"/>
      <c r="Q243" s="43"/>
      <c r="R243" s="43"/>
      <c r="S243" s="43"/>
      <c r="T243" s="43"/>
      <c r="U243" s="43"/>
      <c r="V243" s="43"/>
      <c r="W243" s="43"/>
      <c r="X243" s="61"/>
      <c r="Z243" s="54"/>
    </row>
    <row r="244" spans="1:26" ht="14.5" hidden="1" customHeight="1" x14ac:dyDescent="0.35">
      <c r="A244" s="42">
        <v>40241</v>
      </c>
      <c r="B244" s="55">
        <f t="shared" si="15"/>
        <v>40151</v>
      </c>
      <c r="C244" s="56">
        <f t="shared" si="16"/>
        <v>40240</v>
      </c>
      <c r="D244" s="59">
        <v>4.9800000000000004</v>
      </c>
      <c r="E244" s="43">
        <v>5.75</v>
      </c>
      <c r="F244" s="43">
        <f t="shared" si="18"/>
        <v>5.2694915254237271</v>
      </c>
      <c r="G244" s="60">
        <f t="shared" si="19"/>
        <v>5.9493220338983051</v>
      </c>
      <c r="H244" s="68" t="str">
        <f t="shared" si="17"/>
        <v>Mar 2010</v>
      </c>
      <c r="I244" s="43"/>
      <c r="J244" s="43"/>
      <c r="K244" s="59"/>
      <c r="L244" s="43"/>
      <c r="M244" s="71"/>
      <c r="N244" s="59"/>
      <c r="O244" s="43"/>
      <c r="P244" s="69"/>
      <c r="Q244" s="43"/>
      <c r="R244" s="43"/>
      <c r="S244" s="43"/>
      <c r="T244" s="43"/>
      <c r="U244" s="43"/>
      <c r="V244" s="43"/>
      <c r="W244" s="43"/>
      <c r="X244" s="61"/>
      <c r="Z244" s="54"/>
    </row>
    <row r="245" spans="1:26" ht="14.5" hidden="1" customHeight="1" x14ac:dyDescent="0.35">
      <c r="A245" s="42">
        <v>40242</v>
      </c>
      <c r="B245" s="55">
        <f t="shared" si="15"/>
        <v>40152</v>
      </c>
      <c r="C245" s="56">
        <f t="shared" si="16"/>
        <v>40241</v>
      </c>
      <c r="D245" s="59">
        <v>4.97</v>
      </c>
      <c r="E245" s="43">
        <v>5.74</v>
      </c>
      <c r="F245" s="43">
        <f t="shared" si="18"/>
        <v>5.2646666666666659</v>
      </c>
      <c r="G245" s="60">
        <f t="shared" si="19"/>
        <v>5.9459999999999997</v>
      </c>
      <c r="H245" s="68" t="str">
        <f t="shared" si="17"/>
        <v>Mar 2010</v>
      </c>
      <c r="I245" s="43"/>
      <c r="J245" s="43"/>
      <c r="K245" s="59"/>
      <c r="L245" s="43"/>
      <c r="M245" s="71"/>
      <c r="N245" s="59"/>
      <c r="O245" s="43"/>
      <c r="P245" s="69"/>
      <c r="Q245" s="43"/>
      <c r="R245" s="43"/>
      <c r="S245" s="43"/>
      <c r="T245" s="43"/>
      <c r="U245" s="43"/>
      <c r="V245" s="43"/>
      <c r="W245" s="43"/>
      <c r="X245" s="61"/>
      <c r="Z245" s="54"/>
    </row>
    <row r="246" spans="1:26" ht="14.5" hidden="1" customHeight="1" x14ac:dyDescent="0.35">
      <c r="A246" s="42">
        <v>40245</v>
      </c>
      <c r="B246" s="55">
        <f t="shared" si="15"/>
        <v>40155</v>
      </c>
      <c r="C246" s="56">
        <f t="shared" si="16"/>
        <v>40244</v>
      </c>
      <c r="D246" s="59">
        <v>5.01</v>
      </c>
      <c r="E246" s="43">
        <v>5.77</v>
      </c>
      <c r="F246" s="43">
        <f t="shared" si="18"/>
        <v>5.2555932203389828</v>
      </c>
      <c r="G246" s="60">
        <f t="shared" si="19"/>
        <v>5.9403389830508466</v>
      </c>
      <c r="H246" s="68" t="str">
        <f t="shared" si="17"/>
        <v>Mar 2010</v>
      </c>
      <c r="I246" s="43"/>
      <c r="J246" s="43"/>
      <c r="K246" s="59"/>
      <c r="L246" s="43"/>
      <c r="M246" s="71"/>
      <c r="N246" s="59"/>
      <c r="O246" s="43"/>
      <c r="P246" s="69"/>
      <c r="Q246" s="43"/>
      <c r="R246" s="43"/>
      <c r="S246" s="43"/>
      <c r="T246" s="43"/>
      <c r="U246" s="43"/>
      <c r="V246" s="43"/>
      <c r="W246" s="43"/>
      <c r="X246" s="61"/>
      <c r="Z246" s="54"/>
    </row>
    <row r="247" spans="1:26" ht="14.5" hidden="1" customHeight="1" x14ac:dyDescent="0.35">
      <c r="A247" s="42">
        <v>40246</v>
      </c>
      <c r="B247" s="55">
        <f t="shared" si="15"/>
        <v>40156</v>
      </c>
      <c r="C247" s="56">
        <f t="shared" si="16"/>
        <v>40245</v>
      </c>
      <c r="D247" s="59">
        <v>5.01</v>
      </c>
      <c r="E247" s="43">
        <v>5.78</v>
      </c>
      <c r="F247" s="43">
        <f t="shared" si="18"/>
        <v>5.2496610169491529</v>
      </c>
      <c r="G247" s="60">
        <f t="shared" si="19"/>
        <v>5.9367796610169483</v>
      </c>
      <c r="H247" s="68" t="str">
        <f t="shared" si="17"/>
        <v>Mar 2010</v>
      </c>
      <c r="I247" s="43"/>
      <c r="J247" s="43"/>
      <c r="K247" s="59"/>
      <c r="L247" s="43"/>
      <c r="M247" s="71"/>
      <c r="N247" s="59"/>
      <c r="O247" s="43"/>
      <c r="P247" s="69"/>
      <c r="Q247" s="43"/>
      <c r="R247" s="43"/>
      <c r="S247" s="43"/>
      <c r="T247" s="43"/>
      <c r="U247" s="43"/>
      <c r="V247" s="43"/>
      <c r="W247" s="43"/>
      <c r="X247" s="61"/>
      <c r="Z247" s="54"/>
    </row>
    <row r="248" spans="1:26" ht="14.5" hidden="1" customHeight="1" x14ac:dyDescent="0.35">
      <c r="A248" s="42">
        <v>40247</v>
      </c>
      <c r="B248" s="55">
        <f t="shared" si="15"/>
        <v>40157</v>
      </c>
      <c r="C248" s="56">
        <f t="shared" si="16"/>
        <v>40246</v>
      </c>
      <c r="D248" s="59">
        <v>5.04</v>
      </c>
      <c r="E248" s="43">
        <v>5.8</v>
      </c>
      <c r="F248" s="43">
        <f t="shared" si="18"/>
        <v>5.2422033898305083</v>
      </c>
      <c r="G248" s="60">
        <f t="shared" si="19"/>
        <v>5.9323728813559313</v>
      </c>
      <c r="H248" s="68" t="str">
        <f t="shared" si="17"/>
        <v>Mar 2010</v>
      </c>
      <c r="I248" s="43"/>
      <c r="J248" s="43"/>
      <c r="K248" s="59"/>
      <c r="L248" s="43"/>
      <c r="M248" s="71"/>
      <c r="N248" s="59"/>
      <c r="O248" s="43"/>
      <c r="P248" s="69"/>
      <c r="Q248" s="43"/>
      <c r="R248" s="43"/>
      <c r="S248" s="43"/>
      <c r="T248" s="43"/>
      <c r="U248" s="43"/>
      <c r="V248" s="43"/>
      <c r="W248" s="43"/>
      <c r="X248" s="61"/>
      <c r="Z248" s="54"/>
    </row>
    <row r="249" spans="1:26" ht="14.5" hidden="1" customHeight="1" x14ac:dyDescent="0.35">
      <c r="A249" s="42">
        <v>40248</v>
      </c>
      <c r="B249" s="55">
        <f t="shared" si="15"/>
        <v>40158</v>
      </c>
      <c r="C249" s="56">
        <f t="shared" si="16"/>
        <v>40247</v>
      </c>
      <c r="D249" s="59">
        <v>5.05</v>
      </c>
      <c r="E249" s="43">
        <v>5.82</v>
      </c>
      <c r="F249" s="43">
        <f t="shared" si="18"/>
        <v>5.2349152542372881</v>
      </c>
      <c r="G249" s="60">
        <f t="shared" si="19"/>
        <v>5.9279661016949143</v>
      </c>
      <c r="H249" s="68" t="str">
        <f t="shared" si="17"/>
        <v>Mar 2010</v>
      </c>
      <c r="I249" s="43"/>
      <c r="J249" s="43"/>
      <c r="K249" s="59"/>
      <c r="L249" s="43"/>
      <c r="M249" s="71"/>
      <c r="N249" s="59"/>
      <c r="O249" s="43"/>
      <c r="P249" s="69"/>
      <c r="Q249" s="43"/>
      <c r="R249" s="43"/>
      <c r="S249" s="43"/>
      <c r="T249" s="43"/>
      <c r="U249" s="43"/>
      <c r="V249" s="43"/>
      <c r="W249" s="43"/>
      <c r="X249" s="61"/>
      <c r="Z249" s="54"/>
    </row>
    <row r="250" spans="1:26" ht="14.5" hidden="1" customHeight="1" x14ac:dyDescent="0.35">
      <c r="A250" s="42">
        <v>40249</v>
      </c>
      <c r="B250" s="55">
        <f t="shared" si="15"/>
        <v>40159</v>
      </c>
      <c r="C250" s="56">
        <f t="shared" si="16"/>
        <v>40248</v>
      </c>
      <c r="D250" s="59">
        <v>5.09</v>
      </c>
      <c r="E250" s="43">
        <v>5.86</v>
      </c>
      <c r="F250" s="43">
        <f t="shared" si="18"/>
        <v>5.2318333333333333</v>
      </c>
      <c r="G250" s="60">
        <f t="shared" si="19"/>
        <v>5.9261666666666653</v>
      </c>
      <c r="H250" s="68" t="str">
        <f t="shared" si="17"/>
        <v>Mar 2010</v>
      </c>
      <c r="I250" s="43"/>
      <c r="J250" s="43"/>
      <c r="K250" s="59"/>
      <c r="L250" s="43"/>
      <c r="M250" s="71"/>
      <c r="N250" s="59"/>
      <c r="O250" s="43"/>
      <c r="P250" s="69"/>
      <c r="Q250" s="43"/>
      <c r="R250" s="43"/>
      <c r="S250" s="43"/>
      <c r="T250" s="43"/>
      <c r="U250" s="43"/>
      <c r="V250" s="43"/>
      <c r="W250" s="43"/>
      <c r="X250" s="61"/>
      <c r="Z250" s="54"/>
    </row>
    <row r="251" spans="1:26" ht="14.5" hidden="1" customHeight="1" x14ac:dyDescent="0.35">
      <c r="A251" s="42">
        <v>40252</v>
      </c>
      <c r="B251" s="55">
        <f t="shared" si="15"/>
        <v>40162</v>
      </c>
      <c r="C251" s="56">
        <f t="shared" si="16"/>
        <v>40251</v>
      </c>
      <c r="D251" s="59">
        <v>5.08</v>
      </c>
      <c r="E251" s="43">
        <v>5.85</v>
      </c>
      <c r="F251" s="43">
        <f t="shared" si="18"/>
        <v>5.2215254237288145</v>
      </c>
      <c r="G251" s="60">
        <f t="shared" si="19"/>
        <v>5.9206779661016942</v>
      </c>
      <c r="H251" s="68" t="str">
        <f t="shared" si="17"/>
        <v>Mar 2010</v>
      </c>
      <c r="I251" s="43"/>
      <c r="J251" s="43"/>
      <c r="K251" s="59"/>
      <c r="L251" s="43"/>
      <c r="M251" s="71"/>
      <c r="N251" s="59"/>
      <c r="O251" s="43"/>
      <c r="P251" s="69"/>
      <c r="Q251" s="43"/>
      <c r="R251" s="43"/>
      <c r="S251" s="43"/>
      <c r="T251" s="43"/>
      <c r="U251" s="43"/>
      <c r="V251" s="43"/>
      <c r="W251" s="43"/>
      <c r="X251" s="61"/>
      <c r="Z251" s="54"/>
    </row>
    <row r="252" spans="1:26" ht="14.5" hidden="1" customHeight="1" x14ac:dyDescent="0.35">
      <c r="A252" s="42">
        <v>40253</v>
      </c>
      <c r="B252" s="55">
        <f t="shared" si="15"/>
        <v>40163</v>
      </c>
      <c r="C252" s="56">
        <f t="shared" si="16"/>
        <v>40252</v>
      </c>
      <c r="D252" s="59">
        <v>5.07</v>
      </c>
      <c r="E252" s="43">
        <v>5.84</v>
      </c>
      <c r="F252" s="43">
        <f t="shared" si="18"/>
        <v>5.2155932203389845</v>
      </c>
      <c r="G252" s="60">
        <f t="shared" si="19"/>
        <v>5.9179661016949128</v>
      </c>
      <c r="H252" s="68" t="str">
        <f t="shared" si="17"/>
        <v>Mar 2010</v>
      </c>
      <c r="I252" s="43"/>
      <c r="J252" s="43"/>
      <c r="K252" s="59"/>
      <c r="L252" s="43"/>
      <c r="M252" s="71"/>
      <c r="N252" s="59"/>
      <c r="O252" s="43"/>
      <c r="P252" s="69"/>
      <c r="Q252" s="43"/>
      <c r="R252" s="43"/>
      <c r="S252" s="43"/>
      <c r="T252" s="43"/>
      <c r="U252" s="43"/>
      <c r="V252" s="43"/>
      <c r="W252" s="43"/>
      <c r="X252" s="61"/>
      <c r="Z252" s="54"/>
    </row>
    <row r="253" spans="1:26" ht="14.5" hidden="1" customHeight="1" x14ac:dyDescent="0.35">
      <c r="A253" s="42">
        <v>40254</v>
      </c>
      <c r="B253" s="55">
        <f t="shared" si="15"/>
        <v>40164</v>
      </c>
      <c r="C253" s="56">
        <f t="shared" si="16"/>
        <v>40253</v>
      </c>
      <c r="D253" s="59">
        <v>5.08</v>
      </c>
      <c r="E253" s="43">
        <v>5.85</v>
      </c>
      <c r="F253" s="43">
        <f t="shared" si="18"/>
        <v>5.2091525423728831</v>
      </c>
      <c r="G253" s="60">
        <f t="shared" si="19"/>
        <v>5.9144067796610145</v>
      </c>
      <c r="H253" s="68" t="str">
        <f t="shared" si="17"/>
        <v>Mar 2010</v>
      </c>
      <c r="I253" s="43"/>
      <c r="J253" s="43"/>
      <c r="K253" s="59"/>
      <c r="L253" s="43"/>
      <c r="M253" s="71"/>
      <c r="N253" s="59"/>
      <c r="O253" s="43"/>
      <c r="P253" s="69"/>
      <c r="Q253" s="43"/>
      <c r="R253" s="43"/>
      <c r="S253" s="43"/>
      <c r="T253" s="43"/>
      <c r="U253" s="43"/>
      <c r="V253" s="43"/>
      <c r="W253" s="43"/>
      <c r="X253" s="61"/>
      <c r="Z253" s="54"/>
    </row>
    <row r="254" spans="1:26" ht="14.5" hidden="1" customHeight="1" x14ac:dyDescent="0.35">
      <c r="A254" s="42">
        <v>40255</v>
      </c>
      <c r="B254" s="55">
        <f t="shared" si="15"/>
        <v>40165</v>
      </c>
      <c r="C254" s="56">
        <f t="shared" si="16"/>
        <v>40254</v>
      </c>
      <c r="D254" s="59">
        <v>5.1100000000000003</v>
      </c>
      <c r="E254" s="43">
        <v>5.88</v>
      </c>
      <c r="F254" s="43">
        <f t="shared" si="18"/>
        <v>5.2037288135593229</v>
      </c>
      <c r="G254" s="60">
        <f t="shared" si="19"/>
        <v>5.9118644067796593</v>
      </c>
      <c r="H254" s="68" t="str">
        <f t="shared" si="17"/>
        <v>Mar 2010</v>
      </c>
      <c r="I254" s="43"/>
      <c r="J254" s="43"/>
      <c r="K254" s="59"/>
      <c r="L254" s="43"/>
      <c r="M254" s="71"/>
      <c r="N254" s="59"/>
      <c r="O254" s="43"/>
      <c r="P254" s="69"/>
      <c r="Q254" s="43"/>
      <c r="R254" s="43"/>
      <c r="S254" s="43"/>
      <c r="T254" s="43"/>
      <c r="U254" s="43"/>
      <c r="V254" s="43"/>
      <c r="W254" s="43"/>
      <c r="X254" s="61"/>
      <c r="Z254" s="54"/>
    </row>
    <row r="255" spans="1:26" ht="14.5" hidden="1" customHeight="1" x14ac:dyDescent="0.35">
      <c r="A255" s="42">
        <v>40256</v>
      </c>
      <c r="B255" s="55">
        <f t="shared" si="15"/>
        <v>40166</v>
      </c>
      <c r="C255" s="56">
        <f t="shared" si="16"/>
        <v>40255</v>
      </c>
      <c r="D255" s="59">
        <v>5.1100000000000003</v>
      </c>
      <c r="E255" s="43">
        <v>5.89</v>
      </c>
      <c r="F255" s="43">
        <f t="shared" si="18"/>
        <v>5.2021666666666677</v>
      </c>
      <c r="G255" s="60">
        <f t="shared" si="19"/>
        <v>5.9113333333333316</v>
      </c>
      <c r="H255" s="68" t="str">
        <f t="shared" si="17"/>
        <v>Mar 2010</v>
      </c>
      <c r="I255" s="43"/>
      <c r="J255" s="43"/>
      <c r="K255" s="59"/>
      <c r="L255" s="43"/>
      <c r="M255" s="71"/>
      <c r="N255" s="59"/>
      <c r="O255" s="43"/>
      <c r="P255" s="69"/>
      <c r="Q255" s="43"/>
      <c r="R255" s="43"/>
      <c r="S255" s="43"/>
      <c r="T255" s="43"/>
      <c r="U255" s="43"/>
      <c r="V255" s="43"/>
      <c r="W255" s="43"/>
      <c r="X255" s="61"/>
      <c r="Z255" s="54"/>
    </row>
    <row r="256" spans="1:26" ht="14.5" hidden="1" customHeight="1" x14ac:dyDescent="0.35">
      <c r="A256" s="42">
        <v>40259</v>
      </c>
      <c r="B256" s="55">
        <f t="shared" si="15"/>
        <v>40169</v>
      </c>
      <c r="C256" s="56">
        <f t="shared" si="16"/>
        <v>40258</v>
      </c>
      <c r="D256" s="59">
        <v>5.12</v>
      </c>
      <c r="E256" s="43">
        <v>5.9</v>
      </c>
      <c r="F256" s="43">
        <f t="shared" si="18"/>
        <v>5.1932203389830516</v>
      </c>
      <c r="G256" s="60">
        <f t="shared" si="19"/>
        <v>5.9074576271186432</v>
      </c>
      <c r="H256" s="68" t="str">
        <f t="shared" si="17"/>
        <v>Mar 2010</v>
      </c>
      <c r="I256" s="43"/>
      <c r="J256" s="43"/>
      <c r="K256" s="59"/>
      <c r="L256" s="43"/>
      <c r="M256" s="71"/>
      <c r="N256" s="59"/>
      <c r="O256" s="43"/>
      <c r="P256" s="69"/>
      <c r="Q256" s="43"/>
      <c r="R256" s="43"/>
      <c r="S256" s="43"/>
      <c r="T256" s="43"/>
      <c r="U256" s="43"/>
      <c r="V256" s="43"/>
      <c r="W256" s="43"/>
      <c r="X256" s="61"/>
      <c r="Z256" s="54"/>
    </row>
    <row r="257" spans="1:26" ht="14.5" hidden="1" customHeight="1" x14ac:dyDescent="0.35">
      <c r="A257" s="42">
        <v>40260</v>
      </c>
      <c r="B257" s="55">
        <f t="shared" si="15"/>
        <v>40170</v>
      </c>
      <c r="C257" s="56">
        <f t="shared" si="16"/>
        <v>40259</v>
      </c>
      <c r="D257" s="59">
        <v>5.12</v>
      </c>
      <c r="E257" s="43">
        <v>5.9</v>
      </c>
      <c r="F257" s="43">
        <f t="shared" si="18"/>
        <v>5.1874576271186443</v>
      </c>
      <c r="G257" s="60">
        <f t="shared" si="19"/>
        <v>5.9049152542372871</v>
      </c>
      <c r="H257" s="68" t="str">
        <f t="shared" si="17"/>
        <v>Mar 2010</v>
      </c>
      <c r="I257" s="43"/>
      <c r="J257" s="43"/>
      <c r="K257" s="59"/>
      <c r="L257" s="43"/>
      <c r="M257" s="71"/>
      <c r="N257" s="59"/>
      <c r="O257" s="43"/>
      <c r="P257" s="69"/>
      <c r="Q257" s="43"/>
      <c r="R257" s="43"/>
      <c r="S257" s="43"/>
      <c r="T257" s="43"/>
      <c r="U257" s="43"/>
      <c r="V257" s="43"/>
      <c r="W257" s="43"/>
      <c r="X257" s="61"/>
      <c r="Z257" s="54"/>
    </row>
    <row r="258" spans="1:26" ht="14.5" hidden="1" customHeight="1" x14ac:dyDescent="0.35">
      <c r="A258" s="42">
        <v>40261</v>
      </c>
      <c r="B258" s="55">
        <f t="shared" si="15"/>
        <v>40171</v>
      </c>
      <c r="C258" s="56">
        <f t="shared" si="16"/>
        <v>40260</v>
      </c>
      <c r="D258" s="59">
        <v>5.14</v>
      </c>
      <c r="E258" s="43">
        <v>5.92</v>
      </c>
      <c r="F258" s="43">
        <f t="shared" si="18"/>
        <v>5.1818644067796615</v>
      </c>
      <c r="G258" s="60">
        <f t="shared" si="19"/>
        <v>5.9022033898305066</v>
      </c>
      <c r="H258" s="68" t="str">
        <f t="shared" si="17"/>
        <v>Mar 2010</v>
      </c>
      <c r="I258" s="43"/>
      <c r="J258" s="43"/>
      <c r="K258" s="59"/>
      <c r="L258" s="43"/>
      <c r="M258" s="71"/>
      <c r="N258" s="59"/>
      <c r="O258" s="43"/>
      <c r="P258" s="69"/>
      <c r="Q258" s="43"/>
      <c r="R258" s="43"/>
      <c r="S258" s="43"/>
      <c r="T258" s="43"/>
      <c r="U258" s="43"/>
      <c r="V258" s="43"/>
      <c r="W258" s="43"/>
      <c r="X258" s="61"/>
      <c r="Z258" s="54"/>
    </row>
    <row r="259" spans="1:26" ht="14.5" hidden="1" customHeight="1" x14ac:dyDescent="0.35">
      <c r="A259" s="42">
        <v>40262</v>
      </c>
      <c r="B259" s="55">
        <f t="shared" si="15"/>
        <v>40172</v>
      </c>
      <c r="C259" s="56">
        <f t="shared" si="16"/>
        <v>40261</v>
      </c>
      <c r="D259" s="59">
        <v>5.22</v>
      </c>
      <c r="E259" s="43">
        <v>6</v>
      </c>
      <c r="F259" s="43">
        <f t="shared" si="18"/>
        <v>5.1811666666666669</v>
      </c>
      <c r="G259" s="60">
        <f t="shared" si="19"/>
        <v>5.902499999999999</v>
      </c>
      <c r="H259" s="68" t="str">
        <f t="shared" si="17"/>
        <v>Mar 2010</v>
      </c>
      <c r="I259" s="43"/>
      <c r="J259" s="43"/>
      <c r="K259" s="59"/>
      <c r="L259" s="43"/>
      <c r="M259" s="71"/>
      <c r="N259" s="59"/>
      <c r="O259" s="43"/>
      <c r="P259" s="69"/>
      <c r="Q259" s="43"/>
      <c r="R259" s="43"/>
      <c r="S259" s="43"/>
      <c r="T259" s="43"/>
      <c r="U259" s="43"/>
      <c r="V259" s="43"/>
      <c r="W259" s="43"/>
      <c r="X259" s="61"/>
      <c r="Z259" s="54"/>
    </row>
    <row r="260" spans="1:26" ht="14.5" hidden="1" customHeight="1" x14ac:dyDescent="0.35">
      <c r="A260" s="42">
        <v>40263</v>
      </c>
      <c r="B260" s="55">
        <f t="shared" si="15"/>
        <v>40173</v>
      </c>
      <c r="C260" s="56">
        <f t="shared" si="16"/>
        <v>40262</v>
      </c>
      <c r="D260" s="59">
        <v>5.21</v>
      </c>
      <c r="E260" s="43">
        <v>5.99</v>
      </c>
      <c r="F260" s="43">
        <f t="shared" si="18"/>
        <v>5.1818032786885251</v>
      </c>
      <c r="G260" s="60">
        <f t="shared" si="19"/>
        <v>5.9040983606557367</v>
      </c>
      <c r="H260" s="68" t="str">
        <f t="shared" si="17"/>
        <v>Mar 2010</v>
      </c>
      <c r="I260" s="43"/>
      <c r="J260" s="43"/>
      <c r="K260" s="59"/>
      <c r="L260" s="43"/>
      <c r="M260" s="71"/>
      <c r="N260" s="59"/>
      <c r="O260" s="43"/>
      <c r="P260" s="69"/>
      <c r="Q260" s="43"/>
      <c r="R260" s="43"/>
      <c r="S260" s="43"/>
      <c r="T260" s="43"/>
      <c r="U260" s="43"/>
      <c r="V260" s="43"/>
      <c r="W260" s="43"/>
      <c r="X260" s="61"/>
      <c r="Z260" s="54"/>
    </row>
    <row r="261" spans="1:26" ht="14.5" hidden="1" customHeight="1" x14ac:dyDescent="0.35">
      <c r="A261" s="42">
        <v>40266</v>
      </c>
      <c r="B261" s="55">
        <f t="shared" si="15"/>
        <v>40176</v>
      </c>
      <c r="C261" s="56">
        <f t="shared" si="16"/>
        <v>40265</v>
      </c>
      <c r="D261" s="59">
        <v>5.24</v>
      </c>
      <c r="E261" s="43">
        <v>6.02</v>
      </c>
      <c r="F261" s="43">
        <f t="shared" si="18"/>
        <v>5.1765573770491802</v>
      </c>
      <c r="G261" s="60">
        <f t="shared" si="19"/>
        <v>5.9018032786885222</v>
      </c>
      <c r="H261" s="68" t="str">
        <f t="shared" si="17"/>
        <v>Mar 2010</v>
      </c>
      <c r="I261" s="43"/>
      <c r="J261" s="43"/>
      <c r="K261" s="59"/>
      <c r="L261" s="43"/>
      <c r="M261" s="71"/>
      <c r="N261" s="59"/>
      <c r="O261" s="43"/>
      <c r="P261" s="69"/>
      <c r="Q261" s="43"/>
      <c r="R261" s="43"/>
      <c r="S261" s="43"/>
      <c r="T261" s="43"/>
      <c r="U261" s="43"/>
      <c r="V261" s="43"/>
      <c r="W261" s="43"/>
      <c r="X261" s="61"/>
      <c r="Z261" s="54"/>
    </row>
    <row r="262" spans="1:26" ht="14.5" hidden="1" customHeight="1" x14ac:dyDescent="0.35">
      <c r="A262" s="42">
        <v>40267</v>
      </c>
      <c r="B262" s="55">
        <f t="shared" si="15"/>
        <v>40177</v>
      </c>
      <c r="C262" s="56">
        <f t="shared" si="16"/>
        <v>40266</v>
      </c>
      <c r="D262" s="59">
        <v>5.23</v>
      </c>
      <c r="E262" s="43">
        <v>6.02</v>
      </c>
      <c r="F262" s="43">
        <f t="shared" si="18"/>
        <v>5.1719672131147538</v>
      </c>
      <c r="G262" s="60">
        <f t="shared" si="19"/>
        <v>5.9001639344262271</v>
      </c>
      <c r="H262" s="68" t="str">
        <f t="shared" si="17"/>
        <v>Mar 2010</v>
      </c>
      <c r="I262" s="43"/>
      <c r="J262" s="43"/>
      <c r="K262" s="59"/>
      <c r="L262" s="43"/>
      <c r="M262" s="71"/>
      <c r="N262" s="59"/>
      <c r="O262" s="43"/>
      <c r="P262" s="69"/>
      <c r="Q262" s="43"/>
      <c r="R262" s="43"/>
      <c r="S262" s="43"/>
      <c r="T262" s="43"/>
      <c r="U262" s="43"/>
      <c r="V262" s="43"/>
      <c r="W262" s="43"/>
      <c r="X262" s="61"/>
      <c r="Z262" s="54"/>
    </row>
    <row r="263" spans="1:26" ht="14.5" hidden="1" customHeight="1" x14ac:dyDescent="0.35">
      <c r="A263" s="42">
        <v>40268</v>
      </c>
      <c r="B263" s="55">
        <f t="shared" ref="B263:B326" si="20">EDATE(A263,-3)</f>
        <v>40178</v>
      </c>
      <c r="C263" s="56">
        <f t="shared" ref="C263:C326" si="21">A263-1</f>
        <v>40267</v>
      </c>
      <c r="D263" s="59">
        <v>5.19</v>
      </c>
      <c r="E263" s="43">
        <v>5.98</v>
      </c>
      <c r="F263" s="43">
        <f t="shared" si="18"/>
        <v>5.1677049180327872</v>
      </c>
      <c r="G263" s="60">
        <f t="shared" si="19"/>
        <v>5.89885245901639</v>
      </c>
      <c r="H263" s="68" t="str">
        <f t="shared" ref="H263:H326" si="22">"Mar "&amp;IF(MONTH(A263)&gt;=4,YEAR(A263)+1,YEAR(A263))</f>
        <v>Mar 2010</v>
      </c>
      <c r="I263" s="43"/>
      <c r="J263" s="43"/>
      <c r="K263" s="59"/>
      <c r="L263" s="43"/>
      <c r="M263" s="71"/>
      <c r="N263" s="59"/>
      <c r="O263" s="43"/>
      <c r="P263" s="69"/>
      <c r="Q263" s="43"/>
      <c r="R263" s="43"/>
      <c r="S263" s="43"/>
      <c r="T263" s="43"/>
      <c r="U263" s="43"/>
      <c r="V263" s="43"/>
      <c r="W263" s="43"/>
      <c r="X263" s="61"/>
      <c r="Z263" s="54"/>
    </row>
    <row r="264" spans="1:26" ht="14.5" hidden="1" customHeight="1" x14ac:dyDescent="0.35">
      <c r="A264" s="42">
        <v>40269</v>
      </c>
      <c r="B264" s="55">
        <f t="shared" si="20"/>
        <v>40179</v>
      </c>
      <c r="C264" s="56">
        <f t="shared" si="21"/>
        <v>40268</v>
      </c>
      <c r="D264" s="59">
        <v>5.17</v>
      </c>
      <c r="E264" s="43">
        <v>5.96</v>
      </c>
      <c r="F264" s="43">
        <f t="shared" ref="F264:F327" si="23">AVERAGEIFS(D:D,A:A,"&gt;"&amp;B264,A:A,"&lt;="&amp;C264)</f>
        <v>5.1680645161290322</v>
      </c>
      <c r="G264" s="60">
        <f t="shared" ref="G264:G327" si="24">AVERAGEIFS(E:E,A:A,"&gt;"&amp;B264,A:A,"&lt;="&amp;C264)</f>
        <v>5.9001612903225782</v>
      </c>
      <c r="H264" s="68" t="str">
        <f t="shared" si="22"/>
        <v>Mar 2011</v>
      </c>
      <c r="I264" s="43"/>
      <c r="J264" s="43"/>
      <c r="K264" s="59"/>
      <c r="L264" s="43"/>
      <c r="M264" s="71"/>
      <c r="N264" s="59">
        <f>F117</f>
        <v>4.801230769230771</v>
      </c>
      <c r="O264" s="43"/>
      <c r="P264" s="69"/>
      <c r="Q264" s="43"/>
      <c r="R264" s="43"/>
      <c r="S264" s="43"/>
      <c r="T264" s="43"/>
      <c r="U264" s="43"/>
      <c r="V264" s="43"/>
      <c r="W264" s="43"/>
      <c r="X264" s="61">
        <f>G117</f>
        <v>5.8369230769230773</v>
      </c>
      <c r="Z264" s="54"/>
    </row>
    <row r="265" spans="1:26" ht="14.5" hidden="1" customHeight="1" x14ac:dyDescent="0.35">
      <c r="A265" s="42">
        <v>40274</v>
      </c>
      <c r="B265" s="55">
        <f t="shared" si="20"/>
        <v>40184</v>
      </c>
      <c r="C265" s="56">
        <f t="shared" si="21"/>
        <v>40273</v>
      </c>
      <c r="D265" s="59">
        <v>5.21</v>
      </c>
      <c r="E265" s="43">
        <v>6.01</v>
      </c>
      <c r="F265" s="43">
        <f t="shared" si="23"/>
        <v>5.1573770491803295</v>
      </c>
      <c r="G265" s="60">
        <f t="shared" si="24"/>
        <v>5.8950819672131134</v>
      </c>
      <c r="H265" s="68" t="str">
        <f t="shared" si="22"/>
        <v>Mar 2011</v>
      </c>
      <c r="I265" s="43"/>
      <c r="J265" s="43"/>
      <c r="K265" s="59"/>
      <c r="L265" s="43"/>
      <c r="M265" s="71"/>
      <c r="N265" s="59">
        <f>N264</f>
        <v>4.801230769230771</v>
      </c>
      <c r="O265" s="43"/>
      <c r="P265" s="69"/>
      <c r="Q265" s="43"/>
      <c r="R265" s="43"/>
      <c r="S265" s="43"/>
      <c r="T265" s="43"/>
      <c r="U265" s="43"/>
      <c r="V265" s="43"/>
      <c r="W265" s="43"/>
      <c r="X265" s="61">
        <f>X264</f>
        <v>5.8369230769230773</v>
      </c>
      <c r="Z265" s="54"/>
    </row>
    <row r="266" spans="1:26" ht="14.5" hidden="1" customHeight="1" x14ac:dyDescent="0.35">
      <c r="A266" s="42">
        <v>40275</v>
      </c>
      <c r="B266" s="55">
        <f t="shared" si="20"/>
        <v>40185</v>
      </c>
      <c r="C266" s="56">
        <f t="shared" si="21"/>
        <v>40274</v>
      </c>
      <c r="D266" s="59">
        <v>5.21</v>
      </c>
      <c r="E266" s="43">
        <v>6.01</v>
      </c>
      <c r="F266" s="43">
        <f t="shared" si="23"/>
        <v>5.1531147540983619</v>
      </c>
      <c r="G266" s="60">
        <f t="shared" si="24"/>
        <v>5.8942622950819645</v>
      </c>
      <c r="H266" s="68" t="str">
        <f t="shared" si="22"/>
        <v>Mar 2011</v>
      </c>
      <c r="I266" s="43"/>
      <c r="J266" s="43"/>
      <c r="K266" s="59"/>
      <c r="L266" s="43"/>
      <c r="M266" s="71"/>
      <c r="N266" s="59">
        <f t="shared" ref="N266:N329" si="25">N265</f>
        <v>4.801230769230771</v>
      </c>
      <c r="O266" s="43"/>
      <c r="P266" s="69"/>
      <c r="Q266" s="43"/>
      <c r="R266" s="43"/>
      <c r="S266" s="43"/>
      <c r="T266" s="43"/>
      <c r="U266" s="43"/>
      <c r="V266" s="43"/>
      <c r="W266" s="43"/>
      <c r="X266" s="61">
        <f t="shared" ref="X266:X329" si="26">X265</f>
        <v>5.8369230769230773</v>
      </c>
      <c r="Z266" s="54"/>
    </row>
    <row r="267" spans="1:26" ht="14.5" hidden="1" customHeight="1" x14ac:dyDescent="0.35">
      <c r="A267" s="42">
        <v>40276</v>
      </c>
      <c r="B267" s="55">
        <f t="shared" si="20"/>
        <v>40186</v>
      </c>
      <c r="C267" s="56">
        <f t="shared" si="21"/>
        <v>40275</v>
      </c>
      <c r="D267" s="59">
        <v>5.18</v>
      </c>
      <c r="E267" s="43">
        <v>5.99</v>
      </c>
      <c r="F267" s="43">
        <f t="shared" si="23"/>
        <v>5.1493442622950827</v>
      </c>
      <c r="G267" s="60">
        <f t="shared" si="24"/>
        <v>5.8934426229508174</v>
      </c>
      <c r="H267" s="68" t="str">
        <f t="shared" si="22"/>
        <v>Mar 2011</v>
      </c>
      <c r="I267" s="43"/>
      <c r="J267" s="43"/>
      <c r="K267" s="59"/>
      <c r="L267" s="43"/>
      <c r="M267" s="71"/>
      <c r="N267" s="59">
        <f t="shared" si="25"/>
        <v>4.801230769230771</v>
      </c>
      <c r="O267" s="43"/>
      <c r="P267" s="69"/>
      <c r="Q267" s="43"/>
      <c r="R267" s="43"/>
      <c r="S267" s="43"/>
      <c r="T267" s="43"/>
      <c r="U267" s="43"/>
      <c r="V267" s="43"/>
      <c r="W267" s="43"/>
      <c r="X267" s="61">
        <f t="shared" si="26"/>
        <v>5.8369230769230773</v>
      </c>
      <c r="Z267" s="54"/>
    </row>
    <row r="268" spans="1:26" ht="14.5" hidden="1" customHeight="1" x14ac:dyDescent="0.35">
      <c r="A268" s="42">
        <v>40277</v>
      </c>
      <c r="B268" s="55">
        <f t="shared" si="20"/>
        <v>40187</v>
      </c>
      <c r="C268" s="56">
        <f t="shared" si="21"/>
        <v>40276</v>
      </c>
      <c r="D268" s="59">
        <v>5.19</v>
      </c>
      <c r="E268" s="43">
        <v>5.99</v>
      </c>
      <c r="F268" s="43">
        <f t="shared" si="23"/>
        <v>5.1498387096774207</v>
      </c>
      <c r="G268" s="60">
        <f t="shared" si="24"/>
        <v>5.8949999999999987</v>
      </c>
      <c r="H268" s="68" t="str">
        <f t="shared" si="22"/>
        <v>Mar 2011</v>
      </c>
      <c r="I268" s="43"/>
      <c r="J268" s="43"/>
      <c r="K268" s="59"/>
      <c r="L268" s="43"/>
      <c r="M268" s="71"/>
      <c r="N268" s="59">
        <f t="shared" si="25"/>
        <v>4.801230769230771</v>
      </c>
      <c r="O268" s="43"/>
      <c r="P268" s="69"/>
      <c r="Q268" s="43"/>
      <c r="R268" s="43"/>
      <c r="S268" s="43"/>
      <c r="T268" s="43"/>
      <c r="U268" s="43"/>
      <c r="V268" s="43"/>
      <c r="W268" s="43"/>
      <c r="X268" s="61">
        <f t="shared" si="26"/>
        <v>5.8369230769230773</v>
      </c>
      <c r="Z268" s="54"/>
    </row>
    <row r="269" spans="1:26" ht="14.5" hidden="1" customHeight="1" x14ac:dyDescent="0.35">
      <c r="A269" s="42">
        <v>40280</v>
      </c>
      <c r="B269" s="55">
        <f t="shared" si="20"/>
        <v>40190</v>
      </c>
      <c r="C269" s="56">
        <f t="shared" si="21"/>
        <v>40279</v>
      </c>
      <c r="D269" s="59">
        <v>5.22</v>
      </c>
      <c r="E269" s="43">
        <v>6</v>
      </c>
      <c r="F269" s="43">
        <f t="shared" si="23"/>
        <v>5.1408196721311477</v>
      </c>
      <c r="G269" s="60">
        <f t="shared" si="24"/>
        <v>5.8911475409836047</v>
      </c>
      <c r="H269" s="68" t="str">
        <f t="shared" si="22"/>
        <v>Mar 2011</v>
      </c>
      <c r="I269" s="43"/>
      <c r="J269" s="43"/>
      <c r="K269" s="59"/>
      <c r="L269" s="43"/>
      <c r="M269" s="71"/>
      <c r="N269" s="59">
        <f t="shared" si="25"/>
        <v>4.801230769230771</v>
      </c>
      <c r="O269" s="43"/>
      <c r="P269" s="69"/>
      <c r="Q269" s="43"/>
      <c r="R269" s="43"/>
      <c r="S269" s="43"/>
      <c r="T269" s="43"/>
      <c r="U269" s="43"/>
      <c r="V269" s="43"/>
      <c r="W269" s="43"/>
      <c r="X269" s="61">
        <f t="shared" si="26"/>
        <v>5.8369230769230773</v>
      </c>
      <c r="Z269" s="54"/>
    </row>
    <row r="270" spans="1:26" ht="14.5" hidden="1" customHeight="1" x14ac:dyDescent="0.35">
      <c r="A270" s="42">
        <v>40281</v>
      </c>
      <c r="B270" s="55">
        <f t="shared" si="20"/>
        <v>40191</v>
      </c>
      <c r="C270" s="56">
        <f t="shared" si="21"/>
        <v>40280</v>
      </c>
      <c r="D270" s="59">
        <v>5.19</v>
      </c>
      <c r="E270" s="43">
        <v>5.98</v>
      </c>
      <c r="F270" s="43">
        <f t="shared" si="23"/>
        <v>5.1380327868852484</v>
      </c>
      <c r="G270" s="60">
        <f t="shared" si="24"/>
        <v>5.8909836065573753</v>
      </c>
      <c r="H270" s="68" t="str">
        <f t="shared" si="22"/>
        <v>Mar 2011</v>
      </c>
      <c r="I270" s="43"/>
      <c r="J270" s="43"/>
      <c r="K270" s="59"/>
      <c r="L270" s="43"/>
      <c r="M270" s="71"/>
      <c r="N270" s="59">
        <f t="shared" si="25"/>
        <v>4.801230769230771</v>
      </c>
      <c r="O270" s="43"/>
      <c r="P270" s="69"/>
      <c r="Q270" s="43"/>
      <c r="R270" s="43"/>
      <c r="S270" s="43"/>
      <c r="T270" s="43"/>
      <c r="U270" s="43"/>
      <c r="V270" s="43"/>
      <c r="W270" s="43"/>
      <c r="X270" s="61">
        <f t="shared" si="26"/>
        <v>5.8369230769230773</v>
      </c>
      <c r="Z270" s="54"/>
    </row>
    <row r="271" spans="1:26" ht="14.5" hidden="1" customHeight="1" x14ac:dyDescent="0.35">
      <c r="A271" s="42">
        <v>40282</v>
      </c>
      <c r="B271" s="55">
        <f t="shared" si="20"/>
        <v>40192</v>
      </c>
      <c r="C271" s="56">
        <f t="shared" si="21"/>
        <v>40281</v>
      </c>
      <c r="D271" s="59">
        <v>5.19</v>
      </c>
      <c r="E271" s="43">
        <v>5.99</v>
      </c>
      <c r="F271" s="43">
        <f t="shared" si="23"/>
        <v>5.1347540983606574</v>
      </c>
      <c r="G271" s="60">
        <f t="shared" si="24"/>
        <v>5.890491803278687</v>
      </c>
      <c r="H271" s="68" t="str">
        <f t="shared" si="22"/>
        <v>Mar 2011</v>
      </c>
      <c r="I271" s="43"/>
      <c r="J271" s="43"/>
      <c r="K271" s="59"/>
      <c r="L271" s="43"/>
      <c r="M271" s="71"/>
      <c r="N271" s="59">
        <f t="shared" si="25"/>
        <v>4.801230769230771</v>
      </c>
      <c r="O271" s="43"/>
      <c r="P271" s="69"/>
      <c r="Q271" s="43"/>
      <c r="R271" s="43"/>
      <c r="S271" s="43"/>
      <c r="T271" s="43"/>
      <c r="U271" s="43"/>
      <c r="V271" s="43"/>
      <c r="W271" s="43"/>
      <c r="X271" s="61">
        <f t="shared" si="26"/>
        <v>5.8369230769230773</v>
      </c>
      <c r="Z271" s="54"/>
    </row>
    <row r="272" spans="1:26" ht="14.5" hidden="1" customHeight="1" x14ac:dyDescent="0.35">
      <c r="A272" s="42">
        <v>40283</v>
      </c>
      <c r="B272" s="55">
        <f t="shared" si="20"/>
        <v>40193</v>
      </c>
      <c r="C272" s="56">
        <f t="shared" si="21"/>
        <v>40282</v>
      </c>
      <c r="D272" s="59">
        <v>5.15</v>
      </c>
      <c r="E272" s="43">
        <v>5.94</v>
      </c>
      <c r="F272" s="43">
        <f t="shared" si="23"/>
        <v>5.1318032786885261</v>
      </c>
      <c r="G272" s="60">
        <f t="shared" si="24"/>
        <v>5.8906557377049165</v>
      </c>
      <c r="H272" s="68" t="str">
        <f t="shared" si="22"/>
        <v>Mar 2011</v>
      </c>
      <c r="I272" s="43"/>
      <c r="J272" s="43"/>
      <c r="K272" s="59"/>
      <c r="L272" s="43"/>
      <c r="M272" s="71"/>
      <c r="N272" s="59">
        <f t="shared" si="25"/>
        <v>4.801230769230771</v>
      </c>
      <c r="O272" s="43"/>
      <c r="P272" s="69"/>
      <c r="Q272" s="43"/>
      <c r="R272" s="43"/>
      <c r="S272" s="43"/>
      <c r="T272" s="43"/>
      <c r="U272" s="43"/>
      <c r="V272" s="43"/>
      <c r="W272" s="43"/>
      <c r="X272" s="61">
        <f t="shared" si="26"/>
        <v>5.8369230769230773</v>
      </c>
      <c r="Z272" s="54"/>
    </row>
    <row r="273" spans="1:26" ht="14.5" hidden="1" customHeight="1" x14ac:dyDescent="0.35">
      <c r="A273" s="42">
        <v>40284</v>
      </c>
      <c r="B273" s="55">
        <f t="shared" si="20"/>
        <v>40194</v>
      </c>
      <c r="C273" s="56">
        <f t="shared" si="21"/>
        <v>40283</v>
      </c>
      <c r="D273" s="59">
        <v>5.15</v>
      </c>
      <c r="E273" s="43">
        <v>5.93</v>
      </c>
      <c r="F273" s="43">
        <f t="shared" si="23"/>
        <v>5.132096774193549</v>
      </c>
      <c r="G273" s="60">
        <f t="shared" si="24"/>
        <v>5.8914516129032242</v>
      </c>
      <c r="H273" s="68" t="str">
        <f t="shared" si="22"/>
        <v>Mar 2011</v>
      </c>
      <c r="I273" s="43"/>
      <c r="J273" s="43"/>
      <c r="K273" s="59"/>
      <c r="L273" s="43"/>
      <c r="M273" s="71"/>
      <c r="N273" s="59">
        <f t="shared" si="25"/>
        <v>4.801230769230771</v>
      </c>
      <c r="O273" s="43"/>
      <c r="P273" s="69"/>
      <c r="Q273" s="43"/>
      <c r="R273" s="43"/>
      <c r="S273" s="43"/>
      <c r="T273" s="43"/>
      <c r="U273" s="43"/>
      <c r="V273" s="43"/>
      <c r="W273" s="43"/>
      <c r="X273" s="61">
        <f t="shared" si="26"/>
        <v>5.8369230769230773</v>
      </c>
      <c r="Z273" s="54"/>
    </row>
    <row r="274" spans="1:26" ht="14.5" hidden="1" customHeight="1" x14ac:dyDescent="0.35">
      <c r="A274" s="42">
        <v>40287</v>
      </c>
      <c r="B274" s="55">
        <f t="shared" si="20"/>
        <v>40197</v>
      </c>
      <c r="C274" s="56">
        <f t="shared" si="21"/>
        <v>40286</v>
      </c>
      <c r="D274" s="59">
        <v>5.13</v>
      </c>
      <c r="E274" s="43">
        <v>5.91</v>
      </c>
      <c r="F274" s="43">
        <f t="shared" si="23"/>
        <v>5.1254098360655744</v>
      </c>
      <c r="G274" s="60">
        <f t="shared" si="24"/>
        <v>5.8898360655737694</v>
      </c>
      <c r="H274" s="68" t="str">
        <f t="shared" si="22"/>
        <v>Mar 2011</v>
      </c>
      <c r="I274" s="43"/>
      <c r="J274" s="43"/>
      <c r="K274" s="59"/>
      <c r="L274" s="43"/>
      <c r="M274" s="71"/>
      <c r="N274" s="59">
        <f t="shared" si="25"/>
        <v>4.801230769230771</v>
      </c>
      <c r="O274" s="43"/>
      <c r="P274" s="69"/>
      <c r="Q274" s="43"/>
      <c r="R274" s="43"/>
      <c r="S274" s="43"/>
      <c r="T274" s="43"/>
      <c r="U274" s="43"/>
      <c r="V274" s="43"/>
      <c r="W274" s="43"/>
      <c r="X274" s="61">
        <f t="shared" si="26"/>
        <v>5.8369230769230773</v>
      </c>
      <c r="Z274" s="54"/>
    </row>
    <row r="275" spans="1:26" ht="14.5" hidden="1" customHeight="1" x14ac:dyDescent="0.35">
      <c r="A275" s="42">
        <v>40288</v>
      </c>
      <c r="B275" s="55">
        <f t="shared" si="20"/>
        <v>40198</v>
      </c>
      <c r="C275" s="56">
        <f t="shared" si="21"/>
        <v>40287</v>
      </c>
      <c r="D275" s="59">
        <v>5.13</v>
      </c>
      <c r="E275" s="43">
        <v>5.92</v>
      </c>
      <c r="F275" s="43">
        <f t="shared" si="23"/>
        <v>5.1226229508196726</v>
      </c>
      <c r="G275" s="60">
        <f t="shared" si="24"/>
        <v>5.8890163934426232</v>
      </c>
      <c r="H275" s="68" t="str">
        <f t="shared" si="22"/>
        <v>Mar 2011</v>
      </c>
      <c r="I275" s="43"/>
      <c r="J275" s="43"/>
      <c r="K275" s="59"/>
      <c r="L275" s="43"/>
      <c r="M275" s="71"/>
      <c r="N275" s="59">
        <f t="shared" si="25"/>
        <v>4.801230769230771</v>
      </c>
      <c r="O275" s="43"/>
      <c r="P275" s="69"/>
      <c r="Q275" s="43"/>
      <c r="R275" s="43"/>
      <c r="S275" s="43"/>
      <c r="T275" s="43"/>
      <c r="U275" s="43"/>
      <c r="V275" s="43"/>
      <c r="W275" s="43"/>
      <c r="X275" s="61">
        <f t="shared" si="26"/>
        <v>5.8369230769230773</v>
      </c>
      <c r="Z275" s="54"/>
    </row>
    <row r="276" spans="1:26" ht="14.5" hidden="1" customHeight="1" x14ac:dyDescent="0.35">
      <c r="A276" s="42">
        <v>40289</v>
      </c>
      <c r="B276" s="55">
        <f t="shared" si="20"/>
        <v>40199</v>
      </c>
      <c r="C276" s="56">
        <f t="shared" si="21"/>
        <v>40288</v>
      </c>
      <c r="D276" s="59">
        <v>5.17</v>
      </c>
      <c r="E276" s="43">
        <v>5.95</v>
      </c>
      <c r="F276" s="43">
        <f t="shared" si="23"/>
        <v>5.12</v>
      </c>
      <c r="G276" s="60">
        <f t="shared" si="24"/>
        <v>5.8877049180327878</v>
      </c>
      <c r="H276" s="68" t="str">
        <f t="shared" si="22"/>
        <v>Mar 2011</v>
      </c>
      <c r="I276" s="43"/>
      <c r="J276" s="43"/>
      <c r="K276" s="59"/>
      <c r="L276" s="43"/>
      <c r="M276" s="71"/>
      <c r="N276" s="59">
        <f t="shared" si="25"/>
        <v>4.801230769230771</v>
      </c>
      <c r="O276" s="43"/>
      <c r="P276" s="69"/>
      <c r="Q276" s="43"/>
      <c r="R276" s="43"/>
      <c r="S276" s="43"/>
      <c r="T276" s="43"/>
      <c r="U276" s="43"/>
      <c r="V276" s="43"/>
      <c r="W276" s="43"/>
      <c r="X276" s="61">
        <f t="shared" si="26"/>
        <v>5.8369230769230773</v>
      </c>
      <c r="Z276" s="54"/>
    </row>
    <row r="277" spans="1:26" ht="14.5" hidden="1" customHeight="1" x14ac:dyDescent="0.35">
      <c r="A277" s="42">
        <v>40290</v>
      </c>
      <c r="B277" s="55">
        <f t="shared" si="20"/>
        <v>40200</v>
      </c>
      <c r="C277" s="56">
        <f t="shared" si="21"/>
        <v>40289</v>
      </c>
      <c r="D277" s="59">
        <v>5.2</v>
      </c>
      <c r="E277" s="43">
        <v>5.95</v>
      </c>
      <c r="F277" s="43">
        <f t="shared" si="23"/>
        <v>5.119180327868853</v>
      </c>
      <c r="G277" s="60">
        <f t="shared" si="24"/>
        <v>5.8877049180327869</v>
      </c>
      <c r="H277" s="68" t="str">
        <f t="shared" si="22"/>
        <v>Mar 2011</v>
      </c>
      <c r="I277" s="43"/>
      <c r="J277" s="43"/>
      <c r="K277" s="59"/>
      <c r="L277" s="43"/>
      <c r="M277" s="71"/>
      <c r="N277" s="59">
        <f t="shared" si="25"/>
        <v>4.801230769230771</v>
      </c>
      <c r="O277" s="43"/>
      <c r="P277" s="69"/>
      <c r="Q277" s="43"/>
      <c r="R277" s="43"/>
      <c r="S277" s="43"/>
      <c r="T277" s="43"/>
      <c r="U277" s="43"/>
      <c r="V277" s="43"/>
      <c r="W277" s="43"/>
      <c r="X277" s="61">
        <f t="shared" si="26"/>
        <v>5.8369230769230773</v>
      </c>
      <c r="Z277" s="54"/>
    </row>
    <row r="278" spans="1:26" ht="14.5" hidden="1" customHeight="1" x14ac:dyDescent="0.35">
      <c r="A278" s="42">
        <v>40291</v>
      </c>
      <c r="B278" s="55">
        <f t="shared" si="20"/>
        <v>40201</v>
      </c>
      <c r="C278" s="56">
        <f t="shared" si="21"/>
        <v>40290</v>
      </c>
      <c r="D278" s="59">
        <v>5.18</v>
      </c>
      <c r="E278" s="43">
        <v>5.92</v>
      </c>
      <c r="F278" s="43">
        <f t="shared" si="23"/>
        <v>5.1204838709677425</v>
      </c>
      <c r="G278" s="60">
        <f t="shared" si="24"/>
        <v>5.8887096774193539</v>
      </c>
      <c r="H278" s="68" t="str">
        <f t="shared" si="22"/>
        <v>Mar 2011</v>
      </c>
      <c r="I278" s="43"/>
      <c r="J278" s="43"/>
      <c r="K278" s="59"/>
      <c r="L278" s="43"/>
      <c r="M278" s="71"/>
      <c r="N278" s="59">
        <f t="shared" si="25"/>
        <v>4.801230769230771</v>
      </c>
      <c r="O278" s="43"/>
      <c r="P278" s="69"/>
      <c r="Q278" s="43"/>
      <c r="R278" s="43"/>
      <c r="S278" s="43"/>
      <c r="T278" s="43"/>
      <c r="U278" s="43"/>
      <c r="V278" s="43"/>
      <c r="W278" s="43"/>
      <c r="X278" s="61">
        <f t="shared" si="26"/>
        <v>5.8369230769230773</v>
      </c>
      <c r="Z278" s="54"/>
    </row>
    <row r="279" spans="1:26" ht="14.5" hidden="1" customHeight="1" x14ac:dyDescent="0.35">
      <c r="A279" s="42">
        <v>40294</v>
      </c>
      <c r="B279" s="55">
        <f t="shared" si="20"/>
        <v>40204</v>
      </c>
      <c r="C279" s="56">
        <f t="shared" si="21"/>
        <v>40293</v>
      </c>
      <c r="D279" s="59">
        <v>5.21</v>
      </c>
      <c r="E279" s="43">
        <v>5.95</v>
      </c>
      <c r="F279" s="43">
        <f t="shared" si="23"/>
        <v>5.1183606557377042</v>
      </c>
      <c r="G279" s="60">
        <f t="shared" si="24"/>
        <v>5.8873770491803281</v>
      </c>
      <c r="H279" s="68" t="str">
        <f t="shared" si="22"/>
        <v>Mar 2011</v>
      </c>
      <c r="I279" s="43"/>
      <c r="J279" s="43"/>
      <c r="K279" s="59"/>
      <c r="L279" s="43"/>
      <c r="M279" s="71"/>
      <c r="N279" s="59">
        <f t="shared" si="25"/>
        <v>4.801230769230771</v>
      </c>
      <c r="O279" s="43"/>
      <c r="P279" s="69"/>
      <c r="Q279" s="43"/>
      <c r="R279" s="43"/>
      <c r="S279" s="43"/>
      <c r="T279" s="43"/>
      <c r="U279" s="43"/>
      <c r="V279" s="43"/>
      <c r="W279" s="43"/>
      <c r="X279" s="61">
        <f t="shared" si="26"/>
        <v>5.8369230769230773</v>
      </c>
      <c r="Z279" s="54"/>
    </row>
    <row r="280" spans="1:26" ht="14.5" hidden="1" customHeight="1" x14ac:dyDescent="0.35">
      <c r="A280" s="42">
        <v>40295</v>
      </c>
      <c r="B280" s="55">
        <f t="shared" si="20"/>
        <v>40205</v>
      </c>
      <c r="C280" s="56">
        <f t="shared" si="21"/>
        <v>40294</v>
      </c>
      <c r="D280" s="59">
        <v>5.21</v>
      </c>
      <c r="E280" s="43">
        <v>5.94</v>
      </c>
      <c r="F280" s="43">
        <f t="shared" si="23"/>
        <v>5.118688524590163</v>
      </c>
      <c r="G280" s="60">
        <f t="shared" si="24"/>
        <v>5.8878688524590164</v>
      </c>
      <c r="H280" s="68" t="str">
        <f t="shared" si="22"/>
        <v>Mar 2011</v>
      </c>
      <c r="I280" s="43"/>
      <c r="J280" s="43"/>
      <c r="K280" s="59"/>
      <c r="L280" s="43"/>
      <c r="M280" s="71"/>
      <c r="N280" s="59">
        <f t="shared" si="25"/>
        <v>4.801230769230771</v>
      </c>
      <c r="O280" s="43"/>
      <c r="P280" s="69"/>
      <c r="Q280" s="43"/>
      <c r="R280" s="43"/>
      <c r="S280" s="43"/>
      <c r="T280" s="43"/>
      <c r="U280" s="43"/>
      <c r="V280" s="43"/>
      <c r="W280" s="43"/>
      <c r="X280" s="61">
        <f t="shared" si="26"/>
        <v>5.8369230769230773</v>
      </c>
      <c r="Z280" s="54"/>
    </row>
    <row r="281" spans="1:26" ht="14.5" hidden="1" customHeight="1" x14ac:dyDescent="0.35">
      <c r="A281" s="42">
        <v>40296</v>
      </c>
      <c r="B281" s="55">
        <f t="shared" si="20"/>
        <v>40206</v>
      </c>
      <c r="C281" s="56">
        <f t="shared" si="21"/>
        <v>40295</v>
      </c>
      <c r="D281" s="59">
        <v>5.2</v>
      </c>
      <c r="E281" s="43">
        <v>5.92</v>
      </c>
      <c r="F281" s="43">
        <f t="shared" si="23"/>
        <v>5.1185245901639336</v>
      </c>
      <c r="G281" s="60">
        <f t="shared" si="24"/>
        <v>5.8878688524590181</v>
      </c>
      <c r="H281" s="68" t="str">
        <f t="shared" si="22"/>
        <v>Mar 2011</v>
      </c>
      <c r="I281" s="43"/>
      <c r="J281" s="43"/>
      <c r="K281" s="59"/>
      <c r="L281" s="43"/>
      <c r="M281" s="71"/>
      <c r="N281" s="59">
        <f t="shared" si="25"/>
        <v>4.801230769230771</v>
      </c>
      <c r="O281" s="43"/>
      <c r="P281" s="69"/>
      <c r="Q281" s="43"/>
      <c r="R281" s="43"/>
      <c r="S281" s="43"/>
      <c r="T281" s="43"/>
      <c r="U281" s="43"/>
      <c r="V281" s="43"/>
      <c r="W281" s="43"/>
      <c r="X281" s="61">
        <f t="shared" si="26"/>
        <v>5.8369230769230773</v>
      </c>
      <c r="Z281" s="54"/>
    </row>
    <row r="282" spans="1:26" ht="14.5" hidden="1" customHeight="1" x14ac:dyDescent="0.35">
      <c r="A282" s="42">
        <v>40297</v>
      </c>
      <c r="B282" s="55">
        <f t="shared" si="20"/>
        <v>40207</v>
      </c>
      <c r="C282" s="56">
        <f t="shared" si="21"/>
        <v>40296</v>
      </c>
      <c r="D282" s="59">
        <v>5.2</v>
      </c>
      <c r="E282" s="43">
        <v>5.92</v>
      </c>
      <c r="F282" s="43">
        <f t="shared" si="23"/>
        <v>5.1188524590163924</v>
      </c>
      <c r="G282" s="60">
        <f t="shared" si="24"/>
        <v>5.8877049180327887</v>
      </c>
      <c r="H282" s="68" t="str">
        <f t="shared" si="22"/>
        <v>Mar 2011</v>
      </c>
      <c r="I282" s="43"/>
      <c r="J282" s="43"/>
      <c r="K282" s="59"/>
      <c r="L282" s="43"/>
      <c r="M282" s="71"/>
      <c r="N282" s="59">
        <f t="shared" si="25"/>
        <v>4.801230769230771</v>
      </c>
      <c r="O282" s="43"/>
      <c r="P282" s="69"/>
      <c r="Q282" s="43"/>
      <c r="R282" s="43"/>
      <c r="S282" s="43"/>
      <c r="T282" s="43"/>
      <c r="U282" s="43"/>
      <c r="V282" s="43"/>
      <c r="W282" s="43"/>
      <c r="X282" s="61">
        <f t="shared" si="26"/>
        <v>5.8369230769230773</v>
      </c>
      <c r="Z282" s="54"/>
    </row>
    <row r="283" spans="1:26" ht="14.5" hidden="1" customHeight="1" x14ac:dyDescent="0.35">
      <c r="A283" s="42">
        <v>40298</v>
      </c>
      <c r="B283" s="55">
        <f t="shared" si="20"/>
        <v>40208</v>
      </c>
      <c r="C283" s="56">
        <f t="shared" si="21"/>
        <v>40297</v>
      </c>
      <c r="D283" s="59">
        <v>5.23</v>
      </c>
      <c r="E283" s="43">
        <v>5.91</v>
      </c>
      <c r="F283" s="43">
        <f t="shared" si="23"/>
        <v>5.1201612903225797</v>
      </c>
      <c r="G283" s="60">
        <f t="shared" si="24"/>
        <v>5.8882258064516142</v>
      </c>
      <c r="H283" s="68" t="str">
        <f t="shared" si="22"/>
        <v>Mar 2011</v>
      </c>
      <c r="I283" s="43"/>
      <c r="J283" s="43"/>
      <c r="K283" s="59"/>
      <c r="L283" s="43"/>
      <c r="M283" s="71"/>
      <c r="N283" s="59">
        <f t="shared" si="25"/>
        <v>4.801230769230771</v>
      </c>
      <c r="O283" s="43"/>
      <c r="P283" s="69"/>
      <c r="Q283" s="43"/>
      <c r="R283" s="43"/>
      <c r="S283" s="43"/>
      <c r="T283" s="43"/>
      <c r="U283" s="43"/>
      <c r="V283" s="43"/>
      <c r="W283" s="43"/>
      <c r="X283" s="61">
        <f t="shared" si="26"/>
        <v>5.8369230769230773</v>
      </c>
      <c r="Z283" s="54"/>
    </row>
    <row r="284" spans="1:26" ht="14.5" hidden="1" customHeight="1" x14ac:dyDescent="0.35">
      <c r="A284" s="42">
        <v>40301</v>
      </c>
      <c r="B284" s="55">
        <f t="shared" si="20"/>
        <v>40212</v>
      </c>
      <c r="C284" s="56">
        <f t="shared" si="21"/>
        <v>40300</v>
      </c>
      <c r="D284" s="59">
        <v>5.25</v>
      </c>
      <c r="E284" s="43">
        <v>5.93</v>
      </c>
      <c r="F284" s="43">
        <f t="shared" si="23"/>
        <v>5.1191666666666675</v>
      </c>
      <c r="G284" s="60">
        <f t="shared" si="24"/>
        <v>5.8866666666666694</v>
      </c>
      <c r="H284" s="68" t="str">
        <f t="shared" si="22"/>
        <v>Mar 2011</v>
      </c>
      <c r="I284" s="43"/>
      <c r="J284" s="43"/>
      <c r="K284" s="59"/>
      <c r="L284" s="43"/>
      <c r="M284" s="71"/>
      <c r="N284" s="59">
        <f t="shared" si="25"/>
        <v>4.801230769230771</v>
      </c>
      <c r="O284" s="43"/>
      <c r="P284" s="69"/>
      <c r="Q284" s="43"/>
      <c r="R284" s="43"/>
      <c r="S284" s="43"/>
      <c r="T284" s="43"/>
      <c r="U284" s="43"/>
      <c r="V284" s="43"/>
      <c r="W284" s="43"/>
      <c r="X284" s="61">
        <f t="shared" si="26"/>
        <v>5.8369230769230773</v>
      </c>
      <c r="Z284" s="54"/>
    </row>
    <row r="285" spans="1:26" ht="14.5" hidden="1" customHeight="1" x14ac:dyDescent="0.35">
      <c r="A285" s="42">
        <v>40302</v>
      </c>
      <c r="B285" s="55">
        <f t="shared" si="20"/>
        <v>40213</v>
      </c>
      <c r="C285" s="56">
        <f t="shared" si="21"/>
        <v>40301</v>
      </c>
      <c r="D285" s="59">
        <v>5.24</v>
      </c>
      <c r="E285" s="43">
        <v>5.92</v>
      </c>
      <c r="F285" s="43">
        <f t="shared" si="23"/>
        <v>5.1216666666666679</v>
      </c>
      <c r="G285" s="60">
        <f t="shared" si="24"/>
        <v>5.887500000000002</v>
      </c>
      <c r="H285" s="68" t="str">
        <f t="shared" si="22"/>
        <v>Mar 2011</v>
      </c>
      <c r="I285" s="43"/>
      <c r="J285" s="43"/>
      <c r="K285" s="59"/>
      <c r="L285" s="43"/>
      <c r="M285" s="71"/>
      <c r="N285" s="59">
        <f t="shared" si="25"/>
        <v>4.801230769230771</v>
      </c>
      <c r="O285" s="43"/>
      <c r="P285" s="69"/>
      <c r="Q285" s="43"/>
      <c r="R285" s="43"/>
      <c r="S285" s="43"/>
      <c r="T285" s="43"/>
      <c r="U285" s="43"/>
      <c r="V285" s="43"/>
      <c r="W285" s="43"/>
      <c r="X285" s="61">
        <f t="shared" si="26"/>
        <v>5.8369230769230773</v>
      </c>
      <c r="Z285" s="54"/>
    </row>
    <row r="286" spans="1:26" ht="14.5" hidden="1" customHeight="1" x14ac:dyDescent="0.35">
      <c r="A286" s="42">
        <v>40303</v>
      </c>
      <c r="B286" s="55">
        <f t="shared" si="20"/>
        <v>40214</v>
      </c>
      <c r="C286" s="56">
        <f t="shared" si="21"/>
        <v>40302</v>
      </c>
      <c r="D286" s="59">
        <v>5.18</v>
      </c>
      <c r="E286" s="43">
        <v>5.86</v>
      </c>
      <c r="F286" s="43">
        <f t="shared" si="23"/>
        <v>5.1245000000000003</v>
      </c>
      <c r="G286" s="60">
        <f t="shared" si="24"/>
        <v>5.8885000000000032</v>
      </c>
      <c r="H286" s="68" t="str">
        <f t="shared" si="22"/>
        <v>Mar 2011</v>
      </c>
      <c r="I286" s="43"/>
      <c r="J286" s="43"/>
      <c r="K286" s="59"/>
      <c r="L286" s="43"/>
      <c r="M286" s="71"/>
      <c r="N286" s="59">
        <f t="shared" si="25"/>
        <v>4.801230769230771</v>
      </c>
      <c r="O286" s="43"/>
      <c r="P286" s="69"/>
      <c r="Q286" s="43"/>
      <c r="R286" s="43"/>
      <c r="S286" s="43"/>
      <c r="T286" s="43"/>
      <c r="U286" s="43"/>
      <c r="V286" s="43"/>
      <c r="W286" s="43"/>
      <c r="X286" s="61">
        <f t="shared" si="26"/>
        <v>5.8369230769230773</v>
      </c>
      <c r="Z286" s="54"/>
    </row>
    <row r="287" spans="1:26" ht="14.5" hidden="1" customHeight="1" x14ac:dyDescent="0.35">
      <c r="A287" s="42">
        <v>40304</v>
      </c>
      <c r="B287" s="55">
        <f t="shared" si="20"/>
        <v>40215</v>
      </c>
      <c r="C287" s="56">
        <f t="shared" si="21"/>
        <v>40303</v>
      </c>
      <c r="D287" s="59">
        <v>5.25</v>
      </c>
      <c r="E287" s="43">
        <v>5.87</v>
      </c>
      <c r="F287" s="43">
        <f t="shared" si="23"/>
        <v>5.1254098360655744</v>
      </c>
      <c r="G287" s="60">
        <f t="shared" si="24"/>
        <v>5.8880327868852493</v>
      </c>
      <c r="H287" s="68" t="str">
        <f t="shared" si="22"/>
        <v>Mar 2011</v>
      </c>
      <c r="I287" s="43"/>
      <c r="J287" s="43"/>
      <c r="K287" s="59"/>
      <c r="L287" s="43"/>
      <c r="M287" s="71"/>
      <c r="N287" s="59">
        <f t="shared" si="25"/>
        <v>4.801230769230771</v>
      </c>
      <c r="O287" s="43"/>
      <c r="P287" s="69"/>
      <c r="Q287" s="43"/>
      <c r="R287" s="43"/>
      <c r="S287" s="43"/>
      <c r="T287" s="43"/>
      <c r="U287" s="43"/>
      <c r="V287" s="43"/>
      <c r="W287" s="43"/>
      <c r="X287" s="61">
        <f t="shared" si="26"/>
        <v>5.8369230769230773</v>
      </c>
      <c r="Z287" s="54"/>
    </row>
    <row r="288" spans="1:26" ht="14.5" hidden="1" customHeight="1" x14ac:dyDescent="0.35">
      <c r="A288" s="42">
        <v>40305</v>
      </c>
      <c r="B288" s="55">
        <f t="shared" si="20"/>
        <v>40216</v>
      </c>
      <c r="C288" s="56">
        <f t="shared" si="21"/>
        <v>40304</v>
      </c>
      <c r="D288" s="59">
        <v>5.14</v>
      </c>
      <c r="E288" s="43">
        <v>5.79</v>
      </c>
      <c r="F288" s="43">
        <f t="shared" si="23"/>
        <v>5.1274193548387101</v>
      </c>
      <c r="G288" s="60">
        <f t="shared" si="24"/>
        <v>5.8877419354838745</v>
      </c>
      <c r="H288" s="68" t="str">
        <f t="shared" si="22"/>
        <v>Mar 2011</v>
      </c>
      <c r="I288" s="43"/>
      <c r="J288" s="43"/>
      <c r="K288" s="59"/>
      <c r="L288" s="43"/>
      <c r="M288" s="71"/>
      <c r="N288" s="59">
        <f t="shared" si="25"/>
        <v>4.801230769230771</v>
      </c>
      <c r="O288" s="43"/>
      <c r="P288" s="69"/>
      <c r="Q288" s="43"/>
      <c r="R288" s="43"/>
      <c r="S288" s="43"/>
      <c r="T288" s="43"/>
      <c r="U288" s="43"/>
      <c r="V288" s="43"/>
      <c r="W288" s="43"/>
      <c r="X288" s="61">
        <f t="shared" si="26"/>
        <v>5.8369230769230773</v>
      </c>
      <c r="Z288" s="54"/>
    </row>
    <row r="289" spans="1:26" ht="14.5" hidden="1" customHeight="1" x14ac:dyDescent="0.35">
      <c r="A289" s="42">
        <v>40308</v>
      </c>
      <c r="B289" s="55">
        <f t="shared" si="20"/>
        <v>40219</v>
      </c>
      <c r="C289" s="56">
        <f t="shared" si="21"/>
        <v>40307</v>
      </c>
      <c r="D289" s="59">
        <v>5.21</v>
      </c>
      <c r="E289" s="43">
        <v>5.86</v>
      </c>
      <c r="F289" s="43">
        <f t="shared" si="23"/>
        <v>5.1315</v>
      </c>
      <c r="G289" s="60">
        <f t="shared" si="24"/>
        <v>5.8886666666666692</v>
      </c>
      <c r="H289" s="68" t="str">
        <f t="shared" si="22"/>
        <v>Mar 2011</v>
      </c>
      <c r="I289" s="43"/>
      <c r="J289" s="43"/>
      <c r="K289" s="59"/>
      <c r="L289" s="43"/>
      <c r="M289" s="71"/>
      <c r="N289" s="59">
        <f t="shared" si="25"/>
        <v>4.801230769230771</v>
      </c>
      <c r="O289" s="43"/>
      <c r="P289" s="69"/>
      <c r="Q289" s="43"/>
      <c r="R289" s="43"/>
      <c r="S289" s="43"/>
      <c r="T289" s="43"/>
      <c r="U289" s="43"/>
      <c r="V289" s="43"/>
      <c r="W289" s="43"/>
      <c r="X289" s="61">
        <f t="shared" si="26"/>
        <v>5.8369230769230773</v>
      </c>
      <c r="Z289" s="54"/>
    </row>
    <row r="290" spans="1:26" ht="14.5" hidden="1" customHeight="1" x14ac:dyDescent="0.35">
      <c r="A290" s="42">
        <v>40309</v>
      </c>
      <c r="B290" s="55">
        <f t="shared" si="20"/>
        <v>40220</v>
      </c>
      <c r="C290" s="56">
        <f t="shared" si="21"/>
        <v>40308</v>
      </c>
      <c r="D290" s="59">
        <v>5.18</v>
      </c>
      <c r="E290" s="43">
        <v>5.82</v>
      </c>
      <c r="F290" s="43">
        <f t="shared" si="23"/>
        <v>5.1329999999999991</v>
      </c>
      <c r="G290" s="60">
        <f t="shared" si="24"/>
        <v>5.8881666666666685</v>
      </c>
      <c r="H290" s="68" t="str">
        <f t="shared" si="22"/>
        <v>Mar 2011</v>
      </c>
      <c r="I290" s="43"/>
      <c r="J290" s="43"/>
      <c r="K290" s="59"/>
      <c r="L290" s="43"/>
      <c r="M290" s="71"/>
      <c r="N290" s="59">
        <f t="shared" si="25"/>
        <v>4.801230769230771</v>
      </c>
      <c r="O290" s="43"/>
      <c r="P290" s="69"/>
      <c r="Q290" s="43"/>
      <c r="R290" s="43"/>
      <c r="S290" s="43"/>
      <c r="T290" s="43"/>
      <c r="U290" s="43"/>
      <c r="V290" s="43"/>
      <c r="W290" s="43"/>
      <c r="X290" s="61">
        <f t="shared" si="26"/>
        <v>5.8369230769230773</v>
      </c>
      <c r="Z290" s="54"/>
    </row>
    <row r="291" spans="1:26" ht="14.5" hidden="1" customHeight="1" x14ac:dyDescent="0.35">
      <c r="A291" s="42">
        <v>40310</v>
      </c>
      <c r="B291" s="55">
        <f t="shared" si="20"/>
        <v>40221</v>
      </c>
      <c r="C291" s="56">
        <f t="shared" si="21"/>
        <v>40309</v>
      </c>
      <c r="D291" s="59">
        <v>5.14</v>
      </c>
      <c r="E291" s="43">
        <v>5.78</v>
      </c>
      <c r="F291" s="43">
        <f t="shared" si="23"/>
        <v>5.1345000000000001</v>
      </c>
      <c r="G291" s="60">
        <f t="shared" si="24"/>
        <v>5.8876666666666697</v>
      </c>
      <c r="H291" s="68" t="str">
        <f t="shared" si="22"/>
        <v>Mar 2011</v>
      </c>
      <c r="I291" s="43"/>
      <c r="J291" s="43"/>
      <c r="K291" s="59"/>
      <c r="L291" s="43"/>
      <c r="M291" s="71"/>
      <c r="N291" s="59">
        <f t="shared" si="25"/>
        <v>4.801230769230771</v>
      </c>
      <c r="O291" s="43"/>
      <c r="P291" s="69"/>
      <c r="Q291" s="43"/>
      <c r="R291" s="43"/>
      <c r="S291" s="43"/>
      <c r="T291" s="43"/>
      <c r="U291" s="43"/>
      <c r="V291" s="43"/>
      <c r="W291" s="43"/>
      <c r="X291" s="61">
        <f t="shared" si="26"/>
        <v>5.8369230769230773</v>
      </c>
      <c r="Z291" s="54"/>
    </row>
    <row r="292" spans="1:26" ht="14.5" hidden="1" customHeight="1" x14ac:dyDescent="0.35">
      <c r="A292" s="42">
        <v>40311</v>
      </c>
      <c r="B292" s="55">
        <f t="shared" si="20"/>
        <v>40222</v>
      </c>
      <c r="C292" s="56">
        <f t="shared" si="21"/>
        <v>40310</v>
      </c>
      <c r="D292" s="59">
        <v>5.17</v>
      </c>
      <c r="E292" s="43">
        <v>5.81</v>
      </c>
      <c r="F292" s="43">
        <f t="shared" si="23"/>
        <v>5.1345901639344262</v>
      </c>
      <c r="G292" s="60">
        <f t="shared" si="24"/>
        <v>5.8859016393442642</v>
      </c>
      <c r="H292" s="68" t="str">
        <f t="shared" si="22"/>
        <v>Mar 2011</v>
      </c>
      <c r="I292" s="43"/>
      <c r="J292" s="43"/>
      <c r="K292" s="59"/>
      <c r="L292" s="43"/>
      <c r="M292" s="71"/>
      <c r="N292" s="59">
        <f t="shared" si="25"/>
        <v>4.801230769230771</v>
      </c>
      <c r="O292" s="43"/>
      <c r="P292" s="69"/>
      <c r="Q292" s="43"/>
      <c r="R292" s="43"/>
      <c r="S292" s="43"/>
      <c r="T292" s="43"/>
      <c r="U292" s="43"/>
      <c r="V292" s="43"/>
      <c r="W292" s="43"/>
      <c r="X292" s="61">
        <f t="shared" si="26"/>
        <v>5.8369230769230773</v>
      </c>
      <c r="Z292" s="54"/>
    </row>
    <row r="293" spans="1:26" ht="14.5" hidden="1" customHeight="1" x14ac:dyDescent="0.35">
      <c r="A293" s="42">
        <v>40312</v>
      </c>
      <c r="B293" s="55">
        <f t="shared" si="20"/>
        <v>40223</v>
      </c>
      <c r="C293" s="56">
        <f t="shared" si="21"/>
        <v>40311</v>
      </c>
      <c r="D293" s="59">
        <v>5.15</v>
      </c>
      <c r="E293" s="43">
        <v>5.8</v>
      </c>
      <c r="F293" s="43">
        <f t="shared" si="23"/>
        <v>5.1351612903225803</v>
      </c>
      <c r="G293" s="60">
        <f t="shared" si="24"/>
        <v>5.8846774193548406</v>
      </c>
      <c r="H293" s="68" t="str">
        <f t="shared" si="22"/>
        <v>Mar 2011</v>
      </c>
      <c r="I293" s="43"/>
      <c r="J293" s="43"/>
      <c r="K293" s="59"/>
      <c r="L293" s="43"/>
      <c r="M293" s="71"/>
      <c r="N293" s="59">
        <f t="shared" si="25"/>
        <v>4.801230769230771</v>
      </c>
      <c r="O293" s="43"/>
      <c r="P293" s="69"/>
      <c r="Q293" s="43"/>
      <c r="R293" s="43"/>
      <c r="S293" s="43"/>
      <c r="T293" s="43"/>
      <c r="U293" s="43"/>
      <c r="V293" s="43"/>
      <c r="W293" s="43"/>
      <c r="X293" s="61">
        <f t="shared" si="26"/>
        <v>5.8369230769230773</v>
      </c>
      <c r="Z293" s="54"/>
    </row>
    <row r="294" spans="1:26" ht="14.5" hidden="1" customHeight="1" x14ac:dyDescent="0.35">
      <c r="A294" s="42">
        <v>40315</v>
      </c>
      <c r="B294" s="55">
        <f t="shared" si="20"/>
        <v>40226</v>
      </c>
      <c r="C294" s="56">
        <f t="shared" si="21"/>
        <v>40314</v>
      </c>
      <c r="D294" s="59">
        <v>5.04</v>
      </c>
      <c r="E294" s="43">
        <v>5.69</v>
      </c>
      <c r="F294" s="43">
        <f t="shared" si="23"/>
        <v>5.1391666666666662</v>
      </c>
      <c r="G294" s="60">
        <f t="shared" si="24"/>
        <v>5.8861666666666679</v>
      </c>
      <c r="H294" s="68" t="str">
        <f t="shared" si="22"/>
        <v>Mar 2011</v>
      </c>
      <c r="I294" s="43"/>
      <c r="J294" s="43"/>
      <c r="K294" s="59"/>
      <c r="L294" s="43"/>
      <c r="M294" s="71"/>
      <c r="N294" s="59">
        <f t="shared" si="25"/>
        <v>4.801230769230771</v>
      </c>
      <c r="O294" s="43"/>
      <c r="P294" s="69"/>
      <c r="Q294" s="43"/>
      <c r="R294" s="43"/>
      <c r="S294" s="43"/>
      <c r="T294" s="43"/>
      <c r="U294" s="43"/>
      <c r="V294" s="43"/>
      <c r="W294" s="43"/>
      <c r="X294" s="61">
        <f t="shared" si="26"/>
        <v>5.8369230769230773</v>
      </c>
      <c r="Z294" s="54"/>
    </row>
    <row r="295" spans="1:26" ht="14.5" hidden="1" customHeight="1" x14ac:dyDescent="0.35">
      <c r="A295" s="42">
        <v>40316</v>
      </c>
      <c r="B295" s="55">
        <f t="shared" si="20"/>
        <v>40227</v>
      </c>
      <c r="C295" s="56">
        <f t="shared" si="21"/>
        <v>40315</v>
      </c>
      <c r="D295" s="59">
        <v>5.05</v>
      </c>
      <c r="E295" s="43">
        <v>5.7</v>
      </c>
      <c r="F295" s="43">
        <f t="shared" si="23"/>
        <v>5.1383333333333336</v>
      </c>
      <c r="G295" s="60">
        <f t="shared" si="24"/>
        <v>5.8835000000000006</v>
      </c>
      <c r="H295" s="68" t="str">
        <f t="shared" si="22"/>
        <v>Mar 2011</v>
      </c>
      <c r="I295" s="43"/>
      <c r="J295" s="43"/>
      <c r="K295" s="59"/>
      <c r="L295" s="43"/>
      <c r="M295" s="71"/>
      <c r="N295" s="59">
        <f t="shared" si="25"/>
        <v>4.801230769230771</v>
      </c>
      <c r="O295" s="43"/>
      <c r="P295" s="69"/>
      <c r="Q295" s="43"/>
      <c r="R295" s="43"/>
      <c r="S295" s="43"/>
      <c r="T295" s="43"/>
      <c r="U295" s="43"/>
      <c r="V295" s="43"/>
      <c r="W295" s="43"/>
      <c r="X295" s="61">
        <f t="shared" si="26"/>
        <v>5.8369230769230773</v>
      </c>
      <c r="Z295" s="54"/>
    </row>
    <row r="296" spans="1:26" ht="14.5" hidden="1" customHeight="1" x14ac:dyDescent="0.35">
      <c r="A296" s="42">
        <v>40317</v>
      </c>
      <c r="B296" s="55">
        <f t="shared" si="20"/>
        <v>40228</v>
      </c>
      <c r="C296" s="56">
        <f t="shared" si="21"/>
        <v>40316</v>
      </c>
      <c r="D296" s="59">
        <v>4.99</v>
      </c>
      <c r="E296" s="43">
        <v>5.64</v>
      </c>
      <c r="F296" s="43">
        <f t="shared" si="23"/>
        <v>5.1371666666666664</v>
      </c>
      <c r="G296" s="60">
        <f t="shared" si="24"/>
        <v>5.8806666666666683</v>
      </c>
      <c r="H296" s="68" t="str">
        <f t="shared" si="22"/>
        <v>Mar 2011</v>
      </c>
      <c r="I296" s="43"/>
      <c r="J296" s="43"/>
      <c r="K296" s="59"/>
      <c r="L296" s="43"/>
      <c r="M296" s="71"/>
      <c r="N296" s="59">
        <f t="shared" si="25"/>
        <v>4.801230769230771</v>
      </c>
      <c r="O296" s="43"/>
      <c r="P296" s="69"/>
      <c r="Q296" s="43"/>
      <c r="R296" s="43"/>
      <c r="S296" s="43"/>
      <c r="T296" s="43"/>
      <c r="U296" s="43"/>
      <c r="V296" s="43"/>
      <c r="W296" s="43"/>
      <c r="X296" s="61">
        <f t="shared" si="26"/>
        <v>5.8369230769230773</v>
      </c>
      <c r="Z296" s="54"/>
    </row>
    <row r="297" spans="1:26" ht="14.5" hidden="1" customHeight="1" x14ac:dyDescent="0.35">
      <c r="A297" s="42">
        <v>40318</v>
      </c>
      <c r="B297" s="55">
        <f t="shared" si="20"/>
        <v>40229</v>
      </c>
      <c r="C297" s="56">
        <f t="shared" si="21"/>
        <v>40317</v>
      </c>
      <c r="D297" s="59">
        <v>5.0199999999999996</v>
      </c>
      <c r="E297" s="43">
        <v>5.67</v>
      </c>
      <c r="F297" s="43">
        <f t="shared" si="23"/>
        <v>5.1347540983606557</v>
      </c>
      <c r="G297" s="60">
        <f t="shared" si="24"/>
        <v>5.8767213114754107</v>
      </c>
      <c r="H297" s="68" t="str">
        <f t="shared" si="22"/>
        <v>Mar 2011</v>
      </c>
      <c r="I297" s="43"/>
      <c r="J297" s="43"/>
      <c r="K297" s="59"/>
      <c r="L297" s="43"/>
      <c r="M297" s="71"/>
      <c r="N297" s="59">
        <f t="shared" si="25"/>
        <v>4.801230769230771</v>
      </c>
      <c r="O297" s="43"/>
      <c r="P297" s="69"/>
      <c r="Q297" s="43"/>
      <c r="R297" s="43"/>
      <c r="S297" s="43"/>
      <c r="T297" s="43"/>
      <c r="U297" s="43"/>
      <c r="V297" s="43"/>
      <c r="W297" s="43"/>
      <c r="X297" s="61">
        <f t="shared" si="26"/>
        <v>5.8369230769230773</v>
      </c>
      <c r="Z297" s="54"/>
    </row>
    <row r="298" spans="1:26" ht="14.5" hidden="1" customHeight="1" x14ac:dyDescent="0.35">
      <c r="A298" s="42">
        <v>40319</v>
      </c>
      <c r="B298" s="55">
        <f t="shared" si="20"/>
        <v>40230</v>
      </c>
      <c r="C298" s="56">
        <f t="shared" si="21"/>
        <v>40318</v>
      </c>
      <c r="D298" s="59">
        <v>4.93</v>
      </c>
      <c r="E298" s="43">
        <v>5.62</v>
      </c>
      <c r="F298" s="43">
        <f t="shared" si="23"/>
        <v>5.1329032258064506</v>
      </c>
      <c r="G298" s="60">
        <f t="shared" si="24"/>
        <v>5.873387096774195</v>
      </c>
      <c r="H298" s="68" t="str">
        <f t="shared" si="22"/>
        <v>Mar 2011</v>
      </c>
      <c r="I298" s="43"/>
      <c r="J298" s="43"/>
      <c r="K298" s="59"/>
      <c r="L298" s="43"/>
      <c r="M298" s="71"/>
      <c r="N298" s="59">
        <f t="shared" si="25"/>
        <v>4.801230769230771</v>
      </c>
      <c r="O298" s="43"/>
      <c r="P298" s="69"/>
      <c r="Q298" s="43"/>
      <c r="R298" s="43"/>
      <c r="S298" s="43"/>
      <c r="T298" s="43"/>
      <c r="U298" s="43"/>
      <c r="V298" s="43"/>
      <c r="W298" s="43"/>
      <c r="X298" s="61">
        <f t="shared" si="26"/>
        <v>5.8369230769230773</v>
      </c>
      <c r="Z298" s="54"/>
    </row>
    <row r="299" spans="1:26" ht="14.5" hidden="1" customHeight="1" x14ac:dyDescent="0.35">
      <c r="A299" s="42">
        <v>40322</v>
      </c>
      <c r="B299" s="55">
        <f t="shared" si="20"/>
        <v>40233</v>
      </c>
      <c r="C299" s="56">
        <f t="shared" si="21"/>
        <v>40321</v>
      </c>
      <c r="D299" s="59">
        <v>4.8899999999999997</v>
      </c>
      <c r="E299" s="43">
        <v>5.58</v>
      </c>
      <c r="F299" s="43">
        <f t="shared" si="23"/>
        <v>5.1308333333333325</v>
      </c>
      <c r="G299" s="60">
        <f t="shared" si="24"/>
        <v>5.8706666666666667</v>
      </c>
      <c r="H299" s="68" t="str">
        <f t="shared" si="22"/>
        <v>Mar 2011</v>
      </c>
      <c r="I299" s="43"/>
      <c r="J299" s="43"/>
      <c r="K299" s="59"/>
      <c r="L299" s="43"/>
      <c r="M299" s="71"/>
      <c r="N299" s="59">
        <f t="shared" si="25"/>
        <v>4.801230769230771</v>
      </c>
      <c r="O299" s="43"/>
      <c r="P299" s="69"/>
      <c r="Q299" s="43"/>
      <c r="R299" s="43"/>
      <c r="S299" s="43"/>
      <c r="T299" s="43"/>
      <c r="U299" s="43"/>
      <c r="V299" s="43"/>
      <c r="W299" s="43"/>
      <c r="X299" s="61">
        <f t="shared" si="26"/>
        <v>5.8369230769230773</v>
      </c>
      <c r="Z299" s="54"/>
    </row>
    <row r="300" spans="1:26" ht="14.5" hidden="1" customHeight="1" x14ac:dyDescent="0.35">
      <c r="A300" s="42">
        <v>40323</v>
      </c>
      <c r="B300" s="55">
        <f t="shared" si="20"/>
        <v>40234</v>
      </c>
      <c r="C300" s="56">
        <f t="shared" si="21"/>
        <v>40322</v>
      </c>
      <c r="D300" s="59">
        <v>4.83</v>
      </c>
      <c r="E300" s="43">
        <v>5.53</v>
      </c>
      <c r="F300" s="43">
        <f t="shared" si="23"/>
        <v>5.1276666666666664</v>
      </c>
      <c r="G300" s="60">
        <f t="shared" si="24"/>
        <v>5.8666666666666654</v>
      </c>
      <c r="H300" s="68" t="str">
        <f t="shared" si="22"/>
        <v>Mar 2011</v>
      </c>
      <c r="I300" s="43"/>
      <c r="J300" s="43"/>
      <c r="K300" s="59"/>
      <c r="L300" s="43"/>
      <c r="M300" s="71"/>
      <c r="N300" s="59">
        <f t="shared" si="25"/>
        <v>4.801230769230771</v>
      </c>
      <c r="O300" s="43"/>
      <c r="P300" s="69"/>
      <c r="Q300" s="43"/>
      <c r="R300" s="43"/>
      <c r="S300" s="43"/>
      <c r="T300" s="43"/>
      <c r="U300" s="43"/>
      <c r="V300" s="43"/>
      <c r="W300" s="43"/>
      <c r="X300" s="61">
        <f t="shared" si="26"/>
        <v>5.8369230769230773</v>
      </c>
      <c r="Z300" s="54"/>
    </row>
    <row r="301" spans="1:26" ht="14.5" hidden="1" customHeight="1" x14ac:dyDescent="0.35">
      <c r="A301" s="42">
        <v>40324</v>
      </c>
      <c r="B301" s="55">
        <f t="shared" si="20"/>
        <v>40235</v>
      </c>
      <c r="C301" s="56">
        <f t="shared" si="21"/>
        <v>40323</v>
      </c>
      <c r="D301" s="59">
        <v>4.8499999999999996</v>
      </c>
      <c r="E301" s="43">
        <v>5.55</v>
      </c>
      <c r="F301" s="43">
        <f t="shared" si="23"/>
        <v>5.1244999999999985</v>
      </c>
      <c r="G301" s="60">
        <f t="shared" si="24"/>
        <v>5.8628333333333318</v>
      </c>
      <c r="H301" s="68" t="str">
        <f t="shared" si="22"/>
        <v>Mar 2011</v>
      </c>
      <c r="I301" s="43"/>
      <c r="J301" s="43"/>
      <c r="K301" s="59"/>
      <c r="L301" s="43"/>
      <c r="M301" s="71"/>
      <c r="N301" s="59">
        <f t="shared" si="25"/>
        <v>4.801230769230771</v>
      </c>
      <c r="O301" s="43"/>
      <c r="P301" s="69"/>
      <c r="Q301" s="43"/>
      <c r="R301" s="43"/>
      <c r="S301" s="43"/>
      <c r="T301" s="43"/>
      <c r="U301" s="43"/>
      <c r="V301" s="43"/>
      <c r="W301" s="43"/>
      <c r="X301" s="61">
        <f t="shared" si="26"/>
        <v>5.8369230769230773</v>
      </c>
      <c r="Z301" s="54"/>
    </row>
    <row r="302" spans="1:26" ht="14.5" hidden="1" customHeight="1" x14ac:dyDescent="0.35">
      <c r="A302" s="42">
        <v>40325</v>
      </c>
      <c r="B302" s="55">
        <f t="shared" si="20"/>
        <v>40236</v>
      </c>
      <c r="C302" s="56">
        <f t="shared" si="21"/>
        <v>40324</v>
      </c>
      <c r="D302" s="59">
        <v>4.88</v>
      </c>
      <c r="E302" s="43">
        <v>5.58</v>
      </c>
      <c r="F302" s="43">
        <f t="shared" si="23"/>
        <v>5.1199999999999992</v>
      </c>
      <c r="G302" s="60">
        <f t="shared" si="24"/>
        <v>5.8577049180327858</v>
      </c>
      <c r="H302" s="68" t="str">
        <f t="shared" si="22"/>
        <v>Mar 2011</v>
      </c>
      <c r="I302" s="43"/>
      <c r="J302" s="43"/>
      <c r="K302" s="59"/>
      <c r="L302" s="43"/>
      <c r="M302" s="71"/>
      <c r="N302" s="59">
        <f t="shared" si="25"/>
        <v>4.801230769230771</v>
      </c>
      <c r="O302" s="43"/>
      <c r="P302" s="69"/>
      <c r="Q302" s="43"/>
      <c r="R302" s="43"/>
      <c r="S302" s="43"/>
      <c r="T302" s="43"/>
      <c r="U302" s="43"/>
      <c r="V302" s="43"/>
      <c r="W302" s="43"/>
      <c r="X302" s="61">
        <f t="shared" si="26"/>
        <v>5.8369230769230773</v>
      </c>
      <c r="Z302" s="54"/>
    </row>
    <row r="303" spans="1:26" ht="14.5" hidden="1" customHeight="1" x14ac:dyDescent="0.35">
      <c r="A303" s="42">
        <v>40326</v>
      </c>
      <c r="B303" s="55">
        <f t="shared" si="20"/>
        <v>40237</v>
      </c>
      <c r="C303" s="56">
        <f t="shared" si="21"/>
        <v>40325</v>
      </c>
      <c r="D303" s="59">
        <v>4.88</v>
      </c>
      <c r="E303" s="43">
        <v>5.55</v>
      </c>
      <c r="F303" s="43">
        <f t="shared" si="23"/>
        <v>5.1161290322580637</v>
      </c>
      <c r="G303" s="60">
        <f t="shared" si="24"/>
        <v>5.8532258064516114</v>
      </c>
      <c r="H303" s="68" t="str">
        <f t="shared" si="22"/>
        <v>Mar 2011</v>
      </c>
      <c r="I303" s="43"/>
      <c r="J303" s="43"/>
      <c r="K303" s="59"/>
      <c r="L303" s="43"/>
      <c r="M303" s="71"/>
      <c r="N303" s="59">
        <f t="shared" si="25"/>
        <v>4.801230769230771</v>
      </c>
      <c r="O303" s="43"/>
      <c r="P303" s="69"/>
      <c r="Q303" s="43"/>
      <c r="R303" s="43"/>
      <c r="S303" s="43"/>
      <c r="T303" s="43"/>
      <c r="U303" s="43"/>
      <c r="V303" s="43"/>
      <c r="W303" s="43"/>
      <c r="X303" s="61">
        <f t="shared" si="26"/>
        <v>5.8369230769230773</v>
      </c>
      <c r="Z303" s="54"/>
    </row>
    <row r="304" spans="1:26" ht="14.5" hidden="1" customHeight="1" x14ac:dyDescent="0.35">
      <c r="A304" s="42">
        <v>40329</v>
      </c>
      <c r="B304" s="55">
        <f t="shared" si="20"/>
        <v>40237</v>
      </c>
      <c r="C304" s="56">
        <f t="shared" si="21"/>
        <v>40328</v>
      </c>
      <c r="D304" s="59">
        <v>4.9000000000000004</v>
      </c>
      <c r="E304" s="43">
        <v>5.56</v>
      </c>
      <c r="F304" s="43">
        <f t="shared" si="23"/>
        <v>5.1123809523809509</v>
      </c>
      <c r="G304" s="60">
        <f t="shared" si="24"/>
        <v>5.8484126984126972</v>
      </c>
      <c r="H304" s="68" t="str">
        <f t="shared" si="22"/>
        <v>Mar 2011</v>
      </c>
      <c r="I304" s="43"/>
      <c r="J304" s="43"/>
      <c r="K304" s="59"/>
      <c r="L304" s="43"/>
      <c r="M304" s="71"/>
      <c r="N304" s="59">
        <f t="shared" si="25"/>
        <v>4.801230769230771</v>
      </c>
      <c r="O304" s="43"/>
      <c r="P304" s="69"/>
      <c r="Q304" s="43"/>
      <c r="R304" s="43"/>
      <c r="S304" s="43"/>
      <c r="T304" s="43"/>
      <c r="U304" s="43"/>
      <c r="V304" s="43"/>
      <c r="W304" s="43"/>
      <c r="X304" s="61">
        <f t="shared" si="26"/>
        <v>5.8369230769230773</v>
      </c>
      <c r="Z304" s="54"/>
    </row>
    <row r="305" spans="1:26" ht="14.5" hidden="1" customHeight="1" x14ac:dyDescent="0.35">
      <c r="A305" s="42">
        <v>40330</v>
      </c>
      <c r="B305" s="55">
        <f t="shared" si="20"/>
        <v>40238</v>
      </c>
      <c r="C305" s="56">
        <f t="shared" si="21"/>
        <v>40329</v>
      </c>
      <c r="D305" s="59">
        <v>4.91</v>
      </c>
      <c r="E305" s="43">
        <v>5.57</v>
      </c>
      <c r="F305" s="43">
        <f t="shared" si="23"/>
        <v>5.1104761904761888</v>
      </c>
      <c r="G305" s="60">
        <f t="shared" si="24"/>
        <v>5.8452380952380931</v>
      </c>
      <c r="H305" s="68" t="str">
        <f t="shared" si="22"/>
        <v>Mar 2011</v>
      </c>
      <c r="I305" s="43"/>
      <c r="J305" s="43"/>
      <c r="K305" s="59"/>
      <c r="L305" s="43"/>
      <c r="M305" s="71"/>
      <c r="N305" s="59">
        <f t="shared" si="25"/>
        <v>4.801230769230771</v>
      </c>
      <c r="O305" s="43"/>
      <c r="P305" s="69"/>
      <c r="Q305" s="43"/>
      <c r="R305" s="43"/>
      <c r="S305" s="43"/>
      <c r="T305" s="43"/>
      <c r="U305" s="43"/>
      <c r="V305" s="43"/>
      <c r="W305" s="43"/>
      <c r="X305" s="61">
        <f t="shared" si="26"/>
        <v>5.8369230769230773</v>
      </c>
      <c r="Z305" s="54"/>
    </row>
    <row r="306" spans="1:26" ht="14.5" hidden="1" customHeight="1" x14ac:dyDescent="0.35">
      <c r="A306" s="42">
        <v>40331</v>
      </c>
      <c r="B306" s="55">
        <f t="shared" si="20"/>
        <v>40239</v>
      </c>
      <c r="C306" s="56">
        <f t="shared" si="21"/>
        <v>40330</v>
      </c>
      <c r="D306" s="59">
        <v>4.91</v>
      </c>
      <c r="E306" s="43">
        <v>5.56</v>
      </c>
      <c r="F306" s="43">
        <f t="shared" si="23"/>
        <v>5.1087301587301583</v>
      </c>
      <c r="G306" s="60">
        <f t="shared" si="24"/>
        <v>5.8422222222222207</v>
      </c>
      <c r="H306" s="68" t="str">
        <f t="shared" si="22"/>
        <v>Mar 2011</v>
      </c>
      <c r="I306" s="43"/>
      <c r="J306" s="43"/>
      <c r="K306" s="59"/>
      <c r="L306" s="43"/>
      <c r="M306" s="71"/>
      <c r="N306" s="59">
        <f t="shared" si="25"/>
        <v>4.801230769230771</v>
      </c>
      <c r="O306" s="43"/>
      <c r="P306" s="69"/>
      <c r="Q306" s="43"/>
      <c r="R306" s="43"/>
      <c r="S306" s="43"/>
      <c r="T306" s="43"/>
      <c r="U306" s="43"/>
      <c r="V306" s="43"/>
      <c r="W306" s="43"/>
      <c r="X306" s="61">
        <f t="shared" si="26"/>
        <v>5.8369230769230773</v>
      </c>
      <c r="Z306" s="54"/>
    </row>
    <row r="307" spans="1:26" ht="14.5" hidden="1" customHeight="1" x14ac:dyDescent="0.35">
      <c r="A307" s="42">
        <v>40332</v>
      </c>
      <c r="B307" s="55">
        <f t="shared" si="20"/>
        <v>40240</v>
      </c>
      <c r="C307" s="56">
        <f t="shared" si="21"/>
        <v>40331</v>
      </c>
      <c r="D307" s="59">
        <v>4.97</v>
      </c>
      <c r="E307" s="43">
        <v>5.62</v>
      </c>
      <c r="F307" s="43">
        <f t="shared" si="23"/>
        <v>5.1076190476190471</v>
      </c>
      <c r="G307" s="60">
        <f t="shared" si="24"/>
        <v>5.8395238095238078</v>
      </c>
      <c r="H307" s="68" t="str">
        <f t="shared" si="22"/>
        <v>Mar 2011</v>
      </c>
      <c r="I307" s="43"/>
      <c r="J307" s="43"/>
      <c r="K307" s="59"/>
      <c r="L307" s="43"/>
      <c r="M307" s="71"/>
      <c r="N307" s="59">
        <f t="shared" si="25"/>
        <v>4.801230769230771</v>
      </c>
      <c r="O307" s="43"/>
      <c r="P307" s="69"/>
      <c r="Q307" s="43"/>
      <c r="R307" s="43"/>
      <c r="S307" s="43"/>
      <c r="T307" s="43"/>
      <c r="U307" s="43"/>
      <c r="V307" s="43"/>
      <c r="W307" s="43"/>
      <c r="X307" s="61">
        <f t="shared" si="26"/>
        <v>5.8369230769230773</v>
      </c>
      <c r="Z307" s="54"/>
    </row>
    <row r="308" spans="1:26" ht="14.5" hidden="1" customHeight="1" x14ac:dyDescent="0.35">
      <c r="A308" s="42">
        <v>40333</v>
      </c>
      <c r="B308" s="55">
        <f t="shared" si="20"/>
        <v>40241</v>
      </c>
      <c r="C308" s="56">
        <f t="shared" si="21"/>
        <v>40332</v>
      </c>
      <c r="D308" s="59">
        <v>4.9400000000000004</v>
      </c>
      <c r="E308" s="43">
        <v>5.6</v>
      </c>
      <c r="F308" s="43">
        <f t="shared" si="23"/>
        <v>5.1074603174603173</v>
      </c>
      <c r="G308" s="60">
        <f t="shared" si="24"/>
        <v>5.8374603174603168</v>
      </c>
      <c r="H308" s="68" t="str">
        <f t="shared" si="22"/>
        <v>Mar 2011</v>
      </c>
      <c r="I308" s="43"/>
      <c r="J308" s="43"/>
      <c r="K308" s="59"/>
      <c r="L308" s="43"/>
      <c r="M308" s="71"/>
      <c r="N308" s="59">
        <f t="shared" si="25"/>
        <v>4.801230769230771</v>
      </c>
      <c r="O308" s="43"/>
      <c r="P308" s="69"/>
      <c r="Q308" s="43"/>
      <c r="R308" s="43"/>
      <c r="S308" s="43"/>
      <c r="T308" s="43"/>
      <c r="U308" s="43"/>
      <c r="V308" s="43"/>
      <c r="W308" s="43"/>
      <c r="X308" s="61">
        <f t="shared" si="26"/>
        <v>5.8369230769230773</v>
      </c>
      <c r="Z308" s="54"/>
    </row>
    <row r="309" spans="1:26" ht="14.5" hidden="1" customHeight="1" x14ac:dyDescent="0.35">
      <c r="A309" s="42">
        <v>40337</v>
      </c>
      <c r="B309" s="55">
        <f t="shared" si="20"/>
        <v>40245</v>
      </c>
      <c r="C309" s="56">
        <f t="shared" si="21"/>
        <v>40336</v>
      </c>
      <c r="D309" s="59">
        <v>4.84</v>
      </c>
      <c r="E309" s="43">
        <v>5.48</v>
      </c>
      <c r="F309" s="43">
        <f t="shared" si="23"/>
        <v>5.1085483870967732</v>
      </c>
      <c r="G309" s="60">
        <f t="shared" si="24"/>
        <v>5.836290322580644</v>
      </c>
      <c r="H309" s="68" t="str">
        <f t="shared" si="22"/>
        <v>Mar 2011</v>
      </c>
      <c r="I309" s="43"/>
      <c r="J309" s="43"/>
      <c r="K309" s="59"/>
      <c r="L309" s="43"/>
      <c r="M309" s="71"/>
      <c r="N309" s="59">
        <f t="shared" si="25"/>
        <v>4.801230769230771</v>
      </c>
      <c r="O309" s="43"/>
      <c r="P309" s="69"/>
      <c r="Q309" s="43"/>
      <c r="R309" s="43"/>
      <c r="S309" s="43"/>
      <c r="T309" s="43"/>
      <c r="U309" s="43"/>
      <c r="V309" s="43"/>
      <c r="W309" s="43"/>
      <c r="X309" s="61">
        <f t="shared" si="26"/>
        <v>5.8369230769230773</v>
      </c>
      <c r="Z309" s="54"/>
    </row>
    <row r="310" spans="1:26" ht="14.5" hidden="1" customHeight="1" x14ac:dyDescent="0.35">
      <c r="A310" s="42">
        <v>40338</v>
      </c>
      <c r="B310" s="55">
        <f t="shared" si="20"/>
        <v>40246</v>
      </c>
      <c r="C310" s="56">
        <f t="shared" si="21"/>
        <v>40337</v>
      </c>
      <c r="D310" s="59">
        <v>4.8499999999999996</v>
      </c>
      <c r="E310" s="43">
        <v>5.49</v>
      </c>
      <c r="F310" s="43">
        <f t="shared" si="23"/>
        <v>5.105806451612902</v>
      </c>
      <c r="G310" s="60">
        <f t="shared" si="24"/>
        <v>5.8314516129032246</v>
      </c>
      <c r="H310" s="68" t="str">
        <f t="shared" si="22"/>
        <v>Mar 2011</v>
      </c>
      <c r="I310" s="43"/>
      <c r="J310" s="43"/>
      <c r="K310" s="59"/>
      <c r="L310" s="43"/>
      <c r="M310" s="71"/>
      <c r="N310" s="59">
        <f t="shared" si="25"/>
        <v>4.801230769230771</v>
      </c>
      <c r="O310" s="43"/>
      <c r="P310" s="69"/>
      <c r="Q310" s="43"/>
      <c r="R310" s="43"/>
      <c r="S310" s="43"/>
      <c r="T310" s="43"/>
      <c r="U310" s="43"/>
      <c r="V310" s="43"/>
      <c r="W310" s="43"/>
      <c r="X310" s="61">
        <f t="shared" si="26"/>
        <v>5.8369230769230773</v>
      </c>
      <c r="Z310" s="54"/>
    </row>
    <row r="311" spans="1:26" ht="14.5" hidden="1" customHeight="1" x14ac:dyDescent="0.35">
      <c r="A311" s="42">
        <v>40339</v>
      </c>
      <c r="B311" s="55">
        <f t="shared" si="20"/>
        <v>40247</v>
      </c>
      <c r="C311" s="56">
        <f t="shared" si="21"/>
        <v>40338</v>
      </c>
      <c r="D311" s="59">
        <v>4.83</v>
      </c>
      <c r="E311" s="43">
        <v>5.47</v>
      </c>
      <c r="F311" s="43">
        <f t="shared" si="23"/>
        <v>5.1027419354838708</v>
      </c>
      <c r="G311" s="60">
        <f t="shared" si="24"/>
        <v>5.8264516129032247</v>
      </c>
      <c r="H311" s="68" t="str">
        <f t="shared" si="22"/>
        <v>Mar 2011</v>
      </c>
      <c r="I311" s="43"/>
      <c r="J311" s="43"/>
      <c r="K311" s="59"/>
      <c r="L311" s="43"/>
      <c r="M311" s="71"/>
      <c r="N311" s="59">
        <f t="shared" si="25"/>
        <v>4.801230769230771</v>
      </c>
      <c r="O311" s="43"/>
      <c r="P311" s="69"/>
      <c r="Q311" s="43"/>
      <c r="R311" s="43"/>
      <c r="S311" s="43"/>
      <c r="T311" s="43"/>
      <c r="U311" s="43"/>
      <c r="V311" s="43"/>
      <c r="W311" s="43"/>
      <c r="X311" s="61">
        <f t="shared" si="26"/>
        <v>5.8369230769230773</v>
      </c>
      <c r="Z311" s="54"/>
    </row>
    <row r="312" spans="1:26" ht="14.5" hidden="1" customHeight="1" x14ac:dyDescent="0.35">
      <c r="A312" s="42">
        <v>40340</v>
      </c>
      <c r="B312" s="55">
        <f t="shared" si="20"/>
        <v>40248</v>
      </c>
      <c r="C312" s="56">
        <f t="shared" si="21"/>
        <v>40339</v>
      </c>
      <c r="D312" s="59">
        <v>4.8600000000000003</v>
      </c>
      <c r="E312" s="43">
        <v>5.51</v>
      </c>
      <c r="F312" s="43">
        <f t="shared" si="23"/>
        <v>5.0991935483870963</v>
      </c>
      <c r="G312" s="60">
        <f t="shared" si="24"/>
        <v>5.8208064516129019</v>
      </c>
      <c r="H312" s="68" t="str">
        <f t="shared" si="22"/>
        <v>Mar 2011</v>
      </c>
      <c r="I312" s="43"/>
      <c r="J312" s="43"/>
      <c r="K312" s="59"/>
      <c r="L312" s="43"/>
      <c r="M312" s="71"/>
      <c r="N312" s="59">
        <f t="shared" si="25"/>
        <v>4.801230769230771</v>
      </c>
      <c r="O312" s="43"/>
      <c r="P312" s="69"/>
      <c r="Q312" s="43"/>
      <c r="R312" s="43"/>
      <c r="S312" s="43"/>
      <c r="T312" s="43"/>
      <c r="U312" s="43"/>
      <c r="V312" s="43"/>
      <c r="W312" s="43"/>
      <c r="X312" s="61">
        <f t="shared" si="26"/>
        <v>5.8369230769230773</v>
      </c>
      <c r="Z312" s="54"/>
    </row>
    <row r="313" spans="1:26" ht="14.5" hidden="1" customHeight="1" x14ac:dyDescent="0.35">
      <c r="A313" s="42">
        <v>40343</v>
      </c>
      <c r="B313" s="55">
        <f t="shared" si="20"/>
        <v>40251</v>
      </c>
      <c r="C313" s="56">
        <f t="shared" si="21"/>
        <v>40342</v>
      </c>
      <c r="D313" s="59">
        <v>4.84</v>
      </c>
      <c r="E313" s="43">
        <v>5.49</v>
      </c>
      <c r="F313" s="43">
        <f t="shared" si="23"/>
        <v>5.0954838709677421</v>
      </c>
      <c r="G313" s="60">
        <f t="shared" si="24"/>
        <v>5.81516129032258</v>
      </c>
      <c r="H313" s="68" t="str">
        <f t="shared" si="22"/>
        <v>Mar 2011</v>
      </c>
      <c r="I313" s="43"/>
      <c r="J313" s="43"/>
      <c r="K313" s="59"/>
      <c r="L313" s="43"/>
      <c r="M313" s="71"/>
      <c r="N313" s="59">
        <f t="shared" si="25"/>
        <v>4.801230769230771</v>
      </c>
      <c r="O313" s="43"/>
      <c r="P313" s="69"/>
      <c r="Q313" s="43"/>
      <c r="R313" s="43"/>
      <c r="S313" s="43"/>
      <c r="T313" s="43"/>
      <c r="U313" s="43"/>
      <c r="V313" s="43"/>
      <c r="W313" s="43"/>
      <c r="X313" s="61">
        <f t="shared" si="26"/>
        <v>5.8369230769230773</v>
      </c>
      <c r="Z313" s="54"/>
    </row>
    <row r="314" spans="1:26" ht="14.5" hidden="1" customHeight="1" x14ac:dyDescent="0.35">
      <c r="A314" s="42">
        <v>40344</v>
      </c>
      <c r="B314" s="55">
        <f t="shared" si="20"/>
        <v>40252</v>
      </c>
      <c r="C314" s="56">
        <f t="shared" si="21"/>
        <v>40343</v>
      </c>
      <c r="D314" s="59">
        <v>4.8099999999999996</v>
      </c>
      <c r="E314" s="43">
        <v>5.48</v>
      </c>
      <c r="F314" s="43">
        <f t="shared" si="23"/>
        <v>5.0916129032258066</v>
      </c>
      <c r="G314" s="60">
        <f t="shared" si="24"/>
        <v>5.8093548387096767</v>
      </c>
      <c r="H314" s="68" t="str">
        <f t="shared" si="22"/>
        <v>Mar 2011</v>
      </c>
      <c r="I314" s="43"/>
      <c r="J314" s="43"/>
      <c r="K314" s="59"/>
      <c r="L314" s="43"/>
      <c r="M314" s="71"/>
      <c r="N314" s="59">
        <f t="shared" si="25"/>
        <v>4.801230769230771</v>
      </c>
      <c r="O314" s="43"/>
      <c r="P314" s="69"/>
      <c r="Q314" s="43"/>
      <c r="R314" s="43"/>
      <c r="S314" s="43"/>
      <c r="T314" s="43"/>
      <c r="U314" s="43"/>
      <c r="V314" s="43"/>
      <c r="W314" s="43"/>
      <c r="X314" s="61">
        <f t="shared" si="26"/>
        <v>5.8369230769230773</v>
      </c>
      <c r="Z314" s="54"/>
    </row>
    <row r="315" spans="1:26" ht="14.5" hidden="1" customHeight="1" x14ac:dyDescent="0.35">
      <c r="A315" s="42">
        <v>40345</v>
      </c>
      <c r="B315" s="55">
        <f t="shared" si="20"/>
        <v>40253</v>
      </c>
      <c r="C315" s="56">
        <f t="shared" si="21"/>
        <v>40344</v>
      </c>
      <c r="D315" s="59">
        <v>4.8499999999999996</v>
      </c>
      <c r="E315" s="43">
        <v>5.53</v>
      </c>
      <c r="F315" s="43">
        <f t="shared" si="23"/>
        <v>5.0874193548387101</v>
      </c>
      <c r="G315" s="60">
        <f t="shared" si="24"/>
        <v>5.8035483870967743</v>
      </c>
      <c r="H315" s="68" t="str">
        <f t="shared" si="22"/>
        <v>Mar 2011</v>
      </c>
      <c r="I315" s="43"/>
      <c r="J315" s="43"/>
      <c r="K315" s="59"/>
      <c r="L315" s="43"/>
      <c r="M315" s="71"/>
      <c r="N315" s="59">
        <f t="shared" si="25"/>
        <v>4.801230769230771</v>
      </c>
      <c r="O315" s="43"/>
      <c r="P315" s="69"/>
      <c r="Q315" s="43"/>
      <c r="R315" s="43"/>
      <c r="S315" s="43"/>
      <c r="T315" s="43"/>
      <c r="U315" s="43"/>
      <c r="V315" s="43"/>
      <c r="W315" s="43"/>
      <c r="X315" s="61">
        <f t="shared" si="26"/>
        <v>5.8369230769230773</v>
      </c>
      <c r="Z315" s="54"/>
    </row>
    <row r="316" spans="1:26" ht="14.5" hidden="1" customHeight="1" x14ac:dyDescent="0.35">
      <c r="A316" s="42">
        <v>40346</v>
      </c>
      <c r="B316" s="55">
        <f t="shared" si="20"/>
        <v>40254</v>
      </c>
      <c r="C316" s="56">
        <f t="shared" si="21"/>
        <v>40345</v>
      </c>
      <c r="D316" s="59">
        <v>4.84</v>
      </c>
      <c r="E316" s="43">
        <v>5.52</v>
      </c>
      <c r="F316" s="43">
        <f t="shared" si="23"/>
        <v>5.083709677419356</v>
      </c>
      <c r="G316" s="60">
        <f t="shared" si="24"/>
        <v>5.7983870967741931</v>
      </c>
      <c r="H316" s="68" t="str">
        <f t="shared" si="22"/>
        <v>Mar 2011</v>
      </c>
      <c r="I316" s="43"/>
      <c r="J316" s="43"/>
      <c r="K316" s="59"/>
      <c r="L316" s="43"/>
      <c r="M316" s="71"/>
      <c r="N316" s="59">
        <f t="shared" si="25"/>
        <v>4.801230769230771</v>
      </c>
      <c r="O316" s="43"/>
      <c r="P316" s="69"/>
      <c r="Q316" s="43"/>
      <c r="R316" s="43"/>
      <c r="S316" s="43"/>
      <c r="T316" s="43"/>
      <c r="U316" s="43"/>
      <c r="V316" s="43"/>
      <c r="W316" s="43"/>
      <c r="X316" s="61">
        <f t="shared" si="26"/>
        <v>5.8369230769230773</v>
      </c>
      <c r="Z316" s="54"/>
    </row>
    <row r="317" spans="1:26" ht="14.5" hidden="1" customHeight="1" x14ac:dyDescent="0.35">
      <c r="A317" s="42">
        <v>40347</v>
      </c>
      <c r="B317" s="55">
        <f t="shared" si="20"/>
        <v>40255</v>
      </c>
      <c r="C317" s="56">
        <f t="shared" si="21"/>
        <v>40346</v>
      </c>
      <c r="D317" s="59">
        <v>4.84</v>
      </c>
      <c r="E317" s="43">
        <v>5.52</v>
      </c>
      <c r="F317" s="43">
        <f t="shared" si="23"/>
        <v>5.0793548387096781</v>
      </c>
      <c r="G317" s="60">
        <f t="shared" si="24"/>
        <v>5.7925806451612889</v>
      </c>
      <c r="H317" s="68" t="str">
        <f t="shared" si="22"/>
        <v>Mar 2011</v>
      </c>
      <c r="I317" s="43"/>
      <c r="J317" s="43"/>
      <c r="K317" s="59"/>
      <c r="L317" s="43"/>
      <c r="M317" s="71"/>
      <c r="N317" s="59">
        <f t="shared" si="25"/>
        <v>4.801230769230771</v>
      </c>
      <c r="O317" s="43"/>
      <c r="P317" s="69"/>
      <c r="Q317" s="43"/>
      <c r="R317" s="43"/>
      <c r="S317" s="43"/>
      <c r="T317" s="43"/>
      <c r="U317" s="43"/>
      <c r="V317" s="43"/>
      <c r="W317" s="43"/>
      <c r="X317" s="61">
        <f t="shared" si="26"/>
        <v>5.8369230769230773</v>
      </c>
      <c r="Z317" s="54"/>
    </row>
    <row r="318" spans="1:26" ht="14.5" hidden="1" customHeight="1" x14ac:dyDescent="0.35">
      <c r="A318" s="42">
        <v>40350</v>
      </c>
      <c r="B318" s="55">
        <f t="shared" si="20"/>
        <v>40258</v>
      </c>
      <c r="C318" s="56">
        <f t="shared" si="21"/>
        <v>40349</v>
      </c>
      <c r="D318" s="59">
        <v>4.88</v>
      </c>
      <c r="E318" s="43">
        <v>5.56</v>
      </c>
      <c r="F318" s="43">
        <f t="shared" si="23"/>
        <v>5.0749999999999993</v>
      </c>
      <c r="G318" s="60">
        <f t="shared" si="24"/>
        <v>5.7866129032258051</v>
      </c>
      <c r="H318" s="68" t="str">
        <f t="shared" si="22"/>
        <v>Mar 2011</v>
      </c>
      <c r="I318" s="43"/>
      <c r="J318" s="43"/>
      <c r="K318" s="59"/>
      <c r="L318" s="43"/>
      <c r="M318" s="71"/>
      <c r="N318" s="59">
        <f t="shared" si="25"/>
        <v>4.801230769230771</v>
      </c>
      <c r="O318" s="43"/>
      <c r="P318" s="69"/>
      <c r="Q318" s="43"/>
      <c r="R318" s="43"/>
      <c r="S318" s="43"/>
      <c r="T318" s="43"/>
      <c r="U318" s="43"/>
      <c r="V318" s="43"/>
      <c r="W318" s="43"/>
      <c r="X318" s="61">
        <f t="shared" si="26"/>
        <v>5.8369230769230773</v>
      </c>
      <c r="Z318" s="54"/>
    </row>
    <row r="319" spans="1:26" ht="14.5" hidden="1" customHeight="1" x14ac:dyDescent="0.35">
      <c r="A319" s="42">
        <v>40351</v>
      </c>
      <c r="B319" s="55">
        <f t="shared" si="20"/>
        <v>40259</v>
      </c>
      <c r="C319" s="56">
        <f t="shared" si="21"/>
        <v>40350</v>
      </c>
      <c r="D319" s="59">
        <v>4.8600000000000003</v>
      </c>
      <c r="E319" s="43">
        <v>5.54</v>
      </c>
      <c r="F319" s="43">
        <f t="shared" si="23"/>
        <v>5.0711290322580638</v>
      </c>
      <c r="G319" s="60">
        <f t="shared" si="24"/>
        <v>5.7811290322580646</v>
      </c>
      <c r="H319" s="68" t="str">
        <f t="shared" si="22"/>
        <v>Mar 2011</v>
      </c>
      <c r="I319" s="43"/>
      <c r="J319" s="43"/>
      <c r="K319" s="59"/>
      <c r="L319" s="43"/>
      <c r="M319" s="71"/>
      <c r="N319" s="59">
        <f t="shared" si="25"/>
        <v>4.801230769230771</v>
      </c>
      <c r="O319" s="43"/>
      <c r="P319" s="69"/>
      <c r="Q319" s="43"/>
      <c r="R319" s="43"/>
      <c r="S319" s="43"/>
      <c r="T319" s="43"/>
      <c r="U319" s="43"/>
      <c r="V319" s="43"/>
      <c r="W319" s="43"/>
      <c r="X319" s="61">
        <f t="shared" si="26"/>
        <v>5.8369230769230773</v>
      </c>
      <c r="Z319" s="54"/>
    </row>
    <row r="320" spans="1:26" ht="14.5" hidden="1" customHeight="1" x14ac:dyDescent="0.35">
      <c r="A320" s="42">
        <v>40352</v>
      </c>
      <c r="B320" s="55">
        <f t="shared" si="20"/>
        <v>40260</v>
      </c>
      <c r="C320" s="56">
        <f t="shared" si="21"/>
        <v>40351</v>
      </c>
      <c r="D320" s="59">
        <v>4.82</v>
      </c>
      <c r="E320" s="43">
        <v>5.5</v>
      </c>
      <c r="F320" s="43">
        <f t="shared" si="23"/>
        <v>5.0669354838709673</v>
      </c>
      <c r="G320" s="60">
        <f t="shared" si="24"/>
        <v>5.7753225806451614</v>
      </c>
      <c r="H320" s="68" t="str">
        <f t="shared" si="22"/>
        <v>Mar 2011</v>
      </c>
      <c r="I320" s="43"/>
      <c r="J320" s="43"/>
      <c r="K320" s="59"/>
      <c r="L320" s="43"/>
      <c r="M320" s="71"/>
      <c r="N320" s="59">
        <f t="shared" si="25"/>
        <v>4.801230769230771</v>
      </c>
      <c r="O320" s="43"/>
      <c r="P320" s="69"/>
      <c r="Q320" s="43"/>
      <c r="R320" s="43"/>
      <c r="S320" s="43"/>
      <c r="T320" s="43"/>
      <c r="U320" s="43"/>
      <c r="V320" s="43"/>
      <c r="W320" s="43"/>
      <c r="X320" s="61">
        <f t="shared" si="26"/>
        <v>5.8369230769230773</v>
      </c>
      <c r="Z320" s="54"/>
    </row>
    <row r="321" spans="1:26" ht="14.5" hidden="1" customHeight="1" x14ac:dyDescent="0.35">
      <c r="A321" s="42">
        <v>40353</v>
      </c>
      <c r="B321" s="55">
        <f t="shared" si="20"/>
        <v>40261</v>
      </c>
      <c r="C321" s="56">
        <f t="shared" si="21"/>
        <v>40352</v>
      </c>
      <c r="D321" s="59">
        <v>4.83</v>
      </c>
      <c r="E321" s="43">
        <v>5.51</v>
      </c>
      <c r="F321" s="43">
        <f t="shared" si="23"/>
        <v>5.061774193548386</v>
      </c>
      <c r="G321" s="60">
        <f t="shared" si="24"/>
        <v>5.768548387096776</v>
      </c>
      <c r="H321" s="68" t="str">
        <f t="shared" si="22"/>
        <v>Mar 2011</v>
      </c>
      <c r="I321" s="43"/>
      <c r="J321" s="43"/>
      <c r="K321" s="59"/>
      <c r="L321" s="43"/>
      <c r="M321" s="71"/>
      <c r="N321" s="59">
        <f t="shared" si="25"/>
        <v>4.801230769230771</v>
      </c>
      <c r="O321" s="43"/>
      <c r="P321" s="69"/>
      <c r="Q321" s="43"/>
      <c r="R321" s="43"/>
      <c r="S321" s="43"/>
      <c r="T321" s="43"/>
      <c r="U321" s="43"/>
      <c r="V321" s="43"/>
      <c r="W321" s="43"/>
      <c r="X321" s="61">
        <f t="shared" si="26"/>
        <v>5.8369230769230773</v>
      </c>
      <c r="Z321" s="54"/>
    </row>
    <row r="322" spans="1:26" ht="14.5" hidden="1" customHeight="1" x14ac:dyDescent="0.35">
      <c r="A322" s="42">
        <v>40354</v>
      </c>
      <c r="B322" s="55">
        <f t="shared" si="20"/>
        <v>40262</v>
      </c>
      <c r="C322" s="56">
        <f t="shared" si="21"/>
        <v>40353</v>
      </c>
      <c r="D322" s="59">
        <v>4.8</v>
      </c>
      <c r="E322" s="43">
        <v>5.48</v>
      </c>
      <c r="F322" s="43">
        <f t="shared" si="23"/>
        <v>5.0554838709677412</v>
      </c>
      <c r="G322" s="60">
        <f t="shared" si="24"/>
        <v>5.7606451612903236</v>
      </c>
      <c r="H322" s="68" t="str">
        <f t="shared" si="22"/>
        <v>Mar 2011</v>
      </c>
      <c r="I322" s="43"/>
      <c r="J322" s="43"/>
      <c r="K322" s="59"/>
      <c r="L322" s="43"/>
      <c r="M322" s="71"/>
      <c r="N322" s="59">
        <f t="shared" si="25"/>
        <v>4.801230769230771</v>
      </c>
      <c r="O322" s="43"/>
      <c r="P322" s="69"/>
      <c r="Q322" s="43"/>
      <c r="R322" s="43"/>
      <c r="S322" s="43"/>
      <c r="T322" s="43"/>
      <c r="U322" s="43"/>
      <c r="V322" s="43"/>
      <c r="W322" s="43"/>
      <c r="X322" s="61">
        <f t="shared" si="26"/>
        <v>5.8369230769230773</v>
      </c>
      <c r="Z322" s="54"/>
    </row>
    <row r="323" spans="1:26" ht="14.5" hidden="1" customHeight="1" x14ac:dyDescent="0.35">
      <c r="A323" s="42">
        <v>40357</v>
      </c>
      <c r="B323" s="55">
        <f t="shared" si="20"/>
        <v>40265</v>
      </c>
      <c r="C323" s="56">
        <f t="shared" si="21"/>
        <v>40356</v>
      </c>
      <c r="D323" s="59">
        <v>4.78</v>
      </c>
      <c r="E323" s="43">
        <v>5.45</v>
      </c>
      <c r="F323" s="43">
        <f t="shared" si="23"/>
        <v>5.0488709677419346</v>
      </c>
      <c r="G323" s="60">
        <f t="shared" si="24"/>
        <v>5.752419354838711</v>
      </c>
      <c r="H323" s="68" t="str">
        <f t="shared" si="22"/>
        <v>Mar 2011</v>
      </c>
      <c r="I323" s="43"/>
      <c r="J323" s="43"/>
      <c r="K323" s="59"/>
      <c r="L323" s="43"/>
      <c r="M323" s="71"/>
      <c r="N323" s="59">
        <f t="shared" si="25"/>
        <v>4.801230769230771</v>
      </c>
      <c r="O323" s="43"/>
      <c r="P323" s="69"/>
      <c r="Q323" s="43"/>
      <c r="R323" s="43"/>
      <c r="S323" s="43"/>
      <c r="T323" s="43"/>
      <c r="U323" s="43"/>
      <c r="V323" s="43"/>
      <c r="W323" s="43"/>
      <c r="X323" s="61">
        <f t="shared" si="26"/>
        <v>5.8369230769230773</v>
      </c>
      <c r="Z323" s="54"/>
    </row>
    <row r="324" spans="1:26" ht="14.5" hidden="1" customHeight="1" x14ac:dyDescent="0.35">
      <c r="A324" s="42">
        <v>40358</v>
      </c>
      <c r="B324" s="55">
        <f t="shared" si="20"/>
        <v>40266</v>
      </c>
      <c r="C324" s="56">
        <f t="shared" si="21"/>
        <v>40357</v>
      </c>
      <c r="D324" s="59">
        <v>4.7</v>
      </c>
      <c r="E324" s="43">
        <v>5.38</v>
      </c>
      <c r="F324" s="43">
        <f t="shared" si="23"/>
        <v>5.0414516129032245</v>
      </c>
      <c r="G324" s="60">
        <f t="shared" si="24"/>
        <v>5.7432258064516155</v>
      </c>
      <c r="H324" s="68" t="str">
        <f t="shared" si="22"/>
        <v>Mar 2011</v>
      </c>
      <c r="I324" s="43"/>
      <c r="J324" s="43"/>
      <c r="K324" s="59"/>
      <c r="L324" s="43"/>
      <c r="M324" s="71"/>
      <c r="N324" s="59">
        <f t="shared" si="25"/>
        <v>4.801230769230771</v>
      </c>
      <c r="O324" s="43"/>
      <c r="P324" s="69"/>
      <c r="Q324" s="43"/>
      <c r="R324" s="43"/>
      <c r="S324" s="43"/>
      <c r="T324" s="43"/>
      <c r="U324" s="43"/>
      <c r="V324" s="43"/>
      <c r="W324" s="43"/>
      <c r="X324" s="61">
        <f t="shared" si="26"/>
        <v>5.8369230769230773</v>
      </c>
      <c r="Z324" s="54"/>
    </row>
    <row r="325" spans="1:26" ht="14.5" hidden="1" customHeight="1" x14ac:dyDescent="0.35">
      <c r="A325" s="42">
        <v>40359</v>
      </c>
      <c r="B325" s="55">
        <f t="shared" si="20"/>
        <v>40267</v>
      </c>
      <c r="C325" s="56">
        <f t="shared" si="21"/>
        <v>40358</v>
      </c>
      <c r="D325" s="59">
        <v>4.6500000000000004</v>
      </c>
      <c r="E325" s="43">
        <v>5.34</v>
      </c>
      <c r="F325" s="43">
        <f t="shared" si="23"/>
        <v>5.032903225806451</v>
      </c>
      <c r="G325" s="60">
        <f t="shared" si="24"/>
        <v>5.7329032258064521</v>
      </c>
      <c r="H325" s="68" t="str">
        <f t="shared" si="22"/>
        <v>Mar 2011</v>
      </c>
      <c r="I325" s="43"/>
      <c r="J325" s="43"/>
      <c r="K325" s="59"/>
      <c r="L325" s="43"/>
      <c r="M325" s="71"/>
      <c r="N325" s="59">
        <f t="shared" si="25"/>
        <v>4.801230769230771</v>
      </c>
      <c r="O325" s="43"/>
      <c r="P325" s="69"/>
      <c r="Q325" s="43"/>
      <c r="R325" s="43"/>
      <c r="S325" s="43"/>
      <c r="T325" s="43"/>
      <c r="U325" s="43"/>
      <c r="V325" s="43"/>
      <c r="W325" s="43"/>
      <c r="X325" s="61">
        <f t="shared" si="26"/>
        <v>5.8369230769230773</v>
      </c>
      <c r="Z325" s="54"/>
    </row>
    <row r="326" spans="1:26" ht="14.5" hidden="1" customHeight="1" x14ac:dyDescent="0.35">
      <c r="A326" s="42">
        <v>40360</v>
      </c>
      <c r="B326" s="55">
        <f t="shared" si="20"/>
        <v>40269</v>
      </c>
      <c r="C326" s="56">
        <f t="shared" si="21"/>
        <v>40359</v>
      </c>
      <c r="D326" s="59">
        <v>4.6399999999999997</v>
      </c>
      <c r="E326" s="43">
        <v>5.32</v>
      </c>
      <c r="F326" s="43">
        <f t="shared" si="23"/>
        <v>5.0218032786885232</v>
      </c>
      <c r="G326" s="60">
        <f t="shared" si="24"/>
        <v>5.7186885245901644</v>
      </c>
      <c r="H326" s="68" t="str">
        <f t="shared" si="22"/>
        <v>Mar 2011</v>
      </c>
      <c r="I326" s="43"/>
      <c r="J326" s="43"/>
      <c r="K326" s="59"/>
      <c r="L326" s="43"/>
      <c r="M326" s="71"/>
      <c r="N326" s="59">
        <f t="shared" si="25"/>
        <v>4.801230769230771</v>
      </c>
      <c r="O326" s="43"/>
      <c r="P326" s="69"/>
      <c r="Q326" s="43"/>
      <c r="R326" s="43"/>
      <c r="S326" s="43"/>
      <c r="T326" s="43"/>
      <c r="U326" s="43"/>
      <c r="V326" s="43"/>
      <c r="W326" s="43"/>
      <c r="X326" s="61">
        <f t="shared" si="26"/>
        <v>5.8369230769230773</v>
      </c>
      <c r="Z326" s="54"/>
    </row>
    <row r="327" spans="1:26" ht="14.5" hidden="1" customHeight="1" x14ac:dyDescent="0.35">
      <c r="A327" s="42">
        <v>40361</v>
      </c>
      <c r="B327" s="55">
        <f t="shared" ref="B327:B390" si="27">EDATE(A327,-3)</f>
        <v>40270</v>
      </c>
      <c r="C327" s="56">
        <f t="shared" ref="C327:C390" si="28">A327-1</f>
        <v>40360</v>
      </c>
      <c r="D327" s="59">
        <v>4.7</v>
      </c>
      <c r="E327" s="43">
        <v>5.41</v>
      </c>
      <c r="F327" s="43">
        <f t="shared" si="23"/>
        <v>5.0156451612903208</v>
      </c>
      <c r="G327" s="60">
        <f t="shared" si="24"/>
        <v>5.7122580645161296</v>
      </c>
      <c r="H327" s="68" t="str">
        <f t="shared" ref="H327:H390" si="29">"Mar "&amp;IF(MONTH(A327)&gt;=4,YEAR(A327)+1,YEAR(A327))</f>
        <v>Mar 2011</v>
      </c>
      <c r="I327" s="43"/>
      <c r="J327" s="43"/>
      <c r="K327" s="59"/>
      <c r="L327" s="43"/>
      <c r="M327" s="71"/>
      <c r="N327" s="59">
        <f t="shared" si="25"/>
        <v>4.801230769230771</v>
      </c>
      <c r="O327" s="43"/>
      <c r="P327" s="69"/>
      <c r="Q327" s="43"/>
      <c r="R327" s="43"/>
      <c r="S327" s="43"/>
      <c r="T327" s="43"/>
      <c r="U327" s="43"/>
      <c r="V327" s="43"/>
      <c r="W327" s="43"/>
      <c r="X327" s="61">
        <f t="shared" si="26"/>
        <v>5.8369230769230773</v>
      </c>
      <c r="Z327" s="54"/>
    </row>
    <row r="328" spans="1:26" ht="14.5" hidden="1" customHeight="1" x14ac:dyDescent="0.35">
      <c r="A328" s="42">
        <v>40364</v>
      </c>
      <c r="B328" s="55">
        <f t="shared" si="27"/>
        <v>40273</v>
      </c>
      <c r="C328" s="56">
        <f t="shared" si="28"/>
        <v>40363</v>
      </c>
      <c r="D328" s="59">
        <v>4.7</v>
      </c>
      <c r="E328" s="43">
        <v>5.41</v>
      </c>
      <c r="F328" s="43">
        <f t="shared" ref="F328:F391" si="30">AVERAGEIFS(D:D,A:A,"&gt;"&amp;B328,A:A,"&lt;="&amp;C328)</f>
        <v>5.010634920634919</v>
      </c>
      <c r="G328" s="60">
        <f t="shared" ref="G328:G391" si="31">AVERAGEIFS(E:E,A:A,"&gt;"&amp;B328,A:A,"&lt;="&amp;C328)</f>
        <v>5.7074603174603187</v>
      </c>
      <c r="H328" s="68" t="str">
        <f t="shared" si="29"/>
        <v>Mar 2011</v>
      </c>
      <c r="I328" s="43"/>
      <c r="J328" s="43"/>
      <c r="K328" s="59"/>
      <c r="L328" s="43"/>
      <c r="M328" s="71"/>
      <c r="N328" s="59">
        <f t="shared" si="25"/>
        <v>4.801230769230771</v>
      </c>
      <c r="O328" s="43"/>
      <c r="P328" s="69"/>
      <c r="Q328" s="43"/>
      <c r="R328" s="43"/>
      <c r="S328" s="43"/>
      <c r="T328" s="43"/>
      <c r="U328" s="43"/>
      <c r="V328" s="43"/>
      <c r="W328" s="43"/>
      <c r="X328" s="61">
        <f t="shared" si="26"/>
        <v>5.8369230769230773</v>
      </c>
      <c r="Z328" s="54"/>
    </row>
    <row r="329" spans="1:26" ht="14.5" hidden="1" customHeight="1" x14ac:dyDescent="0.35">
      <c r="A329" s="42">
        <v>40365</v>
      </c>
      <c r="B329" s="55">
        <f t="shared" si="27"/>
        <v>40274</v>
      </c>
      <c r="C329" s="56">
        <f t="shared" si="28"/>
        <v>40364</v>
      </c>
      <c r="D329" s="59">
        <v>4.68</v>
      </c>
      <c r="E329" s="43">
        <v>5.4</v>
      </c>
      <c r="F329" s="43">
        <f t="shared" si="30"/>
        <v>5.0025396825396813</v>
      </c>
      <c r="G329" s="60">
        <f t="shared" si="31"/>
        <v>5.6979365079365083</v>
      </c>
      <c r="H329" s="68" t="str">
        <f t="shared" si="29"/>
        <v>Mar 2011</v>
      </c>
      <c r="I329" s="43"/>
      <c r="J329" s="43"/>
      <c r="K329" s="59"/>
      <c r="L329" s="43"/>
      <c r="M329" s="71"/>
      <c r="N329" s="59">
        <f t="shared" si="25"/>
        <v>4.801230769230771</v>
      </c>
      <c r="O329" s="43"/>
      <c r="P329" s="69"/>
      <c r="Q329" s="43"/>
      <c r="R329" s="43"/>
      <c r="S329" s="43"/>
      <c r="T329" s="43"/>
      <c r="U329" s="43"/>
      <c r="V329" s="43"/>
      <c r="W329" s="43"/>
      <c r="X329" s="61">
        <f t="shared" si="26"/>
        <v>5.8369230769230773</v>
      </c>
      <c r="Z329" s="54"/>
    </row>
    <row r="330" spans="1:26" ht="14.5" hidden="1" customHeight="1" x14ac:dyDescent="0.35">
      <c r="A330" s="42">
        <v>40366</v>
      </c>
      <c r="B330" s="55">
        <f t="shared" si="27"/>
        <v>40275</v>
      </c>
      <c r="C330" s="56">
        <f t="shared" si="28"/>
        <v>40365</v>
      </c>
      <c r="D330" s="59">
        <v>4.68</v>
      </c>
      <c r="E330" s="43">
        <v>5.4</v>
      </c>
      <c r="F330" s="43">
        <f t="shared" si="30"/>
        <v>4.9941269841269831</v>
      </c>
      <c r="G330" s="60">
        <f t="shared" si="31"/>
        <v>5.6882539682539681</v>
      </c>
      <c r="H330" s="68" t="str">
        <f t="shared" si="29"/>
        <v>Mar 2011</v>
      </c>
      <c r="I330" s="43"/>
      <c r="J330" s="43"/>
      <c r="K330" s="59"/>
      <c r="L330" s="43"/>
      <c r="M330" s="71"/>
      <c r="N330" s="59">
        <f t="shared" ref="N330:N393" si="32">N329</f>
        <v>4.801230769230771</v>
      </c>
      <c r="O330" s="43"/>
      <c r="P330" s="69"/>
      <c r="Q330" s="43"/>
      <c r="R330" s="43"/>
      <c r="S330" s="43"/>
      <c r="T330" s="43"/>
      <c r="U330" s="43"/>
      <c r="V330" s="43"/>
      <c r="W330" s="43"/>
      <c r="X330" s="61">
        <f t="shared" ref="X330:X393" si="33">X329</f>
        <v>5.8369230769230773</v>
      </c>
      <c r="Z330" s="54"/>
    </row>
    <row r="331" spans="1:26" ht="14.5" hidden="1" customHeight="1" x14ac:dyDescent="0.35">
      <c r="A331" s="42">
        <v>40367</v>
      </c>
      <c r="B331" s="55">
        <f t="shared" si="27"/>
        <v>40276</v>
      </c>
      <c r="C331" s="56">
        <f t="shared" si="28"/>
        <v>40366</v>
      </c>
      <c r="D331" s="59">
        <v>4.7</v>
      </c>
      <c r="E331" s="43">
        <v>5.42</v>
      </c>
      <c r="F331" s="43">
        <f t="shared" si="30"/>
        <v>4.9861904761904761</v>
      </c>
      <c r="G331" s="60">
        <f t="shared" si="31"/>
        <v>5.6788888888888884</v>
      </c>
      <c r="H331" s="68" t="str">
        <f t="shared" si="29"/>
        <v>Mar 2011</v>
      </c>
      <c r="I331" s="43"/>
      <c r="J331" s="43"/>
      <c r="K331" s="59"/>
      <c r="L331" s="43"/>
      <c r="M331" s="71"/>
      <c r="N331" s="59">
        <f t="shared" si="32"/>
        <v>4.801230769230771</v>
      </c>
      <c r="O331" s="43"/>
      <c r="P331" s="69"/>
      <c r="Q331" s="43"/>
      <c r="R331" s="43"/>
      <c r="S331" s="43"/>
      <c r="T331" s="43"/>
      <c r="U331" s="43"/>
      <c r="V331" s="43"/>
      <c r="W331" s="43"/>
      <c r="X331" s="61">
        <f t="shared" si="33"/>
        <v>5.8369230769230773</v>
      </c>
      <c r="Z331" s="54"/>
    </row>
    <row r="332" spans="1:26" ht="14.5" hidden="1" customHeight="1" x14ac:dyDescent="0.35">
      <c r="A332" s="42">
        <v>40368</v>
      </c>
      <c r="B332" s="55">
        <f t="shared" si="27"/>
        <v>40277</v>
      </c>
      <c r="C332" s="56">
        <f t="shared" si="28"/>
        <v>40367</v>
      </c>
      <c r="D332" s="59">
        <v>4.71</v>
      </c>
      <c r="E332" s="43">
        <v>5.42</v>
      </c>
      <c r="F332" s="43">
        <f t="shared" si="30"/>
        <v>4.9784126984126971</v>
      </c>
      <c r="G332" s="60">
        <f t="shared" si="31"/>
        <v>5.6698412698412692</v>
      </c>
      <c r="H332" s="68" t="str">
        <f t="shared" si="29"/>
        <v>Mar 2011</v>
      </c>
      <c r="I332" s="43"/>
      <c r="J332" s="43"/>
      <c r="K332" s="59"/>
      <c r="L332" s="43"/>
      <c r="M332" s="71"/>
      <c r="N332" s="59">
        <f t="shared" si="32"/>
        <v>4.801230769230771</v>
      </c>
      <c r="O332" s="43"/>
      <c r="P332" s="69"/>
      <c r="Q332" s="43"/>
      <c r="R332" s="43"/>
      <c r="S332" s="43"/>
      <c r="T332" s="43"/>
      <c r="U332" s="43"/>
      <c r="V332" s="43"/>
      <c r="W332" s="43"/>
      <c r="X332" s="61">
        <f t="shared" si="33"/>
        <v>5.8369230769230773</v>
      </c>
      <c r="Z332" s="54"/>
    </row>
    <row r="333" spans="1:26" ht="14.5" hidden="1" customHeight="1" x14ac:dyDescent="0.35">
      <c r="A333" s="42">
        <v>40371</v>
      </c>
      <c r="B333" s="55">
        <f t="shared" si="27"/>
        <v>40280</v>
      </c>
      <c r="C333" s="56">
        <f t="shared" si="28"/>
        <v>40370</v>
      </c>
      <c r="D333" s="59">
        <v>4.7300000000000004</v>
      </c>
      <c r="E333" s="43">
        <v>5.43</v>
      </c>
      <c r="F333" s="43">
        <f t="shared" si="30"/>
        <v>4.9703174603174594</v>
      </c>
      <c r="G333" s="60">
        <f t="shared" si="31"/>
        <v>5.6606349206349211</v>
      </c>
      <c r="H333" s="68" t="str">
        <f t="shared" si="29"/>
        <v>Mar 2011</v>
      </c>
      <c r="I333" s="43"/>
      <c r="J333" s="43"/>
      <c r="K333" s="59"/>
      <c r="L333" s="43"/>
      <c r="M333" s="71"/>
      <c r="N333" s="59">
        <f t="shared" si="32"/>
        <v>4.801230769230771</v>
      </c>
      <c r="O333" s="43"/>
      <c r="P333" s="69"/>
      <c r="Q333" s="43"/>
      <c r="R333" s="43"/>
      <c r="S333" s="43"/>
      <c r="T333" s="43"/>
      <c r="U333" s="43"/>
      <c r="V333" s="43"/>
      <c r="W333" s="43"/>
      <c r="X333" s="61">
        <f t="shared" si="33"/>
        <v>5.8369230769230773</v>
      </c>
      <c r="Z333" s="54"/>
    </row>
    <row r="334" spans="1:26" ht="14.5" hidden="1" customHeight="1" x14ac:dyDescent="0.35">
      <c r="A334" s="42">
        <v>40372</v>
      </c>
      <c r="B334" s="55">
        <f t="shared" si="27"/>
        <v>40281</v>
      </c>
      <c r="C334" s="56">
        <f t="shared" si="28"/>
        <v>40371</v>
      </c>
      <c r="D334" s="59">
        <v>4.74</v>
      </c>
      <c r="E334" s="43">
        <v>5.43</v>
      </c>
      <c r="F334" s="43">
        <f t="shared" si="30"/>
        <v>4.9630158730158724</v>
      </c>
      <c r="G334" s="60">
        <f t="shared" si="31"/>
        <v>5.6519047619047615</v>
      </c>
      <c r="H334" s="68" t="str">
        <f t="shared" si="29"/>
        <v>Mar 2011</v>
      </c>
      <c r="I334" s="43"/>
      <c r="J334" s="43"/>
      <c r="K334" s="59"/>
      <c r="L334" s="43"/>
      <c r="M334" s="71"/>
      <c r="N334" s="59">
        <f t="shared" si="32"/>
        <v>4.801230769230771</v>
      </c>
      <c r="O334" s="43"/>
      <c r="P334" s="69"/>
      <c r="Q334" s="43"/>
      <c r="R334" s="43"/>
      <c r="S334" s="43"/>
      <c r="T334" s="43"/>
      <c r="U334" s="43"/>
      <c r="V334" s="43"/>
      <c r="W334" s="43"/>
      <c r="X334" s="61">
        <f t="shared" si="33"/>
        <v>5.8369230769230773</v>
      </c>
      <c r="Z334" s="54"/>
    </row>
    <row r="335" spans="1:26" ht="14.5" hidden="1" customHeight="1" x14ac:dyDescent="0.35">
      <c r="A335" s="42">
        <v>40373</v>
      </c>
      <c r="B335" s="55">
        <f t="shared" si="27"/>
        <v>40282</v>
      </c>
      <c r="C335" s="56">
        <f t="shared" si="28"/>
        <v>40372</v>
      </c>
      <c r="D335" s="59">
        <v>4.75</v>
      </c>
      <c r="E335" s="43">
        <v>5.43</v>
      </c>
      <c r="F335" s="43">
        <f t="shared" si="30"/>
        <v>4.9558730158730162</v>
      </c>
      <c r="G335" s="60">
        <f t="shared" si="31"/>
        <v>5.6430158730158739</v>
      </c>
      <c r="H335" s="68" t="str">
        <f t="shared" si="29"/>
        <v>Mar 2011</v>
      </c>
      <c r="I335" s="43"/>
      <c r="J335" s="43"/>
      <c r="K335" s="59"/>
      <c r="L335" s="43"/>
      <c r="M335" s="71"/>
      <c r="N335" s="59">
        <f t="shared" si="32"/>
        <v>4.801230769230771</v>
      </c>
      <c r="O335" s="43"/>
      <c r="P335" s="69"/>
      <c r="Q335" s="43"/>
      <c r="R335" s="43"/>
      <c r="S335" s="43"/>
      <c r="T335" s="43"/>
      <c r="U335" s="43"/>
      <c r="V335" s="43"/>
      <c r="W335" s="43"/>
      <c r="X335" s="61">
        <f t="shared" si="33"/>
        <v>5.8369230769230773</v>
      </c>
      <c r="Z335" s="54"/>
    </row>
    <row r="336" spans="1:26" ht="14.5" hidden="1" customHeight="1" x14ac:dyDescent="0.35">
      <c r="A336" s="42">
        <v>40374</v>
      </c>
      <c r="B336" s="55">
        <f t="shared" si="27"/>
        <v>40283</v>
      </c>
      <c r="C336" s="56">
        <f t="shared" si="28"/>
        <v>40373</v>
      </c>
      <c r="D336" s="59">
        <v>4.75</v>
      </c>
      <c r="E336" s="43">
        <v>5.41</v>
      </c>
      <c r="F336" s="43">
        <f t="shared" si="30"/>
        <v>4.949523809523809</v>
      </c>
      <c r="G336" s="60">
        <f t="shared" si="31"/>
        <v>5.6349206349206362</v>
      </c>
      <c r="H336" s="68" t="str">
        <f t="shared" si="29"/>
        <v>Mar 2011</v>
      </c>
      <c r="I336" s="43"/>
      <c r="J336" s="43"/>
      <c r="K336" s="59"/>
      <c r="L336" s="43"/>
      <c r="M336" s="71"/>
      <c r="N336" s="59">
        <f t="shared" si="32"/>
        <v>4.801230769230771</v>
      </c>
      <c r="O336" s="43"/>
      <c r="P336" s="69"/>
      <c r="Q336" s="43"/>
      <c r="R336" s="43"/>
      <c r="S336" s="43"/>
      <c r="T336" s="43"/>
      <c r="U336" s="43"/>
      <c r="V336" s="43"/>
      <c r="W336" s="43"/>
      <c r="X336" s="61">
        <f t="shared" si="33"/>
        <v>5.8369230769230773</v>
      </c>
      <c r="Z336" s="54"/>
    </row>
    <row r="337" spans="1:26" ht="14.5" hidden="1" customHeight="1" x14ac:dyDescent="0.35">
      <c r="A337" s="42">
        <v>40375</v>
      </c>
      <c r="B337" s="55">
        <f t="shared" si="27"/>
        <v>40284</v>
      </c>
      <c r="C337" s="56">
        <f t="shared" si="28"/>
        <v>40374</v>
      </c>
      <c r="D337" s="59">
        <v>4.71</v>
      </c>
      <c r="E337" s="43">
        <v>5.37</v>
      </c>
      <c r="F337" s="43">
        <f t="shared" si="30"/>
        <v>4.9431746031746036</v>
      </c>
      <c r="G337" s="60">
        <f t="shared" si="31"/>
        <v>5.6266666666666678</v>
      </c>
      <c r="H337" s="68" t="str">
        <f t="shared" si="29"/>
        <v>Mar 2011</v>
      </c>
      <c r="I337" s="43"/>
      <c r="J337" s="43"/>
      <c r="K337" s="59"/>
      <c r="L337" s="43"/>
      <c r="M337" s="71"/>
      <c r="N337" s="59">
        <f t="shared" si="32"/>
        <v>4.801230769230771</v>
      </c>
      <c r="O337" s="43"/>
      <c r="P337" s="69"/>
      <c r="Q337" s="43"/>
      <c r="R337" s="43"/>
      <c r="S337" s="43"/>
      <c r="T337" s="43"/>
      <c r="U337" s="43"/>
      <c r="V337" s="43"/>
      <c r="W337" s="43"/>
      <c r="X337" s="61">
        <f t="shared" si="33"/>
        <v>5.8369230769230773</v>
      </c>
      <c r="Z337" s="54"/>
    </row>
    <row r="338" spans="1:26" ht="14.5" hidden="1" customHeight="1" x14ac:dyDescent="0.35">
      <c r="A338" s="42">
        <v>40378</v>
      </c>
      <c r="B338" s="55">
        <f t="shared" si="27"/>
        <v>40287</v>
      </c>
      <c r="C338" s="56">
        <f t="shared" si="28"/>
        <v>40377</v>
      </c>
      <c r="D338" s="59">
        <v>4.67</v>
      </c>
      <c r="E338" s="43">
        <v>5.33</v>
      </c>
      <c r="F338" s="43">
        <f t="shared" si="30"/>
        <v>4.9365079365079367</v>
      </c>
      <c r="G338" s="60">
        <f t="shared" si="31"/>
        <v>5.6180952380952398</v>
      </c>
      <c r="H338" s="68" t="str">
        <f t="shared" si="29"/>
        <v>Mar 2011</v>
      </c>
      <c r="I338" s="43"/>
      <c r="J338" s="43"/>
      <c r="K338" s="59"/>
      <c r="L338" s="43"/>
      <c r="M338" s="71"/>
      <c r="N338" s="59">
        <f t="shared" si="32"/>
        <v>4.801230769230771</v>
      </c>
      <c r="O338" s="43"/>
      <c r="P338" s="69"/>
      <c r="Q338" s="43"/>
      <c r="R338" s="43"/>
      <c r="S338" s="43"/>
      <c r="T338" s="43"/>
      <c r="U338" s="43"/>
      <c r="V338" s="43"/>
      <c r="W338" s="43"/>
      <c r="X338" s="61">
        <f t="shared" si="33"/>
        <v>5.8369230769230773</v>
      </c>
      <c r="Z338" s="54"/>
    </row>
    <row r="339" spans="1:26" ht="14.5" hidden="1" customHeight="1" x14ac:dyDescent="0.35">
      <c r="A339" s="42">
        <v>40379</v>
      </c>
      <c r="B339" s="55">
        <f t="shared" si="27"/>
        <v>40288</v>
      </c>
      <c r="C339" s="56">
        <f t="shared" si="28"/>
        <v>40378</v>
      </c>
      <c r="D339" s="59">
        <v>4.72</v>
      </c>
      <c r="E339" s="43">
        <v>5.38</v>
      </c>
      <c r="F339" s="43">
        <f t="shared" si="30"/>
        <v>4.9292063492063498</v>
      </c>
      <c r="G339" s="60">
        <f t="shared" si="31"/>
        <v>5.608730158730161</v>
      </c>
      <c r="H339" s="68" t="str">
        <f t="shared" si="29"/>
        <v>Mar 2011</v>
      </c>
      <c r="I339" s="43"/>
      <c r="J339" s="43"/>
      <c r="K339" s="59"/>
      <c r="L339" s="43"/>
      <c r="M339" s="71"/>
      <c r="N339" s="59">
        <f t="shared" si="32"/>
        <v>4.801230769230771</v>
      </c>
      <c r="O339" s="43"/>
      <c r="P339" s="69"/>
      <c r="Q339" s="43"/>
      <c r="R339" s="43"/>
      <c r="S339" s="43"/>
      <c r="T339" s="43"/>
      <c r="U339" s="43"/>
      <c r="V339" s="43"/>
      <c r="W339" s="43"/>
      <c r="X339" s="61">
        <f t="shared" si="33"/>
        <v>5.8369230769230773</v>
      </c>
      <c r="Z339" s="54"/>
    </row>
    <row r="340" spans="1:26" ht="14.5" hidden="1" customHeight="1" x14ac:dyDescent="0.35">
      <c r="A340" s="42">
        <v>40380</v>
      </c>
      <c r="B340" s="55">
        <f t="shared" si="27"/>
        <v>40289</v>
      </c>
      <c r="C340" s="56">
        <f t="shared" si="28"/>
        <v>40379</v>
      </c>
      <c r="D340" s="59">
        <v>4.7300000000000004</v>
      </c>
      <c r="E340" s="43">
        <v>5.39</v>
      </c>
      <c r="F340" s="43">
        <f t="shared" si="30"/>
        <v>4.9220634920634927</v>
      </c>
      <c r="G340" s="60">
        <f t="shared" si="31"/>
        <v>5.5996825396825409</v>
      </c>
      <c r="H340" s="68" t="str">
        <f t="shared" si="29"/>
        <v>Mar 2011</v>
      </c>
      <c r="I340" s="43"/>
      <c r="J340" s="43"/>
      <c r="K340" s="59"/>
      <c r="L340" s="43"/>
      <c r="M340" s="71"/>
      <c r="N340" s="59">
        <f t="shared" si="32"/>
        <v>4.801230769230771</v>
      </c>
      <c r="O340" s="43"/>
      <c r="P340" s="69"/>
      <c r="Q340" s="43"/>
      <c r="R340" s="43"/>
      <c r="S340" s="43"/>
      <c r="T340" s="43"/>
      <c r="U340" s="43"/>
      <c r="V340" s="43"/>
      <c r="W340" s="43"/>
      <c r="X340" s="61">
        <f t="shared" si="33"/>
        <v>5.8369230769230773</v>
      </c>
      <c r="Z340" s="54"/>
    </row>
    <row r="341" spans="1:26" ht="14.5" hidden="1" customHeight="1" x14ac:dyDescent="0.35">
      <c r="A341" s="42">
        <v>40381</v>
      </c>
      <c r="B341" s="55">
        <f t="shared" si="27"/>
        <v>40290</v>
      </c>
      <c r="C341" s="56">
        <f t="shared" si="28"/>
        <v>40380</v>
      </c>
      <c r="D341" s="59">
        <v>4.68</v>
      </c>
      <c r="E341" s="43">
        <v>5.36</v>
      </c>
      <c r="F341" s="43">
        <f t="shared" si="30"/>
        <v>4.914603174603176</v>
      </c>
      <c r="G341" s="60">
        <f t="shared" si="31"/>
        <v>5.5907936507936515</v>
      </c>
      <c r="H341" s="68" t="str">
        <f t="shared" si="29"/>
        <v>Mar 2011</v>
      </c>
      <c r="I341" s="43"/>
      <c r="J341" s="43"/>
      <c r="K341" s="59"/>
      <c r="L341" s="43"/>
      <c r="M341" s="71"/>
      <c r="N341" s="59">
        <f t="shared" si="32"/>
        <v>4.801230769230771</v>
      </c>
      <c r="O341" s="43"/>
      <c r="P341" s="69"/>
      <c r="Q341" s="43"/>
      <c r="R341" s="43"/>
      <c r="S341" s="43"/>
      <c r="T341" s="43"/>
      <c r="U341" s="43"/>
      <c r="V341" s="43"/>
      <c r="W341" s="43"/>
      <c r="X341" s="61">
        <f t="shared" si="33"/>
        <v>5.8369230769230773</v>
      </c>
      <c r="Z341" s="54"/>
    </row>
    <row r="342" spans="1:26" ht="14.5" hidden="1" customHeight="1" x14ac:dyDescent="0.35">
      <c r="A342" s="42">
        <v>40382</v>
      </c>
      <c r="B342" s="55">
        <f t="shared" si="27"/>
        <v>40291</v>
      </c>
      <c r="C342" s="56">
        <f t="shared" si="28"/>
        <v>40381</v>
      </c>
      <c r="D342" s="59">
        <v>4.71</v>
      </c>
      <c r="E342" s="43">
        <v>5.4</v>
      </c>
      <c r="F342" s="43">
        <f t="shared" si="30"/>
        <v>4.9066666666666681</v>
      </c>
      <c r="G342" s="60">
        <f t="shared" si="31"/>
        <v>5.5819047619047621</v>
      </c>
      <c r="H342" s="68" t="str">
        <f t="shared" si="29"/>
        <v>Mar 2011</v>
      </c>
      <c r="I342" s="43"/>
      <c r="J342" s="43"/>
      <c r="K342" s="59"/>
      <c r="L342" s="43"/>
      <c r="M342" s="71"/>
      <c r="N342" s="59">
        <f t="shared" si="32"/>
        <v>4.801230769230771</v>
      </c>
      <c r="O342" s="43"/>
      <c r="P342" s="69"/>
      <c r="Q342" s="43"/>
      <c r="R342" s="43"/>
      <c r="S342" s="43"/>
      <c r="T342" s="43"/>
      <c r="U342" s="43"/>
      <c r="V342" s="43"/>
      <c r="W342" s="43"/>
      <c r="X342" s="61">
        <f t="shared" si="33"/>
        <v>5.8369230769230773</v>
      </c>
      <c r="Z342" s="54"/>
    </row>
    <row r="343" spans="1:26" ht="14.5" hidden="1" customHeight="1" x14ac:dyDescent="0.35">
      <c r="A343" s="42">
        <v>40385</v>
      </c>
      <c r="B343" s="55">
        <f t="shared" si="27"/>
        <v>40294</v>
      </c>
      <c r="C343" s="56">
        <f t="shared" si="28"/>
        <v>40384</v>
      </c>
      <c r="D343" s="59">
        <v>4.74</v>
      </c>
      <c r="E343" s="43">
        <v>5.43</v>
      </c>
      <c r="F343" s="43">
        <f t="shared" si="30"/>
        <v>4.8987301587301593</v>
      </c>
      <c r="G343" s="60">
        <f t="shared" si="31"/>
        <v>5.5731746031746034</v>
      </c>
      <c r="H343" s="68" t="str">
        <f t="shared" si="29"/>
        <v>Mar 2011</v>
      </c>
      <c r="I343" s="43"/>
      <c r="J343" s="43"/>
      <c r="K343" s="59"/>
      <c r="L343" s="43"/>
      <c r="M343" s="71"/>
      <c r="N343" s="59">
        <f t="shared" si="32"/>
        <v>4.801230769230771</v>
      </c>
      <c r="O343" s="43"/>
      <c r="P343" s="69"/>
      <c r="Q343" s="43"/>
      <c r="R343" s="43"/>
      <c r="S343" s="43"/>
      <c r="T343" s="43"/>
      <c r="U343" s="43"/>
      <c r="V343" s="43"/>
      <c r="W343" s="43"/>
      <c r="X343" s="61">
        <f t="shared" si="33"/>
        <v>5.8369230769230773</v>
      </c>
      <c r="Z343" s="54"/>
    </row>
    <row r="344" spans="1:26" ht="14.5" hidden="1" customHeight="1" x14ac:dyDescent="0.35">
      <c r="A344" s="42">
        <v>40386</v>
      </c>
      <c r="B344" s="55">
        <f t="shared" si="27"/>
        <v>40295</v>
      </c>
      <c r="C344" s="56">
        <f t="shared" si="28"/>
        <v>40385</v>
      </c>
      <c r="D344" s="59">
        <v>4.7300000000000004</v>
      </c>
      <c r="E344" s="43">
        <v>5.43</v>
      </c>
      <c r="F344" s="43">
        <f t="shared" si="30"/>
        <v>4.8912698412698417</v>
      </c>
      <c r="G344" s="60">
        <f t="shared" si="31"/>
        <v>5.5650793650793657</v>
      </c>
      <c r="H344" s="68" t="str">
        <f t="shared" si="29"/>
        <v>Mar 2011</v>
      </c>
      <c r="I344" s="43"/>
      <c r="J344" s="43"/>
      <c r="K344" s="59"/>
      <c r="L344" s="43"/>
      <c r="M344" s="71"/>
      <c r="N344" s="59">
        <f t="shared" si="32"/>
        <v>4.801230769230771</v>
      </c>
      <c r="O344" s="43"/>
      <c r="P344" s="69"/>
      <c r="Q344" s="43"/>
      <c r="R344" s="43"/>
      <c r="S344" s="43"/>
      <c r="T344" s="43"/>
      <c r="U344" s="43"/>
      <c r="V344" s="43"/>
      <c r="W344" s="43"/>
      <c r="X344" s="61">
        <f t="shared" si="33"/>
        <v>5.8369230769230773</v>
      </c>
      <c r="Z344" s="54"/>
    </row>
    <row r="345" spans="1:26" ht="14.5" hidden="1" customHeight="1" x14ac:dyDescent="0.35">
      <c r="A345" s="42">
        <v>40387</v>
      </c>
      <c r="B345" s="55">
        <f t="shared" si="27"/>
        <v>40296</v>
      </c>
      <c r="C345" s="56">
        <f t="shared" si="28"/>
        <v>40386</v>
      </c>
      <c r="D345" s="59">
        <v>4.71</v>
      </c>
      <c r="E345" s="43">
        <v>5.41</v>
      </c>
      <c r="F345" s="43">
        <f t="shared" si="30"/>
        <v>4.8838095238095249</v>
      </c>
      <c r="G345" s="60">
        <f t="shared" si="31"/>
        <v>5.5573015873015876</v>
      </c>
      <c r="H345" s="68" t="str">
        <f t="shared" si="29"/>
        <v>Mar 2011</v>
      </c>
      <c r="I345" s="43"/>
      <c r="J345" s="43"/>
      <c r="K345" s="59"/>
      <c r="L345" s="43"/>
      <c r="M345" s="71"/>
      <c r="N345" s="59">
        <f t="shared" si="32"/>
        <v>4.801230769230771</v>
      </c>
      <c r="O345" s="43"/>
      <c r="P345" s="69"/>
      <c r="Q345" s="43"/>
      <c r="R345" s="43"/>
      <c r="S345" s="43"/>
      <c r="T345" s="43"/>
      <c r="U345" s="43"/>
      <c r="V345" s="43"/>
      <c r="W345" s="43"/>
      <c r="X345" s="61">
        <f t="shared" si="33"/>
        <v>5.8369230769230773</v>
      </c>
      <c r="Z345" s="54"/>
    </row>
    <row r="346" spans="1:26" ht="14.5" hidden="1" customHeight="1" x14ac:dyDescent="0.35">
      <c r="A346" s="42">
        <v>40388</v>
      </c>
      <c r="B346" s="55">
        <f t="shared" si="27"/>
        <v>40297</v>
      </c>
      <c r="C346" s="56">
        <f t="shared" si="28"/>
        <v>40387</v>
      </c>
      <c r="D346" s="59">
        <v>4.6500000000000004</v>
      </c>
      <c r="E346" s="43">
        <v>5.36</v>
      </c>
      <c r="F346" s="43">
        <f t="shared" si="30"/>
        <v>4.8760317460317459</v>
      </c>
      <c r="G346" s="60">
        <f t="shared" si="31"/>
        <v>5.5492063492063499</v>
      </c>
      <c r="H346" s="68" t="str">
        <f t="shared" si="29"/>
        <v>Mar 2011</v>
      </c>
      <c r="I346" s="43"/>
      <c r="J346" s="43"/>
      <c r="K346" s="59"/>
      <c r="L346" s="43"/>
      <c r="M346" s="71"/>
      <c r="N346" s="59">
        <f t="shared" si="32"/>
        <v>4.801230769230771</v>
      </c>
      <c r="O346" s="43"/>
      <c r="P346" s="69"/>
      <c r="Q346" s="43"/>
      <c r="R346" s="43"/>
      <c r="S346" s="43"/>
      <c r="T346" s="43"/>
      <c r="U346" s="43"/>
      <c r="V346" s="43"/>
      <c r="W346" s="43"/>
      <c r="X346" s="61">
        <f t="shared" si="33"/>
        <v>5.8369230769230773</v>
      </c>
      <c r="Z346" s="54"/>
    </row>
    <row r="347" spans="1:26" ht="14.5" hidden="1" customHeight="1" x14ac:dyDescent="0.35">
      <c r="A347" s="42">
        <v>40389</v>
      </c>
      <c r="B347" s="55">
        <f t="shared" si="27"/>
        <v>40298</v>
      </c>
      <c r="C347" s="56">
        <f t="shared" si="28"/>
        <v>40388</v>
      </c>
      <c r="D347" s="59">
        <v>4.6100000000000003</v>
      </c>
      <c r="E347" s="43">
        <v>5.33</v>
      </c>
      <c r="F347" s="43">
        <f t="shared" si="30"/>
        <v>4.8668253968253969</v>
      </c>
      <c r="G347" s="60">
        <f t="shared" si="31"/>
        <v>5.5404761904761903</v>
      </c>
      <c r="H347" s="68" t="str">
        <f t="shared" si="29"/>
        <v>Mar 2011</v>
      </c>
      <c r="I347" s="43"/>
      <c r="J347" s="43"/>
      <c r="K347" s="59"/>
      <c r="L347" s="43"/>
      <c r="M347" s="71"/>
      <c r="N347" s="59">
        <f t="shared" si="32"/>
        <v>4.801230769230771</v>
      </c>
      <c r="O347" s="43"/>
      <c r="P347" s="69"/>
      <c r="Q347" s="43"/>
      <c r="R347" s="43"/>
      <c r="S347" s="43"/>
      <c r="T347" s="43"/>
      <c r="U347" s="43"/>
      <c r="V347" s="43"/>
      <c r="W347" s="43"/>
      <c r="X347" s="61">
        <f t="shared" si="33"/>
        <v>5.8369230769230773</v>
      </c>
      <c r="Z347" s="54"/>
    </row>
    <row r="348" spans="1:26" ht="14.5" hidden="1" customHeight="1" x14ac:dyDescent="0.35">
      <c r="A348" s="42">
        <v>40392</v>
      </c>
      <c r="B348" s="55">
        <f t="shared" si="27"/>
        <v>40300</v>
      </c>
      <c r="C348" s="56">
        <f t="shared" si="28"/>
        <v>40391</v>
      </c>
      <c r="D348" s="59">
        <v>4.63</v>
      </c>
      <c r="E348" s="43">
        <v>5.34</v>
      </c>
      <c r="F348" s="43">
        <f t="shared" si="30"/>
        <v>4.8628125000000004</v>
      </c>
      <c r="G348" s="60">
        <f t="shared" si="31"/>
        <v>5.5371874999999999</v>
      </c>
      <c r="H348" s="68" t="str">
        <f t="shared" si="29"/>
        <v>Mar 2011</v>
      </c>
      <c r="I348" s="43"/>
      <c r="J348" s="43"/>
      <c r="K348" s="59"/>
      <c r="L348" s="43"/>
      <c r="M348" s="71"/>
      <c r="N348" s="59">
        <f t="shared" si="32"/>
        <v>4.801230769230771</v>
      </c>
      <c r="O348" s="43"/>
      <c r="P348" s="69"/>
      <c r="Q348" s="43"/>
      <c r="R348" s="43"/>
      <c r="S348" s="43"/>
      <c r="T348" s="43"/>
      <c r="U348" s="43"/>
      <c r="V348" s="43"/>
      <c r="W348" s="43"/>
      <c r="X348" s="61">
        <f t="shared" si="33"/>
        <v>5.8369230769230773</v>
      </c>
      <c r="Z348" s="54"/>
    </row>
    <row r="349" spans="1:26" ht="14.5" hidden="1" customHeight="1" x14ac:dyDescent="0.35">
      <c r="A349" s="42">
        <v>40393</v>
      </c>
      <c r="B349" s="55">
        <f t="shared" si="27"/>
        <v>40301</v>
      </c>
      <c r="C349" s="56">
        <f t="shared" si="28"/>
        <v>40392</v>
      </c>
      <c r="D349" s="59">
        <v>4.63</v>
      </c>
      <c r="E349" s="43">
        <v>5.36</v>
      </c>
      <c r="F349" s="43">
        <f t="shared" si="30"/>
        <v>4.8531250000000004</v>
      </c>
      <c r="G349" s="60">
        <f t="shared" si="31"/>
        <v>5.5279687500000003</v>
      </c>
      <c r="H349" s="68" t="str">
        <f t="shared" si="29"/>
        <v>Mar 2011</v>
      </c>
      <c r="I349" s="43"/>
      <c r="J349" s="43"/>
      <c r="K349" s="59"/>
      <c r="L349" s="43"/>
      <c r="M349" s="71"/>
      <c r="N349" s="59">
        <f t="shared" si="32"/>
        <v>4.801230769230771</v>
      </c>
      <c r="O349" s="43"/>
      <c r="P349" s="69"/>
      <c r="Q349" s="43"/>
      <c r="R349" s="43"/>
      <c r="S349" s="43"/>
      <c r="T349" s="43"/>
      <c r="U349" s="43"/>
      <c r="V349" s="43"/>
      <c r="W349" s="43"/>
      <c r="X349" s="61">
        <f t="shared" si="33"/>
        <v>5.8369230769230773</v>
      </c>
      <c r="Z349" s="54"/>
    </row>
    <row r="350" spans="1:26" ht="14.5" hidden="1" customHeight="1" x14ac:dyDescent="0.35">
      <c r="A350" s="42">
        <v>40394</v>
      </c>
      <c r="B350" s="55">
        <f t="shared" si="27"/>
        <v>40302</v>
      </c>
      <c r="C350" s="56">
        <f t="shared" si="28"/>
        <v>40393</v>
      </c>
      <c r="D350" s="59">
        <v>4.62</v>
      </c>
      <c r="E350" s="43">
        <v>5.35</v>
      </c>
      <c r="F350" s="43">
        <f t="shared" si="30"/>
        <v>4.8435937500000001</v>
      </c>
      <c r="G350" s="60">
        <f t="shared" si="31"/>
        <v>5.5192187500000003</v>
      </c>
      <c r="H350" s="68" t="str">
        <f t="shared" si="29"/>
        <v>Mar 2011</v>
      </c>
      <c r="I350" s="43"/>
      <c r="J350" s="43"/>
      <c r="K350" s="59"/>
      <c r="L350" s="43"/>
      <c r="M350" s="71"/>
      <c r="N350" s="59">
        <f t="shared" si="32"/>
        <v>4.801230769230771</v>
      </c>
      <c r="O350" s="43"/>
      <c r="P350" s="69"/>
      <c r="Q350" s="43"/>
      <c r="R350" s="43"/>
      <c r="S350" s="43"/>
      <c r="T350" s="43"/>
      <c r="U350" s="43"/>
      <c r="V350" s="43"/>
      <c r="W350" s="43"/>
      <c r="X350" s="61">
        <f t="shared" si="33"/>
        <v>5.8369230769230773</v>
      </c>
      <c r="Z350" s="54"/>
    </row>
    <row r="351" spans="1:26" ht="14.5" hidden="1" customHeight="1" x14ac:dyDescent="0.35">
      <c r="A351" s="42">
        <v>40395</v>
      </c>
      <c r="B351" s="55">
        <f t="shared" si="27"/>
        <v>40303</v>
      </c>
      <c r="C351" s="56">
        <f t="shared" si="28"/>
        <v>40394</v>
      </c>
      <c r="D351" s="59">
        <v>4.59</v>
      </c>
      <c r="E351" s="43">
        <v>5.33</v>
      </c>
      <c r="F351" s="43">
        <f t="shared" si="30"/>
        <v>4.8348437500000001</v>
      </c>
      <c r="G351" s="60">
        <f t="shared" si="31"/>
        <v>5.5112499999999995</v>
      </c>
      <c r="H351" s="68" t="str">
        <f t="shared" si="29"/>
        <v>Mar 2011</v>
      </c>
      <c r="I351" s="43"/>
      <c r="J351" s="43"/>
      <c r="K351" s="59"/>
      <c r="L351" s="43"/>
      <c r="M351" s="71"/>
      <c r="N351" s="59">
        <f t="shared" si="32"/>
        <v>4.801230769230771</v>
      </c>
      <c r="O351" s="43"/>
      <c r="P351" s="69"/>
      <c r="Q351" s="43"/>
      <c r="R351" s="43"/>
      <c r="S351" s="43"/>
      <c r="T351" s="43"/>
      <c r="U351" s="43"/>
      <c r="V351" s="43"/>
      <c r="W351" s="43"/>
      <c r="X351" s="61">
        <f t="shared" si="33"/>
        <v>5.8369230769230773</v>
      </c>
      <c r="Z351" s="54"/>
    </row>
    <row r="352" spans="1:26" ht="14.5" hidden="1" customHeight="1" x14ac:dyDescent="0.35">
      <c r="A352" s="42">
        <v>40396</v>
      </c>
      <c r="B352" s="55">
        <f t="shared" si="27"/>
        <v>40304</v>
      </c>
      <c r="C352" s="56">
        <f t="shared" si="28"/>
        <v>40395</v>
      </c>
      <c r="D352" s="59">
        <v>4.6100000000000003</v>
      </c>
      <c r="E352" s="43">
        <v>5.34</v>
      </c>
      <c r="F352" s="43">
        <f t="shared" si="30"/>
        <v>4.8245312499999988</v>
      </c>
      <c r="G352" s="60">
        <f t="shared" si="31"/>
        <v>5.5028124999999992</v>
      </c>
      <c r="H352" s="68" t="str">
        <f t="shared" si="29"/>
        <v>Mar 2011</v>
      </c>
      <c r="I352" s="43"/>
      <c r="J352" s="43"/>
      <c r="K352" s="59"/>
      <c r="L352" s="43"/>
      <c r="M352" s="71"/>
      <c r="N352" s="59">
        <f t="shared" si="32"/>
        <v>4.801230769230771</v>
      </c>
      <c r="O352" s="43"/>
      <c r="P352" s="69"/>
      <c r="Q352" s="43"/>
      <c r="R352" s="43"/>
      <c r="S352" s="43"/>
      <c r="T352" s="43"/>
      <c r="U352" s="43"/>
      <c r="V352" s="43"/>
      <c r="W352" s="43"/>
      <c r="X352" s="61">
        <f t="shared" si="33"/>
        <v>5.8369230769230773</v>
      </c>
      <c r="Z352" s="54"/>
    </row>
    <row r="353" spans="1:26" ht="14.5" hidden="1" customHeight="1" x14ac:dyDescent="0.35">
      <c r="A353" s="42">
        <v>40399</v>
      </c>
      <c r="B353" s="55">
        <f t="shared" si="27"/>
        <v>40307</v>
      </c>
      <c r="C353" s="56">
        <f t="shared" si="28"/>
        <v>40398</v>
      </c>
      <c r="D353" s="59">
        <v>4.58</v>
      </c>
      <c r="E353" s="43">
        <v>5.33</v>
      </c>
      <c r="F353" s="43">
        <f t="shared" si="30"/>
        <v>4.8162499999999984</v>
      </c>
      <c r="G353" s="60">
        <f t="shared" si="31"/>
        <v>5.4957812499999994</v>
      </c>
      <c r="H353" s="68" t="str">
        <f t="shared" si="29"/>
        <v>Mar 2011</v>
      </c>
      <c r="I353" s="43"/>
      <c r="J353" s="43"/>
      <c r="K353" s="59"/>
      <c r="L353" s="43"/>
      <c r="M353" s="71"/>
      <c r="N353" s="59">
        <f t="shared" si="32"/>
        <v>4.801230769230771</v>
      </c>
      <c r="O353" s="43"/>
      <c r="P353" s="69"/>
      <c r="Q353" s="43"/>
      <c r="R353" s="43"/>
      <c r="S353" s="43"/>
      <c r="T353" s="43"/>
      <c r="U353" s="43"/>
      <c r="V353" s="43"/>
      <c r="W353" s="43"/>
      <c r="X353" s="61">
        <f t="shared" si="33"/>
        <v>5.8369230769230773</v>
      </c>
      <c r="Z353" s="54"/>
    </row>
    <row r="354" spans="1:26" ht="14.5" hidden="1" customHeight="1" x14ac:dyDescent="0.35">
      <c r="A354" s="42">
        <v>40400</v>
      </c>
      <c r="B354" s="55">
        <f t="shared" si="27"/>
        <v>40308</v>
      </c>
      <c r="C354" s="56">
        <f t="shared" si="28"/>
        <v>40399</v>
      </c>
      <c r="D354" s="59">
        <v>4.63</v>
      </c>
      <c r="E354" s="43">
        <v>5.38</v>
      </c>
      <c r="F354" s="43">
        <f t="shared" si="30"/>
        <v>4.8064062499999993</v>
      </c>
      <c r="G354" s="60">
        <f t="shared" si="31"/>
        <v>5.4874999999999989</v>
      </c>
      <c r="H354" s="68" t="str">
        <f t="shared" si="29"/>
        <v>Mar 2011</v>
      </c>
      <c r="I354" s="43"/>
      <c r="J354" s="43"/>
      <c r="K354" s="59"/>
      <c r="L354" s="43"/>
      <c r="M354" s="71"/>
      <c r="N354" s="59">
        <f t="shared" si="32"/>
        <v>4.801230769230771</v>
      </c>
      <c r="O354" s="43"/>
      <c r="P354" s="69"/>
      <c r="Q354" s="43"/>
      <c r="R354" s="43"/>
      <c r="S354" s="43"/>
      <c r="T354" s="43"/>
      <c r="U354" s="43"/>
      <c r="V354" s="43"/>
      <c r="W354" s="43"/>
      <c r="X354" s="61">
        <f t="shared" si="33"/>
        <v>5.8369230769230773</v>
      </c>
      <c r="Z354" s="54"/>
    </row>
    <row r="355" spans="1:26" ht="14.5" hidden="1" customHeight="1" x14ac:dyDescent="0.35">
      <c r="A355" s="42">
        <v>40401</v>
      </c>
      <c r="B355" s="55">
        <f t="shared" si="27"/>
        <v>40309</v>
      </c>
      <c r="C355" s="56">
        <f t="shared" si="28"/>
        <v>40400</v>
      </c>
      <c r="D355" s="59">
        <v>4.5999999999999996</v>
      </c>
      <c r="E355" s="43">
        <v>5.35</v>
      </c>
      <c r="F355" s="43">
        <f t="shared" si="30"/>
        <v>4.7978124999999991</v>
      </c>
      <c r="G355" s="60">
        <f t="shared" si="31"/>
        <v>5.4806249999999981</v>
      </c>
      <c r="H355" s="68" t="str">
        <f t="shared" si="29"/>
        <v>Mar 2011</v>
      </c>
      <c r="I355" s="43"/>
      <c r="J355" s="43"/>
      <c r="K355" s="59"/>
      <c r="L355" s="43"/>
      <c r="M355" s="71"/>
      <c r="N355" s="59">
        <f t="shared" si="32"/>
        <v>4.801230769230771</v>
      </c>
      <c r="O355" s="43"/>
      <c r="P355" s="69"/>
      <c r="Q355" s="43"/>
      <c r="R355" s="43"/>
      <c r="S355" s="43"/>
      <c r="T355" s="43"/>
      <c r="U355" s="43"/>
      <c r="V355" s="43"/>
      <c r="W355" s="43"/>
      <c r="X355" s="61">
        <f t="shared" si="33"/>
        <v>5.8369230769230773</v>
      </c>
      <c r="Z355" s="54"/>
    </row>
    <row r="356" spans="1:26" ht="14.5" hidden="1" customHeight="1" x14ac:dyDescent="0.35">
      <c r="A356" s="42">
        <v>40402</v>
      </c>
      <c r="B356" s="55">
        <f t="shared" si="27"/>
        <v>40310</v>
      </c>
      <c r="C356" s="56">
        <f t="shared" si="28"/>
        <v>40401</v>
      </c>
      <c r="D356" s="59">
        <v>4.5199999999999996</v>
      </c>
      <c r="E356" s="43">
        <v>5.28</v>
      </c>
      <c r="F356" s="43">
        <f t="shared" si="30"/>
        <v>4.7893749999999997</v>
      </c>
      <c r="G356" s="60">
        <f t="shared" si="31"/>
        <v>5.4739062499999989</v>
      </c>
      <c r="H356" s="68" t="str">
        <f t="shared" si="29"/>
        <v>Mar 2011</v>
      </c>
      <c r="I356" s="43"/>
      <c r="J356" s="43"/>
      <c r="K356" s="59"/>
      <c r="L356" s="43"/>
      <c r="M356" s="71"/>
      <c r="N356" s="59">
        <f t="shared" si="32"/>
        <v>4.801230769230771</v>
      </c>
      <c r="O356" s="43"/>
      <c r="P356" s="69"/>
      <c r="Q356" s="43"/>
      <c r="R356" s="43"/>
      <c r="S356" s="43"/>
      <c r="T356" s="43"/>
      <c r="U356" s="43"/>
      <c r="V356" s="43"/>
      <c r="W356" s="43"/>
      <c r="X356" s="61">
        <f t="shared" si="33"/>
        <v>5.8369230769230773</v>
      </c>
      <c r="Z356" s="54"/>
    </row>
    <row r="357" spans="1:26" ht="14.5" hidden="1" customHeight="1" x14ac:dyDescent="0.35">
      <c r="A357" s="42">
        <v>40403</v>
      </c>
      <c r="B357" s="55">
        <f t="shared" si="27"/>
        <v>40311</v>
      </c>
      <c r="C357" s="56">
        <f t="shared" si="28"/>
        <v>40402</v>
      </c>
      <c r="D357" s="59">
        <v>4.46</v>
      </c>
      <c r="E357" s="43">
        <v>5.22</v>
      </c>
      <c r="F357" s="43">
        <f t="shared" si="30"/>
        <v>4.7792187499999992</v>
      </c>
      <c r="G357" s="60">
        <f t="shared" si="31"/>
        <v>5.4656249999999993</v>
      </c>
      <c r="H357" s="68" t="str">
        <f t="shared" si="29"/>
        <v>Mar 2011</v>
      </c>
      <c r="I357" s="43"/>
      <c r="J357" s="43"/>
      <c r="K357" s="59"/>
      <c r="L357" s="43"/>
      <c r="M357" s="71"/>
      <c r="N357" s="59">
        <f t="shared" si="32"/>
        <v>4.801230769230771</v>
      </c>
      <c r="O357" s="43"/>
      <c r="P357" s="69"/>
      <c r="Q357" s="43"/>
      <c r="R357" s="43"/>
      <c r="S357" s="43"/>
      <c r="T357" s="43"/>
      <c r="U357" s="43"/>
      <c r="V357" s="43"/>
      <c r="W357" s="43"/>
      <c r="X357" s="61">
        <f t="shared" si="33"/>
        <v>5.8369230769230773</v>
      </c>
      <c r="Z357" s="54"/>
    </row>
    <row r="358" spans="1:26" ht="14.5" hidden="1" customHeight="1" x14ac:dyDescent="0.35">
      <c r="A358" s="42">
        <v>40406</v>
      </c>
      <c r="B358" s="55">
        <f t="shared" si="27"/>
        <v>40314</v>
      </c>
      <c r="C358" s="56">
        <f t="shared" si="28"/>
        <v>40405</v>
      </c>
      <c r="D358" s="59">
        <v>4.41</v>
      </c>
      <c r="E358" s="43">
        <v>5.17</v>
      </c>
      <c r="F358" s="43">
        <f t="shared" si="30"/>
        <v>4.7684374999999992</v>
      </c>
      <c r="G358" s="60">
        <f t="shared" si="31"/>
        <v>5.4565624999999995</v>
      </c>
      <c r="H358" s="68" t="str">
        <f t="shared" si="29"/>
        <v>Mar 2011</v>
      </c>
      <c r="I358" s="43"/>
      <c r="J358" s="43"/>
      <c r="K358" s="59"/>
      <c r="L358" s="43"/>
      <c r="M358" s="71"/>
      <c r="N358" s="59">
        <f t="shared" si="32"/>
        <v>4.801230769230771</v>
      </c>
      <c r="O358" s="43"/>
      <c r="P358" s="69"/>
      <c r="Q358" s="43"/>
      <c r="R358" s="43"/>
      <c r="S358" s="43"/>
      <c r="T358" s="43"/>
      <c r="U358" s="43"/>
      <c r="V358" s="43"/>
      <c r="W358" s="43"/>
      <c r="X358" s="61">
        <f t="shared" si="33"/>
        <v>5.8369230769230773</v>
      </c>
      <c r="Z358" s="54"/>
    </row>
    <row r="359" spans="1:26" ht="14.5" hidden="1" customHeight="1" x14ac:dyDescent="0.35">
      <c r="A359" s="42">
        <v>40407</v>
      </c>
      <c r="B359" s="55">
        <f t="shared" si="27"/>
        <v>40315</v>
      </c>
      <c r="C359" s="56">
        <f t="shared" si="28"/>
        <v>40406</v>
      </c>
      <c r="D359" s="59">
        <v>4.41</v>
      </c>
      <c r="E359" s="43">
        <v>5.16</v>
      </c>
      <c r="F359" s="43">
        <f t="shared" si="30"/>
        <v>4.7585937500000002</v>
      </c>
      <c r="G359" s="60">
        <f t="shared" si="31"/>
        <v>5.4484374999999989</v>
      </c>
      <c r="H359" s="68" t="str">
        <f t="shared" si="29"/>
        <v>Mar 2011</v>
      </c>
      <c r="I359" s="43"/>
      <c r="J359" s="43"/>
      <c r="K359" s="59"/>
      <c r="L359" s="43"/>
      <c r="M359" s="71"/>
      <c r="N359" s="59">
        <f t="shared" si="32"/>
        <v>4.801230769230771</v>
      </c>
      <c r="O359" s="43"/>
      <c r="P359" s="69"/>
      <c r="Q359" s="43"/>
      <c r="R359" s="43"/>
      <c r="S359" s="43"/>
      <c r="T359" s="43"/>
      <c r="U359" s="43"/>
      <c r="V359" s="43"/>
      <c r="W359" s="43"/>
      <c r="X359" s="61">
        <f t="shared" si="33"/>
        <v>5.8369230769230773</v>
      </c>
      <c r="Z359" s="54"/>
    </row>
    <row r="360" spans="1:26" ht="14.5" hidden="1" customHeight="1" x14ac:dyDescent="0.35">
      <c r="A360" s="42">
        <v>40408</v>
      </c>
      <c r="B360" s="55">
        <f t="shared" si="27"/>
        <v>40316</v>
      </c>
      <c r="C360" s="56">
        <f t="shared" si="28"/>
        <v>40407</v>
      </c>
      <c r="D360" s="59">
        <v>4.49</v>
      </c>
      <c r="E360" s="43">
        <v>5.23</v>
      </c>
      <c r="F360" s="43">
        <f t="shared" si="30"/>
        <v>4.7485937499999995</v>
      </c>
      <c r="G360" s="60">
        <f t="shared" si="31"/>
        <v>5.44</v>
      </c>
      <c r="H360" s="68" t="str">
        <f t="shared" si="29"/>
        <v>Mar 2011</v>
      </c>
      <c r="I360" s="43"/>
      <c r="J360" s="43"/>
      <c r="K360" s="59"/>
      <c r="L360" s="43"/>
      <c r="M360" s="71"/>
      <c r="N360" s="59">
        <f t="shared" si="32"/>
        <v>4.801230769230771</v>
      </c>
      <c r="O360" s="43"/>
      <c r="P360" s="69"/>
      <c r="Q360" s="43"/>
      <c r="R360" s="43"/>
      <c r="S360" s="43"/>
      <c r="T360" s="43"/>
      <c r="U360" s="43"/>
      <c r="V360" s="43"/>
      <c r="W360" s="43"/>
      <c r="X360" s="61">
        <f t="shared" si="33"/>
        <v>5.8369230769230773</v>
      </c>
      <c r="Z360" s="54"/>
    </row>
    <row r="361" spans="1:26" ht="14.5" hidden="1" customHeight="1" x14ac:dyDescent="0.35">
      <c r="A361" s="42">
        <v>40409</v>
      </c>
      <c r="B361" s="55">
        <f t="shared" si="27"/>
        <v>40317</v>
      </c>
      <c r="C361" s="56">
        <f t="shared" si="28"/>
        <v>40408</v>
      </c>
      <c r="D361" s="59">
        <v>4.46</v>
      </c>
      <c r="E361" s="43">
        <v>5.19</v>
      </c>
      <c r="F361" s="43">
        <f t="shared" si="30"/>
        <v>4.7407812499999995</v>
      </c>
      <c r="G361" s="60">
        <f t="shared" si="31"/>
        <v>5.43359375</v>
      </c>
      <c r="H361" s="68" t="str">
        <f t="shared" si="29"/>
        <v>Mar 2011</v>
      </c>
      <c r="I361" s="43"/>
      <c r="J361" s="43"/>
      <c r="K361" s="59"/>
      <c r="L361" s="43"/>
      <c r="M361" s="71"/>
      <c r="N361" s="59">
        <f t="shared" si="32"/>
        <v>4.801230769230771</v>
      </c>
      <c r="O361" s="43"/>
      <c r="P361" s="69"/>
      <c r="Q361" s="43"/>
      <c r="R361" s="43"/>
      <c r="S361" s="43"/>
      <c r="T361" s="43"/>
      <c r="U361" s="43"/>
      <c r="V361" s="43"/>
      <c r="W361" s="43"/>
      <c r="X361" s="61">
        <f t="shared" si="33"/>
        <v>5.8369230769230773</v>
      </c>
      <c r="Z361" s="54"/>
    </row>
    <row r="362" spans="1:26" ht="14.5" hidden="1" customHeight="1" x14ac:dyDescent="0.35">
      <c r="A362" s="42">
        <v>40410</v>
      </c>
      <c r="B362" s="55">
        <f t="shared" si="27"/>
        <v>40318</v>
      </c>
      <c r="C362" s="56">
        <f t="shared" si="28"/>
        <v>40409</v>
      </c>
      <c r="D362" s="59">
        <v>4.41</v>
      </c>
      <c r="E362" s="43">
        <v>5.14</v>
      </c>
      <c r="F362" s="43">
        <f t="shared" si="30"/>
        <v>4.7320312499999995</v>
      </c>
      <c r="G362" s="60">
        <f t="shared" si="31"/>
        <v>5.4260937500000006</v>
      </c>
      <c r="H362" s="68" t="str">
        <f t="shared" si="29"/>
        <v>Mar 2011</v>
      </c>
      <c r="I362" s="43"/>
      <c r="J362" s="43"/>
      <c r="K362" s="59"/>
      <c r="L362" s="43"/>
      <c r="M362" s="71"/>
      <c r="N362" s="59">
        <f t="shared" si="32"/>
        <v>4.801230769230771</v>
      </c>
      <c r="O362" s="43"/>
      <c r="P362" s="69"/>
      <c r="Q362" s="43"/>
      <c r="R362" s="43"/>
      <c r="S362" s="43"/>
      <c r="T362" s="43"/>
      <c r="U362" s="43"/>
      <c r="V362" s="43"/>
      <c r="W362" s="43"/>
      <c r="X362" s="61">
        <f t="shared" si="33"/>
        <v>5.8369230769230773</v>
      </c>
      <c r="Z362" s="54"/>
    </row>
    <row r="363" spans="1:26" ht="14.5" hidden="1" customHeight="1" x14ac:dyDescent="0.35">
      <c r="A363" s="42">
        <v>40413</v>
      </c>
      <c r="B363" s="55">
        <f t="shared" si="27"/>
        <v>40321</v>
      </c>
      <c r="C363" s="56">
        <f t="shared" si="28"/>
        <v>40412</v>
      </c>
      <c r="D363" s="59">
        <v>4.4400000000000004</v>
      </c>
      <c r="E363" s="43">
        <v>5.18</v>
      </c>
      <c r="F363" s="43">
        <f t="shared" si="30"/>
        <v>4.7239062500000006</v>
      </c>
      <c r="G363" s="60">
        <f t="shared" si="31"/>
        <v>5.4185937500000003</v>
      </c>
      <c r="H363" s="68" t="str">
        <f t="shared" si="29"/>
        <v>Mar 2011</v>
      </c>
      <c r="I363" s="43"/>
      <c r="J363" s="43"/>
      <c r="K363" s="59"/>
      <c r="L363" s="43"/>
      <c r="M363" s="71"/>
      <c r="N363" s="59">
        <f t="shared" si="32"/>
        <v>4.801230769230771</v>
      </c>
      <c r="O363" s="43"/>
      <c r="P363" s="69"/>
      <c r="Q363" s="43"/>
      <c r="R363" s="43"/>
      <c r="S363" s="43"/>
      <c r="T363" s="43"/>
      <c r="U363" s="43"/>
      <c r="V363" s="43"/>
      <c r="W363" s="43"/>
      <c r="X363" s="61">
        <f t="shared" si="33"/>
        <v>5.8369230769230773</v>
      </c>
      <c r="Z363" s="54"/>
    </row>
    <row r="364" spans="1:26" ht="14.5" hidden="1" customHeight="1" x14ac:dyDescent="0.35">
      <c r="A364" s="42">
        <v>40414</v>
      </c>
      <c r="B364" s="55">
        <f t="shared" si="27"/>
        <v>40322</v>
      </c>
      <c r="C364" s="56">
        <f t="shared" si="28"/>
        <v>40413</v>
      </c>
      <c r="D364" s="59">
        <v>4.45</v>
      </c>
      <c r="E364" s="43">
        <v>5.18</v>
      </c>
      <c r="F364" s="43">
        <f t="shared" si="30"/>
        <v>4.7168750000000008</v>
      </c>
      <c r="G364" s="60">
        <f t="shared" si="31"/>
        <v>5.4123437500000007</v>
      </c>
      <c r="H364" s="68" t="str">
        <f t="shared" si="29"/>
        <v>Mar 2011</v>
      </c>
      <c r="I364" s="43"/>
      <c r="J364" s="43"/>
      <c r="K364" s="59"/>
      <c r="L364" s="43"/>
      <c r="M364" s="71"/>
      <c r="N364" s="59">
        <f t="shared" si="32"/>
        <v>4.801230769230771</v>
      </c>
      <c r="O364" s="43"/>
      <c r="P364" s="69"/>
      <c r="Q364" s="43"/>
      <c r="R364" s="43"/>
      <c r="S364" s="43"/>
      <c r="T364" s="43"/>
      <c r="U364" s="43"/>
      <c r="V364" s="43"/>
      <c r="W364" s="43"/>
      <c r="X364" s="61">
        <f t="shared" si="33"/>
        <v>5.8369230769230773</v>
      </c>
      <c r="Z364" s="54"/>
    </row>
    <row r="365" spans="1:26" ht="14.5" hidden="1" customHeight="1" x14ac:dyDescent="0.35">
      <c r="A365" s="42">
        <v>40415</v>
      </c>
      <c r="B365" s="55">
        <f t="shared" si="27"/>
        <v>40323</v>
      </c>
      <c r="C365" s="56">
        <f t="shared" si="28"/>
        <v>40414</v>
      </c>
      <c r="D365" s="59">
        <v>4.43</v>
      </c>
      <c r="E365" s="43">
        <v>5.15</v>
      </c>
      <c r="F365" s="43">
        <f t="shared" si="30"/>
        <v>4.7109375000000009</v>
      </c>
      <c r="G365" s="60">
        <f t="shared" si="31"/>
        <v>5.4068750000000012</v>
      </c>
      <c r="H365" s="68" t="str">
        <f t="shared" si="29"/>
        <v>Mar 2011</v>
      </c>
      <c r="I365" s="43"/>
      <c r="J365" s="43"/>
      <c r="K365" s="59"/>
      <c r="L365" s="43"/>
      <c r="M365" s="71"/>
      <c r="N365" s="59">
        <f t="shared" si="32"/>
        <v>4.801230769230771</v>
      </c>
      <c r="O365" s="43"/>
      <c r="P365" s="69"/>
      <c r="Q365" s="43"/>
      <c r="R365" s="43"/>
      <c r="S365" s="43"/>
      <c r="T365" s="43"/>
      <c r="U365" s="43"/>
      <c r="V365" s="43"/>
      <c r="W365" s="43"/>
      <c r="X365" s="61">
        <f t="shared" si="33"/>
        <v>5.8369230769230773</v>
      </c>
      <c r="Z365" s="54"/>
    </row>
    <row r="366" spans="1:26" ht="14.5" hidden="1" customHeight="1" x14ac:dyDescent="0.35">
      <c r="A366" s="42">
        <v>40416</v>
      </c>
      <c r="B366" s="55">
        <f t="shared" si="27"/>
        <v>40324</v>
      </c>
      <c r="C366" s="56">
        <f t="shared" si="28"/>
        <v>40415</v>
      </c>
      <c r="D366" s="59">
        <v>4.43</v>
      </c>
      <c r="E366" s="43">
        <v>5.15</v>
      </c>
      <c r="F366" s="43">
        <f t="shared" si="30"/>
        <v>4.7043750000000015</v>
      </c>
      <c r="G366" s="60">
        <f t="shared" si="31"/>
        <v>5.4006250000000007</v>
      </c>
      <c r="H366" s="68" t="str">
        <f t="shared" si="29"/>
        <v>Mar 2011</v>
      </c>
      <c r="I366" s="43"/>
      <c r="J366" s="43"/>
      <c r="K366" s="59"/>
      <c r="L366" s="43"/>
      <c r="M366" s="71"/>
      <c r="N366" s="59">
        <f t="shared" si="32"/>
        <v>4.801230769230771</v>
      </c>
      <c r="O366" s="43"/>
      <c r="P366" s="69"/>
      <c r="Q366" s="43"/>
      <c r="R366" s="43"/>
      <c r="S366" s="43"/>
      <c r="T366" s="43"/>
      <c r="U366" s="43"/>
      <c r="V366" s="43"/>
      <c r="W366" s="43"/>
      <c r="X366" s="61">
        <f t="shared" si="33"/>
        <v>5.8369230769230773</v>
      </c>
      <c r="Z366" s="54"/>
    </row>
    <row r="367" spans="1:26" ht="14.5" hidden="1" customHeight="1" x14ac:dyDescent="0.35">
      <c r="A367" s="42">
        <v>40417</v>
      </c>
      <c r="B367" s="55">
        <f t="shared" si="27"/>
        <v>40325</v>
      </c>
      <c r="C367" s="56">
        <f t="shared" si="28"/>
        <v>40416</v>
      </c>
      <c r="D367" s="59">
        <v>4.41</v>
      </c>
      <c r="E367" s="43">
        <v>5.12</v>
      </c>
      <c r="F367" s="43">
        <f t="shared" si="30"/>
        <v>4.6973437500000017</v>
      </c>
      <c r="G367" s="60">
        <f t="shared" si="31"/>
        <v>5.3939062500000006</v>
      </c>
      <c r="H367" s="68" t="str">
        <f t="shared" si="29"/>
        <v>Mar 2011</v>
      </c>
      <c r="I367" s="43"/>
      <c r="J367" s="43"/>
      <c r="K367" s="59"/>
      <c r="L367" s="43"/>
      <c r="M367" s="71"/>
      <c r="N367" s="59">
        <f t="shared" si="32"/>
        <v>4.801230769230771</v>
      </c>
      <c r="O367" s="43"/>
      <c r="P367" s="69"/>
      <c r="Q367" s="43"/>
      <c r="R367" s="43"/>
      <c r="S367" s="43"/>
      <c r="T367" s="43"/>
      <c r="U367" s="43"/>
      <c r="V367" s="43"/>
      <c r="W367" s="43"/>
      <c r="X367" s="61">
        <f t="shared" si="33"/>
        <v>5.8369230769230773</v>
      </c>
      <c r="Z367" s="54"/>
    </row>
    <row r="368" spans="1:26" ht="14.5" hidden="1" customHeight="1" x14ac:dyDescent="0.35">
      <c r="A368" s="42">
        <v>40420</v>
      </c>
      <c r="B368" s="55">
        <f t="shared" si="27"/>
        <v>40328</v>
      </c>
      <c r="C368" s="56">
        <f t="shared" si="28"/>
        <v>40419</v>
      </c>
      <c r="D368" s="59">
        <v>4.4400000000000004</v>
      </c>
      <c r="E368" s="43">
        <v>5.15</v>
      </c>
      <c r="F368" s="43">
        <f t="shared" si="30"/>
        <v>4.6900000000000022</v>
      </c>
      <c r="G368" s="60">
        <f t="shared" si="31"/>
        <v>5.3871875000000014</v>
      </c>
      <c r="H368" s="68" t="str">
        <f t="shared" si="29"/>
        <v>Mar 2011</v>
      </c>
      <c r="I368" s="43"/>
      <c r="J368" s="43"/>
      <c r="K368" s="59"/>
      <c r="L368" s="43"/>
      <c r="M368" s="71"/>
      <c r="N368" s="59">
        <f t="shared" si="32"/>
        <v>4.801230769230771</v>
      </c>
      <c r="O368" s="43"/>
      <c r="P368" s="69"/>
      <c r="Q368" s="43"/>
      <c r="R368" s="43"/>
      <c r="S368" s="43"/>
      <c r="T368" s="43"/>
      <c r="U368" s="43"/>
      <c r="V368" s="43"/>
      <c r="W368" s="43"/>
      <c r="X368" s="61">
        <f t="shared" si="33"/>
        <v>5.8369230769230773</v>
      </c>
      <c r="Z368" s="54"/>
    </row>
    <row r="369" spans="1:26" ht="14.5" hidden="1" customHeight="1" x14ac:dyDescent="0.35">
      <c r="A369" s="42">
        <v>40421</v>
      </c>
      <c r="B369" s="55">
        <f t="shared" si="27"/>
        <v>40329</v>
      </c>
      <c r="C369" s="56">
        <f t="shared" si="28"/>
        <v>40420</v>
      </c>
      <c r="D369" s="59">
        <v>4.43</v>
      </c>
      <c r="E369" s="43">
        <v>5.14</v>
      </c>
      <c r="F369" s="43">
        <f t="shared" si="30"/>
        <v>4.6828125000000016</v>
      </c>
      <c r="G369" s="60">
        <f t="shared" si="31"/>
        <v>5.380781250000001</v>
      </c>
      <c r="H369" s="68" t="str">
        <f t="shared" si="29"/>
        <v>Mar 2011</v>
      </c>
      <c r="I369" s="43"/>
      <c r="J369" s="43"/>
      <c r="K369" s="59"/>
      <c r="L369" s="43"/>
      <c r="M369" s="71"/>
      <c r="N369" s="59">
        <f t="shared" si="32"/>
        <v>4.801230769230771</v>
      </c>
      <c r="O369" s="43"/>
      <c r="P369" s="69"/>
      <c r="Q369" s="43"/>
      <c r="R369" s="43"/>
      <c r="S369" s="43"/>
      <c r="T369" s="43"/>
      <c r="U369" s="43"/>
      <c r="V369" s="43"/>
      <c r="W369" s="43"/>
      <c r="X369" s="61">
        <f t="shared" si="33"/>
        <v>5.8369230769230773</v>
      </c>
      <c r="Z369" s="54"/>
    </row>
    <row r="370" spans="1:26" ht="14.5" hidden="1" customHeight="1" x14ac:dyDescent="0.35">
      <c r="A370" s="42">
        <v>40422</v>
      </c>
      <c r="B370" s="55">
        <f t="shared" si="27"/>
        <v>40330</v>
      </c>
      <c r="C370" s="56">
        <f t="shared" si="28"/>
        <v>40421</v>
      </c>
      <c r="D370" s="59">
        <v>4.5</v>
      </c>
      <c r="E370" s="43">
        <v>5.22</v>
      </c>
      <c r="F370" s="43">
        <f t="shared" si="30"/>
        <v>4.6753125000000013</v>
      </c>
      <c r="G370" s="60">
        <f t="shared" si="31"/>
        <v>5.3740625000000017</v>
      </c>
      <c r="H370" s="68" t="str">
        <f t="shared" si="29"/>
        <v>Mar 2011</v>
      </c>
      <c r="I370" s="43"/>
      <c r="J370" s="43"/>
      <c r="K370" s="59"/>
      <c r="L370" s="43"/>
      <c r="M370" s="71"/>
      <c r="N370" s="59">
        <f t="shared" si="32"/>
        <v>4.801230769230771</v>
      </c>
      <c r="O370" s="43"/>
      <c r="P370" s="69"/>
      <c r="Q370" s="43"/>
      <c r="R370" s="43"/>
      <c r="S370" s="43"/>
      <c r="T370" s="43"/>
      <c r="U370" s="43"/>
      <c r="V370" s="43"/>
      <c r="W370" s="43"/>
      <c r="X370" s="61">
        <f t="shared" si="33"/>
        <v>5.8369230769230773</v>
      </c>
      <c r="Z370" s="54"/>
    </row>
    <row r="371" spans="1:26" ht="14.5" hidden="1" customHeight="1" x14ac:dyDescent="0.35">
      <c r="A371" s="42">
        <v>40423</v>
      </c>
      <c r="B371" s="55">
        <f t="shared" si="27"/>
        <v>40331</v>
      </c>
      <c r="C371" s="56">
        <f t="shared" si="28"/>
        <v>40422</v>
      </c>
      <c r="D371" s="59">
        <v>4.5199999999999996</v>
      </c>
      <c r="E371" s="43">
        <v>5.26</v>
      </c>
      <c r="F371" s="43">
        <f t="shared" si="30"/>
        <v>4.6689062500000018</v>
      </c>
      <c r="G371" s="60">
        <f t="shared" si="31"/>
        <v>5.3687500000000021</v>
      </c>
      <c r="H371" s="68" t="str">
        <f t="shared" si="29"/>
        <v>Mar 2011</v>
      </c>
      <c r="I371" s="43"/>
      <c r="J371" s="43"/>
      <c r="K371" s="59"/>
      <c r="L371" s="43"/>
      <c r="M371" s="71"/>
      <c r="N371" s="59">
        <f t="shared" si="32"/>
        <v>4.801230769230771</v>
      </c>
      <c r="O371" s="43"/>
      <c r="P371" s="69"/>
      <c r="Q371" s="43"/>
      <c r="R371" s="43"/>
      <c r="S371" s="43"/>
      <c r="T371" s="43"/>
      <c r="U371" s="43"/>
      <c r="V371" s="43"/>
      <c r="W371" s="43"/>
      <c r="X371" s="61">
        <f t="shared" si="33"/>
        <v>5.8369230769230773</v>
      </c>
      <c r="Z371" s="54"/>
    </row>
    <row r="372" spans="1:26" ht="14.5" hidden="1" customHeight="1" x14ac:dyDescent="0.35">
      <c r="A372" s="42">
        <v>40424</v>
      </c>
      <c r="B372" s="55">
        <f t="shared" si="27"/>
        <v>40332</v>
      </c>
      <c r="C372" s="56">
        <f t="shared" si="28"/>
        <v>40423</v>
      </c>
      <c r="D372" s="59">
        <v>4.5599999999999996</v>
      </c>
      <c r="E372" s="43">
        <v>5.29</v>
      </c>
      <c r="F372" s="43">
        <f t="shared" si="30"/>
        <v>4.661875000000002</v>
      </c>
      <c r="G372" s="60">
        <f t="shared" si="31"/>
        <v>5.3631250000000019</v>
      </c>
      <c r="H372" s="68" t="str">
        <f t="shared" si="29"/>
        <v>Mar 2011</v>
      </c>
      <c r="I372" s="43"/>
      <c r="J372" s="43"/>
      <c r="K372" s="59"/>
      <c r="L372" s="43"/>
      <c r="M372" s="71"/>
      <c r="N372" s="59">
        <f t="shared" si="32"/>
        <v>4.801230769230771</v>
      </c>
      <c r="O372" s="43"/>
      <c r="P372" s="69"/>
      <c r="Q372" s="43"/>
      <c r="R372" s="43"/>
      <c r="S372" s="43"/>
      <c r="T372" s="43"/>
      <c r="U372" s="43"/>
      <c r="V372" s="43"/>
      <c r="W372" s="43"/>
      <c r="X372" s="61">
        <f t="shared" si="33"/>
        <v>5.8369230769230773</v>
      </c>
      <c r="Z372" s="54"/>
    </row>
    <row r="373" spans="1:26" ht="14.5" hidden="1" customHeight="1" x14ac:dyDescent="0.35">
      <c r="A373" s="42">
        <v>40427</v>
      </c>
      <c r="B373" s="55">
        <f t="shared" si="27"/>
        <v>40335</v>
      </c>
      <c r="C373" s="56">
        <f t="shared" si="28"/>
        <v>40426</v>
      </c>
      <c r="D373" s="59">
        <v>4.6500000000000004</v>
      </c>
      <c r="E373" s="43">
        <v>5.42</v>
      </c>
      <c r="F373" s="43">
        <f t="shared" si="30"/>
        <v>4.6559375000000021</v>
      </c>
      <c r="G373" s="60">
        <f t="shared" si="31"/>
        <v>5.3582812500000028</v>
      </c>
      <c r="H373" s="68" t="str">
        <f t="shared" si="29"/>
        <v>Mar 2011</v>
      </c>
      <c r="I373" s="43"/>
      <c r="J373" s="43"/>
      <c r="K373" s="59"/>
      <c r="L373" s="43"/>
      <c r="M373" s="71"/>
      <c r="N373" s="59">
        <f t="shared" si="32"/>
        <v>4.801230769230771</v>
      </c>
      <c r="O373" s="43"/>
      <c r="P373" s="69"/>
      <c r="Q373" s="43"/>
      <c r="R373" s="43"/>
      <c r="S373" s="43"/>
      <c r="T373" s="43"/>
      <c r="U373" s="43"/>
      <c r="V373" s="43"/>
      <c r="W373" s="43"/>
      <c r="X373" s="61">
        <f t="shared" si="33"/>
        <v>5.8369230769230773</v>
      </c>
      <c r="Z373" s="54"/>
    </row>
    <row r="374" spans="1:26" ht="14.5" hidden="1" customHeight="1" x14ac:dyDescent="0.35">
      <c r="A374" s="42">
        <v>40428</v>
      </c>
      <c r="B374" s="55">
        <f t="shared" si="27"/>
        <v>40336</v>
      </c>
      <c r="C374" s="56">
        <f t="shared" si="28"/>
        <v>40427</v>
      </c>
      <c r="D374" s="59">
        <v>4.67</v>
      </c>
      <c r="E374" s="43">
        <v>5.43</v>
      </c>
      <c r="F374" s="43">
        <f t="shared" si="30"/>
        <v>4.6558461538461557</v>
      </c>
      <c r="G374" s="60">
        <f t="shared" si="31"/>
        <v>5.3592307692307726</v>
      </c>
      <c r="H374" s="68" t="str">
        <f t="shared" si="29"/>
        <v>Mar 2011</v>
      </c>
      <c r="I374" s="43"/>
      <c r="J374" s="43"/>
      <c r="K374" s="59"/>
      <c r="L374" s="43"/>
      <c r="M374" s="71"/>
      <c r="N374" s="59">
        <f t="shared" si="32"/>
        <v>4.801230769230771</v>
      </c>
      <c r="O374" s="43"/>
      <c r="P374" s="69"/>
      <c r="Q374" s="43"/>
      <c r="R374" s="43"/>
      <c r="S374" s="43"/>
      <c r="T374" s="43"/>
      <c r="U374" s="43"/>
      <c r="V374" s="43"/>
      <c r="W374" s="43"/>
      <c r="X374" s="61">
        <f t="shared" si="33"/>
        <v>5.8369230769230773</v>
      </c>
      <c r="Z374" s="54"/>
    </row>
    <row r="375" spans="1:26" ht="14.5" hidden="1" customHeight="1" x14ac:dyDescent="0.35">
      <c r="A375" s="42">
        <v>40429</v>
      </c>
      <c r="B375" s="55">
        <f t="shared" si="27"/>
        <v>40337</v>
      </c>
      <c r="C375" s="56">
        <f t="shared" si="28"/>
        <v>40428</v>
      </c>
      <c r="D375" s="59">
        <v>4.66</v>
      </c>
      <c r="E375" s="43">
        <v>5.4</v>
      </c>
      <c r="F375" s="43">
        <f t="shared" si="30"/>
        <v>4.6532307692307704</v>
      </c>
      <c r="G375" s="60">
        <f t="shared" si="31"/>
        <v>5.3584615384615413</v>
      </c>
      <c r="H375" s="68" t="str">
        <f t="shared" si="29"/>
        <v>Mar 2011</v>
      </c>
      <c r="I375" s="43"/>
      <c r="J375" s="43"/>
      <c r="K375" s="59"/>
      <c r="L375" s="43"/>
      <c r="M375" s="71"/>
      <c r="N375" s="59">
        <f t="shared" si="32"/>
        <v>4.801230769230771</v>
      </c>
      <c r="O375" s="43"/>
      <c r="P375" s="69"/>
      <c r="Q375" s="43"/>
      <c r="R375" s="43"/>
      <c r="S375" s="43"/>
      <c r="T375" s="43"/>
      <c r="U375" s="43"/>
      <c r="V375" s="43"/>
      <c r="W375" s="43"/>
      <c r="X375" s="61">
        <f t="shared" si="33"/>
        <v>5.8369230769230773</v>
      </c>
      <c r="Z375" s="54"/>
    </row>
    <row r="376" spans="1:26" ht="14.5" hidden="1" customHeight="1" x14ac:dyDescent="0.35">
      <c r="A376" s="42">
        <v>40430</v>
      </c>
      <c r="B376" s="55">
        <f t="shared" si="27"/>
        <v>40338</v>
      </c>
      <c r="C376" s="56">
        <f t="shared" si="28"/>
        <v>40429</v>
      </c>
      <c r="D376" s="59">
        <v>4.67</v>
      </c>
      <c r="E376" s="43">
        <v>5.4</v>
      </c>
      <c r="F376" s="43">
        <f t="shared" si="30"/>
        <v>4.6503076923076936</v>
      </c>
      <c r="G376" s="60">
        <f t="shared" si="31"/>
        <v>5.3570769230769244</v>
      </c>
      <c r="H376" s="68" t="str">
        <f t="shared" si="29"/>
        <v>Mar 2011</v>
      </c>
      <c r="I376" s="43"/>
      <c r="J376" s="43"/>
      <c r="K376" s="59"/>
      <c r="L376" s="43"/>
      <c r="M376" s="71"/>
      <c r="N376" s="59">
        <f t="shared" si="32"/>
        <v>4.801230769230771</v>
      </c>
      <c r="O376" s="43"/>
      <c r="P376" s="69"/>
      <c r="Q376" s="43"/>
      <c r="R376" s="43"/>
      <c r="S376" s="43"/>
      <c r="T376" s="43"/>
      <c r="U376" s="43"/>
      <c r="V376" s="43"/>
      <c r="W376" s="43"/>
      <c r="X376" s="61">
        <f t="shared" si="33"/>
        <v>5.8369230769230773</v>
      </c>
      <c r="Z376" s="54"/>
    </row>
    <row r="377" spans="1:26" ht="14.5" hidden="1" customHeight="1" x14ac:dyDescent="0.35">
      <c r="A377" s="42">
        <v>40431</v>
      </c>
      <c r="B377" s="55">
        <f t="shared" si="27"/>
        <v>40339</v>
      </c>
      <c r="C377" s="56">
        <f t="shared" si="28"/>
        <v>40430</v>
      </c>
      <c r="D377" s="59">
        <v>4.6900000000000004</v>
      </c>
      <c r="E377" s="43">
        <v>5.41</v>
      </c>
      <c r="F377" s="43">
        <f t="shared" si="30"/>
        <v>4.6478461538461557</v>
      </c>
      <c r="G377" s="60">
        <f t="shared" si="31"/>
        <v>5.3560000000000008</v>
      </c>
      <c r="H377" s="68" t="str">
        <f t="shared" si="29"/>
        <v>Mar 2011</v>
      </c>
      <c r="I377" s="43"/>
      <c r="J377" s="43"/>
      <c r="K377" s="59"/>
      <c r="L377" s="43"/>
      <c r="M377" s="71"/>
      <c r="N377" s="59">
        <f t="shared" si="32"/>
        <v>4.801230769230771</v>
      </c>
      <c r="O377" s="43"/>
      <c r="P377" s="69"/>
      <c r="Q377" s="43"/>
      <c r="R377" s="43"/>
      <c r="S377" s="43"/>
      <c r="T377" s="43"/>
      <c r="U377" s="43"/>
      <c r="V377" s="43"/>
      <c r="W377" s="43"/>
      <c r="X377" s="61">
        <f t="shared" si="33"/>
        <v>5.8369230769230773</v>
      </c>
      <c r="Z377" s="54"/>
    </row>
    <row r="378" spans="1:26" ht="14.5" hidden="1" customHeight="1" x14ac:dyDescent="0.35">
      <c r="A378" s="42">
        <v>40434</v>
      </c>
      <c r="B378" s="55">
        <f t="shared" si="27"/>
        <v>40342</v>
      </c>
      <c r="C378" s="56">
        <f t="shared" si="28"/>
        <v>40433</v>
      </c>
      <c r="D378" s="59">
        <v>4.74</v>
      </c>
      <c r="E378" s="43">
        <v>5.46</v>
      </c>
      <c r="F378" s="43">
        <f t="shared" si="30"/>
        <v>4.6452307692307713</v>
      </c>
      <c r="G378" s="60">
        <f t="shared" si="31"/>
        <v>5.3544615384615399</v>
      </c>
      <c r="H378" s="68" t="str">
        <f t="shared" si="29"/>
        <v>Mar 2011</v>
      </c>
      <c r="I378" s="43"/>
      <c r="J378" s="43"/>
      <c r="K378" s="59"/>
      <c r="L378" s="43"/>
      <c r="M378" s="71"/>
      <c r="N378" s="59">
        <f t="shared" si="32"/>
        <v>4.801230769230771</v>
      </c>
      <c r="O378" s="43"/>
      <c r="P378" s="69"/>
      <c r="Q378" s="43"/>
      <c r="R378" s="43"/>
      <c r="S378" s="43"/>
      <c r="T378" s="43"/>
      <c r="U378" s="43"/>
      <c r="V378" s="43"/>
      <c r="W378" s="43"/>
      <c r="X378" s="61">
        <f t="shared" si="33"/>
        <v>5.8369230769230773</v>
      </c>
      <c r="Z378" s="54"/>
    </row>
    <row r="379" spans="1:26" ht="14.5" hidden="1" customHeight="1" x14ac:dyDescent="0.35">
      <c r="A379" s="42">
        <v>40435</v>
      </c>
      <c r="B379" s="55">
        <f t="shared" si="27"/>
        <v>40343</v>
      </c>
      <c r="C379" s="56">
        <f t="shared" si="28"/>
        <v>40434</v>
      </c>
      <c r="D379" s="59">
        <v>4.7</v>
      </c>
      <c r="E379" s="43">
        <v>5.41</v>
      </c>
      <c r="F379" s="43">
        <f t="shared" si="30"/>
        <v>4.6436923076923087</v>
      </c>
      <c r="G379" s="60">
        <f t="shared" si="31"/>
        <v>5.354000000000001</v>
      </c>
      <c r="H379" s="68" t="str">
        <f t="shared" si="29"/>
        <v>Mar 2011</v>
      </c>
      <c r="I379" s="43"/>
      <c r="J379" s="43"/>
      <c r="K379" s="59"/>
      <c r="L379" s="43"/>
      <c r="M379" s="71"/>
      <c r="N379" s="59">
        <f t="shared" si="32"/>
        <v>4.801230769230771</v>
      </c>
      <c r="O379" s="43"/>
      <c r="P379" s="69"/>
      <c r="Q379" s="43"/>
      <c r="R379" s="43"/>
      <c r="S379" s="43"/>
      <c r="T379" s="43"/>
      <c r="U379" s="43"/>
      <c r="V379" s="43"/>
      <c r="W379" s="43"/>
      <c r="X379" s="61">
        <f t="shared" si="33"/>
        <v>5.8369230769230773</v>
      </c>
      <c r="Z379" s="54"/>
    </row>
    <row r="380" spans="1:26" ht="14.5" hidden="1" customHeight="1" x14ac:dyDescent="0.35">
      <c r="A380" s="42">
        <v>40436</v>
      </c>
      <c r="B380" s="55">
        <f t="shared" si="27"/>
        <v>40344</v>
      </c>
      <c r="C380" s="56">
        <f t="shared" si="28"/>
        <v>40435</v>
      </c>
      <c r="D380" s="59">
        <v>4.6900000000000004</v>
      </c>
      <c r="E380" s="43">
        <v>5.41</v>
      </c>
      <c r="F380" s="43">
        <f t="shared" si="30"/>
        <v>4.6420000000000012</v>
      </c>
      <c r="G380" s="60">
        <f t="shared" si="31"/>
        <v>5.3529230769230773</v>
      </c>
      <c r="H380" s="68" t="str">
        <f t="shared" si="29"/>
        <v>Mar 2011</v>
      </c>
      <c r="I380" s="43"/>
      <c r="J380" s="43"/>
      <c r="K380" s="59"/>
      <c r="L380" s="43"/>
      <c r="M380" s="71"/>
      <c r="N380" s="59">
        <f t="shared" si="32"/>
        <v>4.801230769230771</v>
      </c>
      <c r="O380" s="43"/>
      <c r="P380" s="69"/>
      <c r="Q380" s="43"/>
      <c r="R380" s="43"/>
      <c r="S380" s="43"/>
      <c r="T380" s="43"/>
      <c r="U380" s="43"/>
      <c r="V380" s="43"/>
      <c r="W380" s="43"/>
      <c r="X380" s="61">
        <f t="shared" si="33"/>
        <v>5.8369230769230773</v>
      </c>
      <c r="Z380" s="54"/>
    </row>
    <row r="381" spans="1:26" ht="14.5" hidden="1" customHeight="1" x14ac:dyDescent="0.35">
      <c r="A381" s="42">
        <v>40437</v>
      </c>
      <c r="B381" s="55">
        <f t="shared" si="27"/>
        <v>40345</v>
      </c>
      <c r="C381" s="56">
        <f t="shared" si="28"/>
        <v>40436</v>
      </c>
      <c r="D381" s="59">
        <v>4.63</v>
      </c>
      <c r="E381" s="43">
        <v>5.35</v>
      </c>
      <c r="F381" s="43">
        <f t="shared" si="30"/>
        <v>4.6395384615384625</v>
      </c>
      <c r="G381" s="60">
        <f t="shared" si="31"/>
        <v>5.3510769230769242</v>
      </c>
      <c r="H381" s="68" t="str">
        <f t="shared" si="29"/>
        <v>Mar 2011</v>
      </c>
      <c r="I381" s="43"/>
      <c r="J381" s="43"/>
      <c r="K381" s="59"/>
      <c r="L381" s="43"/>
      <c r="M381" s="71"/>
      <c r="N381" s="59">
        <f t="shared" si="32"/>
        <v>4.801230769230771</v>
      </c>
      <c r="O381" s="43"/>
      <c r="P381" s="69"/>
      <c r="Q381" s="43"/>
      <c r="R381" s="43"/>
      <c r="S381" s="43"/>
      <c r="T381" s="43"/>
      <c r="U381" s="43"/>
      <c r="V381" s="43"/>
      <c r="W381" s="43"/>
      <c r="X381" s="61">
        <f t="shared" si="33"/>
        <v>5.8369230769230773</v>
      </c>
      <c r="Z381" s="54"/>
    </row>
    <row r="382" spans="1:26" ht="14.5" hidden="1" customHeight="1" x14ac:dyDescent="0.35">
      <c r="A382" s="42">
        <v>40438</v>
      </c>
      <c r="B382" s="55">
        <f t="shared" si="27"/>
        <v>40346</v>
      </c>
      <c r="C382" s="56">
        <f t="shared" si="28"/>
        <v>40437</v>
      </c>
      <c r="D382" s="59">
        <v>4.5599999999999996</v>
      </c>
      <c r="E382" s="43">
        <v>5.28</v>
      </c>
      <c r="F382" s="43">
        <f t="shared" si="30"/>
        <v>4.6363076923076934</v>
      </c>
      <c r="G382" s="60">
        <f t="shared" si="31"/>
        <v>5.3484615384615397</v>
      </c>
      <c r="H382" s="68" t="str">
        <f t="shared" si="29"/>
        <v>Mar 2011</v>
      </c>
      <c r="I382" s="43"/>
      <c r="J382" s="43"/>
      <c r="K382" s="59"/>
      <c r="L382" s="43"/>
      <c r="M382" s="71"/>
      <c r="N382" s="59">
        <f t="shared" si="32"/>
        <v>4.801230769230771</v>
      </c>
      <c r="O382" s="43"/>
      <c r="P382" s="69"/>
      <c r="Q382" s="43"/>
      <c r="R382" s="43"/>
      <c r="S382" s="43"/>
      <c r="T382" s="43"/>
      <c r="U382" s="43"/>
      <c r="V382" s="43"/>
      <c r="W382" s="43"/>
      <c r="X382" s="61">
        <f t="shared" si="33"/>
        <v>5.8369230769230773</v>
      </c>
      <c r="Z382" s="54"/>
    </row>
    <row r="383" spans="1:26" ht="14.5" hidden="1" customHeight="1" x14ac:dyDescent="0.35">
      <c r="A383" s="42">
        <v>40441</v>
      </c>
      <c r="B383" s="55">
        <f t="shared" si="27"/>
        <v>40349</v>
      </c>
      <c r="C383" s="56">
        <f t="shared" si="28"/>
        <v>40440</v>
      </c>
      <c r="D383" s="59">
        <v>4.55</v>
      </c>
      <c r="E383" s="43">
        <v>5.28</v>
      </c>
      <c r="F383" s="43">
        <f t="shared" si="30"/>
        <v>4.6320000000000014</v>
      </c>
      <c r="G383" s="60">
        <f t="shared" si="31"/>
        <v>5.3447692307692316</v>
      </c>
      <c r="H383" s="68" t="str">
        <f t="shared" si="29"/>
        <v>Mar 2011</v>
      </c>
      <c r="I383" s="43"/>
      <c r="J383" s="43"/>
      <c r="K383" s="59"/>
      <c r="L383" s="43"/>
      <c r="M383" s="71"/>
      <c r="N383" s="59">
        <f t="shared" si="32"/>
        <v>4.801230769230771</v>
      </c>
      <c r="O383" s="43"/>
      <c r="P383" s="69"/>
      <c r="Q383" s="43"/>
      <c r="R383" s="43"/>
      <c r="S383" s="43"/>
      <c r="T383" s="43"/>
      <c r="U383" s="43"/>
      <c r="V383" s="43"/>
      <c r="W383" s="43"/>
      <c r="X383" s="61">
        <f t="shared" si="33"/>
        <v>5.8369230769230773</v>
      </c>
      <c r="Z383" s="54"/>
    </row>
    <row r="384" spans="1:26" ht="14.5" hidden="1" customHeight="1" x14ac:dyDescent="0.35">
      <c r="A384" s="42">
        <v>40442</v>
      </c>
      <c r="B384" s="55">
        <f t="shared" si="27"/>
        <v>40350</v>
      </c>
      <c r="C384" s="56">
        <f t="shared" si="28"/>
        <v>40441</v>
      </c>
      <c r="D384" s="59">
        <v>4.57</v>
      </c>
      <c r="E384" s="43">
        <v>5.29</v>
      </c>
      <c r="F384" s="43">
        <f t="shared" si="30"/>
        <v>4.6269230769230782</v>
      </c>
      <c r="G384" s="60">
        <f t="shared" si="31"/>
        <v>5.3404615384615397</v>
      </c>
      <c r="H384" s="68" t="str">
        <f t="shared" si="29"/>
        <v>Mar 2011</v>
      </c>
      <c r="I384" s="43"/>
      <c r="J384" s="43"/>
      <c r="K384" s="59"/>
      <c r="L384" s="43"/>
      <c r="M384" s="71"/>
      <c r="N384" s="59">
        <f t="shared" si="32"/>
        <v>4.801230769230771</v>
      </c>
      <c r="O384" s="43"/>
      <c r="P384" s="69"/>
      <c r="Q384" s="43"/>
      <c r="R384" s="43"/>
      <c r="S384" s="43"/>
      <c r="T384" s="43"/>
      <c r="U384" s="43"/>
      <c r="V384" s="43"/>
      <c r="W384" s="43"/>
      <c r="X384" s="61">
        <f t="shared" si="33"/>
        <v>5.8369230769230773</v>
      </c>
      <c r="Z384" s="54"/>
    </row>
    <row r="385" spans="1:26" ht="14.5" hidden="1" customHeight="1" x14ac:dyDescent="0.35">
      <c r="A385" s="42">
        <v>40443</v>
      </c>
      <c r="B385" s="55">
        <f t="shared" si="27"/>
        <v>40351</v>
      </c>
      <c r="C385" s="56">
        <f t="shared" si="28"/>
        <v>40442</v>
      </c>
      <c r="D385" s="59">
        <v>4.5199999999999996</v>
      </c>
      <c r="E385" s="43">
        <v>5.24</v>
      </c>
      <c r="F385" s="43">
        <f t="shared" si="30"/>
        <v>4.6224615384615397</v>
      </c>
      <c r="G385" s="60">
        <f t="shared" si="31"/>
        <v>5.336615384615385</v>
      </c>
      <c r="H385" s="68" t="str">
        <f t="shared" si="29"/>
        <v>Mar 2011</v>
      </c>
      <c r="I385" s="43"/>
      <c r="J385" s="43"/>
      <c r="K385" s="59"/>
      <c r="L385" s="43"/>
      <c r="M385" s="71"/>
      <c r="N385" s="59">
        <f t="shared" si="32"/>
        <v>4.801230769230771</v>
      </c>
      <c r="O385" s="43"/>
      <c r="P385" s="69"/>
      <c r="Q385" s="43"/>
      <c r="R385" s="43"/>
      <c r="S385" s="43"/>
      <c r="T385" s="43"/>
      <c r="U385" s="43"/>
      <c r="V385" s="43"/>
      <c r="W385" s="43"/>
      <c r="X385" s="61">
        <f t="shared" si="33"/>
        <v>5.8369230769230773</v>
      </c>
      <c r="Z385" s="54"/>
    </row>
    <row r="386" spans="1:26" ht="14.5" hidden="1" customHeight="1" x14ac:dyDescent="0.35">
      <c r="A386" s="42">
        <v>40444</v>
      </c>
      <c r="B386" s="55">
        <f t="shared" si="27"/>
        <v>40352</v>
      </c>
      <c r="C386" s="56">
        <f t="shared" si="28"/>
        <v>40443</v>
      </c>
      <c r="D386" s="59">
        <v>4.43</v>
      </c>
      <c r="E386" s="43">
        <v>5.16</v>
      </c>
      <c r="F386" s="43">
        <f t="shared" si="30"/>
        <v>4.6178461538461546</v>
      </c>
      <c r="G386" s="60">
        <f t="shared" si="31"/>
        <v>5.3326153846153863</v>
      </c>
      <c r="H386" s="68" t="str">
        <f t="shared" si="29"/>
        <v>Mar 2011</v>
      </c>
      <c r="I386" s="43"/>
      <c r="J386" s="43"/>
      <c r="K386" s="59"/>
      <c r="L386" s="43"/>
      <c r="M386" s="71"/>
      <c r="N386" s="59">
        <f t="shared" si="32"/>
        <v>4.801230769230771</v>
      </c>
      <c r="O386" s="43"/>
      <c r="P386" s="69"/>
      <c r="Q386" s="43"/>
      <c r="R386" s="43"/>
      <c r="S386" s="43"/>
      <c r="T386" s="43"/>
      <c r="U386" s="43"/>
      <c r="V386" s="43"/>
      <c r="W386" s="43"/>
      <c r="X386" s="61">
        <f t="shared" si="33"/>
        <v>5.8369230769230773</v>
      </c>
      <c r="Z386" s="54"/>
    </row>
    <row r="387" spans="1:26" ht="14.5" hidden="1" customHeight="1" x14ac:dyDescent="0.35">
      <c r="A387" s="42">
        <v>40445</v>
      </c>
      <c r="B387" s="55">
        <f t="shared" si="27"/>
        <v>40353</v>
      </c>
      <c r="C387" s="56">
        <f t="shared" si="28"/>
        <v>40444</v>
      </c>
      <c r="D387" s="59">
        <v>4.41</v>
      </c>
      <c r="E387" s="43">
        <v>5.14</v>
      </c>
      <c r="F387" s="43">
        <f t="shared" si="30"/>
        <v>4.6116923076923086</v>
      </c>
      <c r="G387" s="60">
        <f t="shared" si="31"/>
        <v>5.3272307692307708</v>
      </c>
      <c r="H387" s="68" t="str">
        <f t="shared" si="29"/>
        <v>Mar 2011</v>
      </c>
      <c r="I387" s="43"/>
      <c r="J387" s="43"/>
      <c r="K387" s="59"/>
      <c r="L387" s="43"/>
      <c r="M387" s="71"/>
      <c r="N387" s="59">
        <f t="shared" si="32"/>
        <v>4.801230769230771</v>
      </c>
      <c r="O387" s="43"/>
      <c r="P387" s="69"/>
      <c r="Q387" s="43"/>
      <c r="R387" s="43"/>
      <c r="S387" s="43"/>
      <c r="T387" s="43"/>
      <c r="U387" s="43"/>
      <c r="V387" s="43"/>
      <c r="W387" s="43"/>
      <c r="X387" s="61">
        <f t="shared" si="33"/>
        <v>5.8369230769230773</v>
      </c>
      <c r="Z387" s="54"/>
    </row>
    <row r="388" spans="1:26" ht="14.5" hidden="1" customHeight="1" x14ac:dyDescent="0.35">
      <c r="A388" s="42">
        <v>40448</v>
      </c>
      <c r="B388" s="55">
        <f t="shared" si="27"/>
        <v>40356</v>
      </c>
      <c r="C388" s="56">
        <f t="shared" si="28"/>
        <v>40447</v>
      </c>
      <c r="D388" s="59">
        <v>4.38</v>
      </c>
      <c r="E388" s="43">
        <v>5.1100000000000003</v>
      </c>
      <c r="F388" s="43">
        <f t="shared" si="30"/>
        <v>4.6056923076923075</v>
      </c>
      <c r="G388" s="60">
        <f t="shared" si="31"/>
        <v>5.3220000000000018</v>
      </c>
      <c r="H388" s="68" t="str">
        <f t="shared" si="29"/>
        <v>Mar 2011</v>
      </c>
      <c r="I388" s="43"/>
      <c r="J388" s="43"/>
      <c r="K388" s="59"/>
      <c r="L388" s="43"/>
      <c r="M388" s="71"/>
      <c r="N388" s="59">
        <f t="shared" si="32"/>
        <v>4.801230769230771</v>
      </c>
      <c r="O388" s="43"/>
      <c r="P388" s="69"/>
      <c r="Q388" s="43"/>
      <c r="R388" s="43"/>
      <c r="S388" s="43"/>
      <c r="T388" s="43"/>
      <c r="U388" s="43"/>
      <c r="V388" s="43"/>
      <c r="W388" s="43"/>
      <c r="X388" s="61">
        <f t="shared" si="33"/>
        <v>5.8369230769230773</v>
      </c>
      <c r="Z388" s="54"/>
    </row>
    <row r="389" spans="1:26" ht="14.5" hidden="1" customHeight="1" x14ac:dyDescent="0.35">
      <c r="A389" s="42">
        <v>40449</v>
      </c>
      <c r="B389" s="55">
        <f t="shared" si="27"/>
        <v>40357</v>
      </c>
      <c r="C389" s="56">
        <f t="shared" si="28"/>
        <v>40448</v>
      </c>
      <c r="D389" s="59">
        <v>4.3499999999999996</v>
      </c>
      <c r="E389" s="43">
        <v>5.07</v>
      </c>
      <c r="F389" s="43">
        <f t="shared" si="30"/>
        <v>4.5995384615384616</v>
      </c>
      <c r="G389" s="60">
        <f t="shared" si="31"/>
        <v>5.3167692307692311</v>
      </c>
      <c r="H389" s="68" t="str">
        <f t="shared" si="29"/>
        <v>Mar 2011</v>
      </c>
      <c r="I389" s="43"/>
      <c r="J389" s="43"/>
      <c r="K389" s="59"/>
      <c r="L389" s="43"/>
      <c r="M389" s="71"/>
      <c r="N389" s="59">
        <f t="shared" si="32"/>
        <v>4.801230769230771</v>
      </c>
      <c r="O389" s="43"/>
      <c r="P389" s="69"/>
      <c r="Q389" s="43"/>
      <c r="R389" s="43"/>
      <c r="S389" s="43"/>
      <c r="T389" s="43"/>
      <c r="U389" s="43"/>
      <c r="V389" s="43"/>
      <c r="W389" s="43"/>
      <c r="X389" s="61">
        <f t="shared" si="33"/>
        <v>5.8369230769230773</v>
      </c>
      <c r="Z389" s="54"/>
    </row>
    <row r="390" spans="1:26" ht="14.5" hidden="1" customHeight="1" x14ac:dyDescent="0.35">
      <c r="A390" s="42">
        <v>40450</v>
      </c>
      <c r="B390" s="55">
        <f t="shared" si="27"/>
        <v>40358</v>
      </c>
      <c r="C390" s="56">
        <f t="shared" si="28"/>
        <v>40449</v>
      </c>
      <c r="D390" s="59">
        <v>4.3099999999999996</v>
      </c>
      <c r="E390" s="43">
        <v>5.03</v>
      </c>
      <c r="F390" s="43">
        <f t="shared" si="30"/>
        <v>4.5941538461538469</v>
      </c>
      <c r="G390" s="60">
        <f t="shared" si="31"/>
        <v>5.3120000000000003</v>
      </c>
      <c r="H390" s="68" t="str">
        <f t="shared" si="29"/>
        <v>Mar 2011</v>
      </c>
      <c r="I390" s="43"/>
      <c r="J390" s="43"/>
      <c r="K390" s="59"/>
      <c r="L390" s="43"/>
      <c r="M390" s="71"/>
      <c r="N390" s="59">
        <f t="shared" si="32"/>
        <v>4.801230769230771</v>
      </c>
      <c r="O390" s="43"/>
      <c r="P390" s="69"/>
      <c r="Q390" s="43"/>
      <c r="R390" s="43"/>
      <c r="S390" s="43"/>
      <c r="T390" s="43"/>
      <c r="U390" s="43"/>
      <c r="V390" s="43"/>
      <c r="W390" s="43"/>
      <c r="X390" s="61">
        <f t="shared" si="33"/>
        <v>5.8369230769230773</v>
      </c>
      <c r="Z390" s="54"/>
    </row>
    <row r="391" spans="1:26" ht="14.5" hidden="1" customHeight="1" x14ac:dyDescent="0.35">
      <c r="A391" s="42">
        <v>40451</v>
      </c>
      <c r="B391" s="55">
        <f t="shared" ref="B391:B454" si="34">EDATE(A391,-3)</f>
        <v>40359</v>
      </c>
      <c r="C391" s="56">
        <f t="shared" ref="C391:C454" si="35">A391-1</f>
        <v>40450</v>
      </c>
      <c r="D391" s="59">
        <v>4.29</v>
      </c>
      <c r="E391" s="43">
        <v>5.01</v>
      </c>
      <c r="F391" s="43">
        <f t="shared" si="30"/>
        <v>4.5889230769230771</v>
      </c>
      <c r="G391" s="60">
        <f t="shared" si="31"/>
        <v>5.3072307692307685</v>
      </c>
      <c r="H391" s="68" t="str">
        <f t="shared" ref="H391:H454" si="36">"Mar "&amp;IF(MONTH(A391)&gt;=4,YEAR(A391)+1,YEAR(A391))</f>
        <v>Mar 2011</v>
      </c>
      <c r="I391" s="43"/>
      <c r="J391" s="43"/>
      <c r="K391" s="59"/>
      <c r="L391" s="43"/>
      <c r="M391" s="71"/>
      <c r="N391" s="59">
        <f t="shared" si="32"/>
        <v>4.801230769230771</v>
      </c>
      <c r="O391" s="43"/>
      <c r="P391" s="69"/>
      <c r="Q391" s="43"/>
      <c r="R391" s="43"/>
      <c r="S391" s="43"/>
      <c r="T391" s="43"/>
      <c r="U391" s="43"/>
      <c r="V391" s="43"/>
      <c r="W391" s="43"/>
      <c r="X391" s="61">
        <f t="shared" si="33"/>
        <v>5.8369230769230773</v>
      </c>
      <c r="Z391" s="54"/>
    </row>
    <row r="392" spans="1:26" ht="14.5" hidden="1" customHeight="1" x14ac:dyDescent="0.35">
      <c r="A392" s="42">
        <v>40452</v>
      </c>
      <c r="B392" s="55">
        <f t="shared" si="34"/>
        <v>40360</v>
      </c>
      <c r="C392" s="56">
        <f t="shared" si="35"/>
        <v>40451</v>
      </c>
      <c r="D392" s="59">
        <v>4.3</v>
      </c>
      <c r="E392" s="43">
        <v>5.0199999999999996</v>
      </c>
      <c r="F392" s="43">
        <f t="shared" ref="F392:F455" si="37">AVERAGEIFS(D:D,A:A,"&gt;"&amp;B392,A:A,"&lt;="&amp;C392)</f>
        <v>4.5835384615384624</v>
      </c>
      <c r="G392" s="60">
        <f t="shared" ref="G392:G455" si="38">AVERAGEIFS(E:E,A:A,"&gt;"&amp;B392,A:A,"&lt;="&amp;C392)</f>
        <v>5.3024615384615377</v>
      </c>
      <c r="H392" s="68" t="str">
        <f t="shared" si="36"/>
        <v>Mar 2011</v>
      </c>
      <c r="I392" s="43"/>
      <c r="J392" s="43"/>
      <c r="K392" s="59"/>
      <c r="L392" s="43"/>
      <c r="M392" s="71"/>
      <c r="N392" s="59">
        <f t="shared" si="32"/>
        <v>4.801230769230771</v>
      </c>
      <c r="O392" s="43"/>
      <c r="P392" s="69"/>
      <c r="Q392" s="43"/>
      <c r="R392" s="43"/>
      <c r="S392" s="43"/>
      <c r="T392" s="43"/>
      <c r="U392" s="43"/>
      <c r="V392" s="43"/>
      <c r="W392" s="43"/>
      <c r="X392" s="61">
        <f t="shared" si="33"/>
        <v>5.8369230769230773</v>
      </c>
      <c r="Z392" s="54"/>
    </row>
    <row r="393" spans="1:26" ht="14.5" hidden="1" customHeight="1" x14ac:dyDescent="0.35">
      <c r="A393" s="42">
        <v>40455</v>
      </c>
      <c r="B393" s="55">
        <f t="shared" si="34"/>
        <v>40363</v>
      </c>
      <c r="C393" s="56">
        <f t="shared" si="35"/>
        <v>40454</v>
      </c>
      <c r="D393" s="59">
        <v>4.3099999999999996</v>
      </c>
      <c r="E393" s="43">
        <v>5.03</v>
      </c>
      <c r="F393" s="43">
        <f t="shared" si="37"/>
        <v>4.5773846153846156</v>
      </c>
      <c r="G393" s="60">
        <f t="shared" si="38"/>
        <v>5.2964615384615383</v>
      </c>
      <c r="H393" s="68" t="str">
        <f t="shared" si="36"/>
        <v>Mar 2011</v>
      </c>
      <c r="I393" s="43"/>
      <c r="J393" s="43"/>
      <c r="K393" s="59"/>
      <c r="L393" s="43"/>
      <c r="M393" s="71"/>
      <c r="N393" s="59">
        <f t="shared" si="32"/>
        <v>4.801230769230771</v>
      </c>
      <c r="O393" s="43"/>
      <c r="P393" s="69"/>
      <c r="Q393" s="43"/>
      <c r="R393" s="43"/>
      <c r="S393" s="43"/>
      <c r="T393" s="43"/>
      <c r="U393" s="43"/>
      <c r="V393" s="43"/>
      <c r="W393" s="43"/>
      <c r="X393" s="61">
        <f t="shared" si="33"/>
        <v>5.8369230769230773</v>
      </c>
      <c r="Z393" s="54"/>
    </row>
    <row r="394" spans="1:26" ht="14.5" hidden="1" customHeight="1" x14ac:dyDescent="0.35">
      <c r="A394" s="42">
        <v>40456</v>
      </c>
      <c r="B394" s="55">
        <f t="shared" si="34"/>
        <v>40364</v>
      </c>
      <c r="C394" s="56">
        <f t="shared" si="35"/>
        <v>40455</v>
      </c>
      <c r="D394" s="59">
        <v>4.33</v>
      </c>
      <c r="E394" s="43">
        <v>5.05</v>
      </c>
      <c r="F394" s="43">
        <f t="shared" si="37"/>
        <v>4.5713846153846172</v>
      </c>
      <c r="G394" s="60">
        <f t="shared" si="38"/>
        <v>5.2906153846153838</v>
      </c>
      <c r="H394" s="68" t="str">
        <f t="shared" si="36"/>
        <v>Mar 2011</v>
      </c>
      <c r="I394" s="43"/>
      <c r="J394" s="43"/>
      <c r="K394" s="59"/>
      <c r="L394" s="43"/>
      <c r="M394" s="71"/>
      <c r="N394" s="59">
        <f t="shared" ref="N394:N457" si="39">N393</f>
        <v>4.801230769230771</v>
      </c>
      <c r="O394" s="43"/>
      <c r="P394" s="69"/>
      <c r="Q394" s="43"/>
      <c r="R394" s="43"/>
      <c r="S394" s="43"/>
      <c r="T394" s="43"/>
      <c r="U394" s="43"/>
      <c r="V394" s="43"/>
      <c r="W394" s="43"/>
      <c r="X394" s="61">
        <f t="shared" ref="X394:X457" si="40">X393</f>
        <v>5.8369230769230773</v>
      </c>
      <c r="Z394" s="54"/>
    </row>
    <row r="395" spans="1:26" ht="14.5" hidden="1" customHeight="1" x14ac:dyDescent="0.35">
      <c r="A395" s="42">
        <v>40457</v>
      </c>
      <c r="B395" s="55">
        <f t="shared" si="34"/>
        <v>40365</v>
      </c>
      <c r="C395" s="56">
        <f t="shared" si="35"/>
        <v>40456</v>
      </c>
      <c r="D395" s="59">
        <v>4.33</v>
      </c>
      <c r="E395" s="43">
        <v>5.05</v>
      </c>
      <c r="F395" s="43">
        <f t="shared" si="37"/>
        <v>4.5660000000000007</v>
      </c>
      <c r="G395" s="60">
        <f t="shared" si="38"/>
        <v>5.2852307692307683</v>
      </c>
      <c r="H395" s="68" t="str">
        <f t="shared" si="36"/>
        <v>Mar 2011</v>
      </c>
      <c r="I395" s="43"/>
      <c r="J395" s="43"/>
      <c r="K395" s="59"/>
      <c r="L395" s="43"/>
      <c r="M395" s="71"/>
      <c r="N395" s="59">
        <f t="shared" si="39"/>
        <v>4.801230769230771</v>
      </c>
      <c r="O395" s="43"/>
      <c r="P395" s="69"/>
      <c r="Q395" s="43"/>
      <c r="R395" s="43"/>
      <c r="S395" s="43"/>
      <c r="T395" s="43"/>
      <c r="U395" s="43"/>
      <c r="V395" s="43"/>
      <c r="W395" s="43"/>
      <c r="X395" s="61">
        <f t="shared" si="40"/>
        <v>5.8369230769230773</v>
      </c>
      <c r="Z395" s="54"/>
    </row>
    <row r="396" spans="1:26" ht="14.5" hidden="1" customHeight="1" x14ac:dyDescent="0.35">
      <c r="A396" s="42">
        <v>40458</v>
      </c>
      <c r="B396" s="55">
        <f t="shared" si="34"/>
        <v>40366</v>
      </c>
      <c r="C396" s="56">
        <f t="shared" si="35"/>
        <v>40457</v>
      </c>
      <c r="D396" s="59">
        <v>4.41</v>
      </c>
      <c r="E396" s="43">
        <v>5.13</v>
      </c>
      <c r="F396" s="43">
        <f t="shared" si="37"/>
        <v>4.5606153846153852</v>
      </c>
      <c r="G396" s="60">
        <f t="shared" si="38"/>
        <v>5.2798461538461527</v>
      </c>
      <c r="H396" s="68" t="str">
        <f t="shared" si="36"/>
        <v>Mar 2011</v>
      </c>
      <c r="I396" s="43"/>
      <c r="J396" s="43"/>
      <c r="K396" s="59"/>
      <c r="L396" s="43"/>
      <c r="M396" s="71"/>
      <c r="N396" s="59">
        <f t="shared" si="39"/>
        <v>4.801230769230771</v>
      </c>
      <c r="O396" s="43"/>
      <c r="P396" s="69"/>
      <c r="Q396" s="43"/>
      <c r="R396" s="43"/>
      <c r="S396" s="43"/>
      <c r="T396" s="43"/>
      <c r="U396" s="43"/>
      <c r="V396" s="43"/>
      <c r="W396" s="43"/>
      <c r="X396" s="61">
        <f t="shared" si="40"/>
        <v>5.8369230769230773</v>
      </c>
      <c r="Z396" s="54"/>
    </row>
    <row r="397" spans="1:26" ht="14.5" hidden="1" customHeight="1" x14ac:dyDescent="0.35">
      <c r="A397" s="42">
        <v>40459</v>
      </c>
      <c r="B397" s="55">
        <f t="shared" si="34"/>
        <v>40367</v>
      </c>
      <c r="C397" s="56">
        <f t="shared" si="35"/>
        <v>40458</v>
      </c>
      <c r="D397" s="59">
        <v>4.3899999999999997</v>
      </c>
      <c r="E397" s="43">
        <v>5.1100000000000003</v>
      </c>
      <c r="F397" s="43">
        <f t="shared" si="37"/>
        <v>4.5561538461538467</v>
      </c>
      <c r="G397" s="60">
        <f t="shared" si="38"/>
        <v>5.2753846153846142</v>
      </c>
      <c r="H397" s="68" t="str">
        <f t="shared" si="36"/>
        <v>Mar 2011</v>
      </c>
      <c r="I397" s="43"/>
      <c r="J397" s="43"/>
      <c r="K397" s="59"/>
      <c r="L397" s="43"/>
      <c r="M397" s="71"/>
      <c r="N397" s="59">
        <f t="shared" si="39"/>
        <v>4.801230769230771</v>
      </c>
      <c r="O397" s="43"/>
      <c r="P397" s="69"/>
      <c r="Q397" s="43"/>
      <c r="R397" s="43"/>
      <c r="S397" s="43"/>
      <c r="T397" s="43"/>
      <c r="U397" s="43"/>
      <c r="V397" s="43"/>
      <c r="W397" s="43"/>
      <c r="X397" s="61">
        <f t="shared" si="40"/>
        <v>5.8369230769230773</v>
      </c>
      <c r="Z397" s="54"/>
    </row>
    <row r="398" spans="1:26" ht="14.5" hidden="1" customHeight="1" x14ac:dyDescent="0.35">
      <c r="A398" s="42">
        <v>40462</v>
      </c>
      <c r="B398" s="55">
        <f t="shared" si="34"/>
        <v>40370</v>
      </c>
      <c r="C398" s="56">
        <f t="shared" si="35"/>
        <v>40461</v>
      </c>
      <c r="D398" s="59">
        <v>4.37</v>
      </c>
      <c r="E398" s="43">
        <v>5.08</v>
      </c>
      <c r="F398" s="43">
        <f t="shared" si="37"/>
        <v>4.5512307692307701</v>
      </c>
      <c r="G398" s="60">
        <f t="shared" si="38"/>
        <v>5.2706153846153825</v>
      </c>
      <c r="H398" s="68" t="str">
        <f t="shared" si="36"/>
        <v>Mar 2011</v>
      </c>
      <c r="I398" s="43"/>
      <c r="J398" s="43"/>
      <c r="K398" s="59"/>
      <c r="L398" s="43"/>
      <c r="M398" s="71"/>
      <c r="N398" s="59">
        <f t="shared" si="39"/>
        <v>4.801230769230771</v>
      </c>
      <c r="O398" s="43"/>
      <c r="P398" s="69"/>
      <c r="Q398" s="43"/>
      <c r="R398" s="43"/>
      <c r="S398" s="43"/>
      <c r="T398" s="43"/>
      <c r="U398" s="43"/>
      <c r="V398" s="43"/>
      <c r="W398" s="43"/>
      <c r="X398" s="61">
        <f t="shared" si="40"/>
        <v>5.8369230769230773</v>
      </c>
      <c r="Z398" s="54"/>
    </row>
    <row r="399" spans="1:26" ht="14.5" hidden="1" customHeight="1" x14ac:dyDescent="0.35">
      <c r="A399" s="42">
        <v>40463</v>
      </c>
      <c r="B399" s="55">
        <f t="shared" si="34"/>
        <v>40371</v>
      </c>
      <c r="C399" s="56">
        <f t="shared" si="35"/>
        <v>40462</v>
      </c>
      <c r="D399" s="59">
        <v>4.3499999999999996</v>
      </c>
      <c r="E399" s="43">
        <v>5.0599999999999996</v>
      </c>
      <c r="F399" s="43">
        <f t="shared" si="37"/>
        <v>4.545692307692307</v>
      </c>
      <c r="G399" s="60">
        <f t="shared" si="38"/>
        <v>5.2652307692307678</v>
      </c>
      <c r="H399" s="68" t="str">
        <f t="shared" si="36"/>
        <v>Mar 2011</v>
      </c>
      <c r="I399" s="43"/>
      <c r="J399" s="43"/>
      <c r="K399" s="59"/>
      <c r="L399" s="43"/>
      <c r="M399" s="71"/>
      <c r="N399" s="59">
        <f t="shared" si="39"/>
        <v>4.801230769230771</v>
      </c>
      <c r="O399" s="43"/>
      <c r="P399" s="69"/>
      <c r="Q399" s="43"/>
      <c r="R399" s="43"/>
      <c r="S399" s="43"/>
      <c r="T399" s="43"/>
      <c r="U399" s="43"/>
      <c r="V399" s="43"/>
      <c r="W399" s="43"/>
      <c r="X399" s="61">
        <f t="shared" si="40"/>
        <v>5.8369230769230773</v>
      </c>
      <c r="Z399" s="54"/>
    </row>
    <row r="400" spans="1:26" ht="14.5" hidden="1" customHeight="1" x14ac:dyDescent="0.35">
      <c r="A400" s="42">
        <v>40464</v>
      </c>
      <c r="B400" s="55">
        <f t="shared" si="34"/>
        <v>40372</v>
      </c>
      <c r="C400" s="56">
        <f t="shared" si="35"/>
        <v>40463</v>
      </c>
      <c r="D400" s="59">
        <v>4.34</v>
      </c>
      <c r="E400" s="43">
        <v>5.05</v>
      </c>
      <c r="F400" s="43">
        <f t="shared" si="37"/>
        <v>4.5396923076923077</v>
      </c>
      <c r="G400" s="60">
        <f t="shared" si="38"/>
        <v>5.2595384615384599</v>
      </c>
      <c r="H400" s="68" t="str">
        <f t="shared" si="36"/>
        <v>Mar 2011</v>
      </c>
      <c r="I400" s="43"/>
      <c r="J400" s="43"/>
      <c r="K400" s="59"/>
      <c r="L400" s="43"/>
      <c r="M400" s="71"/>
      <c r="N400" s="59">
        <f t="shared" si="39"/>
        <v>4.801230769230771</v>
      </c>
      <c r="O400" s="43"/>
      <c r="P400" s="69"/>
      <c r="Q400" s="43"/>
      <c r="R400" s="43"/>
      <c r="S400" s="43"/>
      <c r="T400" s="43"/>
      <c r="U400" s="43"/>
      <c r="V400" s="43"/>
      <c r="W400" s="43"/>
      <c r="X400" s="61">
        <f t="shared" si="40"/>
        <v>5.8369230769230773</v>
      </c>
      <c r="Z400" s="54"/>
    </row>
    <row r="401" spans="1:26" ht="14.5" hidden="1" customHeight="1" x14ac:dyDescent="0.35">
      <c r="A401" s="42">
        <v>40465</v>
      </c>
      <c r="B401" s="55">
        <f t="shared" si="34"/>
        <v>40373</v>
      </c>
      <c r="C401" s="56">
        <f t="shared" si="35"/>
        <v>40464</v>
      </c>
      <c r="D401" s="59">
        <v>4.32</v>
      </c>
      <c r="E401" s="43">
        <v>5.03</v>
      </c>
      <c r="F401" s="43">
        <f t="shared" si="37"/>
        <v>4.5333846153846151</v>
      </c>
      <c r="G401" s="60">
        <f t="shared" si="38"/>
        <v>5.2536923076923072</v>
      </c>
      <c r="H401" s="68" t="str">
        <f t="shared" si="36"/>
        <v>Mar 2011</v>
      </c>
      <c r="I401" s="43"/>
      <c r="J401" s="43"/>
      <c r="K401" s="59"/>
      <c r="L401" s="43"/>
      <c r="M401" s="71"/>
      <c r="N401" s="59">
        <f t="shared" si="39"/>
        <v>4.801230769230771</v>
      </c>
      <c r="O401" s="43"/>
      <c r="P401" s="69"/>
      <c r="Q401" s="43"/>
      <c r="R401" s="43"/>
      <c r="S401" s="43"/>
      <c r="T401" s="43"/>
      <c r="U401" s="43"/>
      <c r="V401" s="43"/>
      <c r="W401" s="43"/>
      <c r="X401" s="61">
        <f t="shared" si="40"/>
        <v>5.8369230769230773</v>
      </c>
      <c r="Z401" s="54"/>
    </row>
    <row r="402" spans="1:26" ht="14.5" hidden="1" customHeight="1" x14ac:dyDescent="0.35">
      <c r="A402" s="42">
        <v>40466</v>
      </c>
      <c r="B402" s="55">
        <f t="shared" si="34"/>
        <v>40374</v>
      </c>
      <c r="C402" s="56">
        <f t="shared" si="35"/>
        <v>40465</v>
      </c>
      <c r="D402" s="59">
        <v>4.34</v>
      </c>
      <c r="E402" s="43">
        <v>5.05</v>
      </c>
      <c r="F402" s="43">
        <f t="shared" si="37"/>
        <v>4.5267692307692302</v>
      </c>
      <c r="G402" s="60">
        <f t="shared" si="38"/>
        <v>5.2478461538461527</v>
      </c>
      <c r="H402" s="68" t="str">
        <f t="shared" si="36"/>
        <v>Mar 2011</v>
      </c>
      <c r="I402" s="43"/>
      <c r="J402" s="43"/>
      <c r="K402" s="59"/>
      <c r="L402" s="43"/>
      <c r="M402" s="71"/>
      <c r="N402" s="59">
        <f t="shared" si="39"/>
        <v>4.801230769230771</v>
      </c>
      <c r="O402" s="43"/>
      <c r="P402" s="69"/>
      <c r="Q402" s="43"/>
      <c r="R402" s="43"/>
      <c r="S402" s="43"/>
      <c r="T402" s="43"/>
      <c r="U402" s="43"/>
      <c r="V402" s="43"/>
      <c r="W402" s="43"/>
      <c r="X402" s="61">
        <f t="shared" si="40"/>
        <v>5.8369230769230773</v>
      </c>
      <c r="Z402" s="54"/>
    </row>
    <row r="403" spans="1:26" ht="14.5" hidden="1" customHeight="1" x14ac:dyDescent="0.35">
      <c r="A403" s="42">
        <v>40469</v>
      </c>
      <c r="B403" s="55">
        <f t="shared" si="34"/>
        <v>40377</v>
      </c>
      <c r="C403" s="56">
        <f t="shared" si="35"/>
        <v>40468</v>
      </c>
      <c r="D403" s="59">
        <v>4.37</v>
      </c>
      <c r="E403" s="43">
        <v>5.09</v>
      </c>
      <c r="F403" s="43">
        <f t="shared" si="37"/>
        <v>4.5210769230769223</v>
      </c>
      <c r="G403" s="60">
        <f t="shared" si="38"/>
        <v>5.2429230769230752</v>
      </c>
      <c r="H403" s="68" t="str">
        <f t="shared" si="36"/>
        <v>Mar 2011</v>
      </c>
      <c r="I403" s="43"/>
      <c r="J403" s="43"/>
      <c r="K403" s="59"/>
      <c r="L403" s="43"/>
      <c r="M403" s="71"/>
      <c r="N403" s="59">
        <f t="shared" si="39"/>
        <v>4.801230769230771</v>
      </c>
      <c r="O403" s="43"/>
      <c r="P403" s="69"/>
      <c r="Q403" s="43"/>
      <c r="R403" s="43"/>
      <c r="S403" s="43"/>
      <c r="T403" s="43"/>
      <c r="U403" s="43"/>
      <c r="V403" s="43"/>
      <c r="W403" s="43"/>
      <c r="X403" s="61">
        <f t="shared" si="40"/>
        <v>5.8369230769230773</v>
      </c>
      <c r="Z403" s="54"/>
    </row>
    <row r="404" spans="1:26" ht="14.5" hidden="1" customHeight="1" x14ac:dyDescent="0.35">
      <c r="A404" s="42">
        <v>40470</v>
      </c>
      <c r="B404" s="55">
        <f t="shared" si="34"/>
        <v>40378</v>
      </c>
      <c r="C404" s="56">
        <f t="shared" si="35"/>
        <v>40469</v>
      </c>
      <c r="D404" s="59">
        <v>4.37</v>
      </c>
      <c r="E404" s="43">
        <v>5.09</v>
      </c>
      <c r="F404" s="43">
        <f t="shared" si="37"/>
        <v>4.5164615384615372</v>
      </c>
      <c r="G404" s="60">
        <f t="shared" si="38"/>
        <v>5.239230769230768</v>
      </c>
      <c r="H404" s="68" t="str">
        <f t="shared" si="36"/>
        <v>Mar 2011</v>
      </c>
      <c r="I404" s="43"/>
      <c r="J404" s="43"/>
      <c r="K404" s="59"/>
      <c r="L404" s="43"/>
      <c r="M404" s="71"/>
      <c r="N404" s="59">
        <f t="shared" si="39"/>
        <v>4.801230769230771</v>
      </c>
      <c r="O404" s="43"/>
      <c r="P404" s="69"/>
      <c r="Q404" s="43"/>
      <c r="R404" s="43"/>
      <c r="S404" s="43"/>
      <c r="T404" s="43"/>
      <c r="U404" s="43"/>
      <c r="V404" s="43"/>
      <c r="W404" s="43"/>
      <c r="X404" s="61">
        <f t="shared" si="40"/>
        <v>5.8369230769230773</v>
      </c>
      <c r="Z404" s="54"/>
    </row>
    <row r="405" spans="1:26" ht="14.5" hidden="1" customHeight="1" x14ac:dyDescent="0.35">
      <c r="A405" s="42">
        <v>40471</v>
      </c>
      <c r="B405" s="55">
        <f t="shared" si="34"/>
        <v>40379</v>
      </c>
      <c r="C405" s="56">
        <f t="shared" si="35"/>
        <v>40470</v>
      </c>
      <c r="D405" s="59">
        <v>4.3600000000000003</v>
      </c>
      <c r="E405" s="43">
        <v>5.07</v>
      </c>
      <c r="F405" s="43">
        <f t="shared" si="37"/>
        <v>4.5110769230769225</v>
      </c>
      <c r="G405" s="60">
        <f t="shared" si="38"/>
        <v>5.2347692307692286</v>
      </c>
      <c r="H405" s="68" t="str">
        <f t="shared" si="36"/>
        <v>Mar 2011</v>
      </c>
      <c r="I405" s="43"/>
      <c r="J405" s="43"/>
      <c r="K405" s="59"/>
      <c r="L405" s="43"/>
      <c r="M405" s="71"/>
      <c r="N405" s="59">
        <f t="shared" si="39"/>
        <v>4.801230769230771</v>
      </c>
      <c r="O405" s="43"/>
      <c r="P405" s="69"/>
      <c r="Q405" s="43"/>
      <c r="R405" s="43"/>
      <c r="S405" s="43"/>
      <c r="T405" s="43"/>
      <c r="U405" s="43"/>
      <c r="V405" s="43"/>
      <c r="W405" s="43"/>
      <c r="X405" s="61">
        <f t="shared" si="40"/>
        <v>5.8369230769230773</v>
      </c>
      <c r="Z405" s="54"/>
    </row>
    <row r="406" spans="1:26" ht="14.5" hidden="1" customHeight="1" x14ac:dyDescent="0.35">
      <c r="A406" s="42">
        <v>40472</v>
      </c>
      <c r="B406" s="55">
        <f t="shared" si="34"/>
        <v>40380</v>
      </c>
      <c r="C406" s="56">
        <f t="shared" si="35"/>
        <v>40471</v>
      </c>
      <c r="D406" s="59">
        <v>4.38</v>
      </c>
      <c r="E406" s="43">
        <v>5.09</v>
      </c>
      <c r="F406" s="43">
        <f t="shared" si="37"/>
        <v>4.5053846153846147</v>
      </c>
      <c r="G406" s="60">
        <f t="shared" si="38"/>
        <v>5.229846153846152</v>
      </c>
      <c r="H406" s="68" t="str">
        <f t="shared" si="36"/>
        <v>Mar 2011</v>
      </c>
      <c r="I406" s="43"/>
      <c r="J406" s="43"/>
      <c r="K406" s="59"/>
      <c r="L406" s="43"/>
      <c r="M406" s="71"/>
      <c r="N406" s="59">
        <f t="shared" si="39"/>
        <v>4.801230769230771</v>
      </c>
      <c r="O406" s="43"/>
      <c r="P406" s="69"/>
      <c r="Q406" s="43"/>
      <c r="R406" s="43"/>
      <c r="S406" s="43"/>
      <c r="T406" s="43"/>
      <c r="U406" s="43"/>
      <c r="V406" s="43"/>
      <c r="W406" s="43"/>
      <c r="X406" s="61">
        <f t="shared" si="40"/>
        <v>5.8369230769230773</v>
      </c>
      <c r="Z406" s="54"/>
    </row>
    <row r="407" spans="1:26" ht="14.5" hidden="1" customHeight="1" x14ac:dyDescent="0.35">
      <c r="A407" s="42">
        <v>40473</v>
      </c>
      <c r="B407" s="55">
        <f t="shared" si="34"/>
        <v>40381</v>
      </c>
      <c r="C407" s="56">
        <f t="shared" si="35"/>
        <v>40472</v>
      </c>
      <c r="D407" s="59">
        <v>4.3899999999999997</v>
      </c>
      <c r="E407" s="43">
        <v>5.0999999999999996</v>
      </c>
      <c r="F407" s="43">
        <f t="shared" si="37"/>
        <v>4.5007692307692304</v>
      </c>
      <c r="G407" s="60">
        <f t="shared" si="38"/>
        <v>5.225692307692305</v>
      </c>
      <c r="H407" s="68" t="str">
        <f t="shared" si="36"/>
        <v>Mar 2011</v>
      </c>
      <c r="I407" s="43"/>
      <c r="J407" s="43"/>
      <c r="K407" s="59"/>
      <c r="L407" s="43"/>
      <c r="M407" s="71"/>
      <c r="N407" s="59">
        <f t="shared" si="39"/>
        <v>4.801230769230771</v>
      </c>
      <c r="O407" s="43"/>
      <c r="P407" s="69"/>
      <c r="Q407" s="43"/>
      <c r="R407" s="43"/>
      <c r="S407" s="43"/>
      <c r="T407" s="43"/>
      <c r="U407" s="43"/>
      <c r="V407" s="43"/>
      <c r="W407" s="43"/>
      <c r="X407" s="61">
        <f t="shared" si="40"/>
        <v>5.8369230769230773</v>
      </c>
      <c r="Z407" s="54"/>
    </row>
    <row r="408" spans="1:26" ht="14.5" hidden="1" customHeight="1" x14ac:dyDescent="0.35">
      <c r="A408" s="42">
        <v>40477</v>
      </c>
      <c r="B408" s="55">
        <f t="shared" si="34"/>
        <v>40385</v>
      </c>
      <c r="C408" s="56">
        <f t="shared" si="35"/>
        <v>40476</v>
      </c>
      <c r="D408" s="59">
        <v>4.41</v>
      </c>
      <c r="E408" s="43">
        <v>5.12</v>
      </c>
      <c r="F408" s="43">
        <f t="shared" si="37"/>
        <v>4.4920312499999984</v>
      </c>
      <c r="G408" s="60">
        <f t="shared" si="38"/>
        <v>5.2178124999999982</v>
      </c>
      <c r="H408" s="68" t="str">
        <f t="shared" si="36"/>
        <v>Mar 2011</v>
      </c>
      <c r="I408" s="43"/>
      <c r="J408" s="43"/>
      <c r="K408" s="59"/>
      <c r="L408" s="43"/>
      <c r="M408" s="71"/>
      <c r="N408" s="59">
        <f t="shared" si="39"/>
        <v>4.801230769230771</v>
      </c>
      <c r="O408" s="43"/>
      <c r="P408" s="69"/>
      <c r="Q408" s="43"/>
      <c r="R408" s="43"/>
      <c r="S408" s="43"/>
      <c r="T408" s="43"/>
      <c r="U408" s="43"/>
      <c r="V408" s="43"/>
      <c r="W408" s="43"/>
      <c r="X408" s="61">
        <f t="shared" si="40"/>
        <v>5.8369230769230773</v>
      </c>
      <c r="Z408" s="54"/>
    </row>
    <row r="409" spans="1:26" ht="14.5" hidden="1" customHeight="1" x14ac:dyDescent="0.35">
      <c r="A409" s="42">
        <v>40478</v>
      </c>
      <c r="B409" s="55">
        <f t="shared" si="34"/>
        <v>40386</v>
      </c>
      <c r="C409" s="56">
        <f t="shared" si="35"/>
        <v>40477</v>
      </c>
      <c r="D409" s="59">
        <v>4.42</v>
      </c>
      <c r="E409" s="43">
        <v>5.14</v>
      </c>
      <c r="F409" s="43">
        <f t="shared" si="37"/>
        <v>4.4870312499999994</v>
      </c>
      <c r="G409" s="60">
        <f t="shared" si="38"/>
        <v>5.212968749999999</v>
      </c>
      <c r="H409" s="68" t="str">
        <f t="shared" si="36"/>
        <v>Mar 2011</v>
      </c>
      <c r="I409" s="43"/>
      <c r="J409" s="43"/>
      <c r="K409" s="59"/>
      <c r="L409" s="43"/>
      <c r="M409" s="71"/>
      <c r="N409" s="59">
        <f t="shared" si="39"/>
        <v>4.801230769230771</v>
      </c>
      <c r="O409" s="43"/>
      <c r="P409" s="69"/>
      <c r="Q409" s="43"/>
      <c r="R409" s="43"/>
      <c r="S409" s="43"/>
      <c r="T409" s="43"/>
      <c r="U409" s="43"/>
      <c r="V409" s="43"/>
      <c r="W409" s="43"/>
      <c r="X409" s="61">
        <f t="shared" si="40"/>
        <v>5.8369230769230773</v>
      </c>
      <c r="Z409" s="54"/>
    </row>
    <row r="410" spans="1:26" ht="14.5" hidden="1" customHeight="1" x14ac:dyDescent="0.35">
      <c r="A410" s="42">
        <v>40479</v>
      </c>
      <c r="B410" s="55">
        <f t="shared" si="34"/>
        <v>40387</v>
      </c>
      <c r="C410" s="56">
        <f t="shared" si="35"/>
        <v>40478</v>
      </c>
      <c r="D410" s="59">
        <v>4.47</v>
      </c>
      <c r="E410" s="43">
        <v>5.18</v>
      </c>
      <c r="F410" s="43">
        <f t="shared" si="37"/>
        <v>4.4825000000000008</v>
      </c>
      <c r="G410" s="60">
        <f t="shared" si="38"/>
        <v>5.2087499999999993</v>
      </c>
      <c r="H410" s="68" t="str">
        <f t="shared" si="36"/>
        <v>Mar 2011</v>
      </c>
      <c r="I410" s="43"/>
      <c r="J410" s="43"/>
      <c r="K410" s="59"/>
      <c r="L410" s="43"/>
      <c r="M410" s="71"/>
      <c r="N410" s="59">
        <f t="shared" si="39"/>
        <v>4.801230769230771</v>
      </c>
      <c r="O410" s="43"/>
      <c r="P410" s="69"/>
      <c r="Q410" s="43"/>
      <c r="R410" s="43"/>
      <c r="S410" s="43"/>
      <c r="T410" s="43"/>
      <c r="U410" s="43"/>
      <c r="V410" s="43"/>
      <c r="W410" s="43"/>
      <c r="X410" s="61">
        <f t="shared" si="40"/>
        <v>5.8369230769230773</v>
      </c>
      <c r="Z410" s="54"/>
    </row>
    <row r="411" spans="1:26" ht="14.5" hidden="1" customHeight="1" x14ac:dyDescent="0.35">
      <c r="A411" s="42">
        <v>40480</v>
      </c>
      <c r="B411" s="55">
        <f t="shared" si="34"/>
        <v>40388</v>
      </c>
      <c r="C411" s="56">
        <f t="shared" si="35"/>
        <v>40479</v>
      </c>
      <c r="D411" s="59">
        <v>4.53</v>
      </c>
      <c r="E411" s="43">
        <v>5.24</v>
      </c>
      <c r="F411" s="43">
        <f t="shared" si="37"/>
        <v>4.4796875000000016</v>
      </c>
      <c r="G411" s="60">
        <f t="shared" si="38"/>
        <v>5.2059374999999992</v>
      </c>
      <c r="H411" s="68" t="str">
        <f t="shared" si="36"/>
        <v>Mar 2011</v>
      </c>
      <c r="I411" s="43"/>
      <c r="J411" s="43"/>
      <c r="K411" s="59"/>
      <c r="L411" s="43"/>
      <c r="M411" s="71"/>
      <c r="N411" s="59">
        <f t="shared" si="39"/>
        <v>4.801230769230771</v>
      </c>
      <c r="O411" s="43"/>
      <c r="P411" s="69"/>
      <c r="Q411" s="43"/>
      <c r="R411" s="43"/>
      <c r="S411" s="43"/>
      <c r="T411" s="43"/>
      <c r="U411" s="43"/>
      <c r="V411" s="43"/>
      <c r="W411" s="43"/>
      <c r="X411" s="61">
        <f t="shared" si="40"/>
        <v>5.8369230769230773</v>
      </c>
      <c r="Z411" s="54"/>
    </row>
    <row r="412" spans="1:26" ht="14.5" hidden="1" customHeight="1" x14ac:dyDescent="0.35">
      <c r="A412" s="42">
        <v>40483</v>
      </c>
      <c r="B412" s="55">
        <f t="shared" si="34"/>
        <v>40391</v>
      </c>
      <c r="C412" s="56">
        <f t="shared" si="35"/>
        <v>40482</v>
      </c>
      <c r="D412" s="59">
        <v>4.58</v>
      </c>
      <c r="E412" s="43">
        <v>5.29</v>
      </c>
      <c r="F412" s="43">
        <f t="shared" si="37"/>
        <v>4.478437500000001</v>
      </c>
      <c r="G412" s="60">
        <f t="shared" si="38"/>
        <v>5.2045312499999996</v>
      </c>
      <c r="H412" s="68" t="str">
        <f t="shared" si="36"/>
        <v>Mar 2011</v>
      </c>
      <c r="I412" s="43"/>
      <c r="J412" s="43"/>
      <c r="K412" s="59"/>
      <c r="L412" s="43"/>
      <c r="M412" s="71"/>
      <c r="N412" s="59">
        <f t="shared" si="39"/>
        <v>4.801230769230771</v>
      </c>
      <c r="O412" s="43"/>
      <c r="P412" s="69"/>
      <c r="Q412" s="43"/>
      <c r="R412" s="43"/>
      <c r="S412" s="43"/>
      <c r="T412" s="43"/>
      <c r="U412" s="43"/>
      <c r="V412" s="43"/>
      <c r="W412" s="43"/>
      <c r="X412" s="61">
        <f t="shared" si="40"/>
        <v>5.8369230769230773</v>
      </c>
      <c r="Z412" s="54"/>
    </row>
    <row r="413" spans="1:26" ht="14.5" hidden="1" customHeight="1" x14ac:dyDescent="0.35">
      <c r="A413" s="42">
        <v>40484</v>
      </c>
      <c r="B413" s="55">
        <f t="shared" si="34"/>
        <v>40392</v>
      </c>
      <c r="C413" s="56">
        <f t="shared" si="35"/>
        <v>40483</v>
      </c>
      <c r="D413" s="59">
        <v>4.57</v>
      </c>
      <c r="E413" s="43">
        <v>5.28</v>
      </c>
      <c r="F413" s="43">
        <f t="shared" si="37"/>
        <v>4.4776562500000017</v>
      </c>
      <c r="G413" s="60">
        <f t="shared" si="38"/>
        <v>5.2037500000000003</v>
      </c>
      <c r="H413" s="68" t="str">
        <f t="shared" si="36"/>
        <v>Mar 2011</v>
      </c>
      <c r="I413" s="43"/>
      <c r="J413" s="43"/>
      <c r="K413" s="59"/>
      <c r="L413" s="43"/>
      <c r="M413" s="71"/>
      <c r="N413" s="59">
        <f t="shared" si="39"/>
        <v>4.801230769230771</v>
      </c>
      <c r="O413" s="43"/>
      <c r="P413" s="69"/>
      <c r="Q413" s="43"/>
      <c r="R413" s="43"/>
      <c r="S413" s="43"/>
      <c r="T413" s="43"/>
      <c r="U413" s="43"/>
      <c r="V413" s="43"/>
      <c r="W413" s="43"/>
      <c r="X413" s="61">
        <f t="shared" si="40"/>
        <v>5.8369230769230773</v>
      </c>
      <c r="Z413" s="54"/>
    </row>
    <row r="414" spans="1:26" ht="14.5" hidden="1" customHeight="1" x14ac:dyDescent="0.35">
      <c r="A414" s="42">
        <v>40485</v>
      </c>
      <c r="B414" s="55">
        <f t="shared" si="34"/>
        <v>40393</v>
      </c>
      <c r="C414" s="56">
        <f t="shared" si="35"/>
        <v>40484</v>
      </c>
      <c r="D414" s="59">
        <v>4.5999999999999996</v>
      </c>
      <c r="E414" s="43">
        <v>5.31</v>
      </c>
      <c r="F414" s="43">
        <f t="shared" si="37"/>
        <v>4.4767187500000007</v>
      </c>
      <c r="G414" s="60">
        <f t="shared" si="38"/>
        <v>5.2025000000000006</v>
      </c>
      <c r="H414" s="68" t="str">
        <f t="shared" si="36"/>
        <v>Mar 2011</v>
      </c>
      <c r="I414" s="43"/>
      <c r="J414" s="43"/>
      <c r="K414" s="59"/>
      <c r="L414" s="43"/>
      <c r="M414" s="71"/>
      <c r="N414" s="59">
        <f t="shared" si="39"/>
        <v>4.801230769230771</v>
      </c>
      <c r="O414" s="43"/>
      <c r="P414" s="69"/>
      <c r="Q414" s="43"/>
      <c r="R414" s="43"/>
      <c r="S414" s="43"/>
      <c r="T414" s="43"/>
      <c r="U414" s="43"/>
      <c r="V414" s="43"/>
      <c r="W414" s="43"/>
      <c r="X414" s="61">
        <f t="shared" si="40"/>
        <v>5.8369230769230773</v>
      </c>
      <c r="Z414" s="54"/>
    </row>
    <row r="415" spans="1:26" ht="14.5" hidden="1" customHeight="1" x14ac:dyDescent="0.35">
      <c r="A415" s="42">
        <v>40486</v>
      </c>
      <c r="B415" s="55">
        <f t="shared" si="34"/>
        <v>40394</v>
      </c>
      <c r="C415" s="56">
        <f t="shared" si="35"/>
        <v>40485</v>
      </c>
      <c r="D415" s="59">
        <v>4.6399999999999997</v>
      </c>
      <c r="E415" s="43">
        <v>5.34</v>
      </c>
      <c r="F415" s="43">
        <f t="shared" si="37"/>
        <v>4.476406250000001</v>
      </c>
      <c r="G415" s="60">
        <f t="shared" si="38"/>
        <v>5.2018750000000002</v>
      </c>
      <c r="H415" s="68" t="str">
        <f t="shared" si="36"/>
        <v>Mar 2011</v>
      </c>
      <c r="I415" s="43"/>
      <c r="J415" s="43"/>
      <c r="K415" s="59"/>
      <c r="L415" s="43"/>
      <c r="M415" s="71"/>
      <c r="N415" s="59">
        <f t="shared" si="39"/>
        <v>4.801230769230771</v>
      </c>
      <c r="O415" s="43"/>
      <c r="P415" s="69"/>
      <c r="Q415" s="43"/>
      <c r="R415" s="43"/>
      <c r="S415" s="43"/>
      <c r="T415" s="43"/>
      <c r="U415" s="43"/>
      <c r="V415" s="43"/>
      <c r="W415" s="43"/>
      <c r="X415" s="61">
        <f t="shared" si="40"/>
        <v>5.8369230769230773</v>
      </c>
      <c r="Z415" s="54"/>
    </row>
    <row r="416" spans="1:26" ht="14.5" hidden="1" customHeight="1" x14ac:dyDescent="0.35">
      <c r="A416" s="42">
        <v>40487</v>
      </c>
      <c r="B416" s="55">
        <f t="shared" si="34"/>
        <v>40395</v>
      </c>
      <c r="C416" s="56">
        <f t="shared" si="35"/>
        <v>40486</v>
      </c>
      <c r="D416" s="59">
        <v>4.63</v>
      </c>
      <c r="E416" s="43">
        <v>5.3</v>
      </c>
      <c r="F416" s="43">
        <f t="shared" si="37"/>
        <v>4.4771875000000003</v>
      </c>
      <c r="G416" s="60">
        <f t="shared" si="38"/>
        <v>5.2020312500000001</v>
      </c>
      <c r="H416" s="68" t="str">
        <f t="shared" si="36"/>
        <v>Mar 2011</v>
      </c>
      <c r="I416" s="43"/>
      <c r="J416" s="43"/>
      <c r="K416" s="59"/>
      <c r="L416" s="43"/>
      <c r="M416" s="71"/>
      <c r="N416" s="59">
        <f t="shared" si="39"/>
        <v>4.801230769230771</v>
      </c>
      <c r="O416" s="43"/>
      <c r="P416" s="69"/>
      <c r="Q416" s="43"/>
      <c r="R416" s="43"/>
      <c r="S416" s="43"/>
      <c r="T416" s="43"/>
      <c r="U416" s="43"/>
      <c r="V416" s="43"/>
      <c r="W416" s="43"/>
      <c r="X416" s="61">
        <f t="shared" si="40"/>
        <v>5.8369230769230773</v>
      </c>
      <c r="Z416" s="54"/>
    </row>
    <row r="417" spans="1:26" ht="14.5" hidden="1" customHeight="1" x14ac:dyDescent="0.35">
      <c r="A417" s="42">
        <v>40490</v>
      </c>
      <c r="B417" s="55">
        <f t="shared" si="34"/>
        <v>40398</v>
      </c>
      <c r="C417" s="56">
        <f t="shared" si="35"/>
        <v>40489</v>
      </c>
      <c r="D417" s="59">
        <v>4.66</v>
      </c>
      <c r="E417" s="43">
        <v>5.33</v>
      </c>
      <c r="F417" s="43">
        <f t="shared" si="37"/>
        <v>4.4775</v>
      </c>
      <c r="G417" s="60">
        <f t="shared" si="38"/>
        <v>5.2014062500000007</v>
      </c>
      <c r="H417" s="68" t="str">
        <f t="shared" si="36"/>
        <v>Mar 2011</v>
      </c>
      <c r="I417" s="43"/>
      <c r="J417" s="43"/>
      <c r="K417" s="59"/>
      <c r="L417" s="43"/>
      <c r="M417" s="71"/>
      <c r="N417" s="59">
        <f t="shared" si="39"/>
        <v>4.801230769230771</v>
      </c>
      <c r="O417" s="43"/>
      <c r="P417" s="69"/>
      <c r="Q417" s="43"/>
      <c r="R417" s="43"/>
      <c r="S417" s="43"/>
      <c r="T417" s="43"/>
      <c r="U417" s="43"/>
      <c r="V417" s="43"/>
      <c r="W417" s="43"/>
      <c r="X417" s="61">
        <f t="shared" si="40"/>
        <v>5.8369230769230773</v>
      </c>
      <c r="Z417" s="54"/>
    </row>
    <row r="418" spans="1:26" ht="14.5" hidden="1" customHeight="1" x14ac:dyDescent="0.35">
      <c r="A418" s="42">
        <v>40491</v>
      </c>
      <c r="B418" s="55">
        <f t="shared" si="34"/>
        <v>40399</v>
      </c>
      <c r="C418" s="56">
        <f t="shared" si="35"/>
        <v>40490</v>
      </c>
      <c r="D418" s="59">
        <v>4.66</v>
      </c>
      <c r="E418" s="43">
        <v>5.34</v>
      </c>
      <c r="F418" s="43">
        <f t="shared" si="37"/>
        <v>4.4787499999999998</v>
      </c>
      <c r="G418" s="60">
        <f t="shared" si="38"/>
        <v>5.2014062500000007</v>
      </c>
      <c r="H418" s="68" t="str">
        <f t="shared" si="36"/>
        <v>Mar 2011</v>
      </c>
      <c r="I418" s="43"/>
      <c r="J418" s="43"/>
      <c r="K418" s="59"/>
      <c r="L418" s="43"/>
      <c r="M418" s="71"/>
      <c r="N418" s="59">
        <f t="shared" si="39"/>
        <v>4.801230769230771</v>
      </c>
      <c r="O418" s="43"/>
      <c r="P418" s="69"/>
      <c r="Q418" s="43"/>
      <c r="R418" s="43"/>
      <c r="S418" s="43"/>
      <c r="T418" s="43"/>
      <c r="U418" s="43"/>
      <c r="V418" s="43"/>
      <c r="W418" s="43"/>
      <c r="X418" s="61">
        <f t="shared" si="40"/>
        <v>5.8369230769230773</v>
      </c>
      <c r="Z418" s="54"/>
    </row>
    <row r="419" spans="1:26" ht="14.5" hidden="1" customHeight="1" x14ac:dyDescent="0.35">
      <c r="A419" s="42">
        <v>40492</v>
      </c>
      <c r="B419" s="55">
        <f t="shared" si="34"/>
        <v>40400</v>
      </c>
      <c r="C419" s="56">
        <f t="shared" si="35"/>
        <v>40491</v>
      </c>
      <c r="D419" s="59">
        <v>4.66</v>
      </c>
      <c r="E419" s="43">
        <v>5.41</v>
      </c>
      <c r="F419" s="43">
        <f t="shared" si="37"/>
        <v>4.4792187500000002</v>
      </c>
      <c r="G419" s="60">
        <f t="shared" si="38"/>
        <v>5.2007812500000004</v>
      </c>
      <c r="H419" s="68" t="str">
        <f t="shared" si="36"/>
        <v>Mar 2011</v>
      </c>
      <c r="I419" s="43"/>
      <c r="J419" s="43"/>
      <c r="K419" s="59"/>
      <c r="L419" s="43"/>
      <c r="M419" s="71"/>
      <c r="N419" s="59">
        <f t="shared" si="39"/>
        <v>4.801230769230771</v>
      </c>
      <c r="O419" s="43"/>
      <c r="P419" s="69"/>
      <c r="Q419" s="43"/>
      <c r="R419" s="43"/>
      <c r="S419" s="43"/>
      <c r="T419" s="43"/>
      <c r="U419" s="43"/>
      <c r="V419" s="43"/>
      <c r="W419" s="43"/>
      <c r="X419" s="61">
        <f t="shared" si="40"/>
        <v>5.8369230769230773</v>
      </c>
      <c r="Z419" s="54"/>
    </row>
    <row r="420" spans="1:26" ht="14.5" hidden="1" customHeight="1" x14ac:dyDescent="0.35">
      <c r="A420" s="42">
        <v>40493</v>
      </c>
      <c r="B420" s="55">
        <f t="shared" si="34"/>
        <v>40401</v>
      </c>
      <c r="C420" s="56">
        <f t="shared" si="35"/>
        <v>40492</v>
      </c>
      <c r="D420" s="59">
        <v>4.6500000000000004</v>
      </c>
      <c r="E420" s="43">
        <v>5.39</v>
      </c>
      <c r="F420" s="43">
        <f t="shared" si="37"/>
        <v>4.4801562500000012</v>
      </c>
      <c r="G420" s="60">
        <f t="shared" si="38"/>
        <v>5.2017187500000013</v>
      </c>
      <c r="H420" s="68" t="str">
        <f t="shared" si="36"/>
        <v>Mar 2011</v>
      </c>
      <c r="I420" s="43"/>
      <c r="J420" s="43"/>
      <c r="K420" s="59"/>
      <c r="L420" s="43"/>
      <c r="M420" s="71"/>
      <c r="N420" s="59">
        <f t="shared" si="39"/>
        <v>4.801230769230771</v>
      </c>
      <c r="O420" s="43"/>
      <c r="P420" s="69"/>
      <c r="Q420" s="43"/>
      <c r="R420" s="43"/>
      <c r="S420" s="43"/>
      <c r="T420" s="43"/>
      <c r="U420" s="43"/>
      <c r="V420" s="43"/>
      <c r="W420" s="43"/>
      <c r="X420" s="61">
        <f t="shared" si="40"/>
        <v>5.8369230769230773</v>
      </c>
      <c r="Z420" s="54"/>
    </row>
    <row r="421" spans="1:26" ht="14.5" hidden="1" customHeight="1" x14ac:dyDescent="0.35">
      <c r="A421" s="42">
        <v>40494</v>
      </c>
      <c r="B421" s="55">
        <f t="shared" si="34"/>
        <v>40402</v>
      </c>
      <c r="C421" s="56">
        <f t="shared" si="35"/>
        <v>40493</v>
      </c>
      <c r="D421" s="59">
        <v>4.66</v>
      </c>
      <c r="E421" s="43">
        <v>5.42</v>
      </c>
      <c r="F421" s="43">
        <f t="shared" si="37"/>
        <v>4.4821875000000011</v>
      </c>
      <c r="G421" s="60">
        <f t="shared" si="38"/>
        <v>5.2034375000000006</v>
      </c>
      <c r="H421" s="68" t="str">
        <f t="shared" si="36"/>
        <v>Mar 2011</v>
      </c>
      <c r="I421" s="43"/>
      <c r="J421" s="43"/>
      <c r="K421" s="59"/>
      <c r="L421" s="43"/>
      <c r="M421" s="71"/>
      <c r="N421" s="59">
        <f t="shared" si="39"/>
        <v>4.801230769230771</v>
      </c>
      <c r="O421" s="43"/>
      <c r="P421" s="69"/>
      <c r="Q421" s="43"/>
      <c r="R421" s="43"/>
      <c r="S421" s="43"/>
      <c r="T421" s="43"/>
      <c r="U421" s="43"/>
      <c r="V421" s="43"/>
      <c r="W421" s="43"/>
      <c r="X421" s="61">
        <f t="shared" si="40"/>
        <v>5.8369230769230773</v>
      </c>
      <c r="Z421" s="54"/>
    </row>
    <row r="422" spans="1:26" ht="14.5" hidden="1" customHeight="1" x14ac:dyDescent="0.35">
      <c r="A422" s="42">
        <v>40497</v>
      </c>
      <c r="B422" s="55">
        <f t="shared" si="34"/>
        <v>40405</v>
      </c>
      <c r="C422" s="56">
        <f t="shared" si="35"/>
        <v>40496</v>
      </c>
      <c r="D422" s="59">
        <v>4.68</v>
      </c>
      <c r="E422" s="43">
        <v>5.45</v>
      </c>
      <c r="F422" s="43">
        <f t="shared" si="37"/>
        <v>4.4853125000000009</v>
      </c>
      <c r="G422" s="60">
        <f t="shared" si="38"/>
        <v>5.2065625000000004</v>
      </c>
      <c r="H422" s="68" t="str">
        <f t="shared" si="36"/>
        <v>Mar 2011</v>
      </c>
      <c r="I422" s="43"/>
      <c r="J422" s="43"/>
      <c r="K422" s="59"/>
      <c r="L422" s="43"/>
      <c r="M422" s="71"/>
      <c r="N422" s="59">
        <f t="shared" si="39"/>
        <v>4.801230769230771</v>
      </c>
      <c r="O422" s="43"/>
      <c r="P422" s="69"/>
      <c r="Q422" s="43"/>
      <c r="R422" s="43"/>
      <c r="S422" s="43"/>
      <c r="T422" s="43"/>
      <c r="U422" s="43"/>
      <c r="V422" s="43"/>
      <c r="W422" s="43"/>
      <c r="X422" s="61">
        <f t="shared" si="40"/>
        <v>5.8369230769230773</v>
      </c>
      <c r="Z422" s="54"/>
    </row>
    <row r="423" spans="1:26" ht="14.5" hidden="1" customHeight="1" x14ac:dyDescent="0.35">
      <c r="A423" s="42">
        <v>40498</v>
      </c>
      <c r="B423" s="55">
        <f t="shared" si="34"/>
        <v>40406</v>
      </c>
      <c r="C423" s="56">
        <f t="shared" si="35"/>
        <v>40497</v>
      </c>
      <c r="D423" s="59">
        <v>4.71</v>
      </c>
      <c r="E423" s="43">
        <v>5.51</v>
      </c>
      <c r="F423" s="43">
        <f t="shared" si="37"/>
        <v>4.4895312500000006</v>
      </c>
      <c r="G423" s="60">
        <f t="shared" si="38"/>
        <v>5.2109375</v>
      </c>
      <c r="H423" s="68" t="str">
        <f t="shared" si="36"/>
        <v>Mar 2011</v>
      </c>
      <c r="I423" s="43"/>
      <c r="J423" s="43"/>
      <c r="K423" s="59"/>
      <c r="L423" s="43"/>
      <c r="M423" s="71"/>
      <c r="N423" s="59">
        <f t="shared" si="39"/>
        <v>4.801230769230771</v>
      </c>
      <c r="O423" s="43"/>
      <c r="P423" s="69"/>
      <c r="Q423" s="43"/>
      <c r="R423" s="43"/>
      <c r="S423" s="43"/>
      <c r="T423" s="43"/>
      <c r="U423" s="43"/>
      <c r="V423" s="43"/>
      <c r="W423" s="43"/>
      <c r="X423" s="61">
        <f t="shared" si="40"/>
        <v>5.8369230769230773</v>
      </c>
      <c r="Z423" s="54"/>
    </row>
    <row r="424" spans="1:26" ht="14.5" hidden="1" customHeight="1" x14ac:dyDescent="0.35">
      <c r="A424" s="42">
        <v>40499</v>
      </c>
      <c r="B424" s="55">
        <f t="shared" si="34"/>
        <v>40407</v>
      </c>
      <c r="C424" s="56">
        <f t="shared" si="35"/>
        <v>40498</v>
      </c>
      <c r="D424" s="59">
        <v>4.7300000000000004</v>
      </c>
      <c r="E424" s="43">
        <v>5.52</v>
      </c>
      <c r="F424" s="43">
        <f t="shared" si="37"/>
        <v>4.4942187499999999</v>
      </c>
      <c r="G424" s="60">
        <f t="shared" si="38"/>
        <v>5.2164062500000004</v>
      </c>
      <c r="H424" s="68" t="str">
        <f t="shared" si="36"/>
        <v>Mar 2011</v>
      </c>
      <c r="I424" s="43"/>
      <c r="J424" s="43"/>
      <c r="K424" s="59"/>
      <c r="L424" s="43"/>
      <c r="M424" s="71"/>
      <c r="N424" s="59">
        <f t="shared" si="39"/>
        <v>4.801230769230771</v>
      </c>
      <c r="O424" s="43"/>
      <c r="P424" s="69"/>
      <c r="Q424" s="43"/>
      <c r="R424" s="43"/>
      <c r="S424" s="43"/>
      <c r="T424" s="43"/>
      <c r="U424" s="43"/>
      <c r="V424" s="43"/>
      <c r="W424" s="43"/>
      <c r="X424" s="61">
        <f t="shared" si="40"/>
        <v>5.8369230769230773</v>
      </c>
      <c r="Z424" s="54"/>
    </row>
    <row r="425" spans="1:26" ht="14.5" hidden="1" customHeight="1" x14ac:dyDescent="0.35">
      <c r="A425" s="42">
        <v>40500</v>
      </c>
      <c r="B425" s="55">
        <f t="shared" si="34"/>
        <v>40408</v>
      </c>
      <c r="C425" s="56">
        <f t="shared" si="35"/>
        <v>40499</v>
      </c>
      <c r="D425" s="59">
        <v>4.82</v>
      </c>
      <c r="E425" s="43">
        <v>5.63</v>
      </c>
      <c r="F425" s="43">
        <f t="shared" si="37"/>
        <v>4.4979687500000001</v>
      </c>
      <c r="G425" s="60">
        <f t="shared" si="38"/>
        <v>5.2209374999999998</v>
      </c>
      <c r="H425" s="68" t="str">
        <f t="shared" si="36"/>
        <v>Mar 2011</v>
      </c>
      <c r="I425" s="43"/>
      <c r="J425" s="43"/>
      <c r="K425" s="59"/>
      <c r="L425" s="43"/>
      <c r="M425" s="71"/>
      <c r="N425" s="59">
        <f t="shared" si="39"/>
        <v>4.801230769230771</v>
      </c>
      <c r="O425" s="43"/>
      <c r="P425" s="69"/>
      <c r="Q425" s="43"/>
      <c r="R425" s="43"/>
      <c r="S425" s="43"/>
      <c r="T425" s="43"/>
      <c r="U425" s="43"/>
      <c r="V425" s="43"/>
      <c r="W425" s="43"/>
      <c r="X425" s="61">
        <f t="shared" si="40"/>
        <v>5.8369230769230773</v>
      </c>
      <c r="Z425" s="54"/>
    </row>
    <row r="426" spans="1:26" ht="14.5" hidden="1" customHeight="1" x14ac:dyDescent="0.35">
      <c r="A426" s="42">
        <v>40501</v>
      </c>
      <c r="B426" s="55">
        <f t="shared" si="34"/>
        <v>40409</v>
      </c>
      <c r="C426" s="56">
        <f t="shared" si="35"/>
        <v>40500</v>
      </c>
      <c r="D426" s="59">
        <v>4.8600000000000003</v>
      </c>
      <c r="E426" s="43">
        <v>5.66</v>
      </c>
      <c r="F426" s="43">
        <f t="shared" si="37"/>
        <v>4.5035937499999994</v>
      </c>
      <c r="G426" s="60">
        <f t="shared" si="38"/>
        <v>5.2278124999999998</v>
      </c>
      <c r="H426" s="68" t="str">
        <f t="shared" si="36"/>
        <v>Mar 2011</v>
      </c>
      <c r="I426" s="43"/>
      <c r="J426" s="43"/>
      <c r="K426" s="59"/>
      <c r="L426" s="43"/>
      <c r="M426" s="71"/>
      <c r="N426" s="59">
        <f t="shared" si="39"/>
        <v>4.801230769230771</v>
      </c>
      <c r="O426" s="43"/>
      <c r="P426" s="69"/>
      <c r="Q426" s="43"/>
      <c r="R426" s="43"/>
      <c r="S426" s="43"/>
      <c r="T426" s="43"/>
      <c r="U426" s="43"/>
      <c r="V426" s="43"/>
      <c r="W426" s="43"/>
      <c r="X426" s="61">
        <f t="shared" si="40"/>
        <v>5.8369230769230773</v>
      </c>
      <c r="Z426" s="54"/>
    </row>
    <row r="427" spans="1:26" ht="14.5" hidden="1" customHeight="1" x14ac:dyDescent="0.35">
      <c r="A427" s="42">
        <v>40504</v>
      </c>
      <c r="B427" s="55">
        <f t="shared" si="34"/>
        <v>40412</v>
      </c>
      <c r="C427" s="56">
        <f t="shared" si="35"/>
        <v>40503</v>
      </c>
      <c r="D427" s="59">
        <v>4.9000000000000004</v>
      </c>
      <c r="E427" s="43">
        <v>5.74</v>
      </c>
      <c r="F427" s="43">
        <f t="shared" si="37"/>
        <v>4.5106249999999992</v>
      </c>
      <c r="G427" s="60">
        <f t="shared" si="38"/>
        <v>5.2359375000000004</v>
      </c>
      <c r="H427" s="68" t="str">
        <f t="shared" si="36"/>
        <v>Mar 2011</v>
      </c>
      <c r="I427" s="43"/>
      <c r="J427" s="43"/>
      <c r="K427" s="59"/>
      <c r="L427" s="43"/>
      <c r="M427" s="71"/>
      <c r="N427" s="59">
        <f t="shared" si="39"/>
        <v>4.801230769230771</v>
      </c>
      <c r="O427" s="43"/>
      <c r="P427" s="69"/>
      <c r="Q427" s="43"/>
      <c r="R427" s="43"/>
      <c r="S427" s="43"/>
      <c r="T427" s="43"/>
      <c r="U427" s="43"/>
      <c r="V427" s="43"/>
      <c r="W427" s="43"/>
      <c r="X427" s="61">
        <f t="shared" si="40"/>
        <v>5.8369230769230773</v>
      </c>
      <c r="Z427" s="54"/>
    </row>
    <row r="428" spans="1:26" ht="14.5" hidden="1" customHeight="1" x14ac:dyDescent="0.35">
      <c r="A428" s="42">
        <v>40505</v>
      </c>
      <c r="B428" s="55">
        <f t="shared" si="34"/>
        <v>40413</v>
      </c>
      <c r="C428" s="56">
        <f t="shared" si="35"/>
        <v>40504</v>
      </c>
      <c r="D428" s="59">
        <v>4.8899999999999997</v>
      </c>
      <c r="E428" s="43">
        <v>5.73</v>
      </c>
      <c r="F428" s="43">
        <f t="shared" si="37"/>
        <v>4.5178124999999989</v>
      </c>
      <c r="G428" s="60">
        <f t="shared" si="38"/>
        <v>5.2446875000000004</v>
      </c>
      <c r="H428" s="68" t="str">
        <f t="shared" si="36"/>
        <v>Mar 2011</v>
      </c>
      <c r="I428" s="43"/>
      <c r="J428" s="43"/>
      <c r="K428" s="59"/>
      <c r="L428" s="43"/>
      <c r="M428" s="71"/>
      <c r="N428" s="59">
        <f t="shared" si="39"/>
        <v>4.801230769230771</v>
      </c>
      <c r="O428" s="43"/>
      <c r="P428" s="69"/>
      <c r="Q428" s="43"/>
      <c r="R428" s="43"/>
      <c r="S428" s="43"/>
      <c r="T428" s="43"/>
      <c r="U428" s="43"/>
      <c r="V428" s="43"/>
      <c r="W428" s="43"/>
      <c r="X428" s="61">
        <f t="shared" si="40"/>
        <v>5.8369230769230773</v>
      </c>
      <c r="Z428" s="54"/>
    </row>
    <row r="429" spans="1:26" ht="14.5" hidden="1" customHeight="1" x14ac:dyDescent="0.35">
      <c r="A429" s="42">
        <v>40506</v>
      </c>
      <c r="B429" s="55">
        <f t="shared" si="34"/>
        <v>40414</v>
      </c>
      <c r="C429" s="56">
        <f t="shared" si="35"/>
        <v>40505</v>
      </c>
      <c r="D429" s="59">
        <v>4.87</v>
      </c>
      <c r="E429" s="43">
        <v>5.73</v>
      </c>
      <c r="F429" s="43">
        <f t="shared" si="37"/>
        <v>4.5246874999999989</v>
      </c>
      <c r="G429" s="60">
        <f t="shared" si="38"/>
        <v>5.2532812500000006</v>
      </c>
      <c r="H429" s="68" t="str">
        <f t="shared" si="36"/>
        <v>Mar 2011</v>
      </c>
      <c r="I429" s="43"/>
      <c r="J429" s="43"/>
      <c r="K429" s="59"/>
      <c r="L429" s="43"/>
      <c r="M429" s="71"/>
      <c r="N429" s="59">
        <f t="shared" si="39"/>
        <v>4.801230769230771</v>
      </c>
      <c r="O429" s="43"/>
      <c r="P429" s="69"/>
      <c r="Q429" s="43"/>
      <c r="R429" s="43"/>
      <c r="S429" s="43"/>
      <c r="T429" s="43"/>
      <c r="U429" s="43"/>
      <c r="V429" s="43"/>
      <c r="W429" s="43"/>
      <c r="X429" s="61">
        <f t="shared" si="40"/>
        <v>5.8369230769230773</v>
      </c>
      <c r="Z429" s="54"/>
    </row>
    <row r="430" spans="1:26" ht="14.5" hidden="1" customHeight="1" x14ac:dyDescent="0.35">
      <c r="A430" s="42">
        <v>40507</v>
      </c>
      <c r="B430" s="55">
        <f t="shared" si="34"/>
        <v>40415</v>
      </c>
      <c r="C430" s="56">
        <f t="shared" si="35"/>
        <v>40506</v>
      </c>
      <c r="D430" s="59">
        <v>4.8499999999999996</v>
      </c>
      <c r="E430" s="43">
        <v>5.7</v>
      </c>
      <c r="F430" s="43">
        <f t="shared" si="37"/>
        <v>4.5315624999999988</v>
      </c>
      <c r="G430" s="60">
        <f t="shared" si="38"/>
        <v>5.2623437500000012</v>
      </c>
      <c r="H430" s="68" t="str">
        <f t="shared" si="36"/>
        <v>Mar 2011</v>
      </c>
      <c r="I430" s="43"/>
      <c r="J430" s="43"/>
      <c r="K430" s="59"/>
      <c r="L430" s="43"/>
      <c r="M430" s="71"/>
      <c r="N430" s="59">
        <f t="shared" si="39"/>
        <v>4.801230769230771</v>
      </c>
      <c r="O430" s="43"/>
      <c r="P430" s="69"/>
      <c r="Q430" s="43"/>
      <c r="R430" s="43"/>
      <c r="S430" s="43"/>
      <c r="T430" s="43"/>
      <c r="U430" s="43"/>
      <c r="V430" s="43"/>
      <c r="W430" s="43"/>
      <c r="X430" s="61">
        <f t="shared" si="40"/>
        <v>5.8369230769230773</v>
      </c>
      <c r="Z430" s="54"/>
    </row>
    <row r="431" spans="1:26" ht="14.5" hidden="1" customHeight="1" x14ac:dyDescent="0.35">
      <c r="A431" s="42">
        <v>40508</v>
      </c>
      <c r="B431" s="55">
        <f t="shared" si="34"/>
        <v>40416</v>
      </c>
      <c r="C431" s="56">
        <f t="shared" si="35"/>
        <v>40507</v>
      </c>
      <c r="D431" s="59">
        <v>4.8</v>
      </c>
      <c r="E431" s="43">
        <v>5.66</v>
      </c>
      <c r="F431" s="43">
        <f t="shared" si="37"/>
        <v>4.5381249999999991</v>
      </c>
      <c r="G431" s="60">
        <f t="shared" si="38"/>
        <v>5.2709375000000014</v>
      </c>
      <c r="H431" s="68" t="str">
        <f t="shared" si="36"/>
        <v>Mar 2011</v>
      </c>
      <c r="I431" s="43"/>
      <c r="J431" s="43"/>
      <c r="K431" s="59"/>
      <c r="L431" s="43"/>
      <c r="M431" s="71"/>
      <c r="N431" s="59">
        <f t="shared" si="39"/>
        <v>4.801230769230771</v>
      </c>
      <c r="O431" s="43"/>
      <c r="P431" s="69"/>
      <c r="Q431" s="43"/>
      <c r="R431" s="43"/>
      <c r="S431" s="43"/>
      <c r="T431" s="43"/>
      <c r="U431" s="43"/>
      <c r="V431" s="43"/>
      <c r="W431" s="43"/>
      <c r="X431" s="61">
        <f t="shared" si="40"/>
        <v>5.8369230769230773</v>
      </c>
      <c r="Z431" s="54"/>
    </row>
    <row r="432" spans="1:26" ht="14.5" hidden="1" customHeight="1" x14ac:dyDescent="0.35">
      <c r="A432" s="42">
        <v>40511</v>
      </c>
      <c r="B432" s="55">
        <f t="shared" si="34"/>
        <v>40419</v>
      </c>
      <c r="C432" s="56">
        <f t="shared" si="35"/>
        <v>40510</v>
      </c>
      <c r="D432" s="59">
        <v>4.8099999999999996</v>
      </c>
      <c r="E432" s="43">
        <v>5.67</v>
      </c>
      <c r="F432" s="43">
        <f t="shared" si="37"/>
        <v>4.5442187499999998</v>
      </c>
      <c r="G432" s="60">
        <f t="shared" si="38"/>
        <v>5.2793750000000017</v>
      </c>
      <c r="H432" s="68" t="str">
        <f t="shared" si="36"/>
        <v>Mar 2011</v>
      </c>
      <c r="I432" s="43"/>
      <c r="J432" s="43"/>
      <c r="K432" s="59"/>
      <c r="L432" s="43"/>
      <c r="M432" s="71"/>
      <c r="N432" s="59">
        <f t="shared" si="39"/>
        <v>4.801230769230771</v>
      </c>
      <c r="O432" s="43"/>
      <c r="P432" s="69"/>
      <c r="Q432" s="43"/>
      <c r="R432" s="43"/>
      <c r="S432" s="43"/>
      <c r="T432" s="43"/>
      <c r="U432" s="43"/>
      <c r="V432" s="43"/>
      <c r="W432" s="43"/>
      <c r="X432" s="61">
        <f t="shared" si="40"/>
        <v>5.8369230769230773</v>
      </c>
      <c r="Z432" s="54"/>
    </row>
    <row r="433" spans="1:26" ht="14.5" hidden="1" customHeight="1" x14ac:dyDescent="0.35">
      <c r="A433" s="42">
        <v>40512</v>
      </c>
      <c r="B433" s="55">
        <f t="shared" si="34"/>
        <v>40420</v>
      </c>
      <c r="C433" s="56">
        <f t="shared" si="35"/>
        <v>40511</v>
      </c>
      <c r="D433" s="59">
        <v>4.78</v>
      </c>
      <c r="E433" s="43">
        <v>5.66</v>
      </c>
      <c r="F433" s="43">
        <f t="shared" si="37"/>
        <v>4.5499999999999989</v>
      </c>
      <c r="G433" s="60">
        <f t="shared" si="38"/>
        <v>5.2875000000000023</v>
      </c>
      <c r="H433" s="68" t="str">
        <f t="shared" si="36"/>
        <v>Mar 2011</v>
      </c>
      <c r="I433" s="43"/>
      <c r="J433" s="43"/>
      <c r="K433" s="59"/>
      <c r="L433" s="43"/>
      <c r="M433" s="71"/>
      <c r="N433" s="59">
        <f t="shared" si="39"/>
        <v>4.801230769230771</v>
      </c>
      <c r="O433" s="43"/>
      <c r="P433" s="69"/>
      <c r="Q433" s="43"/>
      <c r="R433" s="43"/>
      <c r="S433" s="43"/>
      <c r="T433" s="43"/>
      <c r="U433" s="43"/>
      <c r="V433" s="43"/>
      <c r="W433" s="43"/>
      <c r="X433" s="61">
        <f t="shared" si="40"/>
        <v>5.8369230769230773</v>
      </c>
      <c r="Z433" s="54"/>
    </row>
    <row r="434" spans="1:26" ht="14.5" hidden="1" customHeight="1" x14ac:dyDescent="0.35">
      <c r="A434" s="42">
        <v>40513</v>
      </c>
      <c r="B434" s="55">
        <f t="shared" si="34"/>
        <v>40422</v>
      </c>
      <c r="C434" s="56">
        <f t="shared" si="35"/>
        <v>40512</v>
      </c>
      <c r="D434" s="59">
        <v>4.78</v>
      </c>
      <c r="E434" s="43">
        <v>5.67</v>
      </c>
      <c r="F434" s="43">
        <f t="shared" si="37"/>
        <v>4.5563492063492053</v>
      </c>
      <c r="G434" s="60">
        <f t="shared" si="38"/>
        <v>5.2968253968253993</v>
      </c>
      <c r="H434" s="68" t="str">
        <f t="shared" si="36"/>
        <v>Mar 2011</v>
      </c>
      <c r="I434" s="43"/>
      <c r="J434" s="43"/>
      <c r="K434" s="59"/>
      <c r="L434" s="43"/>
      <c r="M434" s="71"/>
      <c r="N434" s="59">
        <f t="shared" si="39"/>
        <v>4.801230769230771</v>
      </c>
      <c r="O434" s="43"/>
      <c r="P434" s="69"/>
      <c r="Q434" s="43"/>
      <c r="R434" s="43"/>
      <c r="S434" s="43"/>
      <c r="T434" s="43"/>
      <c r="U434" s="43"/>
      <c r="V434" s="43"/>
      <c r="W434" s="43"/>
      <c r="X434" s="61">
        <f t="shared" si="40"/>
        <v>5.8369230769230773</v>
      </c>
      <c r="Z434" s="54"/>
    </row>
    <row r="435" spans="1:26" ht="14.5" hidden="1" customHeight="1" x14ac:dyDescent="0.35">
      <c r="A435" s="42">
        <v>40514</v>
      </c>
      <c r="B435" s="55">
        <f t="shared" si="34"/>
        <v>40423</v>
      </c>
      <c r="C435" s="56">
        <f t="shared" si="35"/>
        <v>40513</v>
      </c>
      <c r="D435" s="59">
        <v>4.8</v>
      </c>
      <c r="E435" s="43">
        <v>5.71</v>
      </c>
      <c r="F435" s="43">
        <f t="shared" si="37"/>
        <v>4.5604761904761899</v>
      </c>
      <c r="G435" s="60">
        <f t="shared" si="38"/>
        <v>5.3033333333333355</v>
      </c>
      <c r="H435" s="68" t="str">
        <f t="shared" si="36"/>
        <v>Mar 2011</v>
      </c>
      <c r="I435" s="43"/>
      <c r="J435" s="43"/>
      <c r="K435" s="59"/>
      <c r="L435" s="43"/>
      <c r="M435" s="71"/>
      <c r="N435" s="59">
        <f t="shared" si="39"/>
        <v>4.801230769230771</v>
      </c>
      <c r="O435" s="43"/>
      <c r="P435" s="69"/>
      <c r="Q435" s="43"/>
      <c r="R435" s="43"/>
      <c r="S435" s="43"/>
      <c r="T435" s="43"/>
      <c r="U435" s="43"/>
      <c r="V435" s="43"/>
      <c r="W435" s="43"/>
      <c r="X435" s="61">
        <f t="shared" si="40"/>
        <v>5.8369230769230773</v>
      </c>
      <c r="Z435" s="54"/>
    </row>
    <row r="436" spans="1:26" ht="14.5" hidden="1" customHeight="1" x14ac:dyDescent="0.35">
      <c r="A436" s="42">
        <v>40515</v>
      </c>
      <c r="B436" s="55">
        <f t="shared" si="34"/>
        <v>40424</v>
      </c>
      <c r="C436" s="56">
        <f t="shared" si="35"/>
        <v>40514</v>
      </c>
      <c r="D436" s="59">
        <v>4.79</v>
      </c>
      <c r="E436" s="43">
        <v>5.73</v>
      </c>
      <c r="F436" s="43">
        <f t="shared" si="37"/>
        <v>4.5642857142857132</v>
      </c>
      <c r="G436" s="60">
        <f t="shared" si="38"/>
        <v>5.3100000000000023</v>
      </c>
      <c r="H436" s="68" t="str">
        <f t="shared" si="36"/>
        <v>Mar 2011</v>
      </c>
      <c r="I436" s="43"/>
      <c r="J436" s="43"/>
      <c r="K436" s="59"/>
      <c r="L436" s="43"/>
      <c r="M436" s="71"/>
      <c r="N436" s="59">
        <f t="shared" si="39"/>
        <v>4.801230769230771</v>
      </c>
      <c r="O436" s="43"/>
      <c r="P436" s="69"/>
      <c r="Q436" s="43"/>
      <c r="R436" s="43"/>
      <c r="S436" s="43"/>
      <c r="T436" s="43"/>
      <c r="U436" s="43"/>
      <c r="V436" s="43"/>
      <c r="W436" s="43"/>
      <c r="X436" s="61">
        <f t="shared" si="40"/>
        <v>5.8369230769230773</v>
      </c>
      <c r="Z436" s="54"/>
    </row>
    <row r="437" spans="1:26" ht="14.5" hidden="1" customHeight="1" x14ac:dyDescent="0.35">
      <c r="A437" s="42">
        <v>40518</v>
      </c>
      <c r="B437" s="55">
        <f t="shared" si="34"/>
        <v>40427</v>
      </c>
      <c r="C437" s="56">
        <f t="shared" si="35"/>
        <v>40517</v>
      </c>
      <c r="D437" s="59">
        <v>4.76</v>
      </c>
      <c r="E437" s="43">
        <v>5.72</v>
      </c>
      <c r="F437" s="43">
        <f t="shared" si="37"/>
        <v>4.5665079365079366</v>
      </c>
      <c r="G437" s="60">
        <f t="shared" si="38"/>
        <v>5.3149206349206368</v>
      </c>
      <c r="H437" s="68" t="str">
        <f t="shared" si="36"/>
        <v>Mar 2011</v>
      </c>
      <c r="I437" s="43"/>
      <c r="J437" s="43"/>
      <c r="K437" s="59"/>
      <c r="L437" s="43"/>
      <c r="M437" s="71"/>
      <c r="N437" s="59">
        <f t="shared" si="39"/>
        <v>4.801230769230771</v>
      </c>
      <c r="O437" s="43"/>
      <c r="P437" s="69"/>
      <c r="Q437" s="43"/>
      <c r="R437" s="43"/>
      <c r="S437" s="43"/>
      <c r="T437" s="43"/>
      <c r="U437" s="43"/>
      <c r="V437" s="43"/>
      <c r="W437" s="43"/>
      <c r="X437" s="61">
        <f t="shared" si="40"/>
        <v>5.8369230769230773</v>
      </c>
      <c r="Z437" s="54"/>
    </row>
    <row r="438" spans="1:26" ht="14.5" hidden="1" customHeight="1" x14ac:dyDescent="0.35">
      <c r="A438" s="42">
        <v>40519</v>
      </c>
      <c r="B438" s="55">
        <f t="shared" si="34"/>
        <v>40428</v>
      </c>
      <c r="C438" s="56">
        <f t="shared" si="35"/>
        <v>40518</v>
      </c>
      <c r="D438" s="59">
        <v>4.74</v>
      </c>
      <c r="E438" s="43">
        <v>5.7</v>
      </c>
      <c r="F438" s="43">
        <f t="shared" si="37"/>
        <v>4.5679365079365066</v>
      </c>
      <c r="G438" s="60">
        <f t="shared" si="38"/>
        <v>5.3195238095238118</v>
      </c>
      <c r="H438" s="68" t="str">
        <f t="shared" si="36"/>
        <v>Mar 2011</v>
      </c>
      <c r="I438" s="43"/>
      <c r="J438" s="43"/>
      <c r="K438" s="59"/>
      <c r="L438" s="43"/>
      <c r="M438" s="71"/>
      <c r="N438" s="59">
        <f t="shared" si="39"/>
        <v>4.801230769230771</v>
      </c>
      <c r="O438" s="43"/>
      <c r="P438" s="69"/>
      <c r="Q438" s="43"/>
      <c r="R438" s="43"/>
      <c r="S438" s="43"/>
      <c r="T438" s="43"/>
      <c r="U438" s="43"/>
      <c r="V438" s="43"/>
      <c r="W438" s="43"/>
      <c r="X438" s="61">
        <f t="shared" si="40"/>
        <v>5.8369230769230773</v>
      </c>
      <c r="Z438" s="54"/>
    </row>
    <row r="439" spans="1:26" ht="14.5" hidden="1" customHeight="1" x14ac:dyDescent="0.35">
      <c r="A439" s="42">
        <v>40520</v>
      </c>
      <c r="B439" s="55">
        <f t="shared" si="34"/>
        <v>40429</v>
      </c>
      <c r="C439" s="56">
        <f t="shared" si="35"/>
        <v>40519</v>
      </c>
      <c r="D439" s="59">
        <v>4.78</v>
      </c>
      <c r="E439" s="43">
        <v>5.77</v>
      </c>
      <c r="F439" s="43">
        <f t="shared" si="37"/>
        <v>4.5692063492063486</v>
      </c>
      <c r="G439" s="60">
        <f t="shared" si="38"/>
        <v>5.3242857142857174</v>
      </c>
      <c r="H439" s="68" t="str">
        <f t="shared" si="36"/>
        <v>Mar 2011</v>
      </c>
      <c r="I439" s="43"/>
      <c r="J439" s="43"/>
      <c r="K439" s="59"/>
      <c r="L439" s="43"/>
      <c r="M439" s="71"/>
      <c r="N439" s="59">
        <f t="shared" si="39"/>
        <v>4.801230769230771</v>
      </c>
      <c r="O439" s="43"/>
      <c r="P439" s="69"/>
      <c r="Q439" s="43"/>
      <c r="R439" s="43"/>
      <c r="S439" s="43"/>
      <c r="T439" s="43"/>
      <c r="U439" s="43"/>
      <c r="V439" s="43"/>
      <c r="W439" s="43"/>
      <c r="X439" s="61">
        <f t="shared" si="40"/>
        <v>5.8369230769230773</v>
      </c>
      <c r="Z439" s="54"/>
    </row>
    <row r="440" spans="1:26" ht="14.5" hidden="1" customHeight="1" x14ac:dyDescent="0.35">
      <c r="A440" s="42">
        <v>40521</v>
      </c>
      <c r="B440" s="55">
        <f t="shared" si="34"/>
        <v>40430</v>
      </c>
      <c r="C440" s="56">
        <f t="shared" si="35"/>
        <v>40520</v>
      </c>
      <c r="D440" s="59">
        <v>4.7699999999999996</v>
      </c>
      <c r="E440" s="43">
        <v>5.82</v>
      </c>
      <c r="F440" s="43">
        <f t="shared" si="37"/>
        <v>4.5709523809523809</v>
      </c>
      <c r="G440" s="60">
        <f t="shared" si="38"/>
        <v>5.3301587301587325</v>
      </c>
      <c r="H440" s="68" t="str">
        <f t="shared" si="36"/>
        <v>Mar 2011</v>
      </c>
      <c r="I440" s="43"/>
      <c r="J440" s="43"/>
      <c r="K440" s="59"/>
      <c r="L440" s="43"/>
      <c r="M440" s="71"/>
      <c r="N440" s="59">
        <f t="shared" si="39"/>
        <v>4.801230769230771</v>
      </c>
      <c r="O440" s="43"/>
      <c r="P440" s="69"/>
      <c r="Q440" s="43"/>
      <c r="R440" s="43"/>
      <c r="S440" s="43"/>
      <c r="T440" s="43"/>
      <c r="U440" s="43"/>
      <c r="V440" s="43"/>
      <c r="W440" s="43"/>
      <c r="X440" s="61">
        <f t="shared" si="40"/>
        <v>5.8369230769230773</v>
      </c>
      <c r="Z440" s="54"/>
    </row>
    <row r="441" spans="1:26" ht="14.5" hidden="1" customHeight="1" x14ac:dyDescent="0.35">
      <c r="A441" s="42">
        <v>40522</v>
      </c>
      <c r="B441" s="55">
        <f t="shared" si="34"/>
        <v>40431</v>
      </c>
      <c r="C441" s="56">
        <f t="shared" si="35"/>
        <v>40521</v>
      </c>
      <c r="D441" s="59">
        <v>4.74</v>
      </c>
      <c r="E441" s="43">
        <v>5.76</v>
      </c>
      <c r="F441" s="43">
        <f t="shared" si="37"/>
        <v>4.5722222222222211</v>
      </c>
      <c r="G441" s="60">
        <f t="shared" si="38"/>
        <v>5.3366666666666678</v>
      </c>
      <c r="H441" s="68" t="str">
        <f t="shared" si="36"/>
        <v>Mar 2011</v>
      </c>
      <c r="I441" s="43"/>
      <c r="J441" s="43"/>
      <c r="K441" s="59"/>
      <c r="L441" s="43"/>
      <c r="M441" s="71"/>
      <c r="N441" s="59">
        <f t="shared" si="39"/>
        <v>4.801230769230771</v>
      </c>
      <c r="O441" s="43"/>
      <c r="P441" s="69"/>
      <c r="Q441" s="43"/>
      <c r="R441" s="43"/>
      <c r="S441" s="43"/>
      <c r="T441" s="43"/>
      <c r="U441" s="43"/>
      <c r="V441" s="43"/>
      <c r="W441" s="43"/>
      <c r="X441" s="61">
        <f t="shared" si="40"/>
        <v>5.8369230769230773</v>
      </c>
      <c r="Z441" s="54"/>
    </row>
    <row r="442" spans="1:26" ht="14.5" hidden="1" customHeight="1" x14ac:dyDescent="0.35">
      <c r="A442" s="42">
        <v>40525</v>
      </c>
      <c r="B442" s="55">
        <f t="shared" si="34"/>
        <v>40434</v>
      </c>
      <c r="C442" s="56">
        <f t="shared" si="35"/>
        <v>40524</v>
      </c>
      <c r="D442" s="59">
        <v>4.78</v>
      </c>
      <c r="E442" s="43">
        <v>5.81</v>
      </c>
      <c r="F442" s="43">
        <f t="shared" si="37"/>
        <v>4.5722222222222211</v>
      </c>
      <c r="G442" s="60">
        <f t="shared" si="38"/>
        <v>5.3414285714285725</v>
      </c>
      <c r="H442" s="68" t="str">
        <f t="shared" si="36"/>
        <v>Mar 2011</v>
      </c>
      <c r="I442" s="43"/>
      <c r="J442" s="43"/>
      <c r="K442" s="59"/>
      <c r="L442" s="43"/>
      <c r="M442" s="71"/>
      <c r="N442" s="59">
        <f t="shared" si="39"/>
        <v>4.801230769230771</v>
      </c>
      <c r="O442" s="43"/>
      <c r="P442" s="69"/>
      <c r="Q442" s="43"/>
      <c r="R442" s="43"/>
      <c r="S442" s="43"/>
      <c r="T442" s="43"/>
      <c r="U442" s="43"/>
      <c r="V442" s="43"/>
      <c r="W442" s="43"/>
      <c r="X442" s="61">
        <f t="shared" si="40"/>
        <v>5.8369230769230773</v>
      </c>
      <c r="Z442" s="54"/>
    </row>
    <row r="443" spans="1:26" ht="14.5" hidden="1" customHeight="1" x14ac:dyDescent="0.35">
      <c r="A443" s="42">
        <v>40526</v>
      </c>
      <c r="B443" s="55">
        <f t="shared" si="34"/>
        <v>40435</v>
      </c>
      <c r="C443" s="56">
        <f t="shared" si="35"/>
        <v>40525</v>
      </c>
      <c r="D443" s="59">
        <v>4.79</v>
      </c>
      <c r="E443" s="43">
        <v>5.83</v>
      </c>
      <c r="F443" s="43">
        <f t="shared" si="37"/>
        <v>4.5734920634920622</v>
      </c>
      <c r="G443" s="60">
        <f t="shared" si="38"/>
        <v>5.347777777777778</v>
      </c>
      <c r="H443" s="68" t="str">
        <f t="shared" si="36"/>
        <v>Mar 2011</v>
      </c>
      <c r="I443" s="43"/>
      <c r="J443" s="43"/>
      <c r="K443" s="59"/>
      <c r="L443" s="43"/>
      <c r="M443" s="71"/>
      <c r="N443" s="59">
        <f t="shared" si="39"/>
        <v>4.801230769230771</v>
      </c>
      <c r="O443" s="43"/>
      <c r="P443" s="69"/>
      <c r="Q443" s="43"/>
      <c r="R443" s="43"/>
      <c r="S443" s="43"/>
      <c r="T443" s="43"/>
      <c r="U443" s="43"/>
      <c r="V443" s="43"/>
      <c r="W443" s="43"/>
      <c r="X443" s="61">
        <f t="shared" si="40"/>
        <v>5.8369230769230773</v>
      </c>
      <c r="Z443" s="54"/>
    </row>
    <row r="444" spans="1:26" ht="14.5" hidden="1" customHeight="1" x14ac:dyDescent="0.35">
      <c r="A444" s="42">
        <v>40527</v>
      </c>
      <c r="B444" s="55">
        <f t="shared" si="34"/>
        <v>40436</v>
      </c>
      <c r="C444" s="56">
        <f t="shared" si="35"/>
        <v>40526</v>
      </c>
      <c r="D444" s="59">
        <v>4.84</v>
      </c>
      <c r="E444" s="43">
        <v>5.89</v>
      </c>
      <c r="F444" s="43">
        <f t="shared" si="37"/>
        <v>4.5750793650793646</v>
      </c>
      <c r="G444" s="60">
        <f t="shared" si="38"/>
        <v>5.3544444444444439</v>
      </c>
      <c r="H444" s="68" t="str">
        <f t="shared" si="36"/>
        <v>Mar 2011</v>
      </c>
      <c r="I444" s="43"/>
      <c r="J444" s="43"/>
      <c r="K444" s="59"/>
      <c r="L444" s="43"/>
      <c r="M444" s="71"/>
      <c r="N444" s="59">
        <f t="shared" si="39"/>
        <v>4.801230769230771</v>
      </c>
      <c r="O444" s="43"/>
      <c r="P444" s="69"/>
      <c r="Q444" s="43"/>
      <c r="R444" s="43"/>
      <c r="S444" s="43"/>
      <c r="T444" s="43"/>
      <c r="U444" s="43"/>
      <c r="V444" s="43"/>
      <c r="W444" s="43"/>
      <c r="X444" s="61">
        <f t="shared" si="40"/>
        <v>5.8369230769230773</v>
      </c>
      <c r="Z444" s="54"/>
    </row>
    <row r="445" spans="1:26" ht="14.5" hidden="1" customHeight="1" x14ac:dyDescent="0.35">
      <c r="A445" s="42">
        <v>40528</v>
      </c>
      <c r="B445" s="55">
        <f t="shared" si="34"/>
        <v>40437</v>
      </c>
      <c r="C445" s="56">
        <f t="shared" si="35"/>
        <v>40527</v>
      </c>
      <c r="D445" s="59">
        <v>4.84</v>
      </c>
      <c r="E445" s="43">
        <v>5.9</v>
      </c>
      <c r="F445" s="43">
        <f t="shared" si="37"/>
        <v>4.5784126984126967</v>
      </c>
      <c r="G445" s="60">
        <f t="shared" si="38"/>
        <v>5.3630158730158728</v>
      </c>
      <c r="H445" s="68" t="str">
        <f t="shared" si="36"/>
        <v>Mar 2011</v>
      </c>
      <c r="I445" s="43"/>
      <c r="J445" s="43"/>
      <c r="K445" s="59"/>
      <c r="L445" s="43"/>
      <c r="M445" s="71"/>
      <c r="N445" s="59">
        <f t="shared" si="39"/>
        <v>4.801230769230771</v>
      </c>
      <c r="O445" s="43"/>
      <c r="P445" s="69"/>
      <c r="Q445" s="43"/>
      <c r="R445" s="43"/>
      <c r="S445" s="43"/>
      <c r="T445" s="43"/>
      <c r="U445" s="43"/>
      <c r="V445" s="43"/>
      <c r="W445" s="43"/>
      <c r="X445" s="61">
        <f t="shared" si="40"/>
        <v>5.8369230769230773</v>
      </c>
      <c r="Z445" s="54"/>
    </row>
    <row r="446" spans="1:26" ht="14.5" hidden="1" customHeight="1" x14ac:dyDescent="0.35">
      <c r="A446" s="42">
        <v>40529</v>
      </c>
      <c r="B446" s="55">
        <f t="shared" si="34"/>
        <v>40438</v>
      </c>
      <c r="C446" s="56">
        <f t="shared" si="35"/>
        <v>40528</v>
      </c>
      <c r="D446" s="59">
        <v>4.83</v>
      </c>
      <c r="E446" s="43">
        <v>5.89</v>
      </c>
      <c r="F446" s="43">
        <f t="shared" si="37"/>
        <v>4.5828571428571419</v>
      </c>
      <c r="G446" s="60">
        <f t="shared" si="38"/>
        <v>5.3728571428571419</v>
      </c>
      <c r="H446" s="68" t="str">
        <f t="shared" si="36"/>
        <v>Mar 2011</v>
      </c>
      <c r="I446" s="43"/>
      <c r="J446" s="43"/>
      <c r="K446" s="59"/>
      <c r="L446" s="43"/>
      <c r="M446" s="71"/>
      <c r="N446" s="59">
        <f t="shared" si="39"/>
        <v>4.801230769230771</v>
      </c>
      <c r="O446" s="43"/>
      <c r="P446" s="69"/>
      <c r="Q446" s="43"/>
      <c r="R446" s="43"/>
      <c r="S446" s="43"/>
      <c r="T446" s="43"/>
      <c r="U446" s="43"/>
      <c r="V446" s="43"/>
      <c r="W446" s="43"/>
      <c r="X446" s="61">
        <f t="shared" si="40"/>
        <v>5.8369230769230773</v>
      </c>
      <c r="Z446" s="54"/>
    </row>
    <row r="447" spans="1:26" ht="14.5" hidden="1" customHeight="1" x14ac:dyDescent="0.35">
      <c r="A447" s="42">
        <v>40532</v>
      </c>
      <c r="B447" s="55">
        <f t="shared" si="34"/>
        <v>40441</v>
      </c>
      <c r="C447" s="56">
        <f t="shared" si="35"/>
        <v>40531</v>
      </c>
      <c r="D447" s="59">
        <v>4.7699999999999996</v>
      </c>
      <c r="E447" s="43">
        <v>5.83</v>
      </c>
      <c r="F447" s="43">
        <f t="shared" si="37"/>
        <v>4.5873015873015861</v>
      </c>
      <c r="G447" s="60">
        <f t="shared" si="38"/>
        <v>5.3825396825396812</v>
      </c>
      <c r="H447" s="68" t="str">
        <f t="shared" si="36"/>
        <v>Mar 2011</v>
      </c>
      <c r="I447" s="43"/>
      <c r="J447" s="43"/>
      <c r="K447" s="59"/>
      <c r="L447" s="43"/>
      <c r="M447" s="71"/>
      <c r="N447" s="59">
        <f t="shared" si="39"/>
        <v>4.801230769230771</v>
      </c>
      <c r="O447" s="43"/>
      <c r="P447" s="69"/>
      <c r="Q447" s="43"/>
      <c r="R447" s="43"/>
      <c r="S447" s="43"/>
      <c r="T447" s="43"/>
      <c r="U447" s="43"/>
      <c r="V447" s="43"/>
      <c r="W447" s="43"/>
      <c r="X447" s="61">
        <f t="shared" si="40"/>
        <v>5.8369230769230773</v>
      </c>
      <c r="Z447" s="54"/>
    </row>
    <row r="448" spans="1:26" ht="14.5" hidden="1" customHeight="1" x14ac:dyDescent="0.35">
      <c r="A448" s="42">
        <v>40533</v>
      </c>
      <c r="B448" s="55">
        <f t="shared" si="34"/>
        <v>40442</v>
      </c>
      <c r="C448" s="56">
        <f t="shared" si="35"/>
        <v>40532</v>
      </c>
      <c r="D448" s="59">
        <v>4.8099999999999996</v>
      </c>
      <c r="E448" s="43">
        <v>5.87</v>
      </c>
      <c r="F448" s="43">
        <f t="shared" si="37"/>
        <v>4.5904761904761884</v>
      </c>
      <c r="G448" s="60">
        <f t="shared" si="38"/>
        <v>5.3911111111111092</v>
      </c>
      <c r="H448" s="68" t="str">
        <f t="shared" si="36"/>
        <v>Mar 2011</v>
      </c>
      <c r="I448" s="43"/>
      <c r="J448" s="43"/>
      <c r="K448" s="59"/>
      <c r="L448" s="43"/>
      <c r="M448" s="71"/>
      <c r="N448" s="59">
        <f t="shared" si="39"/>
        <v>4.801230769230771</v>
      </c>
      <c r="O448" s="43"/>
      <c r="P448" s="69"/>
      <c r="Q448" s="43"/>
      <c r="R448" s="43"/>
      <c r="S448" s="43"/>
      <c r="T448" s="43"/>
      <c r="U448" s="43"/>
      <c r="V448" s="43"/>
      <c r="W448" s="43"/>
      <c r="X448" s="61">
        <f t="shared" si="40"/>
        <v>5.8369230769230773</v>
      </c>
      <c r="Z448" s="54"/>
    </row>
    <row r="449" spans="1:26" ht="14.5" hidden="1" customHeight="1" x14ac:dyDescent="0.35">
      <c r="A449" s="42">
        <v>40534</v>
      </c>
      <c r="B449" s="55">
        <f t="shared" si="34"/>
        <v>40443</v>
      </c>
      <c r="C449" s="56">
        <f t="shared" si="35"/>
        <v>40533</v>
      </c>
      <c r="D449" s="59">
        <v>4.79</v>
      </c>
      <c r="E449" s="43">
        <v>5.88</v>
      </c>
      <c r="F449" s="43">
        <f t="shared" si="37"/>
        <v>4.5950793650793642</v>
      </c>
      <c r="G449" s="60">
        <f t="shared" si="38"/>
        <v>5.401111111111109</v>
      </c>
      <c r="H449" s="68" t="str">
        <f t="shared" si="36"/>
        <v>Mar 2011</v>
      </c>
      <c r="I449" s="43"/>
      <c r="J449" s="43"/>
      <c r="K449" s="59"/>
      <c r="L449" s="43"/>
      <c r="M449" s="71"/>
      <c r="N449" s="59">
        <f t="shared" si="39"/>
        <v>4.801230769230771</v>
      </c>
      <c r="O449" s="43"/>
      <c r="P449" s="69"/>
      <c r="Q449" s="43"/>
      <c r="R449" s="43"/>
      <c r="S449" s="43"/>
      <c r="T449" s="43"/>
      <c r="U449" s="43"/>
      <c r="V449" s="43"/>
      <c r="W449" s="43"/>
      <c r="X449" s="61">
        <f t="shared" si="40"/>
        <v>5.8369230769230773</v>
      </c>
      <c r="Z449" s="54"/>
    </row>
    <row r="450" spans="1:26" ht="14.5" hidden="1" customHeight="1" x14ac:dyDescent="0.35">
      <c r="A450" s="42">
        <v>40535</v>
      </c>
      <c r="B450" s="55">
        <f t="shared" si="34"/>
        <v>40444</v>
      </c>
      <c r="C450" s="56">
        <f t="shared" si="35"/>
        <v>40534</v>
      </c>
      <c r="D450" s="59">
        <v>4.76</v>
      </c>
      <c r="E450" s="43">
        <v>5.87</v>
      </c>
      <c r="F450" s="43">
        <f t="shared" si="37"/>
        <v>4.6007936507936504</v>
      </c>
      <c r="G450" s="60">
        <f t="shared" si="38"/>
        <v>5.4125396825396797</v>
      </c>
      <c r="H450" s="68" t="str">
        <f t="shared" si="36"/>
        <v>Mar 2011</v>
      </c>
      <c r="I450" s="43"/>
      <c r="J450" s="43"/>
      <c r="K450" s="59"/>
      <c r="L450" s="43"/>
      <c r="M450" s="71"/>
      <c r="N450" s="59">
        <f t="shared" si="39"/>
        <v>4.801230769230771</v>
      </c>
      <c r="O450" s="43"/>
      <c r="P450" s="69"/>
      <c r="Q450" s="43"/>
      <c r="R450" s="43"/>
      <c r="S450" s="43"/>
      <c r="T450" s="43"/>
      <c r="U450" s="43"/>
      <c r="V450" s="43"/>
      <c r="W450" s="43"/>
      <c r="X450" s="61">
        <f t="shared" si="40"/>
        <v>5.8369230769230773</v>
      </c>
      <c r="Z450" s="54"/>
    </row>
    <row r="451" spans="1:26" ht="14.5" hidden="1" customHeight="1" x14ac:dyDescent="0.35">
      <c r="A451" s="42">
        <v>40536</v>
      </c>
      <c r="B451" s="55">
        <f t="shared" si="34"/>
        <v>40445</v>
      </c>
      <c r="C451" s="56">
        <f t="shared" si="35"/>
        <v>40535</v>
      </c>
      <c r="D451" s="59">
        <v>4.76</v>
      </c>
      <c r="E451" s="43">
        <v>5.87</v>
      </c>
      <c r="F451" s="43">
        <f t="shared" si="37"/>
        <v>4.606349206349206</v>
      </c>
      <c r="G451" s="60">
        <f t="shared" si="38"/>
        <v>5.4241269841269819</v>
      </c>
      <c r="H451" s="68" t="str">
        <f t="shared" si="36"/>
        <v>Mar 2011</v>
      </c>
      <c r="I451" s="43"/>
      <c r="J451" s="43"/>
      <c r="K451" s="59"/>
      <c r="L451" s="43"/>
      <c r="M451" s="71"/>
      <c r="N451" s="59">
        <f t="shared" si="39"/>
        <v>4.801230769230771</v>
      </c>
      <c r="O451" s="43"/>
      <c r="P451" s="69"/>
      <c r="Q451" s="43"/>
      <c r="R451" s="43"/>
      <c r="S451" s="43"/>
      <c r="T451" s="43"/>
      <c r="U451" s="43"/>
      <c r="V451" s="43"/>
      <c r="W451" s="43"/>
      <c r="X451" s="61">
        <f t="shared" si="40"/>
        <v>5.8369230769230773</v>
      </c>
      <c r="Z451" s="54"/>
    </row>
    <row r="452" spans="1:26" ht="14.5" hidden="1" customHeight="1" x14ac:dyDescent="0.35">
      <c r="A452" s="42">
        <v>40541</v>
      </c>
      <c r="B452" s="55">
        <f t="shared" si="34"/>
        <v>40450</v>
      </c>
      <c r="C452" s="56">
        <f t="shared" si="35"/>
        <v>40540</v>
      </c>
      <c r="D452" s="59">
        <v>4.76</v>
      </c>
      <c r="E452" s="43">
        <v>5.87</v>
      </c>
      <c r="F452" s="43">
        <f t="shared" si="37"/>
        <v>4.6216393442622952</v>
      </c>
      <c r="G452" s="60">
        <f t="shared" si="38"/>
        <v>5.4488524590163907</v>
      </c>
      <c r="H452" s="68" t="str">
        <f t="shared" si="36"/>
        <v>Mar 2011</v>
      </c>
      <c r="I452" s="43"/>
      <c r="J452" s="43"/>
      <c r="K452" s="59"/>
      <c r="L452" s="43"/>
      <c r="M452" s="71"/>
      <c r="N452" s="59">
        <f t="shared" si="39"/>
        <v>4.801230769230771</v>
      </c>
      <c r="O452" s="43"/>
      <c r="P452" s="69"/>
      <c r="Q452" s="43"/>
      <c r="R452" s="43"/>
      <c r="S452" s="43"/>
      <c r="T452" s="43"/>
      <c r="U452" s="43"/>
      <c r="V452" s="43"/>
      <c r="W452" s="43"/>
      <c r="X452" s="61">
        <f t="shared" si="40"/>
        <v>5.8369230769230773</v>
      </c>
      <c r="Z452" s="54"/>
    </row>
    <row r="453" spans="1:26" ht="14.5" hidden="1" customHeight="1" x14ac:dyDescent="0.35">
      <c r="A453" s="42">
        <v>40542</v>
      </c>
      <c r="B453" s="55">
        <f t="shared" si="34"/>
        <v>40451</v>
      </c>
      <c r="C453" s="56">
        <f t="shared" si="35"/>
        <v>40541</v>
      </c>
      <c r="D453" s="59">
        <v>4.76</v>
      </c>
      <c r="E453" s="43">
        <v>5.87</v>
      </c>
      <c r="F453" s="43">
        <f t="shared" si="37"/>
        <v>4.6293442622950813</v>
      </c>
      <c r="G453" s="60">
        <f t="shared" si="38"/>
        <v>5.4629508196721286</v>
      </c>
      <c r="H453" s="68" t="str">
        <f t="shared" si="36"/>
        <v>Mar 2011</v>
      </c>
      <c r="I453" s="43"/>
      <c r="J453" s="43"/>
      <c r="K453" s="59"/>
      <c r="L453" s="43"/>
      <c r="M453" s="71"/>
      <c r="N453" s="59">
        <f t="shared" si="39"/>
        <v>4.801230769230771</v>
      </c>
      <c r="O453" s="43"/>
      <c r="P453" s="69"/>
      <c r="Q453" s="43"/>
      <c r="R453" s="43"/>
      <c r="S453" s="43"/>
      <c r="T453" s="43"/>
      <c r="U453" s="43"/>
      <c r="V453" s="43"/>
      <c r="W453" s="43"/>
      <c r="X453" s="61">
        <f t="shared" si="40"/>
        <v>5.8369230769230773</v>
      </c>
      <c r="Z453" s="54"/>
    </row>
    <row r="454" spans="1:26" ht="14.5" hidden="1" customHeight="1" x14ac:dyDescent="0.35">
      <c r="A454" s="42">
        <v>40543</v>
      </c>
      <c r="B454" s="55">
        <f t="shared" si="34"/>
        <v>40451</v>
      </c>
      <c r="C454" s="56">
        <f t="shared" si="35"/>
        <v>40542</v>
      </c>
      <c r="D454" s="59">
        <v>4.76</v>
      </c>
      <c r="E454" s="43">
        <v>5.87</v>
      </c>
      <c r="F454" s="43">
        <f t="shared" si="37"/>
        <v>4.6314516129032253</v>
      </c>
      <c r="G454" s="60">
        <f t="shared" si="38"/>
        <v>5.4695161290322556</v>
      </c>
      <c r="H454" s="68" t="str">
        <f t="shared" si="36"/>
        <v>Mar 2011</v>
      </c>
      <c r="I454" s="43"/>
      <c r="J454" s="43"/>
      <c r="K454" s="59"/>
      <c r="L454" s="43"/>
      <c r="M454" s="71"/>
      <c r="N454" s="59">
        <f t="shared" si="39"/>
        <v>4.801230769230771</v>
      </c>
      <c r="O454" s="43"/>
      <c r="P454" s="69"/>
      <c r="Q454" s="43"/>
      <c r="R454" s="43"/>
      <c r="S454" s="43"/>
      <c r="T454" s="43"/>
      <c r="U454" s="43"/>
      <c r="V454" s="43"/>
      <c r="W454" s="43"/>
      <c r="X454" s="61">
        <f t="shared" si="40"/>
        <v>5.8369230769230773</v>
      </c>
      <c r="Z454" s="54"/>
    </row>
    <row r="455" spans="1:26" ht="14.5" hidden="1" customHeight="1" x14ac:dyDescent="0.35">
      <c r="A455" s="42">
        <v>40548</v>
      </c>
      <c r="B455" s="55">
        <f t="shared" ref="B455:B518" si="41">EDATE(A455,-3)</f>
        <v>40456</v>
      </c>
      <c r="C455" s="56">
        <f t="shared" ref="C455:C518" si="42">A455-1</f>
        <v>40547</v>
      </c>
      <c r="D455" s="59">
        <v>4.72</v>
      </c>
      <c r="E455" s="43">
        <v>5.82</v>
      </c>
      <c r="F455" s="43">
        <f t="shared" si="37"/>
        <v>4.6494999999999997</v>
      </c>
      <c r="G455" s="60">
        <f t="shared" si="38"/>
        <v>5.4979999999999967</v>
      </c>
      <c r="H455" s="68" t="str">
        <f t="shared" ref="H455:H518" si="43">"Mar "&amp;IF(MONTH(A455)&gt;=4,YEAR(A455)+1,YEAR(A455))</f>
        <v>Mar 2011</v>
      </c>
      <c r="I455" s="43"/>
      <c r="J455" s="43"/>
      <c r="K455" s="59"/>
      <c r="L455" s="43"/>
      <c r="M455" s="71"/>
      <c r="N455" s="59">
        <f t="shared" si="39"/>
        <v>4.801230769230771</v>
      </c>
      <c r="O455" s="43"/>
      <c r="P455" s="69"/>
      <c r="Q455" s="43"/>
      <c r="R455" s="43"/>
      <c r="S455" s="43"/>
      <c r="T455" s="43"/>
      <c r="U455" s="43"/>
      <c r="V455" s="43"/>
      <c r="W455" s="43"/>
      <c r="X455" s="61">
        <f t="shared" si="40"/>
        <v>5.8369230769230773</v>
      </c>
      <c r="Z455" s="54"/>
    </row>
    <row r="456" spans="1:26" ht="14.5" hidden="1" customHeight="1" x14ac:dyDescent="0.35">
      <c r="A456" s="42">
        <v>40549</v>
      </c>
      <c r="B456" s="55">
        <f t="shared" si="41"/>
        <v>40457</v>
      </c>
      <c r="C456" s="56">
        <f t="shared" si="42"/>
        <v>40548</v>
      </c>
      <c r="D456" s="59">
        <v>4.71</v>
      </c>
      <c r="E456" s="43">
        <v>5.81</v>
      </c>
      <c r="F456" s="43">
        <f t="shared" ref="F456:F519" si="44">AVERAGEIFS(D:D,A:A,"&gt;"&amp;B456,A:A,"&lt;="&amp;C456)</f>
        <v>4.6560000000000006</v>
      </c>
      <c r="G456" s="60">
        <f t="shared" ref="G456:G519" si="45">AVERAGEIFS(E:E,A:A,"&gt;"&amp;B456,A:A,"&lt;="&amp;C456)</f>
        <v>5.5108333333333297</v>
      </c>
      <c r="H456" s="68" t="str">
        <f t="shared" si="43"/>
        <v>Mar 2011</v>
      </c>
      <c r="I456" s="43"/>
      <c r="J456" s="43"/>
      <c r="K456" s="59"/>
      <c r="L456" s="43"/>
      <c r="M456" s="71"/>
      <c r="N456" s="59">
        <f t="shared" si="39"/>
        <v>4.801230769230771</v>
      </c>
      <c r="O456" s="43"/>
      <c r="P456" s="69"/>
      <c r="Q456" s="43"/>
      <c r="R456" s="43"/>
      <c r="S456" s="43"/>
      <c r="T456" s="43"/>
      <c r="U456" s="43"/>
      <c r="V456" s="43"/>
      <c r="W456" s="43"/>
      <c r="X456" s="61">
        <f t="shared" si="40"/>
        <v>5.8369230769230773</v>
      </c>
      <c r="Z456" s="54"/>
    </row>
    <row r="457" spans="1:26" ht="14.5" hidden="1" customHeight="1" x14ac:dyDescent="0.35">
      <c r="A457" s="42">
        <v>40550</v>
      </c>
      <c r="B457" s="55">
        <f t="shared" si="41"/>
        <v>40458</v>
      </c>
      <c r="C457" s="56">
        <f t="shared" si="42"/>
        <v>40549</v>
      </c>
      <c r="D457" s="59">
        <v>4.67</v>
      </c>
      <c r="E457" s="43">
        <v>5.76</v>
      </c>
      <c r="F457" s="43">
        <f t="shared" si="44"/>
        <v>4.6610000000000005</v>
      </c>
      <c r="G457" s="60">
        <f t="shared" si="45"/>
        <v>5.5221666666666644</v>
      </c>
      <c r="H457" s="68" t="str">
        <f t="shared" si="43"/>
        <v>Mar 2011</v>
      </c>
      <c r="I457" s="43"/>
      <c r="J457" s="43"/>
      <c r="K457" s="59"/>
      <c r="L457" s="43"/>
      <c r="M457" s="71"/>
      <c r="N457" s="59">
        <f t="shared" si="39"/>
        <v>4.801230769230771</v>
      </c>
      <c r="O457" s="43"/>
      <c r="P457" s="69"/>
      <c r="Q457" s="43"/>
      <c r="R457" s="43"/>
      <c r="S457" s="43"/>
      <c r="T457" s="43"/>
      <c r="U457" s="43"/>
      <c r="V457" s="43"/>
      <c r="W457" s="43"/>
      <c r="X457" s="61">
        <f t="shared" si="40"/>
        <v>5.8369230769230773</v>
      </c>
      <c r="Z457" s="54"/>
    </row>
    <row r="458" spans="1:26" ht="14.5" hidden="1" customHeight="1" x14ac:dyDescent="0.35">
      <c r="A458" s="42">
        <v>40553</v>
      </c>
      <c r="B458" s="55">
        <f t="shared" si="41"/>
        <v>40461</v>
      </c>
      <c r="C458" s="56">
        <f t="shared" si="42"/>
        <v>40552</v>
      </c>
      <c r="D458" s="59">
        <v>4.66</v>
      </c>
      <c r="E458" s="43">
        <v>5.75</v>
      </c>
      <c r="F458" s="43">
        <f t="shared" si="44"/>
        <v>4.6656666666666666</v>
      </c>
      <c r="G458" s="60">
        <f t="shared" si="45"/>
        <v>5.5329999999999986</v>
      </c>
      <c r="H458" s="68" t="str">
        <f t="shared" si="43"/>
        <v>Mar 2011</v>
      </c>
      <c r="I458" s="43"/>
      <c r="J458" s="43"/>
      <c r="K458" s="59"/>
      <c r="L458" s="43"/>
      <c r="M458" s="71"/>
      <c r="N458" s="59">
        <f t="shared" ref="N458:N516" si="46">N457</f>
        <v>4.801230769230771</v>
      </c>
      <c r="O458" s="43"/>
      <c r="P458" s="69"/>
      <c r="Q458" s="43"/>
      <c r="R458" s="43"/>
      <c r="S458" s="43"/>
      <c r="T458" s="43"/>
      <c r="U458" s="43"/>
      <c r="V458" s="43"/>
      <c r="W458" s="43"/>
      <c r="X458" s="61">
        <f t="shared" ref="X458:X516" si="47">X457</f>
        <v>5.8369230769230773</v>
      </c>
      <c r="Z458" s="54"/>
    </row>
    <row r="459" spans="1:26" ht="14.5" hidden="1" customHeight="1" x14ac:dyDescent="0.35">
      <c r="A459" s="42">
        <v>40554</v>
      </c>
      <c r="B459" s="55">
        <f t="shared" si="41"/>
        <v>40462</v>
      </c>
      <c r="C459" s="56">
        <f t="shared" si="42"/>
        <v>40553</v>
      </c>
      <c r="D459" s="59">
        <v>4.62</v>
      </c>
      <c r="E459" s="43">
        <v>5.71</v>
      </c>
      <c r="F459" s="43">
        <f t="shared" si="44"/>
        <v>4.6705000000000005</v>
      </c>
      <c r="G459" s="60">
        <f t="shared" si="45"/>
        <v>5.5441666666666656</v>
      </c>
      <c r="H459" s="68" t="str">
        <f t="shared" si="43"/>
        <v>Mar 2011</v>
      </c>
      <c r="I459" s="43"/>
      <c r="J459" s="43"/>
      <c r="K459" s="59"/>
      <c r="L459" s="43"/>
      <c r="M459" s="71"/>
      <c r="N459" s="59">
        <f t="shared" si="46"/>
        <v>4.801230769230771</v>
      </c>
      <c r="O459" s="43"/>
      <c r="P459" s="69"/>
      <c r="Q459" s="43"/>
      <c r="R459" s="43"/>
      <c r="S459" s="43"/>
      <c r="T459" s="43"/>
      <c r="U459" s="43"/>
      <c r="V459" s="43"/>
      <c r="W459" s="43"/>
      <c r="X459" s="61">
        <f t="shared" si="47"/>
        <v>5.8369230769230773</v>
      </c>
      <c r="Z459" s="54"/>
    </row>
    <row r="460" spans="1:26" ht="14.5" hidden="1" customHeight="1" x14ac:dyDescent="0.35">
      <c r="A460" s="42">
        <v>40555</v>
      </c>
      <c r="B460" s="55">
        <f t="shared" si="41"/>
        <v>40463</v>
      </c>
      <c r="C460" s="56">
        <f t="shared" si="42"/>
        <v>40554</v>
      </c>
      <c r="D460" s="59">
        <v>4.5999999999999996</v>
      </c>
      <c r="E460" s="43">
        <v>5.69</v>
      </c>
      <c r="F460" s="43">
        <f t="shared" si="44"/>
        <v>4.6750000000000007</v>
      </c>
      <c r="G460" s="60">
        <f t="shared" si="45"/>
        <v>5.5549999999999979</v>
      </c>
      <c r="H460" s="68" t="str">
        <f t="shared" si="43"/>
        <v>Mar 2011</v>
      </c>
      <c r="I460" s="43"/>
      <c r="J460" s="43"/>
      <c r="K460" s="59"/>
      <c r="L460" s="43"/>
      <c r="M460" s="71"/>
      <c r="N460" s="59">
        <f t="shared" si="46"/>
        <v>4.801230769230771</v>
      </c>
      <c r="O460" s="43"/>
      <c r="P460" s="69"/>
      <c r="Q460" s="43"/>
      <c r="R460" s="43"/>
      <c r="S460" s="43"/>
      <c r="T460" s="43"/>
      <c r="U460" s="43"/>
      <c r="V460" s="43"/>
      <c r="W460" s="43"/>
      <c r="X460" s="61">
        <f t="shared" si="47"/>
        <v>5.8369230769230773</v>
      </c>
      <c r="Z460" s="54"/>
    </row>
    <row r="461" spans="1:26" ht="14.5" hidden="1" customHeight="1" x14ac:dyDescent="0.35">
      <c r="A461" s="42">
        <v>40556</v>
      </c>
      <c r="B461" s="55">
        <f t="shared" si="41"/>
        <v>40464</v>
      </c>
      <c r="C461" s="56">
        <f t="shared" si="42"/>
        <v>40555</v>
      </c>
      <c r="D461" s="59">
        <v>4.59</v>
      </c>
      <c r="E461" s="43">
        <v>5.64</v>
      </c>
      <c r="F461" s="43">
        <f t="shared" si="44"/>
        <v>4.679333333333334</v>
      </c>
      <c r="G461" s="60">
        <f t="shared" si="45"/>
        <v>5.5656666666666643</v>
      </c>
      <c r="H461" s="68" t="str">
        <f t="shared" si="43"/>
        <v>Mar 2011</v>
      </c>
      <c r="I461" s="43"/>
      <c r="J461" s="43"/>
      <c r="K461" s="59"/>
      <c r="L461" s="43"/>
      <c r="M461" s="71"/>
      <c r="N461" s="59">
        <f t="shared" si="46"/>
        <v>4.801230769230771</v>
      </c>
      <c r="O461" s="43"/>
      <c r="P461" s="69"/>
      <c r="Q461" s="43"/>
      <c r="R461" s="43"/>
      <c r="S461" s="43"/>
      <c r="T461" s="43"/>
      <c r="U461" s="43"/>
      <c r="V461" s="43"/>
      <c r="W461" s="43"/>
      <c r="X461" s="61">
        <f t="shared" si="47"/>
        <v>5.8369230769230773</v>
      </c>
      <c r="Z461" s="54"/>
    </row>
    <row r="462" spans="1:26" ht="14.5" hidden="1" customHeight="1" x14ac:dyDescent="0.35">
      <c r="A462" s="42">
        <v>40557</v>
      </c>
      <c r="B462" s="55">
        <f t="shared" si="41"/>
        <v>40465</v>
      </c>
      <c r="C462" s="56">
        <f t="shared" si="42"/>
        <v>40556</v>
      </c>
      <c r="D462" s="59">
        <v>4.54</v>
      </c>
      <c r="E462" s="43">
        <v>5.52</v>
      </c>
      <c r="F462" s="43">
        <f t="shared" si="44"/>
        <v>4.6838333333333342</v>
      </c>
      <c r="G462" s="60">
        <f t="shared" si="45"/>
        <v>5.5758333333333319</v>
      </c>
      <c r="H462" s="68" t="str">
        <f t="shared" si="43"/>
        <v>Mar 2011</v>
      </c>
      <c r="I462" s="43"/>
      <c r="J462" s="43"/>
      <c r="K462" s="59"/>
      <c r="L462" s="43"/>
      <c r="M462" s="71"/>
      <c r="N462" s="59">
        <f t="shared" si="46"/>
        <v>4.801230769230771</v>
      </c>
      <c r="O462" s="43"/>
      <c r="P462" s="69"/>
      <c r="Q462" s="43"/>
      <c r="R462" s="43"/>
      <c r="S462" s="43"/>
      <c r="T462" s="43"/>
      <c r="U462" s="43"/>
      <c r="V462" s="43"/>
      <c r="W462" s="43"/>
      <c r="X462" s="61">
        <f t="shared" si="47"/>
        <v>5.8369230769230773</v>
      </c>
      <c r="Z462" s="54"/>
    </row>
    <row r="463" spans="1:26" ht="14.5" hidden="1" customHeight="1" x14ac:dyDescent="0.35">
      <c r="A463" s="42">
        <v>40560</v>
      </c>
      <c r="B463" s="55">
        <f t="shared" si="41"/>
        <v>40468</v>
      </c>
      <c r="C463" s="56">
        <f t="shared" si="42"/>
        <v>40559</v>
      </c>
      <c r="D463" s="59">
        <v>4.5199999999999996</v>
      </c>
      <c r="E463" s="43">
        <v>5.43</v>
      </c>
      <c r="F463" s="43">
        <f t="shared" si="44"/>
        <v>4.687166666666668</v>
      </c>
      <c r="G463" s="60">
        <f t="shared" si="45"/>
        <v>5.5836666666666641</v>
      </c>
      <c r="H463" s="68" t="str">
        <f t="shared" si="43"/>
        <v>Mar 2011</v>
      </c>
      <c r="I463" s="43"/>
      <c r="J463" s="43"/>
      <c r="K463" s="59"/>
      <c r="L463" s="43"/>
      <c r="M463" s="71"/>
      <c r="N463" s="59">
        <f t="shared" si="46"/>
        <v>4.801230769230771</v>
      </c>
      <c r="O463" s="43"/>
      <c r="P463" s="69"/>
      <c r="Q463" s="43"/>
      <c r="R463" s="43"/>
      <c r="S463" s="43"/>
      <c r="T463" s="43"/>
      <c r="U463" s="43"/>
      <c r="V463" s="43"/>
      <c r="W463" s="43"/>
      <c r="X463" s="61">
        <f t="shared" si="47"/>
        <v>5.8369230769230773</v>
      </c>
      <c r="Z463" s="54"/>
    </row>
    <row r="464" spans="1:26" ht="14.5" hidden="1" customHeight="1" x14ac:dyDescent="0.35">
      <c r="A464" s="42">
        <v>40561</v>
      </c>
      <c r="B464" s="55">
        <f t="shared" si="41"/>
        <v>40469</v>
      </c>
      <c r="C464" s="56">
        <f t="shared" si="42"/>
        <v>40560</v>
      </c>
      <c r="D464" s="59">
        <v>4.53</v>
      </c>
      <c r="E464" s="43">
        <v>5.44</v>
      </c>
      <c r="F464" s="43">
        <f t="shared" si="44"/>
        <v>4.6896666666666667</v>
      </c>
      <c r="G464" s="60">
        <f t="shared" si="45"/>
        <v>5.5893333333333315</v>
      </c>
      <c r="H464" s="68" t="str">
        <f t="shared" si="43"/>
        <v>Mar 2011</v>
      </c>
      <c r="I464" s="43"/>
      <c r="J464" s="43"/>
      <c r="K464" s="59"/>
      <c r="L464" s="43"/>
      <c r="M464" s="71"/>
      <c r="N464" s="59">
        <f t="shared" si="46"/>
        <v>4.801230769230771</v>
      </c>
      <c r="O464" s="43"/>
      <c r="P464" s="69"/>
      <c r="Q464" s="43"/>
      <c r="R464" s="43"/>
      <c r="S464" s="43"/>
      <c r="T464" s="43"/>
      <c r="U464" s="43"/>
      <c r="V464" s="43"/>
      <c r="W464" s="43"/>
      <c r="X464" s="61">
        <f t="shared" si="47"/>
        <v>5.8369230769230773</v>
      </c>
      <c r="Z464" s="54"/>
    </row>
    <row r="465" spans="1:26" ht="14.5" hidden="1" customHeight="1" x14ac:dyDescent="0.35">
      <c r="A465" s="42">
        <v>40562</v>
      </c>
      <c r="B465" s="55">
        <f t="shared" si="41"/>
        <v>40470</v>
      </c>
      <c r="C465" s="56">
        <f t="shared" si="42"/>
        <v>40561</v>
      </c>
      <c r="D465" s="59">
        <v>4.57</v>
      </c>
      <c r="E465" s="43">
        <v>5.49</v>
      </c>
      <c r="F465" s="43">
        <f t="shared" si="44"/>
        <v>4.6923333333333321</v>
      </c>
      <c r="G465" s="60">
        <f t="shared" si="45"/>
        <v>5.5951666666666648</v>
      </c>
      <c r="H465" s="68" t="str">
        <f t="shared" si="43"/>
        <v>Mar 2011</v>
      </c>
      <c r="I465" s="43"/>
      <c r="J465" s="43"/>
      <c r="K465" s="59"/>
      <c r="L465" s="43"/>
      <c r="M465" s="71"/>
      <c r="N465" s="59">
        <f t="shared" si="46"/>
        <v>4.801230769230771</v>
      </c>
      <c r="O465" s="43"/>
      <c r="P465" s="69"/>
      <c r="Q465" s="43"/>
      <c r="R465" s="43"/>
      <c r="S465" s="43"/>
      <c r="T465" s="43"/>
      <c r="U465" s="43"/>
      <c r="V465" s="43"/>
      <c r="W465" s="43"/>
      <c r="X465" s="61">
        <f t="shared" si="47"/>
        <v>5.8369230769230773</v>
      </c>
      <c r="Z465" s="54"/>
    </row>
    <row r="466" spans="1:26" ht="14.5" hidden="1" customHeight="1" x14ac:dyDescent="0.35">
      <c r="A466" s="42">
        <v>40563</v>
      </c>
      <c r="B466" s="55">
        <f t="shared" si="41"/>
        <v>40471</v>
      </c>
      <c r="C466" s="56">
        <f t="shared" si="42"/>
        <v>40562</v>
      </c>
      <c r="D466" s="59">
        <v>4.58</v>
      </c>
      <c r="E466" s="43">
        <v>5.5</v>
      </c>
      <c r="F466" s="43">
        <f t="shared" si="44"/>
        <v>4.695833333333332</v>
      </c>
      <c r="G466" s="60">
        <f t="shared" si="45"/>
        <v>5.6021666666666645</v>
      </c>
      <c r="H466" s="68" t="str">
        <f t="shared" si="43"/>
        <v>Mar 2011</v>
      </c>
      <c r="I466" s="43"/>
      <c r="J466" s="43"/>
      <c r="K466" s="59"/>
      <c r="L466" s="43"/>
      <c r="M466" s="71"/>
      <c r="N466" s="59">
        <f t="shared" si="46"/>
        <v>4.801230769230771</v>
      </c>
      <c r="O466" s="43"/>
      <c r="P466" s="69"/>
      <c r="Q466" s="43"/>
      <c r="R466" s="43"/>
      <c r="S466" s="43"/>
      <c r="T466" s="43"/>
      <c r="U466" s="43"/>
      <c r="V466" s="43"/>
      <c r="W466" s="43"/>
      <c r="X466" s="61">
        <f t="shared" si="47"/>
        <v>5.8369230769230773</v>
      </c>
      <c r="Z466" s="54"/>
    </row>
    <row r="467" spans="1:26" ht="14.5" hidden="1" customHeight="1" x14ac:dyDescent="0.35">
      <c r="A467" s="42">
        <v>40564</v>
      </c>
      <c r="B467" s="55">
        <f t="shared" si="41"/>
        <v>40472</v>
      </c>
      <c r="C467" s="56">
        <f t="shared" si="42"/>
        <v>40563</v>
      </c>
      <c r="D467" s="59">
        <v>4.63</v>
      </c>
      <c r="E467" s="43">
        <v>5.58</v>
      </c>
      <c r="F467" s="43">
        <f t="shared" si="44"/>
        <v>4.6991666666666658</v>
      </c>
      <c r="G467" s="60">
        <f t="shared" si="45"/>
        <v>5.6089999999999982</v>
      </c>
      <c r="H467" s="68" t="str">
        <f t="shared" si="43"/>
        <v>Mar 2011</v>
      </c>
      <c r="I467" s="43"/>
      <c r="J467" s="43"/>
      <c r="K467" s="59"/>
      <c r="L467" s="43"/>
      <c r="M467" s="71"/>
      <c r="N467" s="59">
        <f t="shared" si="46"/>
        <v>4.801230769230771</v>
      </c>
      <c r="O467" s="43"/>
      <c r="P467" s="69"/>
      <c r="Q467" s="43"/>
      <c r="R467" s="43"/>
      <c r="S467" s="43"/>
      <c r="T467" s="43"/>
      <c r="U467" s="43"/>
      <c r="V467" s="43"/>
      <c r="W467" s="43"/>
      <c r="X467" s="61">
        <f t="shared" si="47"/>
        <v>5.8369230769230773</v>
      </c>
      <c r="Z467" s="54"/>
    </row>
    <row r="468" spans="1:26" ht="14.5" hidden="1" customHeight="1" x14ac:dyDescent="0.35">
      <c r="A468" s="42">
        <v>40567</v>
      </c>
      <c r="B468" s="55">
        <f t="shared" si="41"/>
        <v>40475</v>
      </c>
      <c r="C468" s="56">
        <f t="shared" si="42"/>
        <v>40566</v>
      </c>
      <c r="D468" s="59">
        <v>4.63</v>
      </c>
      <c r="E468" s="43">
        <v>5.58</v>
      </c>
      <c r="F468" s="43">
        <f t="shared" si="44"/>
        <v>4.7031666666666645</v>
      </c>
      <c r="G468" s="60">
        <f t="shared" si="45"/>
        <v>5.6169999999999991</v>
      </c>
      <c r="H468" s="68" t="str">
        <f t="shared" si="43"/>
        <v>Mar 2011</v>
      </c>
      <c r="I468" s="43"/>
      <c r="J468" s="43"/>
      <c r="K468" s="59"/>
      <c r="L468" s="43"/>
      <c r="M468" s="71"/>
      <c r="N468" s="59">
        <f t="shared" si="46"/>
        <v>4.801230769230771</v>
      </c>
      <c r="O468" s="43"/>
      <c r="P468" s="69"/>
      <c r="Q468" s="43"/>
      <c r="R468" s="43"/>
      <c r="S468" s="43"/>
      <c r="T468" s="43"/>
      <c r="U468" s="43"/>
      <c r="V468" s="43"/>
      <c r="W468" s="43"/>
      <c r="X468" s="61">
        <f t="shared" si="47"/>
        <v>5.8369230769230773</v>
      </c>
      <c r="Z468" s="54"/>
    </row>
    <row r="469" spans="1:26" ht="14.5" hidden="1" customHeight="1" x14ac:dyDescent="0.35">
      <c r="A469" s="42">
        <v>40568</v>
      </c>
      <c r="B469" s="55">
        <f t="shared" si="41"/>
        <v>40476</v>
      </c>
      <c r="C469" s="56">
        <f t="shared" si="42"/>
        <v>40567</v>
      </c>
      <c r="D469" s="59">
        <v>4.5999999999999996</v>
      </c>
      <c r="E469" s="43">
        <v>5.56</v>
      </c>
      <c r="F469" s="43">
        <f t="shared" si="44"/>
        <v>4.7019672131147523</v>
      </c>
      <c r="G469" s="60">
        <f t="shared" si="45"/>
        <v>5.6163934426229494</v>
      </c>
      <c r="H469" s="68" t="str">
        <f t="shared" si="43"/>
        <v>Mar 2011</v>
      </c>
      <c r="I469" s="43"/>
      <c r="J469" s="43"/>
      <c r="K469" s="59"/>
      <c r="L469" s="43"/>
      <c r="M469" s="71"/>
      <c r="N469" s="59">
        <f t="shared" si="46"/>
        <v>4.801230769230771</v>
      </c>
      <c r="O469" s="43"/>
      <c r="P469" s="69"/>
      <c r="Q469" s="43"/>
      <c r="R469" s="43"/>
      <c r="S469" s="43"/>
      <c r="T469" s="43"/>
      <c r="U469" s="43"/>
      <c r="V469" s="43"/>
      <c r="W469" s="43"/>
      <c r="X469" s="61">
        <f t="shared" si="47"/>
        <v>5.8369230769230773</v>
      </c>
      <c r="Z469" s="54"/>
    </row>
    <row r="470" spans="1:26" ht="14.5" hidden="1" customHeight="1" x14ac:dyDescent="0.35">
      <c r="A470" s="42">
        <v>40569</v>
      </c>
      <c r="B470" s="55">
        <f t="shared" si="41"/>
        <v>40477</v>
      </c>
      <c r="C470" s="56">
        <f t="shared" si="42"/>
        <v>40568</v>
      </c>
      <c r="D470" s="59">
        <v>4.5599999999999996</v>
      </c>
      <c r="E470" s="43">
        <v>5.52</v>
      </c>
      <c r="F470" s="43">
        <f t="shared" si="44"/>
        <v>4.7050819672131139</v>
      </c>
      <c r="G470" s="60">
        <f t="shared" si="45"/>
        <v>5.6236065573770473</v>
      </c>
      <c r="H470" s="68" t="str">
        <f t="shared" si="43"/>
        <v>Mar 2011</v>
      </c>
      <c r="I470" s="43"/>
      <c r="J470" s="43"/>
      <c r="K470" s="59"/>
      <c r="L470" s="43"/>
      <c r="M470" s="71"/>
      <c r="N470" s="59">
        <f t="shared" si="46"/>
        <v>4.801230769230771</v>
      </c>
      <c r="O470" s="43"/>
      <c r="P470" s="69"/>
      <c r="Q470" s="43"/>
      <c r="R470" s="43"/>
      <c r="S470" s="43"/>
      <c r="T470" s="43"/>
      <c r="U470" s="43"/>
      <c r="V470" s="43"/>
      <c r="W470" s="43"/>
      <c r="X470" s="61">
        <f t="shared" si="47"/>
        <v>5.8369230769230773</v>
      </c>
      <c r="Z470" s="54"/>
    </row>
    <row r="471" spans="1:26" ht="14.5" hidden="1" customHeight="1" x14ac:dyDescent="0.35">
      <c r="A471" s="42">
        <v>40570</v>
      </c>
      <c r="B471" s="55">
        <f t="shared" si="41"/>
        <v>40478</v>
      </c>
      <c r="C471" s="56">
        <f t="shared" si="42"/>
        <v>40569</v>
      </c>
      <c r="D471" s="59">
        <v>4.55</v>
      </c>
      <c r="E471" s="43">
        <v>5.51</v>
      </c>
      <c r="F471" s="43">
        <f t="shared" si="44"/>
        <v>4.7073770491803275</v>
      </c>
      <c r="G471" s="60">
        <f t="shared" si="45"/>
        <v>5.6298360655737687</v>
      </c>
      <c r="H471" s="68" t="str">
        <f t="shared" si="43"/>
        <v>Mar 2011</v>
      </c>
      <c r="I471" s="43"/>
      <c r="J471" s="43"/>
      <c r="K471" s="59"/>
      <c r="L471" s="43"/>
      <c r="M471" s="71"/>
      <c r="N471" s="59">
        <f t="shared" si="46"/>
        <v>4.801230769230771</v>
      </c>
      <c r="O471" s="43"/>
      <c r="P471" s="69"/>
      <c r="Q471" s="43"/>
      <c r="R471" s="43"/>
      <c r="S471" s="43"/>
      <c r="T471" s="43"/>
      <c r="U471" s="43"/>
      <c r="V471" s="43"/>
      <c r="W471" s="43"/>
      <c r="X471" s="61">
        <f t="shared" si="47"/>
        <v>5.8369230769230773</v>
      </c>
      <c r="Z471" s="54"/>
    </row>
    <row r="472" spans="1:26" ht="14.5" hidden="1" customHeight="1" x14ac:dyDescent="0.35">
      <c r="A472" s="42">
        <v>40571</v>
      </c>
      <c r="B472" s="55">
        <f t="shared" si="41"/>
        <v>40479</v>
      </c>
      <c r="C472" s="56">
        <f t="shared" si="42"/>
        <v>40570</v>
      </c>
      <c r="D472" s="59">
        <v>4.55</v>
      </c>
      <c r="E472" s="43">
        <v>5.5</v>
      </c>
      <c r="F472" s="43">
        <f t="shared" si="44"/>
        <v>4.7086885245901646</v>
      </c>
      <c r="G472" s="60">
        <f t="shared" si="45"/>
        <v>5.6352459016393421</v>
      </c>
      <c r="H472" s="68" t="str">
        <f t="shared" si="43"/>
        <v>Mar 2011</v>
      </c>
      <c r="I472" s="43"/>
      <c r="J472" s="43"/>
      <c r="K472" s="59"/>
      <c r="L472" s="43"/>
      <c r="M472" s="71"/>
      <c r="N472" s="59">
        <f t="shared" si="46"/>
        <v>4.801230769230771</v>
      </c>
      <c r="O472" s="43"/>
      <c r="P472" s="69"/>
      <c r="Q472" s="43"/>
      <c r="R472" s="43"/>
      <c r="S472" s="43"/>
      <c r="T472" s="43"/>
      <c r="U472" s="43"/>
      <c r="V472" s="43"/>
      <c r="W472" s="43"/>
      <c r="X472" s="61">
        <f t="shared" si="47"/>
        <v>5.8369230769230773</v>
      </c>
      <c r="Z472" s="54"/>
    </row>
    <row r="473" spans="1:26" ht="14.5" hidden="1" customHeight="1" x14ac:dyDescent="0.35">
      <c r="A473" s="42">
        <v>40574</v>
      </c>
      <c r="B473" s="55">
        <f t="shared" si="41"/>
        <v>40482</v>
      </c>
      <c r="C473" s="56">
        <f t="shared" si="42"/>
        <v>40573</v>
      </c>
      <c r="D473" s="59">
        <v>4.55</v>
      </c>
      <c r="E473" s="43">
        <v>5.5</v>
      </c>
      <c r="F473" s="43">
        <f t="shared" si="44"/>
        <v>4.7090163934426226</v>
      </c>
      <c r="G473" s="60">
        <f t="shared" si="45"/>
        <v>5.6395081967213097</v>
      </c>
      <c r="H473" s="68" t="str">
        <f t="shared" si="43"/>
        <v>Mar 2011</v>
      </c>
      <c r="I473" s="43"/>
      <c r="J473" s="43"/>
      <c r="K473" s="59"/>
      <c r="L473" s="43"/>
      <c r="M473" s="71"/>
      <c r="N473" s="59">
        <f t="shared" si="46"/>
        <v>4.801230769230771</v>
      </c>
      <c r="O473" s="43"/>
      <c r="P473" s="69"/>
      <c r="Q473" s="43"/>
      <c r="R473" s="43"/>
      <c r="S473" s="43"/>
      <c r="T473" s="43"/>
      <c r="U473" s="43"/>
      <c r="V473" s="43"/>
      <c r="W473" s="43"/>
      <c r="X473" s="61">
        <f t="shared" si="47"/>
        <v>5.8369230769230773</v>
      </c>
      <c r="Z473" s="54"/>
    </row>
    <row r="474" spans="1:26" ht="14.5" hidden="1" customHeight="1" x14ac:dyDescent="0.35">
      <c r="A474" s="42">
        <v>40575</v>
      </c>
      <c r="B474" s="55">
        <f t="shared" si="41"/>
        <v>40483</v>
      </c>
      <c r="C474" s="56">
        <f t="shared" si="42"/>
        <v>40574</v>
      </c>
      <c r="D474" s="59">
        <v>4.5199999999999996</v>
      </c>
      <c r="E474" s="43">
        <v>5.47</v>
      </c>
      <c r="F474" s="43">
        <f t="shared" si="44"/>
        <v>4.7085245901639361</v>
      </c>
      <c r="G474" s="60">
        <f t="shared" si="45"/>
        <v>5.6429508196721292</v>
      </c>
      <c r="H474" s="68" t="str">
        <f t="shared" si="43"/>
        <v>Mar 2011</v>
      </c>
      <c r="I474" s="43"/>
      <c r="J474" s="43"/>
      <c r="K474" s="59"/>
      <c r="L474" s="43"/>
      <c r="M474" s="71"/>
      <c r="N474" s="59">
        <f t="shared" si="46"/>
        <v>4.801230769230771</v>
      </c>
      <c r="O474" s="43"/>
      <c r="P474" s="69"/>
      <c r="Q474" s="43"/>
      <c r="R474" s="43"/>
      <c r="S474" s="43"/>
      <c r="T474" s="43"/>
      <c r="U474" s="43"/>
      <c r="V474" s="43"/>
      <c r="W474" s="43"/>
      <c r="X474" s="61">
        <f t="shared" si="47"/>
        <v>5.8369230769230773</v>
      </c>
      <c r="Z474" s="54"/>
    </row>
    <row r="475" spans="1:26" ht="14.5" hidden="1" customHeight="1" x14ac:dyDescent="0.35">
      <c r="A475" s="42">
        <v>40576</v>
      </c>
      <c r="B475" s="55">
        <f t="shared" si="41"/>
        <v>40484</v>
      </c>
      <c r="C475" s="56">
        <f t="shared" si="42"/>
        <v>40575</v>
      </c>
      <c r="D475" s="59">
        <v>4.51</v>
      </c>
      <c r="E475" s="43">
        <v>5.49</v>
      </c>
      <c r="F475" s="43">
        <f t="shared" si="44"/>
        <v>4.7077049180327872</v>
      </c>
      <c r="G475" s="60">
        <f t="shared" si="45"/>
        <v>5.6460655737704917</v>
      </c>
      <c r="H475" s="68" t="str">
        <f t="shared" si="43"/>
        <v>Mar 2011</v>
      </c>
      <c r="I475" s="43"/>
      <c r="J475" s="43"/>
      <c r="K475" s="59"/>
      <c r="L475" s="43"/>
      <c r="M475" s="71"/>
      <c r="N475" s="59">
        <f t="shared" si="46"/>
        <v>4.801230769230771</v>
      </c>
      <c r="O475" s="43"/>
      <c r="P475" s="69"/>
      <c r="Q475" s="43"/>
      <c r="R475" s="43"/>
      <c r="S475" s="43"/>
      <c r="T475" s="43"/>
      <c r="U475" s="43"/>
      <c r="V475" s="43"/>
      <c r="W475" s="43"/>
      <c r="X475" s="61">
        <f t="shared" si="47"/>
        <v>5.8369230769230773</v>
      </c>
      <c r="Z475" s="54"/>
    </row>
    <row r="476" spans="1:26" ht="14.5" hidden="1" customHeight="1" x14ac:dyDescent="0.35">
      <c r="A476" s="42">
        <v>40577</v>
      </c>
      <c r="B476" s="55">
        <f t="shared" si="41"/>
        <v>40485</v>
      </c>
      <c r="C476" s="56">
        <f t="shared" si="42"/>
        <v>40576</v>
      </c>
      <c r="D476" s="59">
        <v>4.47</v>
      </c>
      <c r="E476" s="43">
        <v>5.49</v>
      </c>
      <c r="F476" s="43">
        <f t="shared" si="44"/>
        <v>4.7062295081967207</v>
      </c>
      <c r="G476" s="60">
        <f t="shared" si="45"/>
        <v>5.649016393442623</v>
      </c>
      <c r="H476" s="68" t="str">
        <f t="shared" si="43"/>
        <v>Mar 2011</v>
      </c>
      <c r="I476" s="43"/>
      <c r="J476" s="43"/>
      <c r="K476" s="59"/>
      <c r="L476" s="43"/>
      <c r="M476" s="71"/>
      <c r="N476" s="59">
        <f t="shared" si="46"/>
        <v>4.801230769230771</v>
      </c>
      <c r="O476" s="43"/>
      <c r="P476" s="69"/>
      <c r="Q476" s="43"/>
      <c r="R476" s="43"/>
      <c r="S476" s="43"/>
      <c r="T476" s="43"/>
      <c r="U476" s="43"/>
      <c r="V476" s="43"/>
      <c r="W476" s="43"/>
      <c r="X476" s="61">
        <f t="shared" si="47"/>
        <v>5.8369230769230773</v>
      </c>
      <c r="Z476" s="54"/>
    </row>
    <row r="477" spans="1:26" ht="14.5" hidden="1" customHeight="1" x14ac:dyDescent="0.35">
      <c r="A477" s="42">
        <v>40578</v>
      </c>
      <c r="B477" s="55">
        <f t="shared" si="41"/>
        <v>40486</v>
      </c>
      <c r="C477" s="56">
        <f t="shared" si="42"/>
        <v>40577</v>
      </c>
      <c r="D477" s="59">
        <v>4.49</v>
      </c>
      <c r="E477" s="43">
        <v>5.52</v>
      </c>
      <c r="F477" s="43">
        <f t="shared" si="44"/>
        <v>4.7034426229508188</v>
      </c>
      <c r="G477" s="60">
        <f t="shared" si="45"/>
        <v>5.651475409836066</v>
      </c>
      <c r="H477" s="68" t="str">
        <f t="shared" si="43"/>
        <v>Mar 2011</v>
      </c>
      <c r="I477" s="43"/>
      <c r="J477" s="43"/>
      <c r="K477" s="59"/>
      <c r="L477" s="43"/>
      <c r="M477" s="71"/>
      <c r="N477" s="59">
        <f t="shared" si="46"/>
        <v>4.801230769230771</v>
      </c>
      <c r="O477" s="43"/>
      <c r="P477" s="69"/>
      <c r="Q477" s="43"/>
      <c r="R477" s="43"/>
      <c r="S477" s="43"/>
      <c r="T477" s="43"/>
      <c r="U477" s="43"/>
      <c r="V477" s="43"/>
      <c r="W477" s="43"/>
      <c r="X477" s="61">
        <f t="shared" si="47"/>
        <v>5.8369230769230773</v>
      </c>
      <c r="Z477" s="54"/>
    </row>
    <row r="478" spans="1:26" ht="14.5" hidden="1" customHeight="1" x14ac:dyDescent="0.35">
      <c r="A478" s="42">
        <v>40581</v>
      </c>
      <c r="B478" s="55">
        <f t="shared" si="41"/>
        <v>40489</v>
      </c>
      <c r="C478" s="56">
        <f t="shared" si="42"/>
        <v>40580</v>
      </c>
      <c r="D478" s="59">
        <v>4.51</v>
      </c>
      <c r="E478" s="43">
        <v>5.54</v>
      </c>
      <c r="F478" s="43">
        <f t="shared" si="44"/>
        <v>4.7011475409836061</v>
      </c>
      <c r="G478" s="60">
        <f t="shared" si="45"/>
        <v>5.6550819672131141</v>
      </c>
      <c r="H478" s="68" t="str">
        <f t="shared" si="43"/>
        <v>Mar 2011</v>
      </c>
      <c r="I478" s="43"/>
      <c r="J478" s="43"/>
      <c r="K478" s="59"/>
      <c r="L478" s="43"/>
      <c r="M478" s="71"/>
      <c r="N478" s="59">
        <f t="shared" si="46"/>
        <v>4.801230769230771</v>
      </c>
      <c r="O478" s="43"/>
      <c r="P478" s="69"/>
      <c r="Q478" s="43"/>
      <c r="R478" s="43"/>
      <c r="S478" s="43"/>
      <c r="T478" s="43"/>
      <c r="U478" s="43"/>
      <c r="V478" s="43"/>
      <c r="W478" s="43"/>
      <c r="X478" s="61">
        <f t="shared" si="47"/>
        <v>5.8369230769230773</v>
      </c>
      <c r="Z478" s="54"/>
    </row>
    <row r="479" spans="1:26" ht="14.5" hidden="1" customHeight="1" x14ac:dyDescent="0.35">
      <c r="A479" s="42">
        <v>40582</v>
      </c>
      <c r="B479" s="55">
        <f t="shared" si="41"/>
        <v>40490</v>
      </c>
      <c r="C479" s="56">
        <f t="shared" si="42"/>
        <v>40581</v>
      </c>
      <c r="D479" s="59">
        <v>4.5</v>
      </c>
      <c r="E479" s="43">
        <v>5.53</v>
      </c>
      <c r="F479" s="43">
        <f t="shared" si="44"/>
        <v>4.698688524590164</v>
      </c>
      <c r="G479" s="60">
        <f t="shared" si="45"/>
        <v>5.6585245901639345</v>
      </c>
      <c r="H479" s="68" t="str">
        <f t="shared" si="43"/>
        <v>Mar 2011</v>
      </c>
      <c r="I479" s="43"/>
      <c r="J479" s="43"/>
      <c r="K479" s="59"/>
      <c r="L479" s="43"/>
      <c r="M479" s="71"/>
      <c r="N479" s="59">
        <f t="shared" si="46"/>
        <v>4.801230769230771</v>
      </c>
      <c r="O479" s="43"/>
      <c r="P479" s="69"/>
      <c r="Q479" s="43"/>
      <c r="R479" s="43"/>
      <c r="S479" s="43"/>
      <c r="T479" s="43"/>
      <c r="U479" s="43"/>
      <c r="V479" s="43"/>
      <c r="W479" s="43"/>
      <c r="X479" s="61">
        <f t="shared" si="47"/>
        <v>5.8369230769230773</v>
      </c>
      <c r="Z479" s="54"/>
    </row>
    <row r="480" spans="1:26" ht="14.5" hidden="1" customHeight="1" x14ac:dyDescent="0.35">
      <c r="A480" s="42">
        <v>40583</v>
      </c>
      <c r="B480" s="55">
        <f t="shared" si="41"/>
        <v>40491</v>
      </c>
      <c r="C480" s="56">
        <f t="shared" si="42"/>
        <v>40582</v>
      </c>
      <c r="D480" s="59">
        <v>4.54</v>
      </c>
      <c r="E480" s="43">
        <v>5.58</v>
      </c>
      <c r="F480" s="43">
        <f t="shared" si="44"/>
        <v>4.6960655737704915</v>
      </c>
      <c r="G480" s="60">
        <f t="shared" si="45"/>
        <v>5.6616393442622943</v>
      </c>
      <c r="H480" s="68" t="str">
        <f t="shared" si="43"/>
        <v>Mar 2011</v>
      </c>
      <c r="I480" s="43"/>
      <c r="J480" s="43"/>
      <c r="K480" s="59"/>
      <c r="L480" s="43"/>
      <c r="M480" s="71"/>
      <c r="N480" s="59">
        <f t="shared" si="46"/>
        <v>4.801230769230771</v>
      </c>
      <c r="O480" s="43"/>
      <c r="P480" s="69"/>
      <c r="Q480" s="43"/>
      <c r="R480" s="43"/>
      <c r="S480" s="43"/>
      <c r="T480" s="43"/>
      <c r="U480" s="43"/>
      <c r="V480" s="43"/>
      <c r="W480" s="43"/>
      <c r="X480" s="61">
        <f t="shared" si="47"/>
        <v>5.8369230769230773</v>
      </c>
      <c r="Z480" s="54"/>
    </row>
    <row r="481" spans="1:26" ht="14.5" hidden="1" customHeight="1" x14ac:dyDescent="0.35">
      <c r="A481" s="42">
        <v>40584</v>
      </c>
      <c r="B481" s="55">
        <f t="shared" si="41"/>
        <v>40492</v>
      </c>
      <c r="C481" s="56">
        <f t="shared" si="42"/>
        <v>40583</v>
      </c>
      <c r="D481" s="59">
        <v>4.54</v>
      </c>
      <c r="E481" s="43">
        <v>5.6</v>
      </c>
      <c r="F481" s="43">
        <f t="shared" si="44"/>
        <v>4.6940983606557385</v>
      </c>
      <c r="G481" s="60">
        <f t="shared" si="45"/>
        <v>5.6644262295081962</v>
      </c>
      <c r="H481" s="68" t="str">
        <f t="shared" si="43"/>
        <v>Mar 2011</v>
      </c>
      <c r="I481" s="43"/>
      <c r="J481" s="43"/>
      <c r="K481" s="59"/>
      <c r="L481" s="43"/>
      <c r="M481" s="71"/>
      <c r="N481" s="59">
        <f t="shared" si="46"/>
        <v>4.801230769230771</v>
      </c>
      <c r="O481" s="43"/>
      <c r="P481" s="69"/>
      <c r="Q481" s="43"/>
      <c r="R481" s="43"/>
      <c r="S481" s="43"/>
      <c r="T481" s="43"/>
      <c r="U481" s="43"/>
      <c r="V481" s="43"/>
      <c r="W481" s="43"/>
      <c r="X481" s="61">
        <f t="shared" si="47"/>
        <v>5.8369230769230773</v>
      </c>
      <c r="Z481" s="54"/>
    </row>
    <row r="482" spans="1:26" ht="14.5" hidden="1" customHeight="1" x14ac:dyDescent="0.35">
      <c r="A482" s="42">
        <v>40585</v>
      </c>
      <c r="B482" s="55">
        <f t="shared" si="41"/>
        <v>40493</v>
      </c>
      <c r="C482" s="56">
        <f t="shared" si="42"/>
        <v>40584</v>
      </c>
      <c r="D482" s="59">
        <v>4.54</v>
      </c>
      <c r="E482" s="43">
        <v>5.63</v>
      </c>
      <c r="F482" s="43">
        <f t="shared" si="44"/>
        <v>4.692295081967214</v>
      </c>
      <c r="G482" s="60">
        <f t="shared" si="45"/>
        <v>5.6678688524590157</v>
      </c>
      <c r="H482" s="68" t="str">
        <f t="shared" si="43"/>
        <v>Mar 2011</v>
      </c>
      <c r="I482" s="43"/>
      <c r="J482" s="43"/>
      <c r="K482" s="59"/>
      <c r="L482" s="43"/>
      <c r="M482" s="71"/>
      <c r="N482" s="59">
        <f t="shared" si="46"/>
        <v>4.801230769230771</v>
      </c>
      <c r="O482" s="43"/>
      <c r="P482" s="69"/>
      <c r="Q482" s="43"/>
      <c r="R482" s="43"/>
      <c r="S482" s="43"/>
      <c r="T482" s="43"/>
      <c r="U482" s="43"/>
      <c r="V482" s="43"/>
      <c r="W482" s="43"/>
      <c r="X482" s="61">
        <f t="shared" si="47"/>
        <v>5.8369230769230773</v>
      </c>
      <c r="Z482" s="54"/>
    </row>
    <row r="483" spans="1:26" ht="14.5" hidden="1" customHeight="1" x14ac:dyDescent="0.35">
      <c r="A483" s="42">
        <v>40588</v>
      </c>
      <c r="B483" s="55">
        <f t="shared" si="41"/>
        <v>40496</v>
      </c>
      <c r="C483" s="56">
        <f t="shared" si="42"/>
        <v>40587</v>
      </c>
      <c r="D483" s="59">
        <v>4.53</v>
      </c>
      <c r="E483" s="43">
        <v>5.62</v>
      </c>
      <c r="F483" s="43">
        <f t="shared" si="44"/>
        <v>4.6903278688524601</v>
      </c>
      <c r="G483" s="60">
        <f t="shared" si="45"/>
        <v>5.6713114754098362</v>
      </c>
      <c r="H483" s="68" t="str">
        <f t="shared" si="43"/>
        <v>Mar 2011</v>
      </c>
      <c r="I483" s="43"/>
      <c r="J483" s="43"/>
      <c r="K483" s="59"/>
      <c r="L483" s="43"/>
      <c r="M483" s="71"/>
      <c r="N483" s="59">
        <f t="shared" si="46"/>
        <v>4.801230769230771</v>
      </c>
      <c r="O483" s="43"/>
      <c r="P483" s="69"/>
      <c r="Q483" s="43"/>
      <c r="R483" s="43"/>
      <c r="S483" s="43"/>
      <c r="T483" s="43"/>
      <c r="U483" s="43"/>
      <c r="V483" s="43"/>
      <c r="W483" s="43"/>
      <c r="X483" s="61">
        <f t="shared" si="47"/>
        <v>5.8369230769230773</v>
      </c>
      <c r="Z483" s="54"/>
    </row>
    <row r="484" spans="1:26" ht="14.5" hidden="1" customHeight="1" x14ac:dyDescent="0.35">
      <c r="A484" s="42">
        <v>40589</v>
      </c>
      <c r="B484" s="55">
        <f t="shared" si="41"/>
        <v>40497</v>
      </c>
      <c r="C484" s="56">
        <f t="shared" si="42"/>
        <v>40588</v>
      </c>
      <c r="D484" s="59">
        <v>4.5199999999999996</v>
      </c>
      <c r="E484" s="43">
        <v>5.62</v>
      </c>
      <c r="F484" s="43">
        <f t="shared" si="44"/>
        <v>4.6878688524590162</v>
      </c>
      <c r="G484" s="60">
        <f t="shared" si="45"/>
        <v>5.674098360655738</v>
      </c>
      <c r="H484" s="68" t="str">
        <f t="shared" si="43"/>
        <v>Mar 2011</v>
      </c>
      <c r="I484" s="43"/>
      <c r="J484" s="43"/>
      <c r="K484" s="59"/>
      <c r="L484" s="43"/>
      <c r="M484" s="71"/>
      <c r="N484" s="59">
        <f t="shared" si="46"/>
        <v>4.801230769230771</v>
      </c>
      <c r="O484" s="43"/>
      <c r="P484" s="69"/>
      <c r="Q484" s="43"/>
      <c r="R484" s="43"/>
      <c r="S484" s="43"/>
      <c r="T484" s="43"/>
      <c r="U484" s="43"/>
      <c r="V484" s="43"/>
      <c r="W484" s="43"/>
      <c r="X484" s="61">
        <f t="shared" si="47"/>
        <v>5.8369230769230773</v>
      </c>
      <c r="Z484" s="54"/>
    </row>
    <row r="485" spans="1:26" ht="14.5" hidden="1" customHeight="1" x14ac:dyDescent="0.35">
      <c r="A485" s="42">
        <v>40590</v>
      </c>
      <c r="B485" s="55">
        <f t="shared" si="41"/>
        <v>40498</v>
      </c>
      <c r="C485" s="56">
        <f t="shared" si="42"/>
        <v>40589</v>
      </c>
      <c r="D485" s="59">
        <v>4.53</v>
      </c>
      <c r="E485" s="43">
        <v>5.66</v>
      </c>
      <c r="F485" s="43">
        <f t="shared" si="44"/>
        <v>4.6847540983606564</v>
      </c>
      <c r="G485" s="60">
        <f t="shared" si="45"/>
        <v>5.6759016393442634</v>
      </c>
      <c r="H485" s="68" t="str">
        <f t="shared" si="43"/>
        <v>Mar 2011</v>
      </c>
      <c r="I485" s="43"/>
      <c r="J485" s="43"/>
      <c r="K485" s="59"/>
      <c r="L485" s="43"/>
      <c r="M485" s="71"/>
      <c r="N485" s="59">
        <f t="shared" si="46"/>
        <v>4.801230769230771</v>
      </c>
      <c r="O485" s="43"/>
      <c r="P485" s="69"/>
      <c r="Q485" s="43"/>
      <c r="R485" s="43"/>
      <c r="S485" s="43"/>
      <c r="T485" s="43"/>
      <c r="U485" s="43"/>
      <c r="V485" s="43"/>
      <c r="W485" s="43"/>
      <c r="X485" s="61">
        <f t="shared" si="47"/>
        <v>5.8369230769230773</v>
      </c>
      <c r="Z485" s="54"/>
    </row>
    <row r="486" spans="1:26" ht="14.5" hidden="1" customHeight="1" x14ac:dyDescent="0.35">
      <c r="A486" s="42">
        <v>40591</v>
      </c>
      <c r="B486" s="55">
        <f t="shared" si="41"/>
        <v>40499</v>
      </c>
      <c r="C486" s="56">
        <f t="shared" si="42"/>
        <v>40590</v>
      </c>
      <c r="D486" s="59">
        <v>4.5199999999999996</v>
      </c>
      <c r="E486" s="43">
        <v>5.64</v>
      </c>
      <c r="F486" s="43">
        <f t="shared" si="44"/>
        <v>4.6814754098360654</v>
      </c>
      <c r="G486" s="60">
        <f t="shared" si="45"/>
        <v>5.678196721311477</v>
      </c>
      <c r="H486" s="68" t="str">
        <f t="shared" si="43"/>
        <v>Mar 2011</v>
      </c>
      <c r="I486" s="43"/>
      <c r="J486" s="43"/>
      <c r="K486" s="59"/>
      <c r="L486" s="43"/>
      <c r="M486" s="71"/>
      <c r="N486" s="59">
        <f t="shared" si="46"/>
        <v>4.801230769230771</v>
      </c>
      <c r="O486" s="43"/>
      <c r="P486" s="69"/>
      <c r="Q486" s="43"/>
      <c r="R486" s="43"/>
      <c r="S486" s="43"/>
      <c r="T486" s="43"/>
      <c r="U486" s="43"/>
      <c r="V486" s="43"/>
      <c r="W486" s="43"/>
      <c r="X486" s="61">
        <f t="shared" si="47"/>
        <v>5.8369230769230773</v>
      </c>
      <c r="Z486" s="54"/>
    </row>
    <row r="487" spans="1:26" ht="14.5" hidden="1" customHeight="1" x14ac:dyDescent="0.35">
      <c r="A487" s="42">
        <v>40592</v>
      </c>
      <c r="B487" s="55">
        <f t="shared" si="41"/>
        <v>40500</v>
      </c>
      <c r="C487" s="56">
        <f t="shared" si="42"/>
        <v>40591</v>
      </c>
      <c r="D487" s="59">
        <v>4.5199999999999996</v>
      </c>
      <c r="E487" s="43">
        <v>5.61</v>
      </c>
      <c r="F487" s="43">
        <f t="shared" si="44"/>
        <v>4.6765573770491802</v>
      </c>
      <c r="G487" s="60">
        <f t="shared" si="45"/>
        <v>5.6783606557377055</v>
      </c>
      <c r="H487" s="68" t="str">
        <f t="shared" si="43"/>
        <v>Mar 2011</v>
      </c>
      <c r="I487" s="43"/>
      <c r="J487" s="43"/>
      <c r="K487" s="59"/>
      <c r="L487" s="43"/>
      <c r="M487" s="71"/>
      <c r="N487" s="59">
        <f t="shared" si="46"/>
        <v>4.801230769230771</v>
      </c>
      <c r="O487" s="43"/>
      <c r="P487" s="69"/>
      <c r="Q487" s="43"/>
      <c r="R487" s="43"/>
      <c r="S487" s="43"/>
      <c r="T487" s="43"/>
      <c r="U487" s="43"/>
      <c r="V487" s="43"/>
      <c r="W487" s="43"/>
      <c r="X487" s="61">
        <f t="shared" si="47"/>
        <v>5.8369230769230773</v>
      </c>
      <c r="Z487" s="54"/>
    </row>
    <row r="488" spans="1:26" ht="14.5" hidden="1" customHeight="1" x14ac:dyDescent="0.35">
      <c r="A488" s="42">
        <v>40595</v>
      </c>
      <c r="B488" s="55">
        <f t="shared" si="41"/>
        <v>40503</v>
      </c>
      <c r="C488" s="56">
        <f t="shared" si="42"/>
        <v>40594</v>
      </c>
      <c r="D488" s="59">
        <v>4.54</v>
      </c>
      <c r="E488" s="43">
        <v>5.62</v>
      </c>
      <c r="F488" s="43">
        <f t="shared" si="44"/>
        <v>4.6709836065573764</v>
      </c>
      <c r="G488" s="60">
        <f t="shared" si="45"/>
        <v>5.6775409836065602</v>
      </c>
      <c r="H488" s="68" t="str">
        <f t="shared" si="43"/>
        <v>Mar 2011</v>
      </c>
      <c r="I488" s="43"/>
      <c r="J488" s="43"/>
      <c r="K488" s="59"/>
      <c r="L488" s="43"/>
      <c r="M488" s="71"/>
      <c r="N488" s="59">
        <f t="shared" si="46"/>
        <v>4.801230769230771</v>
      </c>
      <c r="O488" s="43"/>
      <c r="P488" s="69"/>
      <c r="Q488" s="43"/>
      <c r="R488" s="43"/>
      <c r="S488" s="43"/>
      <c r="T488" s="43"/>
      <c r="U488" s="43"/>
      <c r="V488" s="43"/>
      <c r="W488" s="43"/>
      <c r="X488" s="61">
        <f t="shared" si="47"/>
        <v>5.8369230769230773</v>
      </c>
      <c r="Z488" s="54"/>
    </row>
    <row r="489" spans="1:26" ht="14.5" hidden="1" customHeight="1" x14ac:dyDescent="0.35">
      <c r="A489" s="42">
        <v>40596</v>
      </c>
      <c r="B489" s="55">
        <f t="shared" si="41"/>
        <v>40504</v>
      </c>
      <c r="C489" s="56">
        <f t="shared" si="42"/>
        <v>40595</v>
      </c>
      <c r="D489" s="59">
        <v>4.46</v>
      </c>
      <c r="E489" s="43">
        <v>5.59</v>
      </c>
      <c r="F489" s="43">
        <f t="shared" si="44"/>
        <v>4.6650819672131139</v>
      </c>
      <c r="G489" s="60">
        <f t="shared" si="45"/>
        <v>5.6755737704918046</v>
      </c>
      <c r="H489" s="68" t="str">
        <f t="shared" si="43"/>
        <v>Mar 2011</v>
      </c>
      <c r="I489" s="43"/>
      <c r="J489" s="43"/>
      <c r="K489" s="59"/>
      <c r="L489" s="43"/>
      <c r="M489" s="71"/>
      <c r="N489" s="59">
        <f t="shared" si="46"/>
        <v>4.801230769230771</v>
      </c>
      <c r="O489" s="43"/>
      <c r="P489" s="69"/>
      <c r="Q489" s="43"/>
      <c r="R489" s="43"/>
      <c r="S489" s="43"/>
      <c r="T489" s="43"/>
      <c r="U489" s="43"/>
      <c r="V489" s="43"/>
      <c r="W489" s="43"/>
      <c r="X489" s="61">
        <f t="shared" si="47"/>
        <v>5.8369230769230773</v>
      </c>
      <c r="Z489" s="54"/>
    </row>
    <row r="490" spans="1:26" ht="14.5" hidden="1" customHeight="1" x14ac:dyDescent="0.35">
      <c r="A490" s="42">
        <v>40597</v>
      </c>
      <c r="B490" s="55">
        <f t="shared" si="41"/>
        <v>40505</v>
      </c>
      <c r="C490" s="56">
        <f t="shared" si="42"/>
        <v>40596</v>
      </c>
      <c r="D490" s="59">
        <v>4.43</v>
      </c>
      <c r="E490" s="43">
        <v>5.57</v>
      </c>
      <c r="F490" s="43">
        <f t="shared" si="44"/>
        <v>4.6580327868852445</v>
      </c>
      <c r="G490" s="60">
        <f t="shared" si="45"/>
        <v>5.6732786885245909</v>
      </c>
      <c r="H490" s="68" t="str">
        <f t="shared" si="43"/>
        <v>Mar 2011</v>
      </c>
      <c r="I490" s="43"/>
      <c r="J490" s="43"/>
      <c r="K490" s="59"/>
      <c r="L490" s="43"/>
      <c r="M490" s="71"/>
      <c r="N490" s="59">
        <f t="shared" si="46"/>
        <v>4.801230769230771</v>
      </c>
      <c r="O490" s="43"/>
      <c r="P490" s="69"/>
      <c r="Q490" s="43"/>
      <c r="R490" s="43"/>
      <c r="S490" s="43"/>
      <c r="T490" s="43"/>
      <c r="U490" s="43"/>
      <c r="V490" s="43"/>
      <c r="W490" s="43"/>
      <c r="X490" s="61">
        <f t="shared" si="47"/>
        <v>5.8369230769230773</v>
      </c>
      <c r="Z490" s="54"/>
    </row>
    <row r="491" spans="1:26" ht="14.5" hidden="1" customHeight="1" x14ac:dyDescent="0.35">
      <c r="A491" s="42">
        <v>40598</v>
      </c>
      <c r="B491" s="55">
        <f t="shared" si="41"/>
        <v>40506</v>
      </c>
      <c r="C491" s="56">
        <f t="shared" si="42"/>
        <v>40597</v>
      </c>
      <c r="D491" s="59">
        <v>4.41</v>
      </c>
      <c r="E491" s="43">
        <v>5.55</v>
      </c>
      <c r="F491" s="43">
        <f t="shared" si="44"/>
        <v>4.6508196721311474</v>
      </c>
      <c r="G491" s="60">
        <f t="shared" si="45"/>
        <v>5.6706557377049194</v>
      </c>
      <c r="H491" s="68" t="str">
        <f t="shared" si="43"/>
        <v>Mar 2011</v>
      </c>
      <c r="I491" s="43"/>
      <c r="J491" s="43"/>
      <c r="K491" s="59"/>
      <c r="L491" s="43"/>
      <c r="M491" s="71"/>
      <c r="N491" s="59">
        <f t="shared" si="46"/>
        <v>4.801230769230771</v>
      </c>
      <c r="O491" s="43"/>
      <c r="P491" s="69"/>
      <c r="Q491" s="43"/>
      <c r="R491" s="43"/>
      <c r="S491" s="43"/>
      <c r="T491" s="43"/>
      <c r="U491" s="43"/>
      <c r="V491" s="43"/>
      <c r="W491" s="43"/>
      <c r="X491" s="61">
        <f t="shared" si="47"/>
        <v>5.8369230769230773</v>
      </c>
      <c r="Z491" s="54"/>
    </row>
    <row r="492" spans="1:26" ht="14.5" hidden="1" customHeight="1" x14ac:dyDescent="0.35">
      <c r="A492" s="42">
        <v>40599</v>
      </c>
      <c r="B492" s="55">
        <f t="shared" si="41"/>
        <v>40507</v>
      </c>
      <c r="C492" s="56">
        <f t="shared" si="42"/>
        <v>40598</v>
      </c>
      <c r="D492" s="59">
        <v>4.34</v>
      </c>
      <c r="E492" s="43">
        <v>5.52</v>
      </c>
      <c r="F492" s="43">
        <f t="shared" si="44"/>
        <v>4.6436065573770495</v>
      </c>
      <c r="G492" s="60">
        <f t="shared" si="45"/>
        <v>5.6681967213114763</v>
      </c>
      <c r="H492" s="68" t="str">
        <f t="shared" si="43"/>
        <v>Mar 2011</v>
      </c>
      <c r="I492" s="43"/>
      <c r="J492" s="43"/>
      <c r="K492" s="59"/>
      <c r="L492" s="43"/>
      <c r="M492" s="71"/>
      <c r="N492" s="59">
        <f t="shared" si="46"/>
        <v>4.801230769230771</v>
      </c>
      <c r="O492" s="43"/>
      <c r="P492" s="69"/>
      <c r="Q492" s="43"/>
      <c r="R492" s="43"/>
      <c r="S492" s="43"/>
      <c r="T492" s="43"/>
      <c r="U492" s="43"/>
      <c r="V492" s="43"/>
      <c r="W492" s="43"/>
      <c r="X492" s="61">
        <f t="shared" si="47"/>
        <v>5.8369230769230773</v>
      </c>
      <c r="Z492" s="54"/>
    </row>
    <row r="493" spans="1:26" ht="14.5" hidden="1" customHeight="1" x14ac:dyDescent="0.35">
      <c r="A493" s="42">
        <v>40602</v>
      </c>
      <c r="B493" s="55">
        <f t="shared" si="41"/>
        <v>40510</v>
      </c>
      <c r="C493" s="56">
        <f t="shared" si="42"/>
        <v>40601</v>
      </c>
      <c r="D493" s="59">
        <v>4.3600000000000003</v>
      </c>
      <c r="E493" s="43">
        <v>5.54</v>
      </c>
      <c r="F493" s="43">
        <f t="shared" si="44"/>
        <v>4.6360655737704928</v>
      </c>
      <c r="G493" s="60">
        <f t="shared" si="45"/>
        <v>5.6659016393442636</v>
      </c>
      <c r="H493" s="68" t="str">
        <f t="shared" si="43"/>
        <v>Mar 2011</v>
      </c>
      <c r="I493" s="43"/>
      <c r="J493" s="43"/>
      <c r="K493" s="59"/>
      <c r="L493" s="43"/>
      <c r="M493" s="71"/>
      <c r="N493" s="59">
        <f t="shared" si="46"/>
        <v>4.801230769230771</v>
      </c>
      <c r="O493" s="43"/>
      <c r="P493" s="69"/>
      <c r="Q493" s="43"/>
      <c r="R493" s="43"/>
      <c r="S493" s="43"/>
      <c r="T493" s="43"/>
      <c r="U493" s="43"/>
      <c r="V493" s="43"/>
      <c r="W493" s="43"/>
      <c r="X493" s="61">
        <f t="shared" si="47"/>
        <v>5.8369230769230773</v>
      </c>
      <c r="Z493" s="54"/>
    </row>
    <row r="494" spans="1:26" ht="14.5" hidden="1" customHeight="1" x14ac:dyDescent="0.35">
      <c r="A494" s="42">
        <v>40603</v>
      </c>
      <c r="B494" s="55">
        <f t="shared" si="41"/>
        <v>40513</v>
      </c>
      <c r="C494" s="56">
        <f t="shared" si="42"/>
        <v>40602</v>
      </c>
      <c r="D494" s="59">
        <v>4.42</v>
      </c>
      <c r="E494" s="43">
        <v>5.61</v>
      </c>
      <c r="F494" s="43">
        <f t="shared" si="44"/>
        <v>4.6235593220338993</v>
      </c>
      <c r="G494" s="60">
        <f t="shared" si="45"/>
        <v>5.6637288135593247</v>
      </c>
      <c r="H494" s="68" t="str">
        <f t="shared" si="43"/>
        <v>Mar 2011</v>
      </c>
      <c r="I494" s="43"/>
      <c r="J494" s="43"/>
      <c r="K494" s="59"/>
      <c r="L494" s="43"/>
      <c r="M494" s="71"/>
      <c r="N494" s="59">
        <f t="shared" si="46"/>
        <v>4.801230769230771</v>
      </c>
      <c r="O494" s="43"/>
      <c r="P494" s="69"/>
      <c r="Q494" s="43"/>
      <c r="R494" s="43"/>
      <c r="S494" s="43"/>
      <c r="T494" s="43"/>
      <c r="U494" s="43"/>
      <c r="V494" s="43"/>
      <c r="W494" s="43"/>
      <c r="X494" s="61">
        <f t="shared" si="47"/>
        <v>5.8369230769230773</v>
      </c>
      <c r="Z494" s="54"/>
    </row>
    <row r="495" spans="1:26" ht="14.5" hidden="1" customHeight="1" x14ac:dyDescent="0.35">
      <c r="A495" s="42">
        <v>40604</v>
      </c>
      <c r="B495" s="55">
        <f t="shared" si="41"/>
        <v>40514</v>
      </c>
      <c r="C495" s="56">
        <f t="shared" si="42"/>
        <v>40603</v>
      </c>
      <c r="D495" s="59">
        <v>4.38</v>
      </c>
      <c r="E495" s="43">
        <v>5.6</v>
      </c>
      <c r="F495" s="43">
        <f t="shared" si="44"/>
        <v>4.6171186440677978</v>
      </c>
      <c r="G495" s="60">
        <f t="shared" si="45"/>
        <v>5.6620338983050864</v>
      </c>
      <c r="H495" s="68" t="str">
        <f t="shared" si="43"/>
        <v>Mar 2011</v>
      </c>
      <c r="I495" s="43"/>
      <c r="J495" s="43"/>
      <c r="K495" s="59"/>
      <c r="L495" s="43"/>
      <c r="M495" s="71"/>
      <c r="N495" s="59">
        <f t="shared" si="46"/>
        <v>4.801230769230771</v>
      </c>
      <c r="O495" s="43"/>
      <c r="P495" s="69"/>
      <c r="Q495" s="43"/>
      <c r="R495" s="43"/>
      <c r="S495" s="43"/>
      <c r="T495" s="43"/>
      <c r="U495" s="43"/>
      <c r="V495" s="43"/>
      <c r="W495" s="43"/>
      <c r="X495" s="61">
        <f t="shared" si="47"/>
        <v>5.8369230769230773</v>
      </c>
      <c r="Z495" s="54"/>
    </row>
    <row r="496" spans="1:26" ht="14.5" hidden="1" customHeight="1" x14ac:dyDescent="0.35">
      <c r="A496" s="42">
        <v>40605</v>
      </c>
      <c r="B496" s="55">
        <f t="shared" si="41"/>
        <v>40515</v>
      </c>
      <c r="C496" s="56">
        <f t="shared" si="42"/>
        <v>40604</v>
      </c>
      <c r="D496" s="59">
        <v>4.38</v>
      </c>
      <c r="E496" s="43">
        <v>5.6</v>
      </c>
      <c r="F496" s="43">
        <f t="shared" si="44"/>
        <v>4.6101694915254248</v>
      </c>
      <c r="G496" s="60">
        <f t="shared" si="45"/>
        <v>5.6598305084745792</v>
      </c>
      <c r="H496" s="68" t="str">
        <f t="shared" si="43"/>
        <v>Mar 2011</v>
      </c>
      <c r="I496" s="43"/>
      <c r="J496" s="43"/>
      <c r="K496" s="59"/>
      <c r="L496" s="43"/>
      <c r="M496" s="71"/>
      <c r="N496" s="59">
        <f t="shared" si="46"/>
        <v>4.801230769230771</v>
      </c>
      <c r="O496" s="43"/>
      <c r="P496" s="69"/>
      <c r="Q496" s="43"/>
      <c r="R496" s="43"/>
      <c r="S496" s="43"/>
      <c r="T496" s="43"/>
      <c r="U496" s="43"/>
      <c r="V496" s="43"/>
      <c r="W496" s="43"/>
      <c r="X496" s="61">
        <f t="shared" si="47"/>
        <v>5.8369230769230773</v>
      </c>
      <c r="Z496" s="54"/>
    </row>
    <row r="497" spans="1:26" ht="14.5" hidden="1" customHeight="1" x14ac:dyDescent="0.35">
      <c r="A497" s="42">
        <v>40606</v>
      </c>
      <c r="B497" s="55">
        <f t="shared" si="41"/>
        <v>40516</v>
      </c>
      <c r="C497" s="56">
        <f t="shared" si="42"/>
        <v>40605</v>
      </c>
      <c r="D497" s="59">
        <v>4.4000000000000004</v>
      </c>
      <c r="E497" s="43">
        <v>5.61</v>
      </c>
      <c r="F497" s="43">
        <f t="shared" si="44"/>
        <v>4.6063333333333345</v>
      </c>
      <c r="G497" s="60">
        <f t="shared" si="45"/>
        <v>5.6588333333333365</v>
      </c>
      <c r="H497" s="68" t="str">
        <f t="shared" si="43"/>
        <v>Mar 2011</v>
      </c>
      <c r="I497" s="43"/>
      <c r="J497" s="43"/>
      <c r="K497" s="59"/>
      <c r="L497" s="43"/>
      <c r="M497" s="71"/>
      <c r="N497" s="59">
        <f t="shared" si="46"/>
        <v>4.801230769230771</v>
      </c>
      <c r="O497" s="43"/>
      <c r="P497" s="69"/>
      <c r="Q497" s="43"/>
      <c r="R497" s="43"/>
      <c r="S497" s="43"/>
      <c r="T497" s="43"/>
      <c r="U497" s="43"/>
      <c r="V497" s="43"/>
      <c r="W497" s="43"/>
      <c r="X497" s="61">
        <f t="shared" si="47"/>
        <v>5.8369230769230773</v>
      </c>
      <c r="Z497" s="54"/>
    </row>
    <row r="498" spans="1:26" ht="14.5" hidden="1" customHeight="1" x14ac:dyDescent="0.35">
      <c r="A498" s="42">
        <v>40609</v>
      </c>
      <c r="B498" s="55">
        <f t="shared" si="41"/>
        <v>40519</v>
      </c>
      <c r="C498" s="56">
        <f t="shared" si="42"/>
        <v>40608</v>
      </c>
      <c r="D498" s="59">
        <v>4.38</v>
      </c>
      <c r="E498" s="43">
        <v>5.59</v>
      </c>
      <c r="F498" s="43">
        <f t="shared" si="44"/>
        <v>4.597966101694916</v>
      </c>
      <c r="G498" s="60">
        <f t="shared" si="45"/>
        <v>5.6562711864406801</v>
      </c>
      <c r="H498" s="68" t="str">
        <f t="shared" si="43"/>
        <v>Mar 2011</v>
      </c>
      <c r="I498" s="43"/>
      <c r="J498" s="43"/>
      <c r="K498" s="59"/>
      <c r="L498" s="43"/>
      <c r="M498" s="71"/>
      <c r="N498" s="59">
        <f t="shared" si="46"/>
        <v>4.801230769230771</v>
      </c>
      <c r="O498" s="43"/>
      <c r="P498" s="69"/>
      <c r="Q498" s="43"/>
      <c r="R498" s="43"/>
      <c r="S498" s="43"/>
      <c r="T498" s="43"/>
      <c r="U498" s="43"/>
      <c r="V498" s="43"/>
      <c r="W498" s="43"/>
      <c r="X498" s="61">
        <f t="shared" si="47"/>
        <v>5.8369230769230773</v>
      </c>
      <c r="Z498" s="54"/>
    </row>
    <row r="499" spans="1:26" ht="14.5" hidden="1" customHeight="1" x14ac:dyDescent="0.35">
      <c r="A499" s="42">
        <v>40610</v>
      </c>
      <c r="B499" s="55">
        <f t="shared" si="41"/>
        <v>40520</v>
      </c>
      <c r="C499" s="56">
        <f t="shared" si="42"/>
        <v>40609</v>
      </c>
      <c r="D499" s="59">
        <v>4.41</v>
      </c>
      <c r="E499" s="43">
        <v>5.64</v>
      </c>
      <c r="F499" s="43">
        <f t="shared" si="44"/>
        <v>4.5911864406779666</v>
      </c>
      <c r="G499" s="60">
        <f t="shared" si="45"/>
        <v>5.6532203389830533</v>
      </c>
      <c r="H499" s="68" t="str">
        <f t="shared" si="43"/>
        <v>Mar 2011</v>
      </c>
      <c r="I499" s="43"/>
      <c r="J499" s="43"/>
      <c r="K499" s="59"/>
      <c r="L499" s="43"/>
      <c r="M499" s="71"/>
      <c r="N499" s="59">
        <f t="shared" si="46"/>
        <v>4.801230769230771</v>
      </c>
      <c r="O499" s="43"/>
      <c r="P499" s="69"/>
      <c r="Q499" s="43"/>
      <c r="R499" s="43"/>
      <c r="S499" s="43"/>
      <c r="T499" s="43"/>
      <c r="U499" s="43"/>
      <c r="V499" s="43"/>
      <c r="W499" s="43"/>
      <c r="X499" s="61">
        <f t="shared" si="47"/>
        <v>5.8369230769230773</v>
      </c>
      <c r="Z499" s="54"/>
    </row>
    <row r="500" spans="1:26" ht="14.5" hidden="1" customHeight="1" x14ac:dyDescent="0.35">
      <c r="A500" s="42">
        <v>40611</v>
      </c>
      <c r="B500" s="55">
        <f t="shared" si="41"/>
        <v>40521</v>
      </c>
      <c r="C500" s="56">
        <f t="shared" si="42"/>
        <v>40610</v>
      </c>
      <c r="D500" s="59">
        <v>4.41</v>
      </c>
      <c r="E500" s="43">
        <v>5.64</v>
      </c>
      <c r="F500" s="43">
        <f t="shared" si="44"/>
        <v>4.5850847457627122</v>
      </c>
      <c r="G500" s="60">
        <f t="shared" si="45"/>
        <v>5.6501694915254257</v>
      </c>
      <c r="H500" s="68" t="str">
        <f t="shared" si="43"/>
        <v>Mar 2011</v>
      </c>
      <c r="I500" s="43"/>
      <c r="J500" s="43"/>
      <c r="K500" s="59"/>
      <c r="L500" s="43"/>
      <c r="M500" s="71"/>
      <c r="N500" s="59">
        <f t="shared" si="46"/>
        <v>4.801230769230771</v>
      </c>
      <c r="O500" s="43"/>
      <c r="P500" s="69"/>
      <c r="Q500" s="43"/>
      <c r="R500" s="43"/>
      <c r="S500" s="43"/>
      <c r="T500" s="43"/>
      <c r="U500" s="43"/>
      <c r="V500" s="43"/>
      <c r="W500" s="43"/>
      <c r="X500" s="61">
        <f t="shared" si="47"/>
        <v>5.8369230769230773</v>
      </c>
      <c r="Z500" s="54"/>
    </row>
    <row r="501" spans="1:26" ht="14.5" hidden="1" customHeight="1" x14ac:dyDescent="0.35">
      <c r="A501" s="42">
        <v>40612</v>
      </c>
      <c r="B501" s="55">
        <f t="shared" si="41"/>
        <v>40522</v>
      </c>
      <c r="C501" s="56">
        <f t="shared" si="42"/>
        <v>40611</v>
      </c>
      <c r="D501" s="59">
        <v>4.3600000000000003</v>
      </c>
      <c r="E501" s="43">
        <v>5.63</v>
      </c>
      <c r="F501" s="43">
        <f t="shared" si="44"/>
        <v>4.5794915254237294</v>
      </c>
      <c r="G501" s="60">
        <f t="shared" si="45"/>
        <v>5.6481355932203403</v>
      </c>
      <c r="H501" s="68" t="str">
        <f t="shared" si="43"/>
        <v>Mar 2011</v>
      </c>
      <c r="I501" s="43"/>
      <c r="J501" s="43"/>
      <c r="K501" s="59"/>
      <c r="L501" s="43"/>
      <c r="M501" s="71"/>
      <c r="N501" s="59">
        <f t="shared" si="46"/>
        <v>4.801230769230771</v>
      </c>
      <c r="O501" s="43"/>
      <c r="P501" s="69"/>
      <c r="Q501" s="43"/>
      <c r="R501" s="43"/>
      <c r="S501" s="43"/>
      <c r="T501" s="43"/>
      <c r="U501" s="43"/>
      <c r="V501" s="43"/>
      <c r="W501" s="43"/>
      <c r="X501" s="61">
        <f t="shared" si="47"/>
        <v>5.8369230769230773</v>
      </c>
      <c r="Z501" s="54"/>
    </row>
    <row r="502" spans="1:26" ht="14.5" hidden="1" customHeight="1" x14ac:dyDescent="0.35">
      <c r="A502" s="42">
        <v>40613</v>
      </c>
      <c r="B502" s="55">
        <f t="shared" si="41"/>
        <v>40523</v>
      </c>
      <c r="C502" s="56">
        <f t="shared" si="42"/>
        <v>40612</v>
      </c>
      <c r="D502" s="59">
        <v>4.33</v>
      </c>
      <c r="E502" s="43">
        <v>5.58</v>
      </c>
      <c r="F502" s="43">
        <f t="shared" si="44"/>
        <v>4.5758333333333345</v>
      </c>
      <c r="G502" s="60">
        <f t="shared" si="45"/>
        <v>5.6478333333333346</v>
      </c>
      <c r="H502" s="68" t="str">
        <f t="shared" si="43"/>
        <v>Mar 2011</v>
      </c>
      <c r="I502" s="43"/>
      <c r="J502" s="43"/>
      <c r="K502" s="59"/>
      <c r="L502" s="43"/>
      <c r="M502" s="71"/>
      <c r="N502" s="59">
        <f t="shared" si="46"/>
        <v>4.801230769230771</v>
      </c>
      <c r="O502" s="43"/>
      <c r="P502" s="69"/>
      <c r="Q502" s="43"/>
      <c r="R502" s="43"/>
      <c r="S502" s="43"/>
      <c r="T502" s="43"/>
      <c r="U502" s="43"/>
      <c r="V502" s="43"/>
      <c r="W502" s="43"/>
      <c r="X502" s="61">
        <f t="shared" si="47"/>
        <v>5.8369230769230773</v>
      </c>
      <c r="Z502" s="54"/>
    </row>
    <row r="503" spans="1:26" ht="14.5" hidden="1" customHeight="1" x14ac:dyDescent="0.35">
      <c r="A503" s="42">
        <v>40616</v>
      </c>
      <c r="B503" s="55">
        <f t="shared" si="41"/>
        <v>40526</v>
      </c>
      <c r="C503" s="56">
        <f t="shared" si="42"/>
        <v>40615</v>
      </c>
      <c r="D503" s="59">
        <v>4.2699999999999996</v>
      </c>
      <c r="E503" s="43">
        <v>5.53</v>
      </c>
      <c r="F503" s="43">
        <f t="shared" si="44"/>
        <v>4.5645762711864419</v>
      </c>
      <c r="G503" s="60">
        <f t="shared" si="45"/>
        <v>5.6408474576271184</v>
      </c>
      <c r="H503" s="68" t="str">
        <f t="shared" si="43"/>
        <v>Mar 2011</v>
      </c>
      <c r="I503" s="43"/>
      <c r="J503" s="43"/>
      <c r="K503" s="59"/>
      <c r="L503" s="43"/>
      <c r="M503" s="71"/>
      <c r="N503" s="59">
        <f t="shared" si="46"/>
        <v>4.801230769230771</v>
      </c>
      <c r="O503" s="43"/>
      <c r="P503" s="69"/>
      <c r="Q503" s="43"/>
      <c r="R503" s="43"/>
      <c r="S503" s="43"/>
      <c r="T503" s="43"/>
      <c r="U503" s="43"/>
      <c r="V503" s="43"/>
      <c r="W503" s="43"/>
      <c r="X503" s="61">
        <f t="shared" si="47"/>
        <v>5.8369230769230773</v>
      </c>
      <c r="Z503" s="54"/>
    </row>
    <row r="504" spans="1:26" ht="14.5" hidden="1" customHeight="1" x14ac:dyDescent="0.35">
      <c r="A504" s="42">
        <v>40617</v>
      </c>
      <c r="B504" s="55">
        <f t="shared" si="41"/>
        <v>40527</v>
      </c>
      <c r="C504" s="56">
        <f t="shared" si="42"/>
        <v>40616</v>
      </c>
      <c r="D504" s="59">
        <v>4.2</v>
      </c>
      <c r="E504" s="43">
        <v>5.46</v>
      </c>
      <c r="F504" s="43">
        <f t="shared" si="44"/>
        <v>4.5549152542372875</v>
      </c>
      <c r="G504" s="60">
        <f t="shared" si="45"/>
        <v>5.6347457627118649</v>
      </c>
      <c r="H504" s="68" t="str">
        <f t="shared" si="43"/>
        <v>Mar 2011</v>
      </c>
      <c r="I504" s="43"/>
      <c r="J504" s="43"/>
      <c r="K504" s="59"/>
      <c r="L504" s="43"/>
      <c r="M504" s="71"/>
      <c r="N504" s="59">
        <f t="shared" si="46"/>
        <v>4.801230769230771</v>
      </c>
      <c r="O504" s="43"/>
      <c r="P504" s="69"/>
      <c r="Q504" s="43"/>
      <c r="R504" s="43"/>
      <c r="S504" s="43"/>
      <c r="T504" s="43"/>
      <c r="U504" s="43"/>
      <c r="V504" s="43"/>
      <c r="W504" s="43"/>
      <c r="X504" s="61">
        <f t="shared" si="47"/>
        <v>5.8369230769230773</v>
      </c>
      <c r="Z504" s="54"/>
    </row>
    <row r="505" spans="1:26" ht="14.5" hidden="1" customHeight="1" x14ac:dyDescent="0.35">
      <c r="A505" s="42">
        <v>40618</v>
      </c>
      <c r="B505" s="55">
        <f t="shared" si="41"/>
        <v>40528</v>
      </c>
      <c r="C505" s="56">
        <f t="shared" si="42"/>
        <v>40617</v>
      </c>
      <c r="D505" s="59">
        <v>4.1900000000000004</v>
      </c>
      <c r="E505" s="43">
        <v>5.46</v>
      </c>
      <c r="F505" s="43">
        <f t="shared" si="44"/>
        <v>4.544067796610169</v>
      </c>
      <c r="G505" s="60">
        <f t="shared" si="45"/>
        <v>5.6272881355932203</v>
      </c>
      <c r="H505" s="68" t="str">
        <f t="shared" si="43"/>
        <v>Mar 2011</v>
      </c>
      <c r="I505" s="43"/>
      <c r="J505" s="43"/>
      <c r="K505" s="59"/>
      <c r="L505" s="43"/>
      <c r="M505" s="71"/>
      <c r="N505" s="59">
        <f t="shared" si="46"/>
        <v>4.801230769230771</v>
      </c>
      <c r="O505" s="43"/>
      <c r="P505" s="69"/>
      <c r="Q505" s="43"/>
      <c r="R505" s="43"/>
      <c r="S505" s="43"/>
      <c r="T505" s="43"/>
      <c r="U505" s="43"/>
      <c r="V505" s="43"/>
      <c r="W505" s="43"/>
      <c r="X505" s="61">
        <f t="shared" si="47"/>
        <v>5.8369230769230773</v>
      </c>
      <c r="Z505" s="54"/>
    </row>
    <row r="506" spans="1:26" ht="14.5" hidden="1" customHeight="1" x14ac:dyDescent="0.35">
      <c r="A506" s="42">
        <v>40619</v>
      </c>
      <c r="B506" s="55">
        <f t="shared" si="41"/>
        <v>40529</v>
      </c>
      <c r="C506" s="56">
        <f t="shared" si="42"/>
        <v>40618</v>
      </c>
      <c r="D506" s="59">
        <v>4.18</v>
      </c>
      <c r="E506" s="43">
        <v>5.44</v>
      </c>
      <c r="F506" s="43">
        <f t="shared" si="44"/>
        <v>4.5332203389830505</v>
      </c>
      <c r="G506" s="60">
        <f t="shared" si="45"/>
        <v>5.6199999999999983</v>
      </c>
      <c r="H506" s="68" t="str">
        <f t="shared" si="43"/>
        <v>Mar 2011</v>
      </c>
      <c r="I506" s="43"/>
      <c r="J506" s="43"/>
      <c r="K506" s="59"/>
      <c r="L506" s="43"/>
      <c r="M506" s="71"/>
      <c r="N506" s="59">
        <f t="shared" si="46"/>
        <v>4.801230769230771</v>
      </c>
      <c r="O506" s="43"/>
      <c r="P506" s="69"/>
      <c r="Q506" s="43"/>
      <c r="R506" s="43"/>
      <c r="S506" s="43"/>
      <c r="T506" s="43"/>
      <c r="U506" s="43"/>
      <c r="V506" s="43"/>
      <c r="W506" s="43"/>
      <c r="X506" s="61">
        <f t="shared" si="47"/>
        <v>5.8369230769230773</v>
      </c>
      <c r="Z506" s="54"/>
    </row>
    <row r="507" spans="1:26" ht="14.5" hidden="1" customHeight="1" x14ac:dyDescent="0.35">
      <c r="A507" s="42">
        <v>40620</v>
      </c>
      <c r="B507" s="55">
        <f t="shared" si="41"/>
        <v>40530</v>
      </c>
      <c r="C507" s="56">
        <f t="shared" si="42"/>
        <v>40619</v>
      </c>
      <c r="D507" s="59">
        <v>4.2300000000000004</v>
      </c>
      <c r="E507" s="43">
        <v>5.51</v>
      </c>
      <c r="F507" s="43">
        <f t="shared" si="44"/>
        <v>4.527333333333333</v>
      </c>
      <c r="G507" s="60">
        <f t="shared" si="45"/>
        <v>5.6169999999999991</v>
      </c>
      <c r="H507" s="68" t="str">
        <f t="shared" si="43"/>
        <v>Mar 2011</v>
      </c>
      <c r="I507" s="43"/>
      <c r="J507" s="43"/>
      <c r="K507" s="59"/>
      <c r="L507" s="43"/>
      <c r="M507" s="71"/>
      <c r="N507" s="59">
        <f t="shared" si="46"/>
        <v>4.801230769230771</v>
      </c>
      <c r="O507" s="43"/>
      <c r="P507" s="69"/>
      <c r="Q507" s="43"/>
      <c r="R507" s="43"/>
      <c r="S507" s="43"/>
      <c r="T507" s="43"/>
      <c r="U507" s="43"/>
      <c r="V507" s="43"/>
      <c r="W507" s="43"/>
      <c r="X507" s="61">
        <f t="shared" si="47"/>
        <v>5.8369230769230773</v>
      </c>
      <c r="Z507" s="54"/>
    </row>
    <row r="508" spans="1:26" ht="14.5" hidden="1" customHeight="1" x14ac:dyDescent="0.35">
      <c r="A508" s="42">
        <v>40623</v>
      </c>
      <c r="B508" s="55">
        <f t="shared" si="41"/>
        <v>40533</v>
      </c>
      <c r="C508" s="56">
        <f t="shared" si="42"/>
        <v>40622</v>
      </c>
      <c r="D508" s="59">
        <v>4.29</v>
      </c>
      <c r="E508" s="43">
        <v>5.57</v>
      </c>
      <c r="F508" s="43">
        <f t="shared" si="44"/>
        <v>4.5133898305084745</v>
      </c>
      <c r="G508" s="60">
        <f t="shared" si="45"/>
        <v>5.6072881355932189</v>
      </c>
      <c r="H508" s="68" t="str">
        <f t="shared" si="43"/>
        <v>Mar 2011</v>
      </c>
      <c r="I508" s="43"/>
      <c r="J508" s="43"/>
      <c r="K508" s="59"/>
      <c r="L508" s="43"/>
      <c r="M508" s="71"/>
      <c r="N508" s="59">
        <f t="shared" si="46"/>
        <v>4.801230769230771</v>
      </c>
      <c r="O508" s="43"/>
      <c r="P508" s="69"/>
      <c r="Q508" s="43"/>
      <c r="R508" s="43"/>
      <c r="S508" s="43"/>
      <c r="T508" s="43"/>
      <c r="U508" s="43"/>
      <c r="V508" s="43"/>
      <c r="W508" s="43"/>
      <c r="X508" s="61">
        <f t="shared" si="47"/>
        <v>5.8369230769230773</v>
      </c>
      <c r="Z508" s="54"/>
    </row>
    <row r="509" spans="1:26" ht="14.5" hidden="1" customHeight="1" x14ac:dyDescent="0.35">
      <c r="A509" s="42">
        <v>40624</v>
      </c>
      <c r="B509" s="55">
        <f t="shared" si="41"/>
        <v>40534</v>
      </c>
      <c r="C509" s="56">
        <f t="shared" si="42"/>
        <v>40623</v>
      </c>
      <c r="D509" s="59">
        <v>4.29</v>
      </c>
      <c r="E509" s="43">
        <v>5.59</v>
      </c>
      <c r="F509" s="43">
        <f t="shared" si="44"/>
        <v>4.5049152542372886</v>
      </c>
      <c r="G509" s="60">
        <f t="shared" si="45"/>
        <v>5.6020338983050832</v>
      </c>
      <c r="H509" s="68" t="str">
        <f t="shared" si="43"/>
        <v>Mar 2011</v>
      </c>
      <c r="I509" s="43"/>
      <c r="J509" s="43"/>
      <c r="K509" s="59"/>
      <c r="L509" s="43"/>
      <c r="M509" s="71"/>
      <c r="N509" s="59">
        <f t="shared" si="46"/>
        <v>4.801230769230771</v>
      </c>
      <c r="O509" s="43"/>
      <c r="P509" s="69"/>
      <c r="Q509" s="43"/>
      <c r="R509" s="43"/>
      <c r="S509" s="43"/>
      <c r="T509" s="43"/>
      <c r="U509" s="43"/>
      <c r="V509" s="43"/>
      <c r="W509" s="43"/>
      <c r="X509" s="61">
        <f t="shared" si="47"/>
        <v>5.8369230769230773</v>
      </c>
      <c r="Z509" s="54"/>
    </row>
    <row r="510" spans="1:26" ht="14.5" hidden="1" customHeight="1" x14ac:dyDescent="0.35">
      <c r="A510" s="42">
        <v>40625</v>
      </c>
      <c r="B510" s="55">
        <f t="shared" si="41"/>
        <v>40535</v>
      </c>
      <c r="C510" s="56">
        <f t="shared" si="42"/>
        <v>40624</v>
      </c>
      <c r="D510" s="59">
        <v>4.28</v>
      </c>
      <c r="E510" s="43">
        <v>5.58</v>
      </c>
      <c r="F510" s="43">
        <f t="shared" si="44"/>
        <v>4.4969491525423742</v>
      </c>
      <c r="G510" s="60">
        <f t="shared" si="45"/>
        <v>5.5972881355932174</v>
      </c>
      <c r="H510" s="68" t="str">
        <f t="shared" si="43"/>
        <v>Mar 2011</v>
      </c>
      <c r="I510" s="43"/>
      <c r="J510" s="43"/>
      <c r="K510" s="59"/>
      <c r="L510" s="43"/>
      <c r="M510" s="71"/>
      <c r="N510" s="59">
        <f t="shared" si="46"/>
        <v>4.801230769230771</v>
      </c>
      <c r="O510" s="43"/>
      <c r="P510" s="69"/>
      <c r="Q510" s="43"/>
      <c r="R510" s="43"/>
      <c r="S510" s="43"/>
      <c r="T510" s="43"/>
      <c r="U510" s="43"/>
      <c r="V510" s="43"/>
      <c r="W510" s="43"/>
      <c r="X510" s="61">
        <f t="shared" si="47"/>
        <v>5.8369230769230773</v>
      </c>
      <c r="Z510" s="54"/>
    </row>
    <row r="511" spans="1:26" ht="14.5" hidden="1" customHeight="1" x14ac:dyDescent="0.35">
      <c r="A511" s="42">
        <v>40626</v>
      </c>
      <c r="B511" s="55">
        <f t="shared" si="41"/>
        <v>40536</v>
      </c>
      <c r="C511" s="56">
        <f t="shared" si="42"/>
        <v>40625</v>
      </c>
      <c r="D511" s="59">
        <v>4.28</v>
      </c>
      <c r="E511" s="43">
        <v>5.58</v>
      </c>
      <c r="F511" s="43">
        <f t="shared" si="44"/>
        <v>4.4888135593220344</v>
      </c>
      <c r="G511" s="60">
        <f t="shared" si="45"/>
        <v>5.5923728813559297</v>
      </c>
      <c r="H511" s="68" t="str">
        <f t="shared" si="43"/>
        <v>Mar 2011</v>
      </c>
      <c r="I511" s="43"/>
      <c r="J511" s="43"/>
      <c r="K511" s="59"/>
      <c r="L511" s="43"/>
      <c r="M511" s="71"/>
      <c r="N511" s="59">
        <f t="shared" si="46"/>
        <v>4.801230769230771</v>
      </c>
      <c r="O511" s="43"/>
      <c r="P511" s="69"/>
      <c r="Q511" s="43"/>
      <c r="R511" s="43"/>
      <c r="S511" s="43"/>
      <c r="T511" s="43"/>
      <c r="U511" s="43"/>
      <c r="V511" s="43"/>
      <c r="W511" s="43"/>
      <c r="X511" s="61">
        <f t="shared" si="47"/>
        <v>5.8369230769230773</v>
      </c>
      <c r="Z511" s="54"/>
    </row>
    <row r="512" spans="1:26" ht="14.5" hidden="1" customHeight="1" x14ac:dyDescent="0.35">
      <c r="A512" s="42">
        <v>40627</v>
      </c>
      <c r="B512" s="55">
        <f t="shared" si="41"/>
        <v>40537</v>
      </c>
      <c r="C512" s="56">
        <f t="shared" si="42"/>
        <v>40626</v>
      </c>
      <c r="D512" s="59">
        <v>4.29</v>
      </c>
      <c r="E512" s="43">
        <v>5.59</v>
      </c>
      <c r="F512" s="43">
        <f t="shared" si="44"/>
        <v>4.4853333333333332</v>
      </c>
      <c r="G512" s="60">
        <f t="shared" si="45"/>
        <v>5.5921666666666647</v>
      </c>
      <c r="H512" s="68" t="str">
        <f t="shared" si="43"/>
        <v>Mar 2011</v>
      </c>
      <c r="I512" s="43"/>
      <c r="J512" s="43"/>
      <c r="K512" s="59"/>
      <c r="L512" s="43"/>
      <c r="M512" s="71"/>
      <c r="N512" s="59">
        <f t="shared" si="46"/>
        <v>4.801230769230771</v>
      </c>
      <c r="O512" s="43"/>
      <c r="P512" s="69"/>
      <c r="Q512" s="43"/>
      <c r="R512" s="43"/>
      <c r="S512" s="43"/>
      <c r="T512" s="43"/>
      <c r="U512" s="43"/>
      <c r="V512" s="43"/>
      <c r="W512" s="43"/>
      <c r="X512" s="61">
        <f t="shared" si="47"/>
        <v>5.8369230769230773</v>
      </c>
      <c r="Z512" s="54"/>
    </row>
    <row r="513" spans="1:26" ht="14.5" hidden="1" customHeight="1" x14ac:dyDescent="0.35">
      <c r="A513" s="42">
        <v>40630</v>
      </c>
      <c r="B513" s="55">
        <f t="shared" si="41"/>
        <v>40540</v>
      </c>
      <c r="C513" s="56">
        <f t="shared" si="42"/>
        <v>40629</v>
      </c>
      <c r="D513" s="59">
        <v>4.34</v>
      </c>
      <c r="E513" s="43">
        <v>5.63</v>
      </c>
      <c r="F513" s="43">
        <f t="shared" si="44"/>
        <v>4.4821311475409837</v>
      </c>
      <c r="G513" s="60">
        <f t="shared" si="45"/>
        <v>5.5921311475409805</v>
      </c>
      <c r="H513" s="68" t="str">
        <f t="shared" si="43"/>
        <v>Mar 2011</v>
      </c>
      <c r="I513" s="43"/>
      <c r="J513" s="43"/>
      <c r="K513" s="59"/>
      <c r="L513" s="43"/>
      <c r="M513" s="71"/>
      <c r="N513" s="59">
        <f t="shared" si="46"/>
        <v>4.801230769230771</v>
      </c>
      <c r="O513" s="43"/>
      <c r="P513" s="69"/>
      <c r="Q513" s="43"/>
      <c r="R513" s="43"/>
      <c r="S513" s="43"/>
      <c r="T513" s="43"/>
      <c r="U513" s="43"/>
      <c r="V513" s="43"/>
      <c r="W513" s="43"/>
      <c r="X513" s="61">
        <f t="shared" si="47"/>
        <v>5.8369230769230773</v>
      </c>
      <c r="Z513" s="54"/>
    </row>
    <row r="514" spans="1:26" ht="14.5" hidden="1" customHeight="1" x14ac:dyDescent="0.35">
      <c r="A514" s="42">
        <v>40631</v>
      </c>
      <c r="B514" s="55">
        <f t="shared" si="41"/>
        <v>40541</v>
      </c>
      <c r="C514" s="56">
        <f t="shared" si="42"/>
        <v>40630</v>
      </c>
      <c r="D514" s="59">
        <v>4.33</v>
      </c>
      <c r="E514" s="43">
        <v>5.62</v>
      </c>
      <c r="F514" s="43">
        <f t="shared" si="44"/>
        <v>4.4752459016393438</v>
      </c>
      <c r="G514" s="60">
        <f t="shared" si="45"/>
        <v>5.5881967213114727</v>
      </c>
      <c r="H514" s="68" t="str">
        <f t="shared" si="43"/>
        <v>Mar 2011</v>
      </c>
      <c r="I514" s="43"/>
      <c r="J514" s="43"/>
      <c r="K514" s="59"/>
      <c r="L514" s="43"/>
      <c r="M514" s="71"/>
      <c r="N514" s="59">
        <f t="shared" si="46"/>
        <v>4.801230769230771</v>
      </c>
      <c r="O514" s="43"/>
      <c r="P514" s="69"/>
      <c r="Q514" s="43"/>
      <c r="R514" s="43"/>
      <c r="S514" s="43"/>
      <c r="T514" s="43"/>
      <c r="U514" s="43"/>
      <c r="V514" s="43"/>
      <c r="W514" s="43"/>
      <c r="X514" s="61">
        <f t="shared" si="47"/>
        <v>5.8369230769230773</v>
      </c>
      <c r="Z514" s="54"/>
    </row>
    <row r="515" spans="1:26" ht="14.5" hidden="1" customHeight="1" x14ac:dyDescent="0.35">
      <c r="A515" s="42">
        <v>40632</v>
      </c>
      <c r="B515" s="55">
        <f t="shared" si="41"/>
        <v>40542</v>
      </c>
      <c r="C515" s="56">
        <f t="shared" si="42"/>
        <v>40631</v>
      </c>
      <c r="D515" s="59">
        <v>4.34</v>
      </c>
      <c r="E515" s="43">
        <v>5.63</v>
      </c>
      <c r="F515" s="43">
        <f t="shared" si="44"/>
        <v>4.4681967213114753</v>
      </c>
      <c r="G515" s="60">
        <f t="shared" si="45"/>
        <v>5.5840983606557346</v>
      </c>
      <c r="H515" s="68" t="str">
        <f t="shared" si="43"/>
        <v>Mar 2011</v>
      </c>
      <c r="I515" s="43"/>
      <c r="J515" s="43"/>
      <c r="K515" s="59"/>
      <c r="L515" s="43"/>
      <c r="M515" s="71"/>
      <c r="N515" s="59">
        <f t="shared" si="46"/>
        <v>4.801230769230771</v>
      </c>
      <c r="O515" s="43"/>
      <c r="P515" s="69"/>
      <c r="Q515" s="43"/>
      <c r="R515" s="43"/>
      <c r="S515" s="43"/>
      <c r="T515" s="43"/>
      <c r="U515" s="43"/>
      <c r="V515" s="43"/>
      <c r="W515" s="43"/>
      <c r="X515" s="61">
        <f t="shared" si="47"/>
        <v>5.8369230769230773</v>
      </c>
      <c r="Z515" s="54"/>
    </row>
    <row r="516" spans="1:26" ht="14.5" hidden="1" customHeight="1" x14ac:dyDescent="0.35">
      <c r="A516" s="42">
        <v>40633</v>
      </c>
      <c r="B516" s="55">
        <f t="shared" si="41"/>
        <v>40543</v>
      </c>
      <c r="C516" s="56">
        <f t="shared" si="42"/>
        <v>40632</v>
      </c>
      <c r="D516" s="59">
        <v>4.4000000000000004</v>
      </c>
      <c r="E516" s="43">
        <v>5.66</v>
      </c>
      <c r="F516" s="43">
        <f t="shared" si="44"/>
        <v>4.4613114754098362</v>
      </c>
      <c r="G516" s="60">
        <f t="shared" si="45"/>
        <v>5.5801639344262268</v>
      </c>
      <c r="H516" s="68" t="str">
        <f t="shared" si="43"/>
        <v>Mar 2011</v>
      </c>
      <c r="I516" s="43"/>
      <c r="J516" s="43"/>
      <c r="K516" s="59"/>
      <c r="L516" s="43"/>
      <c r="M516" s="71"/>
      <c r="N516" s="59">
        <f t="shared" si="46"/>
        <v>4.801230769230771</v>
      </c>
      <c r="O516" s="43"/>
      <c r="P516" s="69"/>
      <c r="Q516" s="43"/>
      <c r="R516" s="43"/>
      <c r="S516" s="43"/>
      <c r="T516" s="43"/>
      <c r="U516" s="43"/>
      <c r="V516" s="43"/>
      <c r="W516" s="43"/>
      <c r="X516" s="61">
        <f t="shared" si="47"/>
        <v>5.8369230769230773</v>
      </c>
      <c r="Z516" s="54"/>
    </row>
    <row r="517" spans="1:26" ht="14.5" hidden="1" customHeight="1" x14ac:dyDescent="0.35">
      <c r="A517" s="42">
        <v>40634</v>
      </c>
      <c r="B517" s="55">
        <f t="shared" si="41"/>
        <v>40544</v>
      </c>
      <c r="C517" s="56">
        <f t="shared" si="42"/>
        <v>40633</v>
      </c>
      <c r="D517" s="59">
        <v>4.4000000000000004</v>
      </c>
      <c r="E517" s="43">
        <v>5.68</v>
      </c>
      <c r="F517" s="43">
        <f t="shared" si="44"/>
        <v>4.460322580645161</v>
      </c>
      <c r="G517" s="60">
        <f t="shared" si="45"/>
        <v>5.5814516129032237</v>
      </c>
      <c r="H517" s="68" t="str">
        <f t="shared" si="43"/>
        <v>Mar 2012</v>
      </c>
      <c r="I517" s="43"/>
      <c r="J517" s="43"/>
      <c r="K517" s="59"/>
      <c r="L517" s="43"/>
      <c r="M517" s="71"/>
      <c r="N517" s="59">
        <f>F370</f>
        <v>4.6753125000000013</v>
      </c>
      <c r="O517" s="43"/>
      <c r="P517" s="69"/>
      <c r="Q517" s="43"/>
      <c r="R517" s="43"/>
      <c r="S517" s="43"/>
      <c r="T517" s="43"/>
      <c r="U517" s="43"/>
      <c r="V517" s="43"/>
      <c r="W517" s="43"/>
      <c r="X517" s="59">
        <f>G370</f>
        <v>5.3740625000000017</v>
      </c>
      <c r="Z517" s="54"/>
    </row>
    <row r="518" spans="1:26" ht="14.5" hidden="1" customHeight="1" x14ac:dyDescent="0.35">
      <c r="A518" s="42">
        <v>40637</v>
      </c>
      <c r="B518" s="55">
        <f t="shared" si="41"/>
        <v>40547</v>
      </c>
      <c r="C518" s="56">
        <f t="shared" si="42"/>
        <v>40636</v>
      </c>
      <c r="D518" s="59">
        <v>4.37</v>
      </c>
      <c r="E518" s="43">
        <v>5.65</v>
      </c>
      <c r="F518" s="43">
        <f t="shared" si="44"/>
        <v>4.4593650793650781</v>
      </c>
      <c r="G518" s="60">
        <f t="shared" si="45"/>
        <v>5.5830158730158708</v>
      </c>
      <c r="H518" s="68" t="str">
        <f t="shared" si="43"/>
        <v>Mar 2012</v>
      </c>
      <c r="I518" s="43"/>
      <c r="J518" s="43"/>
      <c r="K518" s="59"/>
      <c r="L518" s="43"/>
      <c r="M518" s="71"/>
      <c r="N518" s="59">
        <f>N517</f>
        <v>4.6753125000000013</v>
      </c>
      <c r="O518" s="43"/>
      <c r="P518" s="69"/>
      <c r="Q518" s="43"/>
      <c r="R518" s="43"/>
      <c r="S518" s="43"/>
      <c r="T518" s="43"/>
      <c r="U518" s="43"/>
      <c r="V518" s="43"/>
      <c r="W518" s="43"/>
      <c r="X518" s="61">
        <f>X517</f>
        <v>5.3740625000000017</v>
      </c>
      <c r="Z518" s="54"/>
    </row>
    <row r="519" spans="1:26" ht="14.5" hidden="1" customHeight="1" x14ac:dyDescent="0.35">
      <c r="A519" s="42">
        <v>40638</v>
      </c>
      <c r="B519" s="55">
        <f t="shared" ref="B519:B582" si="48">EDATE(A519,-3)</f>
        <v>40548</v>
      </c>
      <c r="C519" s="56">
        <f t="shared" ref="C519:C582" si="49">A519-1</f>
        <v>40637</v>
      </c>
      <c r="D519" s="59">
        <v>4.37</v>
      </c>
      <c r="E519" s="43">
        <v>5.65</v>
      </c>
      <c r="F519" s="43">
        <f t="shared" si="44"/>
        <v>4.4538095238095226</v>
      </c>
      <c r="G519" s="60">
        <f t="shared" si="45"/>
        <v>5.5803174603174579</v>
      </c>
      <c r="H519" s="68" t="str">
        <f t="shared" ref="H519:H582" si="50">"Mar "&amp;IF(MONTH(A519)&gt;=4,YEAR(A519)+1,YEAR(A519))</f>
        <v>Mar 2012</v>
      </c>
      <c r="I519" s="43"/>
      <c r="J519" s="43"/>
      <c r="K519" s="59"/>
      <c r="L519" s="43"/>
      <c r="M519" s="71"/>
      <c r="N519" s="59">
        <f t="shared" ref="N519:N582" si="51">N518</f>
        <v>4.6753125000000013</v>
      </c>
      <c r="O519" s="43"/>
      <c r="P519" s="69"/>
      <c r="Q519" s="43"/>
      <c r="R519" s="43"/>
      <c r="S519" s="43"/>
      <c r="T519" s="43"/>
      <c r="U519" s="43"/>
      <c r="V519" s="43"/>
      <c r="W519" s="43"/>
      <c r="X519" s="61">
        <f t="shared" ref="X519:X582" si="52">X518</f>
        <v>5.3740625000000017</v>
      </c>
      <c r="Z519" s="54"/>
    </row>
    <row r="520" spans="1:26" ht="14.5" hidden="1" customHeight="1" x14ac:dyDescent="0.35">
      <c r="A520" s="42">
        <v>40639</v>
      </c>
      <c r="B520" s="55">
        <f t="shared" si="48"/>
        <v>40549</v>
      </c>
      <c r="C520" s="56">
        <f t="shared" si="49"/>
        <v>40638</v>
      </c>
      <c r="D520" s="59">
        <v>4.41</v>
      </c>
      <c r="E520" s="43">
        <v>5.68</v>
      </c>
      <c r="F520" s="43">
        <f t="shared" ref="F520:F583" si="53">AVERAGEIFS(D:D,A:A,"&gt;"&amp;B520,A:A,"&lt;="&amp;C520)</f>
        <v>4.4484126984126977</v>
      </c>
      <c r="G520" s="60">
        <f t="shared" ref="G520:G583" si="54">AVERAGEIFS(E:E,A:A,"&gt;"&amp;B520,A:A,"&lt;="&amp;C520)</f>
        <v>5.5777777777777748</v>
      </c>
      <c r="H520" s="68" t="str">
        <f t="shared" si="50"/>
        <v>Mar 2012</v>
      </c>
      <c r="I520" s="43"/>
      <c r="J520" s="43"/>
      <c r="K520" s="59"/>
      <c r="L520" s="43"/>
      <c r="M520" s="71"/>
      <c r="N520" s="59">
        <f t="shared" si="51"/>
        <v>4.6753125000000013</v>
      </c>
      <c r="O520" s="43"/>
      <c r="P520" s="69"/>
      <c r="Q520" s="43"/>
      <c r="R520" s="43"/>
      <c r="S520" s="43"/>
      <c r="T520" s="43"/>
      <c r="U520" s="43"/>
      <c r="V520" s="43"/>
      <c r="W520" s="43"/>
      <c r="X520" s="61">
        <f t="shared" si="52"/>
        <v>5.3740625000000017</v>
      </c>
      <c r="Z520" s="54"/>
    </row>
    <row r="521" spans="1:26" ht="14.5" hidden="1" customHeight="1" x14ac:dyDescent="0.35">
      <c r="A521" s="42">
        <v>40640</v>
      </c>
      <c r="B521" s="55">
        <f t="shared" si="48"/>
        <v>40550</v>
      </c>
      <c r="C521" s="56">
        <f t="shared" si="49"/>
        <v>40639</v>
      </c>
      <c r="D521" s="59">
        <v>4.45</v>
      </c>
      <c r="E521" s="43">
        <v>5.73</v>
      </c>
      <c r="F521" s="43">
        <f t="shared" si="53"/>
        <v>4.4442857142857148</v>
      </c>
      <c r="G521" s="60">
        <f t="shared" si="54"/>
        <v>5.5765079365079337</v>
      </c>
      <c r="H521" s="68" t="str">
        <f t="shared" si="50"/>
        <v>Mar 2012</v>
      </c>
      <c r="I521" s="43"/>
      <c r="J521" s="43"/>
      <c r="K521" s="59"/>
      <c r="L521" s="43"/>
      <c r="M521" s="71"/>
      <c r="N521" s="59">
        <f t="shared" si="51"/>
        <v>4.6753125000000013</v>
      </c>
      <c r="O521" s="43"/>
      <c r="P521" s="69"/>
      <c r="Q521" s="43"/>
      <c r="R521" s="43"/>
      <c r="S521" s="43"/>
      <c r="T521" s="43"/>
      <c r="U521" s="43"/>
      <c r="V521" s="43"/>
      <c r="W521" s="43"/>
      <c r="X521" s="61">
        <f t="shared" si="52"/>
        <v>5.3740625000000017</v>
      </c>
      <c r="Z521" s="54"/>
    </row>
    <row r="522" spans="1:26" ht="14.5" hidden="1" customHeight="1" x14ac:dyDescent="0.35">
      <c r="A522" s="42">
        <v>40641</v>
      </c>
      <c r="B522" s="55">
        <f t="shared" si="48"/>
        <v>40551</v>
      </c>
      <c r="C522" s="56">
        <f t="shared" si="49"/>
        <v>40640</v>
      </c>
      <c r="D522" s="59">
        <v>4.45</v>
      </c>
      <c r="E522" s="43">
        <v>5.75</v>
      </c>
      <c r="F522" s="43">
        <f t="shared" si="53"/>
        <v>4.444375</v>
      </c>
      <c r="G522" s="60">
        <f t="shared" si="54"/>
        <v>5.5789062499999975</v>
      </c>
      <c r="H522" s="68" t="str">
        <f t="shared" si="50"/>
        <v>Mar 2012</v>
      </c>
      <c r="I522" s="43"/>
      <c r="J522" s="43"/>
      <c r="K522" s="59"/>
      <c r="L522" s="43"/>
      <c r="M522" s="71"/>
      <c r="N522" s="59">
        <f t="shared" si="51"/>
        <v>4.6753125000000013</v>
      </c>
      <c r="O522" s="43"/>
      <c r="P522" s="69"/>
      <c r="Q522" s="43"/>
      <c r="R522" s="43"/>
      <c r="S522" s="43"/>
      <c r="T522" s="43"/>
      <c r="U522" s="43"/>
      <c r="V522" s="43"/>
      <c r="W522" s="43"/>
      <c r="X522" s="61">
        <f t="shared" si="52"/>
        <v>5.3740625000000017</v>
      </c>
      <c r="Z522" s="54"/>
    </row>
    <row r="523" spans="1:26" ht="14.5" hidden="1" customHeight="1" x14ac:dyDescent="0.35">
      <c r="A523" s="42">
        <v>40644</v>
      </c>
      <c r="B523" s="55">
        <f t="shared" si="48"/>
        <v>40554</v>
      </c>
      <c r="C523" s="56">
        <f t="shared" si="49"/>
        <v>40643</v>
      </c>
      <c r="D523" s="59">
        <v>4.49</v>
      </c>
      <c r="E523" s="43">
        <v>5.77</v>
      </c>
      <c r="F523" s="43">
        <f t="shared" si="53"/>
        <v>4.4382539682539681</v>
      </c>
      <c r="G523" s="60">
        <f t="shared" si="54"/>
        <v>5.5768253968253951</v>
      </c>
      <c r="H523" s="68" t="str">
        <f t="shared" si="50"/>
        <v>Mar 2012</v>
      </c>
      <c r="I523" s="43"/>
      <c r="J523" s="43"/>
      <c r="K523" s="59"/>
      <c r="L523" s="43"/>
      <c r="M523" s="71"/>
      <c r="N523" s="59">
        <f t="shared" si="51"/>
        <v>4.6753125000000013</v>
      </c>
      <c r="O523" s="43"/>
      <c r="P523" s="69"/>
      <c r="Q523" s="43"/>
      <c r="R523" s="43"/>
      <c r="S523" s="43"/>
      <c r="T523" s="43"/>
      <c r="U523" s="43"/>
      <c r="V523" s="43"/>
      <c r="W523" s="43"/>
      <c r="X523" s="61">
        <f t="shared" si="52"/>
        <v>5.3740625000000017</v>
      </c>
      <c r="Z523" s="54"/>
    </row>
    <row r="524" spans="1:26" ht="14.5" hidden="1" customHeight="1" x14ac:dyDescent="0.35">
      <c r="A524" s="42">
        <v>40645</v>
      </c>
      <c r="B524" s="55">
        <f t="shared" si="48"/>
        <v>40555</v>
      </c>
      <c r="C524" s="56">
        <f t="shared" si="49"/>
        <v>40644</v>
      </c>
      <c r="D524" s="59">
        <v>4.5</v>
      </c>
      <c r="E524" s="43">
        <v>5.76</v>
      </c>
      <c r="F524" s="43">
        <f t="shared" si="53"/>
        <v>4.4365079365079376</v>
      </c>
      <c r="G524" s="60">
        <f t="shared" si="54"/>
        <v>5.5780952380952362</v>
      </c>
      <c r="H524" s="68" t="str">
        <f t="shared" si="50"/>
        <v>Mar 2012</v>
      </c>
      <c r="I524" s="43"/>
      <c r="J524" s="43"/>
      <c r="K524" s="59"/>
      <c r="L524" s="43"/>
      <c r="M524" s="71"/>
      <c r="N524" s="59">
        <f t="shared" si="51"/>
        <v>4.6753125000000013</v>
      </c>
      <c r="O524" s="43"/>
      <c r="P524" s="69"/>
      <c r="Q524" s="43"/>
      <c r="R524" s="43"/>
      <c r="S524" s="43"/>
      <c r="T524" s="43"/>
      <c r="U524" s="43"/>
      <c r="V524" s="43"/>
      <c r="W524" s="43"/>
      <c r="X524" s="61">
        <f t="shared" si="52"/>
        <v>5.3740625000000017</v>
      </c>
      <c r="Z524" s="54"/>
    </row>
    <row r="525" spans="1:26" ht="14.5" hidden="1" customHeight="1" x14ac:dyDescent="0.35">
      <c r="A525" s="42">
        <v>40646</v>
      </c>
      <c r="B525" s="55">
        <f t="shared" si="48"/>
        <v>40556</v>
      </c>
      <c r="C525" s="56">
        <f t="shared" si="49"/>
        <v>40645</v>
      </c>
      <c r="D525" s="59">
        <v>4.5599999999999996</v>
      </c>
      <c r="E525" s="43">
        <v>5.78</v>
      </c>
      <c r="F525" s="43">
        <f t="shared" si="53"/>
        <v>4.4350793650793658</v>
      </c>
      <c r="G525" s="60">
        <f t="shared" si="54"/>
        <v>5.5799999999999983</v>
      </c>
      <c r="H525" s="68" t="str">
        <f t="shared" si="50"/>
        <v>Mar 2012</v>
      </c>
      <c r="I525" s="43"/>
      <c r="J525" s="43"/>
      <c r="K525" s="59"/>
      <c r="L525" s="43"/>
      <c r="M525" s="71"/>
      <c r="N525" s="59">
        <f t="shared" si="51"/>
        <v>4.6753125000000013</v>
      </c>
      <c r="O525" s="43"/>
      <c r="P525" s="69"/>
      <c r="Q525" s="43"/>
      <c r="R525" s="43"/>
      <c r="S525" s="43"/>
      <c r="T525" s="43"/>
      <c r="U525" s="43"/>
      <c r="V525" s="43"/>
      <c r="W525" s="43"/>
      <c r="X525" s="61">
        <f t="shared" si="52"/>
        <v>5.3740625000000017</v>
      </c>
      <c r="Z525" s="54"/>
    </row>
    <row r="526" spans="1:26" ht="14.5" hidden="1" customHeight="1" x14ac:dyDescent="0.35">
      <c r="A526" s="42">
        <v>40647</v>
      </c>
      <c r="B526" s="55">
        <f t="shared" si="48"/>
        <v>40557</v>
      </c>
      <c r="C526" s="56">
        <f t="shared" si="49"/>
        <v>40646</v>
      </c>
      <c r="D526" s="59">
        <v>4.57</v>
      </c>
      <c r="E526" s="43">
        <v>5.78</v>
      </c>
      <c r="F526" s="43">
        <f t="shared" si="53"/>
        <v>4.4353968253968254</v>
      </c>
      <c r="G526" s="60">
        <f t="shared" si="54"/>
        <v>5.5841269841269829</v>
      </c>
      <c r="H526" s="68" t="str">
        <f t="shared" si="50"/>
        <v>Mar 2012</v>
      </c>
      <c r="I526" s="43"/>
      <c r="J526" s="43"/>
      <c r="K526" s="59"/>
      <c r="L526" s="43"/>
      <c r="M526" s="71"/>
      <c r="N526" s="59">
        <f t="shared" si="51"/>
        <v>4.6753125000000013</v>
      </c>
      <c r="O526" s="43"/>
      <c r="P526" s="69"/>
      <c r="Q526" s="43"/>
      <c r="R526" s="43"/>
      <c r="S526" s="43"/>
      <c r="T526" s="43"/>
      <c r="U526" s="43"/>
      <c r="V526" s="43"/>
      <c r="W526" s="43"/>
      <c r="X526" s="61">
        <f t="shared" si="52"/>
        <v>5.3740625000000017</v>
      </c>
      <c r="Z526" s="54"/>
    </row>
    <row r="527" spans="1:26" ht="14.5" hidden="1" customHeight="1" x14ac:dyDescent="0.35">
      <c r="A527" s="42">
        <v>40648</v>
      </c>
      <c r="B527" s="55">
        <f t="shared" si="48"/>
        <v>40558</v>
      </c>
      <c r="C527" s="56">
        <f t="shared" si="49"/>
        <v>40647</v>
      </c>
      <c r="D527" s="59">
        <v>4.59</v>
      </c>
      <c r="E527" s="43">
        <v>5.77</v>
      </c>
      <c r="F527" s="43">
        <f t="shared" si="53"/>
        <v>4.4375</v>
      </c>
      <c r="G527" s="60">
        <f t="shared" si="54"/>
        <v>5.587187499999998</v>
      </c>
      <c r="H527" s="68" t="str">
        <f t="shared" si="50"/>
        <v>Mar 2012</v>
      </c>
      <c r="I527" s="43"/>
      <c r="J527" s="43"/>
      <c r="K527" s="59"/>
      <c r="L527" s="43"/>
      <c r="M527" s="71"/>
      <c r="N527" s="59">
        <f t="shared" si="51"/>
        <v>4.6753125000000013</v>
      </c>
      <c r="O527" s="43"/>
      <c r="P527" s="69"/>
      <c r="Q527" s="43"/>
      <c r="R527" s="43"/>
      <c r="S527" s="43"/>
      <c r="T527" s="43"/>
      <c r="U527" s="43"/>
      <c r="V527" s="43"/>
      <c r="W527" s="43"/>
      <c r="X527" s="61">
        <f t="shared" si="52"/>
        <v>5.3740625000000017</v>
      </c>
      <c r="Z527" s="54"/>
    </row>
    <row r="528" spans="1:26" ht="14.5" hidden="1" customHeight="1" x14ac:dyDescent="0.35">
      <c r="A528" s="42">
        <v>40651</v>
      </c>
      <c r="B528" s="55">
        <f t="shared" si="48"/>
        <v>40561</v>
      </c>
      <c r="C528" s="56">
        <f t="shared" si="49"/>
        <v>40650</v>
      </c>
      <c r="D528" s="59">
        <v>4.53</v>
      </c>
      <c r="E528" s="43">
        <v>5.73</v>
      </c>
      <c r="F528" s="43">
        <f t="shared" si="53"/>
        <v>4.4371428571428577</v>
      </c>
      <c r="G528" s="60">
        <f t="shared" si="54"/>
        <v>5.5949206349206335</v>
      </c>
      <c r="H528" s="68" t="str">
        <f t="shared" si="50"/>
        <v>Mar 2012</v>
      </c>
      <c r="I528" s="43"/>
      <c r="J528" s="43"/>
      <c r="K528" s="59"/>
      <c r="L528" s="43"/>
      <c r="M528" s="71"/>
      <c r="N528" s="59">
        <f t="shared" si="51"/>
        <v>4.6753125000000013</v>
      </c>
      <c r="O528" s="43"/>
      <c r="P528" s="69"/>
      <c r="Q528" s="43"/>
      <c r="R528" s="43"/>
      <c r="S528" s="43"/>
      <c r="T528" s="43"/>
      <c r="U528" s="43"/>
      <c r="V528" s="43"/>
      <c r="W528" s="43"/>
      <c r="X528" s="61">
        <f t="shared" si="52"/>
        <v>5.3740625000000017</v>
      </c>
      <c r="Z528" s="54"/>
    </row>
    <row r="529" spans="1:26" ht="14.5" hidden="1" customHeight="1" x14ac:dyDescent="0.35">
      <c r="A529" s="42">
        <v>40652</v>
      </c>
      <c r="B529" s="55">
        <f t="shared" si="48"/>
        <v>40562</v>
      </c>
      <c r="C529" s="56">
        <f t="shared" si="49"/>
        <v>40651</v>
      </c>
      <c r="D529" s="59">
        <v>4.4800000000000004</v>
      </c>
      <c r="E529" s="43">
        <v>5.69</v>
      </c>
      <c r="F529" s="43">
        <f t="shared" si="53"/>
        <v>4.4365079365079358</v>
      </c>
      <c r="G529" s="60">
        <f t="shared" si="54"/>
        <v>5.5987301587301586</v>
      </c>
      <c r="H529" s="68" t="str">
        <f t="shared" si="50"/>
        <v>Mar 2012</v>
      </c>
      <c r="I529" s="43"/>
      <c r="J529" s="43"/>
      <c r="K529" s="59"/>
      <c r="L529" s="43"/>
      <c r="M529" s="71"/>
      <c r="N529" s="59">
        <f t="shared" si="51"/>
        <v>4.6753125000000013</v>
      </c>
      <c r="O529" s="43"/>
      <c r="P529" s="69"/>
      <c r="Q529" s="43"/>
      <c r="R529" s="43"/>
      <c r="S529" s="43"/>
      <c r="T529" s="43"/>
      <c r="U529" s="43"/>
      <c r="V529" s="43"/>
      <c r="W529" s="43"/>
      <c r="X529" s="61">
        <f t="shared" si="52"/>
        <v>5.3740625000000017</v>
      </c>
      <c r="Z529" s="54"/>
    </row>
    <row r="530" spans="1:26" ht="14.5" hidden="1" customHeight="1" x14ac:dyDescent="0.35">
      <c r="A530" s="42">
        <v>40653</v>
      </c>
      <c r="B530" s="55">
        <f t="shared" si="48"/>
        <v>40563</v>
      </c>
      <c r="C530" s="56">
        <f t="shared" si="49"/>
        <v>40652</v>
      </c>
      <c r="D530" s="59">
        <v>4.54</v>
      </c>
      <c r="E530" s="43">
        <v>5.74</v>
      </c>
      <c r="F530" s="43">
        <f t="shared" si="53"/>
        <v>4.4349206349206343</v>
      </c>
      <c r="G530" s="60">
        <f t="shared" si="54"/>
        <v>5.601746031746031</v>
      </c>
      <c r="H530" s="68" t="str">
        <f t="shared" si="50"/>
        <v>Mar 2012</v>
      </c>
      <c r="I530" s="43"/>
      <c r="J530" s="43"/>
      <c r="K530" s="59"/>
      <c r="L530" s="43"/>
      <c r="M530" s="71"/>
      <c r="N530" s="59">
        <f t="shared" si="51"/>
        <v>4.6753125000000013</v>
      </c>
      <c r="O530" s="43"/>
      <c r="P530" s="69"/>
      <c r="Q530" s="43"/>
      <c r="R530" s="43"/>
      <c r="S530" s="43"/>
      <c r="T530" s="43"/>
      <c r="U530" s="43"/>
      <c r="V530" s="43"/>
      <c r="W530" s="43"/>
      <c r="X530" s="61">
        <f t="shared" si="52"/>
        <v>5.3740625000000017</v>
      </c>
      <c r="Z530" s="54"/>
    </row>
    <row r="531" spans="1:26" ht="14.5" hidden="1" customHeight="1" x14ac:dyDescent="0.35">
      <c r="A531" s="42">
        <v>40654</v>
      </c>
      <c r="B531" s="55">
        <f t="shared" si="48"/>
        <v>40564</v>
      </c>
      <c r="C531" s="56">
        <f t="shared" si="49"/>
        <v>40653</v>
      </c>
      <c r="D531" s="59">
        <v>4.46</v>
      </c>
      <c r="E531" s="43">
        <v>5.65</v>
      </c>
      <c r="F531" s="43">
        <f t="shared" si="53"/>
        <v>4.4334920634920625</v>
      </c>
      <c r="G531" s="60">
        <f t="shared" si="54"/>
        <v>5.6042857142857141</v>
      </c>
      <c r="H531" s="68" t="str">
        <f t="shared" si="50"/>
        <v>Mar 2012</v>
      </c>
      <c r="I531" s="43"/>
      <c r="J531" s="43"/>
      <c r="K531" s="59"/>
      <c r="L531" s="43"/>
      <c r="M531" s="71"/>
      <c r="N531" s="59">
        <f t="shared" si="51"/>
        <v>4.6753125000000013</v>
      </c>
      <c r="O531" s="43"/>
      <c r="P531" s="69"/>
      <c r="Q531" s="43"/>
      <c r="R531" s="43"/>
      <c r="S531" s="43"/>
      <c r="T531" s="43"/>
      <c r="U531" s="43"/>
      <c r="V531" s="43"/>
      <c r="W531" s="43"/>
      <c r="X531" s="61">
        <f t="shared" si="52"/>
        <v>5.3740625000000017</v>
      </c>
      <c r="Z531" s="54"/>
    </row>
    <row r="532" spans="1:26" ht="14.5" hidden="1" customHeight="1" x14ac:dyDescent="0.35">
      <c r="A532" s="42">
        <v>40659</v>
      </c>
      <c r="B532" s="55">
        <f t="shared" si="48"/>
        <v>40569</v>
      </c>
      <c r="C532" s="56">
        <f t="shared" si="49"/>
        <v>40658</v>
      </c>
      <c r="D532" s="59">
        <v>4.46</v>
      </c>
      <c r="E532" s="43">
        <v>5.65</v>
      </c>
      <c r="F532" s="43">
        <f t="shared" si="53"/>
        <v>4.4259016393442625</v>
      </c>
      <c r="G532" s="60">
        <f t="shared" si="54"/>
        <v>5.6075409836065564</v>
      </c>
      <c r="H532" s="68" t="str">
        <f t="shared" si="50"/>
        <v>Mar 2012</v>
      </c>
      <c r="I532" s="43"/>
      <c r="J532" s="43"/>
      <c r="K532" s="59"/>
      <c r="L532" s="43"/>
      <c r="M532" s="71"/>
      <c r="N532" s="59">
        <f t="shared" si="51"/>
        <v>4.6753125000000013</v>
      </c>
      <c r="O532" s="43"/>
      <c r="P532" s="69"/>
      <c r="Q532" s="43"/>
      <c r="R532" s="43"/>
      <c r="S532" s="43"/>
      <c r="T532" s="43"/>
      <c r="U532" s="43"/>
      <c r="V532" s="43"/>
      <c r="W532" s="43"/>
      <c r="X532" s="61">
        <f t="shared" si="52"/>
        <v>5.3740625000000017</v>
      </c>
      <c r="Z532" s="54"/>
    </row>
    <row r="533" spans="1:26" ht="14.5" hidden="1" customHeight="1" x14ac:dyDescent="0.35">
      <c r="A533" s="42">
        <v>40660</v>
      </c>
      <c r="B533" s="55">
        <f t="shared" si="48"/>
        <v>40570</v>
      </c>
      <c r="C533" s="56">
        <f t="shared" si="49"/>
        <v>40659</v>
      </c>
      <c r="D533" s="59">
        <v>4.4400000000000004</v>
      </c>
      <c r="E533" s="43">
        <v>5.63</v>
      </c>
      <c r="F533" s="43">
        <f t="shared" si="53"/>
        <v>4.4244262295081969</v>
      </c>
      <c r="G533" s="60">
        <f t="shared" si="54"/>
        <v>5.6098360655737682</v>
      </c>
      <c r="H533" s="68" t="str">
        <f t="shared" si="50"/>
        <v>Mar 2012</v>
      </c>
      <c r="I533" s="43"/>
      <c r="J533" s="43"/>
      <c r="K533" s="59"/>
      <c r="L533" s="43"/>
      <c r="M533" s="71"/>
      <c r="N533" s="59">
        <f t="shared" si="51"/>
        <v>4.6753125000000013</v>
      </c>
      <c r="O533" s="43"/>
      <c r="P533" s="69"/>
      <c r="Q533" s="43"/>
      <c r="R533" s="43"/>
      <c r="S533" s="43"/>
      <c r="T533" s="43"/>
      <c r="U533" s="43"/>
      <c r="V533" s="43"/>
      <c r="W533" s="43"/>
      <c r="X533" s="61">
        <f t="shared" si="52"/>
        <v>5.3740625000000017</v>
      </c>
      <c r="Z533" s="54"/>
    </row>
    <row r="534" spans="1:26" ht="14.5" hidden="1" customHeight="1" x14ac:dyDescent="0.35">
      <c r="A534" s="42">
        <v>40661</v>
      </c>
      <c r="B534" s="55">
        <f t="shared" si="48"/>
        <v>40571</v>
      </c>
      <c r="C534" s="56">
        <f t="shared" si="49"/>
        <v>40660</v>
      </c>
      <c r="D534" s="59">
        <v>4.4000000000000004</v>
      </c>
      <c r="E534" s="43">
        <v>5.59</v>
      </c>
      <c r="F534" s="43">
        <f t="shared" si="53"/>
        <v>4.4226229508196715</v>
      </c>
      <c r="G534" s="60">
        <f t="shared" si="54"/>
        <v>5.6119672131147516</v>
      </c>
      <c r="H534" s="68" t="str">
        <f t="shared" si="50"/>
        <v>Mar 2012</v>
      </c>
      <c r="I534" s="43"/>
      <c r="J534" s="43"/>
      <c r="K534" s="59"/>
      <c r="L534" s="43"/>
      <c r="M534" s="71"/>
      <c r="N534" s="59">
        <f t="shared" si="51"/>
        <v>4.6753125000000013</v>
      </c>
      <c r="O534" s="43"/>
      <c r="P534" s="69"/>
      <c r="Q534" s="43"/>
      <c r="R534" s="43"/>
      <c r="S534" s="43"/>
      <c r="T534" s="43"/>
      <c r="U534" s="43"/>
      <c r="V534" s="43"/>
      <c r="W534" s="43"/>
      <c r="X534" s="61">
        <f t="shared" si="52"/>
        <v>5.3740625000000017</v>
      </c>
      <c r="Z534" s="54"/>
    </row>
    <row r="535" spans="1:26" ht="14.5" hidden="1" customHeight="1" x14ac:dyDescent="0.35">
      <c r="A535" s="42">
        <v>40662</v>
      </c>
      <c r="B535" s="55">
        <f t="shared" si="48"/>
        <v>40572</v>
      </c>
      <c r="C535" s="56">
        <f t="shared" si="49"/>
        <v>40661</v>
      </c>
      <c r="D535" s="59">
        <v>4.29</v>
      </c>
      <c r="E535" s="43">
        <v>5.44</v>
      </c>
      <c r="F535" s="43">
        <f t="shared" si="53"/>
        <v>4.4222580645161278</v>
      </c>
      <c r="G535" s="60">
        <f t="shared" si="54"/>
        <v>5.6116129032258035</v>
      </c>
      <c r="H535" s="68" t="str">
        <f t="shared" si="50"/>
        <v>Mar 2012</v>
      </c>
      <c r="I535" s="43"/>
      <c r="J535" s="43"/>
      <c r="K535" s="59"/>
      <c r="L535" s="43"/>
      <c r="M535" s="71"/>
      <c r="N535" s="59">
        <f t="shared" si="51"/>
        <v>4.6753125000000013</v>
      </c>
      <c r="O535" s="43"/>
      <c r="P535" s="69"/>
      <c r="Q535" s="43"/>
      <c r="R535" s="43"/>
      <c r="S535" s="43"/>
      <c r="T535" s="43"/>
      <c r="U535" s="43"/>
      <c r="V535" s="43"/>
      <c r="W535" s="43"/>
      <c r="X535" s="61">
        <f t="shared" si="52"/>
        <v>5.3740625000000017</v>
      </c>
      <c r="Z535" s="54"/>
    </row>
    <row r="536" spans="1:26" ht="14.5" hidden="1" customHeight="1" x14ac:dyDescent="0.35">
      <c r="A536" s="42">
        <v>40665</v>
      </c>
      <c r="B536" s="55">
        <f t="shared" si="48"/>
        <v>40576</v>
      </c>
      <c r="C536" s="56">
        <f t="shared" si="49"/>
        <v>40664</v>
      </c>
      <c r="D536" s="59">
        <v>4.3</v>
      </c>
      <c r="E536" s="43">
        <v>5.43</v>
      </c>
      <c r="F536" s="43">
        <f t="shared" si="53"/>
        <v>4.4148333333333332</v>
      </c>
      <c r="G536" s="60">
        <f t="shared" si="54"/>
        <v>5.6149999999999975</v>
      </c>
      <c r="H536" s="68" t="str">
        <f t="shared" si="50"/>
        <v>Mar 2012</v>
      </c>
      <c r="I536" s="43"/>
      <c r="J536" s="43"/>
      <c r="K536" s="59"/>
      <c r="L536" s="43"/>
      <c r="M536" s="71"/>
      <c r="N536" s="59">
        <f t="shared" si="51"/>
        <v>4.6753125000000013</v>
      </c>
      <c r="O536" s="43"/>
      <c r="P536" s="69"/>
      <c r="Q536" s="43"/>
      <c r="R536" s="43"/>
      <c r="S536" s="43"/>
      <c r="T536" s="43"/>
      <c r="U536" s="43"/>
      <c r="V536" s="43"/>
      <c r="W536" s="43"/>
      <c r="X536" s="61">
        <f t="shared" si="52"/>
        <v>5.3740625000000017</v>
      </c>
      <c r="Z536" s="54"/>
    </row>
    <row r="537" spans="1:26" ht="14.5" hidden="1" customHeight="1" x14ac:dyDescent="0.35">
      <c r="A537" s="42">
        <v>40666</v>
      </c>
      <c r="B537" s="55">
        <f t="shared" si="48"/>
        <v>40577</v>
      </c>
      <c r="C537" s="56">
        <f t="shared" si="49"/>
        <v>40665</v>
      </c>
      <c r="D537" s="59">
        <v>4.3099999999999996</v>
      </c>
      <c r="E537" s="43">
        <v>5.44</v>
      </c>
      <c r="F537" s="43">
        <f t="shared" si="53"/>
        <v>4.4120000000000008</v>
      </c>
      <c r="G537" s="60">
        <f t="shared" si="54"/>
        <v>5.613999999999999</v>
      </c>
      <c r="H537" s="68" t="str">
        <f t="shared" si="50"/>
        <v>Mar 2012</v>
      </c>
      <c r="I537" s="43"/>
      <c r="J537" s="43"/>
      <c r="K537" s="59"/>
      <c r="L537" s="43"/>
      <c r="M537" s="71"/>
      <c r="N537" s="59">
        <f t="shared" si="51"/>
        <v>4.6753125000000013</v>
      </c>
      <c r="O537" s="43"/>
      <c r="P537" s="69"/>
      <c r="Q537" s="43"/>
      <c r="R537" s="43"/>
      <c r="S537" s="43"/>
      <c r="T537" s="43"/>
      <c r="U537" s="43"/>
      <c r="V537" s="43"/>
      <c r="W537" s="43"/>
      <c r="X537" s="61">
        <f t="shared" si="52"/>
        <v>5.3740625000000017</v>
      </c>
      <c r="Z537" s="54"/>
    </row>
    <row r="538" spans="1:26" ht="14.5" hidden="1" customHeight="1" x14ac:dyDescent="0.35">
      <c r="A538" s="42">
        <v>40667</v>
      </c>
      <c r="B538" s="55">
        <f t="shared" si="48"/>
        <v>40578</v>
      </c>
      <c r="C538" s="56">
        <f t="shared" si="49"/>
        <v>40666</v>
      </c>
      <c r="D538" s="59">
        <v>4.29</v>
      </c>
      <c r="E538" s="43">
        <v>5.42</v>
      </c>
      <c r="F538" s="43">
        <f t="shared" si="53"/>
        <v>4.4089999999999998</v>
      </c>
      <c r="G538" s="60">
        <f t="shared" si="54"/>
        <v>5.6126666666666649</v>
      </c>
      <c r="H538" s="68" t="str">
        <f t="shared" si="50"/>
        <v>Mar 2012</v>
      </c>
      <c r="I538" s="43"/>
      <c r="J538" s="43"/>
      <c r="K538" s="59"/>
      <c r="L538" s="43"/>
      <c r="M538" s="71"/>
      <c r="N538" s="59">
        <f t="shared" si="51"/>
        <v>4.6753125000000013</v>
      </c>
      <c r="O538" s="43"/>
      <c r="P538" s="69"/>
      <c r="Q538" s="43"/>
      <c r="R538" s="43"/>
      <c r="S538" s="43"/>
      <c r="T538" s="43"/>
      <c r="U538" s="43"/>
      <c r="V538" s="43"/>
      <c r="W538" s="43"/>
      <c r="X538" s="61">
        <f t="shared" si="52"/>
        <v>5.3740625000000017</v>
      </c>
      <c r="Z538" s="54"/>
    </row>
    <row r="539" spans="1:26" ht="14.5" hidden="1" customHeight="1" x14ac:dyDescent="0.35">
      <c r="A539" s="42">
        <v>40668</v>
      </c>
      <c r="B539" s="55">
        <f t="shared" si="48"/>
        <v>40579</v>
      </c>
      <c r="C539" s="56">
        <f t="shared" si="49"/>
        <v>40667</v>
      </c>
      <c r="D539" s="59">
        <v>4.1900000000000004</v>
      </c>
      <c r="E539" s="43">
        <v>5.27</v>
      </c>
      <c r="F539" s="43">
        <f t="shared" si="53"/>
        <v>4.4070491803278689</v>
      </c>
      <c r="G539" s="60">
        <f t="shared" si="54"/>
        <v>5.6095081967213094</v>
      </c>
      <c r="H539" s="68" t="str">
        <f t="shared" si="50"/>
        <v>Mar 2012</v>
      </c>
      <c r="I539" s="43"/>
      <c r="J539" s="43"/>
      <c r="K539" s="59"/>
      <c r="L539" s="43"/>
      <c r="M539" s="71"/>
      <c r="N539" s="59">
        <f t="shared" si="51"/>
        <v>4.6753125000000013</v>
      </c>
      <c r="O539" s="43"/>
      <c r="P539" s="69"/>
      <c r="Q539" s="43"/>
      <c r="R539" s="43"/>
      <c r="S539" s="43"/>
      <c r="T539" s="43"/>
      <c r="U539" s="43"/>
      <c r="V539" s="43"/>
      <c r="W539" s="43"/>
      <c r="X539" s="61">
        <f t="shared" si="52"/>
        <v>5.3740625000000017</v>
      </c>
      <c r="Z539" s="54"/>
    </row>
    <row r="540" spans="1:26" ht="14.5" hidden="1" customHeight="1" x14ac:dyDescent="0.35">
      <c r="A540" s="42">
        <v>40669</v>
      </c>
      <c r="B540" s="55">
        <f t="shared" si="48"/>
        <v>40580</v>
      </c>
      <c r="C540" s="56">
        <f t="shared" si="49"/>
        <v>40668</v>
      </c>
      <c r="D540" s="59">
        <v>4.18</v>
      </c>
      <c r="E540" s="43">
        <v>5.24</v>
      </c>
      <c r="F540" s="43">
        <f t="shared" si="53"/>
        <v>4.403548387096774</v>
      </c>
      <c r="G540" s="60">
        <f t="shared" si="54"/>
        <v>5.6040322580645139</v>
      </c>
      <c r="H540" s="68" t="str">
        <f t="shared" si="50"/>
        <v>Mar 2012</v>
      </c>
      <c r="I540" s="43"/>
      <c r="J540" s="43"/>
      <c r="K540" s="59"/>
      <c r="L540" s="43"/>
      <c r="M540" s="71"/>
      <c r="N540" s="59">
        <f t="shared" si="51"/>
        <v>4.6753125000000013</v>
      </c>
      <c r="O540" s="43"/>
      <c r="P540" s="69"/>
      <c r="Q540" s="43"/>
      <c r="R540" s="43"/>
      <c r="S540" s="43"/>
      <c r="T540" s="43"/>
      <c r="U540" s="43"/>
      <c r="V540" s="43"/>
      <c r="W540" s="43"/>
      <c r="X540" s="61">
        <f t="shared" si="52"/>
        <v>5.3740625000000017</v>
      </c>
      <c r="Z540" s="54"/>
    </row>
    <row r="541" spans="1:26" ht="14.5" hidden="1" customHeight="1" x14ac:dyDescent="0.35">
      <c r="A541" s="42">
        <v>40672</v>
      </c>
      <c r="B541" s="55">
        <f t="shared" si="48"/>
        <v>40583</v>
      </c>
      <c r="C541" s="56">
        <f t="shared" si="49"/>
        <v>40671</v>
      </c>
      <c r="D541" s="59">
        <v>4.16</v>
      </c>
      <c r="E541" s="43">
        <v>5.22</v>
      </c>
      <c r="F541" s="43">
        <f t="shared" si="53"/>
        <v>4.394166666666667</v>
      </c>
      <c r="G541" s="60">
        <f t="shared" si="54"/>
        <v>5.6006666666666662</v>
      </c>
      <c r="H541" s="68" t="str">
        <f t="shared" si="50"/>
        <v>Mar 2012</v>
      </c>
      <c r="I541" s="43"/>
      <c r="J541" s="43"/>
      <c r="K541" s="59"/>
      <c r="L541" s="43"/>
      <c r="M541" s="71"/>
      <c r="N541" s="59">
        <f t="shared" si="51"/>
        <v>4.6753125000000013</v>
      </c>
      <c r="O541" s="43"/>
      <c r="P541" s="69"/>
      <c r="Q541" s="43"/>
      <c r="R541" s="43"/>
      <c r="S541" s="43"/>
      <c r="T541" s="43"/>
      <c r="U541" s="43"/>
      <c r="V541" s="43"/>
      <c r="W541" s="43"/>
      <c r="X541" s="61">
        <f t="shared" si="52"/>
        <v>5.3740625000000017</v>
      </c>
      <c r="Z541" s="54"/>
    </row>
    <row r="542" spans="1:26" ht="14.5" hidden="1" customHeight="1" x14ac:dyDescent="0.35">
      <c r="A542" s="42">
        <v>40673</v>
      </c>
      <c r="B542" s="55">
        <f t="shared" si="48"/>
        <v>40584</v>
      </c>
      <c r="C542" s="56">
        <f t="shared" si="49"/>
        <v>40672</v>
      </c>
      <c r="D542" s="59">
        <v>4.18</v>
      </c>
      <c r="E542" s="43">
        <v>5.23</v>
      </c>
      <c r="F542" s="43">
        <f t="shared" si="53"/>
        <v>4.3878333333333339</v>
      </c>
      <c r="G542" s="60">
        <f t="shared" si="54"/>
        <v>5.594333333333334</v>
      </c>
      <c r="H542" s="68" t="str">
        <f t="shared" si="50"/>
        <v>Mar 2012</v>
      </c>
      <c r="I542" s="43"/>
      <c r="J542" s="43"/>
      <c r="K542" s="59"/>
      <c r="L542" s="43"/>
      <c r="M542" s="71"/>
      <c r="N542" s="59">
        <f t="shared" si="51"/>
        <v>4.6753125000000013</v>
      </c>
      <c r="O542" s="43"/>
      <c r="P542" s="69"/>
      <c r="Q542" s="43"/>
      <c r="R542" s="43"/>
      <c r="S542" s="43"/>
      <c r="T542" s="43"/>
      <c r="U542" s="43"/>
      <c r="V542" s="43"/>
      <c r="W542" s="43"/>
      <c r="X542" s="61">
        <f t="shared" si="52"/>
        <v>5.3740625000000017</v>
      </c>
      <c r="Z542" s="54"/>
    </row>
    <row r="543" spans="1:26" ht="14.5" hidden="1" customHeight="1" x14ac:dyDescent="0.35">
      <c r="A543" s="42">
        <v>40674</v>
      </c>
      <c r="B543" s="55">
        <f t="shared" si="48"/>
        <v>40585</v>
      </c>
      <c r="C543" s="56">
        <f t="shared" si="49"/>
        <v>40673</v>
      </c>
      <c r="D543" s="59">
        <v>4.22</v>
      </c>
      <c r="E543" s="43">
        <v>5.3</v>
      </c>
      <c r="F543" s="43">
        <f t="shared" si="53"/>
        <v>4.3818333333333346</v>
      </c>
      <c r="G543" s="60">
        <f t="shared" si="54"/>
        <v>5.5876666666666663</v>
      </c>
      <c r="H543" s="68" t="str">
        <f t="shared" si="50"/>
        <v>Mar 2012</v>
      </c>
      <c r="I543" s="43"/>
      <c r="J543" s="43"/>
      <c r="K543" s="59"/>
      <c r="L543" s="43"/>
      <c r="M543" s="71"/>
      <c r="N543" s="59">
        <f t="shared" si="51"/>
        <v>4.6753125000000013</v>
      </c>
      <c r="O543" s="43"/>
      <c r="P543" s="69"/>
      <c r="Q543" s="43"/>
      <c r="R543" s="43"/>
      <c r="S543" s="43"/>
      <c r="T543" s="43"/>
      <c r="U543" s="43"/>
      <c r="V543" s="43"/>
      <c r="W543" s="43"/>
      <c r="X543" s="61">
        <f t="shared" si="52"/>
        <v>5.3740625000000017</v>
      </c>
      <c r="Z543" s="54"/>
    </row>
    <row r="544" spans="1:26" ht="14.5" hidden="1" customHeight="1" x14ac:dyDescent="0.35">
      <c r="A544" s="42">
        <v>40675</v>
      </c>
      <c r="B544" s="55">
        <f t="shared" si="48"/>
        <v>40586</v>
      </c>
      <c r="C544" s="56">
        <f t="shared" si="49"/>
        <v>40674</v>
      </c>
      <c r="D544" s="59">
        <v>4.18</v>
      </c>
      <c r="E544" s="43">
        <v>5.27</v>
      </c>
      <c r="F544" s="43">
        <f t="shared" si="53"/>
        <v>4.3791803278688546</v>
      </c>
      <c r="G544" s="60">
        <f t="shared" si="54"/>
        <v>5.5829508196721314</v>
      </c>
      <c r="H544" s="68" t="str">
        <f t="shared" si="50"/>
        <v>Mar 2012</v>
      </c>
      <c r="I544" s="43"/>
      <c r="J544" s="43"/>
      <c r="K544" s="59"/>
      <c r="L544" s="43"/>
      <c r="M544" s="71"/>
      <c r="N544" s="59">
        <f t="shared" si="51"/>
        <v>4.6753125000000013</v>
      </c>
      <c r="O544" s="43"/>
      <c r="P544" s="69"/>
      <c r="Q544" s="43"/>
      <c r="R544" s="43"/>
      <c r="S544" s="43"/>
      <c r="T544" s="43"/>
      <c r="U544" s="43"/>
      <c r="V544" s="43"/>
      <c r="W544" s="43"/>
      <c r="X544" s="61">
        <f t="shared" si="52"/>
        <v>5.3740625000000017</v>
      </c>
      <c r="Z544" s="54"/>
    </row>
    <row r="545" spans="1:26" ht="14.5" hidden="1" customHeight="1" x14ac:dyDescent="0.35">
      <c r="A545" s="42">
        <v>40676</v>
      </c>
      <c r="B545" s="55">
        <f t="shared" si="48"/>
        <v>40587</v>
      </c>
      <c r="C545" s="56">
        <f t="shared" si="49"/>
        <v>40675</v>
      </c>
      <c r="D545" s="59">
        <v>4.1500000000000004</v>
      </c>
      <c r="E545" s="43">
        <v>5.24</v>
      </c>
      <c r="F545" s="43">
        <f t="shared" si="53"/>
        <v>4.3759677419354857</v>
      </c>
      <c r="G545" s="60">
        <f t="shared" si="54"/>
        <v>5.5779032258064509</v>
      </c>
      <c r="H545" s="68" t="str">
        <f t="shared" si="50"/>
        <v>Mar 2012</v>
      </c>
      <c r="I545" s="43"/>
      <c r="J545" s="43"/>
      <c r="K545" s="59"/>
      <c r="L545" s="43"/>
      <c r="M545" s="71"/>
      <c r="N545" s="59">
        <f t="shared" si="51"/>
        <v>4.6753125000000013</v>
      </c>
      <c r="O545" s="43"/>
      <c r="P545" s="69"/>
      <c r="Q545" s="43"/>
      <c r="R545" s="43"/>
      <c r="S545" s="43"/>
      <c r="T545" s="43"/>
      <c r="U545" s="43"/>
      <c r="V545" s="43"/>
      <c r="W545" s="43"/>
      <c r="X545" s="61">
        <f t="shared" si="52"/>
        <v>5.3740625000000017</v>
      </c>
      <c r="Z545" s="54"/>
    </row>
    <row r="546" spans="1:26" ht="14.5" hidden="1" customHeight="1" x14ac:dyDescent="0.35">
      <c r="A546" s="42">
        <v>40679</v>
      </c>
      <c r="B546" s="55">
        <f t="shared" si="48"/>
        <v>40590</v>
      </c>
      <c r="C546" s="56">
        <f t="shared" si="49"/>
        <v>40678</v>
      </c>
      <c r="D546" s="59">
        <v>4.1100000000000003</v>
      </c>
      <c r="E546" s="43">
        <v>5.2</v>
      </c>
      <c r="F546" s="43">
        <f t="shared" si="53"/>
        <v>4.3646666666666665</v>
      </c>
      <c r="G546" s="60">
        <f t="shared" si="54"/>
        <v>5.5695000000000006</v>
      </c>
      <c r="H546" s="68" t="str">
        <f t="shared" si="50"/>
        <v>Mar 2012</v>
      </c>
      <c r="I546" s="43"/>
      <c r="J546" s="43"/>
      <c r="K546" s="59"/>
      <c r="L546" s="43"/>
      <c r="M546" s="71"/>
      <c r="N546" s="59">
        <f t="shared" si="51"/>
        <v>4.6753125000000013</v>
      </c>
      <c r="O546" s="43"/>
      <c r="P546" s="69"/>
      <c r="Q546" s="43"/>
      <c r="R546" s="43"/>
      <c r="S546" s="43"/>
      <c r="T546" s="43"/>
      <c r="U546" s="43"/>
      <c r="V546" s="43"/>
      <c r="W546" s="43"/>
      <c r="X546" s="61">
        <f t="shared" si="52"/>
        <v>5.3740625000000017</v>
      </c>
      <c r="Z546" s="54"/>
    </row>
    <row r="547" spans="1:26" ht="14.5" hidden="1" customHeight="1" x14ac:dyDescent="0.35">
      <c r="A547" s="42">
        <v>40680</v>
      </c>
      <c r="B547" s="55">
        <f t="shared" si="48"/>
        <v>40591</v>
      </c>
      <c r="C547" s="56">
        <f t="shared" si="49"/>
        <v>40679</v>
      </c>
      <c r="D547" s="59">
        <v>4.0999999999999996</v>
      </c>
      <c r="E547" s="43">
        <v>5.19</v>
      </c>
      <c r="F547" s="43">
        <f t="shared" si="53"/>
        <v>4.3578333333333337</v>
      </c>
      <c r="G547" s="60">
        <f t="shared" si="54"/>
        <v>5.562166666666668</v>
      </c>
      <c r="H547" s="68" t="str">
        <f t="shared" si="50"/>
        <v>Mar 2012</v>
      </c>
      <c r="I547" s="43"/>
      <c r="J547" s="43"/>
      <c r="K547" s="59"/>
      <c r="L547" s="43"/>
      <c r="M547" s="71"/>
      <c r="N547" s="59">
        <f t="shared" si="51"/>
        <v>4.6753125000000013</v>
      </c>
      <c r="O547" s="43"/>
      <c r="P547" s="69"/>
      <c r="Q547" s="43"/>
      <c r="R547" s="43"/>
      <c r="S547" s="43"/>
      <c r="T547" s="43"/>
      <c r="U547" s="43"/>
      <c r="V547" s="43"/>
      <c r="W547" s="43"/>
      <c r="X547" s="61">
        <f t="shared" si="52"/>
        <v>5.3740625000000017</v>
      </c>
      <c r="Z547" s="54"/>
    </row>
    <row r="548" spans="1:26" ht="14.5" hidden="1" customHeight="1" x14ac:dyDescent="0.35">
      <c r="A548" s="42">
        <v>40681</v>
      </c>
      <c r="B548" s="55">
        <f t="shared" si="48"/>
        <v>40592</v>
      </c>
      <c r="C548" s="56">
        <f t="shared" si="49"/>
        <v>40680</v>
      </c>
      <c r="D548" s="59">
        <v>4.09</v>
      </c>
      <c r="E548" s="43">
        <v>5.18</v>
      </c>
      <c r="F548" s="43">
        <f t="shared" si="53"/>
        <v>4.3508333333333349</v>
      </c>
      <c r="G548" s="60">
        <f t="shared" si="54"/>
        <v>5.5551666666666675</v>
      </c>
      <c r="H548" s="68" t="str">
        <f t="shared" si="50"/>
        <v>Mar 2012</v>
      </c>
      <c r="I548" s="43"/>
      <c r="J548" s="43"/>
      <c r="K548" s="59"/>
      <c r="L548" s="43"/>
      <c r="M548" s="71"/>
      <c r="N548" s="59">
        <f t="shared" si="51"/>
        <v>4.6753125000000013</v>
      </c>
      <c r="O548" s="43"/>
      <c r="P548" s="69"/>
      <c r="Q548" s="43"/>
      <c r="R548" s="43"/>
      <c r="S548" s="43"/>
      <c r="T548" s="43"/>
      <c r="U548" s="43"/>
      <c r="V548" s="43"/>
      <c r="W548" s="43"/>
      <c r="X548" s="61">
        <f t="shared" si="52"/>
        <v>5.3740625000000017</v>
      </c>
      <c r="Z548" s="54"/>
    </row>
    <row r="549" spans="1:26" ht="14.5" hidden="1" customHeight="1" x14ac:dyDescent="0.35">
      <c r="A549" s="42">
        <v>40682</v>
      </c>
      <c r="B549" s="55">
        <f t="shared" si="48"/>
        <v>40593</v>
      </c>
      <c r="C549" s="56">
        <f t="shared" si="49"/>
        <v>40681</v>
      </c>
      <c r="D549" s="59">
        <v>4.05</v>
      </c>
      <c r="E549" s="43">
        <v>5.12</v>
      </c>
      <c r="F549" s="43">
        <f t="shared" si="53"/>
        <v>4.346557377049181</v>
      </c>
      <c r="G549" s="60">
        <f t="shared" si="54"/>
        <v>5.5490163934426242</v>
      </c>
      <c r="H549" s="68" t="str">
        <f t="shared" si="50"/>
        <v>Mar 2012</v>
      </c>
      <c r="I549" s="43"/>
      <c r="J549" s="43"/>
      <c r="K549" s="59"/>
      <c r="L549" s="43"/>
      <c r="M549" s="71"/>
      <c r="N549" s="59">
        <f t="shared" si="51"/>
        <v>4.6753125000000013</v>
      </c>
      <c r="O549" s="43"/>
      <c r="P549" s="69"/>
      <c r="Q549" s="43"/>
      <c r="R549" s="43"/>
      <c r="S549" s="43"/>
      <c r="T549" s="43"/>
      <c r="U549" s="43"/>
      <c r="V549" s="43"/>
      <c r="W549" s="43"/>
      <c r="X549" s="61">
        <f t="shared" si="52"/>
        <v>5.3740625000000017</v>
      </c>
      <c r="Z549" s="54"/>
    </row>
    <row r="550" spans="1:26" ht="14.5" hidden="1" customHeight="1" x14ac:dyDescent="0.35">
      <c r="A550" s="42">
        <v>40683</v>
      </c>
      <c r="B550" s="55">
        <f t="shared" si="48"/>
        <v>40594</v>
      </c>
      <c r="C550" s="56">
        <f t="shared" si="49"/>
        <v>40682</v>
      </c>
      <c r="D550" s="59">
        <v>4.05</v>
      </c>
      <c r="E550" s="43">
        <v>5.15</v>
      </c>
      <c r="F550" s="43">
        <f t="shared" si="53"/>
        <v>4.341774193548388</v>
      </c>
      <c r="G550" s="60">
        <f t="shared" si="54"/>
        <v>5.5420967741935492</v>
      </c>
      <c r="H550" s="68" t="str">
        <f t="shared" si="50"/>
        <v>Mar 2012</v>
      </c>
      <c r="I550" s="43"/>
      <c r="J550" s="43"/>
      <c r="K550" s="59"/>
      <c r="L550" s="43"/>
      <c r="M550" s="71"/>
      <c r="N550" s="59">
        <f t="shared" si="51"/>
        <v>4.6753125000000013</v>
      </c>
      <c r="O550" s="43"/>
      <c r="P550" s="69"/>
      <c r="Q550" s="43"/>
      <c r="R550" s="43"/>
      <c r="S550" s="43"/>
      <c r="T550" s="43"/>
      <c r="U550" s="43"/>
      <c r="V550" s="43"/>
      <c r="W550" s="43"/>
      <c r="X550" s="61">
        <f t="shared" si="52"/>
        <v>5.3740625000000017</v>
      </c>
      <c r="Z550" s="54"/>
    </row>
    <row r="551" spans="1:26" ht="14.5" hidden="1" customHeight="1" x14ac:dyDescent="0.35">
      <c r="A551" s="42">
        <v>40686</v>
      </c>
      <c r="B551" s="55">
        <f t="shared" si="48"/>
        <v>40597</v>
      </c>
      <c r="C551" s="56">
        <f t="shared" si="49"/>
        <v>40685</v>
      </c>
      <c r="D551" s="59">
        <v>4.01</v>
      </c>
      <c r="E551" s="43">
        <v>5.1100000000000003</v>
      </c>
      <c r="F551" s="43">
        <f t="shared" si="53"/>
        <v>4.3301666666666678</v>
      </c>
      <c r="G551" s="60">
        <f t="shared" si="54"/>
        <v>5.5330000000000013</v>
      </c>
      <c r="H551" s="68" t="str">
        <f t="shared" si="50"/>
        <v>Mar 2012</v>
      </c>
      <c r="I551" s="43"/>
      <c r="J551" s="43"/>
      <c r="K551" s="59"/>
      <c r="L551" s="43"/>
      <c r="M551" s="71"/>
      <c r="N551" s="59">
        <f t="shared" si="51"/>
        <v>4.6753125000000013</v>
      </c>
      <c r="O551" s="43"/>
      <c r="P551" s="69"/>
      <c r="Q551" s="43"/>
      <c r="R551" s="43"/>
      <c r="S551" s="43"/>
      <c r="T551" s="43"/>
      <c r="U551" s="43"/>
      <c r="V551" s="43"/>
      <c r="W551" s="43"/>
      <c r="X551" s="61">
        <f t="shared" si="52"/>
        <v>5.3740625000000017</v>
      </c>
      <c r="Z551" s="54"/>
    </row>
    <row r="552" spans="1:26" ht="14.5" hidden="1" customHeight="1" x14ac:dyDescent="0.35">
      <c r="A552" s="42">
        <v>40687</v>
      </c>
      <c r="B552" s="55">
        <f t="shared" si="48"/>
        <v>40598</v>
      </c>
      <c r="C552" s="56">
        <f t="shared" si="49"/>
        <v>40686</v>
      </c>
      <c r="D552" s="59">
        <v>4.0599999999999996</v>
      </c>
      <c r="E552" s="43">
        <v>5.16</v>
      </c>
      <c r="F552" s="43">
        <f t="shared" si="53"/>
        <v>4.323500000000001</v>
      </c>
      <c r="G552" s="60">
        <f t="shared" si="54"/>
        <v>5.5256666666666678</v>
      </c>
      <c r="H552" s="68" t="str">
        <f t="shared" si="50"/>
        <v>Mar 2012</v>
      </c>
      <c r="I552" s="43"/>
      <c r="J552" s="43"/>
      <c r="K552" s="59"/>
      <c r="L552" s="43"/>
      <c r="M552" s="71"/>
      <c r="N552" s="59">
        <f t="shared" si="51"/>
        <v>4.6753125000000013</v>
      </c>
      <c r="O552" s="43"/>
      <c r="P552" s="69"/>
      <c r="Q552" s="43"/>
      <c r="R552" s="43"/>
      <c r="S552" s="43"/>
      <c r="T552" s="43"/>
      <c r="U552" s="43"/>
      <c r="V552" s="43"/>
      <c r="W552" s="43"/>
      <c r="X552" s="61">
        <f t="shared" si="52"/>
        <v>5.3740625000000017</v>
      </c>
      <c r="Z552" s="54"/>
    </row>
    <row r="553" spans="1:26" ht="14.5" hidden="1" customHeight="1" x14ac:dyDescent="0.35">
      <c r="A553" s="42">
        <v>40688</v>
      </c>
      <c r="B553" s="55">
        <f t="shared" si="48"/>
        <v>40599</v>
      </c>
      <c r="C553" s="56">
        <f t="shared" si="49"/>
        <v>40687</v>
      </c>
      <c r="D553" s="59">
        <v>4.05</v>
      </c>
      <c r="E553" s="43">
        <v>5.14</v>
      </c>
      <c r="F553" s="43">
        <f t="shared" si="53"/>
        <v>4.318833333333334</v>
      </c>
      <c r="G553" s="60">
        <f t="shared" si="54"/>
        <v>5.5196666666666676</v>
      </c>
      <c r="H553" s="68" t="str">
        <f t="shared" si="50"/>
        <v>Mar 2012</v>
      </c>
      <c r="I553" s="43"/>
      <c r="J553" s="43"/>
      <c r="K553" s="59"/>
      <c r="L553" s="43"/>
      <c r="M553" s="71"/>
      <c r="N553" s="59">
        <f t="shared" si="51"/>
        <v>4.6753125000000013</v>
      </c>
      <c r="O553" s="43"/>
      <c r="P553" s="69"/>
      <c r="Q553" s="43"/>
      <c r="R553" s="43"/>
      <c r="S553" s="43"/>
      <c r="T553" s="43"/>
      <c r="U553" s="43"/>
      <c r="V553" s="43"/>
      <c r="W553" s="43"/>
      <c r="X553" s="61">
        <f t="shared" si="52"/>
        <v>5.3740625000000017</v>
      </c>
      <c r="Z553" s="54"/>
    </row>
    <row r="554" spans="1:26" ht="14.5" hidden="1" customHeight="1" x14ac:dyDescent="0.35">
      <c r="A554" s="42">
        <v>40689</v>
      </c>
      <c r="B554" s="55">
        <f t="shared" si="48"/>
        <v>40600</v>
      </c>
      <c r="C554" s="56">
        <f t="shared" si="49"/>
        <v>40688</v>
      </c>
      <c r="D554" s="59">
        <v>4.0999999999999996</v>
      </c>
      <c r="E554" s="43">
        <v>5.15</v>
      </c>
      <c r="F554" s="43">
        <f t="shared" si="53"/>
        <v>4.3144262295081974</v>
      </c>
      <c r="G554" s="60">
        <f t="shared" si="54"/>
        <v>5.5134426229508202</v>
      </c>
      <c r="H554" s="68" t="str">
        <f t="shared" si="50"/>
        <v>Mar 2012</v>
      </c>
      <c r="I554" s="43"/>
      <c r="J554" s="43"/>
      <c r="K554" s="59"/>
      <c r="L554" s="43"/>
      <c r="M554" s="71"/>
      <c r="N554" s="59">
        <f t="shared" si="51"/>
        <v>4.6753125000000013</v>
      </c>
      <c r="O554" s="43"/>
      <c r="P554" s="69"/>
      <c r="Q554" s="43"/>
      <c r="R554" s="43"/>
      <c r="S554" s="43"/>
      <c r="T554" s="43"/>
      <c r="U554" s="43"/>
      <c r="V554" s="43"/>
      <c r="W554" s="43"/>
      <c r="X554" s="61">
        <f t="shared" si="52"/>
        <v>5.3740625000000017</v>
      </c>
      <c r="Z554" s="54"/>
    </row>
    <row r="555" spans="1:26" ht="14.5" hidden="1" customHeight="1" x14ac:dyDescent="0.35">
      <c r="A555" s="42">
        <v>40690</v>
      </c>
      <c r="B555" s="55">
        <f t="shared" si="48"/>
        <v>40601</v>
      </c>
      <c r="C555" s="56">
        <f t="shared" si="49"/>
        <v>40689</v>
      </c>
      <c r="D555" s="59">
        <v>4.07</v>
      </c>
      <c r="E555" s="43">
        <v>5.09</v>
      </c>
      <c r="F555" s="43">
        <f t="shared" si="53"/>
        <v>4.3109677419354853</v>
      </c>
      <c r="G555" s="60">
        <f t="shared" si="54"/>
        <v>5.5075806451612905</v>
      </c>
      <c r="H555" s="68" t="str">
        <f t="shared" si="50"/>
        <v>Mar 2012</v>
      </c>
      <c r="I555" s="43"/>
      <c r="J555" s="43"/>
      <c r="K555" s="59"/>
      <c r="L555" s="43"/>
      <c r="M555" s="71"/>
      <c r="N555" s="59">
        <f t="shared" si="51"/>
        <v>4.6753125000000013</v>
      </c>
      <c r="O555" s="43"/>
      <c r="P555" s="69"/>
      <c r="Q555" s="43"/>
      <c r="R555" s="43"/>
      <c r="S555" s="43"/>
      <c r="T555" s="43"/>
      <c r="U555" s="43"/>
      <c r="V555" s="43"/>
      <c r="W555" s="43"/>
      <c r="X555" s="61">
        <f t="shared" si="52"/>
        <v>5.3740625000000017</v>
      </c>
      <c r="Z555" s="54"/>
    </row>
    <row r="556" spans="1:26" ht="14.5" hidden="1" customHeight="1" x14ac:dyDescent="0.35">
      <c r="A556" s="42">
        <v>40693</v>
      </c>
      <c r="B556" s="55">
        <f t="shared" si="48"/>
        <v>40602</v>
      </c>
      <c r="C556" s="56">
        <f t="shared" si="49"/>
        <v>40692</v>
      </c>
      <c r="D556" s="59">
        <v>4.08</v>
      </c>
      <c r="E556" s="43">
        <v>5.0999999999999996</v>
      </c>
      <c r="F556" s="43">
        <f t="shared" si="53"/>
        <v>4.3062903225806473</v>
      </c>
      <c r="G556" s="60">
        <f t="shared" si="54"/>
        <v>5.5003225806451619</v>
      </c>
      <c r="H556" s="68" t="str">
        <f t="shared" si="50"/>
        <v>Mar 2012</v>
      </c>
      <c r="I556" s="43"/>
      <c r="J556" s="43"/>
      <c r="K556" s="59"/>
      <c r="L556" s="43"/>
      <c r="M556" s="71"/>
      <c r="N556" s="59">
        <f t="shared" si="51"/>
        <v>4.6753125000000013</v>
      </c>
      <c r="O556" s="43"/>
      <c r="P556" s="69"/>
      <c r="Q556" s="43"/>
      <c r="R556" s="43"/>
      <c r="S556" s="43"/>
      <c r="T556" s="43"/>
      <c r="U556" s="43"/>
      <c r="V556" s="43"/>
      <c r="W556" s="43"/>
      <c r="X556" s="61">
        <f t="shared" si="52"/>
        <v>5.3740625000000017</v>
      </c>
      <c r="Z556" s="54"/>
    </row>
    <row r="557" spans="1:26" ht="14.5" hidden="1" customHeight="1" x14ac:dyDescent="0.35">
      <c r="A557" s="42">
        <v>40694</v>
      </c>
      <c r="B557" s="55">
        <f t="shared" si="48"/>
        <v>40602</v>
      </c>
      <c r="C557" s="56">
        <f t="shared" si="49"/>
        <v>40693</v>
      </c>
      <c r="D557" s="59">
        <v>4.1100000000000003</v>
      </c>
      <c r="E557" s="43">
        <v>5.1100000000000003</v>
      </c>
      <c r="F557" s="43">
        <f t="shared" si="53"/>
        <v>4.3026984126984145</v>
      </c>
      <c r="G557" s="60">
        <f t="shared" si="54"/>
        <v>5.4939682539682551</v>
      </c>
      <c r="H557" s="68" t="str">
        <f t="shared" si="50"/>
        <v>Mar 2012</v>
      </c>
      <c r="I557" s="43"/>
      <c r="J557" s="43"/>
      <c r="K557" s="59"/>
      <c r="L557" s="43"/>
      <c r="M557" s="71"/>
      <c r="N557" s="59">
        <f t="shared" si="51"/>
        <v>4.6753125000000013</v>
      </c>
      <c r="O557" s="43"/>
      <c r="P557" s="69"/>
      <c r="Q557" s="43"/>
      <c r="R557" s="43"/>
      <c r="S557" s="43"/>
      <c r="T557" s="43"/>
      <c r="U557" s="43"/>
      <c r="V557" s="43"/>
      <c r="W557" s="43"/>
      <c r="X557" s="61">
        <f t="shared" si="52"/>
        <v>5.3740625000000017</v>
      </c>
      <c r="Z557" s="54"/>
    </row>
    <row r="558" spans="1:26" ht="14.5" hidden="1" customHeight="1" x14ac:dyDescent="0.35">
      <c r="A558" s="42">
        <v>40695</v>
      </c>
      <c r="B558" s="55">
        <f t="shared" si="48"/>
        <v>40603</v>
      </c>
      <c r="C558" s="56">
        <f t="shared" si="49"/>
        <v>40694</v>
      </c>
      <c r="D558" s="59">
        <v>4.1500000000000004</v>
      </c>
      <c r="E558" s="43">
        <v>5.14</v>
      </c>
      <c r="F558" s="43">
        <f t="shared" si="53"/>
        <v>4.297777777777779</v>
      </c>
      <c r="G558" s="60">
        <f t="shared" si="54"/>
        <v>5.4860317460317471</v>
      </c>
      <c r="H558" s="68" t="str">
        <f t="shared" si="50"/>
        <v>Mar 2012</v>
      </c>
      <c r="I558" s="43"/>
      <c r="J558" s="43"/>
      <c r="K558" s="59"/>
      <c r="L558" s="43"/>
      <c r="M558" s="71"/>
      <c r="N558" s="59">
        <f t="shared" si="51"/>
        <v>4.6753125000000013</v>
      </c>
      <c r="O558" s="43"/>
      <c r="P558" s="69"/>
      <c r="Q558" s="43"/>
      <c r="R558" s="43"/>
      <c r="S558" s="43"/>
      <c r="T558" s="43"/>
      <c r="U558" s="43"/>
      <c r="V558" s="43"/>
      <c r="W558" s="43"/>
      <c r="X558" s="61">
        <f t="shared" si="52"/>
        <v>5.3740625000000017</v>
      </c>
      <c r="Z558" s="54"/>
    </row>
    <row r="559" spans="1:26" ht="14.5" hidden="1" customHeight="1" x14ac:dyDescent="0.35">
      <c r="A559" s="42">
        <v>40696</v>
      </c>
      <c r="B559" s="55">
        <f t="shared" si="48"/>
        <v>40604</v>
      </c>
      <c r="C559" s="56">
        <f t="shared" si="49"/>
        <v>40695</v>
      </c>
      <c r="D559" s="59">
        <v>4.09</v>
      </c>
      <c r="E559" s="43">
        <v>5.0999999999999996</v>
      </c>
      <c r="F559" s="43">
        <f t="shared" si="53"/>
        <v>4.2941269841269847</v>
      </c>
      <c r="G559" s="60">
        <f t="shared" si="54"/>
        <v>5.4787301587301593</v>
      </c>
      <c r="H559" s="68" t="str">
        <f t="shared" si="50"/>
        <v>Mar 2012</v>
      </c>
      <c r="I559" s="43"/>
      <c r="J559" s="43"/>
      <c r="K559" s="59"/>
      <c r="L559" s="43"/>
      <c r="M559" s="71"/>
      <c r="N559" s="59">
        <f t="shared" si="51"/>
        <v>4.6753125000000013</v>
      </c>
      <c r="O559" s="43"/>
      <c r="P559" s="69"/>
      <c r="Q559" s="43"/>
      <c r="R559" s="43"/>
      <c r="S559" s="43"/>
      <c r="T559" s="43"/>
      <c r="U559" s="43"/>
      <c r="V559" s="43"/>
      <c r="W559" s="43"/>
      <c r="X559" s="61">
        <f t="shared" si="52"/>
        <v>5.3740625000000017</v>
      </c>
      <c r="Z559" s="54"/>
    </row>
    <row r="560" spans="1:26" ht="14.5" hidden="1" customHeight="1" x14ac:dyDescent="0.35">
      <c r="A560" s="42">
        <v>40697</v>
      </c>
      <c r="B560" s="55">
        <f t="shared" si="48"/>
        <v>40605</v>
      </c>
      <c r="C560" s="56">
        <f t="shared" si="49"/>
        <v>40696</v>
      </c>
      <c r="D560" s="59">
        <v>4.07</v>
      </c>
      <c r="E560" s="43">
        <v>5.0999999999999996</v>
      </c>
      <c r="F560" s="43">
        <f t="shared" si="53"/>
        <v>4.2895238095238106</v>
      </c>
      <c r="G560" s="60">
        <f t="shared" si="54"/>
        <v>5.4707936507936514</v>
      </c>
      <c r="H560" s="68" t="str">
        <f t="shared" si="50"/>
        <v>Mar 2012</v>
      </c>
      <c r="I560" s="43"/>
      <c r="J560" s="43"/>
      <c r="K560" s="59"/>
      <c r="L560" s="43"/>
      <c r="M560" s="71"/>
      <c r="N560" s="59">
        <f t="shared" si="51"/>
        <v>4.6753125000000013</v>
      </c>
      <c r="O560" s="43"/>
      <c r="P560" s="69"/>
      <c r="Q560" s="43"/>
      <c r="R560" s="43"/>
      <c r="S560" s="43"/>
      <c r="T560" s="43"/>
      <c r="U560" s="43"/>
      <c r="V560" s="43"/>
      <c r="W560" s="43"/>
      <c r="X560" s="61">
        <f t="shared" si="52"/>
        <v>5.3740625000000017</v>
      </c>
      <c r="Z560" s="54"/>
    </row>
    <row r="561" spans="1:26" ht="14.5" hidden="1" customHeight="1" x14ac:dyDescent="0.35">
      <c r="A561" s="42">
        <v>40701</v>
      </c>
      <c r="B561" s="55">
        <f t="shared" si="48"/>
        <v>40609</v>
      </c>
      <c r="C561" s="56">
        <f t="shared" si="49"/>
        <v>40700</v>
      </c>
      <c r="D561" s="59">
        <v>4.08</v>
      </c>
      <c r="E561" s="43">
        <v>5.1100000000000003</v>
      </c>
      <c r="F561" s="43">
        <f t="shared" si="53"/>
        <v>4.2827419354838714</v>
      </c>
      <c r="G561" s="60">
        <f t="shared" si="54"/>
        <v>5.4606451612903237</v>
      </c>
      <c r="H561" s="68" t="str">
        <f t="shared" si="50"/>
        <v>Mar 2012</v>
      </c>
      <c r="I561" s="43"/>
      <c r="J561" s="43"/>
      <c r="K561" s="59"/>
      <c r="L561" s="43"/>
      <c r="M561" s="71"/>
      <c r="N561" s="59">
        <f t="shared" si="51"/>
        <v>4.6753125000000013</v>
      </c>
      <c r="O561" s="43"/>
      <c r="P561" s="69"/>
      <c r="Q561" s="43"/>
      <c r="R561" s="43"/>
      <c r="S561" s="43"/>
      <c r="T561" s="43"/>
      <c r="U561" s="43"/>
      <c r="V561" s="43"/>
      <c r="W561" s="43"/>
      <c r="X561" s="61">
        <f t="shared" si="52"/>
        <v>5.3740625000000017</v>
      </c>
      <c r="Z561" s="54"/>
    </row>
    <row r="562" spans="1:26" ht="14.5" hidden="1" customHeight="1" x14ac:dyDescent="0.35">
      <c r="A562" s="42">
        <v>40702</v>
      </c>
      <c r="B562" s="55">
        <f t="shared" si="48"/>
        <v>40610</v>
      </c>
      <c r="C562" s="56">
        <f t="shared" si="49"/>
        <v>40701</v>
      </c>
      <c r="D562" s="59">
        <v>4.0599999999999996</v>
      </c>
      <c r="E562" s="43">
        <v>5.13</v>
      </c>
      <c r="F562" s="43">
        <f t="shared" si="53"/>
        <v>4.2774193548387105</v>
      </c>
      <c r="G562" s="60">
        <f t="shared" si="54"/>
        <v>5.4520967741935511</v>
      </c>
      <c r="H562" s="68" t="str">
        <f t="shared" si="50"/>
        <v>Mar 2012</v>
      </c>
      <c r="I562" s="43"/>
      <c r="J562" s="43"/>
      <c r="K562" s="59"/>
      <c r="L562" s="43"/>
      <c r="M562" s="71"/>
      <c r="N562" s="59">
        <f t="shared" si="51"/>
        <v>4.6753125000000013</v>
      </c>
      <c r="O562" s="43"/>
      <c r="P562" s="69"/>
      <c r="Q562" s="43"/>
      <c r="R562" s="43"/>
      <c r="S562" s="43"/>
      <c r="T562" s="43"/>
      <c r="U562" s="43"/>
      <c r="V562" s="43"/>
      <c r="W562" s="43"/>
      <c r="X562" s="61">
        <f t="shared" si="52"/>
        <v>5.3740625000000017</v>
      </c>
      <c r="Z562" s="54"/>
    </row>
    <row r="563" spans="1:26" ht="14.5" hidden="1" customHeight="1" x14ac:dyDescent="0.35">
      <c r="A563" s="42">
        <v>40703</v>
      </c>
      <c r="B563" s="55">
        <f t="shared" si="48"/>
        <v>40611</v>
      </c>
      <c r="C563" s="56">
        <f t="shared" si="49"/>
        <v>40702</v>
      </c>
      <c r="D563" s="59">
        <v>4.08</v>
      </c>
      <c r="E563" s="43">
        <v>5.0999999999999996</v>
      </c>
      <c r="F563" s="43">
        <f t="shared" si="53"/>
        <v>4.2717741935483895</v>
      </c>
      <c r="G563" s="60">
        <f t="shared" si="54"/>
        <v>5.4438709677419368</v>
      </c>
      <c r="H563" s="68" t="str">
        <f t="shared" si="50"/>
        <v>Mar 2012</v>
      </c>
      <c r="I563" s="43"/>
      <c r="J563" s="43"/>
      <c r="K563" s="59"/>
      <c r="L563" s="43"/>
      <c r="M563" s="71"/>
      <c r="N563" s="59">
        <f t="shared" si="51"/>
        <v>4.6753125000000013</v>
      </c>
      <c r="O563" s="43"/>
      <c r="P563" s="69"/>
      <c r="Q563" s="43"/>
      <c r="R563" s="43"/>
      <c r="S563" s="43"/>
      <c r="T563" s="43"/>
      <c r="U563" s="43"/>
      <c r="V563" s="43"/>
      <c r="W563" s="43"/>
      <c r="X563" s="61">
        <f t="shared" si="52"/>
        <v>5.3740625000000017</v>
      </c>
      <c r="Z563" s="54"/>
    </row>
    <row r="564" spans="1:26" ht="14.5" hidden="1" customHeight="1" x14ac:dyDescent="0.35">
      <c r="A564" s="42">
        <v>40704</v>
      </c>
      <c r="B564" s="55">
        <f t="shared" si="48"/>
        <v>40612</v>
      </c>
      <c r="C564" s="56">
        <f t="shared" si="49"/>
        <v>40703</v>
      </c>
      <c r="D564" s="59">
        <v>4.03</v>
      </c>
      <c r="E564" s="43">
        <v>5.0599999999999996</v>
      </c>
      <c r="F564" s="43">
        <f t="shared" si="53"/>
        <v>4.2672580645161311</v>
      </c>
      <c r="G564" s="60">
        <f t="shared" si="54"/>
        <v>5.4353225806451624</v>
      </c>
      <c r="H564" s="68" t="str">
        <f t="shared" si="50"/>
        <v>Mar 2012</v>
      </c>
      <c r="I564" s="43"/>
      <c r="J564" s="43"/>
      <c r="K564" s="59"/>
      <c r="L564" s="43"/>
      <c r="M564" s="71"/>
      <c r="N564" s="59">
        <f t="shared" si="51"/>
        <v>4.6753125000000013</v>
      </c>
      <c r="O564" s="43"/>
      <c r="P564" s="69"/>
      <c r="Q564" s="43"/>
      <c r="R564" s="43"/>
      <c r="S564" s="43"/>
      <c r="T564" s="43"/>
      <c r="U564" s="43"/>
      <c r="V564" s="43"/>
      <c r="W564" s="43"/>
      <c r="X564" s="61">
        <f t="shared" si="52"/>
        <v>5.3740625000000017</v>
      </c>
      <c r="Z564" s="54"/>
    </row>
    <row r="565" spans="1:26" ht="14.5" hidden="1" customHeight="1" x14ac:dyDescent="0.35">
      <c r="A565" s="42">
        <v>40707</v>
      </c>
      <c r="B565" s="55">
        <f t="shared" si="48"/>
        <v>40615</v>
      </c>
      <c r="C565" s="56">
        <f t="shared" si="49"/>
        <v>40706</v>
      </c>
      <c r="D565" s="59">
        <v>3.98</v>
      </c>
      <c r="E565" s="43">
        <v>5.0199999999999996</v>
      </c>
      <c r="F565" s="43">
        <f t="shared" si="53"/>
        <v>4.2624193548387099</v>
      </c>
      <c r="G565" s="60">
        <f t="shared" si="54"/>
        <v>5.4269354838709694</v>
      </c>
      <c r="H565" s="68" t="str">
        <f t="shared" si="50"/>
        <v>Mar 2012</v>
      </c>
      <c r="I565" s="43"/>
      <c r="J565" s="43"/>
      <c r="K565" s="59"/>
      <c r="L565" s="43"/>
      <c r="M565" s="71"/>
      <c r="N565" s="59">
        <f t="shared" si="51"/>
        <v>4.6753125000000013</v>
      </c>
      <c r="O565" s="43"/>
      <c r="P565" s="69"/>
      <c r="Q565" s="43"/>
      <c r="R565" s="43"/>
      <c r="S565" s="43"/>
      <c r="T565" s="43"/>
      <c r="U565" s="43"/>
      <c r="V565" s="43"/>
      <c r="W565" s="43"/>
      <c r="X565" s="61">
        <f t="shared" si="52"/>
        <v>5.3740625000000017</v>
      </c>
      <c r="Z565" s="54"/>
    </row>
    <row r="566" spans="1:26" ht="14.5" hidden="1" customHeight="1" x14ac:dyDescent="0.35">
      <c r="A566" s="42">
        <v>40708</v>
      </c>
      <c r="B566" s="55">
        <f t="shared" si="48"/>
        <v>40616</v>
      </c>
      <c r="C566" s="56">
        <f t="shared" si="49"/>
        <v>40707</v>
      </c>
      <c r="D566" s="59">
        <v>3.98</v>
      </c>
      <c r="E566" s="43">
        <v>5.0199999999999996</v>
      </c>
      <c r="F566" s="43">
        <f t="shared" si="53"/>
        <v>4.2577419354838728</v>
      </c>
      <c r="G566" s="60">
        <f t="shared" si="54"/>
        <v>5.4187096774193559</v>
      </c>
      <c r="H566" s="68" t="str">
        <f t="shared" si="50"/>
        <v>Mar 2012</v>
      </c>
      <c r="I566" s="43"/>
      <c r="J566" s="43"/>
      <c r="K566" s="59"/>
      <c r="L566" s="43"/>
      <c r="M566" s="71"/>
      <c r="N566" s="59">
        <f t="shared" si="51"/>
        <v>4.6753125000000013</v>
      </c>
      <c r="O566" s="43"/>
      <c r="P566" s="69"/>
      <c r="Q566" s="43"/>
      <c r="R566" s="43"/>
      <c r="S566" s="43"/>
      <c r="T566" s="43"/>
      <c r="U566" s="43"/>
      <c r="V566" s="43"/>
      <c r="W566" s="43"/>
      <c r="X566" s="61">
        <f t="shared" si="52"/>
        <v>5.3740625000000017</v>
      </c>
      <c r="Z566" s="54"/>
    </row>
    <row r="567" spans="1:26" ht="14.5" hidden="1" customHeight="1" x14ac:dyDescent="0.35">
      <c r="A567" s="42">
        <v>40709</v>
      </c>
      <c r="B567" s="55">
        <f t="shared" si="48"/>
        <v>40617</v>
      </c>
      <c r="C567" s="56">
        <f t="shared" si="49"/>
        <v>40708</v>
      </c>
      <c r="D567" s="59">
        <v>3.98</v>
      </c>
      <c r="E567" s="43">
        <v>5.05</v>
      </c>
      <c r="F567" s="43">
        <f t="shared" si="53"/>
        <v>4.2541935483870983</v>
      </c>
      <c r="G567" s="60">
        <f t="shared" si="54"/>
        <v>5.4116129032258078</v>
      </c>
      <c r="H567" s="68" t="str">
        <f t="shared" si="50"/>
        <v>Mar 2012</v>
      </c>
      <c r="I567" s="43"/>
      <c r="J567" s="43"/>
      <c r="K567" s="59"/>
      <c r="L567" s="43"/>
      <c r="M567" s="71"/>
      <c r="N567" s="59">
        <f t="shared" si="51"/>
        <v>4.6753125000000013</v>
      </c>
      <c r="O567" s="43"/>
      <c r="P567" s="69"/>
      <c r="Q567" s="43"/>
      <c r="R567" s="43"/>
      <c r="S567" s="43"/>
      <c r="T567" s="43"/>
      <c r="U567" s="43"/>
      <c r="V567" s="43"/>
      <c r="W567" s="43"/>
      <c r="X567" s="61">
        <f t="shared" si="52"/>
        <v>5.3740625000000017</v>
      </c>
      <c r="Z567" s="54"/>
    </row>
    <row r="568" spans="1:26" ht="14.5" hidden="1" customHeight="1" x14ac:dyDescent="0.35">
      <c r="A568" s="42">
        <v>40710</v>
      </c>
      <c r="B568" s="55">
        <f t="shared" si="48"/>
        <v>40618</v>
      </c>
      <c r="C568" s="56">
        <f t="shared" si="49"/>
        <v>40709</v>
      </c>
      <c r="D568" s="59">
        <v>3.92</v>
      </c>
      <c r="E568" s="43">
        <v>4.99</v>
      </c>
      <c r="F568" s="43">
        <f t="shared" si="53"/>
        <v>4.2508064516129052</v>
      </c>
      <c r="G568" s="60">
        <f t="shared" si="54"/>
        <v>5.405000000000002</v>
      </c>
      <c r="H568" s="68" t="str">
        <f t="shared" si="50"/>
        <v>Mar 2012</v>
      </c>
      <c r="I568" s="43"/>
      <c r="J568" s="43"/>
      <c r="K568" s="59"/>
      <c r="L568" s="43"/>
      <c r="M568" s="71"/>
      <c r="N568" s="59">
        <f t="shared" si="51"/>
        <v>4.6753125000000013</v>
      </c>
      <c r="O568" s="43"/>
      <c r="P568" s="69"/>
      <c r="Q568" s="43"/>
      <c r="R568" s="43"/>
      <c r="S568" s="43"/>
      <c r="T568" s="43"/>
      <c r="U568" s="43"/>
      <c r="V568" s="43"/>
      <c r="W568" s="43"/>
      <c r="X568" s="61">
        <f t="shared" si="52"/>
        <v>5.3740625000000017</v>
      </c>
      <c r="Z568" s="54"/>
    </row>
    <row r="569" spans="1:26" ht="14.5" hidden="1" customHeight="1" x14ac:dyDescent="0.35">
      <c r="A569" s="42">
        <v>40711</v>
      </c>
      <c r="B569" s="55">
        <f t="shared" si="48"/>
        <v>40619</v>
      </c>
      <c r="C569" s="56">
        <f t="shared" si="49"/>
        <v>40710</v>
      </c>
      <c r="D569" s="59">
        <v>3.9</v>
      </c>
      <c r="E569" s="43">
        <v>4.97</v>
      </c>
      <c r="F569" s="43">
        <f t="shared" si="53"/>
        <v>4.2466129032258078</v>
      </c>
      <c r="G569" s="60">
        <f t="shared" si="54"/>
        <v>5.3977419354838734</v>
      </c>
      <c r="H569" s="68" t="str">
        <f t="shared" si="50"/>
        <v>Mar 2012</v>
      </c>
      <c r="I569" s="43"/>
      <c r="J569" s="43"/>
      <c r="K569" s="59"/>
      <c r="L569" s="43"/>
      <c r="M569" s="71"/>
      <c r="N569" s="59">
        <f t="shared" si="51"/>
        <v>4.6753125000000013</v>
      </c>
      <c r="O569" s="43"/>
      <c r="P569" s="69"/>
      <c r="Q569" s="43"/>
      <c r="R569" s="43"/>
      <c r="S569" s="43"/>
      <c r="T569" s="43"/>
      <c r="U569" s="43"/>
      <c r="V569" s="43"/>
      <c r="W569" s="43"/>
      <c r="X569" s="61">
        <f t="shared" si="52"/>
        <v>5.3740625000000017</v>
      </c>
      <c r="Z569" s="54"/>
    </row>
    <row r="570" spans="1:26" ht="14.5" hidden="1" customHeight="1" x14ac:dyDescent="0.35">
      <c r="A570" s="42">
        <v>40714</v>
      </c>
      <c r="B570" s="55">
        <f t="shared" si="48"/>
        <v>40622</v>
      </c>
      <c r="C570" s="56">
        <f t="shared" si="49"/>
        <v>40713</v>
      </c>
      <c r="D570" s="59">
        <v>3.94</v>
      </c>
      <c r="E570" s="43">
        <v>5.01</v>
      </c>
      <c r="F570" s="43">
        <f t="shared" si="53"/>
        <v>4.241290322580646</v>
      </c>
      <c r="G570" s="60">
        <f t="shared" si="54"/>
        <v>5.3890322580645185</v>
      </c>
      <c r="H570" s="68" t="str">
        <f t="shared" si="50"/>
        <v>Mar 2012</v>
      </c>
      <c r="I570" s="43"/>
      <c r="J570" s="43"/>
      <c r="K570" s="59"/>
      <c r="L570" s="43"/>
      <c r="M570" s="71"/>
      <c r="N570" s="59">
        <f t="shared" si="51"/>
        <v>4.6753125000000013</v>
      </c>
      <c r="O570" s="43"/>
      <c r="P570" s="69"/>
      <c r="Q570" s="43"/>
      <c r="R570" s="43"/>
      <c r="S570" s="43"/>
      <c r="T570" s="43"/>
      <c r="U570" s="43"/>
      <c r="V570" s="43"/>
      <c r="W570" s="43"/>
      <c r="X570" s="61">
        <f t="shared" si="52"/>
        <v>5.3740625000000017</v>
      </c>
      <c r="Z570" s="54"/>
    </row>
    <row r="571" spans="1:26" ht="14.5" hidden="1" customHeight="1" x14ac:dyDescent="0.35">
      <c r="A571" s="42">
        <v>40715</v>
      </c>
      <c r="B571" s="55">
        <f t="shared" si="48"/>
        <v>40623</v>
      </c>
      <c r="C571" s="56">
        <f t="shared" si="49"/>
        <v>40714</v>
      </c>
      <c r="D571" s="59">
        <v>3.91</v>
      </c>
      <c r="E571" s="43">
        <v>4.97</v>
      </c>
      <c r="F571" s="43">
        <f t="shared" si="53"/>
        <v>4.2356451612903241</v>
      </c>
      <c r="G571" s="60">
        <f t="shared" si="54"/>
        <v>5.3800000000000017</v>
      </c>
      <c r="H571" s="68" t="str">
        <f t="shared" si="50"/>
        <v>Mar 2012</v>
      </c>
      <c r="I571" s="43"/>
      <c r="J571" s="43"/>
      <c r="K571" s="59"/>
      <c r="L571" s="43"/>
      <c r="M571" s="71"/>
      <c r="N571" s="59">
        <f t="shared" si="51"/>
        <v>4.6753125000000013</v>
      </c>
      <c r="O571" s="43"/>
      <c r="P571" s="69"/>
      <c r="Q571" s="43"/>
      <c r="R571" s="43"/>
      <c r="S571" s="43"/>
      <c r="T571" s="43"/>
      <c r="U571" s="43"/>
      <c r="V571" s="43"/>
      <c r="W571" s="43"/>
      <c r="X571" s="61">
        <f t="shared" si="52"/>
        <v>5.3740625000000017</v>
      </c>
      <c r="Z571" s="54"/>
    </row>
    <row r="572" spans="1:26" ht="14.5" hidden="1" customHeight="1" x14ac:dyDescent="0.35">
      <c r="A572" s="42">
        <v>40716</v>
      </c>
      <c r="B572" s="55">
        <f t="shared" si="48"/>
        <v>40624</v>
      </c>
      <c r="C572" s="56">
        <f t="shared" si="49"/>
        <v>40715</v>
      </c>
      <c r="D572" s="59">
        <v>3.95</v>
      </c>
      <c r="E572" s="43">
        <v>5.01</v>
      </c>
      <c r="F572" s="43">
        <f t="shared" si="53"/>
        <v>4.2295161290322598</v>
      </c>
      <c r="G572" s="60">
        <f t="shared" si="54"/>
        <v>5.3700000000000028</v>
      </c>
      <c r="H572" s="68" t="str">
        <f t="shared" si="50"/>
        <v>Mar 2012</v>
      </c>
      <c r="I572" s="43"/>
      <c r="J572" s="43"/>
      <c r="K572" s="59"/>
      <c r="L572" s="43"/>
      <c r="M572" s="71"/>
      <c r="N572" s="59">
        <f t="shared" si="51"/>
        <v>4.6753125000000013</v>
      </c>
      <c r="O572" s="43"/>
      <c r="P572" s="69"/>
      <c r="Q572" s="43"/>
      <c r="R572" s="43"/>
      <c r="S572" s="43"/>
      <c r="T572" s="43"/>
      <c r="U572" s="43"/>
      <c r="V572" s="43"/>
      <c r="W572" s="43"/>
      <c r="X572" s="61">
        <f t="shared" si="52"/>
        <v>5.3740625000000017</v>
      </c>
      <c r="Z572" s="54"/>
    </row>
    <row r="573" spans="1:26" ht="14.5" hidden="1" customHeight="1" x14ac:dyDescent="0.35">
      <c r="A573" s="42">
        <v>40717</v>
      </c>
      <c r="B573" s="55">
        <f t="shared" si="48"/>
        <v>40625</v>
      </c>
      <c r="C573" s="56">
        <f t="shared" si="49"/>
        <v>40716</v>
      </c>
      <c r="D573" s="59">
        <v>3.95</v>
      </c>
      <c r="E573" s="43">
        <v>5</v>
      </c>
      <c r="F573" s="43">
        <f t="shared" si="53"/>
        <v>4.224193548387098</v>
      </c>
      <c r="G573" s="60">
        <f t="shared" si="54"/>
        <v>5.3608064516129055</v>
      </c>
      <c r="H573" s="68" t="str">
        <f t="shared" si="50"/>
        <v>Mar 2012</v>
      </c>
      <c r="I573" s="43"/>
      <c r="J573" s="43"/>
      <c r="K573" s="59"/>
      <c r="L573" s="43"/>
      <c r="M573" s="71"/>
      <c r="N573" s="59">
        <f t="shared" si="51"/>
        <v>4.6753125000000013</v>
      </c>
      <c r="O573" s="43"/>
      <c r="P573" s="69"/>
      <c r="Q573" s="43"/>
      <c r="R573" s="43"/>
      <c r="S573" s="43"/>
      <c r="T573" s="43"/>
      <c r="U573" s="43"/>
      <c r="V573" s="43"/>
      <c r="W573" s="43"/>
      <c r="X573" s="61">
        <f t="shared" si="52"/>
        <v>5.3740625000000017</v>
      </c>
      <c r="Z573" s="54"/>
    </row>
    <row r="574" spans="1:26" ht="14.5" hidden="1" customHeight="1" x14ac:dyDescent="0.35">
      <c r="A574" s="42">
        <v>40718</v>
      </c>
      <c r="B574" s="55">
        <f t="shared" si="48"/>
        <v>40626</v>
      </c>
      <c r="C574" s="56">
        <f t="shared" si="49"/>
        <v>40717</v>
      </c>
      <c r="D574" s="59">
        <v>3.95</v>
      </c>
      <c r="E574" s="43">
        <v>4.99</v>
      </c>
      <c r="F574" s="43">
        <f t="shared" si="53"/>
        <v>4.2188709677419363</v>
      </c>
      <c r="G574" s="60">
        <f t="shared" si="54"/>
        <v>5.3514516129032277</v>
      </c>
      <c r="H574" s="68" t="str">
        <f t="shared" si="50"/>
        <v>Mar 2012</v>
      </c>
      <c r="I574" s="43"/>
      <c r="J574" s="43"/>
      <c r="K574" s="59"/>
      <c r="L574" s="43"/>
      <c r="M574" s="71"/>
      <c r="N574" s="59">
        <f t="shared" si="51"/>
        <v>4.6753125000000013</v>
      </c>
      <c r="O574" s="43"/>
      <c r="P574" s="69"/>
      <c r="Q574" s="43"/>
      <c r="R574" s="43"/>
      <c r="S574" s="43"/>
      <c r="T574" s="43"/>
      <c r="U574" s="43"/>
      <c r="V574" s="43"/>
      <c r="W574" s="43"/>
      <c r="X574" s="61">
        <f t="shared" si="52"/>
        <v>5.3740625000000017</v>
      </c>
      <c r="Z574" s="54"/>
    </row>
    <row r="575" spans="1:26" ht="14.5" hidden="1" customHeight="1" x14ac:dyDescent="0.35">
      <c r="A575" s="42">
        <v>40721</v>
      </c>
      <c r="B575" s="55">
        <f t="shared" si="48"/>
        <v>40629</v>
      </c>
      <c r="C575" s="56">
        <f t="shared" si="49"/>
        <v>40720</v>
      </c>
      <c r="D575" s="59">
        <v>3.91</v>
      </c>
      <c r="E575" s="43">
        <v>4.93</v>
      </c>
      <c r="F575" s="43">
        <f t="shared" si="53"/>
        <v>4.2133870967741949</v>
      </c>
      <c r="G575" s="60">
        <f t="shared" si="54"/>
        <v>5.3417741935483889</v>
      </c>
      <c r="H575" s="68" t="str">
        <f t="shared" si="50"/>
        <v>Mar 2012</v>
      </c>
      <c r="I575" s="43"/>
      <c r="J575" s="43"/>
      <c r="K575" s="59"/>
      <c r="L575" s="43"/>
      <c r="M575" s="71"/>
      <c r="N575" s="59">
        <f t="shared" si="51"/>
        <v>4.6753125000000013</v>
      </c>
      <c r="O575" s="43"/>
      <c r="P575" s="69"/>
      <c r="Q575" s="43"/>
      <c r="R575" s="43"/>
      <c r="S575" s="43"/>
      <c r="T575" s="43"/>
      <c r="U575" s="43"/>
      <c r="V575" s="43"/>
      <c r="W575" s="43"/>
      <c r="X575" s="61">
        <f t="shared" si="52"/>
        <v>5.3740625000000017</v>
      </c>
      <c r="Z575" s="54"/>
    </row>
    <row r="576" spans="1:26" ht="14.5" hidden="1" customHeight="1" x14ac:dyDescent="0.35">
      <c r="A576" s="42">
        <v>40722</v>
      </c>
      <c r="B576" s="55">
        <f t="shared" si="48"/>
        <v>40630</v>
      </c>
      <c r="C576" s="56">
        <f t="shared" si="49"/>
        <v>40721</v>
      </c>
      <c r="D576" s="59">
        <v>3.93</v>
      </c>
      <c r="E576" s="43">
        <v>4.96</v>
      </c>
      <c r="F576" s="43">
        <f t="shared" si="53"/>
        <v>4.2064516129032272</v>
      </c>
      <c r="G576" s="60">
        <f t="shared" si="54"/>
        <v>5.3304838709677433</v>
      </c>
      <c r="H576" s="68" t="str">
        <f t="shared" si="50"/>
        <v>Mar 2012</v>
      </c>
      <c r="I576" s="43"/>
      <c r="J576" s="43"/>
      <c r="K576" s="59"/>
      <c r="L576" s="43"/>
      <c r="M576" s="71"/>
      <c r="N576" s="59">
        <f t="shared" si="51"/>
        <v>4.6753125000000013</v>
      </c>
      <c r="O576" s="43"/>
      <c r="P576" s="69"/>
      <c r="Q576" s="43"/>
      <c r="R576" s="43"/>
      <c r="S576" s="43"/>
      <c r="T576" s="43"/>
      <c r="U576" s="43"/>
      <c r="V576" s="43"/>
      <c r="W576" s="43"/>
      <c r="X576" s="61">
        <f t="shared" si="52"/>
        <v>5.3740625000000017</v>
      </c>
      <c r="Z576" s="54"/>
    </row>
    <row r="577" spans="1:26" ht="14.5" hidden="1" customHeight="1" x14ac:dyDescent="0.35">
      <c r="A577" s="42">
        <v>40723</v>
      </c>
      <c r="B577" s="55">
        <f t="shared" si="48"/>
        <v>40631</v>
      </c>
      <c r="C577" s="56">
        <f t="shared" si="49"/>
        <v>40722</v>
      </c>
      <c r="D577" s="59">
        <v>3.94</v>
      </c>
      <c r="E577" s="43">
        <v>5</v>
      </c>
      <c r="F577" s="43">
        <f t="shared" si="53"/>
        <v>4.2</v>
      </c>
      <c r="G577" s="60">
        <f t="shared" si="54"/>
        <v>5.3198387096774198</v>
      </c>
      <c r="H577" s="68" t="str">
        <f t="shared" si="50"/>
        <v>Mar 2012</v>
      </c>
      <c r="I577" s="43"/>
      <c r="J577" s="43"/>
      <c r="K577" s="59"/>
      <c r="L577" s="43"/>
      <c r="M577" s="71"/>
      <c r="N577" s="59">
        <f t="shared" si="51"/>
        <v>4.6753125000000013</v>
      </c>
      <c r="O577" s="43"/>
      <c r="P577" s="69"/>
      <c r="Q577" s="43"/>
      <c r="R577" s="43"/>
      <c r="S577" s="43"/>
      <c r="T577" s="43"/>
      <c r="U577" s="43"/>
      <c r="V577" s="43"/>
      <c r="W577" s="43"/>
      <c r="X577" s="61">
        <f t="shared" si="52"/>
        <v>5.3740625000000017</v>
      </c>
      <c r="Z577" s="54"/>
    </row>
    <row r="578" spans="1:26" ht="14.5" hidden="1" customHeight="1" x14ac:dyDescent="0.35">
      <c r="A578" s="42">
        <v>40724</v>
      </c>
      <c r="B578" s="55">
        <f t="shared" si="48"/>
        <v>40632</v>
      </c>
      <c r="C578" s="56">
        <f t="shared" si="49"/>
        <v>40723</v>
      </c>
      <c r="D578" s="59">
        <v>3.97</v>
      </c>
      <c r="E578" s="43">
        <v>5.07</v>
      </c>
      <c r="F578" s="43">
        <f t="shared" si="53"/>
        <v>4.193548387096774</v>
      </c>
      <c r="G578" s="60">
        <f t="shared" si="54"/>
        <v>5.3096774193548395</v>
      </c>
      <c r="H578" s="68" t="str">
        <f t="shared" si="50"/>
        <v>Mar 2012</v>
      </c>
      <c r="I578" s="43"/>
      <c r="J578" s="43"/>
      <c r="K578" s="59"/>
      <c r="L578" s="43"/>
      <c r="M578" s="71"/>
      <c r="N578" s="59">
        <f t="shared" si="51"/>
        <v>4.6753125000000013</v>
      </c>
      <c r="O578" s="43"/>
      <c r="P578" s="69"/>
      <c r="Q578" s="43"/>
      <c r="R578" s="43"/>
      <c r="S578" s="43"/>
      <c r="T578" s="43"/>
      <c r="U578" s="43"/>
      <c r="V578" s="43"/>
      <c r="W578" s="43"/>
      <c r="X578" s="61">
        <f t="shared" si="52"/>
        <v>5.3740625000000017</v>
      </c>
      <c r="Z578" s="54"/>
    </row>
    <row r="579" spans="1:26" ht="14.5" hidden="1" customHeight="1" x14ac:dyDescent="0.35">
      <c r="A579" s="42">
        <v>40725</v>
      </c>
      <c r="B579" s="55">
        <f t="shared" si="48"/>
        <v>40634</v>
      </c>
      <c r="C579" s="56">
        <f t="shared" si="49"/>
        <v>40724</v>
      </c>
      <c r="D579" s="59">
        <v>4.03</v>
      </c>
      <c r="E579" s="43">
        <v>5.15</v>
      </c>
      <c r="F579" s="43">
        <f t="shared" si="53"/>
        <v>4.1831147540983613</v>
      </c>
      <c r="G579" s="60">
        <f t="shared" si="54"/>
        <v>5.2939344262295096</v>
      </c>
      <c r="H579" s="68" t="str">
        <f t="shared" si="50"/>
        <v>Mar 2012</v>
      </c>
      <c r="I579" s="43"/>
      <c r="J579" s="43"/>
      <c r="K579" s="59"/>
      <c r="L579" s="43"/>
      <c r="M579" s="71"/>
      <c r="N579" s="59">
        <f t="shared" si="51"/>
        <v>4.6753125000000013</v>
      </c>
      <c r="O579" s="43"/>
      <c r="P579" s="69"/>
      <c r="Q579" s="43"/>
      <c r="R579" s="43"/>
      <c r="S579" s="43"/>
      <c r="T579" s="43"/>
      <c r="U579" s="43"/>
      <c r="V579" s="43"/>
      <c r="W579" s="43"/>
      <c r="X579" s="61">
        <f t="shared" si="52"/>
        <v>5.3740625000000017</v>
      </c>
      <c r="Z579" s="54"/>
    </row>
    <row r="580" spans="1:26" ht="14.5" hidden="1" customHeight="1" x14ac:dyDescent="0.35">
      <c r="A580" s="42">
        <v>40728</v>
      </c>
      <c r="B580" s="55">
        <f t="shared" si="48"/>
        <v>40637</v>
      </c>
      <c r="C580" s="56">
        <f t="shared" si="49"/>
        <v>40727</v>
      </c>
      <c r="D580" s="59">
        <v>4.04</v>
      </c>
      <c r="E580" s="43">
        <v>5.15</v>
      </c>
      <c r="F580" s="43">
        <f t="shared" si="53"/>
        <v>4.1775409836065576</v>
      </c>
      <c r="G580" s="60">
        <f t="shared" si="54"/>
        <v>5.2857377049180334</v>
      </c>
      <c r="H580" s="68" t="str">
        <f t="shared" si="50"/>
        <v>Mar 2012</v>
      </c>
      <c r="I580" s="43"/>
      <c r="J580" s="43"/>
      <c r="K580" s="59"/>
      <c r="L580" s="43"/>
      <c r="M580" s="71"/>
      <c r="N580" s="59">
        <f t="shared" si="51"/>
        <v>4.6753125000000013</v>
      </c>
      <c r="O580" s="43"/>
      <c r="P580" s="69"/>
      <c r="Q580" s="43"/>
      <c r="R580" s="43"/>
      <c r="S580" s="43"/>
      <c r="T580" s="43"/>
      <c r="U580" s="43"/>
      <c r="V580" s="43"/>
      <c r="W580" s="43"/>
      <c r="X580" s="61">
        <f t="shared" si="52"/>
        <v>5.3740625000000017</v>
      </c>
      <c r="Z580" s="54"/>
    </row>
    <row r="581" spans="1:26" ht="14.5" hidden="1" customHeight="1" x14ac:dyDescent="0.35">
      <c r="A581" s="42">
        <v>40729</v>
      </c>
      <c r="B581" s="55">
        <f t="shared" si="48"/>
        <v>40638</v>
      </c>
      <c r="C581" s="56">
        <f t="shared" si="49"/>
        <v>40728</v>
      </c>
      <c r="D581" s="59">
        <v>4.03</v>
      </c>
      <c r="E581" s="43">
        <v>5.14</v>
      </c>
      <c r="F581" s="43">
        <f t="shared" si="53"/>
        <v>4.1721311475409832</v>
      </c>
      <c r="G581" s="60">
        <f t="shared" si="54"/>
        <v>5.2775409836065572</v>
      </c>
      <c r="H581" s="68" t="str">
        <f t="shared" si="50"/>
        <v>Mar 2012</v>
      </c>
      <c r="I581" s="43"/>
      <c r="J581" s="43"/>
      <c r="K581" s="59"/>
      <c r="L581" s="43"/>
      <c r="M581" s="71"/>
      <c r="N581" s="59">
        <f t="shared" si="51"/>
        <v>4.6753125000000013</v>
      </c>
      <c r="O581" s="43"/>
      <c r="P581" s="69"/>
      <c r="Q581" s="43"/>
      <c r="R581" s="43"/>
      <c r="S581" s="43"/>
      <c r="T581" s="43"/>
      <c r="U581" s="43"/>
      <c r="V581" s="43"/>
      <c r="W581" s="43"/>
      <c r="X581" s="61">
        <f t="shared" si="52"/>
        <v>5.3740625000000017</v>
      </c>
      <c r="Z581" s="54"/>
    </row>
    <row r="582" spans="1:26" ht="14.5" hidden="1" customHeight="1" x14ac:dyDescent="0.35">
      <c r="A582" s="42">
        <v>40730</v>
      </c>
      <c r="B582" s="55">
        <f t="shared" si="48"/>
        <v>40639</v>
      </c>
      <c r="C582" s="56">
        <f t="shared" si="49"/>
        <v>40729</v>
      </c>
      <c r="D582" s="59">
        <v>4.01</v>
      </c>
      <c r="E582" s="43">
        <v>5.13</v>
      </c>
      <c r="F582" s="43">
        <f t="shared" si="53"/>
        <v>4.1659016393442627</v>
      </c>
      <c r="G582" s="60">
        <f t="shared" si="54"/>
        <v>5.2686885245901642</v>
      </c>
      <c r="H582" s="68" t="str">
        <f t="shared" si="50"/>
        <v>Mar 2012</v>
      </c>
      <c r="I582" s="43"/>
      <c r="J582" s="43"/>
      <c r="K582" s="59"/>
      <c r="L582" s="43"/>
      <c r="M582" s="71"/>
      <c r="N582" s="59">
        <f t="shared" si="51"/>
        <v>4.6753125000000013</v>
      </c>
      <c r="O582" s="43"/>
      <c r="P582" s="69"/>
      <c r="Q582" s="43"/>
      <c r="R582" s="43"/>
      <c r="S582" s="43"/>
      <c r="T582" s="43"/>
      <c r="U582" s="43"/>
      <c r="V582" s="43"/>
      <c r="W582" s="43"/>
      <c r="X582" s="61">
        <f t="shared" si="52"/>
        <v>5.3740625000000017</v>
      </c>
      <c r="Z582" s="54"/>
    </row>
    <row r="583" spans="1:26" ht="14.5" hidden="1" customHeight="1" x14ac:dyDescent="0.35">
      <c r="A583" s="42">
        <v>40731</v>
      </c>
      <c r="B583" s="55">
        <f t="shared" ref="B583:B646" si="55">EDATE(A583,-3)</f>
        <v>40640</v>
      </c>
      <c r="C583" s="56">
        <f t="shared" ref="C583:C646" si="56">A583-1</f>
        <v>40730</v>
      </c>
      <c r="D583" s="59">
        <v>4.0199999999999996</v>
      </c>
      <c r="E583" s="43">
        <v>5.13</v>
      </c>
      <c r="F583" s="43">
        <f t="shared" si="53"/>
        <v>4.1586885245901639</v>
      </c>
      <c r="G583" s="60">
        <f t="shared" si="54"/>
        <v>5.258852459016393</v>
      </c>
      <c r="H583" s="68" t="str">
        <f t="shared" ref="H583:H646" si="57">"Mar "&amp;IF(MONTH(A583)&gt;=4,YEAR(A583)+1,YEAR(A583))</f>
        <v>Mar 2012</v>
      </c>
      <c r="I583" s="43"/>
      <c r="J583" s="43"/>
      <c r="K583" s="59"/>
      <c r="L583" s="43"/>
      <c r="M583" s="71"/>
      <c r="N583" s="59">
        <f t="shared" ref="N583:N646" si="58">N582</f>
        <v>4.6753125000000013</v>
      </c>
      <c r="O583" s="43"/>
      <c r="P583" s="69"/>
      <c r="Q583" s="43"/>
      <c r="R583" s="43"/>
      <c r="S583" s="43"/>
      <c r="T583" s="43"/>
      <c r="U583" s="43"/>
      <c r="V583" s="43"/>
      <c r="W583" s="43"/>
      <c r="X583" s="61">
        <f t="shared" ref="X583:X646" si="59">X582</f>
        <v>5.3740625000000017</v>
      </c>
      <c r="Z583" s="54"/>
    </row>
    <row r="584" spans="1:26" ht="14.5" hidden="1" customHeight="1" x14ac:dyDescent="0.35">
      <c r="A584" s="42">
        <v>40732</v>
      </c>
      <c r="B584" s="55">
        <f t="shared" si="55"/>
        <v>40641</v>
      </c>
      <c r="C584" s="56">
        <f t="shared" si="56"/>
        <v>40731</v>
      </c>
      <c r="D584" s="59">
        <v>4.03</v>
      </c>
      <c r="E584" s="43">
        <v>5.15</v>
      </c>
      <c r="F584" s="43">
        <f t="shared" ref="F584:F647" si="60">AVERAGEIFS(D:D,A:A,"&gt;"&amp;B584,A:A,"&lt;="&amp;C584)</f>
        <v>4.1516393442622954</v>
      </c>
      <c r="G584" s="60">
        <f t="shared" ref="G584:G647" si="61">AVERAGEIFS(E:E,A:A,"&gt;"&amp;B584,A:A,"&lt;="&amp;C584)</f>
        <v>5.2486885245901629</v>
      </c>
      <c r="H584" s="68" t="str">
        <f t="shared" si="57"/>
        <v>Mar 2012</v>
      </c>
      <c r="I584" s="43"/>
      <c r="J584" s="43"/>
      <c r="K584" s="59"/>
      <c r="L584" s="43"/>
      <c r="M584" s="71"/>
      <c r="N584" s="59">
        <f t="shared" si="58"/>
        <v>4.6753125000000013</v>
      </c>
      <c r="O584" s="43"/>
      <c r="P584" s="69"/>
      <c r="Q584" s="43"/>
      <c r="R584" s="43"/>
      <c r="S584" s="43"/>
      <c r="T584" s="43"/>
      <c r="U584" s="43"/>
      <c r="V584" s="43"/>
      <c r="W584" s="43"/>
      <c r="X584" s="61">
        <f t="shared" si="59"/>
        <v>5.3740625000000017</v>
      </c>
      <c r="Z584" s="54"/>
    </row>
    <row r="585" spans="1:26" ht="14.5" hidden="1" customHeight="1" x14ac:dyDescent="0.35">
      <c r="A585" s="42">
        <v>40735</v>
      </c>
      <c r="B585" s="55">
        <f t="shared" si="55"/>
        <v>40644</v>
      </c>
      <c r="C585" s="56">
        <f t="shared" si="56"/>
        <v>40734</v>
      </c>
      <c r="D585" s="59">
        <v>3.99</v>
      </c>
      <c r="E585" s="43">
        <v>5.0999999999999996</v>
      </c>
      <c r="F585" s="43">
        <f t="shared" si="60"/>
        <v>4.1440983606557378</v>
      </c>
      <c r="G585" s="60">
        <f t="shared" si="61"/>
        <v>5.2385245901639328</v>
      </c>
      <c r="H585" s="68" t="str">
        <f t="shared" si="57"/>
        <v>Mar 2012</v>
      </c>
      <c r="I585" s="43"/>
      <c r="J585" s="43"/>
      <c r="K585" s="59"/>
      <c r="L585" s="43"/>
      <c r="M585" s="71"/>
      <c r="N585" s="59">
        <f t="shared" si="58"/>
        <v>4.6753125000000013</v>
      </c>
      <c r="O585" s="43"/>
      <c r="P585" s="69"/>
      <c r="Q585" s="43"/>
      <c r="R585" s="43"/>
      <c r="S585" s="43"/>
      <c r="T585" s="43"/>
      <c r="U585" s="43"/>
      <c r="V585" s="43"/>
      <c r="W585" s="43"/>
      <c r="X585" s="61">
        <f t="shared" si="59"/>
        <v>5.3740625000000017</v>
      </c>
      <c r="Z585" s="54"/>
    </row>
    <row r="586" spans="1:26" ht="14.5" hidden="1" customHeight="1" x14ac:dyDescent="0.35">
      <c r="A586" s="42">
        <v>40736</v>
      </c>
      <c r="B586" s="55">
        <f t="shared" si="55"/>
        <v>40645</v>
      </c>
      <c r="C586" s="56">
        <f t="shared" si="56"/>
        <v>40735</v>
      </c>
      <c r="D586" s="59">
        <v>3.92</v>
      </c>
      <c r="E586" s="43">
        <v>5</v>
      </c>
      <c r="F586" s="43">
        <f t="shared" si="60"/>
        <v>4.1357377049180331</v>
      </c>
      <c r="G586" s="60">
        <f t="shared" si="61"/>
        <v>5.2277049180327859</v>
      </c>
      <c r="H586" s="68" t="str">
        <f t="shared" si="57"/>
        <v>Mar 2012</v>
      </c>
      <c r="I586" s="43"/>
      <c r="J586" s="43"/>
      <c r="K586" s="59"/>
      <c r="L586" s="43"/>
      <c r="M586" s="71"/>
      <c r="N586" s="59">
        <f t="shared" si="58"/>
        <v>4.6753125000000013</v>
      </c>
      <c r="O586" s="43"/>
      <c r="P586" s="69"/>
      <c r="Q586" s="43"/>
      <c r="R586" s="43"/>
      <c r="S586" s="43"/>
      <c r="T586" s="43"/>
      <c r="U586" s="43"/>
      <c r="V586" s="43"/>
      <c r="W586" s="43"/>
      <c r="X586" s="61">
        <f t="shared" si="59"/>
        <v>5.3740625000000017</v>
      </c>
      <c r="Z586" s="54"/>
    </row>
    <row r="587" spans="1:26" ht="14.5" hidden="1" customHeight="1" x14ac:dyDescent="0.35">
      <c r="A587" s="42">
        <v>40737</v>
      </c>
      <c r="B587" s="55">
        <f t="shared" si="55"/>
        <v>40646</v>
      </c>
      <c r="C587" s="56">
        <f t="shared" si="56"/>
        <v>40736</v>
      </c>
      <c r="D587" s="59">
        <v>3.91</v>
      </c>
      <c r="E587" s="43">
        <v>4.97</v>
      </c>
      <c r="F587" s="43">
        <f t="shared" si="60"/>
        <v>4.1252459016393441</v>
      </c>
      <c r="G587" s="60">
        <f t="shared" si="61"/>
        <v>5.2149180327868834</v>
      </c>
      <c r="H587" s="68" t="str">
        <f t="shared" si="57"/>
        <v>Mar 2012</v>
      </c>
      <c r="I587" s="43"/>
      <c r="J587" s="43"/>
      <c r="K587" s="59"/>
      <c r="L587" s="43"/>
      <c r="M587" s="71"/>
      <c r="N587" s="59">
        <f t="shared" si="58"/>
        <v>4.6753125000000013</v>
      </c>
      <c r="O587" s="43"/>
      <c r="P587" s="69"/>
      <c r="Q587" s="43"/>
      <c r="R587" s="43"/>
      <c r="S587" s="43"/>
      <c r="T587" s="43"/>
      <c r="U587" s="43"/>
      <c r="V587" s="43"/>
      <c r="W587" s="43"/>
      <c r="X587" s="61">
        <f t="shared" si="59"/>
        <v>5.3740625000000017</v>
      </c>
      <c r="Z587" s="54"/>
    </row>
    <row r="588" spans="1:26" ht="14.5" hidden="1" customHeight="1" x14ac:dyDescent="0.35">
      <c r="A588" s="42">
        <v>40738</v>
      </c>
      <c r="B588" s="55">
        <f t="shared" si="55"/>
        <v>40647</v>
      </c>
      <c r="C588" s="56">
        <f t="shared" si="56"/>
        <v>40737</v>
      </c>
      <c r="D588" s="59">
        <v>3.96</v>
      </c>
      <c r="E588" s="43">
        <v>4.9800000000000004</v>
      </c>
      <c r="F588" s="43">
        <f t="shared" si="60"/>
        <v>4.1144262295081964</v>
      </c>
      <c r="G588" s="60">
        <f t="shared" si="61"/>
        <v>5.2016393442622944</v>
      </c>
      <c r="H588" s="68" t="str">
        <f t="shared" si="57"/>
        <v>Mar 2012</v>
      </c>
      <c r="I588" s="43"/>
      <c r="J588" s="43"/>
      <c r="K588" s="59"/>
      <c r="L588" s="43"/>
      <c r="M588" s="71"/>
      <c r="N588" s="59">
        <f t="shared" si="58"/>
        <v>4.6753125000000013</v>
      </c>
      <c r="O588" s="43"/>
      <c r="P588" s="69"/>
      <c r="Q588" s="43"/>
      <c r="R588" s="43"/>
      <c r="S588" s="43"/>
      <c r="T588" s="43"/>
      <c r="U588" s="43"/>
      <c r="V588" s="43"/>
      <c r="W588" s="43"/>
      <c r="X588" s="61">
        <f t="shared" si="59"/>
        <v>5.3740625000000017</v>
      </c>
      <c r="Z588" s="54"/>
    </row>
    <row r="589" spans="1:26" ht="14.5" hidden="1" customHeight="1" x14ac:dyDescent="0.35">
      <c r="A589" s="42">
        <v>40739</v>
      </c>
      <c r="B589" s="55">
        <f t="shared" si="55"/>
        <v>40648</v>
      </c>
      <c r="C589" s="56">
        <f t="shared" si="56"/>
        <v>40738</v>
      </c>
      <c r="D589" s="59">
        <v>3.98</v>
      </c>
      <c r="E589" s="43">
        <v>4.9800000000000004</v>
      </c>
      <c r="F589" s="43">
        <f t="shared" si="60"/>
        <v>4.1040983606557369</v>
      </c>
      <c r="G589" s="60">
        <f t="shared" si="61"/>
        <v>5.1886885245901651</v>
      </c>
      <c r="H589" s="68" t="str">
        <f t="shared" si="57"/>
        <v>Mar 2012</v>
      </c>
      <c r="I589" s="43"/>
      <c r="J589" s="43"/>
      <c r="K589" s="59"/>
      <c r="L589" s="43"/>
      <c r="M589" s="71"/>
      <c r="N589" s="59">
        <f t="shared" si="58"/>
        <v>4.6753125000000013</v>
      </c>
      <c r="O589" s="43"/>
      <c r="P589" s="69"/>
      <c r="Q589" s="43"/>
      <c r="R589" s="43"/>
      <c r="S589" s="43"/>
      <c r="T589" s="43"/>
      <c r="U589" s="43"/>
      <c r="V589" s="43"/>
      <c r="W589" s="43"/>
      <c r="X589" s="61">
        <f t="shared" si="59"/>
        <v>5.3740625000000017</v>
      </c>
      <c r="Z589" s="54"/>
    </row>
    <row r="590" spans="1:26" ht="14.5" hidden="1" customHeight="1" x14ac:dyDescent="0.35">
      <c r="A590" s="42">
        <v>40742</v>
      </c>
      <c r="B590" s="55">
        <f t="shared" si="55"/>
        <v>40651</v>
      </c>
      <c r="C590" s="56">
        <f t="shared" si="56"/>
        <v>40741</v>
      </c>
      <c r="D590" s="59">
        <v>4.0199999999999996</v>
      </c>
      <c r="E590" s="43">
        <v>5.01</v>
      </c>
      <c r="F590" s="43">
        <f t="shared" si="60"/>
        <v>4.0950819672131136</v>
      </c>
      <c r="G590" s="60">
        <f t="shared" si="61"/>
        <v>5.1763934426229516</v>
      </c>
      <c r="H590" s="68" t="str">
        <f t="shared" si="57"/>
        <v>Mar 2012</v>
      </c>
      <c r="I590" s="43"/>
      <c r="J590" s="43"/>
      <c r="K590" s="59"/>
      <c r="L590" s="43"/>
      <c r="M590" s="71"/>
      <c r="N590" s="59">
        <f t="shared" si="58"/>
        <v>4.6753125000000013</v>
      </c>
      <c r="O590" s="43"/>
      <c r="P590" s="69"/>
      <c r="Q590" s="43"/>
      <c r="R590" s="43"/>
      <c r="S590" s="43"/>
      <c r="T590" s="43"/>
      <c r="U590" s="43"/>
      <c r="V590" s="43"/>
      <c r="W590" s="43"/>
      <c r="X590" s="61">
        <f t="shared" si="59"/>
        <v>5.3740625000000017</v>
      </c>
      <c r="Z590" s="54"/>
    </row>
    <row r="591" spans="1:26" ht="14.5" hidden="1" customHeight="1" x14ac:dyDescent="0.35">
      <c r="A591" s="42">
        <v>40743</v>
      </c>
      <c r="B591" s="55">
        <f t="shared" si="55"/>
        <v>40652</v>
      </c>
      <c r="C591" s="56">
        <f t="shared" si="56"/>
        <v>40742</v>
      </c>
      <c r="D591" s="59">
        <v>4.05</v>
      </c>
      <c r="E591" s="43">
        <v>5.03</v>
      </c>
      <c r="F591" s="43">
        <f t="shared" si="60"/>
        <v>4.0875409836065568</v>
      </c>
      <c r="G591" s="60">
        <f t="shared" si="61"/>
        <v>5.165245901639345</v>
      </c>
      <c r="H591" s="68" t="str">
        <f t="shared" si="57"/>
        <v>Mar 2012</v>
      </c>
      <c r="I591" s="43"/>
      <c r="J591" s="43"/>
      <c r="K591" s="59"/>
      <c r="L591" s="43"/>
      <c r="M591" s="71"/>
      <c r="N591" s="59">
        <f t="shared" si="58"/>
        <v>4.6753125000000013</v>
      </c>
      <c r="O591" s="43"/>
      <c r="P591" s="69"/>
      <c r="Q591" s="43"/>
      <c r="R591" s="43"/>
      <c r="S591" s="43"/>
      <c r="T591" s="43"/>
      <c r="U591" s="43"/>
      <c r="V591" s="43"/>
      <c r="W591" s="43"/>
      <c r="X591" s="61">
        <f t="shared" si="59"/>
        <v>5.3740625000000017</v>
      </c>
      <c r="Z591" s="54"/>
    </row>
    <row r="592" spans="1:26" ht="14.5" hidden="1" customHeight="1" x14ac:dyDescent="0.35">
      <c r="A592" s="42">
        <v>40744</v>
      </c>
      <c r="B592" s="55">
        <f t="shared" si="55"/>
        <v>40653</v>
      </c>
      <c r="C592" s="56">
        <f t="shared" si="56"/>
        <v>40743</v>
      </c>
      <c r="D592" s="59">
        <v>4.09</v>
      </c>
      <c r="E592" s="43">
        <v>5.05</v>
      </c>
      <c r="F592" s="43">
        <f t="shared" si="60"/>
        <v>4.07950819672131</v>
      </c>
      <c r="G592" s="60">
        <f t="shared" si="61"/>
        <v>5.1536065573770493</v>
      </c>
      <c r="H592" s="68" t="str">
        <f t="shared" si="57"/>
        <v>Mar 2012</v>
      </c>
      <c r="I592" s="43"/>
      <c r="J592" s="43"/>
      <c r="K592" s="59"/>
      <c r="L592" s="43"/>
      <c r="M592" s="71"/>
      <c r="N592" s="59">
        <f t="shared" si="58"/>
        <v>4.6753125000000013</v>
      </c>
      <c r="O592" s="43"/>
      <c r="P592" s="69"/>
      <c r="Q592" s="43"/>
      <c r="R592" s="43"/>
      <c r="S592" s="43"/>
      <c r="T592" s="43"/>
      <c r="U592" s="43"/>
      <c r="V592" s="43"/>
      <c r="W592" s="43"/>
      <c r="X592" s="61">
        <f t="shared" si="59"/>
        <v>5.3740625000000017</v>
      </c>
      <c r="Z592" s="54"/>
    </row>
    <row r="593" spans="1:26" ht="14.5" hidden="1" customHeight="1" x14ac:dyDescent="0.35">
      <c r="A593" s="42">
        <v>40745</v>
      </c>
      <c r="B593" s="55">
        <f t="shared" si="55"/>
        <v>40654</v>
      </c>
      <c r="C593" s="56">
        <f t="shared" si="56"/>
        <v>40744</v>
      </c>
      <c r="D593" s="59">
        <v>4.08</v>
      </c>
      <c r="E593" s="43">
        <v>5.07</v>
      </c>
      <c r="F593" s="43">
        <f t="shared" si="60"/>
        <v>4.0734426229508189</v>
      </c>
      <c r="G593" s="60">
        <f t="shared" si="61"/>
        <v>5.1437704918032798</v>
      </c>
      <c r="H593" s="68" t="str">
        <f t="shared" si="57"/>
        <v>Mar 2012</v>
      </c>
      <c r="I593" s="43"/>
      <c r="J593" s="43"/>
      <c r="K593" s="59"/>
      <c r="L593" s="43"/>
      <c r="M593" s="71"/>
      <c r="N593" s="59">
        <f t="shared" si="58"/>
        <v>4.6753125000000013</v>
      </c>
      <c r="O593" s="43"/>
      <c r="P593" s="69"/>
      <c r="Q593" s="43"/>
      <c r="R593" s="43"/>
      <c r="S593" s="43"/>
      <c r="T593" s="43"/>
      <c r="U593" s="43"/>
      <c r="V593" s="43"/>
      <c r="W593" s="43"/>
      <c r="X593" s="61">
        <f t="shared" si="59"/>
        <v>5.3740625000000017</v>
      </c>
      <c r="Z593" s="54"/>
    </row>
    <row r="594" spans="1:26" ht="14.5" hidden="1" customHeight="1" x14ac:dyDescent="0.35">
      <c r="A594" s="42">
        <v>40746</v>
      </c>
      <c r="B594" s="55">
        <f t="shared" si="55"/>
        <v>40655</v>
      </c>
      <c r="C594" s="56">
        <f t="shared" si="56"/>
        <v>40745</v>
      </c>
      <c r="D594" s="59">
        <v>4.12</v>
      </c>
      <c r="E594" s="43">
        <v>5.12</v>
      </c>
      <c r="F594" s="43">
        <f t="shared" si="60"/>
        <v>4.073548387096773</v>
      </c>
      <c r="G594" s="60">
        <f t="shared" si="61"/>
        <v>5.1425806451612921</v>
      </c>
      <c r="H594" s="68" t="str">
        <f t="shared" si="57"/>
        <v>Mar 2012</v>
      </c>
      <c r="I594" s="43"/>
      <c r="J594" s="43"/>
      <c r="K594" s="59"/>
      <c r="L594" s="43"/>
      <c r="M594" s="71"/>
      <c r="N594" s="59">
        <f t="shared" si="58"/>
        <v>4.6753125000000013</v>
      </c>
      <c r="O594" s="43"/>
      <c r="P594" s="69"/>
      <c r="Q594" s="43"/>
      <c r="R594" s="43"/>
      <c r="S594" s="43"/>
      <c r="T594" s="43"/>
      <c r="U594" s="43"/>
      <c r="V594" s="43"/>
      <c r="W594" s="43"/>
      <c r="X594" s="61">
        <f t="shared" si="59"/>
        <v>5.3740625000000017</v>
      </c>
      <c r="Z594" s="54"/>
    </row>
    <row r="595" spans="1:26" ht="14.5" hidden="1" customHeight="1" x14ac:dyDescent="0.35">
      <c r="A595" s="42">
        <v>40749</v>
      </c>
      <c r="B595" s="55">
        <f t="shared" si="55"/>
        <v>40658</v>
      </c>
      <c r="C595" s="56">
        <f t="shared" si="56"/>
        <v>40748</v>
      </c>
      <c r="D595" s="59">
        <v>4.09</v>
      </c>
      <c r="E595" s="43">
        <v>5.09</v>
      </c>
      <c r="F595" s="43">
        <f t="shared" si="60"/>
        <v>4.0742857142857138</v>
      </c>
      <c r="G595" s="60">
        <f t="shared" si="61"/>
        <v>5.142222222222224</v>
      </c>
      <c r="H595" s="68" t="str">
        <f t="shared" si="57"/>
        <v>Mar 2012</v>
      </c>
      <c r="I595" s="43"/>
      <c r="J595" s="43"/>
      <c r="K595" s="59"/>
      <c r="L595" s="43"/>
      <c r="M595" s="71"/>
      <c r="N595" s="59">
        <f t="shared" si="58"/>
        <v>4.6753125000000013</v>
      </c>
      <c r="O595" s="43"/>
      <c r="P595" s="69"/>
      <c r="Q595" s="43"/>
      <c r="R595" s="43"/>
      <c r="S595" s="43"/>
      <c r="T595" s="43"/>
      <c r="U595" s="43"/>
      <c r="V595" s="43"/>
      <c r="W595" s="43"/>
      <c r="X595" s="61">
        <f t="shared" si="59"/>
        <v>5.3740625000000017</v>
      </c>
      <c r="Z595" s="54"/>
    </row>
    <row r="596" spans="1:26" ht="14.5" hidden="1" customHeight="1" x14ac:dyDescent="0.35">
      <c r="A596" s="42">
        <v>40750</v>
      </c>
      <c r="B596" s="55">
        <f t="shared" si="55"/>
        <v>40659</v>
      </c>
      <c r="C596" s="56">
        <f t="shared" si="56"/>
        <v>40749</v>
      </c>
      <c r="D596" s="59">
        <v>4.07</v>
      </c>
      <c r="E596" s="43">
        <v>5.07</v>
      </c>
      <c r="F596" s="43">
        <f t="shared" si="60"/>
        <v>4.0684126984126978</v>
      </c>
      <c r="G596" s="60">
        <f t="shared" si="61"/>
        <v>5.1333333333333337</v>
      </c>
      <c r="H596" s="68" t="str">
        <f t="shared" si="57"/>
        <v>Mar 2012</v>
      </c>
      <c r="I596" s="43"/>
      <c r="J596" s="43"/>
      <c r="K596" s="59"/>
      <c r="L596" s="43"/>
      <c r="M596" s="71"/>
      <c r="N596" s="59">
        <f t="shared" si="58"/>
        <v>4.6753125000000013</v>
      </c>
      <c r="O596" s="43"/>
      <c r="P596" s="69"/>
      <c r="Q596" s="43"/>
      <c r="R596" s="43"/>
      <c r="S596" s="43"/>
      <c r="T596" s="43"/>
      <c r="U596" s="43"/>
      <c r="V596" s="43"/>
      <c r="W596" s="43"/>
      <c r="X596" s="61">
        <f t="shared" si="59"/>
        <v>5.3740625000000017</v>
      </c>
      <c r="Z596" s="54"/>
    </row>
    <row r="597" spans="1:26" ht="14.5" hidden="1" customHeight="1" x14ac:dyDescent="0.35">
      <c r="A597" s="42">
        <v>40751</v>
      </c>
      <c r="B597" s="55">
        <f t="shared" si="55"/>
        <v>40660</v>
      </c>
      <c r="C597" s="56">
        <f t="shared" si="56"/>
        <v>40750</v>
      </c>
      <c r="D597" s="59">
        <v>4.07</v>
      </c>
      <c r="E597" s="43">
        <v>5.0599999999999996</v>
      </c>
      <c r="F597" s="43">
        <f t="shared" si="60"/>
        <v>4.0625396825396818</v>
      </c>
      <c r="G597" s="60">
        <f t="shared" si="61"/>
        <v>5.1244444444444452</v>
      </c>
      <c r="H597" s="68" t="str">
        <f t="shared" si="57"/>
        <v>Mar 2012</v>
      </c>
      <c r="I597" s="43"/>
      <c r="J597" s="43"/>
      <c r="K597" s="59"/>
      <c r="L597" s="43"/>
      <c r="M597" s="71"/>
      <c r="N597" s="59">
        <f t="shared" si="58"/>
        <v>4.6753125000000013</v>
      </c>
      <c r="O597" s="43"/>
      <c r="P597" s="69"/>
      <c r="Q597" s="43"/>
      <c r="R597" s="43"/>
      <c r="S597" s="43"/>
      <c r="T597" s="43"/>
      <c r="U597" s="43"/>
      <c r="V597" s="43"/>
      <c r="W597" s="43"/>
      <c r="X597" s="61">
        <f t="shared" si="59"/>
        <v>5.3740625000000017</v>
      </c>
      <c r="Z597" s="54"/>
    </row>
    <row r="598" spans="1:26" ht="14.5" hidden="1" customHeight="1" x14ac:dyDescent="0.35">
      <c r="A598" s="42">
        <v>40752</v>
      </c>
      <c r="B598" s="55">
        <f t="shared" si="55"/>
        <v>40661</v>
      </c>
      <c r="C598" s="56">
        <f t="shared" si="56"/>
        <v>40751</v>
      </c>
      <c r="D598" s="59">
        <v>4.0999999999999996</v>
      </c>
      <c r="E598" s="43">
        <v>5.0199999999999996</v>
      </c>
      <c r="F598" s="43">
        <f t="shared" si="60"/>
        <v>4.0573015873015867</v>
      </c>
      <c r="G598" s="60">
        <f t="shared" si="61"/>
        <v>5.116031746031747</v>
      </c>
      <c r="H598" s="68" t="str">
        <f t="shared" si="57"/>
        <v>Mar 2012</v>
      </c>
      <c r="I598" s="43"/>
      <c r="J598" s="43"/>
      <c r="K598" s="59"/>
      <c r="L598" s="43"/>
      <c r="M598" s="71"/>
      <c r="N598" s="59">
        <f t="shared" si="58"/>
        <v>4.6753125000000013</v>
      </c>
      <c r="O598" s="43"/>
      <c r="P598" s="69"/>
      <c r="Q598" s="43"/>
      <c r="R598" s="43"/>
      <c r="S598" s="43"/>
      <c r="T598" s="43"/>
      <c r="U598" s="43"/>
      <c r="V598" s="43"/>
      <c r="W598" s="43"/>
      <c r="X598" s="61">
        <f t="shared" si="59"/>
        <v>5.3740625000000017</v>
      </c>
      <c r="Z598" s="54"/>
    </row>
    <row r="599" spans="1:26" ht="14.5" hidden="1" customHeight="1" x14ac:dyDescent="0.35">
      <c r="A599" s="42">
        <v>40753</v>
      </c>
      <c r="B599" s="55">
        <f t="shared" si="55"/>
        <v>40662</v>
      </c>
      <c r="C599" s="56">
        <f t="shared" si="56"/>
        <v>40752</v>
      </c>
      <c r="D599" s="59">
        <v>4.0199999999999996</v>
      </c>
      <c r="E599" s="43">
        <v>4.93</v>
      </c>
      <c r="F599" s="43">
        <f t="shared" si="60"/>
        <v>4.0542857142857134</v>
      </c>
      <c r="G599" s="60">
        <f t="shared" si="61"/>
        <v>5.1093650793650802</v>
      </c>
      <c r="H599" s="68" t="str">
        <f t="shared" si="57"/>
        <v>Mar 2012</v>
      </c>
      <c r="I599" s="43"/>
      <c r="J599" s="43"/>
      <c r="K599" s="59"/>
      <c r="L599" s="43"/>
      <c r="M599" s="71"/>
      <c r="N599" s="59">
        <f t="shared" si="58"/>
        <v>4.6753125000000013</v>
      </c>
      <c r="O599" s="43"/>
      <c r="P599" s="69"/>
      <c r="Q599" s="43"/>
      <c r="R599" s="43"/>
      <c r="S599" s="43"/>
      <c r="T599" s="43"/>
      <c r="U599" s="43"/>
      <c r="V599" s="43"/>
      <c r="W599" s="43"/>
      <c r="X599" s="61">
        <f t="shared" si="59"/>
        <v>5.3740625000000017</v>
      </c>
      <c r="Z599" s="54"/>
    </row>
    <row r="600" spans="1:26" ht="14.5" hidden="1" customHeight="1" x14ac:dyDescent="0.35">
      <c r="A600" s="42">
        <v>40756</v>
      </c>
      <c r="B600" s="55">
        <f t="shared" si="55"/>
        <v>40664</v>
      </c>
      <c r="C600" s="56">
        <f t="shared" si="56"/>
        <v>40755</v>
      </c>
      <c r="D600" s="59">
        <v>4.04</v>
      </c>
      <c r="E600" s="43">
        <v>4.9400000000000004</v>
      </c>
      <c r="F600" s="43">
        <f t="shared" si="60"/>
        <v>4.0537499999999991</v>
      </c>
      <c r="G600" s="60">
        <f t="shared" si="61"/>
        <v>5.1065625000000008</v>
      </c>
      <c r="H600" s="68" t="str">
        <f t="shared" si="57"/>
        <v>Mar 2012</v>
      </c>
      <c r="I600" s="43"/>
      <c r="J600" s="43"/>
      <c r="K600" s="59"/>
      <c r="L600" s="43"/>
      <c r="M600" s="71"/>
      <c r="N600" s="59">
        <f t="shared" si="58"/>
        <v>4.6753125000000013</v>
      </c>
      <c r="O600" s="43"/>
      <c r="P600" s="69"/>
      <c r="Q600" s="43"/>
      <c r="R600" s="43"/>
      <c r="S600" s="43"/>
      <c r="T600" s="43"/>
      <c r="U600" s="43"/>
      <c r="V600" s="43"/>
      <c r="W600" s="43"/>
      <c r="X600" s="61">
        <f t="shared" si="59"/>
        <v>5.3740625000000017</v>
      </c>
      <c r="Z600" s="54"/>
    </row>
    <row r="601" spans="1:26" ht="14.5" hidden="1" customHeight="1" x14ac:dyDescent="0.35">
      <c r="A601" s="42">
        <v>40757</v>
      </c>
      <c r="B601" s="55">
        <f t="shared" si="55"/>
        <v>40665</v>
      </c>
      <c r="C601" s="56">
        <f t="shared" si="56"/>
        <v>40756</v>
      </c>
      <c r="D601" s="59">
        <v>4</v>
      </c>
      <c r="E601" s="43">
        <v>4.9000000000000004</v>
      </c>
      <c r="F601" s="43">
        <f t="shared" si="60"/>
        <v>4.0496875000000001</v>
      </c>
      <c r="G601" s="60">
        <f t="shared" si="61"/>
        <v>5.0989062499999998</v>
      </c>
      <c r="H601" s="68" t="str">
        <f t="shared" si="57"/>
        <v>Mar 2012</v>
      </c>
      <c r="I601" s="43"/>
      <c r="J601" s="43"/>
      <c r="K601" s="59"/>
      <c r="L601" s="43"/>
      <c r="M601" s="71"/>
      <c r="N601" s="59">
        <f t="shared" si="58"/>
        <v>4.6753125000000013</v>
      </c>
      <c r="O601" s="43"/>
      <c r="P601" s="69"/>
      <c r="Q601" s="43"/>
      <c r="R601" s="43"/>
      <c r="S601" s="43"/>
      <c r="T601" s="43"/>
      <c r="U601" s="43"/>
      <c r="V601" s="43"/>
      <c r="W601" s="43"/>
      <c r="X601" s="61">
        <f t="shared" si="59"/>
        <v>5.3740625000000017</v>
      </c>
      <c r="Z601" s="54"/>
    </row>
    <row r="602" spans="1:26" ht="14.5" hidden="1" customHeight="1" x14ac:dyDescent="0.35">
      <c r="A602" s="42">
        <v>40758</v>
      </c>
      <c r="B602" s="55">
        <f t="shared" si="55"/>
        <v>40666</v>
      </c>
      <c r="C602" s="56">
        <f t="shared" si="56"/>
        <v>40757</v>
      </c>
      <c r="D602" s="59">
        <v>3.86</v>
      </c>
      <c r="E602" s="43">
        <v>4.75</v>
      </c>
      <c r="F602" s="43">
        <f t="shared" si="60"/>
        <v>4.0448437500000001</v>
      </c>
      <c r="G602" s="60">
        <f t="shared" si="61"/>
        <v>5.0904687499999994</v>
      </c>
      <c r="H602" s="68" t="str">
        <f t="shared" si="57"/>
        <v>Mar 2012</v>
      </c>
      <c r="I602" s="43"/>
      <c r="J602" s="43"/>
      <c r="K602" s="59"/>
      <c r="L602" s="43"/>
      <c r="M602" s="71"/>
      <c r="N602" s="59">
        <f t="shared" si="58"/>
        <v>4.6753125000000013</v>
      </c>
      <c r="O602" s="43"/>
      <c r="P602" s="69"/>
      <c r="Q602" s="43"/>
      <c r="R602" s="43"/>
      <c r="S602" s="43"/>
      <c r="T602" s="43"/>
      <c r="U602" s="43"/>
      <c r="V602" s="43"/>
      <c r="W602" s="43"/>
      <c r="X602" s="61">
        <f t="shared" si="59"/>
        <v>5.3740625000000017</v>
      </c>
      <c r="Z602" s="54"/>
    </row>
    <row r="603" spans="1:26" ht="14.5" hidden="1" customHeight="1" x14ac:dyDescent="0.35">
      <c r="A603" s="42">
        <v>40759</v>
      </c>
      <c r="B603" s="55">
        <f t="shared" si="55"/>
        <v>40667</v>
      </c>
      <c r="C603" s="56">
        <f t="shared" si="56"/>
        <v>40758</v>
      </c>
      <c r="D603" s="59">
        <v>3.86</v>
      </c>
      <c r="E603" s="43">
        <v>4.74</v>
      </c>
      <c r="F603" s="43">
        <f t="shared" si="60"/>
        <v>4.038125</v>
      </c>
      <c r="G603" s="60">
        <f t="shared" si="61"/>
        <v>5.0799999999999983</v>
      </c>
      <c r="H603" s="68" t="str">
        <f t="shared" si="57"/>
        <v>Mar 2012</v>
      </c>
      <c r="I603" s="43"/>
      <c r="J603" s="43"/>
      <c r="K603" s="59"/>
      <c r="L603" s="43"/>
      <c r="M603" s="71"/>
      <c r="N603" s="59">
        <f t="shared" si="58"/>
        <v>4.6753125000000013</v>
      </c>
      <c r="O603" s="43"/>
      <c r="P603" s="69"/>
      <c r="Q603" s="43"/>
      <c r="R603" s="43"/>
      <c r="S603" s="43"/>
      <c r="T603" s="43"/>
      <c r="U603" s="43"/>
      <c r="V603" s="43"/>
      <c r="W603" s="43"/>
      <c r="X603" s="61">
        <f t="shared" si="59"/>
        <v>5.3740625000000017</v>
      </c>
      <c r="Z603" s="54"/>
    </row>
    <row r="604" spans="1:26" ht="14.5" hidden="1" customHeight="1" x14ac:dyDescent="0.35">
      <c r="A604" s="42">
        <v>40760</v>
      </c>
      <c r="B604" s="55">
        <f t="shared" si="55"/>
        <v>40668</v>
      </c>
      <c r="C604" s="56">
        <f t="shared" si="56"/>
        <v>40759</v>
      </c>
      <c r="D604" s="59">
        <v>3.64</v>
      </c>
      <c r="E604" s="43">
        <v>4.57</v>
      </c>
      <c r="F604" s="43">
        <f t="shared" si="60"/>
        <v>4.0329687500000002</v>
      </c>
      <c r="G604" s="60">
        <f t="shared" si="61"/>
        <v>5.0717187499999987</v>
      </c>
      <c r="H604" s="68" t="str">
        <f t="shared" si="57"/>
        <v>Mar 2012</v>
      </c>
      <c r="I604" s="43"/>
      <c r="J604" s="43"/>
      <c r="K604" s="59"/>
      <c r="L604" s="43"/>
      <c r="M604" s="71"/>
      <c r="N604" s="59">
        <f t="shared" si="58"/>
        <v>4.6753125000000013</v>
      </c>
      <c r="O604" s="43"/>
      <c r="P604" s="69"/>
      <c r="Q604" s="43"/>
      <c r="R604" s="43"/>
      <c r="S604" s="43"/>
      <c r="T604" s="43"/>
      <c r="U604" s="43"/>
      <c r="V604" s="43"/>
      <c r="W604" s="43"/>
      <c r="X604" s="61">
        <f t="shared" si="59"/>
        <v>5.3740625000000017</v>
      </c>
      <c r="Z604" s="54"/>
    </row>
    <row r="605" spans="1:26" ht="14.5" hidden="1" customHeight="1" x14ac:dyDescent="0.35">
      <c r="A605" s="42">
        <v>40763</v>
      </c>
      <c r="B605" s="55">
        <f t="shared" si="55"/>
        <v>40671</v>
      </c>
      <c r="C605" s="56">
        <f t="shared" si="56"/>
        <v>40762</v>
      </c>
      <c r="D605" s="59">
        <v>3.53</v>
      </c>
      <c r="E605" s="43">
        <v>4.4800000000000004</v>
      </c>
      <c r="F605" s="43">
        <f t="shared" si="60"/>
        <v>4.0245312500000008</v>
      </c>
      <c r="G605" s="60">
        <f t="shared" si="61"/>
        <v>5.0612499999999985</v>
      </c>
      <c r="H605" s="68" t="str">
        <f t="shared" si="57"/>
        <v>Mar 2012</v>
      </c>
      <c r="I605" s="43"/>
      <c r="J605" s="43"/>
      <c r="K605" s="59"/>
      <c r="L605" s="43"/>
      <c r="M605" s="71"/>
      <c r="N605" s="59">
        <f t="shared" si="58"/>
        <v>4.6753125000000013</v>
      </c>
      <c r="O605" s="43"/>
      <c r="P605" s="69"/>
      <c r="Q605" s="43"/>
      <c r="R605" s="43"/>
      <c r="S605" s="43"/>
      <c r="T605" s="43"/>
      <c r="U605" s="43"/>
      <c r="V605" s="43"/>
      <c r="W605" s="43"/>
      <c r="X605" s="61">
        <f t="shared" si="59"/>
        <v>5.3740625000000017</v>
      </c>
      <c r="Z605" s="54"/>
    </row>
    <row r="606" spans="1:26" ht="14.5" hidden="1" customHeight="1" x14ac:dyDescent="0.35">
      <c r="A606" s="42">
        <v>40764</v>
      </c>
      <c r="B606" s="55">
        <f t="shared" si="55"/>
        <v>40672</v>
      </c>
      <c r="C606" s="56">
        <f t="shared" si="56"/>
        <v>40763</v>
      </c>
      <c r="D606" s="59">
        <v>3.46</v>
      </c>
      <c r="E606" s="43">
        <v>4.45</v>
      </c>
      <c r="F606" s="43">
        <f t="shared" si="60"/>
        <v>4.0146875000000009</v>
      </c>
      <c r="G606" s="60">
        <f t="shared" si="61"/>
        <v>5.0496874999999983</v>
      </c>
      <c r="H606" s="68" t="str">
        <f t="shared" si="57"/>
        <v>Mar 2012</v>
      </c>
      <c r="I606" s="43"/>
      <c r="J606" s="43"/>
      <c r="K606" s="59"/>
      <c r="L606" s="43"/>
      <c r="M606" s="71"/>
      <c r="N606" s="59">
        <f t="shared" si="58"/>
        <v>4.6753125000000013</v>
      </c>
      <c r="O606" s="43"/>
      <c r="P606" s="69"/>
      <c r="Q606" s="43"/>
      <c r="R606" s="43"/>
      <c r="S606" s="43"/>
      <c r="T606" s="43"/>
      <c r="U606" s="43"/>
      <c r="V606" s="43"/>
      <c r="W606" s="43"/>
      <c r="X606" s="61">
        <f t="shared" si="59"/>
        <v>5.3740625000000017</v>
      </c>
      <c r="Z606" s="54"/>
    </row>
    <row r="607" spans="1:26" ht="14.5" hidden="1" customHeight="1" x14ac:dyDescent="0.35">
      <c r="A607" s="42">
        <v>40765</v>
      </c>
      <c r="B607" s="55">
        <f t="shared" si="55"/>
        <v>40673</v>
      </c>
      <c r="C607" s="56">
        <f t="shared" si="56"/>
        <v>40764</v>
      </c>
      <c r="D607" s="59">
        <v>3.55</v>
      </c>
      <c r="E607" s="43">
        <v>4.51</v>
      </c>
      <c r="F607" s="43">
        <f t="shared" si="60"/>
        <v>4.0034375000000004</v>
      </c>
      <c r="G607" s="60">
        <f t="shared" si="61"/>
        <v>5.0374999999999988</v>
      </c>
      <c r="H607" s="68" t="str">
        <f t="shared" si="57"/>
        <v>Mar 2012</v>
      </c>
      <c r="I607" s="43"/>
      <c r="J607" s="43"/>
      <c r="K607" s="59"/>
      <c r="L607" s="43"/>
      <c r="M607" s="71"/>
      <c r="N607" s="59">
        <f t="shared" si="58"/>
        <v>4.6753125000000013</v>
      </c>
      <c r="O607" s="43"/>
      <c r="P607" s="69"/>
      <c r="Q607" s="43"/>
      <c r="R607" s="43"/>
      <c r="S607" s="43"/>
      <c r="T607" s="43"/>
      <c r="U607" s="43"/>
      <c r="V607" s="43"/>
      <c r="W607" s="43"/>
      <c r="X607" s="61">
        <f t="shared" si="59"/>
        <v>5.3740625000000017</v>
      </c>
      <c r="Z607" s="54"/>
    </row>
    <row r="608" spans="1:26" ht="14.5" hidden="1" customHeight="1" x14ac:dyDescent="0.35">
      <c r="A608" s="42">
        <v>40766</v>
      </c>
      <c r="B608" s="55">
        <f t="shared" si="55"/>
        <v>40674</v>
      </c>
      <c r="C608" s="56">
        <f t="shared" si="56"/>
        <v>40765</v>
      </c>
      <c r="D608" s="59">
        <v>3.51</v>
      </c>
      <c r="E608" s="43">
        <v>4.4400000000000004</v>
      </c>
      <c r="F608" s="43">
        <f t="shared" si="60"/>
        <v>3.9929687500000015</v>
      </c>
      <c r="G608" s="60">
        <f t="shared" si="61"/>
        <v>5.0251562499999975</v>
      </c>
      <c r="H608" s="68" t="str">
        <f t="shared" si="57"/>
        <v>Mar 2012</v>
      </c>
      <c r="I608" s="43"/>
      <c r="J608" s="43"/>
      <c r="K608" s="59"/>
      <c r="L608" s="43"/>
      <c r="M608" s="71"/>
      <c r="N608" s="59">
        <f t="shared" si="58"/>
        <v>4.6753125000000013</v>
      </c>
      <c r="O608" s="43"/>
      <c r="P608" s="69"/>
      <c r="Q608" s="43"/>
      <c r="R608" s="43"/>
      <c r="S608" s="43"/>
      <c r="T608" s="43"/>
      <c r="U608" s="43"/>
      <c r="V608" s="43"/>
      <c r="W608" s="43"/>
      <c r="X608" s="61">
        <f t="shared" si="59"/>
        <v>5.3740625000000017</v>
      </c>
      <c r="Z608" s="54"/>
    </row>
    <row r="609" spans="1:26" ht="14.5" hidden="1" customHeight="1" x14ac:dyDescent="0.35">
      <c r="A609" s="42">
        <v>40767</v>
      </c>
      <c r="B609" s="55">
        <f t="shared" si="55"/>
        <v>40675</v>
      </c>
      <c r="C609" s="56">
        <f t="shared" si="56"/>
        <v>40766</v>
      </c>
      <c r="D609" s="59">
        <v>3.53</v>
      </c>
      <c r="E609" s="43">
        <v>4.45</v>
      </c>
      <c r="F609" s="43">
        <f t="shared" si="60"/>
        <v>3.9825000000000008</v>
      </c>
      <c r="G609" s="60">
        <f t="shared" si="61"/>
        <v>5.0121874999999987</v>
      </c>
      <c r="H609" s="68" t="str">
        <f t="shared" si="57"/>
        <v>Mar 2012</v>
      </c>
      <c r="I609" s="43"/>
      <c r="J609" s="43"/>
      <c r="K609" s="59"/>
      <c r="L609" s="43"/>
      <c r="M609" s="71"/>
      <c r="N609" s="59">
        <f t="shared" si="58"/>
        <v>4.6753125000000013</v>
      </c>
      <c r="O609" s="43"/>
      <c r="P609" s="69"/>
      <c r="Q609" s="43"/>
      <c r="R609" s="43"/>
      <c r="S609" s="43"/>
      <c r="T609" s="43"/>
      <c r="U609" s="43"/>
      <c r="V609" s="43"/>
      <c r="W609" s="43"/>
      <c r="X609" s="61">
        <f t="shared" si="59"/>
        <v>5.3740625000000017</v>
      </c>
      <c r="Z609" s="54"/>
    </row>
    <row r="610" spans="1:26" ht="14.5" hidden="1" customHeight="1" x14ac:dyDescent="0.35">
      <c r="A610" s="42">
        <v>40770</v>
      </c>
      <c r="B610" s="55">
        <f t="shared" si="55"/>
        <v>40678</v>
      </c>
      <c r="C610" s="56">
        <f t="shared" si="56"/>
        <v>40769</v>
      </c>
      <c r="D610" s="59">
        <v>3.56</v>
      </c>
      <c r="E610" s="43">
        <v>4.4800000000000004</v>
      </c>
      <c r="F610" s="43">
        <f t="shared" si="60"/>
        <v>3.9728125000000012</v>
      </c>
      <c r="G610" s="60">
        <f t="shared" si="61"/>
        <v>4.9998437499999984</v>
      </c>
      <c r="H610" s="68" t="str">
        <f t="shared" si="57"/>
        <v>Mar 2012</v>
      </c>
      <c r="I610" s="43"/>
      <c r="J610" s="43"/>
      <c r="K610" s="59"/>
      <c r="L610" s="43"/>
      <c r="M610" s="71"/>
      <c r="N610" s="59">
        <f t="shared" si="58"/>
        <v>4.6753125000000013</v>
      </c>
      <c r="O610" s="43"/>
      <c r="P610" s="69"/>
      <c r="Q610" s="43"/>
      <c r="R610" s="43"/>
      <c r="S610" s="43"/>
      <c r="T610" s="43"/>
      <c r="U610" s="43"/>
      <c r="V610" s="43"/>
      <c r="W610" s="43"/>
      <c r="X610" s="61">
        <f t="shared" si="59"/>
        <v>5.3740625000000017</v>
      </c>
      <c r="Z610" s="54"/>
    </row>
    <row r="611" spans="1:26" ht="14.5" hidden="1" customHeight="1" x14ac:dyDescent="0.35">
      <c r="A611" s="42">
        <v>40771</v>
      </c>
      <c r="B611" s="55">
        <f t="shared" si="55"/>
        <v>40679</v>
      </c>
      <c r="C611" s="56">
        <f t="shared" si="56"/>
        <v>40770</v>
      </c>
      <c r="D611" s="59">
        <v>3.6</v>
      </c>
      <c r="E611" s="43">
        <v>4.5199999999999996</v>
      </c>
      <c r="F611" s="43">
        <f t="shared" si="60"/>
        <v>3.964218750000001</v>
      </c>
      <c r="G611" s="60">
        <f t="shared" si="61"/>
        <v>4.9885937499999988</v>
      </c>
      <c r="H611" s="68" t="str">
        <f t="shared" si="57"/>
        <v>Mar 2012</v>
      </c>
      <c r="I611" s="43"/>
      <c r="J611" s="43"/>
      <c r="K611" s="59"/>
      <c r="L611" s="43"/>
      <c r="M611" s="71"/>
      <c r="N611" s="59">
        <f t="shared" si="58"/>
        <v>4.6753125000000013</v>
      </c>
      <c r="O611" s="43"/>
      <c r="P611" s="69"/>
      <c r="Q611" s="43"/>
      <c r="R611" s="43"/>
      <c r="S611" s="43"/>
      <c r="T611" s="43"/>
      <c r="U611" s="43"/>
      <c r="V611" s="43"/>
      <c r="W611" s="43"/>
      <c r="X611" s="61">
        <f t="shared" si="59"/>
        <v>5.3740625000000017</v>
      </c>
      <c r="Z611" s="54"/>
    </row>
    <row r="612" spans="1:26" ht="14.5" hidden="1" customHeight="1" x14ac:dyDescent="0.35">
      <c r="A612" s="42">
        <v>40772</v>
      </c>
      <c r="B612" s="55">
        <f t="shared" si="55"/>
        <v>40680</v>
      </c>
      <c r="C612" s="56">
        <f t="shared" si="56"/>
        <v>40771</v>
      </c>
      <c r="D612" s="59">
        <v>3.56</v>
      </c>
      <c r="E612" s="43">
        <v>4.4800000000000004</v>
      </c>
      <c r="F612" s="43">
        <f t="shared" si="60"/>
        <v>3.956406250000001</v>
      </c>
      <c r="G612" s="60">
        <f t="shared" si="61"/>
        <v>4.9781249999999986</v>
      </c>
      <c r="H612" s="68" t="str">
        <f t="shared" si="57"/>
        <v>Mar 2012</v>
      </c>
      <c r="I612" s="43"/>
      <c r="J612" s="43"/>
      <c r="K612" s="59"/>
      <c r="L612" s="43"/>
      <c r="M612" s="71"/>
      <c r="N612" s="59">
        <f t="shared" si="58"/>
        <v>4.6753125000000013</v>
      </c>
      <c r="O612" s="43"/>
      <c r="P612" s="69"/>
      <c r="Q612" s="43"/>
      <c r="R612" s="43"/>
      <c r="S612" s="43"/>
      <c r="T612" s="43"/>
      <c r="U612" s="43"/>
      <c r="V612" s="43"/>
      <c r="W612" s="43"/>
      <c r="X612" s="61">
        <f t="shared" si="59"/>
        <v>5.3740625000000017</v>
      </c>
      <c r="Z612" s="54"/>
    </row>
    <row r="613" spans="1:26" ht="14.5" hidden="1" customHeight="1" x14ac:dyDescent="0.35">
      <c r="A613" s="42">
        <v>40773</v>
      </c>
      <c r="B613" s="55">
        <f t="shared" si="55"/>
        <v>40681</v>
      </c>
      <c r="C613" s="56">
        <f t="shared" si="56"/>
        <v>40772</v>
      </c>
      <c r="D613" s="59">
        <v>3.57</v>
      </c>
      <c r="E613" s="43">
        <v>4.4800000000000004</v>
      </c>
      <c r="F613" s="43">
        <f t="shared" si="60"/>
        <v>3.948125000000001</v>
      </c>
      <c r="G613" s="60">
        <f t="shared" si="61"/>
        <v>4.9671874999999996</v>
      </c>
      <c r="H613" s="68" t="str">
        <f t="shared" si="57"/>
        <v>Mar 2012</v>
      </c>
      <c r="I613" s="43"/>
      <c r="J613" s="43"/>
      <c r="K613" s="59"/>
      <c r="L613" s="43"/>
      <c r="M613" s="71"/>
      <c r="N613" s="59">
        <f t="shared" si="58"/>
        <v>4.6753125000000013</v>
      </c>
      <c r="O613" s="43"/>
      <c r="P613" s="69"/>
      <c r="Q613" s="43"/>
      <c r="R613" s="43"/>
      <c r="S613" s="43"/>
      <c r="T613" s="43"/>
      <c r="U613" s="43"/>
      <c r="V613" s="43"/>
      <c r="W613" s="43"/>
      <c r="X613" s="61">
        <f t="shared" si="59"/>
        <v>5.3740625000000017</v>
      </c>
      <c r="Z613" s="54"/>
    </row>
    <row r="614" spans="1:26" ht="14.5" hidden="1" customHeight="1" x14ac:dyDescent="0.35">
      <c r="A614" s="42">
        <v>40774</v>
      </c>
      <c r="B614" s="55">
        <f t="shared" si="55"/>
        <v>40682</v>
      </c>
      <c r="C614" s="56">
        <f t="shared" si="56"/>
        <v>40773</v>
      </c>
      <c r="D614" s="59">
        <v>3.51</v>
      </c>
      <c r="E614" s="43">
        <v>4.42</v>
      </c>
      <c r="F614" s="43">
        <f t="shared" si="60"/>
        <v>3.9406250000000007</v>
      </c>
      <c r="G614" s="60">
        <f t="shared" si="61"/>
        <v>4.9571874999999999</v>
      </c>
      <c r="H614" s="68" t="str">
        <f t="shared" si="57"/>
        <v>Mar 2012</v>
      </c>
      <c r="I614" s="43"/>
      <c r="J614" s="43"/>
      <c r="K614" s="59"/>
      <c r="L614" s="43"/>
      <c r="M614" s="71"/>
      <c r="N614" s="59">
        <f t="shared" si="58"/>
        <v>4.6753125000000013</v>
      </c>
      <c r="O614" s="43"/>
      <c r="P614" s="69"/>
      <c r="Q614" s="43"/>
      <c r="R614" s="43"/>
      <c r="S614" s="43"/>
      <c r="T614" s="43"/>
      <c r="U614" s="43"/>
      <c r="V614" s="43"/>
      <c r="W614" s="43"/>
      <c r="X614" s="61">
        <f t="shared" si="59"/>
        <v>5.3740625000000017</v>
      </c>
      <c r="Z614" s="54"/>
    </row>
    <row r="615" spans="1:26" ht="14.5" hidden="1" customHeight="1" x14ac:dyDescent="0.35">
      <c r="A615" s="42">
        <v>40777</v>
      </c>
      <c r="B615" s="55">
        <f t="shared" si="55"/>
        <v>40685</v>
      </c>
      <c r="C615" s="56">
        <f t="shared" si="56"/>
        <v>40776</v>
      </c>
      <c r="D615" s="59">
        <v>3.51</v>
      </c>
      <c r="E615" s="43">
        <v>4.42</v>
      </c>
      <c r="F615" s="43">
        <f t="shared" si="60"/>
        <v>3.9321875000000008</v>
      </c>
      <c r="G615" s="60">
        <f t="shared" si="61"/>
        <v>4.9457812500000005</v>
      </c>
      <c r="H615" s="68" t="str">
        <f t="shared" si="57"/>
        <v>Mar 2012</v>
      </c>
      <c r="I615" s="43"/>
      <c r="J615" s="43"/>
      <c r="K615" s="59"/>
      <c r="L615" s="43"/>
      <c r="M615" s="71"/>
      <c r="N615" s="59">
        <f t="shared" si="58"/>
        <v>4.6753125000000013</v>
      </c>
      <c r="O615" s="43"/>
      <c r="P615" s="69"/>
      <c r="Q615" s="43"/>
      <c r="R615" s="43"/>
      <c r="S615" s="43"/>
      <c r="T615" s="43"/>
      <c r="U615" s="43"/>
      <c r="V615" s="43"/>
      <c r="W615" s="43"/>
      <c r="X615" s="61">
        <f t="shared" si="59"/>
        <v>5.3740625000000017</v>
      </c>
      <c r="Z615" s="54"/>
    </row>
    <row r="616" spans="1:26" ht="14.5" hidden="1" customHeight="1" x14ac:dyDescent="0.35">
      <c r="A616" s="42">
        <v>40778</v>
      </c>
      <c r="B616" s="55">
        <f t="shared" si="55"/>
        <v>40686</v>
      </c>
      <c r="C616" s="56">
        <f t="shared" si="56"/>
        <v>40777</v>
      </c>
      <c r="D616" s="59">
        <v>3.58</v>
      </c>
      <c r="E616" s="43">
        <v>4.49</v>
      </c>
      <c r="F616" s="43">
        <f t="shared" si="60"/>
        <v>3.9243750000000004</v>
      </c>
      <c r="G616" s="60">
        <f t="shared" si="61"/>
        <v>4.9350000000000005</v>
      </c>
      <c r="H616" s="68" t="str">
        <f t="shared" si="57"/>
        <v>Mar 2012</v>
      </c>
      <c r="I616" s="43"/>
      <c r="J616" s="43"/>
      <c r="K616" s="59"/>
      <c r="L616" s="43"/>
      <c r="M616" s="71"/>
      <c r="N616" s="59">
        <f t="shared" si="58"/>
        <v>4.6753125000000013</v>
      </c>
      <c r="O616" s="43"/>
      <c r="P616" s="69"/>
      <c r="Q616" s="43"/>
      <c r="R616" s="43"/>
      <c r="S616" s="43"/>
      <c r="T616" s="43"/>
      <c r="U616" s="43"/>
      <c r="V616" s="43"/>
      <c r="W616" s="43"/>
      <c r="X616" s="61">
        <f t="shared" si="59"/>
        <v>5.3740625000000017</v>
      </c>
      <c r="Z616" s="54"/>
    </row>
    <row r="617" spans="1:26" ht="14.5" hidden="1" customHeight="1" x14ac:dyDescent="0.35">
      <c r="A617" s="42">
        <v>40779</v>
      </c>
      <c r="B617" s="55">
        <f t="shared" si="55"/>
        <v>40687</v>
      </c>
      <c r="C617" s="56">
        <f t="shared" si="56"/>
        <v>40778</v>
      </c>
      <c r="D617" s="59">
        <v>3.62</v>
      </c>
      <c r="E617" s="43">
        <v>4.53</v>
      </c>
      <c r="F617" s="43">
        <f t="shared" si="60"/>
        <v>3.9168750000000006</v>
      </c>
      <c r="G617" s="60">
        <f t="shared" si="61"/>
        <v>4.9245312500000002</v>
      </c>
      <c r="H617" s="68" t="str">
        <f t="shared" si="57"/>
        <v>Mar 2012</v>
      </c>
      <c r="I617" s="43"/>
      <c r="J617" s="43"/>
      <c r="K617" s="59"/>
      <c r="L617" s="43"/>
      <c r="M617" s="71"/>
      <c r="N617" s="59">
        <f t="shared" si="58"/>
        <v>4.6753125000000013</v>
      </c>
      <c r="O617" s="43"/>
      <c r="P617" s="69"/>
      <c r="Q617" s="43"/>
      <c r="R617" s="43"/>
      <c r="S617" s="43"/>
      <c r="T617" s="43"/>
      <c r="U617" s="43"/>
      <c r="V617" s="43"/>
      <c r="W617" s="43"/>
      <c r="X617" s="61">
        <f t="shared" si="59"/>
        <v>5.3740625000000017</v>
      </c>
      <c r="Z617" s="54"/>
    </row>
    <row r="618" spans="1:26" ht="14.5" hidden="1" customHeight="1" x14ac:dyDescent="0.35">
      <c r="A618" s="42">
        <v>40780</v>
      </c>
      <c r="B618" s="55">
        <f t="shared" si="55"/>
        <v>40688</v>
      </c>
      <c r="C618" s="56">
        <f t="shared" si="56"/>
        <v>40779</v>
      </c>
      <c r="D618" s="59">
        <v>3.62</v>
      </c>
      <c r="E618" s="43">
        <v>4.53</v>
      </c>
      <c r="F618" s="43">
        <f t="shared" si="60"/>
        <v>3.9101562500000004</v>
      </c>
      <c r="G618" s="60">
        <f t="shared" si="61"/>
        <v>4.9150000000000009</v>
      </c>
      <c r="H618" s="68" t="str">
        <f t="shared" si="57"/>
        <v>Mar 2012</v>
      </c>
      <c r="I618" s="43"/>
      <c r="J618" s="43"/>
      <c r="K618" s="59"/>
      <c r="L618" s="43"/>
      <c r="M618" s="71"/>
      <c r="N618" s="59">
        <f t="shared" si="58"/>
        <v>4.6753125000000013</v>
      </c>
      <c r="O618" s="43"/>
      <c r="P618" s="69"/>
      <c r="Q618" s="43"/>
      <c r="R618" s="43"/>
      <c r="S618" s="43"/>
      <c r="T618" s="43"/>
      <c r="U618" s="43"/>
      <c r="V618" s="43"/>
      <c r="W618" s="43"/>
      <c r="X618" s="61">
        <f t="shared" si="59"/>
        <v>5.3740625000000017</v>
      </c>
      <c r="Z618" s="54"/>
    </row>
    <row r="619" spans="1:26" ht="14.5" hidden="1" customHeight="1" x14ac:dyDescent="0.35">
      <c r="A619" s="42">
        <v>40781</v>
      </c>
      <c r="B619" s="55">
        <f t="shared" si="55"/>
        <v>40689</v>
      </c>
      <c r="C619" s="56">
        <f t="shared" si="56"/>
        <v>40780</v>
      </c>
      <c r="D619" s="59">
        <v>3.59</v>
      </c>
      <c r="E619" s="43">
        <v>4.51</v>
      </c>
      <c r="F619" s="43">
        <f t="shared" si="60"/>
        <v>3.9026562500000006</v>
      </c>
      <c r="G619" s="60">
        <f t="shared" si="61"/>
        <v>4.9053125</v>
      </c>
      <c r="H619" s="68" t="str">
        <f t="shared" si="57"/>
        <v>Mar 2012</v>
      </c>
      <c r="I619" s="43"/>
      <c r="J619" s="43"/>
      <c r="K619" s="59"/>
      <c r="L619" s="43"/>
      <c r="M619" s="71"/>
      <c r="N619" s="59">
        <f t="shared" si="58"/>
        <v>4.6753125000000013</v>
      </c>
      <c r="O619" s="43"/>
      <c r="P619" s="69"/>
      <c r="Q619" s="43"/>
      <c r="R619" s="43"/>
      <c r="S619" s="43"/>
      <c r="T619" s="43"/>
      <c r="U619" s="43"/>
      <c r="V619" s="43"/>
      <c r="W619" s="43"/>
      <c r="X619" s="61">
        <f t="shared" si="59"/>
        <v>5.3740625000000017</v>
      </c>
      <c r="Z619" s="54"/>
    </row>
    <row r="620" spans="1:26" ht="14.5" hidden="1" customHeight="1" x14ac:dyDescent="0.35">
      <c r="A620" s="42">
        <v>40784</v>
      </c>
      <c r="B620" s="55">
        <f t="shared" si="55"/>
        <v>40692</v>
      </c>
      <c r="C620" s="56">
        <f t="shared" si="56"/>
        <v>40783</v>
      </c>
      <c r="D620" s="59">
        <v>3.59</v>
      </c>
      <c r="E620" s="43">
        <v>4.5199999999999996</v>
      </c>
      <c r="F620" s="43">
        <f t="shared" si="60"/>
        <v>3.8951562500000008</v>
      </c>
      <c r="G620" s="60">
        <f t="shared" si="61"/>
        <v>4.8962499999999993</v>
      </c>
      <c r="H620" s="68" t="str">
        <f t="shared" si="57"/>
        <v>Mar 2012</v>
      </c>
      <c r="I620" s="43"/>
      <c r="J620" s="43"/>
      <c r="K620" s="59"/>
      <c r="L620" s="43"/>
      <c r="M620" s="71"/>
      <c r="N620" s="59">
        <f t="shared" si="58"/>
        <v>4.6753125000000013</v>
      </c>
      <c r="O620" s="43"/>
      <c r="P620" s="69"/>
      <c r="Q620" s="43"/>
      <c r="R620" s="43"/>
      <c r="S620" s="43"/>
      <c r="T620" s="43"/>
      <c r="U620" s="43"/>
      <c r="V620" s="43"/>
      <c r="W620" s="43"/>
      <c r="X620" s="61">
        <f t="shared" si="59"/>
        <v>5.3740625000000017</v>
      </c>
      <c r="Z620" s="54"/>
    </row>
    <row r="621" spans="1:26" ht="14.5" hidden="1" customHeight="1" x14ac:dyDescent="0.35">
      <c r="A621" s="42">
        <v>40785</v>
      </c>
      <c r="B621" s="55">
        <f t="shared" si="55"/>
        <v>40693</v>
      </c>
      <c r="C621" s="56">
        <f t="shared" si="56"/>
        <v>40784</v>
      </c>
      <c r="D621" s="59">
        <v>3.61</v>
      </c>
      <c r="E621" s="43">
        <v>4.54</v>
      </c>
      <c r="F621" s="43">
        <f t="shared" si="60"/>
        <v>3.8875000000000006</v>
      </c>
      <c r="G621" s="60">
        <f t="shared" si="61"/>
        <v>4.8871874999999996</v>
      </c>
      <c r="H621" s="68" t="str">
        <f t="shared" si="57"/>
        <v>Mar 2012</v>
      </c>
      <c r="I621" s="43"/>
      <c r="J621" s="43"/>
      <c r="K621" s="59"/>
      <c r="L621" s="43"/>
      <c r="M621" s="71"/>
      <c r="N621" s="59">
        <f t="shared" si="58"/>
        <v>4.6753125000000013</v>
      </c>
      <c r="O621" s="43"/>
      <c r="P621" s="69"/>
      <c r="Q621" s="43"/>
      <c r="R621" s="43"/>
      <c r="S621" s="43"/>
      <c r="T621" s="43"/>
      <c r="U621" s="43"/>
      <c r="V621" s="43"/>
      <c r="W621" s="43"/>
      <c r="X621" s="61">
        <f t="shared" si="59"/>
        <v>5.3740625000000017</v>
      </c>
      <c r="Z621" s="54"/>
    </row>
    <row r="622" spans="1:26" ht="14.5" hidden="1" customHeight="1" x14ac:dyDescent="0.35">
      <c r="A622" s="42">
        <v>40786</v>
      </c>
      <c r="B622" s="55">
        <f t="shared" si="55"/>
        <v>40694</v>
      </c>
      <c r="C622" s="56">
        <f t="shared" si="56"/>
        <v>40785</v>
      </c>
      <c r="D622" s="59">
        <v>3.6</v>
      </c>
      <c r="E622" s="43">
        <v>4.5199999999999996</v>
      </c>
      <c r="F622" s="43">
        <f t="shared" si="60"/>
        <v>3.8796875000000011</v>
      </c>
      <c r="G622" s="60">
        <f t="shared" si="61"/>
        <v>4.8782812499999997</v>
      </c>
      <c r="H622" s="68" t="str">
        <f t="shared" si="57"/>
        <v>Mar 2012</v>
      </c>
      <c r="I622" s="43"/>
      <c r="J622" s="43"/>
      <c r="K622" s="59"/>
      <c r="L622" s="43"/>
      <c r="M622" s="71"/>
      <c r="N622" s="59">
        <f t="shared" si="58"/>
        <v>4.6753125000000013</v>
      </c>
      <c r="O622" s="43"/>
      <c r="P622" s="69"/>
      <c r="Q622" s="43"/>
      <c r="R622" s="43"/>
      <c r="S622" s="43"/>
      <c r="T622" s="43"/>
      <c r="U622" s="43"/>
      <c r="V622" s="43"/>
      <c r="W622" s="43"/>
      <c r="X622" s="61">
        <f t="shared" si="59"/>
        <v>5.3740625000000017</v>
      </c>
      <c r="Z622" s="54"/>
    </row>
    <row r="623" spans="1:26" ht="14.5" hidden="1" customHeight="1" x14ac:dyDescent="0.35">
      <c r="A623" s="42">
        <v>40787</v>
      </c>
      <c r="B623" s="55">
        <f t="shared" si="55"/>
        <v>40695</v>
      </c>
      <c r="C623" s="56">
        <f t="shared" si="56"/>
        <v>40786</v>
      </c>
      <c r="D623" s="59">
        <v>3.64</v>
      </c>
      <c r="E623" s="43">
        <v>4.58</v>
      </c>
      <c r="F623" s="43">
        <f t="shared" si="60"/>
        <v>3.8710937500000009</v>
      </c>
      <c r="G623" s="60">
        <f t="shared" si="61"/>
        <v>4.8685937499999987</v>
      </c>
      <c r="H623" s="68" t="str">
        <f t="shared" si="57"/>
        <v>Mar 2012</v>
      </c>
      <c r="I623" s="43"/>
      <c r="J623" s="43"/>
      <c r="K623" s="59"/>
      <c r="L623" s="43"/>
      <c r="M623" s="71"/>
      <c r="N623" s="59">
        <f t="shared" si="58"/>
        <v>4.6753125000000013</v>
      </c>
      <c r="O623" s="43"/>
      <c r="P623" s="69"/>
      <c r="Q623" s="43"/>
      <c r="R623" s="43"/>
      <c r="S623" s="43"/>
      <c r="T623" s="43"/>
      <c r="U623" s="43"/>
      <c r="V623" s="43"/>
      <c r="W623" s="43"/>
      <c r="X623" s="61">
        <f t="shared" si="59"/>
        <v>5.3740625000000017</v>
      </c>
      <c r="Z623" s="54"/>
    </row>
    <row r="624" spans="1:26" ht="14.5" hidden="1" customHeight="1" x14ac:dyDescent="0.35">
      <c r="A624" s="42">
        <v>40788</v>
      </c>
      <c r="B624" s="55">
        <f t="shared" si="55"/>
        <v>40696</v>
      </c>
      <c r="C624" s="56">
        <f t="shared" si="56"/>
        <v>40787</v>
      </c>
      <c r="D624" s="59">
        <v>3.6</v>
      </c>
      <c r="E624" s="43">
        <v>4.55</v>
      </c>
      <c r="F624" s="43">
        <f t="shared" si="60"/>
        <v>3.8640625000000002</v>
      </c>
      <c r="G624" s="60">
        <f t="shared" si="61"/>
        <v>4.860468749999999</v>
      </c>
      <c r="H624" s="68" t="str">
        <f t="shared" si="57"/>
        <v>Mar 2012</v>
      </c>
      <c r="I624" s="43"/>
      <c r="J624" s="43"/>
      <c r="K624" s="59"/>
      <c r="L624" s="43"/>
      <c r="M624" s="71"/>
      <c r="N624" s="59">
        <f t="shared" si="58"/>
        <v>4.6753125000000013</v>
      </c>
      <c r="O624" s="43"/>
      <c r="P624" s="69"/>
      <c r="Q624" s="43"/>
      <c r="R624" s="43"/>
      <c r="S624" s="43"/>
      <c r="T624" s="43"/>
      <c r="U624" s="43"/>
      <c r="V624" s="43"/>
      <c r="W624" s="43"/>
      <c r="X624" s="61">
        <f t="shared" si="59"/>
        <v>5.3740625000000017</v>
      </c>
      <c r="Z624" s="54"/>
    </row>
    <row r="625" spans="1:26" ht="14.5" hidden="1" customHeight="1" x14ac:dyDescent="0.35">
      <c r="A625" s="42">
        <v>40791</v>
      </c>
      <c r="B625" s="55">
        <f t="shared" si="55"/>
        <v>40699</v>
      </c>
      <c r="C625" s="56">
        <f t="shared" si="56"/>
        <v>40790</v>
      </c>
      <c r="D625" s="59">
        <v>3.52</v>
      </c>
      <c r="E625" s="43">
        <v>4.45</v>
      </c>
      <c r="F625" s="43">
        <f t="shared" si="60"/>
        <v>3.8567187500000002</v>
      </c>
      <c r="G625" s="60">
        <f t="shared" si="61"/>
        <v>4.8518749999999988</v>
      </c>
      <c r="H625" s="68" t="str">
        <f t="shared" si="57"/>
        <v>Mar 2012</v>
      </c>
      <c r="I625" s="43"/>
      <c r="J625" s="43"/>
      <c r="K625" s="59"/>
      <c r="L625" s="43"/>
      <c r="M625" s="71"/>
      <c r="N625" s="59">
        <f t="shared" si="58"/>
        <v>4.6753125000000013</v>
      </c>
      <c r="O625" s="43"/>
      <c r="P625" s="69"/>
      <c r="Q625" s="43"/>
      <c r="R625" s="43"/>
      <c r="S625" s="43"/>
      <c r="T625" s="43"/>
      <c r="U625" s="43"/>
      <c r="V625" s="43"/>
      <c r="W625" s="43"/>
      <c r="X625" s="61">
        <f t="shared" si="59"/>
        <v>5.3740625000000017</v>
      </c>
      <c r="Z625" s="54"/>
    </row>
    <row r="626" spans="1:26" ht="14.5" hidden="1" customHeight="1" x14ac:dyDescent="0.35">
      <c r="A626" s="42">
        <v>40792</v>
      </c>
      <c r="B626" s="55">
        <f t="shared" si="55"/>
        <v>40700</v>
      </c>
      <c r="C626" s="56">
        <f t="shared" si="56"/>
        <v>40791</v>
      </c>
      <c r="D626" s="59">
        <v>3.44</v>
      </c>
      <c r="E626" s="43">
        <v>4.3600000000000003</v>
      </c>
      <c r="F626" s="43">
        <f t="shared" si="60"/>
        <v>3.8515384615384618</v>
      </c>
      <c r="G626" s="60">
        <f t="shared" si="61"/>
        <v>4.845692307692306</v>
      </c>
      <c r="H626" s="68" t="str">
        <f t="shared" si="57"/>
        <v>Mar 2012</v>
      </c>
      <c r="I626" s="43"/>
      <c r="J626" s="43"/>
      <c r="K626" s="59"/>
      <c r="L626" s="43"/>
      <c r="M626" s="71"/>
      <c r="N626" s="59">
        <f t="shared" si="58"/>
        <v>4.6753125000000013</v>
      </c>
      <c r="O626" s="43"/>
      <c r="P626" s="69"/>
      <c r="Q626" s="43"/>
      <c r="R626" s="43"/>
      <c r="S626" s="43"/>
      <c r="T626" s="43"/>
      <c r="U626" s="43"/>
      <c r="V626" s="43"/>
      <c r="W626" s="43"/>
      <c r="X626" s="61">
        <f t="shared" si="59"/>
        <v>5.3740625000000017</v>
      </c>
      <c r="Z626" s="54"/>
    </row>
    <row r="627" spans="1:26" ht="14.5" hidden="1" customHeight="1" x14ac:dyDescent="0.35">
      <c r="A627" s="42">
        <v>40793</v>
      </c>
      <c r="B627" s="55">
        <f t="shared" si="55"/>
        <v>40701</v>
      </c>
      <c r="C627" s="56">
        <f t="shared" si="56"/>
        <v>40792</v>
      </c>
      <c r="D627" s="59">
        <v>3.52</v>
      </c>
      <c r="E627" s="43">
        <v>4.4400000000000004</v>
      </c>
      <c r="F627" s="43">
        <f t="shared" si="60"/>
        <v>3.8416923076923077</v>
      </c>
      <c r="G627" s="60">
        <f t="shared" si="61"/>
        <v>4.8341538461538445</v>
      </c>
      <c r="H627" s="68" t="str">
        <f t="shared" si="57"/>
        <v>Mar 2012</v>
      </c>
      <c r="I627" s="43"/>
      <c r="J627" s="43"/>
      <c r="K627" s="59"/>
      <c r="L627" s="43"/>
      <c r="M627" s="71"/>
      <c r="N627" s="59">
        <f t="shared" si="58"/>
        <v>4.6753125000000013</v>
      </c>
      <c r="O627" s="43"/>
      <c r="P627" s="69"/>
      <c r="Q627" s="43"/>
      <c r="R627" s="43"/>
      <c r="S627" s="43"/>
      <c r="T627" s="43"/>
      <c r="U627" s="43"/>
      <c r="V627" s="43"/>
      <c r="W627" s="43"/>
      <c r="X627" s="61">
        <f t="shared" si="59"/>
        <v>5.3740625000000017</v>
      </c>
      <c r="Z627" s="54"/>
    </row>
    <row r="628" spans="1:26" ht="14.5" hidden="1" customHeight="1" x14ac:dyDescent="0.35">
      <c r="A628" s="42">
        <v>40794</v>
      </c>
      <c r="B628" s="55">
        <f t="shared" si="55"/>
        <v>40702</v>
      </c>
      <c r="C628" s="56">
        <f t="shared" si="56"/>
        <v>40793</v>
      </c>
      <c r="D628" s="59">
        <v>3.55</v>
      </c>
      <c r="E628" s="43">
        <v>4.5</v>
      </c>
      <c r="F628" s="43">
        <f t="shared" si="60"/>
        <v>3.8333846153846158</v>
      </c>
      <c r="G628" s="60">
        <f t="shared" si="61"/>
        <v>4.8235384615384591</v>
      </c>
      <c r="H628" s="68" t="str">
        <f t="shared" si="57"/>
        <v>Mar 2012</v>
      </c>
      <c r="I628" s="43"/>
      <c r="J628" s="43"/>
      <c r="K628" s="59"/>
      <c r="L628" s="43"/>
      <c r="M628" s="71"/>
      <c r="N628" s="59">
        <f t="shared" si="58"/>
        <v>4.6753125000000013</v>
      </c>
      <c r="O628" s="43"/>
      <c r="P628" s="69"/>
      <c r="Q628" s="43"/>
      <c r="R628" s="43"/>
      <c r="S628" s="43"/>
      <c r="T628" s="43"/>
      <c r="U628" s="43"/>
      <c r="V628" s="43"/>
      <c r="W628" s="43"/>
      <c r="X628" s="61">
        <f t="shared" si="59"/>
        <v>5.3740625000000017</v>
      </c>
      <c r="Z628" s="54"/>
    </row>
    <row r="629" spans="1:26" ht="14.5" hidden="1" customHeight="1" x14ac:dyDescent="0.35">
      <c r="A629" s="42">
        <v>40795</v>
      </c>
      <c r="B629" s="55">
        <f t="shared" si="55"/>
        <v>40703</v>
      </c>
      <c r="C629" s="56">
        <f t="shared" si="56"/>
        <v>40794</v>
      </c>
      <c r="D629" s="59">
        <v>3.56</v>
      </c>
      <c r="E629" s="43">
        <v>4.51</v>
      </c>
      <c r="F629" s="43">
        <f t="shared" si="60"/>
        <v>3.8252307692307701</v>
      </c>
      <c r="G629" s="60">
        <f t="shared" si="61"/>
        <v>4.8143076923076897</v>
      </c>
      <c r="H629" s="68" t="str">
        <f t="shared" si="57"/>
        <v>Mar 2012</v>
      </c>
      <c r="I629" s="43"/>
      <c r="J629" s="43"/>
      <c r="K629" s="59"/>
      <c r="L629" s="43"/>
      <c r="M629" s="71"/>
      <c r="N629" s="59">
        <f t="shared" si="58"/>
        <v>4.6753125000000013</v>
      </c>
      <c r="O629" s="43"/>
      <c r="P629" s="69"/>
      <c r="Q629" s="43"/>
      <c r="R629" s="43"/>
      <c r="S629" s="43"/>
      <c r="T629" s="43"/>
      <c r="U629" s="43"/>
      <c r="V629" s="43"/>
      <c r="W629" s="43"/>
      <c r="X629" s="61">
        <f t="shared" si="59"/>
        <v>5.3740625000000017</v>
      </c>
      <c r="Z629" s="54"/>
    </row>
    <row r="630" spans="1:26" ht="14.5" hidden="1" customHeight="1" x14ac:dyDescent="0.35">
      <c r="A630" s="42">
        <v>40798</v>
      </c>
      <c r="B630" s="55">
        <f t="shared" si="55"/>
        <v>40706</v>
      </c>
      <c r="C630" s="56">
        <f t="shared" si="56"/>
        <v>40797</v>
      </c>
      <c r="D630" s="59">
        <v>3.5</v>
      </c>
      <c r="E630" s="43">
        <v>4.46</v>
      </c>
      <c r="F630" s="43">
        <f t="shared" si="60"/>
        <v>3.8180000000000005</v>
      </c>
      <c r="G630" s="60">
        <f t="shared" si="61"/>
        <v>4.8058461538461517</v>
      </c>
      <c r="H630" s="68" t="str">
        <f t="shared" si="57"/>
        <v>Mar 2012</v>
      </c>
      <c r="I630" s="43"/>
      <c r="J630" s="43"/>
      <c r="K630" s="59"/>
      <c r="L630" s="43"/>
      <c r="M630" s="71"/>
      <c r="N630" s="59">
        <f t="shared" si="58"/>
        <v>4.6753125000000013</v>
      </c>
      <c r="O630" s="43"/>
      <c r="P630" s="69"/>
      <c r="Q630" s="43"/>
      <c r="R630" s="43"/>
      <c r="S630" s="43"/>
      <c r="T630" s="43"/>
      <c r="U630" s="43"/>
      <c r="V630" s="43"/>
      <c r="W630" s="43"/>
      <c r="X630" s="61">
        <f t="shared" si="59"/>
        <v>5.3740625000000017</v>
      </c>
      <c r="Z630" s="54"/>
    </row>
    <row r="631" spans="1:26" ht="14.5" hidden="1" customHeight="1" x14ac:dyDescent="0.35">
      <c r="A631" s="42">
        <v>40799</v>
      </c>
      <c r="B631" s="55">
        <f t="shared" si="55"/>
        <v>40707</v>
      </c>
      <c r="C631" s="56">
        <f t="shared" si="56"/>
        <v>40798</v>
      </c>
      <c r="D631" s="59">
        <v>3.49</v>
      </c>
      <c r="E631" s="43">
        <v>4.4400000000000004</v>
      </c>
      <c r="F631" s="43">
        <f t="shared" si="60"/>
        <v>3.8106153846153852</v>
      </c>
      <c r="G631" s="60">
        <f t="shared" si="61"/>
        <v>4.797230769230767</v>
      </c>
      <c r="H631" s="68" t="str">
        <f t="shared" si="57"/>
        <v>Mar 2012</v>
      </c>
      <c r="I631" s="43"/>
      <c r="J631" s="43"/>
      <c r="K631" s="59"/>
      <c r="L631" s="43"/>
      <c r="M631" s="71"/>
      <c r="N631" s="59">
        <f t="shared" si="58"/>
        <v>4.6753125000000013</v>
      </c>
      <c r="O631" s="43"/>
      <c r="P631" s="69"/>
      <c r="Q631" s="43"/>
      <c r="R631" s="43"/>
      <c r="S631" s="43"/>
      <c r="T631" s="43"/>
      <c r="U631" s="43"/>
      <c r="V631" s="43"/>
      <c r="W631" s="43"/>
      <c r="X631" s="61">
        <f t="shared" si="59"/>
        <v>5.3740625000000017</v>
      </c>
      <c r="Z631" s="54"/>
    </row>
    <row r="632" spans="1:26" ht="14.5" hidden="1" customHeight="1" x14ac:dyDescent="0.35">
      <c r="A632" s="42">
        <v>40800</v>
      </c>
      <c r="B632" s="55">
        <f t="shared" si="55"/>
        <v>40708</v>
      </c>
      <c r="C632" s="56">
        <f t="shared" si="56"/>
        <v>40799</v>
      </c>
      <c r="D632" s="59">
        <v>3.49</v>
      </c>
      <c r="E632" s="43">
        <v>4.45</v>
      </c>
      <c r="F632" s="43">
        <f t="shared" si="60"/>
        <v>3.8030769230769237</v>
      </c>
      <c r="G632" s="60">
        <f t="shared" si="61"/>
        <v>4.7883076923076908</v>
      </c>
      <c r="H632" s="68" t="str">
        <f t="shared" si="57"/>
        <v>Mar 2012</v>
      </c>
      <c r="I632" s="43"/>
      <c r="J632" s="43"/>
      <c r="K632" s="59"/>
      <c r="L632" s="43"/>
      <c r="M632" s="71"/>
      <c r="N632" s="59">
        <f t="shared" si="58"/>
        <v>4.6753125000000013</v>
      </c>
      <c r="O632" s="43"/>
      <c r="P632" s="69"/>
      <c r="Q632" s="43"/>
      <c r="R632" s="43"/>
      <c r="S632" s="43"/>
      <c r="T632" s="43"/>
      <c r="U632" s="43"/>
      <c r="V632" s="43"/>
      <c r="W632" s="43"/>
      <c r="X632" s="61">
        <f t="shared" si="59"/>
        <v>5.3740625000000017</v>
      </c>
      <c r="Z632" s="54"/>
    </row>
    <row r="633" spans="1:26" ht="14.5" hidden="1" customHeight="1" x14ac:dyDescent="0.35">
      <c r="A633" s="42">
        <v>40801</v>
      </c>
      <c r="B633" s="55">
        <f t="shared" si="55"/>
        <v>40709</v>
      </c>
      <c r="C633" s="56">
        <f t="shared" si="56"/>
        <v>40800</v>
      </c>
      <c r="D633" s="59">
        <v>3.43</v>
      </c>
      <c r="E633" s="43">
        <v>4.37</v>
      </c>
      <c r="F633" s="43">
        <f t="shared" si="60"/>
        <v>3.7955384615384622</v>
      </c>
      <c r="G633" s="60">
        <f t="shared" si="61"/>
        <v>4.7790769230769214</v>
      </c>
      <c r="H633" s="68" t="str">
        <f t="shared" si="57"/>
        <v>Mar 2012</v>
      </c>
      <c r="I633" s="43"/>
      <c r="J633" s="43"/>
      <c r="K633" s="59"/>
      <c r="L633" s="43"/>
      <c r="M633" s="71"/>
      <c r="N633" s="59">
        <f t="shared" si="58"/>
        <v>4.6753125000000013</v>
      </c>
      <c r="O633" s="43"/>
      <c r="P633" s="69"/>
      <c r="Q633" s="43"/>
      <c r="R633" s="43"/>
      <c r="S633" s="43"/>
      <c r="T633" s="43"/>
      <c r="U633" s="43"/>
      <c r="V633" s="43"/>
      <c r="W633" s="43"/>
      <c r="X633" s="61">
        <f t="shared" si="59"/>
        <v>5.3740625000000017</v>
      </c>
      <c r="Z633" s="54"/>
    </row>
    <row r="634" spans="1:26" ht="14.5" hidden="1" customHeight="1" x14ac:dyDescent="0.35">
      <c r="A634" s="42">
        <v>40802</v>
      </c>
      <c r="B634" s="55">
        <f t="shared" si="55"/>
        <v>40710</v>
      </c>
      <c r="C634" s="56">
        <f t="shared" si="56"/>
        <v>40801</v>
      </c>
      <c r="D634" s="59">
        <v>3.51</v>
      </c>
      <c r="E634" s="43">
        <v>4.47</v>
      </c>
      <c r="F634" s="43">
        <f t="shared" si="60"/>
        <v>3.7880000000000007</v>
      </c>
      <c r="G634" s="60">
        <f t="shared" si="61"/>
        <v>4.7695384615384597</v>
      </c>
      <c r="H634" s="68" t="str">
        <f t="shared" si="57"/>
        <v>Mar 2012</v>
      </c>
      <c r="I634" s="43"/>
      <c r="J634" s="43"/>
      <c r="K634" s="59"/>
      <c r="L634" s="43"/>
      <c r="M634" s="71"/>
      <c r="N634" s="59">
        <f t="shared" si="58"/>
        <v>4.6753125000000013</v>
      </c>
      <c r="O634" s="43"/>
      <c r="P634" s="69"/>
      <c r="Q634" s="43"/>
      <c r="R634" s="43"/>
      <c r="S634" s="43"/>
      <c r="T634" s="43"/>
      <c r="U634" s="43"/>
      <c r="V634" s="43"/>
      <c r="W634" s="43"/>
      <c r="X634" s="61">
        <f t="shared" si="59"/>
        <v>5.3740625000000017</v>
      </c>
      <c r="Z634" s="54"/>
    </row>
    <row r="635" spans="1:26" ht="14.5" hidden="1" customHeight="1" x14ac:dyDescent="0.35">
      <c r="A635" s="42">
        <v>40805</v>
      </c>
      <c r="B635" s="55">
        <f t="shared" si="55"/>
        <v>40713</v>
      </c>
      <c r="C635" s="56">
        <f t="shared" si="56"/>
        <v>40804</v>
      </c>
      <c r="D635" s="59">
        <v>3.47</v>
      </c>
      <c r="E635" s="43">
        <v>4.43</v>
      </c>
      <c r="F635" s="43">
        <f t="shared" si="60"/>
        <v>3.7820000000000005</v>
      </c>
      <c r="G635" s="60">
        <f t="shared" si="61"/>
        <v>4.7618461538461538</v>
      </c>
      <c r="H635" s="68" t="str">
        <f t="shared" si="57"/>
        <v>Mar 2012</v>
      </c>
      <c r="I635" s="43"/>
      <c r="J635" s="43"/>
      <c r="K635" s="59"/>
      <c r="L635" s="43"/>
      <c r="M635" s="71"/>
      <c r="N635" s="59">
        <f t="shared" si="58"/>
        <v>4.6753125000000013</v>
      </c>
      <c r="O635" s="43"/>
      <c r="P635" s="69"/>
      <c r="Q635" s="43"/>
      <c r="R635" s="43"/>
      <c r="S635" s="43"/>
      <c r="T635" s="43"/>
      <c r="U635" s="43"/>
      <c r="V635" s="43"/>
      <c r="W635" s="43"/>
      <c r="X635" s="61">
        <f t="shared" si="59"/>
        <v>5.3740625000000017</v>
      </c>
      <c r="Z635" s="54"/>
    </row>
    <row r="636" spans="1:26" ht="14.5" hidden="1" customHeight="1" x14ac:dyDescent="0.35">
      <c r="A636" s="42">
        <v>40806</v>
      </c>
      <c r="B636" s="55">
        <f t="shared" si="55"/>
        <v>40714</v>
      </c>
      <c r="C636" s="56">
        <f t="shared" si="56"/>
        <v>40805</v>
      </c>
      <c r="D636" s="59">
        <v>3.45</v>
      </c>
      <c r="E636" s="43">
        <v>4.41</v>
      </c>
      <c r="F636" s="43">
        <f t="shared" si="60"/>
        <v>3.7747692307692318</v>
      </c>
      <c r="G636" s="60">
        <f t="shared" si="61"/>
        <v>4.7529230769230759</v>
      </c>
      <c r="H636" s="68" t="str">
        <f t="shared" si="57"/>
        <v>Mar 2012</v>
      </c>
      <c r="I636" s="43"/>
      <c r="J636" s="43"/>
      <c r="K636" s="59"/>
      <c r="L636" s="43"/>
      <c r="M636" s="71"/>
      <c r="N636" s="59">
        <f t="shared" si="58"/>
        <v>4.6753125000000013</v>
      </c>
      <c r="O636" s="43"/>
      <c r="P636" s="69"/>
      <c r="Q636" s="43"/>
      <c r="R636" s="43"/>
      <c r="S636" s="43"/>
      <c r="T636" s="43"/>
      <c r="U636" s="43"/>
      <c r="V636" s="43"/>
      <c r="W636" s="43"/>
      <c r="X636" s="61">
        <f t="shared" si="59"/>
        <v>5.3740625000000017</v>
      </c>
      <c r="Z636" s="54"/>
    </row>
    <row r="637" spans="1:26" ht="14.5" hidden="1" customHeight="1" x14ac:dyDescent="0.35">
      <c r="A637" s="42">
        <v>40807</v>
      </c>
      <c r="B637" s="55">
        <f t="shared" si="55"/>
        <v>40715</v>
      </c>
      <c r="C637" s="56">
        <f t="shared" si="56"/>
        <v>40806</v>
      </c>
      <c r="D637" s="59">
        <v>3.49</v>
      </c>
      <c r="E637" s="43">
        <v>4.42</v>
      </c>
      <c r="F637" s="43">
        <f t="shared" si="60"/>
        <v>3.7676923076923083</v>
      </c>
      <c r="G637" s="60">
        <f t="shared" si="61"/>
        <v>4.7443076923076921</v>
      </c>
      <c r="H637" s="68" t="str">
        <f t="shared" si="57"/>
        <v>Mar 2012</v>
      </c>
      <c r="I637" s="43"/>
      <c r="J637" s="43"/>
      <c r="K637" s="59"/>
      <c r="L637" s="43"/>
      <c r="M637" s="71"/>
      <c r="N637" s="59">
        <f t="shared" si="58"/>
        <v>4.6753125000000013</v>
      </c>
      <c r="O637" s="43"/>
      <c r="P637" s="69"/>
      <c r="Q637" s="43"/>
      <c r="R637" s="43"/>
      <c r="S637" s="43"/>
      <c r="T637" s="43"/>
      <c r="U637" s="43"/>
      <c r="V637" s="43"/>
      <c r="W637" s="43"/>
      <c r="X637" s="61">
        <f t="shared" si="59"/>
        <v>5.3740625000000017</v>
      </c>
      <c r="Z637" s="54"/>
    </row>
    <row r="638" spans="1:26" ht="14.5" hidden="1" customHeight="1" x14ac:dyDescent="0.35">
      <c r="A638" s="42">
        <v>40808</v>
      </c>
      <c r="B638" s="55">
        <f t="shared" si="55"/>
        <v>40716</v>
      </c>
      <c r="C638" s="56">
        <f t="shared" si="56"/>
        <v>40807</v>
      </c>
      <c r="D638" s="59">
        <v>3.35</v>
      </c>
      <c r="E638" s="43">
        <v>4.32</v>
      </c>
      <c r="F638" s="43">
        <f t="shared" si="60"/>
        <v>3.7606153846153849</v>
      </c>
      <c r="G638" s="60">
        <f t="shared" si="61"/>
        <v>4.7352307692307694</v>
      </c>
      <c r="H638" s="68" t="str">
        <f t="shared" si="57"/>
        <v>Mar 2012</v>
      </c>
      <c r="I638" s="43"/>
      <c r="J638" s="43"/>
      <c r="K638" s="59"/>
      <c r="L638" s="43"/>
      <c r="M638" s="71"/>
      <c r="N638" s="59">
        <f t="shared" si="58"/>
        <v>4.6753125000000013</v>
      </c>
      <c r="O638" s="43"/>
      <c r="P638" s="69"/>
      <c r="Q638" s="43"/>
      <c r="R638" s="43"/>
      <c r="S638" s="43"/>
      <c r="T638" s="43"/>
      <c r="U638" s="43"/>
      <c r="V638" s="43"/>
      <c r="W638" s="43"/>
      <c r="X638" s="61">
        <f t="shared" si="59"/>
        <v>5.3740625000000017</v>
      </c>
      <c r="Z638" s="54"/>
    </row>
    <row r="639" spans="1:26" ht="14.5" hidden="1" customHeight="1" x14ac:dyDescent="0.35">
      <c r="A639" s="42">
        <v>40809</v>
      </c>
      <c r="B639" s="55">
        <f t="shared" si="55"/>
        <v>40717</v>
      </c>
      <c r="C639" s="56">
        <f t="shared" si="56"/>
        <v>40808</v>
      </c>
      <c r="D639" s="59">
        <v>3.26</v>
      </c>
      <c r="E639" s="43">
        <v>4.24</v>
      </c>
      <c r="F639" s="43">
        <f t="shared" si="60"/>
        <v>3.751384615384616</v>
      </c>
      <c r="G639" s="60">
        <f t="shared" si="61"/>
        <v>4.7247692307692306</v>
      </c>
      <c r="H639" s="68" t="str">
        <f t="shared" si="57"/>
        <v>Mar 2012</v>
      </c>
      <c r="I639" s="43"/>
      <c r="J639" s="43"/>
      <c r="K639" s="59"/>
      <c r="L639" s="43"/>
      <c r="M639" s="71"/>
      <c r="N639" s="59">
        <f t="shared" si="58"/>
        <v>4.6753125000000013</v>
      </c>
      <c r="O639" s="43"/>
      <c r="P639" s="69"/>
      <c r="Q639" s="43"/>
      <c r="R639" s="43"/>
      <c r="S639" s="43"/>
      <c r="T639" s="43"/>
      <c r="U639" s="43"/>
      <c r="V639" s="43"/>
      <c r="W639" s="43"/>
      <c r="X639" s="61">
        <f t="shared" si="59"/>
        <v>5.3740625000000017</v>
      </c>
      <c r="Z639" s="54"/>
    </row>
    <row r="640" spans="1:26" ht="14.5" hidden="1" customHeight="1" x14ac:dyDescent="0.35">
      <c r="A640" s="42">
        <v>40812</v>
      </c>
      <c r="B640" s="55">
        <f t="shared" si="55"/>
        <v>40720</v>
      </c>
      <c r="C640" s="56">
        <f t="shared" si="56"/>
        <v>40811</v>
      </c>
      <c r="D640" s="59">
        <v>3.25</v>
      </c>
      <c r="E640" s="43">
        <v>4.22</v>
      </c>
      <c r="F640" s="43">
        <f t="shared" si="60"/>
        <v>3.7407692307692311</v>
      </c>
      <c r="G640" s="60">
        <f t="shared" si="61"/>
        <v>4.7132307692307691</v>
      </c>
      <c r="H640" s="68" t="str">
        <f t="shared" si="57"/>
        <v>Mar 2012</v>
      </c>
      <c r="I640" s="43"/>
      <c r="J640" s="43"/>
      <c r="K640" s="59"/>
      <c r="L640" s="43"/>
      <c r="M640" s="71"/>
      <c r="N640" s="59">
        <f t="shared" si="58"/>
        <v>4.6753125000000013</v>
      </c>
      <c r="O640" s="43"/>
      <c r="P640" s="69"/>
      <c r="Q640" s="43"/>
      <c r="R640" s="43"/>
      <c r="S640" s="43"/>
      <c r="T640" s="43"/>
      <c r="U640" s="43"/>
      <c r="V640" s="43"/>
      <c r="W640" s="43"/>
      <c r="X640" s="61">
        <f t="shared" si="59"/>
        <v>5.3740625000000017</v>
      </c>
      <c r="Z640" s="54"/>
    </row>
    <row r="641" spans="1:26" ht="14.5" hidden="1" customHeight="1" x14ac:dyDescent="0.35">
      <c r="A641" s="42">
        <v>40813</v>
      </c>
      <c r="B641" s="55">
        <f t="shared" si="55"/>
        <v>40721</v>
      </c>
      <c r="C641" s="56">
        <f t="shared" si="56"/>
        <v>40812</v>
      </c>
      <c r="D641" s="59">
        <v>3.29</v>
      </c>
      <c r="E641" s="43">
        <v>4.26</v>
      </c>
      <c r="F641" s="43">
        <f t="shared" si="60"/>
        <v>3.7306153846153847</v>
      </c>
      <c r="G641" s="60">
        <f t="shared" si="61"/>
        <v>4.7023076923076932</v>
      </c>
      <c r="H641" s="68" t="str">
        <f t="shared" si="57"/>
        <v>Mar 2012</v>
      </c>
      <c r="I641" s="43"/>
      <c r="J641" s="43"/>
      <c r="K641" s="59"/>
      <c r="L641" s="43"/>
      <c r="M641" s="71"/>
      <c r="N641" s="59">
        <f t="shared" si="58"/>
        <v>4.6753125000000013</v>
      </c>
      <c r="O641" s="43"/>
      <c r="P641" s="69"/>
      <c r="Q641" s="43"/>
      <c r="R641" s="43"/>
      <c r="S641" s="43"/>
      <c r="T641" s="43"/>
      <c r="U641" s="43"/>
      <c r="V641" s="43"/>
      <c r="W641" s="43"/>
      <c r="X641" s="61">
        <f t="shared" si="59"/>
        <v>5.3740625000000017</v>
      </c>
      <c r="Z641" s="54"/>
    </row>
    <row r="642" spans="1:26" ht="14.5" hidden="1" customHeight="1" x14ac:dyDescent="0.35">
      <c r="A642" s="42">
        <v>40814</v>
      </c>
      <c r="B642" s="55">
        <f t="shared" si="55"/>
        <v>40722</v>
      </c>
      <c r="C642" s="56">
        <f t="shared" si="56"/>
        <v>40813</v>
      </c>
      <c r="D642" s="59">
        <v>3.32</v>
      </c>
      <c r="E642" s="43">
        <v>4.32</v>
      </c>
      <c r="F642" s="43">
        <f t="shared" si="60"/>
        <v>3.7207692307692306</v>
      </c>
      <c r="G642" s="60">
        <f t="shared" si="61"/>
        <v>4.6915384615384621</v>
      </c>
      <c r="H642" s="68" t="str">
        <f t="shared" si="57"/>
        <v>Mar 2012</v>
      </c>
      <c r="I642" s="43"/>
      <c r="J642" s="43"/>
      <c r="K642" s="59"/>
      <c r="L642" s="43"/>
      <c r="M642" s="71"/>
      <c r="N642" s="59">
        <f t="shared" si="58"/>
        <v>4.6753125000000013</v>
      </c>
      <c r="O642" s="43"/>
      <c r="P642" s="69"/>
      <c r="Q642" s="43"/>
      <c r="R642" s="43"/>
      <c r="S642" s="43"/>
      <c r="T642" s="43"/>
      <c r="U642" s="43"/>
      <c r="V642" s="43"/>
      <c r="W642" s="43"/>
      <c r="X642" s="61">
        <f t="shared" si="59"/>
        <v>5.3740625000000017</v>
      </c>
      <c r="Z642" s="54"/>
    </row>
    <row r="643" spans="1:26" ht="14.5" hidden="1" customHeight="1" x14ac:dyDescent="0.35">
      <c r="A643" s="42">
        <v>40815</v>
      </c>
      <c r="B643" s="55">
        <f t="shared" si="55"/>
        <v>40723</v>
      </c>
      <c r="C643" s="56">
        <f t="shared" si="56"/>
        <v>40814</v>
      </c>
      <c r="D643" s="59">
        <v>3.29</v>
      </c>
      <c r="E643" s="43">
        <v>4.3099999999999996</v>
      </c>
      <c r="F643" s="43">
        <f t="shared" si="60"/>
        <v>3.7112307692307689</v>
      </c>
      <c r="G643" s="60">
        <f t="shared" si="61"/>
        <v>4.6810769230769234</v>
      </c>
      <c r="H643" s="68" t="str">
        <f t="shared" si="57"/>
        <v>Mar 2012</v>
      </c>
      <c r="I643" s="43"/>
      <c r="J643" s="43"/>
      <c r="K643" s="59"/>
      <c r="L643" s="43"/>
      <c r="M643" s="71"/>
      <c r="N643" s="59">
        <f t="shared" si="58"/>
        <v>4.6753125000000013</v>
      </c>
      <c r="O643" s="43"/>
      <c r="P643" s="69"/>
      <c r="Q643" s="43"/>
      <c r="R643" s="43"/>
      <c r="S643" s="43"/>
      <c r="T643" s="43"/>
      <c r="U643" s="43"/>
      <c r="V643" s="43"/>
      <c r="W643" s="43"/>
      <c r="X643" s="61">
        <f t="shared" si="59"/>
        <v>5.3740625000000017</v>
      </c>
      <c r="Z643" s="54"/>
    </row>
    <row r="644" spans="1:26" ht="14.5" hidden="1" customHeight="1" x14ac:dyDescent="0.35">
      <c r="A644" s="42">
        <v>40816</v>
      </c>
      <c r="B644" s="55">
        <f t="shared" si="55"/>
        <v>40724</v>
      </c>
      <c r="C644" s="56">
        <f t="shared" si="56"/>
        <v>40815</v>
      </c>
      <c r="D644" s="59">
        <v>3.35</v>
      </c>
      <c r="E644" s="43">
        <v>4.43</v>
      </c>
      <c r="F644" s="43">
        <f t="shared" si="60"/>
        <v>3.7007692307692306</v>
      </c>
      <c r="G644" s="60">
        <f t="shared" si="61"/>
        <v>4.6693846153846152</v>
      </c>
      <c r="H644" s="68" t="str">
        <f t="shared" si="57"/>
        <v>Mar 2012</v>
      </c>
      <c r="I644" s="43"/>
      <c r="J644" s="43"/>
      <c r="K644" s="59"/>
      <c r="L644" s="43"/>
      <c r="M644" s="71"/>
      <c r="N644" s="59">
        <f t="shared" si="58"/>
        <v>4.6753125000000013</v>
      </c>
      <c r="O644" s="43"/>
      <c r="P644" s="69"/>
      <c r="Q644" s="43"/>
      <c r="R644" s="43"/>
      <c r="S644" s="43"/>
      <c r="T644" s="43"/>
      <c r="U644" s="43"/>
      <c r="V644" s="43"/>
      <c r="W644" s="43"/>
      <c r="X644" s="61">
        <f t="shared" si="59"/>
        <v>5.3740625000000017</v>
      </c>
      <c r="Z644" s="54"/>
    </row>
    <row r="645" spans="1:26" ht="14.5" hidden="1" customHeight="1" x14ac:dyDescent="0.35">
      <c r="A645" s="42">
        <v>40819</v>
      </c>
      <c r="B645" s="55">
        <f t="shared" si="55"/>
        <v>40727</v>
      </c>
      <c r="C645" s="56">
        <f t="shared" si="56"/>
        <v>40818</v>
      </c>
      <c r="D645" s="59">
        <v>3.95</v>
      </c>
      <c r="E645" s="43">
        <v>4.42</v>
      </c>
      <c r="F645" s="43">
        <f t="shared" si="60"/>
        <v>3.6903076923076918</v>
      </c>
      <c r="G645" s="60">
        <f t="shared" si="61"/>
        <v>4.6583076923076927</v>
      </c>
      <c r="H645" s="68" t="str">
        <f t="shared" si="57"/>
        <v>Mar 2012</v>
      </c>
      <c r="I645" s="43"/>
      <c r="J645" s="43"/>
      <c r="K645" s="59"/>
      <c r="L645" s="43"/>
      <c r="M645" s="71"/>
      <c r="N645" s="59">
        <f t="shared" si="58"/>
        <v>4.6753125000000013</v>
      </c>
      <c r="O645" s="43"/>
      <c r="P645" s="69"/>
      <c r="Q645" s="43"/>
      <c r="R645" s="43"/>
      <c r="S645" s="43"/>
      <c r="T645" s="43"/>
      <c r="U645" s="43"/>
      <c r="V645" s="43"/>
      <c r="W645" s="43"/>
      <c r="X645" s="61">
        <f t="shared" si="59"/>
        <v>5.3740625000000017</v>
      </c>
      <c r="Z645" s="54"/>
    </row>
    <row r="646" spans="1:26" ht="14.5" hidden="1" customHeight="1" x14ac:dyDescent="0.35">
      <c r="A646" s="42">
        <v>40820</v>
      </c>
      <c r="B646" s="55">
        <f t="shared" si="55"/>
        <v>40728</v>
      </c>
      <c r="C646" s="56">
        <f t="shared" si="56"/>
        <v>40819</v>
      </c>
      <c r="D646" s="59">
        <v>3.89</v>
      </c>
      <c r="E646" s="43">
        <v>4.3600000000000003</v>
      </c>
      <c r="F646" s="43">
        <f t="shared" si="60"/>
        <v>3.6889230769230763</v>
      </c>
      <c r="G646" s="60">
        <f t="shared" si="61"/>
        <v>4.6470769230769235</v>
      </c>
      <c r="H646" s="68" t="str">
        <f t="shared" si="57"/>
        <v>Mar 2012</v>
      </c>
      <c r="I646" s="43"/>
      <c r="J646" s="43"/>
      <c r="K646" s="59"/>
      <c r="L646" s="43"/>
      <c r="M646" s="71"/>
      <c r="N646" s="59">
        <f t="shared" si="58"/>
        <v>4.6753125000000013</v>
      </c>
      <c r="O646" s="43"/>
      <c r="P646" s="69"/>
      <c r="Q646" s="43"/>
      <c r="R646" s="43"/>
      <c r="S646" s="43"/>
      <c r="T646" s="43"/>
      <c r="U646" s="43"/>
      <c r="V646" s="43"/>
      <c r="W646" s="43"/>
      <c r="X646" s="61">
        <f t="shared" si="59"/>
        <v>5.3740625000000017</v>
      </c>
      <c r="Z646" s="54"/>
    </row>
    <row r="647" spans="1:26" ht="14.5" hidden="1" customHeight="1" x14ac:dyDescent="0.35">
      <c r="A647" s="42">
        <v>40821</v>
      </c>
      <c r="B647" s="55">
        <f t="shared" ref="B647:B710" si="62">EDATE(A647,-3)</f>
        <v>40729</v>
      </c>
      <c r="C647" s="56">
        <f t="shared" ref="C647:C710" si="63">A647-1</f>
        <v>40820</v>
      </c>
      <c r="D647" s="59">
        <v>3.87</v>
      </c>
      <c r="E647" s="43">
        <v>4.34</v>
      </c>
      <c r="F647" s="43">
        <f t="shared" si="60"/>
        <v>3.6867692307692304</v>
      </c>
      <c r="G647" s="60">
        <f t="shared" si="61"/>
        <v>4.6350769230769231</v>
      </c>
      <c r="H647" s="68" t="str">
        <f t="shared" ref="H647:H710" si="64">"Mar "&amp;IF(MONTH(A647)&gt;=4,YEAR(A647)+1,YEAR(A647))</f>
        <v>Mar 2012</v>
      </c>
      <c r="I647" s="43"/>
      <c r="J647" s="43"/>
      <c r="K647" s="59"/>
      <c r="L647" s="43"/>
      <c r="M647" s="71"/>
      <c r="N647" s="59">
        <f t="shared" ref="N647:N710" si="65">N646</f>
        <v>4.6753125000000013</v>
      </c>
      <c r="O647" s="43"/>
      <c r="P647" s="69"/>
      <c r="Q647" s="43"/>
      <c r="R647" s="43"/>
      <c r="S647" s="43"/>
      <c r="T647" s="43"/>
      <c r="U647" s="43"/>
      <c r="V647" s="43"/>
      <c r="W647" s="43"/>
      <c r="X647" s="61">
        <f t="shared" ref="X647:X710" si="66">X646</f>
        <v>5.3740625000000017</v>
      </c>
      <c r="Z647" s="54"/>
    </row>
    <row r="648" spans="1:26" ht="14.5" hidden="1" customHeight="1" x14ac:dyDescent="0.35">
      <c r="A648" s="42">
        <v>40822</v>
      </c>
      <c r="B648" s="55">
        <f t="shared" si="62"/>
        <v>40730</v>
      </c>
      <c r="C648" s="56">
        <f t="shared" si="63"/>
        <v>40821</v>
      </c>
      <c r="D648" s="59">
        <v>3.93</v>
      </c>
      <c r="E648" s="43">
        <v>4.42</v>
      </c>
      <c r="F648" s="43">
        <f t="shared" ref="F648:F711" si="67">AVERAGEIFS(D:D,A:A,"&gt;"&amp;B648,A:A,"&lt;="&amp;C648)</f>
        <v>3.684615384615384</v>
      </c>
      <c r="G648" s="60">
        <f t="shared" ref="G648:G711" si="68">AVERAGEIFS(E:E,A:A,"&gt;"&amp;B648,A:A,"&lt;="&amp;C648)</f>
        <v>4.6229230769230769</v>
      </c>
      <c r="H648" s="68" t="str">
        <f t="shared" si="64"/>
        <v>Mar 2012</v>
      </c>
      <c r="I648" s="43"/>
      <c r="J648" s="43"/>
      <c r="K648" s="59"/>
      <c r="L648" s="43"/>
      <c r="M648" s="71"/>
      <c r="N648" s="59">
        <f t="shared" si="65"/>
        <v>4.6753125000000013</v>
      </c>
      <c r="O648" s="43"/>
      <c r="P648" s="69"/>
      <c r="Q648" s="43"/>
      <c r="R648" s="43"/>
      <c r="S648" s="43"/>
      <c r="T648" s="43"/>
      <c r="U648" s="43"/>
      <c r="V648" s="43"/>
      <c r="W648" s="43"/>
      <c r="X648" s="61">
        <f t="shared" si="66"/>
        <v>5.3740625000000017</v>
      </c>
      <c r="Z648" s="54"/>
    </row>
    <row r="649" spans="1:26" ht="14.5" hidden="1" customHeight="1" x14ac:dyDescent="0.35">
      <c r="A649" s="42">
        <v>40823</v>
      </c>
      <c r="B649" s="55">
        <f t="shared" si="62"/>
        <v>40731</v>
      </c>
      <c r="C649" s="56">
        <f t="shared" si="63"/>
        <v>40822</v>
      </c>
      <c r="D649" s="59">
        <v>3.97</v>
      </c>
      <c r="E649" s="43">
        <v>4.46</v>
      </c>
      <c r="F649" s="43">
        <f t="shared" si="67"/>
        <v>3.6832307692307693</v>
      </c>
      <c r="G649" s="60">
        <f t="shared" si="68"/>
        <v>4.6120000000000001</v>
      </c>
      <c r="H649" s="68" t="str">
        <f t="shared" si="64"/>
        <v>Mar 2012</v>
      </c>
      <c r="I649" s="43"/>
      <c r="J649" s="43"/>
      <c r="K649" s="59"/>
      <c r="L649" s="43"/>
      <c r="M649" s="71"/>
      <c r="N649" s="59">
        <f t="shared" si="65"/>
        <v>4.6753125000000013</v>
      </c>
      <c r="O649" s="43"/>
      <c r="P649" s="69"/>
      <c r="Q649" s="43"/>
      <c r="R649" s="43"/>
      <c r="S649" s="43"/>
      <c r="T649" s="43"/>
      <c r="U649" s="43"/>
      <c r="V649" s="43"/>
      <c r="W649" s="43"/>
      <c r="X649" s="61">
        <f t="shared" si="66"/>
        <v>5.3740625000000017</v>
      </c>
      <c r="Z649" s="54"/>
    </row>
    <row r="650" spans="1:26" ht="14.5" hidden="1" customHeight="1" x14ac:dyDescent="0.35">
      <c r="A650" s="42">
        <v>40826</v>
      </c>
      <c r="B650" s="55">
        <f t="shared" si="62"/>
        <v>40734</v>
      </c>
      <c r="C650" s="56">
        <f t="shared" si="63"/>
        <v>40825</v>
      </c>
      <c r="D650" s="59">
        <v>4.01</v>
      </c>
      <c r="E650" s="43">
        <v>4.51</v>
      </c>
      <c r="F650" s="43">
        <f t="shared" si="67"/>
        <v>3.6823076923076923</v>
      </c>
      <c r="G650" s="60">
        <f t="shared" si="68"/>
        <v>4.6013846153846147</v>
      </c>
      <c r="H650" s="68" t="str">
        <f t="shared" si="64"/>
        <v>Mar 2012</v>
      </c>
      <c r="I650" s="43"/>
      <c r="J650" s="43"/>
      <c r="K650" s="59"/>
      <c r="L650" s="43"/>
      <c r="M650" s="71"/>
      <c r="N650" s="59">
        <f t="shared" si="65"/>
        <v>4.6753125000000013</v>
      </c>
      <c r="O650" s="43"/>
      <c r="P650" s="69"/>
      <c r="Q650" s="43"/>
      <c r="R650" s="43"/>
      <c r="S650" s="43"/>
      <c r="T650" s="43"/>
      <c r="U650" s="43"/>
      <c r="V650" s="43"/>
      <c r="W650" s="43"/>
      <c r="X650" s="61">
        <f t="shared" si="66"/>
        <v>5.3740625000000017</v>
      </c>
      <c r="Z650" s="54"/>
    </row>
    <row r="651" spans="1:26" ht="14.5" hidden="1" customHeight="1" x14ac:dyDescent="0.35">
      <c r="A651" s="42">
        <v>40827</v>
      </c>
      <c r="B651" s="55">
        <f t="shared" si="62"/>
        <v>40735</v>
      </c>
      <c r="C651" s="56">
        <f t="shared" si="63"/>
        <v>40826</v>
      </c>
      <c r="D651" s="59">
        <v>4.03</v>
      </c>
      <c r="E651" s="43">
        <v>4.53</v>
      </c>
      <c r="F651" s="43">
        <f t="shared" si="67"/>
        <v>3.6826153846153842</v>
      </c>
      <c r="G651" s="60">
        <f t="shared" si="68"/>
        <v>4.592307692307692</v>
      </c>
      <c r="H651" s="68" t="str">
        <f t="shared" si="64"/>
        <v>Mar 2012</v>
      </c>
      <c r="I651" s="43"/>
      <c r="J651" s="43"/>
      <c r="K651" s="59"/>
      <c r="L651" s="43"/>
      <c r="M651" s="71"/>
      <c r="N651" s="59">
        <f t="shared" si="65"/>
        <v>4.6753125000000013</v>
      </c>
      <c r="O651" s="43"/>
      <c r="P651" s="69"/>
      <c r="Q651" s="43"/>
      <c r="R651" s="43"/>
      <c r="S651" s="43"/>
      <c r="T651" s="43"/>
      <c r="U651" s="43"/>
      <c r="V651" s="43"/>
      <c r="W651" s="43"/>
      <c r="X651" s="61">
        <f t="shared" si="66"/>
        <v>5.3740625000000017</v>
      </c>
      <c r="Z651" s="54"/>
    </row>
    <row r="652" spans="1:26" ht="14.5" hidden="1" customHeight="1" x14ac:dyDescent="0.35">
      <c r="A652" s="42">
        <v>40828</v>
      </c>
      <c r="B652" s="55">
        <f t="shared" si="62"/>
        <v>40736</v>
      </c>
      <c r="C652" s="56">
        <f t="shared" si="63"/>
        <v>40827</v>
      </c>
      <c r="D652" s="59">
        <v>4.04</v>
      </c>
      <c r="E652" s="43">
        <v>4.54</v>
      </c>
      <c r="F652" s="43">
        <f t="shared" si="67"/>
        <v>3.6843076923076921</v>
      </c>
      <c r="G652" s="60">
        <f t="shared" si="68"/>
        <v>4.5850769230769224</v>
      </c>
      <c r="H652" s="68" t="str">
        <f t="shared" si="64"/>
        <v>Mar 2012</v>
      </c>
      <c r="I652" s="43"/>
      <c r="J652" s="43"/>
      <c r="K652" s="59"/>
      <c r="L652" s="43"/>
      <c r="M652" s="71"/>
      <c r="N652" s="59">
        <f t="shared" si="65"/>
        <v>4.6753125000000013</v>
      </c>
      <c r="O652" s="43"/>
      <c r="P652" s="69"/>
      <c r="Q652" s="43"/>
      <c r="R652" s="43"/>
      <c r="S652" s="43"/>
      <c r="T652" s="43"/>
      <c r="U652" s="43"/>
      <c r="V652" s="43"/>
      <c r="W652" s="43"/>
      <c r="X652" s="61">
        <f t="shared" si="66"/>
        <v>5.3740625000000017</v>
      </c>
      <c r="Z652" s="54"/>
    </row>
    <row r="653" spans="1:26" ht="14.5" hidden="1" customHeight="1" x14ac:dyDescent="0.35">
      <c r="A653" s="42">
        <v>40829</v>
      </c>
      <c r="B653" s="55">
        <f t="shared" si="62"/>
        <v>40737</v>
      </c>
      <c r="C653" s="56">
        <f t="shared" si="63"/>
        <v>40828</v>
      </c>
      <c r="D653" s="59">
        <v>4.12</v>
      </c>
      <c r="E653" s="43">
        <v>4.62</v>
      </c>
      <c r="F653" s="43">
        <f t="shared" si="67"/>
        <v>3.6863076923076923</v>
      </c>
      <c r="G653" s="60">
        <f t="shared" si="68"/>
        <v>4.5784615384615384</v>
      </c>
      <c r="H653" s="68" t="str">
        <f t="shared" si="64"/>
        <v>Mar 2012</v>
      </c>
      <c r="I653" s="43"/>
      <c r="J653" s="43"/>
      <c r="K653" s="59"/>
      <c r="L653" s="43"/>
      <c r="M653" s="71"/>
      <c r="N653" s="59">
        <f t="shared" si="65"/>
        <v>4.6753125000000013</v>
      </c>
      <c r="O653" s="43"/>
      <c r="P653" s="69"/>
      <c r="Q653" s="43"/>
      <c r="R653" s="43"/>
      <c r="S653" s="43"/>
      <c r="T653" s="43"/>
      <c r="U653" s="43"/>
      <c r="V653" s="43"/>
      <c r="W653" s="43"/>
      <c r="X653" s="61">
        <f t="shared" si="66"/>
        <v>5.3740625000000017</v>
      </c>
      <c r="Z653" s="54"/>
    </row>
    <row r="654" spans="1:26" ht="14.5" hidden="1" customHeight="1" x14ac:dyDescent="0.35">
      <c r="A654" s="42">
        <v>40830</v>
      </c>
      <c r="B654" s="55">
        <f t="shared" si="62"/>
        <v>40738</v>
      </c>
      <c r="C654" s="56">
        <f t="shared" si="63"/>
        <v>40829</v>
      </c>
      <c r="D654" s="59">
        <v>4.07</v>
      </c>
      <c r="E654" s="43">
        <v>4.58</v>
      </c>
      <c r="F654" s="43">
        <f t="shared" si="67"/>
        <v>3.6887692307692301</v>
      </c>
      <c r="G654" s="60">
        <f t="shared" si="68"/>
        <v>4.5729230769230771</v>
      </c>
      <c r="H654" s="68" t="str">
        <f t="shared" si="64"/>
        <v>Mar 2012</v>
      </c>
      <c r="I654" s="43"/>
      <c r="J654" s="43"/>
      <c r="K654" s="59"/>
      <c r="L654" s="43"/>
      <c r="M654" s="71"/>
      <c r="N654" s="59">
        <f t="shared" si="65"/>
        <v>4.6753125000000013</v>
      </c>
      <c r="O654" s="43"/>
      <c r="P654" s="69"/>
      <c r="Q654" s="43"/>
      <c r="R654" s="43"/>
      <c r="S654" s="43"/>
      <c r="T654" s="43"/>
      <c r="U654" s="43"/>
      <c r="V654" s="43"/>
      <c r="W654" s="43"/>
      <c r="X654" s="61">
        <f t="shared" si="66"/>
        <v>5.3740625000000017</v>
      </c>
      <c r="Z654" s="54"/>
    </row>
    <row r="655" spans="1:26" ht="14.5" hidden="1" customHeight="1" x14ac:dyDescent="0.35">
      <c r="A655" s="42">
        <v>40833</v>
      </c>
      <c r="B655" s="55">
        <f t="shared" si="62"/>
        <v>40741</v>
      </c>
      <c r="C655" s="56">
        <f t="shared" si="63"/>
        <v>40832</v>
      </c>
      <c r="D655" s="59">
        <v>4.1900000000000004</v>
      </c>
      <c r="E655" s="43">
        <v>4.7</v>
      </c>
      <c r="F655" s="43">
        <f t="shared" si="67"/>
        <v>3.6901538461538461</v>
      </c>
      <c r="G655" s="60">
        <f t="shared" si="68"/>
        <v>4.5667692307692302</v>
      </c>
      <c r="H655" s="68" t="str">
        <f t="shared" si="64"/>
        <v>Mar 2012</v>
      </c>
      <c r="I655" s="43"/>
      <c r="J655" s="43"/>
      <c r="K655" s="59"/>
      <c r="L655" s="43"/>
      <c r="M655" s="71"/>
      <c r="N655" s="59">
        <f t="shared" si="65"/>
        <v>4.6753125000000013</v>
      </c>
      <c r="O655" s="43"/>
      <c r="P655" s="69"/>
      <c r="Q655" s="43"/>
      <c r="R655" s="43"/>
      <c r="S655" s="43"/>
      <c r="T655" s="43"/>
      <c r="U655" s="43"/>
      <c r="V655" s="43"/>
      <c r="W655" s="43"/>
      <c r="X655" s="61">
        <f t="shared" si="66"/>
        <v>5.3740625000000017</v>
      </c>
      <c r="Z655" s="54"/>
    </row>
    <row r="656" spans="1:26" ht="14.5" hidden="1" customHeight="1" x14ac:dyDescent="0.35">
      <c r="A656" s="42">
        <v>40834</v>
      </c>
      <c r="B656" s="55">
        <f t="shared" si="62"/>
        <v>40742</v>
      </c>
      <c r="C656" s="56">
        <f t="shared" si="63"/>
        <v>40833</v>
      </c>
      <c r="D656" s="59">
        <v>4.16</v>
      </c>
      <c r="E656" s="43">
        <v>4.67</v>
      </c>
      <c r="F656" s="43">
        <f t="shared" si="67"/>
        <v>3.6927692307692301</v>
      </c>
      <c r="G656" s="60">
        <f t="shared" si="68"/>
        <v>4.5619999999999994</v>
      </c>
      <c r="H656" s="68" t="str">
        <f t="shared" si="64"/>
        <v>Mar 2012</v>
      </c>
      <c r="I656" s="43"/>
      <c r="J656" s="43"/>
      <c r="K656" s="59"/>
      <c r="L656" s="43"/>
      <c r="M656" s="71"/>
      <c r="N656" s="59">
        <f t="shared" si="65"/>
        <v>4.6753125000000013</v>
      </c>
      <c r="O656" s="43"/>
      <c r="P656" s="69"/>
      <c r="Q656" s="43"/>
      <c r="R656" s="43"/>
      <c r="S656" s="43"/>
      <c r="T656" s="43"/>
      <c r="U656" s="43"/>
      <c r="V656" s="43"/>
      <c r="W656" s="43"/>
      <c r="X656" s="61">
        <f t="shared" si="66"/>
        <v>5.3740625000000017</v>
      </c>
      <c r="Z656" s="54"/>
    </row>
    <row r="657" spans="1:26" ht="14.5" hidden="1" customHeight="1" x14ac:dyDescent="0.35">
      <c r="A657" s="42">
        <v>40835</v>
      </c>
      <c r="B657" s="55">
        <f t="shared" si="62"/>
        <v>40743</v>
      </c>
      <c r="C657" s="56">
        <f t="shared" si="63"/>
        <v>40834</v>
      </c>
      <c r="D657" s="59">
        <v>4.18</v>
      </c>
      <c r="E657" s="43">
        <v>4.6900000000000004</v>
      </c>
      <c r="F657" s="43">
        <f t="shared" si="67"/>
        <v>3.694461538461538</v>
      </c>
      <c r="G657" s="60">
        <f t="shared" si="68"/>
        <v>4.556461538461539</v>
      </c>
      <c r="H657" s="68" t="str">
        <f t="shared" si="64"/>
        <v>Mar 2012</v>
      </c>
      <c r="I657" s="43"/>
      <c r="J657" s="43"/>
      <c r="K657" s="59"/>
      <c r="L657" s="43"/>
      <c r="M657" s="71"/>
      <c r="N657" s="59">
        <f t="shared" si="65"/>
        <v>4.6753125000000013</v>
      </c>
      <c r="O657" s="43"/>
      <c r="P657" s="69"/>
      <c r="Q657" s="43"/>
      <c r="R657" s="43"/>
      <c r="S657" s="43"/>
      <c r="T657" s="43"/>
      <c r="U657" s="43"/>
      <c r="V657" s="43"/>
      <c r="W657" s="43"/>
      <c r="X657" s="61">
        <f t="shared" si="66"/>
        <v>5.3740625000000017</v>
      </c>
      <c r="Z657" s="54"/>
    </row>
    <row r="658" spans="1:26" ht="14.5" hidden="1" customHeight="1" x14ac:dyDescent="0.35">
      <c r="A658" s="42">
        <v>40836</v>
      </c>
      <c r="B658" s="55">
        <f t="shared" si="62"/>
        <v>40744</v>
      </c>
      <c r="C658" s="56">
        <f t="shared" si="63"/>
        <v>40835</v>
      </c>
      <c r="D658" s="59">
        <v>4.18</v>
      </c>
      <c r="E658" s="43">
        <v>4.68</v>
      </c>
      <c r="F658" s="43">
        <f t="shared" si="67"/>
        <v>3.6958461538461531</v>
      </c>
      <c r="G658" s="60">
        <f t="shared" si="68"/>
        <v>4.5509230769230768</v>
      </c>
      <c r="H658" s="68" t="str">
        <f t="shared" si="64"/>
        <v>Mar 2012</v>
      </c>
      <c r="I658" s="43"/>
      <c r="J658" s="43"/>
      <c r="K658" s="59"/>
      <c r="L658" s="43"/>
      <c r="M658" s="71"/>
      <c r="N658" s="59">
        <f t="shared" si="65"/>
        <v>4.6753125000000013</v>
      </c>
      <c r="O658" s="43"/>
      <c r="P658" s="69"/>
      <c r="Q658" s="43"/>
      <c r="R658" s="43"/>
      <c r="S658" s="43"/>
      <c r="T658" s="43"/>
      <c r="U658" s="43"/>
      <c r="V658" s="43"/>
      <c r="W658" s="43"/>
      <c r="X658" s="61">
        <f t="shared" si="66"/>
        <v>5.3740625000000017</v>
      </c>
      <c r="Z658" s="54"/>
    </row>
    <row r="659" spans="1:26" ht="14.5" hidden="1" customHeight="1" x14ac:dyDescent="0.35">
      <c r="A659" s="42">
        <v>40837</v>
      </c>
      <c r="B659" s="55">
        <f t="shared" si="62"/>
        <v>40745</v>
      </c>
      <c r="C659" s="56">
        <f t="shared" si="63"/>
        <v>40836</v>
      </c>
      <c r="D659" s="59">
        <v>4.13</v>
      </c>
      <c r="E659" s="43">
        <v>4.62</v>
      </c>
      <c r="F659" s="43">
        <f t="shared" si="67"/>
        <v>3.6973846153846148</v>
      </c>
      <c r="G659" s="60">
        <f t="shared" si="68"/>
        <v>4.5449230769230775</v>
      </c>
      <c r="H659" s="68" t="str">
        <f t="shared" si="64"/>
        <v>Mar 2012</v>
      </c>
      <c r="I659" s="43"/>
      <c r="J659" s="43"/>
      <c r="K659" s="59"/>
      <c r="L659" s="43"/>
      <c r="M659" s="71"/>
      <c r="N659" s="59">
        <f t="shared" si="65"/>
        <v>4.6753125000000013</v>
      </c>
      <c r="O659" s="43"/>
      <c r="P659" s="69"/>
      <c r="Q659" s="43"/>
      <c r="R659" s="43"/>
      <c r="S659" s="43"/>
      <c r="T659" s="43"/>
      <c r="U659" s="43"/>
      <c r="V659" s="43"/>
      <c r="W659" s="43"/>
      <c r="X659" s="61">
        <f t="shared" si="66"/>
        <v>5.3740625000000017</v>
      </c>
      <c r="Z659" s="54"/>
    </row>
    <row r="660" spans="1:26" ht="14.5" hidden="1" customHeight="1" x14ac:dyDescent="0.35">
      <c r="A660" s="42">
        <v>40841</v>
      </c>
      <c r="B660" s="55">
        <f t="shared" si="62"/>
        <v>40749</v>
      </c>
      <c r="C660" s="56">
        <f t="shared" si="63"/>
        <v>40840</v>
      </c>
      <c r="D660" s="59">
        <v>4.08</v>
      </c>
      <c r="E660" s="43">
        <v>4.57</v>
      </c>
      <c r="F660" s="43">
        <f t="shared" si="67"/>
        <v>3.6914062499999991</v>
      </c>
      <c r="G660" s="60">
        <f t="shared" si="68"/>
        <v>4.5285937499999998</v>
      </c>
      <c r="H660" s="68" t="str">
        <f t="shared" si="64"/>
        <v>Mar 2012</v>
      </c>
      <c r="I660" s="43"/>
      <c r="J660" s="43"/>
      <c r="K660" s="59"/>
      <c r="L660" s="43"/>
      <c r="M660" s="71"/>
      <c r="N660" s="59">
        <f t="shared" si="65"/>
        <v>4.6753125000000013</v>
      </c>
      <c r="O660" s="43"/>
      <c r="P660" s="69"/>
      <c r="Q660" s="43"/>
      <c r="R660" s="43"/>
      <c r="S660" s="43"/>
      <c r="T660" s="43"/>
      <c r="U660" s="43"/>
      <c r="V660" s="43"/>
      <c r="W660" s="43"/>
      <c r="X660" s="61">
        <f t="shared" si="66"/>
        <v>5.3740625000000017</v>
      </c>
      <c r="Z660" s="54"/>
    </row>
    <row r="661" spans="1:26" ht="14.5" hidden="1" customHeight="1" x14ac:dyDescent="0.35">
      <c r="A661" s="42">
        <v>40842</v>
      </c>
      <c r="B661" s="55">
        <f t="shared" si="62"/>
        <v>40750</v>
      </c>
      <c r="C661" s="56">
        <f t="shared" si="63"/>
        <v>40841</v>
      </c>
      <c r="D661" s="59">
        <v>3.96</v>
      </c>
      <c r="E661" s="43">
        <v>4.41</v>
      </c>
      <c r="F661" s="43">
        <f t="shared" si="67"/>
        <v>3.691562499999999</v>
      </c>
      <c r="G661" s="60">
        <f t="shared" si="68"/>
        <v>4.5207812499999989</v>
      </c>
      <c r="H661" s="68" t="str">
        <f t="shared" si="64"/>
        <v>Mar 2012</v>
      </c>
      <c r="I661" s="43"/>
      <c r="J661" s="43"/>
      <c r="K661" s="59"/>
      <c r="L661" s="43"/>
      <c r="M661" s="71"/>
      <c r="N661" s="59">
        <f t="shared" si="65"/>
        <v>4.6753125000000013</v>
      </c>
      <c r="O661" s="43"/>
      <c r="P661" s="69"/>
      <c r="Q661" s="43"/>
      <c r="R661" s="43"/>
      <c r="S661" s="43"/>
      <c r="T661" s="43"/>
      <c r="U661" s="43"/>
      <c r="V661" s="43"/>
      <c r="W661" s="43"/>
      <c r="X661" s="61">
        <f t="shared" si="66"/>
        <v>5.3740625000000017</v>
      </c>
      <c r="Z661" s="54"/>
    </row>
    <row r="662" spans="1:26" ht="14.5" hidden="1" customHeight="1" x14ac:dyDescent="0.35">
      <c r="A662" s="42">
        <v>40843</v>
      </c>
      <c r="B662" s="55">
        <f t="shared" si="62"/>
        <v>40751</v>
      </c>
      <c r="C662" s="56">
        <f t="shared" si="63"/>
        <v>40842</v>
      </c>
      <c r="D662" s="59">
        <v>4.0199999999999996</v>
      </c>
      <c r="E662" s="43">
        <v>4.46</v>
      </c>
      <c r="F662" s="43">
        <f t="shared" si="67"/>
        <v>3.6898437499999988</v>
      </c>
      <c r="G662" s="60">
        <f t="shared" si="68"/>
        <v>4.5106250000000001</v>
      </c>
      <c r="H662" s="68" t="str">
        <f t="shared" si="64"/>
        <v>Mar 2012</v>
      </c>
      <c r="I662" s="43"/>
      <c r="J662" s="43"/>
      <c r="K662" s="59"/>
      <c r="L662" s="43"/>
      <c r="M662" s="71"/>
      <c r="N662" s="59">
        <f t="shared" si="65"/>
        <v>4.6753125000000013</v>
      </c>
      <c r="O662" s="43"/>
      <c r="P662" s="69"/>
      <c r="Q662" s="43"/>
      <c r="R662" s="43"/>
      <c r="S662" s="43"/>
      <c r="T662" s="43"/>
      <c r="U662" s="43"/>
      <c r="V662" s="43"/>
      <c r="W662" s="43"/>
      <c r="X662" s="61">
        <f t="shared" si="66"/>
        <v>5.3740625000000017</v>
      </c>
      <c r="Z662" s="54"/>
    </row>
    <row r="663" spans="1:26" ht="14.5" hidden="1" customHeight="1" x14ac:dyDescent="0.35">
      <c r="A663" s="42">
        <v>40844</v>
      </c>
      <c r="B663" s="55">
        <f t="shared" si="62"/>
        <v>40752</v>
      </c>
      <c r="C663" s="56">
        <f t="shared" si="63"/>
        <v>40843</v>
      </c>
      <c r="D663" s="59">
        <v>4.0999999999999996</v>
      </c>
      <c r="E663" s="43">
        <v>4.54</v>
      </c>
      <c r="F663" s="43">
        <f t="shared" si="67"/>
        <v>3.688593749999999</v>
      </c>
      <c r="G663" s="60">
        <f t="shared" si="68"/>
        <v>4.5018750000000001</v>
      </c>
      <c r="H663" s="68" t="str">
        <f t="shared" si="64"/>
        <v>Mar 2012</v>
      </c>
      <c r="I663" s="43"/>
      <c r="J663" s="43"/>
      <c r="K663" s="59"/>
      <c r="L663" s="43"/>
      <c r="M663" s="71"/>
      <c r="N663" s="59">
        <f t="shared" si="65"/>
        <v>4.6753125000000013</v>
      </c>
      <c r="O663" s="43"/>
      <c r="P663" s="69"/>
      <c r="Q663" s="43"/>
      <c r="R663" s="43"/>
      <c r="S663" s="43"/>
      <c r="T663" s="43"/>
      <c r="U663" s="43"/>
      <c r="V663" s="43"/>
      <c r="W663" s="43"/>
      <c r="X663" s="61">
        <f t="shared" si="66"/>
        <v>5.3740625000000017</v>
      </c>
      <c r="Z663" s="54"/>
    </row>
    <row r="664" spans="1:26" ht="14.5" hidden="1" customHeight="1" x14ac:dyDescent="0.35">
      <c r="A664" s="42">
        <v>40847</v>
      </c>
      <c r="B664" s="55">
        <f t="shared" si="62"/>
        <v>40755</v>
      </c>
      <c r="C664" s="56">
        <f t="shared" si="63"/>
        <v>40846</v>
      </c>
      <c r="D664" s="59">
        <v>4.0599999999999996</v>
      </c>
      <c r="E664" s="43">
        <v>4.5</v>
      </c>
      <c r="F664" s="43">
        <f t="shared" si="67"/>
        <v>3.6898437499999992</v>
      </c>
      <c r="G664" s="60">
        <f t="shared" si="68"/>
        <v>4.4957812500000003</v>
      </c>
      <c r="H664" s="68" t="str">
        <f t="shared" si="64"/>
        <v>Mar 2012</v>
      </c>
      <c r="I664" s="43"/>
      <c r="J664" s="43"/>
      <c r="K664" s="59"/>
      <c r="L664" s="43"/>
      <c r="M664" s="71"/>
      <c r="N664" s="59">
        <f t="shared" si="65"/>
        <v>4.6753125000000013</v>
      </c>
      <c r="O664" s="43"/>
      <c r="P664" s="69"/>
      <c r="Q664" s="43"/>
      <c r="R664" s="43"/>
      <c r="S664" s="43"/>
      <c r="T664" s="43"/>
      <c r="U664" s="43"/>
      <c r="V664" s="43"/>
      <c r="W664" s="43"/>
      <c r="X664" s="61">
        <f t="shared" si="66"/>
        <v>5.3740625000000017</v>
      </c>
      <c r="Z664" s="54"/>
    </row>
    <row r="665" spans="1:26" ht="14.5" hidden="1" customHeight="1" x14ac:dyDescent="0.35">
      <c r="A665" s="42">
        <v>40848</v>
      </c>
      <c r="B665" s="55">
        <f t="shared" si="62"/>
        <v>40756</v>
      </c>
      <c r="C665" s="56">
        <f t="shared" si="63"/>
        <v>40847</v>
      </c>
      <c r="D665" s="59">
        <v>4.01</v>
      </c>
      <c r="E665" s="43">
        <v>4.45</v>
      </c>
      <c r="F665" s="43">
        <f t="shared" si="67"/>
        <v>3.6901562499999994</v>
      </c>
      <c r="G665" s="60">
        <f t="shared" si="68"/>
        <v>4.4889062499999994</v>
      </c>
      <c r="H665" s="68" t="str">
        <f t="shared" si="64"/>
        <v>Mar 2012</v>
      </c>
      <c r="I665" s="43"/>
      <c r="J665" s="43"/>
      <c r="K665" s="59"/>
      <c r="L665" s="43"/>
      <c r="M665" s="71"/>
      <c r="N665" s="59">
        <f t="shared" si="65"/>
        <v>4.6753125000000013</v>
      </c>
      <c r="O665" s="43"/>
      <c r="P665" s="69"/>
      <c r="Q665" s="43"/>
      <c r="R665" s="43"/>
      <c r="S665" s="43"/>
      <c r="T665" s="43"/>
      <c r="U665" s="43"/>
      <c r="V665" s="43"/>
      <c r="W665" s="43"/>
      <c r="X665" s="61">
        <f t="shared" si="66"/>
        <v>5.3740625000000017</v>
      </c>
      <c r="Z665" s="54"/>
    </row>
    <row r="666" spans="1:26" ht="14.5" hidden="1" customHeight="1" x14ac:dyDescent="0.35">
      <c r="A666" s="42">
        <v>40849</v>
      </c>
      <c r="B666" s="55">
        <f t="shared" si="62"/>
        <v>40757</v>
      </c>
      <c r="C666" s="56">
        <f t="shared" si="63"/>
        <v>40848</v>
      </c>
      <c r="D666" s="59">
        <v>3.99</v>
      </c>
      <c r="E666" s="43">
        <v>4.4000000000000004</v>
      </c>
      <c r="F666" s="43">
        <f t="shared" si="67"/>
        <v>3.6903124999999988</v>
      </c>
      <c r="G666" s="60">
        <f t="shared" si="68"/>
        <v>4.4818749999999996</v>
      </c>
      <c r="H666" s="68" t="str">
        <f t="shared" si="64"/>
        <v>Mar 2012</v>
      </c>
      <c r="I666" s="43"/>
      <c r="J666" s="43"/>
      <c r="K666" s="59"/>
      <c r="L666" s="43"/>
      <c r="M666" s="71"/>
      <c r="N666" s="59">
        <f t="shared" si="65"/>
        <v>4.6753125000000013</v>
      </c>
      <c r="O666" s="43"/>
      <c r="P666" s="69"/>
      <c r="Q666" s="43"/>
      <c r="R666" s="43"/>
      <c r="S666" s="43"/>
      <c r="T666" s="43"/>
      <c r="U666" s="43"/>
      <c r="V666" s="43"/>
      <c r="W666" s="43"/>
      <c r="X666" s="61">
        <f t="shared" si="66"/>
        <v>5.3740625000000017</v>
      </c>
      <c r="Z666" s="54"/>
    </row>
    <row r="667" spans="1:26" ht="14.5" hidden="1" customHeight="1" x14ac:dyDescent="0.35">
      <c r="A667" s="42">
        <v>40850</v>
      </c>
      <c r="B667" s="55">
        <f t="shared" si="62"/>
        <v>40758</v>
      </c>
      <c r="C667" s="56">
        <f t="shared" si="63"/>
        <v>40849</v>
      </c>
      <c r="D667" s="59">
        <v>3.9</v>
      </c>
      <c r="E667" s="43">
        <v>4.3099999999999996</v>
      </c>
      <c r="F667" s="43">
        <f t="shared" si="67"/>
        <v>3.6923437499999987</v>
      </c>
      <c r="G667" s="60">
        <f t="shared" si="68"/>
        <v>4.4764062499999993</v>
      </c>
      <c r="H667" s="68" t="str">
        <f t="shared" si="64"/>
        <v>Mar 2012</v>
      </c>
      <c r="I667" s="43"/>
      <c r="J667" s="43"/>
      <c r="K667" s="59"/>
      <c r="L667" s="43"/>
      <c r="M667" s="71"/>
      <c r="N667" s="59">
        <f t="shared" si="65"/>
        <v>4.6753125000000013</v>
      </c>
      <c r="O667" s="43"/>
      <c r="P667" s="69"/>
      <c r="Q667" s="43"/>
      <c r="R667" s="43"/>
      <c r="S667" s="43"/>
      <c r="T667" s="43"/>
      <c r="U667" s="43"/>
      <c r="V667" s="43"/>
      <c r="W667" s="43"/>
      <c r="X667" s="61">
        <f t="shared" si="66"/>
        <v>5.3740625000000017</v>
      </c>
      <c r="Z667" s="54"/>
    </row>
    <row r="668" spans="1:26" ht="14.5" hidden="1" customHeight="1" x14ac:dyDescent="0.35">
      <c r="A668" s="42">
        <v>40851</v>
      </c>
      <c r="B668" s="55">
        <f t="shared" si="62"/>
        <v>40759</v>
      </c>
      <c r="C668" s="56">
        <f t="shared" si="63"/>
        <v>40850</v>
      </c>
      <c r="D668" s="59">
        <v>3.92</v>
      </c>
      <c r="E668" s="43">
        <v>4.3499999999999996</v>
      </c>
      <c r="F668" s="43">
        <f t="shared" si="67"/>
        <v>3.692968749999999</v>
      </c>
      <c r="G668" s="60">
        <f t="shared" si="68"/>
        <v>4.4696874999999991</v>
      </c>
      <c r="H668" s="68" t="str">
        <f t="shared" si="64"/>
        <v>Mar 2012</v>
      </c>
      <c r="I668" s="43"/>
      <c r="J668" s="43"/>
      <c r="K668" s="59"/>
      <c r="L668" s="43"/>
      <c r="M668" s="71"/>
      <c r="N668" s="59">
        <f t="shared" si="65"/>
        <v>4.6753125000000013</v>
      </c>
      <c r="O668" s="43"/>
      <c r="P668" s="69"/>
      <c r="Q668" s="43"/>
      <c r="R668" s="43"/>
      <c r="S668" s="43"/>
      <c r="T668" s="43"/>
      <c r="U668" s="43"/>
      <c r="V668" s="43"/>
      <c r="W668" s="43"/>
      <c r="X668" s="61">
        <f t="shared" si="66"/>
        <v>5.3740625000000017</v>
      </c>
      <c r="Z668" s="54"/>
    </row>
    <row r="669" spans="1:26" ht="14.5" hidden="1" customHeight="1" x14ac:dyDescent="0.35">
      <c r="A669" s="42">
        <v>40854</v>
      </c>
      <c r="B669" s="55">
        <f t="shared" si="62"/>
        <v>40762</v>
      </c>
      <c r="C669" s="56">
        <f t="shared" si="63"/>
        <v>40853</v>
      </c>
      <c r="D669" s="59">
        <v>3.92</v>
      </c>
      <c r="E669" s="43">
        <v>4.3600000000000003</v>
      </c>
      <c r="F669" s="43">
        <f t="shared" si="67"/>
        <v>3.697343749999999</v>
      </c>
      <c r="G669" s="60">
        <f t="shared" si="68"/>
        <v>4.4662499999999996</v>
      </c>
      <c r="H669" s="68" t="str">
        <f t="shared" si="64"/>
        <v>Mar 2012</v>
      </c>
      <c r="I669" s="43"/>
      <c r="J669" s="43"/>
      <c r="K669" s="59"/>
      <c r="L669" s="43"/>
      <c r="M669" s="71"/>
      <c r="N669" s="59">
        <f t="shared" si="65"/>
        <v>4.6753125000000013</v>
      </c>
      <c r="O669" s="43"/>
      <c r="P669" s="69"/>
      <c r="Q669" s="43"/>
      <c r="R669" s="43"/>
      <c r="S669" s="43"/>
      <c r="T669" s="43"/>
      <c r="U669" s="43"/>
      <c r="V669" s="43"/>
      <c r="W669" s="43"/>
      <c r="X669" s="61">
        <f t="shared" si="66"/>
        <v>5.3740625000000017</v>
      </c>
      <c r="Z669" s="54"/>
    </row>
    <row r="670" spans="1:26" ht="14.5" hidden="1" customHeight="1" x14ac:dyDescent="0.35">
      <c r="A670" s="42">
        <v>40855</v>
      </c>
      <c r="B670" s="55">
        <f t="shared" si="62"/>
        <v>40763</v>
      </c>
      <c r="C670" s="56">
        <f t="shared" si="63"/>
        <v>40854</v>
      </c>
      <c r="D670" s="59">
        <v>3.91</v>
      </c>
      <c r="E670" s="43">
        <v>4.3499999999999996</v>
      </c>
      <c r="F670" s="43">
        <f t="shared" si="67"/>
        <v>3.7034374999999993</v>
      </c>
      <c r="G670" s="60">
        <f t="shared" si="68"/>
        <v>4.4643749999999995</v>
      </c>
      <c r="H670" s="68" t="str">
        <f t="shared" si="64"/>
        <v>Mar 2012</v>
      </c>
      <c r="I670" s="43"/>
      <c r="J670" s="43"/>
      <c r="K670" s="59"/>
      <c r="L670" s="43"/>
      <c r="M670" s="71"/>
      <c r="N670" s="59">
        <f t="shared" si="65"/>
        <v>4.6753125000000013</v>
      </c>
      <c r="O670" s="43"/>
      <c r="P670" s="69"/>
      <c r="Q670" s="43"/>
      <c r="R670" s="43"/>
      <c r="S670" s="43"/>
      <c r="T670" s="43"/>
      <c r="U670" s="43"/>
      <c r="V670" s="43"/>
      <c r="W670" s="43"/>
      <c r="X670" s="61">
        <f t="shared" si="66"/>
        <v>5.3740625000000017</v>
      </c>
      <c r="Z670" s="54"/>
    </row>
    <row r="671" spans="1:26" ht="14.5" hidden="1" customHeight="1" x14ac:dyDescent="0.35">
      <c r="A671" s="42">
        <v>40856</v>
      </c>
      <c r="B671" s="55">
        <f t="shared" si="62"/>
        <v>40764</v>
      </c>
      <c r="C671" s="56">
        <f t="shared" si="63"/>
        <v>40855</v>
      </c>
      <c r="D671" s="59">
        <v>3.91</v>
      </c>
      <c r="E671" s="43">
        <v>4.34</v>
      </c>
      <c r="F671" s="43">
        <f t="shared" si="67"/>
        <v>3.7104687499999991</v>
      </c>
      <c r="G671" s="60">
        <f t="shared" si="68"/>
        <v>4.4628125000000001</v>
      </c>
      <c r="H671" s="68" t="str">
        <f t="shared" si="64"/>
        <v>Mar 2012</v>
      </c>
      <c r="I671" s="43"/>
      <c r="J671" s="43"/>
      <c r="K671" s="59"/>
      <c r="L671" s="43"/>
      <c r="M671" s="71"/>
      <c r="N671" s="59">
        <f t="shared" si="65"/>
        <v>4.6753125000000013</v>
      </c>
      <c r="O671" s="43"/>
      <c r="P671" s="69"/>
      <c r="Q671" s="43"/>
      <c r="R671" s="43"/>
      <c r="S671" s="43"/>
      <c r="T671" s="43"/>
      <c r="U671" s="43"/>
      <c r="V671" s="43"/>
      <c r="W671" s="43"/>
      <c r="X671" s="61">
        <f t="shared" si="66"/>
        <v>5.3740625000000017</v>
      </c>
      <c r="Z671" s="54"/>
    </row>
    <row r="672" spans="1:26" ht="14.5" hidden="1" customHeight="1" x14ac:dyDescent="0.35">
      <c r="A672" s="42">
        <v>40857</v>
      </c>
      <c r="B672" s="55">
        <f t="shared" si="62"/>
        <v>40765</v>
      </c>
      <c r="C672" s="56">
        <f t="shared" si="63"/>
        <v>40856</v>
      </c>
      <c r="D672" s="59">
        <v>3.77</v>
      </c>
      <c r="E672" s="43">
        <v>4.2</v>
      </c>
      <c r="F672" s="43">
        <f t="shared" si="67"/>
        <v>3.7160937499999993</v>
      </c>
      <c r="G672" s="60">
        <f t="shared" si="68"/>
        <v>4.4601562499999998</v>
      </c>
      <c r="H672" s="68" t="str">
        <f t="shared" si="64"/>
        <v>Mar 2012</v>
      </c>
      <c r="I672" s="43"/>
      <c r="J672" s="43"/>
      <c r="K672" s="59"/>
      <c r="L672" s="43"/>
      <c r="M672" s="71"/>
      <c r="N672" s="59">
        <f t="shared" si="65"/>
        <v>4.6753125000000013</v>
      </c>
      <c r="O672" s="43"/>
      <c r="P672" s="69"/>
      <c r="Q672" s="43"/>
      <c r="R672" s="43"/>
      <c r="S672" s="43"/>
      <c r="T672" s="43"/>
      <c r="U672" s="43"/>
      <c r="V672" s="43"/>
      <c r="W672" s="43"/>
      <c r="X672" s="61">
        <f t="shared" si="66"/>
        <v>5.3740625000000017</v>
      </c>
      <c r="Z672" s="54"/>
    </row>
    <row r="673" spans="1:26" ht="14.5" hidden="1" customHeight="1" x14ac:dyDescent="0.35">
      <c r="A673" s="42">
        <v>40858</v>
      </c>
      <c r="B673" s="55">
        <f t="shared" si="62"/>
        <v>40766</v>
      </c>
      <c r="C673" s="56">
        <f t="shared" si="63"/>
        <v>40857</v>
      </c>
      <c r="D673" s="59">
        <v>3.73</v>
      </c>
      <c r="E673" s="43">
        <v>4.18</v>
      </c>
      <c r="F673" s="43">
        <f t="shared" si="67"/>
        <v>3.7201562499999996</v>
      </c>
      <c r="G673" s="60">
        <f t="shared" si="68"/>
        <v>4.4564062499999997</v>
      </c>
      <c r="H673" s="68" t="str">
        <f t="shared" si="64"/>
        <v>Mar 2012</v>
      </c>
      <c r="I673" s="43"/>
      <c r="J673" s="43"/>
      <c r="K673" s="59"/>
      <c r="L673" s="43"/>
      <c r="M673" s="71"/>
      <c r="N673" s="59">
        <f t="shared" si="65"/>
        <v>4.6753125000000013</v>
      </c>
      <c r="O673" s="43"/>
      <c r="P673" s="69"/>
      <c r="Q673" s="43"/>
      <c r="R673" s="43"/>
      <c r="S673" s="43"/>
      <c r="T673" s="43"/>
      <c r="U673" s="43"/>
      <c r="V673" s="43"/>
      <c r="W673" s="43"/>
      <c r="X673" s="61">
        <f t="shared" si="66"/>
        <v>5.3740625000000017</v>
      </c>
      <c r="Z673" s="54"/>
    </row>
    <row r="674" spans="1:26" ht="14.5" hidden="1" customHeight="1" x14ac:dyDescent="0.35">
      <c r="A674" s="42">
        <v>40861</v>
      </c>
      <c r="B674" s="55">
        <f t="shared" si="62"/>
        <v>40769</v>
      </c>
      <c r="C674" s="56">
        <f t="shared" si="63"/>
        <v>40860</v>
      </c>
      <c r="D674" s="59">
        <v>3.72</v>
      </c>
      <c r="E674" s="43">
        <v>4.18</v>
      </c>
      <c r="F674" s="43">
        <f t="shared" si="67"/>
        <v>3.7232812499999999</v>
      </c>
      <c r="G674" s="60">
        <f t="shared" si="68"/>
        <v>4.4521875</v>
      </c>
      <c r="H674" s="68" t="str">
        <f t="shared" si="64"/>
        <v>Mar 2012</v>
      </c>
      <c r="I674" s="43"/>
      <c r="J674" s="43"/>
      <c r="K674" s="59"/>
      <c r="L674" s="43"/>
      <c r="M674" s="71"/>
      <c r="N674" s="59">
        <f t="shared" si="65"/>
        <v>4.6753125000000013</v>
      </c>
      <c r="O674" s="43"/>
      <c r="P674" s="69"/>
      <c r="Q674" s="43"/>
      <c r="R674" s="43"/>
      <c r="S674" s="43"/>
      <c r="T674" s="43"/>
      <c r="U674" s="43"/>
      <c r="V674" s="43"/>
      <c r="W674" s="43"/>
      <c r="X674" s="61">
        <f t="shared" si="66"/>
        <v>5.3740625000000017</v>
      </c>
      <c r="Z674" s="54"/>
    </row>
    <row r="675" spans="1:26" ht="14.5" hidden="1" customHeight="1" x14ac:dyDescent="0.35">
      <c r="A675" s="42">
        <v>40862</v>
      </c>
      <c r="B675" s="55">
        <f t="shared" si="62"/>
        <v>40770</v>
      </c>
      <c r="C675" s="56">
        <f t="shared" si="63"/>
        <v>40861</v>
      </c>
      <c r="D675" s="59">
        <v>3.56</v>
      </c>
      <c r="E675" s="43">
        <v>4.01</v>
      </c>
      <c r="F675" s="43">
        <f t="shared" si="67"/>
        <v>3.7257812499999998</v>
      </c>
      <c r="G675" s="60">
        <f t="shared" si="68"/>
        <v>4.4474999999999998</v>
      </c>
      <c r="H675" s="68" t="str">
        <f t="shared" si="64"/>
        <v>Mar 2012</v>
      </c>
      <c r="I675" s="43"/>
      <c r="J675" s="43"/>
      <c r="K675" s="59"/>
      <c r="L675" s="43"/>
      <c r="M675" s="71"/>
      <c r="N675" s="59">
        <f t="shared" si="65"/>
        <v>4.6753125000000013</v>
      </c>
      <c r="O675" s="43"/>
      <c r="P675" s="69"/>
      <c r="Q675" s="43"/>
      <c r="R675" s="43"/>
      <c r="S675" s="43"/>
      <c r="T675" s="43"/>
      <c r="U675" s="43"/>
      <c r="V675" s="43"/>
      <c r="W675" s="43"/>
      <c r="X675" s="61">
        <f t="shared" si="66"/>
        <v>5.3740625000000017</v>
      </c>
      <c r="Z675" s="54"/>
    </row>
    <row r="676" spans="1:26" ht="14.5" hidden="1" customHeight="1" x14ac:dyDescent="0.35">
      <c r="A676" s="42">
        <v>40863</v>
      </c>
      <c r="B676" s="55">
        <f t="shared" si="62"/>
        <v>40771</v>
      </c>
      <c r="C676" s="56">
        <f t="shared" si="63"/>
        <v>40862</v>
      </c>
      <c r="D676" s="59">
        <v>3.43</v>
      </c>
      <c r="E676" s="43">
        <v>3.88</v>
      </c>
      <c r="F676" s="43">
        <f t="shared" si="67"/>
        <v>3.7251562499999999</v>
      </c>
      <c r="G676" s="60">
        <f t="shared" si="68"/>
        <v>4.439531249999999</v>
      </c>
      <c r="H676" s="68" t="str">
        <f t="shared" si="64"/>
        <v>Mar 2012</v>
      </c>
      <c r="I676" s="43"/>
      <c r="J676" s="43"/>
      <c r="K676" s="59"/>
      <c r="L676" s="43"/>
      <c r="M676" s="71"/>
      <c r="N676" s="59">
        <f t="shared" si="65"/>
        <v>4.6753125000000013</v>
      </c>
      <c r="O676" s="43"/>
      <c r="P676" s="69"/>
      <c r="Q676" s="43"/>
      <c r="R676" s="43"/>
      <c r="S676" s="43"/>
      <c r="T676" s="43"/>
      <c r="U676" s="43"/>
      <c r="V676" s="43"/>
      <c r="W676" s="43"/>
      <c r="X676" s="61">
        <f t="shared" si="66"/>
        <v>5.3740625000000017</v>
      </c>
      <c r="Z676" s="54"/>
    </row>
    <row r="677" spans="1:26" ht="14.5" hidden="1" customHeight="1" x14ac:dyDescent="0.35">
      <c r="A677" s="42">
        <v>40864</v>
      </c>
      <c r="B677" s="55">
        <f t="shared" si="62"/>
        <v>40772</v>
      </c>
      <c r="C677" s="56">
        <f t="shared" si="63"/>
        <v>40863</v>
      </c>
      <c r="D677" s="59">
        <v>3.44</v>
      </c>
      <c r="E677" s="43">
        <v>3.91</v>
      </c>
      <c r="F677" s="43">
        <f t="shared" si="67"/>
        <v>3.7231250000000005</v>
      </c>
      <c r="G677" s="60">
        <f t="shared" si="68"/>
        <v>4.4301562499999996</v>
      </c>
      <c r="H677" s="68" t="str">
        <f t="shared" si="64"/>
        <v>Mar 2012</v>
      </c>
      <c r="I677" s="43"/>
      <c r="J677" s="43"/>
      <c r="K677" s="59"/>
      <c r="L677" s="43"/>
      <c r="M677" s="71"/>
      <c r="N677" s="59">
        <f t="shared" si="65"/>
        <v>4.6753125000000013</v>
      </c>
      <c r="O677" s="43"/>
      <c r="P677" s="69"/>
      <c r="Q677" s="43"/>
      <c r="R677" s="43"/>
      <c r="S677" s="43"/>
      <c r="T677" s="43"/>
      <c r="U677" s="43"/>
      <c r="V677" s="43"/>
      <c r="W677" s="43"/>
      <c r="X677" s="61">
        <f t="shared" si="66"/>
        <v>5.3740625000000017</v>
      </c>
      <c r="Z677" s="54"/>
    </row>
    <row r="678" spans="1:26" ht="14.5" hidden="1" customHeight="1" x14ac:dyDescent="0.35">
      <c r="A678" s="42">
        <v>40865</v>
      </c>
      <c r="B678" s="55">
        <f t="shared" si="62"/>
        <v>40773</v>
      </c>
      <c r="C678" s="56">
        <f t="shared" si="63"/>
        <v>40864</v>
      </c>
      <c r="D678" s="59">
        <v>3.43</v>
      </c>
      <c r="E678" s="43">
        <v>3.91</v>
      </c>
      <c r="F678" s="43">
        <f t="shared" si="67"/>
        <v>3.7210937500000001</v>
      </c>
      <c r="G678" s="60">
        <f t="shared" si="68"/>
        <v>4.4212499999999997</v>
      </c>
      <c r="H678" s="68" t="str">
        <f t="shared" si="64"/>
        <v>Mar 2012</v>
      </c>
      <c r="I678" s="43"/>
      <c r="J678" s="43"/>
      <c r="K678" s="59"/>
      <c r="L678" s="43"/>
      <c r="M678" s="71"/>
      <c r="N678" s="59">
        <f t="shared" si="65"/>
        <v>4.6753125000000013</v>
      </c>
      <c r="O678" s="43"/>
      <c r="P678" s="69"/>
      <c r="Q678" s="43"/>
      <c r="R678" s="43"/>
      <c r="S678" s="43"/>
      <c r="T678" s="43"/>
      <c r="U678" s="43"/>
      <c r="V678" s="43"/>
      <c r="W678" s="43"/>
      <c r="X678" s="61">
        <f t="shared" si="66"/>
        <v>5.3740625000000017</v>
      </c>
      <c r="Z678" s="54"/>
    </row>
    <row r="679" spans="1:26" ht="14.5" hidden="1" customHeight="1" x14ac:dyDescent="0.35">
      <c r="A679" s="42">
        <v>40868</v>
      </c>
      <c r="B679" s="55">
        <f t="shared" si="62"/>
        <v>40776</v>
      </c>
      <c r="C679" s="56">
        <f t="shared" si="63"/>
        <v>40867</v>
      </c>
      <c r="D679" s="59">
        <v>3.46</v>
      </c>
      <c r="E679" s="43">
        <v>3.97</v>
      </c>
      <c r="F679" s="43">
        <f t="shared" si="67"/>
        <v>3.7198437500000003</v>
      </c>
      <c r="G679" s="60">
        <f t="shared" si="68"/>
        <v>4.4132812500000007</v>
      </c>
      <c r="H679" s="68" t="str">
        <f t="shared" si="64"/>
        <v>Mar 2012</v>
      </c>
      <c r="I679" s="43"/>
      <c r="J679" s="43"/>
      <c r="K679" s="59"/>
      <c r="L679" s="43"/>
      <c r="M679" s="71"/>
      <c r="N679" s="59">
        <f t="shared" si="65"/>
        <v>4.6753125000000013</v>
      </c>
      <c r="O679" s="43"/>
      <c r="P679" s="69"/>
      <c r="Q679" s="43"/>
      <c r="R679" s="43"/>
      <c r="S679" s="43"/>
      <c r="T679" s="43"/>
      <c r="U679" s="43"/>
      <c r="V679" s="43"/>
      <c r="W679" s="43"/>
      <c r="X679" s="61">
        <f t="shared" si="66"/>
        <v>5.3740625000000017</v>
      </c>
      <c r="Z679" s="54"/>
    </row>
    <row r="680" spans="1:26" ht="14.5" hidden="1" customHeight="1" x14ac:dyDescent="0.35">
      <c r="A680" s="42">
        <v>40869</v>
      </c>
      <c r="B680" s="55">
        <f t="shared" si="62"/>
        <v>40777</v>
      </c>
      <c r="C680" s="56">
        <f t="shared" si="63"/>
        <v>40868</v>
      </c>
      <c r="D680" s="59">
        <v>3.44</v>
      </c>
      <c r="E680" s="43">
        <v>3.99</v>
      </c>
      <c r="F680" s="43">
        <f t="shared" si="67"/>
        <v>3.7190625000000006</v>
      </c>
      <c r="G680" s="60">
        <f t="shared" si="68"/>
        <v>4.4062500000000009</v>
      </c>
      <c r="H680" s="68" t="str">
        <f t="shared" si="64"/>
        <v>Mar 2012</v>
      </c>
      <c r="I680" s="43"/>
      <c r="J680" s="43"/>
      <c r="K680" s="59"/>
      <c r="L680" s="43"/>
      <c r="M680" s="71"/>
      <c r="N680" s="59">
        <f t="shared" si="65"/>
        <v>4.6753125000000013</v>
      </c>
      <c r="O680" s="43"/>
      <c r="P680" s="69"/>
      <c r="Q680" s="43"/>
      <c r="R680" s="43"/>
      <c r="S680" s="43"/>
      <c r="T680" s="43"/>
      <c r="U680" s="43"/>
      <c r="V680" s="43"/>
      <c r="W680" s="43"/>
      <c r="X680" s="61">
        <f t="shared" si="66"/>
        <v>5.3740625000000017</v>
      </c>
      <c r="Z680" s="54"/>
    </row>
    <row r="681" spans="1:26" ht="14.5" hidden="1" customHeight="1" x14ac:dyDescent="0.35">
      <c r="A681" s="42">
        <v>40870</v>
      </c>
      <c r="B681" s="55">
        <f t="shared" si="62"/>
        <v>40778</v>
      </c>
      <c r="C681" s="56">
        <f t="shared" si="63"/>
        <v>40869</v>
      </c>
      <c r="D681" s="59">
        <v>3.4</v>
      </c>
      <c r="E681" s="43">
        <v>3.93</v>
      </c>
      <c r="F681" s="43">
        <f t="shared" si="67"/>
        <v>3.7168750000000008</v>
      </c>
      <c r="G681" s="60">
        <f t="shared" si="68"/>
        <v>4.3984375000000009</v>
      </c>
      <c r="H681" s="68" t="str">
        <f t="shared" si="64"/>
        <v>Mar 2012</v>
      </c>
      <c r="I681" s="43"/>
      <c r="J681" s="43"/>
      <c r="K681" s="59"/>
      <c r="L681" s="43"/>
      <c r="M681" s="71"/>
      <c r="N681" s="59">
        <f t="shared" si="65"/>
        <v>4.6753125000000013</v>
      </c>
      <c r="O681" s="43"/>
      <c r="P681" s="69"/>
      <c r="Q681" s="43"/>
      <c r="R681" s="43"/>
      <c r="S681" s="43"/>
      <c r="T681" s="43"/>
      <c r="U681" s="43"/>
      <c r="V681" s="43"/>
      <c r="W681" s="43"/>
      <c r="X681" s="61">
        <f t="shared" si="66"/>
        <v>5.3740625000000017</v>
      </c>
      <c r="Z681" s="54"/>
    </row>
    <row r="682" spans="1:26" ht="14.5" hidden="1" customHeight="1" x14ac:dyDescent="0.35">
      <c r="A682" s="42">
        <v>40871</v>
      </c>
      <c r="B682" s="55">
        <f t="shared" si="62"/>
        <v>40779</v>
      </c>
      <c r="C682" s="56">
        <f t="shared" si="63"/>
        <v>40870</v>
      </c>
      <c r="D682" s="59">
        <v>3.42</v>
      </c>
      <c r="E682" s="43">
        <v>3.94</v>
      </c>
      <c r="F682" s="43">
        <f t="shared" si="67"/>
        <v>3.7134375000000008</v>
      </c>
      <c r="G682" s="60">
        <f t="shared" si="68"/>
        <v>4.3890625000000014</v>
      </c>
      <c r="H682" s="68" t="str">
        <f t="shared" si="64"/>
        <v>Mar 2012</v>
      </c>
      <c r="I682" s="43"/>
      <c r="J682" s="43"/>
      <c r="K682" s="59"/>
      <c r="L682" s="43"/>
      <c r="M682" s="71"/>
      <c r="N682" s="59">
        <f t="shared" si="65"/>
        <v>4.6753125000000013</v>
      </c>
      <c r="O682" s="43"/>
      <c r="P682" s="69"/>
      <c r="Q682" s="43"/>
      <c r="R682" s="43"/>
      <c r="S682" s="43"/>
      <c r="T682" s="43"/>
      <c r="U682" s="43"/>
      <c r="V682" s="43"/>
      <c r="W682" s="43"/>
      <c r="X682" s="61">
        <f t="shared" si="66"/>
        <v>5.3740625000000017</v>
      </c>
      <c r="Z682" s="54"/>
    </row>
    <row r="683" spans="1:26" ht="14.5" hidden="1" customHeight="1" x14ac:dyDescent="0.35">
      <c r="A683" s="42">
        <v>40872</v>
      </c>
      <c r="B683" s="55">
        <f t="shared" si="62"/>
        <v>40780</v>
      </c>
      <c r="C683" s="56">
        <f t="shared" si="63"/>
        <v>40871</v>
      </c>
      <c r="D683" s="59">
        <v>3.44</v>
      </c>
      <c r="E683" s="43">
        <v>3.97</v>
      </c>
      <c r="F683" s="43">
        <f t="shared" si="67"/>
        <v>3.7103125000000006</v>
      </c>
      <c r="G683" s="60">
        <f t="shared" si="68"/>
        <v>4.3798437500000009</v>
      </c>
      <c r="H683" s="68" t="str">
        <f t="shared" si="64"/>
        <v>Mar 2012</v>
      </c>
      <c r="I683" s="43"/>
      <c r="J683" s="43"/>
      <c r="K683" s="59"/>
      <c r="L683" s="43"/>
      <c r="M683" s="71"/>
      <c r="N683" s="59">
        <f t="shared" si="65"/>
        <v>4.6753125000000013</v>
      </c>
      <c r="O683" s="43"/>
      <c r="P683" s="69"/>
      <c r="Q683" s="43"/>
      <c r="R683" s="43"/>
      <c r="S683" s="43"/>
      <c r="T683" s="43"/>
      <c r="U683" s="43"/>
      <c r="V683" s="43"/>
      <c r="W683" s="43"/>
      <c r="X683" s="61">
        <f t="shared" si="66"/>
        <v>5.3740625000000017</v>
      </c>
      <c r="Z683" s="54"/>
    </row>
    <row r="684" spans="1:26" ht="14.5" hidden="1" customHeight="1" x14ac:dyDescent="0.35">
      <c r="A684" s="42">
        <v>40875</v>
      </c>
      <c r="B684" s="55">
        <f t="shared" si="62"/>
        <v>40783</v>
      </c>
      <c r="C684" s="56">
        <f t="shared" si="63"/>
        <v>40874</v>
      </c>
      <c r="D684" s="59">
        <v>3.49</v>
      </c>
      <c r="E684" s="43">
        <v>4.0199999999999996</v>
      </c>
      <c r="F684" s="43">
        <f t="shared" si="67"/>
        <v>3.7079687500000009</v>
      </c>
      <c r="G684" s="60">
        <f t="shared" si="68"/>
        <v>4.3714062500000015</v>
      </c>
      <c r="H684" s="68" t="str">
        <f t="shared" si="64"/>
        <v>Mar 2012</v>
      </c>
      <c r="I684" s="43"/>
      <c r="J684" s="43"/>
      <c r="K684" s="59"/>
      <c r="L684" s="43"/>
      <c r="M684" s="71"/>
      <c r="N684" s="59">
        <f t="shared" si="65"/>
        <v>4.6753125000000013</v>
      </c>
      <c r="O684" s="43"/>
      <c r="P684" s="69"/>
      <c r="Q684" s="43"/>
      <c r="R684" s="43"/>
      <c r="S684" s="43"/>
      <c r="T684" s="43"/>
      <c r="U684" s="43"/>
      <c r="V684" s="43"/>
      <c r="W684" s="43"/>
      <c r="X684" s="61">
        <f t="shared" si="66"/>
        <v>5.3740625000000017</v>
      </c>
      <c r="Z684" s="54"/>
    </row>
    <row r="685" spans="1:26" ht="14.5" hidden="1" customHeight="1" x14ac:dyDescent="0.35">
      <c r="A685" s="42">
        <v>40876</v>
      </c>
      <c r="B685" s="55">
        <f t="shared" si="62"/>
        <v>40784</v>
      </c>
      <c r="C685" s="56">
        <f t="shared" si="63"/>
        <v>40875</v>
      </c>
      <c r="D685" s="59">
        <v>3.5</v>
      </c>
      <c r="E685" s="43">
        <v>4.04</v>
      </c>
      <c r="F685" s="43">
        <f t="shared" si="67"/>
        <v>3.706406250000001</v>
      </c>
      <c r="G685" s="60">
        <f t="shared" si="68"/>
        <v>4.3635937499999997</v>
      </c>
      <c r="H685" s="68" t="str">
        <f t="shared" si="64"/>
        <v>Mar 2012</v>
      </c>
      <c r="I685" s="43"/>
      <c r="J685" s="43"/>
      <c r="K685" s="59"/>
      <c r="L685" s="43"/>
      <c r="M685" s="71"/>
      <c r="N685" s="59">
        <f t="shared" si="65"/>
        <v>4.6753125000000013</v>
      </c>
      <c r="O685" s="43"/>
      <c r="P685" s="69"/>
      <c r="Q685" s="43"/>
      <c r="R685" s="43"/>
      <c r="S685" s="43"/>
      <c r="T685" s="43"/>
      <c r="U685" s="43"/>
      <c r="V685" s="43"/>
      <c r="W685" s="43"/>
      <c r="X685" s="61">
        <f t="shared" si="66"/>
        <v>5.3740625000000017</v>
      </c>
      <c r="Z685" s="54"/>
    </row>
    <row r="686" spans="1:26" ht="14.5" hidden="1" customHeight="1" x14ac:dyDescent="0.35">
      <c r="A686" s="42">
        <v>40877</v>
      </c>
      <c r="B686" s="55">
        <f t="shared" si="62"/>
        <v>40785</v>
      </c>
      <c r="C686" s="56">
        <f t="shared" si="63"/>
        <v>40876</v>
      </c>
      <c r="D686" s="59">
        <v>3.5</v>
      </c>
      <c r="E686" s="43">
        <v>4.03</v>
      </c>
      <c r="F686" s="43">
        <f t="shared" si="67"/>
        <v>3.7046875000000008</v>
      </c>
      <c r="G686" s="60">
        <f t="shared" si="68"/>
        <v>4.3557812499999997</v>
      </c>
      <c r="H686" s="68" t="str">
        <f t="shared" si="64"/>
        <v>Mar 2012</v>
      </c>
      <c r="I686" s="43"/>
      <c r="J686" s="43"/>
      <c r="K686" s="59"/>
      <c r="L686" s="43"/>
      <c r="M686" s="71"/>
      <c r="N686" s="59">
        <f t="shared" si="65"/>
        <v>4.6753125000000013</v>
      </c>
      <c r="O686" s="43"/>
      <c r="P686" s="69"/>
      <c r="Q686" s="43"/>
      <c r="R686" s="43"/>
      <c r="S686" s="43"/>
      <c r="T686" s="43"/>
      <c r="U686" s="43"/>
      <c r="V686" s="43"/>
      <c r="W686" s="43"/>
      <c r="X686" s="61">
        <f t="shared" si="66"/>
        <v>5.3740625000000017</v>
      </c>
      <c r="Z686" s="54"/>
    </row>
    <row r="687" spans="1:26" ht="14.5" hidden="1" customHeight="1" x14ac:dyDescent="0.35">
      <c r="A687" s="42">
        <v>40878</v>
      </c>
      <c r="B687" s="55">
        <f t="shared" si="62"/>
        <v>40787</v>
      </c>
      <c r="C687" s="56">
        <f t="shared" si="63"/>
        <v>40877</v>
      </c>
      <c r="D687" s="59">
        <v>3.54</v>
      </c>
      <c r="E687" s="43">
        <v>4.07</v>
      </c>
      <c r="F687" s="43">
        <f t="shared" si="67"/>
        <v>3.7041269841269848</v>
      </c>
      <c r="G687" s="60">
        <f t="shared" si="68"/>
        <v>4.344444444444445</v>
      </c>
      <c r="H687" s="68" t="str">
        <f t="shared" si="64"/>
        <v>Mar 2012</v>
      </c>
      <c r="I687" s="43"/>
      <c r="J687" s="43"/>
      <c r="K687" s="59"/>
      <c r="L687" s="43"/>
      <c r="M687" s="71"/>
      <c r="N687" s="59">
        <f t="shared" si="65"/>
        <v>4.6753125000000013</v>
      </c>
      <c r="O687" s="43"/>
      <c r="P687" s="69"/>
      <c r="Q687" s="43"/>
      <c r="R687" s="43"/>
      <c r="S687" s="43"/>
      <c r="T687" s="43"/>
      <c r="U687" s="43"/>
      <c r="V687" s="43"/>
      <c r="W687" s="43"/>
      <c r="X687" s="61">
        <f t="shared" si="66"/>
        <v>5.3740625000000017</v>
      </c>
      <c r="Z687" s="54"/>
    </row>
    <row r="688" spans="1:26" ht="14.5" hidden="1" customHeight="1" x14ac:dyDescent="0.35">
      <c r="A688" s="42">
        <v>40879</v>
      </c>
      <c r="B688" s="55">
        <f t="shared" si="62"/>
        <v>40788</v>
      </c>
      <c r="C688" s="56">
        <f t="shared" si="63"/>
        <v>40878</v>
      </c>
      <c r="D688" s="59">
        <v>3.54</v>
      </c>
      <c r="E688" s="43">
        <v>4.07</v>
      </c>
      <c r="F688" s="43">
        <f t="shared" si="67"/>
        <v>3.7031746031746038</v>
      </c>
      <c r="G688" s="60">
        <f t="shared" si="68"/>
        <v>4.3368253968253967</v>
      </c>
      <c r="H688" s="68" t="str">
        <f t="shared" si="64"/>
        <v>Mar 2012</v>
      </c>
      <c r="I688" s="43"/>
      <c r="J688" s="43"/>
      <c r="K688" s="59"/>
      <c r="L688" s="43"/>
      <c r="M688" s="71"/>
      <c r="N688" s="59">
        <f t="shared" si="65"/>
        <v>4.6753125000000013</v>
      </c>
      <c r="O688" s="43"/>
      <c r="P688" s="69"/>
      <c r="Q688" s="43"/>
      <c r="R688" s="43"/>
      <c r="S688" s="43"/>
      <c r="T688" s="43"/>
      <c r="U688" s="43"/>
      <c r="V688" s="43"/>
      <c r="W688" s="43"/>
      <c r="X688" s="61">
        <f t="shared" si="66"/>
        <v>5.3740625000000017</v>
      </c>
      <c r="Z688" s="54"/>
    </row>
    <row r="689" spans="1:26" ht="14.5" hidden="1" customHeight="1" x14ac:dyDescent="0.35">
      <c r="A689" s="42">
        <v>40882</v>
      </c>
      <c r="B689" s="55">
        <f t="shared" si="62"/>
        <v>40791</v>
      </c>
      <c r="C689" s="56">
        <f t="shared" si="63"/>
        <v>40881</v>
      </c>
      <c r="D689" s="59">
        <v>3.53</v>
      </c>
      <c r="E689" s="43">
        <v>4.0599999999999996</v>
      </c>
      <c r="F689" s="43">
        <f t="shared" si="67"/>
        <v>3.7034920634920643</v>
      </c>
      <c r="G689" s="60">
        <f t="shared" si="68"/>
        <v>4.33079365079365</v>
      </c>
      <c r="H689" s="68" t="str">
        <f t="shared" si="64"/>
        <v>Mar 2012</v>
      </c>
      <c r="I689" s="43"/>
      <c r="J689" s="43"/>
      <c r="K689" s="59"/>
      <c r="L689" s="43"/>
      <c r="M689" s="71"/>
      <c r="N689" s="59">
        <f t="shared" si="65"/>
        <v>4.6753125000000013</v>
      </c>
      <c r="O689" s="43"/>
      <c r="P689" s="69"/>
      <c r="Q689" s="43"/>
      <c r="R689" s="43"/>
      <c r="S689" s="43"/>
      <c r="T689" s="43"/>
      <c r="U689" s="43"/>
      <c r="V689" s="43"/>
      <c r="W689" s="43"/>
      <c r="X689" s="61">
        <f t="shared" si="66"/>
        <v>5.3740625000000017</v>
      </c>
      <c r="Z689" s="54"/>
    </row>
    <row r="690" spans="1:26" ht="14.5" hidden="1" customHeight="1" x14ac:dyDescent="0.35">
      <c r="A690" s="42">
        <v>40883</v>
      </c>
      <c r="B690" s="55">
        <f t="shared" si="62"/>
        <v>40792</v>
      </c>
      <c r="C690" s="56">
        <f t="shared" si="63"/>
        <v>40882</v>
      </c>
      <c r="D690" s="59">
        <v>3.51</v>
      </c>
      <c r="E690" s="43">
        <v>4.04</v>
      </c>
      <c r="F690" s="43">
        <f t="shared" si="67"/>
        <v>3.7049206349206347</v>
      </c>
      <c r="G690" s="60">
        <f t="shared" si="68"/>
        <v>4.3260317460317461</v>
      </c>
      <c r="H690" s="68" t="str">
        <f t="shared" si="64"/>
        <v>Mar 2012</v>
      </c>
      <c r="I690" s="43"/>
      <c r="J690" s="43"/>
      <c r="K690" s="59"/>
      <c r="L690" s="43"/>
      <c r="M690" s="71"/>
      <c r="N690" s="59">
        <f t="shared" si="65"/>
        <v>4.6753125000000013</v>
      </c>
      <c r="O690" s="43"/>
      <c r="P690" s="69"/>
      <c r="Q690" s="43"/>
      <c r="R690" s="43"/>
      <c r="S690" s="43"/>
      <c r="T690" s="43"/>
      <c r="U690" s="43"/>
      <c r="V690" s="43"/>
      <c r="W690" s="43"/>
      <c r="X690" s="61">
        <f t="shared" si="66"/>
        <v>5.3740625000000017</v>
      </c>
      <c r="Z690" s="54"/>
    </row>
    <row r="691" spans="1:26" ht="14.5" hidden="1" customHeight="1" x14ac:dyDescent="0.35">
      <c r="A691" s="42">
        <v>40884</v>
      </c>
      <c r="B691" s="55">
        <f t="shared" si="62"/>
        <v>40793</v>
      </c>
      <c r="C691" s="56">
        <f t="shared" si="63"/>
        <v>40883</v>
      </c>
      <c r="D691" s="59">
        <v>3.47</v>
      </c>
      <c r="E691" s="43">
        <v>4</v>
      </c>
      <c r="F691" s="43">
        <f t="shared" si="67"/>
        <v>3.7047619047619049</v>
      </c>
      <c r="G691" s="60">
        <f t="shared" si="68"/>
        <v>4.3196825396825407</v>
      </c>
      <c r="H691" s="68" t="str">
        <f t="shared" si="64"/>
        <v>Mar 2012</v>
      </c>
      <c r="I691" s="43"/>
      <c r="J691" s="43"/>
      <c r="K691" s="59"/>
      <c r="L691" s="43"/>
      <c r="M691" s="71"/>
      <c r="N691" s="59">
        <f t="shared" si="65"/>
        <v>4.6753125000000013</v>
      </c>
      <c r="O691" s="43"/>
      <c r="P691" s="69"/>
      <c r="Q691" s="43"/>
      <c r="R691" s="43"/>
      <c r="S691" s="43"/>
      <c r="T691" s="43"/>
      <c r="U691" s="43"/>
      <c r="V691" s="43"/>
      <c r="W691" s="43"/>
      <c r="X691" s="61">
        <f t="shared" si="66"/>
        <v>5.3740625000000017</v>
      </c>
      <c r="Z691" s="54"/>
    </row>
    <row r="692" spans="1:26" ht="14.5" hidden="1" customHeight="1" x14ac:dyDescent="0.35">
      <c r="A692" s="42">
        <v>40885</v>
      </c>
      <c r="B692" s="55">
        <f t="shared" si="62"/>
        <v>40794</v>
      </c>
      <c r="C692" s="56">
        <f t="shared" si="63"/>
        <v>40884</v>
      </c>
      <c r="D692" s="59">
        <v>3.45</v>
      </c>
      <c r="E692" s="43">
        <v>3.97</v>
      </c>
      <c r="F692" s="43">
        <f t="shared" si="67"/>
        <v>3.7034920634920634</v>
      </c>
      <c r="G692" s="60">
        <f t="shared" si="68"/>
        <v>4.3117460317460328</v>
      </c>
      <c r="H692" s="68" t="str">
        <f t="shared" si="64"/>
        <v>Mar 2012</v>
      </c>
      <c r="I692" s="43"/>
      <c r="J692" s="43"/>
      <c r="K692" s="59"/>
      <c r="L692" s="43"/>
      <c r="M692" s="71"/>
      <c r="N692" s="59">
        <f t="shared" si="65"/>
        <v>4.6753125000000013</v>
      </c>
      <c r="O692" s="43"/>
      <c r="P692" s="69"/>
      <c r="Q692" s="43"/>
      <c r="R692" s="43"/>
      <c r="S692" s="43"/>
      <c r="T692" s="43"/>
      <c r="U692" s="43"/>
      <c r="V692" s="43"/>
      <c r="W692" s="43"/>
      <c r="X692" s="61">
        <f t="shared" si="66"/>
        <v>5.3740625000000017</v>
      </c>
      <c r="Z692" s="54"/>
    </row>
    <row r="693" spans="1:26" ht="14.5" hidden="1" customHeight="1" x14ac:dyDescent="0.35">
      <c r="A693" s="42">
        <v>40886</v>
      </c>
      <c r="B693" s="55">
        <f t="shared" si="62"/>
        <v>40795</v>
      </c>
      <c r="C693" s="56">
        <f t="shared" si="63"/>
        <v>40885</v>
      </c>
      <c r="D693" s="59">
        <v>3.41</v>
      </c>
      <c r="E693" s="43">
        <v>3.91</v>
      </c>
      <c r="F693" s="43">
        <f t="shared" si="67"/>
        <v>3.7017460317460311</v>
      </c>
      <c r="G693" s="60">
        <f t="shared" si="68"/>
        <v>4.3031746031746039</v>
      </c>
      <c r="H693" s="68" t="str">
        <f t="shared" si="64"/>
        <v>Mar 2012</v>
      </c>
      <c r="I693" s="43"/>
      <c r="J693" s="43"/>
      <c r="K693" s="59"/>
      <c r="L693" s="43"/>
      <c r="M693" s="71"/>
      <c r="N693" s="59">
        <f t="shared" si="65"/>
        <v>4.6753125000000013</v>
      </c>
      <c r="O693" s="43"/>
      <c r="P693" s="69"/>
      <c r="Q693" s="43"/>
      <c r="R693" s="43"/>
      <c r="S693" s="43"/>
      <c r="T693" s="43"/>
      <c r="U693" s="43"/>
      <c r="V693" s="43"/>
      <c r="W693" s="43"/>
      <c r="X693" s="61">
        <f t="shared" si="66"/>
        <v>5.3740625000000017</v>
      </c>
      <c r="Z693" s="54"/>
    </row>
    <row r="694" spans="1:26" ht="14.5" hidden="1" customHeight="1" x14ac:dyDescent="0.35">
      <c r="A694" s="42">
        <v>40889</v>
      </c>
      <c r="B694" s="55">
        <f t="shared" si="62"/>
        <v>40798</v>
      </c>
      <c r="C694" s="56">
        <f t="shared" si="63"/>
        <v>40888</v>
      </c>
      <c r="D694" s="59">
        <v>3.42</v>
      </c>
      <c r="E694" s="43">
        <v>3.92</v>
      </c>
      <c r="F694" s="43">
        <f t="shared" si="67"/>
        <v>3.7003174603174593</v>
      </c>
      <c r="G694" s="60">
        <f t="shared" si="68"/>
        <v>4.2944444444444452</v>
      </c>
      <c r="H694" s="68" t="str">
        <f t="shared" si="64"/>
        <v>Mar 2012</v>
      </c>
      <c r="I694" s="43"/>
      <c r="J694" s="43"/>
      <c r="K694" s="59"/>
      <c r="L694" s="43"/>
      <c r="M694" s="71"/>
      <c r="N694" s="59">
        <f t="shared" si="65"/>
        <v>4.6753125000000013</v>
      </c>
      <c r="O694" s="43"/>
      <c r="P694" s="69"/>
      <c r="Q694" s="43"/>
      <c r="R694" s="43"/>
      <c r="S694" s="43"/>
      <c r="T694" s="43"/>
      <c r="U694" s="43"/>
      <c r="V694" s="43"/>
      <c r="W694" s="43"/>
      <c r="X694" s="61">
        <f t="shared" si="66"/>
        <v>5.3740625000000017</v>
      </c>
      <c r="Z694" s="54"/>
    </row>
    <row r="695" spans="1:26" ht="14.5" hidden="1" customHeight="1" x14ac:dyDescent="0.35">
      <c r="A695" s="42">
        <v>40890</v>
      </c>
      <c r="B695" s="55">
        <f t="shared" si="62"/>
        <v>40799</v>
      </c>
      <c r="C695" s="56">
        <f t="shared" si="63"/>
        <v>40889</v>
      </c>
      <c r="D695" s="59">
        <v>3.37</v>
      </c>
      <c r="E695" s="43">
        <v>3.87</v>
      </c>
      <c r="F695" s="43">
        <f t="shared" si="67"/>
        <v>3.6992063492063485</v>
      </c>
      <c r="G695" s="60">
        <f t="shared" si="68"/>
        <v>4.2861904761904777</v>
      </c>
      <c r="H695" s="68" t="str">
        <f t="shared" si="64"/>
        <v>Mar 2012</v>
      </c>
      <c r="I695" s="43"/>
      <c r="J695" s="43"/>
      <c r="K695" s="59"/>
      <c r="L695" s="43"/>
      <c r="M695" s="71"/>
      <c r="N695" s="59">
        <f t="shared" si="65"/>
        <v>4.6753125000000013</v>
      </c>
      <c r="O695" s="43"/>
      <c r="P695" s="69"/>
      <c r="Q695" s="43"/>
      <c r="R695" s="43"/>
      <c r="S695" s="43"/>
      <c r="T695" s="43"/>
      <c r="U695" s="43"/>
      <c r="V695" s="43"/>
      <c r="W695" s="43"/>
      <c r="X695" s="61">
        <f t="shared" si="66"/>
        <v>5.3740625000000017</v>
      </c>
      <c r="Z695" s="54"/>
    </row>
    <row r="696" spans="1:26" ht="14.5" hidden="1" customHeight="1" x14ac:dyDescent="0.35">
      <c r="A696" s="42">
        <v>40891</v>
      </c>
      <c r="B696" s="55">
        <f t="shared" si="62"/>
        <v>40800</v>
      </c>
      <c r="C696" s="56">
        <f t="shared" si="63"/>
        <v>40890</v>
      </c>
      <c r="D696" s="59">
        <v>3.37</v>
      </c>
      <c r="E696" s="43">
        <v>3.87</v>
      </c>
      <c r="F696" s="43">
        <f t="shared" si="67"/>
        <v>3.6973015873015864</v>
      </c>
      <c r="G696" s="60">
        <f t="shared" si="68"/>
        <v>4.2769841269841278</v>
      </c>
      <c r="H696" s="68" t="str">
        <f t="shared" si="64"/>
        <v>Mar 2012</v>
      </c>
      <c r="I696" s="43"/>
      <c r="J696" s="43"/>
      <c r="K696" s="59"/>
      <c r="L696" s="43"/>
      <c r="M696" s="71"/>
      <c r="N696" s="59">
        <f t="shared" si="65"/>
        <v>4.6753125000000013</v>
      </c>
      <c r="O696" s="43"/>
      <c r="P696" s="69"/>
      <c r="Q696" s="43"/>
      <c r="R696" s="43"/>
      <c r="S696" s="43"/>
      <c r="T696" s="43"/>
      <c r="U696" s="43"/>
      <c r="V696" s="43"/>
      <c r="W696" s="43"/>
      <c r="X696" s="61">
        <f t="shared" si="66"/>
        <v>5.3740625000000017</v>
      </c>
      <c r="Z696" s="54"/>
    </row>
    <row r="697" spans="1:26" ht="14.5" hidden="1" customHeight="1" x14ac:dyDescent="0.35">
      <c r="A697" s="42">
        <v>40892</v>
      </c>
      <c r="B697" s="55">
        <f t="shared" si="62"/>
        <v>40801</v>
      </c>
      <c r="C697" s="56">
        <f t="shared" si="63"/>
        <v>40891</v>
      </c>
      <c r="D697" s="59">
        <v>3.26</v>
      </c>
      <c r="E697" s="43">
        <v>3.74</v>
      </c>
      <c r="F697" s="43">
        <f t="shared" si="67"/>
        <v>3.6963492063492049</v>
      </c>
      <c r="G697" s="60">
        <f t="shared" si="68"/>
        <v>4.2690476190476199</v>
      </c>
      <c r="H697" s="68" t="str">
        <f t="shared" si="64"/>
        <v>Mar 2012</v>
      </c>
      <c r="I697" s="43"/>
      <c r="J697" s="43"/>
      <c r="K697" s="59"/>
      <c r="L697" s="43"/>
      <c r="M697" s="71"/>
      <c r="N697" s="59">
        <f t="shared" si="65"/>
        <v>4.6753125000000013</v>
      </c>
      <c r="O697" s="43"/>
      <c r="P697" s="69"/>
      <c r="Q697" s="43"/>
      <c r="R697" s="43"/>
      <c r="S697" s="43"/>
      <c r="T697" s="43"/>
      <c r="U697" s="43"/>
      <c r="V697" s="43"/>
      <c r="W697" s="43"/>
      <c r="X697" s="61">
        <f t="shared" si="66"/>
        <v>5.3740625000000017</v>
      </c>
      <c r="Z697" s="54"/>
    </row>
    <row r="698" spans="1:26" ht="14.5" hidden="1" customHeight="1" x14ac:dyDescent="0.35">
      <c r="A698" s="42">
        <v>40893</v>
      </c>
      <c r="B698" s="55">
        <f t="shared" si="62"/>
        <v>40802</v>
      </c>
      <c r="C698" s="56">
        <f t="shared" si="63"/>
        <v>40892</v>
      </c>
      <c r="D698" s="59">
        <v>3.31</v>
      </c>
      <c r="E698" s="43">
        <v>3.81</v>
      </c>
      <c r="F698" s="43">
        <f t="shared" si="67"/>
        <v>3.6923809523809514</v>
      </c>
      <c r="G698" s="60">
        <f t="shared" si="68"/>
        <v>4.2574603174603176</v>
      </c>
      <c r="H698" s="68" t="str">
        <f t="shared" si="64"/>
        <v>Mar 2012</v>
      </c>
      <c r="I698" s="43"/>
      <c r="J698" s="43"/>
      <c r="K698" s="59"/>
      <c r="L698" s="43"/>
      <c r="M698" s="71"/>
      <c r="N698" s="59">
        <f t="shared" si="65"/>
        <v>4.6753125000000013</v>
      </c>
      <c r="O698" s="43"/>
      <c r="P698" s="69"/>
      <c r="Q698" s="43"/>
      <c r="R698" s="43"/>
      <c r="S698" s="43"/>
      <c r="T698" s="43"/>
      <c r="U698" s="43"/>
      <c r="V698" s="43"/>
      <c r="W698" s="43"/>
      <c r="X698" s="61">
        <f t="shared" si="66"/>
        <v>5.3740625000000017</v>
      </c>
      <c r="Z698" s="54"/>
    </row>
    <row r="699" spans="1:26" ht="14.5" hidden="1" customHeight="1" x14ac:dyDescent="0.35">
      <c r="A699" s="42">
        <v>40896</v>
      </c>
      <c r="B699" s="55">
        <f t="shared" si="62"/>
        <v>40805</v>
      </c>
      <c r="C699" s="56">
        <f t="shared" si="63"/>
        <v>40895</v>
      </c>
      <c r="D699" s="59">
        <v>3.31</v>
      </c>
      <c r="E699" s="43">
        <v>3.82</v>
      </c>
      <c r="F699" s="43">
        <f t="shared" si="67"/>
        <v>3.6898412698412693</v>
      </c>
      <c r="G699" s="60">
        <f t="shared" si="68"/>
        <v>4.2476190476190467</v>
      </c>
      <c r="H699" s="68" t="str">
        <f t="shared" si="64"/>
        <v>Mar 2012</v>
      </c>
      <c r="I699" s="43"/>
      <c r="J699" s="43"/>
      <c r="K699" s="59"/>
      <c r="L699" s="43"/>
      <c r="M699" s="71"/>
      <c r="N699" s="59">
        <f t="shared" si="65"/>
        <v>4.6753125000000013</v>
      </c>
      <c r="O699" s="43"/>
      <c r="P699" s="69"/>
      <c r="Q699" s="43"/>
      <c r="R699" s="43"/>
      <c r="S699" s="43"/>
      <c r="T699" s="43"/>
      <c r="U699" s="43"/>
      <c r="V699" s="43"/>
      <c r="W699" s="43"/>
      <c r="X699" s="61">
        <f t="shared" si="66"/>
        <v>5.3740625000000017</v>
      </c>
      <c r="Z699" s="54"/>
    </row>
    <row r="700" spans="1:26" ht="14.5" hidden="1" customHeight="1" x14ac:dyDescent="0.35">
      <c r="A700" s="42">
        <v>40897</v>
      </c>
      <c r="B700" s="55">
        <f t="shared" si="62"/>
        <v>40806</v>
      </c>
      <c r="C700" s="56">
        <f t="shared" si="63"/>
        <v>40896</v>
      </c>
      <c r="D700" s="59">
        <v>3.31</v>
      </c>
      <c r="E700" s="43">
        <v>3.83</v>
      </c>
      <c r="F700" s="43">
        <f t="shared" si="67"/>
        <v>3.6876190476190471</v>
      </c>
      <c r="G700" s="60">
        <f t="shared" si="68"/>
        <v>4.2382539682539679</v>
      </c>
      <c r="H700" s="68" t="str">
        <f t="shared" si="64"/>
        <v>Mar 2012</v>
      </c>
      <c r="I700" s="43"/>
      <c r="J700" s="43"/>
      <c r="K700" s="59"/>
      <c r="L700" s="43"/>
      <c r="M700" s="71"/>
      <c r="N700" s="59">
        <f t="shared" si="65"/>
        <v>4.6753125000000013</v>
      </c>
      <c r="O700" s="43"/>
      <c r="P700" s="69"/>
      <c r="Q700" s="43"/>
      <c r="R700" s="43"/>
      <c r="S700" s="43"/>
      <c r="T700" s="43"/>
      <c r="U700" s="43"/>
      <c r="V700" s="43"/>
      <c r="W700" s="43"/>
      <c r="X700" s="61">
        <f t="shared" si="66"/>
        <v>5.3740625000000017</v>
      </c>
      <c r="Z700" s="54"/>
    </row>
    <row r="701" spans="1:26" ht="14.5" hidden="1" customHeight="1" x14ac:dyDescent="0.35">
      <c r="A701" s="42">
        <v>40898</v>
      </c>
      <c r="B701" s="55">
        <f t="shared" si="62"/>
        <v>40807</v>
      </c>
      <c r="C701" s="56">
        <f t="shared" si="63"/>
        <v>40897</v>
      </c>
      <c r="D701" s="59">
        <v>3.37</v>
      </c>
      <c r="E701" s="43">
        <v>3.89</v>
      </c>
      <c r="F701" s="43">
        <f t="shared" si="67"/>
        <v>3.684761904761904</v>
      </c>
      <c r="G701" s="60">
        <f t="shared" si="68"/>
        <v>4.2288888888888883</v>
      </c>
      <c r="H701" s="68" t="str">
        <f t="shared" si="64"/>
        <v>Mar 2012</v>
      </c>
      <c r="I701" s="43"/>
      <c r="J701" s="43"/>
      <c r="K701" s="59"/>
      <c r="L701" s="43"/>
      <c r="M701" s="71"/>
      <c r="N701" s="59">
        <f t="shared" si="65"/>
        <v>4.6753125000000013</v>
      </c>
      <c r="O701" s="43"/>
      <c r="P701" s="69"/>
      <c r="Q701" s="43"/>
      <c r="R701" s="43"/>
      <c r="S701" s="43"/>
      <c r="T701" s="43"/>
      <c r="U701" s="43"/>
      <c r="V701" s="43"/>
      <c r="W701" s="43"/>
      <c r="X701" s="61">
        <f t="shared" si="66"/>
        <v>5.3740625000000017</v>
      </c>
      <c r="Z701" s="54"/>
    </row>
    <row r="702" spans="1:26" ht="14.5" hidden="1" customHeight="1" x14ac:dyDescent="0.35">
      <c r="A702" s="42">
        <v>40899</v>
      </c>
      <c r="B702" s="55">
        <f t="shared" si="62"/>
        <v>40808</v>
      </c>
      <c r="C702" s="56">
        <f t="shared" si="63"/>
        <v>40898</v>
      </c>
      <c r="D702" s="59">
        <v>3.33</v>
      </c>
      <c r="E702" s="43">
        <v>3.85</v>
      </c>
      <c r="F702" s="43">
        <f t="shared" si="67"/>
        <v>3.6850793650793645</v>
      </c>
      <c r="G702" s="60">
        <f t="shared" si="68"/>
        <v>4.2220634920634916</v>
      </c>
      <c r="H702" s="68" t="str">
        <f t="shared" si="64"/>
        <v>Mar 2012</v>
      </c>
      <c r="I702" s="43"/>
      <c r="J702" s="43"/>
      <c r="K702" s="59"/>
      <c r="L702" s="43"/>
      <c r="M702" s="71"/>
      <c r="N702" s="59">
        <f t="shared" si="65"/>
        <v>4.6753125000000013</v>
      </c>
      <c r="O702" s="43"/>
      <c r="P702" s="69"/>
      <c r="Q702" s="43"/>
      <c r="R702" s="43"/>
      <c r="S702" s="43"/>
      <c r="T702" s="43"/>
      <c r="U702" s="43"/>
      <c r="V702" s="43"/>
      <c r="W702" s="43"/>
      <c r="X702" s="61">
        <f t="shared" si="66"/>
        <v>5.3740625000000017</v>
      </c>
      <c r="Z702" s="54"/>
    </row>
    <row r="703" spans="1:26" ht="14.5" hidden="1" customHeight="1" x14ac:dyDescent="0.35">
      <c r="A703" s="42">
        <v>40900</v>
      </c>
      <c r="B703" s="55">
        <f t="shared" si="62"/>
        <v>40809</v>
      </c>
      <c r="C703" s="56">
        <f t="shared" si="63"/>
        <v>40899</v>
      </c>
      <c r="D703" s="59">
        <v>3.33</v>
      </c>
      <c r="E703" s="43">
        <v>3.85</v>
      </c>
      <c r="F703" s="43">
        <f t="shared" si="67"/>
        <v>3.6861904761904758</v>
      </c>
      <c r="G703" s="60">
        <f t="shared" si="68"/>
        <v>4.215873015873016</v>
      </c>
      <c r="H703" s="68" t="str">
        <f t="shared" si="64"/>
        <v>Mar 2012</v>
      </c>
      <c r="I703" s="43"/>
      <c r="J703" s="43"/>
      <c r="K703" s="59"/>
      <c r="L703" s="43"/>
      <c r="M703" s="71"/>
      <c r="N703" s="59">
        <f t="shared" si="65"/>
        <v>4.6753125000000013</v>
      </c>
      <c r="O703" s="43"/>
      <c r="P703" s="69"/>
      <c r="Q703" s="43"/>
      <c r="R703" s="43"/>
      <c r="S703" s="43"/>
      <c r="T703" s="43"/>
      <c r="U703" s="43"/>
      <c r="V703" s="43"/>
      <c r="W703" s="43"/>
      <c r="X703" s="61">
        <f t="shared" si="66"/>
        <v>5.3740625000000017</v>
      </c>
      <c r="Z703" s="54"/>
    </row>
    <row r="704" spans="1:26" ht="14.5" hidden="1" customHeight="1" x14ac:dyDescent="0.35">
      <c r="A704" s="42">
        <v>40905</v>
      </c>
      <c r="B704" s="55">
        <f t="shared" si="62"/>
        <v>40814</v>
      </c>
      <c r="C704" s="56">
        <f t="shared" si="63"/>
        <v>40904</v>
      </c>
      <c r="D704" s="59">
        <v>3.32</v>
      </c>
      <c r="E704" s="43">
        <v>3.83</v>
      </c>
      <c r="F704" s="43">
        <f t="shared" si="67"/>
        <v>3.6999999999999993</v>
      </c>
      <c r="G704" s="60">
        <f t="shared" si="68"/>
        <v>4.2073770491803275</v>
      </c>
      <c r="H704" s="68" t="str">
        <f t="shared" si="64"/>
        <v>Mar 2012</v>
      </c>
      <c r="I704" s="43"/>
      <c r="J704" s="43"/>
      <c r="K704" s="59"/>
      <c r="L704" s="43"/>
      <c r="M704" s="71"/>
      <c r="N704" s="59">
        <f t="shared" si="65"/>
        <v>4.6753125000000013</v>
      </c>
      <c r="O704" s="43"/>
      <c r="P704" s="69"/>
      <c r="Q704" s="43"/>
      <c r="R704" s="43"/>
      <c r="S704" s="43"/>
      <c r="T704" s="43"/>
      <c r="U704" s="43"/>
      <c r="V704" s="43"/>
      <c r="W704" s="43"/>
      <c r="X704" s="61">
        <f t="shared" si="66"/>
        <v>5.3740625000000017</v>
      </c>
      <c r="Z704" s="54"/>
    </row>
    <row r="705" spans="1:26" ht="14.5" hidden="1" customHeight="1" x14ac:dyDescent="0.35">
      <c r="A705" s="42">
        <v>40906</v>
      </c>
      <c r="B705" s="55">
        <f t="shared" si="62"/>
        <v>40815</v>
      </c>
      <c r="C705" s="56">
        <f t="shared" si="63"/>
        <v>40905</v>
      </c>
      <c r="D705" s="59">
        <v>3.32</v>
      </c>
      <c r="E705" s="43">
        <v>3.82</v>
      </c>
      <c r="F705" s="43">
        <f t="shared" si="67"/>
        <v>3.700491803278688</v>
      </c>
      <c r="G705" s="60">
        <f t="shared" si="68"/>
        <v>4.199508196721311</v>
      </c>
      <c r="H705" s="68" t="str">
        <f t="shared" si="64"/>
        <v>Mar 2012</v>
      </c>
      <c r="I705" s="43"/>
      <c r="J705" s="43"/>
      <c r="K705" s="59"/>
      <c r="L705" s="43"/>
      <c r="M705" s="71"/>
      <c r="N705" s="59">
        <f t="shared" si="65"/>
        <v>4.6753125000000013</v>
      </c>
      <c r="O705" s="43"/>
      <c r="P705" s="69"/>
      <c r="Q705" s="43"/>
      <c r="R705" s="43"/>
      <c r="S705" s="43"/>
      <c r="T705" s="43"/>
      <c r="U705" s="43"/>
      <c r="V705" s="43"/>
      <c r="W705" s="43"/>
      <c r="X705" s="61">
        <f t="shared" si="66"/>
        <v>5.3740625000000017</v>
      </c>
      <c r="Z705" s="54"/>
    </row>
    <row r="706" spans="1:26" ht="14.5" hidden="1" customHeight="1" x14ac:dyDescent="0.35">
      <c r="A706" s="42">
        <v>40907</v>
      </c>
      <c r="B706" s="55">
        <f t="shared" si="62"/>
        <v>40816</v>
      </c>
      <c r="C706" s="56">
        <f t="shared" si="63"/>
        <v>40906</v>
      </c>
      <c r="D706" s="59">
        <v>3.26</v>
      </c>
      <c r="E706" s="43">
        <v>3.76</v>
      </c>
      <c r="F706" s="43">
        <f t="shared" si="67"/>
        <v>3.6999999999999997</v>
      </c>
      <c r="G706" s="60">
        <f t="shared" si="68"/>
        <v>4.1895081967213113</v>
      </c>
      <c r="H706" s="68" t="str">
        <f t="shared" si="64"/>
        <v>Mar 2012</v>
      </c>
      <c r="I706" s="43"/>
      <c r="J706" s="43"/>
      <c r="K706" s="59"/>
      <c r="L706" s="43"/>
      <c r="M706" s="71"/>
      <c r="N706" s="59">
        <f t="shared" si="65"/>
        <v>4.6753125000000013</v>
      </c>
      <c r="O706" s="43"/>
      <c r="P706" s="69"/>
      <c r="Q706" s="43"/>
      <c r="R706" s="43"/>
      <c r="S706" s="43"/>
      <c r="T706" s="43"/>
      <c r="U706" s="43"/>
      <c r="V706" s="43"/>
      <c r="W706" s="43"/>
      <c r="X706" s="61">
        <f t="shared" si="66"/>
        <v>5.3740625000000017</v>
      </c>
      <c r="Z706" s="54"/>
    </row>
    <row r="707" spans="1:26" ht="14.5" hidden="1" customHeight="1" x14ac:dyDescent="0.35">
      <c r="A707" s="42">
        <v>40912</v>
      </c>
      <c r="B707" s="55">
        <f t="shared" si="62"/>
        <v>40820</v>
      </c>
      <c r="C707" s="56">
        <f t="shared" si="63"/>
        <v>40911</v>
      </c>
      <c r="D707" s="59">
        <v>3.3</v>
      </c>
      <c r="E707" s="43">
        <v>3.8</v>
      </c>
      <c r="F707" s="43">
        <f t="shared" si="67"/>
        <v>3.6853333333333329</v>
      </c>
      <c r="G707" s="60">
        <f t="shared" si="68"/>
        <v>4.1756666666666664</v>
      </c>
      <c r="H707" s="68" t="str">
        <f t="shared" si="64"/>
        <v>Mar 2012</v>
      </c>
      <c r="I707" s="43"/>
      <c r="J707" s="43"/>
      <c r="K707" s="59"/>
      <c r="L707" s="43"/>
      <c r="M707" s="71"/>
      <c r="N707" s="59">
        <f t="shared" si="65"/>
        <v>4.6753125000000013</v>
      </c>
      <c r="O707" s="43"/>
      <c r="P707" s="69"/>
      <c r="Q707" s="43"/>
      <c r="R707" s="43"/>
      <c r="S707" s="43"/>
      <c r="T707" s="43"/>
      <c r="U707" s="43"/>
      <c r="V707" s="43"/>
      <c r="W707" s="43"/>
      <c r="X707" s="61">
        <f t="shared" si="66"/>
        <v>5.3740625000000017</v>
      </c>
      <c r="Z707" s="54"/>
    </row>
    <row r="708" spans="1:26" ht="14.5" hidden="1" customHeight="1" x14ac:dyDescent="0.35">
      <c r="A708" s="42">
        <v>40913</v>
      </c>
      <c r="B708" s="55">
        <f t="shared" si="62"/>
        <v>40821</v>
      </c>
      <c r="C708" s="56">
        <f t="shared" si="63"/>
        <v>40912</v>
      </c>
      <c r="D708" s="59">
        <v>3.31</v>
      </c>
      <c r="E708" s="43">
        <v>3.81</v>
      </c>
      <c r="F708" s="43">
        <f t="shared" si="67"/>
        <v>3.6758333333333328</v>
      </c>
      <c r="G708" s="60">
        <f t="shared" si="68"/>
        <v>4.166666666666667</v>
      </c>
      <c r="H708" s="68" t="str">
        <f t="shared" si="64"/>
        <v>Mar 2012</v>
      </c>
      <c r="I708" s="43"/>
      <c r="J708" s="43"/>
      <c r="K708" s="59"/>
      <c r="L708" s="43"/>
      <c r="M708" s="71"/>
      <c r="N708" s="59">
        <f t="shared" si="65"/>
        <v>4.6753125000000013</v>
      </c>
      <c r="O708" s="43"/>
      <c r="P708" s="69"/>
      <c r="Q708" s="43"/>
      <c r="R708" s="43"/>
      <c r="S708" s="43"/>
      <c r="T708" s="43"/>
      <c r="U708" s="43"/>
      <c r="V708" s="43"/>
      <c r="W708" s="43"/>
      <c r="X708" s="61">
        <f t="shared" si="66"/>
        <v>5.3740625000000017</v>
      </c>
      <c r="Z708" s="54"/>
    </row>
    <row r="709" spans="1:26" ht="14.5" hidden="1" customHeight="1" x14ac:dyDescent="0.35">
      <c r="A709" s="42">
        <v>40914</v>
      </c>
      <c r="B709" s="55">
        <f t="shared" si="62"/>
        <v>40822</v>
      </c>
      <c r="C709" s="56">
        <f t="shared" si="63"/>
        <v>40913</v>
      </c>
      <c r="D709" s="59">
        <v>3.3</v>
      </c>
      <c r="E709" s="43">
        <v>3.8</v>
      </c>
      <c r="F709" s="43">
        <f t="shared" si="67"/>
        <v>3.6654999999999998</v>
      </c>
      <c r="G709" s="60">
        <f t="shared" si="68"/>
        <v>4.1565000000000003</v>
      </c>
      <c r="H709" s="68" t="str">
        <f t="shared" si="64"/>
        <v>Mar 2012</v>
      </c>
      <c r="I709" s="43"/>
      <c r="J709" s="43"/>
      <c r="K709" s="59"/>
      <c r="L709" s="43"/>
      <c r="M709" s="71"/>
      <c r="N709" s="59">
        <f t="shared" si="65"/>
        <v>4.6753125000000013</v>
      </c>
      <c r="O709" s="43"/>
      <c r="P709" s="69"/>
      <c r="Q709" s="43"/>
      <c r="R709" s="43"/>
      <c r="S709" s="43"/>
      <c r="T709" s="43"/>
      <c r="U709" s="43"/>
      <c r="V709" s="43"/>
      <c r="W709" s="43"/>
      <c r="X709" s="61">
        <f t="shared" si="66"/>
        <v>5.3740625000000017</v>
      </c>
      <c r="Z709" s="54"/>
    </row>
    <row r="710" spans="1:26" ht="14.5" hidden="1" customHeight="1" x14ac:dyDescent="0.35">
      <c r="A710" s="42">
        <v>40917</v>
      </c>
      <c r="B710" s="55">
        <f t="shared" si="62"/>
        <v>40825</v>
      </c>
      <c r="C710" s="56">
        <f t="shared" si="63"/>
        <v>40916</v>
      </c>
      <c r="D710" s="59">
        <v>3.3</v>
      </c>
      <c r="E710" s="43">
        <v>3.8</v>
      </c>
      <c r="F710" s="43">
        <f t="shared" si="67"/>
        <v>3.6543333333333337</v>
      </c>
      <c r="G710" s="60">
        <f t="shared" si="68"/>
        <v>4.1455000000000002</v>
      </c>
      <c r="H710" s="68" t="str">
        <f t="shared" si="64"/>
        <v>Mar 2012</v>
      </c>
      <c r="I710" s="43"/>
      <c r="J710" s="43"/>
      <c r="K710" s="59"/>
      <c r="L710" s="43"/>
      <c r="M710" s="71"/>
      <c r="N710" s="59">
        <f t="shared" si="65"/>
        <v>4.6753125000000013</v>
      </c>
      <c r="O710" s="43"/>
      <c r="P710" s="69"/>
      <c r="Q710" s="43"/>
      <c r="R710" s="43"/>
      <c r="S710" s="43"/>
      <c r="T710" s="43"/>
      <c r="U710" s="43"/>
      <c r="V710" s="43"/>
      <c r="W710" s="43"/>
      <c r="X710" s="61">
        <f t="shared" si="66"/>
        <v>5.3740625000000017</v>
      </c>
      <c r="Z710" s="54"/>
    </row>
    <row r="711" spans="1:26" ht="14.5" hidden="1" customHeight="1" x14ac:dyDescent="0.35">
      <c r="A711" s="42">
        <v>40918</v>
      </c>
      <c r="B711" s="55">
        <f t="shared" ref="B711:B774" si="69">EDATE(A711,-3)</f>
        <v>40826</v>
      </c>
      <c r="C711" s="56">
        <f t="shared" ref="C711:C774" si="70">A711-1</f>
        <v>40917</v>
      </c>
      <c r="D711" s="59">
        <v>3.33</v>
      </c>
      <c r="E711" s="43">
        <v>3.83</v>
      </c>
      <c r="F711" s="43">
        <f t="shared" si="67"/>
        <v>3.6425000000000001</v>
      </c>
      <c r="G711" s="60">
        <f t="shared" si="68"/>
        <v>4.1336666666666666</v>
      </c>
      <c r="H711" s="68" t="str">
        <f t="shared" ref="H711:H774" si="71">"Mar "&amp;IF(MONTH(A711)&gt;=4,YEAR(A711)+1,YEAR(A711))</f>
        <v>Mar 2012</v>
      </c>
      <c r="I711" s="43"/>
      <c r="J711" s="43"/>
      <c r="K711" s="59"/>
      <c r="L711" s="43"/>
      <c r="M711" s="71"/>
      <c r="N711" s="59">
        <f t="shared" ref="N711:N768" si="72">N710</f>
        <v>4.6753125000000013</v>
      </c>
      <c r="O711" s="43"/>
      <c r="P711" s="69"/>
      <c r="Q711" s="43"/>
      <c r="R711" s="43"/>
      <c r="S711" s="43"/>
      <c r="T711" s="43"/>
      <c r="U711" s="43"/>
      <c r="V711" s="43"/>
      <c r="W711" s="43"/>
      <c r="X711" s="61">
        <f t="shared" ref="X711:X768" si="73">X710</f>
        <v>5.3740625000000017</v>
      </c>
      <c r="Z711" s="54"/>
    </row>
    <row r="712" spans="1:26" ht="14.5" hidden="1" customHeight="1" x14ac:dyDescent="0.35">
      <c r="A712" s="42">
        <v>40919</v>
      </c>
      <c r="B712" s="55">
        <f t="shared" si="69"/>
        <v>40827</v>
      </c>
      <c r="C712" s="56">
        <f t="shared" si="70"/>
        <v>40918</v>
      </c>
      <c r="D712" s="59">
        <v>3.36</v>
      </c>
      <c r="E712" s="43">
        <v>3.86</v>
      </c>
      <c r="F712" s="43">
        <f t="shared" ref="F712:F775" si="74">AVERAGEIFS(D:D,A:A,"&gt;"&amp;B712,A:A,"&lt;="&amp;C712)</f>
        <v>3.6308333333333334</v>
      </c>
      <c r="G712" s="60">
        <f t="shared" ref="G712:G775" si="75">AVERAGEIFS(E:E,A:A,"&gt;"&amp;B712,A:A,"&lt;="&amp;C712)</f>
        <v>4.1220000000000008</v>
      </c>
      <c r="H712" s="68" t="str">
        <f t="shared" si="71"/>
        <v>Mar 2012</v>
      </c>
      <c r="I712" s="43"/>
      <c r="J712" s="43"/>
      <c r="K712" s="59"/>
      <c r="L712" s="43"/>
      <c r="M712" s="71"/>
      <c r="N712" s="59">
        <f t="shared" si="72"/>
        <v>4.6753125000000013</v>
      </c>
      <c r="O712" s="43"/>
      <c r="P712" s="69"/>
      <c r="Q712" s="43"/>
      <c r="R712" s="43"/>
      <c r="S712" s="43"/>
      <c r="T712" s="43"/>
      <c r="U712" s="43"/>
      <c r="V712" s="43"/>
      <c r="W712" s="43"/>
      <c r="X712" s="61">
        <f t="shared" si="73"/>
        <v>5.3740625000000017</v>
      </c>
      <c r="Z712" s="54"/>
    </row>
    <row r="713" spans="1:26" ht="14.5" hidden="1" customHeight="1" x14ac:dyDescent="0.35">
      <c r="A713" s="42">
        <v>40920</v>
      </c>
      <c r="B713" s="55">
        <f t="shared" si="69"/>
        <v>40828</v>
      </c>
      <c r="C713" s="56">
        <f t="shared" si="70"/>
        <v>40919</v>
      </c>
      <c r="D713" s="59">
        <v>3.33</v>
      </c>
      <c r="E713" s="43">
        <v>3.84</v>
      </c>
      <c r="F713" s="43">
        <f t="shared" si="74"/>
        <v>3.6195000000000008</v>
      </c>
      <c r="G713" s="60">
        <f t="shared" si="75"/>
        <v>4.1106666666666669</v>
      </c>
      <c r="H713" s="68" t="str">
        <f t="shared" si="71"/>
        <v>Mar 2012</v>
      </c>
      <c r="I713" s="43"/>
      <c r="J713" s="43"/>
      <c r="K713" s="59"/>
      <c r="L713" s="43"/>
      <c r="M713" s="71"/>
      <c r="N713" s="59">
        <f t="shared" si="72"/>
        <v>4.6753125000000013</v>
      </c>
      <c r="O713" s="43"/>
      <c r="P713" s="69"/>
      <c r="Q713" s="43"/>
      <c r="R713" s="43"/>
      <c r="S713" s="43"/>
      <c r="T713" s="43"/>
      <c r="U713" s="43"/>
      <c r="V713" s="43"/>
      <c r="W713" s="43"/>
      <c r="X713" s="61">
        <f t="shared" si="73"/>
        <v>5.3740625000000017</v>
      </c>
      <c r="Z713" s="54"/>
    </row>
    <row r="714" spans="1:26" ht="14.5" hidden="1" customHeight="1" x14ac:dyDescent="0.35">
      <c r="A714" s="42">
        <v>40921</v>
      </c>
      <c r="B714" s="55">
        <f t="shared" si="69"/>
        <v>40829</v>
      </c>
      <c r="C714" s="56">
        <f t="shared" si="70"/>
        <v>40920</v>
      </c>
      <c r="D714" s="59">
        <v>3.38</v>
      </c>
      <c r="E714" s="43">
        <v>3.89</v>
      </c>
      <c r="F714" s="43">
        <f t="shared" si="74"/>
        <v>3.6063333333333341</v>
      </c>
      <c r="G714" s="60">
        <f t="shared" si="75"/>
        <v>4.097666666666667</v>
      </c>
      <c r="H714" s="68" t="str">
        <f t="shared" si="71"/>
        <v>Mar 2012</v>
      </c>
      <c r="I714" s="43"/>
      <c r="J714" s="43"/>
      <c r="K714" s="59"/>
      <c r="L714" s="43"/>
      <c r="M714" s="71"/>
      <c r="N714" s="59">
        <f t="shared" si="72"/>
        <v>4.6753125000000013</v>
      </c>
      <c r="O714" s="43"/>
      <c r="P714" s="69"/>
      <c r="Q714" s="43"/>
      <c r="R714" s="43"/>
      <c r="S714" s="43"/>
      <c r="T714" s="43"/>
      <c r="U714" s="43"/>
      <c r="V714" s="43"/>
      <c r="W714" s="43"/>
      <c r="X714" s="61">
        <f t="shared" si="73"/>
        <v>5.3740625000000017</v>
      </c>
      <c r="Z714" s="54"/>
    </row>
    <row r="715" spans="1:26" ht="14.5" hidden="1" customHeight="1" x14ac:dyDescent="0.35">
      <c r="A715" s="42">
        <v>40924</v>
      </c>
      <c r="B715" s="55">
        <f t="shared" si="69"/>
        <v>40832</v>
      </c>
      <c r="C715" s="56">
        <f t="shared" si="70"/>
        <v>40923</v>
      </c>
      <c r="D715" s="59">
        <v>3.31</v>
      </c>
      <c r="E715" s="43">
        <v>3.82</v>
      </c>
      <c r="F715" s="43">
        <f t="shared" si="74"/>
        <v>3.5948333333333342</v>
      </c>
      <c r="G715" s="60">
        <f t="shared" si="75"/>
        <v>4.0861666666666672</v>
      </c>
      <c r="H715" s="68" t="str">
        <f t="shared" si="71"/>
        <v>Mar 2012</v>
      </c>
      <c r="I715" s="43"/>
      <c r="J715" s="43"/>
      <c r="K715" s="59"/>
      <c r="L715" s="43"/>
      <c r="M715" s="71"/>
      <c r="N715" s="59">
        <f t="shared" si="72"/>
        <v>4.6753125000000013</v>
      </c>
      <c r="O715" s="43"/>
      <c r="P715" s="69"/>
      <c r="Q715" s="43"/>
      <c r="R715" s="43"/>
      <c r="S715" s="43"/>
      <c r="T715" s="43"/>
      <c r="U715" s="43"/>
      <c r="V715" s="43"/>
      <c r="W715" s="43"/>
      <c r="X715" s="61">
        <f t="shared" si="73"/>
        <v>5.3740625000000017</v>
      </c>
      <c r="Z715" s="54"/>
    </row>
    <row r="716" spans="1:26" ht="14.5" hidden="1" customHeight="1" x14ac:dyDescent="0.35">
      <c r="A716" s="42">
        <v>40925</v>
      </c>
      <c r="B716" s="55">
        <f t="shared" si="69"/>
        <v>40833</v>
      </c>
      <c r="C716" s="56">
        <f t="shared" si="70"/>
        <v>40924</v>
      </c>
      <c r="D716" s="59">
        <v>3.37</v>
      </c>
      <c r="E716" s="43">
        <v>3.87</v>
      </c>
      <c r="F716" s="43">
        <f t="shared" si="74"/>
        <v>3.5801666666666678</v>
      </c>
      <c r="G716" s="60">
        <f t="shared" si="75"/>
        <v>4.0715000000000003</v>
      </c>
      <c r="H716" s="68" t="str">
        <f t="shared" si="71"/>
        <v>Mar 2012</v>
      </c>
      <c r="I716" s="43"/>
      <c r="J716" s="43"/>
      <c r="K716" s="59"/>
      <c r="L716" s="43"/>
      <c r="M716" s="71"/>
      <c r="N716" s="59">
        <f t="shared" si="72"/>
        <v>4.6753125000000013</v>
      </c>
      <c r="O716" s="43"/>
      <c r="P716" s="69"/>
      <c r="Q716" s="43"/>
      <c r="R716" s="43"/>
      <c r="S716" s="43"/>
      <c r="T716" s="43"/>
      <c r="U716" s="43"/>
      <c r="V716" s="43"/>
      <c r="W716" s="43"/>
      <c r="X716" s="61">
        <f t="shared" si="73"/>
        <v>5.3740625000000017</v>
      </c>
      <c r="Z716" s="54"/>
    </row>
    <row r="717" spans="1:26" ht="14.5" hidden="1" customHeight="1" x14ac:dyDescent="0.35">
      <c r="A717" s="42">
        <v>40926</v>
      </c>
      <c r="B717" s="55">
        <f t="shared" si="69"/>
        <v>40834</v>
      </c>
      <c r="C717" s="56">
        <f t="shared" si="70"/>
        <v>40925</v>
      </c>
      <c r="D717" s="59">
        <v>3.41</v>
      </c>
      <c r="E717" s="43">
        <v>3.91</v>
      </c>
      <c r="F717" s="43">
        <f t="shared" si="74"/>
        <v>3.5670000000000015</v>
      </c>
      <c r="G717" s="60">
        <f t="shared" si="75"/>
        <v>4.0581666666666667</v>
      </c>
      <c r="H717" s="68" t="str">
        <f t="shared" si="71"/>
        <v>Mar 2012</v>
      </c>
      <c r="I717" s="43"/>
      <c r="J717" s="43"/>
      <c r="K717" s="59"/>
      <c r="L717" s="43"/>
      <c r="M717" s="71"/>
      <c r="N717" s="59">
        <f t="shared" si="72"/>
        <v>4.6753125000000013</v>
      </c>
      <c r="O717" s="43"/>
      <c r="P717" s="69"/>
      <c r="Q717" s="43"/>
      <c r="R717" s="43"/>
      <c r="S717" s="43"/>
      <c r="T717" s="43"/>
      <c r="U717" s="43"/>
      <c r="V717" s="43"/>
      <c r="W717" s="43"/>
      <c r="X717" s="61">
        <f t="shared" si="73"/>
        <v>5.3740625000000017</v>
      </c>
      <c r="Z717" s="54"/>
    </row>
    <row r="718" spans="1:26" ht="14.5" hidden="1" customHeight="1" x14ac:dyDescent="0.35">
      <c r="A718" s="42">
        <v>40927</v>
      </c>
      <c r="B718" s="55">
        <f t="shared" si="69"/>
        <v>40835</v>
      </c>
      <c r="C718" s="56">
        <f t="shared" si="70"/>
        <v>40926</v>
      </c>
      <c r="D718" s="59">
        <v>3.33</v>
      </c>
      <c r="E718" s="43">
        <v>3.84</v>
      </c>
      <c r="F718" s="43">
        <f t="shared" si="74"/>
        <v>3.554166666666668</v>
      </c>
      <c r="G718" s="60">
        <f t="shared" si="75"/>
        <v>4.0451666666666668</v>
      </c>
      <c r="H718" s="68" t="str">
        <f t="shared" si="71"/>
        <v>Mar 2012</v>
      </c>
      <c r="I718" s="43"/>
      <c r="J718" s="43"/>
      <c r="K718" s="59"/>
      <c r="L718" s="43"/>
      <c r="M718" s="71"/>
      <c r="N718" s="59">
        <f t="shared" si="72"/>
        <v>4.6753125000000013</v>
      </c>
      <c r="O718" s="43"/>
      <c r="P718" s="69"/>
      <c r="Q718" s="43"/>
      <c r="R718" s="43"/>
      <c r="S718" s="43"/>
      <c r="T718" s="43"/>
      <c r="U718" s="43"/>
      <c r="V718" s="43"/>
      <c r="W718" s="43"/>
      <c r="X718" s="61">
        <f t="shared" si="73"/>
        <v>5.3740625000000017</v>
      </c>
      <c r="Z718" s="54"/>
    </row>
    <row r="719" spans="1:26" ht="14.5" hidden="1" customHeight="1" x14ac:dyDescent="0.35">
      <c r="A719" s="42">
        <v>40928</v>
      </c>
      <c r="B719" s="55">
        <f t="shared" si="69"/>
        <v>40836</v>
      </c>
      <c r="C719" s="56">
        <f t="shared" si="70"/>
        <v>40927</v>
      </c>
      <c r="D719" s="59">
        <v>3.36</v>
      </c>
      <c r="E719" s="43">
        <v>3.88</v>
      </c>
      <c r="F719" s="43">
        <f t="shared" si="74"/>
        <v>3.5400000000000018</v>
      </c>
      <c r="G719" s="60">
        <f t="shared" si="75"/>
        <v>4.0311666666666675</v>
      </c>
      <c r="H719" s="68" t="str">
        <f t="shared" si="71"/>
        <v>Mar 2012</v>
      </c>
      <c r="I719" s="43"/>
      <c r="J719" s="43"/>
      <c r="K719" s="59"/>
      <c r="L719" s="43"/>
      <c r="M719" s="71"/>
      <c r="N719" s="59">
        <f t="shared" si="72"/>
        <v>4.6753125000000013</v>
      </c>
      <c r="O719" s="43"/>
      <c r="P719" s="69"/>
      <c r="Q719" s="43"/>
      <c r="R719" s="43"/>
      <c r="S719" s="43"/>
      <c r="T719" s="43"/>
      <c r="U719" s="43"/>
      <c r="V719" s="43"/>
      <c r="W719" s="43"/>
      <c r="X719" s="61">
        <f t="shared" si="73"/>
        <v>5.3740625000000017</v>
      </c>
      <c r="Z719" s="54"/>
    </row>
    <row r="720" spans="1:26" ht="14.5" hidden="1" customHeight="1" x14ac:dyDescent="0.35">
      <c r="A720" s="42">
        <v>40931</v>
      </c>
      <c r="B720" s="55">
        <f t="shared" si="69"/>
        <v>40839</v>
      </c>
      <c r="C720" s="56">
        <f t="shared" si="70"/>
        <v>40930</v>
      </c>
      <c r="D720" s="59">
        <v>3.36</v>
      </c>
      <c r="E720" s="43">
        <v>3.88</v>
      </c>
      <c r="F720" s="43">
        <f t="shared" si="74"/>
        <v>3.5271666666666688</v>
      </c>
      <c r="G720" s="60">
        <f t="shared" si="75"/>
        <v>4.0188333333333341</v>
      </c>
      <c r="H720" s="68" t="str">
        <f t="shared" si="71"/>
        <v>Mar 2012</v>
      </c>
      <c r="I720" s="43"/>
      <c r="J720" s="43"/>
      <c r="K720" s="59"/>
      <c r="L720" s="43"/>
      <c r="M720" s="71"/>
      <c r="N720" s="59">
        <f t="shared" si="72"/>
        <v>4.6753125000000013</v>
      </c>
      <c r="O720" s="43"/>
      <c r="P720" s="69"/>
      <c r="Q720" s="43"/>
      <c r="R720" s="43"/>
      <c r="S720" s="43"/>
      <c r="T720" s="43"/>
      <c r="U720" s="43"/>
      <c r="V720" s="43"/>
      <c r="W720" s="43"/>
      <c r="X720" s="61">
        <f t="shared" si="73"/>
        <v>5.3740625000000017</v>
      </c>
      <c r="Z720" s="54"/>
    </row>
    <row r="721" spans="1:26" ht="14.5" hidden="1" customHeight="1" x14ac:dyDescent="0.35">
      <c r="A721" s="42">
        <v>40932</v>
      </c>
      <c r="B721" s="55">
        <f t="shared" si="69"/>
        <v>40840</v>
      </c>
      <c r="C721" s="56">
        <f t="shared" si="70"/>
        <v>40931</v>
      </c>
      <c r="D721" s="59">
        <v>3.42</v>
      </c>
      <c r="E721" s="43">
        <v>3.92</v>
      </c>
      <c r="F721" s="43">
        <f t="shared" si="74"/>
        <v>3.5244262295081992</v>
      </c>
      <c r="G721" s="60">
        <f t="shared" si="75"/>
        <v>4.0165573770491809</v>
      </c>
      <c r="H721" s="68" t="str">
        <f t="shared" si="71"/>
        <v>Mar 2012</v>
      </c>
      <c r="I721" s="43"/>
      <c r="J721" s="43"/>
      <c r="K721" s="59"/>
      <c r="L721" s="43"/>
      <c r="M721" s="71"/>
      <c r="N721" s="59">
        <f t="shared" si="72"/>
        <v>4.6753125000000013</v>
      </c>
      <c r="O721" s="43"/>
      <c r="P721" s="69"/>
      <c r="Q721" s="43"/>
      <c r="R721" s="43"/>
      <c r="S721" s="43"/>
      <c r="T721" s="43"/>
      <c r="U721" s="43"/>
      <c r="V721" s="43"/>
      <c r="W721" s="43"/>
      <c r="X721" s="61">
        <f t="shared" si="73"/>
        <v>5.3740625000000017</v>
      </c>
      <c r="Z721" s="54"/>
    </row>
    <row r="722" spans="1:26" ht="14.5" hidden="1" customHeight="1" x14ac:dyDescent="0.35">
      <c r="A722" s="42">
        <v>40933</v>
      </c>
      <c r="B722" s="55">
        <f t="shared" si="69"/>
        <v>40841</v>
      </c>
      <c r="C722" s="56">
        <f t="shared" si="70"/>
        <v>40932</v>
      </c>
      <c r="D722" s="59">
        <v>3.45</v>
      </c>
      <c r="E722" s="43">
        <v>3.94</v>
      </c>
      <c r="F722" s="43">
        <f t="shared" si="74"/>
        <v>3.5136065573770514</v>
      </c>
      <c r="G722" s="60">
        <f t="shared" si="75"/>
        <v>4.0059016393442626</v>
      </c>
      <c r="H722" s="68" t="str">
        <f t="shared" si="71"/>
        <v>Mar 2012</v>
      </c>
      <c r="I722" s="43"/>
      <c r="J722" s="43"/>
      <c r="K722" s="59"/>
      <c r="L722" s="43"/>
      <c r="M722" s="71"/>
      <c r="N722" s="59">
        <f t="shared" si="72"/>
        <v>4.6753125000000013</v>
      </c>
      <c r="O722" s="43"/>
      <c r="P722" s="69"/>
      <c r="Q722" s="43"/>
      <c r="R722" s="43"/>
      <c r="S722" s="43"/>
      <c r="T722" s="43"/>
      <c r="U722" s="43"/>
      <c r="V722" s="43"/>
      <c r="W722" s="43"/>
      <c r="X722" s="61">
        <f t="shared" si="73"/>
        <v>5.3740625000000017</v>
      </c>
      <c r="Z722" s="54"/>
    </row>
    <row r="723" spans="1:26" ht="14.5" hidden="1" customHeight="1" x14ac:dyDescent="0.35">
      <c r="A723" s="42">
        <v>40934</v>
      </c>
      <c r="B723" s="55">
        <f t="shared" si="69"/>
        <v>40842</v>
      </c>
      <c r="C723" s="56">
        <f t="shared" si="70"/>
        <v>40933</v>
      </c>
      <c r="D723" s="59">
        <v>3.45</v>
      </c>
      <c r="E723" s="43">
        <v>3.95</v>
      </c>
      <c r="F723" s="43">
        <f t="shared" si="74"/>
        <v>3.5052459016393458</v>
      </c>
      <c r="G723" s="60">
        <f t="shared" si="75"/>
        <v>3.9981967213114755</v>
      </c>
      <c r="H723" s="68" t="str">
        <f t="shared" si="71"/>
        <v>Mar 2012</v>
      </c>
      <c r="I723" s="43"/>
      <c r="J723" s="43"/>
      <c r="K723" s="59"/>
      <c r="L723" s="43"/>
      <c r="M723" s="71"/>
      <c r="N723" s="59">
        <f t="shared" si="72"/>
        <v>4.6753125000000013</v>
      </c>
      <c r="O723" s="43"/>
      <c r="P723" s="69"/>
      <c r="Q723" s="43"/>
      <c r="R723" s="43"/>
      <c r="S723" s="43"/>
      <c r="T723" s="43"/>
      <c r="U723" s="43"/>
      <c r="V723" s="43"/>
      <c r="W723" s="43"/>
      <c r="X723" s="61">
        <f t="shared" si="73"/>
        <v>5.3740625000000017</v>
      </c>
      <c r="Z723" s="54"/>
    </row>
    <row r="724" spans="1:26" ht="14.5" hidden="1" customHeight="1" x14ac:dyDescent="0.35">
      <c r="A724" s="42">
        <v>40935</v>
      </c>
      <c r="B724" s="55">
        <f t="shared" si="69"/>
        <v>40843</v>
      </c>
      <c r="C724" s="56">
        <f t="shared" si="70"/>
        <v>40934</v>
      </c>
      <c r="D724" s="59">
        <v>3.42</v>
      </c>
      <c r="E724" s="43">
        <v>3.92</v>
      </c>
      <c r="F724" s="43">
        <f t="shared" si="74"/>
        <v>3.4959016393442641</v>
      </c>
      <c r="G724" s="60">
        <f t="shared" si="75"/>
        <v>3.9898360655737704</v>
      </c>
      <c r="H724" s="68" t="str">
        <f t="shared" si="71"/>
        <v>Mar 2012</v>
      </c>
      <c r="I724" s="43"/>
      <c r="J724" s="43"/>
      <c r="K724" s="59"/>
      <c r="L724" s="43"/>
      <c r="M724" s="71"/>
      <c r="N724" s="59">
        <f t="shared" si="72"/>
        <v>4.6753125000000013</v>
      </c>
      <c r="O724" s="43"/>
      <c r="P724" s="69"/>
      <c r="Q724" s="43"/>
      <c r="R724" s="43"/>
      <c r="S724" s="43"/>
      <c r="T724" s="43"/>
      <c r="U724" s="43"/>
      <c r="V724" s="43"/>
      <c r="W724" s="43"/>
      <c r="X724" s="61">
        <f t="shared" si="73"/>
        <v>5.3740625000000017</v>
      </c>
      <c r="Z724" s="54"/>
    </row>
    <row r="725" spans="1:26" ht="14.5" hidden="1" customHeight="1" x14ac:dyDescent="0.35">
      <c r="A725" s="42">
        <v>40938</v>
      </c>
      <c r="B725" s="55">
        <f t="shared" si="69"/>
        <v>40846</v>
      </c>
      <c r="C725" s="56">
        <f t="shared" si="70"/>
        <v>40937</v>
      </c>
      <c r="D725" s="59">
        <v>3.42</v>
      </c>
      <c r="E725" s="43">
        <v>3.92</v>
      </c>
      <c r="F725" s="43">
        <f t="shared" si="74"/>
        <v>3.4847540983606575</v>
      </c>
      <c r="G725" s="60">
        <f t="shared" si="75"/>
        <v>3.9796721311475407</v>
      </c>
      <c r="H725" s="68" t="str">
        <f t="shared" si="71"/>
        <v>Mar 2012</v>
      </c>
      <c r="I725" s="43"/>
      <c r="J725" s="43"/>
      <c r="K725" s="59"/>
      <c r="L725" s="43"/>
      <c r="M725" s="71"/>
      <c r="N725" s="59">
        <f t="shared" si="72"/>
        <v>4.6753125000000013</v>
      </c>
      <c r="O725" s="43"/>
      <c r="P725" s="69"/>
      <c r="Q725" s="43"/>
      <c r="R725" s="43"/>
      <c r="S725" s="43"/>
      <c r="T725" s="43"/>
      <c r="U725" s="43"/>
      <c r="V725" s="43"/>
      <c r="W725" s="43"/>
      <c r="X725" s="61">
        <f t="shared" si="73"/>
        <v>5.3740625000000017</v>
      </c>
      <c r="Z725" s="54"/>
    </row>
    <row r="726" spans="1:26" ht="14.5" hidden="1" customHeight="1" x14ac:dyDescent="0.35">
      <c r="A726" s="42">
        <v>40939</v>
      </c>
      <c r="B726" s="55">
        <f t="shared" si="69"/>
        <v>40847</v>
      </c>
      <c r="C726" s="56">
        <f t="shared" si="70"/>
        <v>40938</v>
      </c>
      <c r="D726" s="59">
        <v>3.36</v>
      </c>
      <c r="E726" s="43">
        <v>3.84</v>
      </c>
      <c r="F726" s="43">
        <f t="shared" si="74"/>
        <v>3.4742622950819686</v>
      </c>
      <c r="G726" s="60">
        <f t="shared" si="75"/>
        <v>3.9701639344262292</v>
      </c>
      <c r="H726" s="68" t="str">
        <f t="shared" si="71"/>
        <v>Mar 2012</v>
      </c>
      <c r="I726" s="43"/>
      <c r="J726" s="43"/>
      <c r="K726" s="59"/>
      <c r="L726" s="43"/>
      <c r="M726" s="71"/>
      <c r="N726" s="59">
        <f t="shared" si="72"/>
        <v>4.6753125000000013</v>
      </c>
      <c r="O726" s="43"/>
      <c r="P726" s="69"/>
      <c r="Q726" s="43"/>
      <c r="R726" s="43"/>
      <c r="S726" s="43"/>
      <c r="T726" s="43"/>
      <c r="U726" s="43"/>
      <c r="V726" s="43"/>
      <c r="W726" s="43"/>
      <c r="X726" s="61">
        <f t="shared" si="73"/>
        <v>5.3740625000000017</v>
      </c>
      <c r="Z726" s="54"/>
    </row>
    <row r="727" spans="1:26" ht="14.5" hidden="1" customHeight="1" x14ac:dyDescent="0.35">
      <c r="A727" s="42">
        <v>40940</v>
      </c>
      <c r="B727" s="55">
        <f t="shared" si="69"/>
        <v>40848</v>
      </c>
      <c r="C727" s="56">
        <f t="shared" si="70"/>
        <v>40939</v>
      </c>
      <c r="D727" s="59">
        <v>3.29</v>
      </c>
      <c r="E727" s="43">
        <v>3.77</v>
      </c>
      <c r="F727" s="43">
        <f t="shared" si="74"/>
        <v>3.4636065573770511</v>
      </c>
      <c r="G727" s="60">
        <f t="shared" si="75"/>
        <v>3.9601639344262294</v>
      </c>
      <c r="H727" s="68" t="str">
        <f t="shared" si="71"/>
        <v>Mar 2012</v>
      </c>
      <c r="I727" s="43"/>
      <c r="J727" s="43"/>
      <c r="K727" s="59"/>
      <c r="L727" s="43"/>
      <c r="M727" s="71"/>
      <c r="N727" s="59">
        <f t="shared" si="72"/>
        <v>4.6753125000000013</v>
      </c>
      <c r="O727" s="43"/>
      <c r="P727" s="69"/>
      <c r="Q727" s="43"/>
      <c r="R727" s="43"/>
      <c r="S727" s="43"/>
      <c r="T727" s="43"/>
      <c r="U727" s="43"/>
      <c r="V727" s="43"/>
      <c r="W727" s="43"/>
      <c r="X727" s="61">
        <f t="shared" si="73"/>
        <v>5.3740625000000017</v>
      </c>
      <c r="Z727" s="54"/>
    </row>
    <row r="728" spans="1:26" ht="14.5" hidden="1" customHeight="1" x14ac:dyDescent="0.35">
      <c r="A728" s="42">
        <v>40941</v>
      </c>
      <c r="B728" s="55">
        <f t="shared" si="69"/>
        <v>40849</v>
      </c>
      <c r="C728" s="56">
        <f t="shared" si="70"/>
        <v>40940</v>
      </c>
      <c r="D728" s="59">
        <v>3.34</v>
      </c>
      <c r="E728" s="43">
        <v>3.81</v>
      </c>
      <c r="F728" s="43">
        <f t="shared" si="74"/>
        <v>3.4521311475409848</v>
      </c>
      <c r="G728" s="60">
        <f t="shared" si="75"/>
        <v>3.9498360655737699</v>
      </c>
      <c r="H728" s="68" t="str">
        <f t="shared" si="71"/>
        <v>Mar 2012</v>
      </c>
      <c r="I728" s="43"/>
      <c r="J728" s="43"/>
      <c r="K728" s="59"/>
      <c r="L728" s="43"/>
      <c r="M728" s="71"/>
      <c r="N728" s="59">
        <f t="shared" si="72"/>
        <v>4.6753125000000013</v>
      </c>
      <c r="O728" s="43"/>
      <c r="P728" s="69"/>
      <c r="Q728" s="43"/>
      <c r="R728" s="43"/>
      <c r="S728" s="43"/>
      <c r="T728" s="43"/>
      <c r="U728" s="43"/>
      <c r="V728" s="43"/>
      <c r="W728" s="43"/>
      <c r="X728" s="61">
        <f t="shared" si="73"/>
        <v>5.3740625000000017</v>
      </c>
      <c r="Z728" s="54"/>
    </row>
    <row r="729" spans="1:26" ht="14.5" hidden="1" customHeight="1" x14ac:dyDescent="0.35">
      <c r="A729" s="42">
        <v>40942</v>
      </c>
      <c r="B729" s="55">
        <f t="shared" si="69"/>
        <v>40850</v>
      </c>
      <c r="C729" s="56">
        <f t="shared" si="70"/>
        <v>40941</v>
      </c>
      <c r="D729" s="59">
        <v>3.3</v>
      </c>
      <c r="E729" s="43">
        <v>3.78</v>
      </c>
      <c r="F729" s="43">
        <f t="shared" si="74"/>
        <v>3.4429508196721321</v>
      </c>
      <c r="G729" s="60">
        <f t="shared" si="75"/>
        <v>3.941639344262295</v>
      </c>
      <c r="H729" s="68" t="str">
        <f t="shared" si="71"/>
        <v>Mar 2012</v>
      </c>
      <c r="I729" s="43"/>
      <c r="J729" s="43"/>
      <c r="K729" s="59"/>
      <c r="L729" s="43"/>
      <c r="M729" s="71"/>
      <c r="N729" s="59">
        <f t="shared" si="72"/>
        <v>4.6753125000000013</v>
      </c>
      <c r="O729" s="43"/>
      <c r="P729" s="69"/>
      <c r="Q729" s="43"/>
      <c r="R729" s="43"/>
      <c r="S729" s="43"/>
      <c r="T729" s="43"/>
      <c r="U729" s="43"/>
      <c r="V729" s="43"/>
      <c r="W729" s="43"/>
      <c r="X729" s="61">
        <f t="shared" si="73"/>
        <v>5.3740625000000017</v>
      </c>
      <c r="Z729" s="54"/>
    </row>
    <row r="730" spans="1:26" ht="14.5" hidden="1" customHeight="1" x14ac:dyDescent="0.35">
      <c r="A730" s="42">
        <v>40946</v>
      </c>
      <c r="B730" s="55">
        <f t="shared" si="69"/>
        <v>40854</v>
      </c>
      <c r="C730" s="56">
        <f t="shared" si="70"/>
        <v>40945</v>
      </c>
      <c r="D730" s="59">
        <v>3.32</v>
      </c>
      <c r="E730" s="43">
        <v>3.8</v>
      </c>
      <c r="F730" s="43">
        <f t="shared" si="74"/>
        <v>3.4246666666666683</v>
      </c>
      <c r="G730" s="60">
        <f t="shared" si="75"/>
        <v>3.9251666666666667</v>
      </c>
      <c r="H730" s="68" t="str">
        <f t="shared" si="71"/>
        <v>Mar 2012</v>
      </c>
      <c r="I730" s="43"/>
      <c r="J730" s="43"/>
      <c r="K730" s="59"/>
      <c r="L730" s="43"/>
      <c r="M730" s="71"/>
      <c r="N730" s="59">
        <f t="shared" si="72"/>
        <v>4.6753125000000013</v>
      </c>
      <c r="O730" s="43"/>
      <c r="P730" s="69"/>
      <c r="Q730" s="43"/>
      <c r="R730" s="43"/>
      <c r="S730" s="43"/>
      <c r="T730" s="43"/>
      <c r="U730" s="43"/>
      <c r="V730" s="43"/>
      <c r="W730" s="43"/>
      <c r="X730" s="61">
        <f t="shared" si="73"/>
        <v>5.3740625000000017</v>
      </c>
      <c r="Z730" s="54"/>
    </row>
    <row r="731" spans="1:26" ht="14.5" hidden="1" customHeight="1" x14ac:dyDescent="0.35">
      <c r="A731" s="42">
        <v>40947</v>
      </c>
      <c r="B731" s="55">
        <f t="shared" si="69"/>
        <v>40855</v>
      </c>
      <c r="C731" s="56">
        <f t="shared" si="70"/>
        <v>40946</v>
      </c>
      <c r="D731" s="59">
        <v>3.41</v>
      </c>
      <c r="E731" s="43">
        <v>3.9</v>
      </c>
      <c r="F731" s="43">
        <f t="shared" si="74"/>
        <v>3.4148333333333345</v>
      </c>
      <c r="G731" s="60">
        <f t="shared" si="75"/>
        <v>3.9159999999999999</v>
      </c>
      <c r="H731" s="68" t="str">
        <f t="shared" si="71"/>
        <v>Mar 2012</v>
      </c>
      <c r="I731" s="43"/>
      <c r="J731" s="43"/>
      <c r="K731" s="59"/>
      <c r="L731" s="43"/>
      <c r="M731" s="71"/>
      <c r="N731" s="59">
        <f t="shared" si="72"/>
        <v>4.6753125000000013</v>
      </c>
      <c r="O731" s="43"/>
      <c r="P731" s="69"/>
      <c r="Q731" s="43"/>
      <c r="R731" s="43"/>
      <c r="S731" s="43"/>
      <c r="T731" s="43"/>
      <c r="U731" s="43"/>
      <c r="V731" s="43"/>
      <c r="W731" s="43"/>
      <c r="X731" s="61">
        <f t="shared" si="73"/>
        <v>5.3740625000000017</v>
      </c>
      <c r="Z731" s="54"/>
    </row>
    <row r="732" spans="1:26" ht="14.5" hidden="1" customHeight="1" x14ac:dyDescent="0.35">
      <c r="A732" s="42">
        <v>40948</v>
      </c>
      <c r="B732" s="55">
        <f t="shared" si="69"/>
        <v>40856</v>
      </c>
      <c r="C732" s="56">
        <f t="shared" si="70"/>
        <v>40947</v>
      </c>
      <c r="D732" s="59">
        <v>3.43</v>
      </c>
      <c r="E732" s="43">
        <v>3.93</v>
      </c>
      <c r="F732" s="43">
        <f t="shared" si="74"/>
        <v>3.4065000000000012</v>
      </c>
      <c r="G732" s="60">
        <f t="shared" si="75"/>
        <v>3.908666666666667</v>
      </c>
      <c r="H732" s="68" t="str">
        <f t="shared" si="71"/>
        <v>Mar 2012</v>
      </c>
      <c r="I732" s="43"/>
      <c r="J732" s="43"/>
      <c r="K732" s="59"/>
      <c r="L732" s="43"/>
      <c r="M732" s="71"/>
      <c r="N732" s="59">
        <f t="shared" si="72"/>
        <v>4.6753125000000013</v>
      </c>
      <c r="O732" s="43"/>
      <c r="P732" s="69"/>
      <c r="Q732" s="43"/>
      <c r="R732" s="43"/>
      <c r="S732" s="43"/>
      <c r="T732" s="43"/>
      <c r="U732" s="43"/>
      <c r="V732" s="43"/>
      <c r="W732" s="43"/>
      <c r="X732" s="61">
        <f t="shared" si="73"/>
        <v>5.3740625000000017</v>
      </c>
      <c r="Z732" s="54"/>
    </row>
    <row r="733" spans="1:26" ht="14.5" hidden="1" customHeight="1" x14ac:dyDescent="0.35">
      <c r="A733" s="42">
        <v>40949</v>
      </c>
      <c r="B733" s="55">
        <f t="shared" si="69"/>
        <v>40857</v>
      </c>
      <c r="C733" s="56">
        <f t="shared" si="70"/>
        <v>40948</v>
      </c>
      <c r="D733" s="59">
        <v>3.44</v>
      </c>
      <c r="E733" s="43">
        <v>3.95</v>
      </c>
      <c r="F733" s="43">
        <f t="shared" si="74"/>
        <v>3.4008333333333338</v>
      </c>
      <c r="G733" s="60">
        <f t="shared" si="75"/>
        <v>3.9041666666666668</v>
      </c>
      <c r="H733" s="68" t="str">
        <f t="shared" si="71"/>
        <v>Mar 2012</v>
      </c>
      <c r="I733" s="43"/>
      <c r="J733" s="43"/>
      <c r="K733" s="59"/>
      <c r="L733" s="43"/>
      <c r="M733" s="71"/>
      <c r="N733" s="59">
        <f t="shared" si="72"/>
        <v>4.6753125000000013</v>
      </c>
      <c r="O733" s="43"/>
      <c r="P733" s="69"/>
      <c r="Q733" s="43"/>
      <c r="R733" s="43"/>
      <c r="S733" s="43"/>
      <c r="T733" s="43"/>
      <c r="U733" s="43"/>
      <c r="V733" s="43"/>
      <c r="W733" s="43"/>
      <c r="X733" s="61">
        <f t="shared" si="73"/>
        <v>5.3740625000000017</v>
      </c>
      <c r="Z733" s="54"/>
    </row>
    <row r="734" spans="1:26" ht="14.5" hidden="1" customHeight="1" x14ac:dyDescent="0.35">
      <c r="A734" s="42">
        <v>40952</v>
      </c>
      <c r="B734" s="55">
        <f t="shared" si="69"/>
        <v>40860</v>
      </c>
      <c r="C734" s="56">
        <f t="shared" si="70"/>
        <v>40951</v>
      </c>
      <c r="D734" s="59">
        <v>3.44</v>
      </c>
      <c r="E734" s="43">
        <v>3.96</v>
      </c>
      <c r="F734" s="43">
        <f t="shared" si="74"/>
        <v>3.3960000000000004</v>
      </c>
      <c r="G734" s="60">
        <f t="shared" si="75"/>
        <v>3.9003333333333332</v>
      </c>
      <c r="H734" s="68" t="str">
        <f t="shared" si="71"/>
        <v>Mar 2012</v>
      </c>
      <c r="I734" s="43"/>
      <c r="J734" s="43"/>
      <c r="K734" s="59"/>
      <c r="L734" s="43"/>
      <c r="M734" s="71"/>
      <c r="N734" s="59">
        <f t="shared" si="72"/>
        <v>4.6753125000000013</v>
      </c>
      <c r="O734" s="43"/>
      <c r="P734" s="69"/>
      <c r="Q734" s="43"/>
      <c r="R734" s="43"/>
      <c r="S734" s="43"/>
      <c r="T734" s="43"/>
      <c r="U734" s="43"/>
      <c r="V734" s="43"/>
      <c r="W734" s="43"/>
      <c r="X734" s="61">
        <f t="shared" si="73"/>
        <v>5.3740625000000017</v>
      </c>
      <c r="Z734" s="54"/>
    </row>
    <row r="735" spans="1:26" ht="14.5" hidden="1" customHeight="1" x14ac:dyDescent="0.35">
      <c r="A735" s="42">
        <v>40953</v>
      </c>
      <c r="B735" s="55">
        <f t="shared" si="69"/>
        <v>40861</v>
      </c>
      <c r="C735" s="56">
        <f t="shared" si="70"/>
        <v>40952</v>
      </c>
      <c r="D735" s="59">
        <v>3.46</v>
      </c>
      <c r="E735" s="43">
        <v>3.96</v>
      </c>
      <c r="F735" s="43">
        <f t="shared" si="74"/>
        <v>3.3913333333333338</v>
      </c>
      <c r="G735" s="60">
        <f t="shared" si="75"/>
        <v>3.8966666666666669</v>
      </c>
      <c r="H735" s="68" t="str">
        <f t="shared" si="71"/>
        <v>Mar 2012</v>
      </c>
      <c r="I735" s="43"/>
      <c r="J735" s="43"/>
      <c r="K735" s="59"/>
      <c r="L735" s="43"/>
      <c r="M735" s="71"/>
      <c r="N735" s="59">
        <f t="shared" si="72"/>
        <v>4.6753125000000013</v>
      </c>
      <c r="O735" s="43"/>
      <c r="P735" s="69"/>
      <c r="Q735" s="43"/>
      <c r="R735" s="43"/>
      <c r="S735" s="43"/>
      <c r="T735" s="43"/>
      <c r="U735" s="43"/>
      <c r="V735" s="43"/>
      <c r="W735" s="43"/>
      <c r="X735" s="61">
        <f t="shared" si="73"/>
        <v>5.3740625000000017</v>
      </c>
      <c r="Z735" s="54"/>
    </row>
    <row r="736" spans="1:26" ht="14.5" hidden="1" customHeight="1" x14ac:dyDescent="0.35">
      <c r="A736" s="42">
        <v>40954</v>
      </c>
      <c r="B736" s="55">
        <f t="shared" si="69"/>
        <v>40862</v>
      </c>
      <c r="C736" s="56">
        <f t="shared" si="70"/>
        <v>40953</v>
      </c>
      <c r="D736" s="59">
        <v>3.51</v>
      </c>
      <c r="E736" s="43">
        <v>4</v>
      </c>
      <c r="F736" s="43">
        <f t="shared" si="74"/>
        <v>3.3896666666666673</v>
      </c>
      <c r="G736" s="60">
        <f t="shared" si="75"/>
        <v>3.8958333333333335</v>
      </c>
      <c r="H736" s="68" t="str">
        <f t="shared" si="71"/>
        <v>Mar 2012</v>
      </c>
      <c r="I736" s="43"/>
      <c r="J736" s="43"/>
      <c r="K736" s="59"/>
      <c r="L736" s="43"/>
      <c r="M736" s="71"/>
      <c r="N736" s="59">
        <f t="shared" si="72"/>
        <v>4.6753125000000013</v>
      </c>
      <c r="O736" s="43"/>
      <c r="P736" s="69"/>
      <c r="Q736" s="43"/>
      <c r="R736" s="43"/>
      <c r="S736" s="43"/>
      <c r="T736" s="43"/>
      <c r="U736" s="43"/>
      <c r="V736" s="43"/>
      <c r="W736" s="43"/>
      <c r="X736" s="61">
        <f t="shared" si="73"/>
        <v>5.3740625000000017</v>
      </c>
      <c r="Z736" s="54"/>
    </row>
    <row r="737" spans="1:26" ht="14.5" hidden="1" customHeight="1" x14ac:dyDescent="0.35">
      <c r="A737" s="42">
        <v>40955</v>
      </c>
      <c r="B737" s="55">
        <f t="shared" si="69"/>
        <v>40863</v>
      </c>
      <c r="C737" s="56">
        <f t="shared" si="70"/>
        <v>40954</v>
      </c>
      <c r="D737" s="59">
        <v>3.49</v>
      </c>
      <c r="E737" s="43">
        <v>3.98</v>
      </c>
      <c r="F737" s="43">
        <f t="shared" si="74"/>
        <v>3.391</v>
      </c>
      <c r="G737" s="60">
        <f t="shared" si="75"/>
        <v>3.8978333333333333</v>
      </c>
      <c r="H737" s="68" t="str">
        <f t="shared" si="71"/>
        <v>Mar 2012</v>
      </c>
      <c r="I737" s="43"/>
      <c r="J737" s="43"/>
      <c r="K737" s="59"/>
      <c r="L737" s="43"/>
      <c r="M737" s="71"/>
      <c r="N737" s="59">
        <f t="shared" si="72"/>
        <v>4.6753125000000013</v>
      </c>
      <c r="O737" s="43"/>
      <c r="P737" s="69"/>
      <c r="Q737" s="43"/>
      <c r="R737" s="43"/>
      <c r="S737" s="43"/>
      <c r="T737" s="43"/>
      <c r="U737" s="43"/>
      <c r="V737" s="43"/>
      <c r="W737" s="43"/>
      <c r="X737" s="61">
        <f t="shared" si="73"/>
        <v>5.3740625000000017</v>
      </c>
      <c r="Z737" s="54"/>
    </row>
    <row r="738" spans="1:26" ht="14.5" hidden="1" customHeight="1" x14ac:dyDescent="0.35">
      <c r="A738" s="42">
        <v>40956</v>
      </c>
      <c r="B738" s="55">
        <f t="shared" si="69"/>
        <v>40864</v>
      </c>
      <c r="C738" s="56">
        <f t="shared" si="70"/>
        <v>40955</v>
      </c>
      <c r="D738" s="59">
        <v>3.53</v>
      </c>
      <c r="E738" s="43">
        <v>4.0199999999999996</v>
      </c>
      <c r="F738" s="43">
        <f t="shared" si="74"/>
        <v>3.391833333333333</v>
      </c>
      <c r="G738" s="60">
        <f t="shared" si="75"/>
        <v>3.8989999999999996</v>
      </c>
      <c r="H738" s="68" t="str">
        <f t="shared" si="71"/>
        <v>Mar 2012</v>
      </c>
      <c r="I738" s="43"/>
      <c r="J738" s="43"/>
      <c r="K738" s="59"/>
      <c r="L738" s="43"/>
      <c r="M738" s="71"/>
      <c r="N738" s="59">
        <f t="shared" si="72"/>
        <v>4.6753125000000013</v>
      </c>
      <c r="O738" s="43"/>
      <c r="P738" s="69"/>
      <c r="Q738" s="43"/>
      <c r="R738" s="43"/>
      <c r="S738" s="43"/>
      <c r="T738" s="43"/>
      <c r="U738" s="43"/>
      <c r="V738" s="43"/>
      <c r="W738" s="43"/>
      <c r="X738" s="61">
        <f t="shared" si="73"/>
        <v>5.3740625000000017</v>
      </c>
      <c r="Z738" s="54"/>
    </row>
    <row r="739" spans="1:26" ht="14.5" hidden="1" customHeight="1" x14ac:dyDescent="0.35">
      <c r="A739" s="42">
        <v>40959</v>
      </c>
      <c r="B739" s="55">
        <f t="shared" si="69"/>
        <v>40867</v>
      </c>
      <c r="C739" s="56">
        <f t="shared" si="70"/>
        <v>40958</v>
      </c>
      <c r="D739" s="59">
        <v>3.62</v>
      </c>
      <c r="E739" s="43">
        <v>4.1100000000000003</v>
      </c>
      <c r="F739" s="43">
        <f t="shared" si="74"/>
        <v>3.3935</v>
      </c>
      <c r="G739" s="60">
        <f t="shared" si="75"/>
        <v>3.9008333333333329</v>
      </c>
      <c r="H739" s="68" t="str">
        <f t="shared" si="71"/>
        <v>Mar 2012</v>
      </c>
      <c r="I739" s="43"/>
      <c r="J739" s="43"/>
      <c r="K739" s="59"/>
      <c r="L739" s="43"/>
      <c r="M739" s="71"/>
      <c r="N739" s="59">
        <f t="shared" si="72"/>
        <v>4.6753125000000013</v>
      </c>
      <c r="O739" s="43"/>
      <c r="P739" s="69"/>
      <c r="Q739" s="43"/>
      <c r="R739" s="43"/>
      <c r="S739" s="43"/>
      <c r="T739" s="43"/>
      <c r="U739" s="43"/>
      <c r="V739" s="43"/>
      <c r="W739" s="43"/>
      <c r="X739" s="61">
        <f t="shared" si="73"/>
        <v>5.3740625000000017</v>
      </c>
      <c r="Z739" s="54"/>
    </row>
    <row r="740" spans="1:26" ht="14.5" hidden="1" customHeight="1" x14ac:dyDescent="0.35">
      <c r="A740" s="42">
        <v>40960</v>
      </c>
      <c r="B740" s="55">
        <f t="shared" si="69"/>
        <v>40868</v>
      </c>
      <c r="C740" s="56">
        <f t="shared" si="70"/>
        <v>40959</v>
      </c>
      <c r="D740" s="59">
        <v>3.61</v>
      </c>
      <c r="E740" s="43">
        <v>4.0999999999999996</v>
      </c>
      <c r="F740" s="43">
        <f t="shared" si="74"/>
        <v>3.3961666666666663</v>
      </c>
      <c r="G740" s="60">
        <f t="shared" si="75"/>
        <v>3.903166666666666</v>
      </c>
      <c r="H740" s="68" t="str">
        <f t="shared" si="71"/>
        <v>Mar 2012</v>
      </c>
      <c r="I740" s="43"/>
      <c r="J740" s="43"/>
      <c r="K740" s="59"/>
      <c r="L740" s="43"/>
      <c r="M740" s="71"/>
      <c r="N740" s="59">
        <f t="shared" si="72"/>
        <v>4.6753125000000013</v>
      </c>
      <c r="O740" s="43"/>
      <c r="P740" s="69"/>
      <c r="Q740" s="43"/>
      <c r="R740" s="43"/>
      <c r="S740" s="43"/>
      <c r="T740" s="43"/>
      <c r="U740" s="43"/>
      <c r="V740" s="43"/>
      <c r="W740" s="43"/>
      <c r="X740" s="61">
        <f t="shared" si="73"/>
        <v>5.3740625000000017</v>
      </c>
      <c r="Z740" s="54"/>
    </row>
    <row r="741" spans="1:26" ht="14.5" hidden="1" customHeight="1" x14ac:dyDescent="0.35">
      <c r="A741" s="42">
        <v>40961</v>
      </c>
      <c r="B741" s="55">
        <f t="shared" si="69"/>
        <v>40869</v>
      </c>
      <c r="C741" s="56">
        <f t="shared" si="70"/>
        <v>40960</v>
      </c>
      <c r="D741" s="59">
        <v>3.61</v>
      </c>
      <c r="E741" s="43">
        <v>4.0999999999999996</v>
      </c>
      <c r="F741" s="43">
        <f t="shared" si="74"/>
        <v>3.399</v>
      </c>
      <c r="G741" s="60">
        <f t="shared" si="75"/>
        <v>3.9049999999999989</v>
      </c>
      <c r="H741" s="68" t="str">
        <f t="shared" si="71"/>
        <v>Mar 2012</v>
      </c>
      <c r="I741" s="43"/>
      <c r="J741" s="43"/>
      <c r="K741" s="59"/>
      <c r="L741" s="43"/>
      <c r="M741" s="71"/>
      <c r="N741" s="59">
        <f t="shared" si="72"/>
        <v>4.6753125000000013</v>
      </c>
      <c r="O741" s="43"/>
      <c r="P741" s="69"/>
      <c r="Q741" s="43"/>
      <c r="R741" s="43"/>
      <c r="S741" s="43"/>
      <c r="T741" s="43"/>
      <c r="U741" s="43"/>
      <c r="V741" s="43"/>
      <c r="W741" s="43"/>
      <c r="X741" s="61">
        <f t="shared" si="73"/>
        <v>5.3740625000000017</v>
      </c>
      <c r="Z741" s="54"/>
    </row>
    <row r="742" spans="1:26" ht="14.5" hidden="1" customHeight="1" x14ac:dyDescent="0.35">
      <c r="A742" s="42">
        <v>40962</v>
      </c>
      <c r="B742" s="55">
        <f t="shared" si="69"/>
        <v>40870</v>
      </c>
      <c r="C742" s="56">
        <f t="shared" si="70"/>
        <v>40961</v>
      </c>
      <c r="D742" s="59">
        <v>3.64</v>
      </c>
      <c r="E742" s="43">
        <v>4.12</v>
      </c>
      <c r="F742" s="43">
        <f t="shared" si="74"/>
        <v>3.4024999999999994</v>
      </c>
      <c r="G742" s="60">
        <f t="shared" si="75"/>
        <v>3.9078333333333322</v>
      </c>
      <c r="H742" s="68" t="str">
        <f t="shared" si="71"/>
        <v>Mar 2012</v>
      </c>
      <c r="I742" s="43"/>
      <c r="J742" s="43"/>
      <c r="K742" s="59"/>
      <c r="L742" s="43"/>
      <c r="M742" s="71"/>
      <c r="N742" s="59">
        <f t="shared" si="72"/>
        <v>4.6753125000000013</v>
      </c>
      <c r="O742" s="43"/>
      <c r="P742" s="69"/>
      <c r="Q742" s="43"/>
      <c r="R742" s="43"/>
      <c r="S742" s="43"/>
      <c r="T742" s="43"/>
      <c r="U742" s="43"/>
      <c r="V742" s="43"/>
      <c r="W742" s="43"/>
      <c r="X742" s="61">
        <f t="shared" si="73"/>
        <v>5.3740625000000017</v>
      </c>
      <c r="Z742" s="54"/>
    </row>
    <row r="743" spans="1:26" ht="14.5" hidden="1" customHeight="1" x14ac:dyDescent="0.35">
      <c r="A743" s="42">
        <v>40963</v>
      </c>
      <c r="B743" s="55">
        <f t="shared" si="69"/>
        <v>40871</v>
      </c>
      <c r="C743" s="56">
        <f t="shared" si="70"/>
        <v>40962</v>
      </c>
      <c r="D743" s="59">
        <v>3.7</v>
      </c>
      <c r="E743" s="43">
        <v>4.16</v>
      </c>
      <c r="F743" s="43">
        <f t="shared" si="74"/>
        <v>3.4061666666666657</v>
      </c>
      <c r="G743" s="60">
        <f t="shared" si="75"/>
        <v>3.9108333333333332</v>
      </c>
      <c r="H743" s="68" t="str">
        <f t="shared" si="71"/>
        <v>Mar 2012</v>
      </c>
      <c r="I743" s="43"/>
      <c r="J743" s="43"/>
      <c r="K743" s="59"/>
      <c r="L743" s="43"/>
      <c r="M743" s="71"/>
      <c r="N743" s="59">
        <f t="shared" si="72"/>
        <v>4.6753125000000013</v>
      </c>
      <c r="O743" s="43"/>
      <c r="P743" s="69"/>
      <c r="Q743" s="43"/>
      <c r="R743" s="43"/>
      <c r="S743" s="43"/>
      <c r="T743" s="43"/>
      <c r="U743" s="43"/>
      <c r="V743" s="43"/>
      <c r="W743" s="43"/>
      <c r="X743" s="61">
        <f t="shared" si="73"/>
        <v>5.3740625000000017</v>
      </c>
      <c r="Z743" s="54"/>
    </row>
    <row r="744" spans="1:26" ht="14.5" hidden="1" customHeight="1" x14ac:dyDescent="0.35">
      <c r="A744" s="42">
        <v>40966</v>
      </c>
      <c r="B744" s="55">
        <f t="shared" si="69"/>
        <v>40874</v>
      </c>
      <c r="C744" s="56">
        <f t="shared" si="70"/>
        <v>40965</v>
      </c>
      <c r="D744" s="59">
        <v>3.68</v>
      </c>
      <c r="E744" s="43">
        <v>4.1399999999999997</v>
      </c>
      <c r="F744" s="43">
        <f t="shared" si="74"/>
        <v>3.410499999999999</v>
      </c>
      <c r="G744" s="60">
        <f t="shared" si="75"/>
        <v>3.9139999999999993</v>
      </c>
      <c r="H744" s="68" t="str">
        <f t="shared" si="71"/>
        <v>Mar 2012</v>
      </c>
      <c r="I744" s="43"/>
      <c r="J744" s="43"/>
      <c r="K744" s="59"/>
      <c r="L744" s="43"/>
      <c r="M744" s="71"/>
      <c r="N744" s="59">
        <f t="shared" si="72"/>
        <v>4.6753125000000013</v>
      </c>
      <c r="O744" s="43"/>
      <c r="P744" s="69"/>
      <c r="Q744" s="43"/>
      <c r="R744" s="43"/>
      <c r="S744" s="43"/>
      <c r="T744" s="43"/>
      <c r="U744" s="43"/>
      <c r="V744" s="43"/>
      <c r="W744" s="43"/>
      <c r="X744" s="61">
        <f t="shared" si="73"/>
        <v>5.3740625000000017</v>
      </c>
      <c r="Z744" s="54"/>
    </row>
    <row r="745" spans="1:26" ht="14.5" hidden="1" customHeight="1" x14ac:dyDescent="0.35">
      <c r="A745" s="42">
        <v>40967</v>
      </c>
      <c r="B745" s="55">
        <f t="shared" si="69"/>
        <v>40875</v>
      </c>
      <c r="C745" s="56">
        <f t="shared" si="70"/>
        <v>40966</v>
      </c>
      <c r="D745" s="59">
        <v>3.63</v>
      </c>
      <c r="E745" s="43">
        <v>4.07</v>
      </c>
      <c r="F745" s="43">
        <f t="shared" si="74"/>
        <v>3.413666666666666</v>
      </c>
      <c r="G745" s="60">
        <f t="shared" si="75"/>
        <v>3.915999999999999</v>
      </c>
      <c r="H745" s="68" t="str">
        <f t="shared" si="71"/>
        <v>Mar 2012</v>
      </c>
      <c r="I745" s="43"/>
      <c r="J745" s="43"/>
      <c r="K745" s="59"/>
      <c r="L745" s="43"/>
      <c r="M745" s="71"/>
      <c r="N745" s="59">
        <f t="shared" si="72"/>
        <v>4.6753125000000013</v>
      </c>
      <c r="O745" s="43"/>
      <c r="P745" s="69"/>
      <c r="Q745" s="43"/>
      <c r="R745" s="43"/>
      <c r="S745" s="43"/>
      <c r="T745" s="43"/>
      <c r="U745" s="43"/>
      <c r="V745" s="43"/>
      <c r="W745" s="43"/>
      <c r="X745" s="61">
        <f t="shared" si="73"/>
        <v>5.3740625000000017</v>
      </c>
      <c r="Z745" s="54"/>
    </row>
    <row r="746" spans="1:26" ht="14.5" hidden="1" customHeight="1" x14ac:dyDescent="0.35">
      <c r="A746" s="42">
        <v>40968</v>
      </c>
      <c r="B746" s="55">
        <f t="shared" si="69"/>
        <v>40876</v>
      </c>
      <c r="C746" s="56">
        <f t="shared" si="70"/>
        <v>40967</v>
      </c>
      <c r="D746" s="59">
        <v>3.64</v>
      </c>
      <c r="E746" s="43">
        <v>4.09</v>
      </c>
      <c r="F746" s="43">
        <f t="shared" si="74"/>
        <v>3.4158333333333331</v>
      </c>
      <c r="G746" s="60">
        <f t="shared" si="75"/>
        <v>3.9164999999999992</v>
      </c>
      <c r="H746" s="68" t="str">
        <f t="shared" si="71"/>
        <v>Mar 2012</v>
      </c>
      <c r="I746" s="43"/>
      <c r="J746" s="43"/>
      <c r="K746" s="59"/>
      <c r="L746" s="43"/>
      <c r="M746" s="71"/>
      <c r="N746" s="59">
        <f t="shared" si="72"/>
        <v>4.6753125000000013</v>
      </c>
      <c r="O746" s="43"/>
      <c r="P746" s="69"/>
      <c r="Q746" s="43"/>
      <c r="R746" s="43"/>
      <c r="S746" s="43"/>
      <c r="T746" s="43"/>
      <c r="U746" s="43"/>
      <c r="V746" s="43"/>
      <c r="W746" s="43"/>
      <c r="X746" s="61">
        <f t="shared" si="73"/>
        <v>5.3740625000000017</v>
      </c>
      <c r="Z746" s="54"/>
    </row>
    <row r="747" spans="1:26" ht="14.5" hidden="1" customHeight="1" x14ac:dyDescent="0.35">
      <c r="A747" s="42">
        <v>40969</v>
      </c>
      <c r="B747" s="55">
        <f t="shared" si="69"/>
        <v>40878</v>
      </c>
      <c r="C747" s="56">
        <f t="shared" si="70"/>
        <v>40968</v>
      </c>
      <c r="D747" s="59">
        <v>3.7</v>
      </c>
      <c r="E747" s="43">
        <v>4.1500000000000004</v>
      </c>
      <c r="F747" s="43">
        <f t="shared" si="74"/>
        <v>3.4161016949152545</v>
      </c>
      <c r="G747" s="60">
        <f t="shared" si="75"/>
        <v>3.9149152542372878</v>
      </c>
      <c r="H747" s="68" t="str">
        <f t="shared" si="71"/>
        <v>Mar 2012</v>
      </c>
      <c r="I747" s="43"/>
      <c r="J747" s="43"/>
      <c r="K747" s="59"/>
      <c r="L747" s="43"/>
      <c r="M747" s="71"/>
      <c r="N747" s="59">
        <f t="shared" si="72"/>
        <v>4.6753125000000013</v>
      </c>
      <c r="O747" s="43"/>
      <c r="P747" s="69"/>
      <c r="Q747" s="43"/>
      <c r="R747" s="43"/>
      <c r="S747" s="43"/>
      <c r="T747" s="43"/>
      <c r="U747" s="43"/>
      <c r="V747" s="43"/>
      <c r="W747" s="43"/>
      <c r="X747" s="61">
        <f t="shared" si="73"/>
        <v>5.3740625000000017</v>
      </c>
      <c r="Z747" s="54"/>
    </row>
    <row r="748" spans="1:26" ht="14.5" hidden="1" customHeight="1" x14ac:dyDescent="0.35">
      <c r="A748" s="42">
        <v>40970</v>
      </c>
      <c r="B748" s="55">
        <f t="shared" si="69"/>
        <v>40879</v>
      </c>
      <c r="C748" s="56">
        <f t="shared" si="70"/>
        <v>40969</v>
      </c>
      <c r="D748" s="59">
        <v>3.72</v>
      </c>
      <c r="E748" s="43">
        <v>4.17</v>
      </c>
      <c r="F748" s="43">
        <f t="shared" si="74"/>
        <v>3.4188135593220337</v>
      </c>
      <c r="G748" s="60">
        <f t="shared" si="75"/>
        <v>3.9162711864406781</v>
      </c>
      <c r="H748" s="68" t="str">
        <f t="shared" si="71"/>
        <v>Mar 2012</v>
      </c>
      <c r="I748" s="43"/>
      <c r="J748" s="43"/>
      <c r="K748" s="59"/>
      <c r="L748" s="43"/>
      <c r="M748" s="71"/>
      <c r="N748" s="59">
        <f t="shared" si="72"/>
        <v>4.6753125000000013</v>
      </c>
      <c r="O748" s="43"/>
      <c r="P748" s="69"/>
      <c r="Q748" s="43"/>
      <c r="R748" s="43"/>
      <c r="S748" s="43"/>
      <c r="T748" s="43"/>
      <c r="U748" s="43"/>
      <c r="V748" s="43"/>
      <c r="W748" s="43"/>
      <c r="X748" s="61">
        <f t="shared" si="73"/>
        <v>5.3740625000000017</v>
      </c>
      <c r="Z748" s="54"/>
    </row>
    <row r="749" spans="1:26" ht="14.5" hidden="1" customHeight="1" x14ac:dyDescent="0.35">
      <c r="A749" s="42">
        <v>40973</v>
      </c>
      <c r="B749" s="55">
        <f t="shared" si="69"/>
        <v>40882</v>
      </c>
      <c r="C749" s="56">
        <f t="shared" si="70"/>
        <v>40972</v>
      </c>
      <c r="D749" s="59">
        <v>3.7</v>
      </c>
      <c r="E749" s="43">
        <v>4.16</v>
      </c>
      <c r="F749" s="43">
        <f t="shared" si="74"/>
        <v>3.4220338983050844</v>
      </c>
      <c r="G749" s="60">
        <f t="shared" si="75"/>
        <v>3.9181355932203386</v>
      </c>
      <c r="H749" s="68" t="str">
        <f t="shared" si="71"/>
        <v>Mar 2012</v>
      </c>
      <c r="I749" s="43"/>
      <c r="J749" s="43"/>
      <c r="K749" s="59"/>
      <c r="L749" s="43"/>
      <c r="M749" s="71"/>
      <c r="N749" s="59">
        <f t="shared" si="72"/>
        <v>4.6753125000000013</v>
      </c>
      <c r="O749" s="43"/>
      <c r="P749" s="69"/>
      <c r="Q749" s="43"/>
      <c r="R749" s="43"/>
      <c r="S749" s="43"/>
      <c r="T749" s="43"/>
      <c r="U749" s="43"/>
      <c r="V749" s="43"/>
      <c r="W749" s="43"/>
      <c r="X749" s="61">
        <f t="shared" si="73"/>
        <v>5.3740625000000017</v>
      </c>
      <c r="Z749" s="54"/>
    </row>
    <row r="750" spans="1:26" ht="14.5" hidden="1" customHeight="1" x14ac:dyDescent="0.35">
      <c r="A750" s="42">
        <v>40974</v>
      </c>
      <c r="B750" s="55">
        <f t="shared" si="69"/>
        <v>40883</v>
      </c>
      <c r="C750" s="56">
        <f t="shared" si="70"/>
        <v>40973</v>
      </c>
      <c r="D750" s="59">
        <v>3.71</v>
      </c>
      <c r="E750" s="43">
        <v>4.17</v>
      </c>
      <c r="F750" s="43">
        <f t="shared" si="74"/>
        <v>3.4252542372881352</v>
      </c>
      <c r="G750" s="60">
        <f t="shared" si="75"/>
        <v>3.9201694915254235</v>
      </c>
      <c r="H750" s="68" t="str">
        <f t="shared" si="71"/>
        <v>Mar 2012</v>
      </c>
      <c r="I750" s="43"/>
      <c r="J750" s="43"/>
      <c r="K750" s="59"/>
      <c r="L750" s="43"/>
      <c r="M750" s="71"/>
      <c r="N750" s="59">
        <f t="shared" si="72"/>
        <v>4.6753125000000013</v>
      </c>
      <c r="O750" s="43"/>
      <c r="P750" s="69"/>
      <c r="Q750" s="43"/>
      <c r="R750" s="43"/>
      <c r="S750" s="43"/>
      <c r="T750" s="43"/>
      <c r="U750" s="43"/>
      <c r="V750" s="43"/>
      <c r="W750" s="43"/>
      <c r="X750" s="61">
        <f t="shared" si="73"/>
        <v>5.3740625000000017</v>
      </c>
      <c r="Z750" s="54"/>
    </row>
    <row r="751" spans="1:26" ht="14.5" hidden="1" customHeight="1" x14ac:dyDescent="0.35">
      <c r="A751" s="42">
        <v>40975</v>
      </c>
      <c r="B751" s="55">
        <f t="shared" si="69"/>
        <v>40884</v>
      </c>
      <c r="C751" s="56">
        <f t="shared" si="70"/>
        <v>40974</v>
      </c>
      <c r="D751" s="59">
        <v>3.67</v>
      </c>
      <c r="E751" s="43">
        <v>4.12</v>
      </c>
      <c r="F751" s="43">
        <f t="shared" si="74"/>
        <v>3.429322033898305</v>
      </c>
      <c r="G751" s="60">
        <f t="shared" si="75"/>
        <v>3.9230508474576267</v>
      </c>
      <c r="H751" s="68" t="str">
        <f t="shared" si="71"/>
        <v>Mar 2012</v>
      </c>
      <c r="I751" s="43"/>
      <c r="J751" s="43"/>
      <c r="K751" s="59"/>
      <c r="L751" s="43"/>
      <c r="M751" s="71"/>
      <c r="N751" s="59">
        <f t="shared" si="72"/>
        <v>4.6753125000000013</v>
      </c>
      <c r="O751" s="43"/>
      <c r="P751" s="69"/>
      <c r="Q751" s="43"/>
      <c r="R751" s="43"/>
      <c r="S751" s="43"/>
      <c r="T751" s="43"/>
      <c r="U751" s="43"/>
      <c r="V751" s="43"/>
      <c r="W751" s="43"/>
      <c r="X751" s="61">
        <f t="shared" si="73"/>
        <v>5.3740625000000017</v>
      </c>
      <c r="Z751" s="54"/>
    </row>
    <row r="752" spans="1:26" ht="14.5" hidden="1" customHeight="1" x14ac:dyDescent="0.35">
      <c r="A752" s="42">
        <v>40976</v>
      </c>
      <c r="B752" s="55">
        <f t="shared" si="69"/>
        <v>40885</v>
      </c>
      <c r="C752" s="56">
        <f t="shared" si="70"/>
        <v>40975</v>
      </c>
      <c r="D752" s="59">
        <v>3.65</v>
      </c>
      <c r="E752" s="43">
        <v>4.09</v>
      </c>
      <c r="F752" s="43">
        <f t="shared" si="74"/>
        <v>3.4330508474576269</v>
      </c>
      <c r="G752" s="60">
        <f t="shared" si="75"/>
        <v>3.9255932203389832</v>
      </c>
      <c r="H752" s="68" t="str">
        <f t="shared" si="71"/>
        <v>Mar 2012</v>
      </c>
      <c r="I752" s="43"/>
      <c r="J752" s="43"/>
      <c r="K752" s="59"/>
      <c r="L752" s="43"/>
      <c r="M752" s="71"/>
      <c r="N752" s="59">
        <f t="shared" si="72"/>
        <v>4.6753125000000013</v>
      </c>
      <c r="O752" s="43"/>
      <c r="P752" s="69"/>
      <c r="Q752" s="43"/>
      <c r="R752" s="43"/>
      <c r="S752" s="43"/>
      <c r="T752" s="43"/>
      <c r="U752" s="43"/>
      <c r="V752" s="43"/>
      <c r="W752" s="43"/>
      <c r="X752" s="61">
        <f t="shared" si="73"/>
        <v>5.3740625000000017</v>
      </c>
      <c r="Z752" s="54"/>
    </row>
    <row r="753" spans="1:26" ht="14.5" hidden="1" customHeight="1" x14ac:dyDescent="0.35">
      <c r="A753" s="42">
        <v>40977</v>
      </c>
      <c r="B753" s="55">
        <f t="shared" si="69"/>
        <v>40886</v>
      </c>
      <c r="C753" s="56">
        <f t="shared" si="70"/>
        <v>40976</v>
      </c>
      <c r="D753" s="59">
        <v>3.65</v>
      </c>
      <c r="E753" s="43">
        <v>4.09</v>
      </c>
      <c r="F753" s="43">
        <f t="shared" si="74"/>
        <v>3.4371186440677959</v>
      </c>
      <c r="G753" s="60">
        <f t="shared" si="75"/>
        <v>3.9286440677966099</v>
      </c>
      <c r="H753" s="68" t="str">
        <f t="shared" si="71"/>
        <v>Mar 2012</v>
      </c>
      <c r="I753" s="43"/>
      <c r="J753" s="43"/>
      <c r="K753" s="59"/>
      <c r="L753" s="43"/>
      <c r="M753" s="71"/>
      <c r="N753" s="59">
        <f t="shared" si="72"/>
        <v>4.6753125000000013</v>
      </c>
      <c r="O753" s="43"/>
      <c r="P753" s="69"/>
      <c r="Q753" s="43"/>
      <c r="R753" s="43"/>
      <c r="S753" s="43"/>
      <c r="T753" s="43"/>
      <c r="U753" s="43"/>
      <c r="V753" s="43"/>
      <c r="W753" s="43"/>
      <c r="X753" s="61">
        <f t="shared" si="73"/>
        <v>5.3740625000000017</v>
      </c>
      <c r="Z753" s="54"/>
    </row>
    <row r="754" spans="1:26" ht="14.5" hidden="1" customHeight="1" x14ac:dyDescent="0.35">
      <c r="A754" s="42">
        <v>40980</v>
      </c>
      <c r="B754" s="55">
        <f t="shared" si="69"/>
        <v>40889</v>
      </c>
      <c r="C754" s="56">
        <f t="shared" si="70"/>
        <v>40979</v>
      </c>
      <c r="D754" s="59">
        <v>3.6</v>
      </c>
      <c r="E754" s="43">
        <v>4.03</v>
      </c>
      <c r="F754" s="43">
        <f t="shared" si="74"/>
        <v>3.4410169491525422</v>
      </c>
      <c r="G754" s="60">
        <f t="shared" si="75"/>
        <v>3.9315254237288131</v>
      </c>
      <c r="H754" s="68" t="str">
        <f t="shared" si="71"/>
        <v>Mar 2012</v>
      </c>
      <c r="I754" s="43"/>
      <c r="J754" s="43"/>
      <c r="K754" s="59"/>
      <c r="L754" s="43"/>
      <c r="M754" s="71"/>
      <c r="N754" s="59">
        <f t="shared" si="72"/>
        <v>4.6753125000000013</v>
      </c>
      <c r="O754" s="43"/>
      <c r="P754" s="69"/>
      <c r="Q754" s="43"/>
      <c r="R754" s="43"/>
      <c r="S754" s="43"/>
      <c r="T754" s="43"/>
      <c r="U754" s="43"/>
      <c r="V754" s="43"/>
      <c r="W754" s="43"/>
      <c r="X754" s="61">
        <f t="shared" si="73"/>
        <v>5.3740625000000017</v>
      </c>
      <c r="Z754" s="54"/>
    </row>
    <row r="755" spans="1:26" ht="14.5" hidden="1" customHeight="1" x14ac:dyDescent="0.35">
      <c r="A755" s="42">
        <v>40981</v>
      </c>
      <c r="B755" s="55">
        <f t="shared" si="69"/>
        <v>40890</v>
      </c>
      <c r="C755" s="56">
        <f t="shared" si="70"/>
        <v>40980</v>
      </c>
      <c r="D755" s="59">
        <v>3.62</v>
      </c>
      <c r="E755" s="43">
        <v>4.05</v>
      </c>
      <c r="F755" s="43">
        <f t="shared" si="74"/>
        <v>3.4449152542372876</v>
      </c>
      <c r="G755" s="60">
        <f t="shared" si="75"/>
        <v>3.9342372881355931</v>
      </c>
      <c r="H755" s="68" t="str">
        <f t="shared" si="71"/>
        <v>Mar 2012</v>
      </c>
      <c r="I755" s="43"/>
      <c r="J755" s="43"/>
      <c r="K755" s="59"/>
      <c r="L755" s="43"/>
      <c r="M755" s="71"/>
      <c r="N755" s="59">
        <f t="shared" si="72"/>
        <v>4.6753125000000013</v>
      </c>
      <c r="O755" s="43"/>
      <c r="P755" s="69"/>
      <c r="Q755" s="43"/>
      <c r="R755" s="43"/>
      <c r="S755" s="43"/>
      <c r="T755" s="43"/>
      <c r="U755" s="43"/>
      <c r="V755" s="43"/>
      <c r="W755" s="43"/>
      <c r="X755" s="61">
        <f t="shared" si="73"/>
        <v>5.3740625000000017</v>
      </c>
      <c r="Z755" s="54"/>
    </row>
    <row r="756" spans="1:26" ht="14.5" hidden="1" customHeight="1" x14ac:dyDescent="0.35">
      <c r="A756" s="42">
        <v>40982</v>
      </c>
      <c r="B756" s="55">
        <f t="shared" si="69"/>
        <v>40891</v>
      </c>
      <c r="C756" s="56">
        <f t="shared" si="70"/>
        <v>40981</v>
      </c>
      <c r="D756" s="59">
        <v>3.65</v>
      </c>
      <c r="E756" s="43">
        <v>4.08</v>
      </c>
      <c r="F756" s="43">
        <f t="shared" si="74"/>
        <v>3.449152542372881</v>
      </c>
      <c r="G756" s="60">
        <f t="shared" si="75"/>
        <v>3.9372881355932203</v>
      </c>
      <c r="H756" s="68" t="str">
        <f t="shared" si="71"/>
        <v>Mar 2012</v>
      </c>
      <c r="I756" s="43"/>
      <c r="J756" s="43"/>
      <c r="K756" s="59"/>
      <c r="L756" s="43"/>
      <c r="M756" s="71"/>
      <c r="N756" s="59">
        <f t="shared" si="72"/>
        <v>4.6753125000000013</v>
      </c>
      <c r="O756" s="43"/>
      <c r="P756" s="69"/>
      <c r="Q756" s="43"/>
      <c r="R756" s="43"/>
      <c r="S756" s="43"/>
      <c r="T756" s="43"/>
      <c r="U756" s="43"/>
      <c r="V756" s="43"/>
      <c r="W756" s="43"/>
      <c r="X756" s="61">
        <f t="shared" si="73"/>
        <v>5.3740625000000017</v>
      </c>
      <c r="Z756" s="54"/>
    </row>
    <row r="757" spans="1:26" ht="14.5" hidden="1" customHeight="1" x14ac:dyDescent="0.35">
      <c r="A757" s="42">
        <v>40983</v>
      </c>
      <c r="B757" s="55">
        <f t="shared" si="69"/>
        <v>40892</v>
      </c>
      <c r="C757" s="56">
        <f t="shared" si="70"/>
        <v>40982</v>
      </c>
      <c r="D757" s="59">
        <v>3.76</v>
      </c>
      <c r="E757" s="43">
        <v>4.22</v>
      </c>
      <c r="F757" s="43">
        <f t="shared" si="74"/>
        <v>3.4557627118644065</v>
      </c>
      <c r="G757" s="60">
        <f t="shared" si="75"/>
        <v>3.9430508474576267</v>
      </c>
      <c r="H757" s="68" t="str">
        <f t="shared" si="71"/>
        <v>Mar 2012</v>
      </c>
      <c r="I757" s="43"/>
      <c r="J757" s="43"/>
      <c r="K757" s="59"/>
      <c r="L757" s="43"/>
      <c r="M757" s="71"/>
      <c r="N757" s="59">
        <f t="shared" si="72"/>
        <v>4.6753125000000013</v>
      </c>
      <c r="O757" s="43"/>
      <c r="P757" s="69"/>
      <c r="Q757" s="43"/>
      <c r="R757" s="43"/>
      <c r="S757" s="43"/>
      <c r="T757" s="43"/>
      <c r="U757" s="43"/>
      <c r="V757" s="43"/>
      <c r="W757" s="43"/>
      <c r="X757" s="61">
        <f t="shared" si="73"/>
        <v>5.3740625000000017</v>
      </c>
      <c r="Z757" s="54"/>
    </row>
    <row r="758" spans="1:26" ht="14.5" hidden="1" customHeight="1" x14ac:dyDescent="0.35">
      <c r="A758" s="42">
        <v>40984</v>
      </c>
      <c r="B758" s="55">
        <f t="shared" si="69"/>
        <v>40893</v>
      </c>
      <c r="C758" s="56">
        <f t="shared" si="70"/>
        <v>40983</v>
      </c>
      <c r="D758" s="59">
        <v>3.74</v>
      </c>
      <c r="E758" s="43">
        <v>4.2</v>
      </c>
      <c r="F758" s="43">
        <f t="shared" si="74"/>
        <v>3.4633898305084743</v>
      </c>
      <c r="G758" s="60">
        <f t="shared" si="75"/>
        <v>3.9499999999999997</v>
      </c>
      <c r="H758" s="68" t="str">
        <f t="shared" si="71"/>
        <v>Mar 2012</v>
      </c>
      <c r="I758" s="43"/>
      <c r="J758" s="43"/>
      <c r="K758" s="59"/>
      <c r="L758" s="43"/>
      <c r="M758" s="71"/>
      <c r="N758" s="59">
        <f t="shared" si="72"/>
        <v>4.6753125000000013</v>
      </c>
      <c r="O758" s="43"/>
      <c r="P758" s="69"/>
      <c r="Q758" s="43"/>
      <c r="R758" s="43"/>
      <c r="S758" s="43"/>
      <c r="T758" s="43"/>
      <c r="U758" s="43"/>
      <c r="V758" s="43"/>
      <c r="W758" s="43"/>
      <c r="X758" s="61">
        <f t="shared" si="73"/>
        <v>5.3740625000000017</v>
      </c>
      <c r="Z758" s="54"/>
    </row>
    <row r="759" spans="1:26" ht="14.5" hidden="1" customHeight="1" x14ac:dyDescent="0.35">
      <c r="A759" s="42">
        <v>40987</v>
      </c>
      <c r="B759" s="55">
        <f t="shared" si="69"/>
        <v>40896</v>
      </c>
      <c r="C759" s="56">
        <f t="shared" si="70"/>
        <v>40986</v>
      </c>
      <c r="D759" s="59">
        <v>3.79</v>
      </c>
      <c r="E759" s="43">
        <v>4.26</v>
      </c>
      <c r="F759" s="43">
        <f t="shared" si="74"/>
        <v>3.4706779661016944</v>
      </c>
      <c r="G759" s="60">
        <f t="shared" si="75"/>
        <v>3.9564406779661017</v>
      </c>
      <c r="H759" s="68" t="str">
        <f t="shared" si="71"/>
        <v>Mar 2012</v>
      </c>
      <c r="I759" s="43"/>
      <c r="J759" s="43"/>
      <c r="K759" s="59"/>
      <c r="L759" s="43"/>
      <c r="M759" s="71"/>
      <c r="N759" s="59">
        <f t="shared" si="72"/>
        <v>4.6753125000000013</v>
      </c>
      <c r="O759" s="43"/>
      <c r="P759" s="69"/>
      <c r="Q759" s="43"/>
      <c r="R759" s="43"/>
      <c r="S759" s="43"/>
      <c r="T759" s="43"/>
      <c r="U759" s="43"/>
      <c r="V759" s="43"/>
      <c r="W759" s="43"/>
      <c r="X759" s="61">
        <f t="shared" si="73"/>
        <v>5.3740625000000017</v>
      </c>
      <c r="Z759" s="54"/>
    </row>
    <row r="760" spans="1:26" ht="14.5" hidden="1" customHeight="1" x14ac:dyDescent="0.35">
      <c r="A760" s="42">
        <v>40988</v>
      </c>
      <c r="B760" s="55">
        <f t="shared" si="69"/>
        <v>40897</v>
      </c>
      <c r="C760" s="56">
        <f t="shared" si="70"/>
        <v>40987</v>
      </c>
      <c r="D760" s="59">
        <v>3.83</v>
      </c>
      <c r="E760" s="43">
        <v>4.29</v>
      </c>
      <c r="F760" s="43">
        <f t="shared" si="74"/>
        <v>3.4788135593220333</v>
      </c>
      <c r="G760" s="60">
        <f t="shared" si="75"/>
        <v>3.9637288135593218</v>
      </c>
      <c r="H760" s="68" t="str">
        <f t="shared" si="71"/>
        <v>Mar 2012</v>
      </c>
      <c r="I760" s="43"/>
      <c r="J760" s="43"/>
      <c r="K760" s="59"/>
      <c r="L760" s="43"/>
      <c r="M760" s="71"/>
      <c r="N760" s="59">
        <f t="shared" si="72"/>
        <v>4.6753125000000013</v>
      </c>
      <c r="O760" s="43"/>
      <c r="P760" s="69"/>
      <c r="Q760" s="43"/>
      <c r="R760" s="43"/>
      <c r="S760" s="43"/>
      <c r="T760" s="43"/>
      <c r="U760" s="43"/>
      <c r="V760" s="43"/>
      <c r="W760" s="43"/>
      <c r="X760" s="61">
        <f t="shared" si="73"/>
        <v>5.3740625000000017</v>
      </c>
      <c r="Z760" s="54"/>
    </row>
    <row r="761" spans="1:26" ht="14.5" hidden="1" customHeight="1" x14ac:dyDescent="0.35">
      <c r="A761" s="42">
        <v>40989</v>
      </c>
      <c r="B761" s="55">
        <f t="shared" si="69"/>
        <v>40898</v>
      </c>
      <c r="C761" s="56">
        <f t="shared" si="70"/>
        <v>40988</v>
      </c>
      <c r="D761" s="59">
        <v>3.85</v>
      </c>
      <c r="E761" s="43">
        <v>4.32</v>
      </c>
      <c r="F761" s="43">
        <f t="shared" si="74"/>
        <v>3.486610169491525</v>
      </c>
      <c r="G761" s="60">
        <f t="shared" si="75"/>
        <v>3.9705084745762704</v>
      </c>
      <c r="H761" s="68" t="str">
        <f t="shared" si="71"/>
        <v>Mar 2012</v>
      </c>
      <c r="I761" s="43"/>
      <c r="J761" s="43"/>
      <c r="K761" s="59"/>
      <c r="L761" s="43"/>
      <c r="M761" s="71"/>
      <c r="N761" s="59">
        <f t="shared" si="72"/>
        <v>4.6753125000000013</v>
      </c>
      <c r="O761" s="43"/>
      <c r="P761" s="69"/>
      <c r="Q761" s="43"/>
      <c r="R761" s="43"/>
      <c r="S761" s="43"/>
      <c r="T761" s="43"/>
      <c r="U761" s="43"/>
      <c r="V761" s="43"/>
      <c r="W761" s="43"/>
      <c r="X761" s="61">
        <f t="shared" si="73"/>
        <v>5.3740625000000017</v>
      </c>
      <c r="Z761" s="54"/>
    </row>
    <row r="762" spans="1:26" ht="14.5" hidden="1" customHeight="1" x14ac:dyDescent="0.35">
      <c r="A762" s="42">
        <v>40990</v>
      </c>
      <c r="B762" s="55">
        <f t="shared" si="69"/>
        <v>40899</v>
      </c>
      <c r="C762" s="56">
        <f t="shared" si="70"/>
        <v>40989</v>
      </c>
      <c r="D762" s="59">
        <v>3.77</v>
      </c>
      <c r="E762" s="43">
        <v>4.25</v>
      </c>
      <c r="F762" s="43">
        <f t="shared" si="74"/>
        <v>3.495423728813559</v>
      </c>
      <c r="G762" s="60">
        <f t="shared" si="75"/>
        <v>3.9784745762711857</v>
      </c>
      <c r="H762" s="68" t="str">
        <f t="shared" si="71"/>
        <v>Mar 2012</v>
      </c>
      <c r="I762" s="43"/>
      <c r="J762" s="43"/>
      <c r="K762" s="59"/>
      <c r="L762" s="43"/>
      <c r="M762" s="71"/>
      <c r="N762" s="59">
        <f t="shared" si="72"/>
        <v>4.6753125000000013</v>
      </c>
      <c r="O762" s="43"/>
      <c r="P762" s="69"/>
      <c r="Q762" s="43"/>
      <c r="R762" s="43"/>
      <c r="S762" s="43"/>
      <c r="T762" s="43"/>
      <c r="U762" s="43"/>
      <c r="V762" s="43"/>
      <c r="W762" s="43"/>
      <c r="X762" s="61">
        <f t="shared" si="73"/>
        <v>5.3740625000000017</v>
      </c>
      <c r="Z762" s="54"/>
    </row>
    <row r="763" spans="1:26" ht="14.5" hidden="1" customHeight="1" x14ac:dyDescent="0.35">
      <c r="A763" s="42">
        <v>40991</v>
      </c>
      <c r="B763" s="55">
        <f t="shared" si="69"/>
        <v>40900</v>
      </c>
      <c r="C763" s="56">
        <f t="shared" si="70"/>
        <v>40990</v>
      </c>
      <c r="D763" s="59">
        <v>3.74</v>
      </c>
      <c r="E763" s="43">
        <v>4.22</v>
      </c>
      <c r="F763" s="43">
        <f t="shared" si="74"/>
        <v>3.5028813559322027</v>
      </c>
      <c r="G763" s="60">
        <f t="shared" si="75"/>
        <v>3.9852542372881357</v>
      </c>
      <c r="H763" s="68" t="str">
        <f t="shared" si="71"/>
        <v>Mar 2012</v>
      </c>
      <c r="I763" s="43"/>
      <c r="J763" s="43"/>
      <c r="K763" s="59"/>
      <c r="L763" s="43"/>
      <c r="M763" s="71"/>
      <c r="N763" s="59">
        <f t="shared" si="72"/>
        <v>4.6753125000000013</v>
      </c>
      <c r="O763" s="43"/>
      <c r="P763" s="69"/>
      <c r="Q763" s="43"/>
      <c r="R763" s="43"/>
      <c r="S763" s="43"/>
      <c r="T763" s="43"/>
      <c r="U763" s="43"/>
      <c r="V763" s="43"/>
      <c r="W763" s="43"/>
      <c r="X763" s="61">
        <f t="shared" si="73"/>
        <v>5.3740625000000017</v>
      </c>
      <c r="Z763" s="54"/>
    </row>
    <row r="764" spans="1:26" ht="14.5" hidden="1" customHeight="1" x14ac:dyDescent="0.35">
      <c r="A764" s="42">
        <v>40994</v>
      </c>
      <c r="B764" s="55">
        <f t="shared" si="69"/>
        <v>40903</v>
      </c>
      <c r="C764" s="56">
        <f t="shared" si="70"/>
        <v>40993</v>
      </c>
      <c r="D764" s="59">
        <v>3.73</v>
      </c>
      <c r="E764" s="43">
        <v>4.21</v>
      </c>
      <c r="F764" s="43">
        <f t="shared" si="74"/>
        <v>3.5068333333333328</v>
      </c>
      <c r="G764" s="60">
        <f t="shared" si="75"/>
        <v>3.9891666666666667</v>
      </c>
      <c r="H764" s="68" t="str">
        <f t="shared" si="71"/>
        <v>Mar 2012</v>
      </c>
      <c r="I764" s="43"/>
      <c r="J764" s="43"/>
      <c r="K764" s="59"/>
      <c r="L764" s="43"/>
      <c r="M764" s="71"/>
      <c r="N764" s="59">
        <f t="shared" si="72"/>
        <v>4.6753125000000013</v>
      </c>
      <c r="O764" s="43"/>
      <c r="P764" s="69"/>
      <c r="Q764" s="43"/>
      <c r="R764" s="43"/>
      <c r="S764" s="43"/>
      <c r="T764" s="43"/>
      <c r="U764" s="43"/>
      <c r="V764" s="43"/>
      <c r="W764" s="43"/>
      <c r="X764" s="61">
        <f t="shared" si="73"/>
        <v>5.3740625000000017</v>
      </c>
      <c r="Z764" s="54"/>
    </row>
    <row r="765" spans="1:26" ht="14.5" hidden="1" customHeight="1" x14ac:dyDescent="0.35">
      <c r="A765" s="42">
        <v>40995</v>
      </c>
      <c r="B765" s="55">
        <f t="shared" si="69"/>
        <v>40904</v>
      </c>
      <c r="C765" s="56">
        <f t="shared" si="70"/>
        <v>40994</v>
      </c>
      <c r="D765" s="59">
        <v>3.75</v>
      </c>
      <c r="E765" s="43">
        <v>4.22</v>
      </c>
      <c r="F765" s="43">
        <f t="shared" si="74"/>
        <v>3.510491803278688</v>
      </c>
      <c r="G765" s="60">
        <f t="shared" si="75"/>
        <v>3.9927868852459016</v>
      </c>
      <c r="H765" s="68" t="str">
        <f t="shared" si="71"/>
        <v>Mar 2012</v>
      </c>
      <c r="I765" s="43"/>
      <c r="J765" s="43"/>
      <c r="K765" s="59"/>
      <c r="L765" s="43"/>
      <c r="M765" s="71"/>
      <c r="N765" s="59">
        <f t="shared" si="72"/>
        <v>4.6753125000000013</v>
      </c>
      <c r="O765" s="43"/>
      <c r="P765" s="69"/>
      <c r="Q765" s="43"/>
      <c r="R765" s="43"/>
      <c r="S765" s="43"/>
      <c r="T765" s="43"/>
      <c r="U765" s="43"/>
      <c r="V765" s="43"/>
      <c r="W765" s="43"/>
      <c r="X765" s="61">
        <f t="shared" si="73"/>
        <v>5.3740625000000017</v>
      </c>
      <c r="Z765" s="54"/>
    </row>
    <row r="766" spans="1:26" ht="14.5" hidden="1" customHeight="1" x14ac:dyDescent="0.35">
      <c r="A766" s="42">
        <v>40996</v>
      </c>
      <c r="B766" s="55">
        <f t="shared" si="69"/>
        <v>40905</v>
      </c>
      <c r="C766" s="56">
        <f t="shared" si="70"/>
        <v>40995</v>
      </c>
      <c r="D766" s="59">
        <v>3.71</v>
      </c>
      <c r="E766" s="43">
        <v>4.18</v>
      </c>
      <c r="F766" s="43">
        <f t="shared" si="74"/>
        <v>3.517540983606557</v>
      </c>
      <c r="G766" s="60">
        <f t="shared" si="75"/>
        <v>3.9991803278688525</v>
      </c>
      <c r="H766" s="68" t="str">
        <f t="shared" si="71"/>
        <v>Mar 2012</v>
      </c>
      <c r="I766" s="43"/>
      <c r="J766" s="43"/>
      <c r="K766" s="59"/>
      <c r="L766" s="43"/>
      <c r="M766" s="71"/>
      <c r="N766" s="59">
        <f t="shared" si="72"/>
        <v>4.6753125000000013</v>
      </c>
      <c r="O766" s="43"/>
      <c r="P766" s="69"/>
      <c r="Q766" s="43"/>
      <c r="R766" s="43"/>
      <c r="S766" s="43"/>
      <c r="T766" s="43"/>
      <c r="U766" s="43"/>
      <c r="V766" s="43"/>
      <c r="W766" s="43"/>
      <c r="X766" s="61">
        <f t="shared" si="73"/>
        <v>5.3740625000000017</v>
      </c>
      <c r="Z766" s="54"/>
    </row>
    <row r="767" spans="1:26" ht="14.5" hidden="1" customHeight="1" x14ac:dyDescent="0.35">
      <c r="A767" s="42">
        <v>40997</v>
      </c>
      <c r="B767" s="55">
        <f t="shared" si="69"/>
        <v>40906</v>
      </c>
      <c r="C767" s="56">
        <f t="shared" si="70"/>
        <v>40996</v>
      </c>
      <c r="D767" s="59">
        <v>3.68</v>
      </c>
      <c r="E767" s="43">
        <v>4.1100000000000003</v>
      </c>
      <c r="F767" s="43">
        <f t="shared" si="74"/>
        <v>3.5239344262295078</v>
      </c>
      <c r="G767" s="60">
        <f t="shared" si="75"/>
        <v>4.0050819672131146</v>
      </c>
      <c r="H767" s="68" t="str">
        <f t="shared" si="71"/>
        <v>Mar 2012</v>
      </c>
      <c r="I767" s="43"/>
      <c r="J767" s="43"/>
      <c r="K767" s="59"/>
      <c r="L767" s="43"/>
      <c r="M767" s="71"/>
      <c r="N767" s="59">
        <f t="shared" si="72"/>
        <v>4.6753125000000013</v>
      </c>
      <c r="O767" s="43"/>
      <c r="P767" s="69"/>
      <c r="Q767" s="43"/>
      <c r="R767" s="43"/>
      <c r="S767" s="43"/>
      <c r="T767" s="43"/>
      <c r="U767" s="43"/>
      <c r="V767" s="43"/>
      <c r="W767" s="43"/>
      <c r="X767" s="61">
        <f t="shared" si="73"/>
        <v>5.3740625000000017</v>
      </c>
      <c r="Z767" s="54"/>
    </row>
    <row r="768" spans="1:26" ht="14.5" hidden="1" customHeight="1" x14ac:dyDescent="0.35">
      <c r="A768" s="42">
        <v>40998</v>
      </c>
      <c r="B768" s="55">
        <f t="shared" si="69"/>
        <v>40907</v>
      </c>
      <c r="C768" s="56">
        <f t="shared" si="70"/>
        <v>40997</v>
      </c>
      <c r="D768" s="59">
        <v>3.63</v>
      </c>
      <c r="E768" s="43">
        <v>4.0599999999999996</v>
      </c>
      <c r="F768" s="43">
        <f t="shared" si="74"/>
        <v>3.5308196721311473</v>
      </c>
      <c r="G768" s="60">
        <f t="shared" si="75"/>
        <v>4.0108196721311478</v>
      </c>
      <c r="H768" s="68" t="str">
        <f t="shared" si="71"/>
        <v>Mar 2012</v>
      </c>
      <c r="I768" s="43"/>
      <c r="J768" s="43"/>
      <c r="K768" s="59"/>
      <c r="L768" s="43"/>
      <c r="M768" s="71"/>
      <c r="N768" s="59">
        <f t="shared" si="72"/>
        <v>4.6753125000000013</v>
      </c>
      <c r="O768" s="43"/>
      <c r="P768" s="69"/>
      <c r="Q768" s="43"/>
      <c r="R768" s="43"/>
      <c r="S768" s="43"/>
      <c r="T768" s="43"/>
      <c r="U768" s="43"/>
      <c r="V768" s="43"/>
      <c r="W768" s="43"/>
      <c r="X768" s="61">
        <f t="shared" si="73"/>
        <v>5.3740625000000017</v>
      </c>
      <c r="Z768" s="54"/>
    </row>
    <row r="769" spans="1:26" ht="14.5" hidden="1" customHeight="1" x14ac:dyDescent="0.35">
      <c r="A769" s="42">
        <v>41001</v>
      </c>
      <c r="B769" s="55">
        <f t="shared" si="69"/>
        <v>40910</v>
      </c>
      <c r="C769" s="56">
        <f t="shared" si="70"/>
        <v>41000</v>
      </c>
      <c r="D769" s="59">
        <v>3.66</v>
      </c>
      <c r="E769" s="43">
        <v>4.09</v>
      </c>
      <c r="F769" s="43">
        <f t="shared" si="74"/>
        <v>3.5324193548387095</v>
      </c>
      <c r="G769" s="60">
        <f t="shared" si="75"/>
        <v>4.0116129032258065</v>
      </c>
      <c r="H769" s="68" t="str">
        <f t="shared" si="71"/>
        <v>Mar 2013</v>
      </c>
      <c r="I769" s="43"/>
      <c r="J769" s="43"/>
      <c r="K769" s="59"/>
      <c r="L769" s="43"/>
      <c r="M769" s="71"/>
      <c r="N769" s="59">
        <f>F623</f>
        <v>3.8710937500000009</v>
      </c>
      <c r="O769" s="43"/>
      <c r="P769" s="69"/>
      <c r="Q769" s="43"/>
      <c r="R769" s="43"/>
      <c r="S769" s="43"/>
      <c r="T769" s="43"/>
      <c r="U769" s="43"/>
      <c r="V769" s="43"/>
      <c r="W769" s="43"/>
      <c r="X769" s="59">
        <f>G623</f>
        <v>4.8685937499999987</v>
      </c>
      <c r="Z769" s="54"/>
    </row>
    <row r="770" spans="1:26" ht="14.5" hidden="1" customHeight="1" x14ac:dyDescent="0.35">
      <c r="A770" s="42">
        <v>41002</v>
      </c>
      <c r="B770" s="55">
        <f t="shared" si="69"/>
        <v>40911</v>
      </c>
      <c r="C770" s="56">
        <f t="shared" si="70"/>
        <v>41001</v>
      </c>
      <c r="D770" s="59">
        <v>3.64</v>
      </c>
      <c r="E770" s="43">
        <v>4.07</v>
      </c>
      <c r="F770" s="43">
        <f t="shared" si="74"/>
        <v>3.5344444444444441</v>
      </c>
      <c r="G770" s="60">
        <f t="shared" si="75"/>
        <v>4.0128571428571425</v>
      </c>
      <c r="H770" s="68" t="str">
        <f t="shared" si="71"/>
        <v>Mar 2013</v>
      </c>
      <c r="I770" s="43"/>
      <c r="J770" s="43"/>
      <c r="K770" s="59"/>
      <c r="L770" s="43"/>
      <c r="M770" s="71"/>
      <c r="N770" s="59">
        <f>N769</f>
        <v>3.8710937500000009</v>
      </c>
      <c r="O770" s="43"/>
      <c r="P770" s="69"/>
      <c r="Q770" s="43"/>
      <c r="R770" s="43"/>
      <c r="S770" s="43"/>
      <c r="T770" s="43"/>
      <c r="U770" s="43"/>
      <c r="V770" s="43"/>
      <c r="W770" s="43"/>
      <c r="X770" s="61">
        <f>X769</f>
        <v>4.8685937499999987</v>
      </c>
      <c r="Z770" s="54"/>
    </row>
    <row r="771" spans="1:26" ht="14.5" hidden="1" customHeight="1" x14ac:dyDescent="0.35">
      <c r="A771" s="42">
        <v>41003</v>
      </c>
      <c r="B771" s="55">
        <f t="shared" si="69"/>
        <v>40912</v>
      </c>
      <c r="C771" s="56">
        <f t="shared" si="70"/>
        <v>41002</v>
      </c>
      <c r="D771" s="59">
        <v>3.65</v>
      </c>
      <c r="E771" s="43">
        <v>4.09</v>
      </c>
      <c r="F771" s="43">
        <f t="shared" si="74"/>
        <v>3.5398412698412698</v>
      </c>
      <c r="G771" s="60">
        <f t="shared" si="75"/>
        <v>4.0171428571428569</v>
      </c>
      <c r="H771" s="68" t="str">
        <f t="shared" si="71"/>
        <v>Mar 2013</v>
      </c>
      <c r="I771" s="43"/>
      <c r="J771" s="43"/>
      <c r="K771" s="59"/>
      <c r="L771" s="43"/>
      <c r="M771" s="71"/>
      <c r="N771" s="59">
        <f t="shared" ref="N771:N834" si="76">N770</f>
        <v>3.8710937500000009</v>
      </c>
      <c r="O771" s="43"/>
      <c r="P771" s="69"/>
      <c r="Q771" s="43"/>
      <c r="R771" s="43"/>
      <c r="S771" s="43"/>
      <c r="T771" s="43"/>
      <c r="U771" s="43"/>
      <c r="V771" s="43"/>
      <c r="W771" s="43"/>
      <c r="X771" s="61">
        <f t="shared" ref="X771:X834" si="77">X770</f>
        <v>4.8685937499999987</v>
      </c>
      <c r="Z771" s="54"/>
    </row>
    <row r="772" spans="1:26" ht="14.5" hidden="1" customHeight="1" x14ac:dyDescent="0.35">
      <c r="A772" s="42">
        <v>41004</v>
      </c>
      <c r="B772" s="55">
        <f t="shared" si="69"/>
        <v>40913</v>
      </c>
      <c r="C772" s="56">
        <f t="shared" si="70"/>
        <v>41003</v>
      </c>
      <c r="D772" s="59">
        <v>3.65</v>
      </c>
      <c r="E772" s="43">
        <v>4.1100000000000003</v>
      </c>
      <c r="F772" s="43">
        <f t="shared" si="74"/>
        <v>3.5452380952380951</v>
      </c>
      <c r="G772" s="60">
        <f t="shared" si="75"/>
        <v>4.021587301587302</v>
      </c>
      <c r="H772" s="68" t="str">
        <f t="shared" si="71"/>
        <v>Mar 2013</v>
      </c>
      <c r="I772" s="43"/>
      <c r="J772" s="43"/>
      <c r="K772" s="59"/>
      <c r="L772" s="43"/>
      <c r="M772" s="71"/>
      <c r="N772" s="59">
        <f t="shared" si="76"/>
        <v>3.8710937500000009</v>
      </c>
      <c r="O772" s="43"/>
      <c r="P772" s="69"/>
      <c r="Q772" s="43"/>
      <c r="R772" s="43"/>
      <c r="S772" s="43"/>
      <c r="T772" s="43"/>
      <c r="U772" s="43"/>
      <c r="V772" s="43"/>
      <c r="W772" s="43"/>
      <c r="X772" s="61">
        <f t="shared" si="77"/>
        <v>4.8685937499999987</v>
      </c>
      <c r="Z772" s="54"/>
    </row>
    <row r="773" spans="1:26" ht="14.5" hidden="1" customHeight="1" x14ac:dyDescent="0.35">
      <c r="A773" s="42">
        <v>41009</v>
      </c>
      <c r="B773" s="55">
        <f t="shared" si="69"/>
        <v>40918</v>
      </c>
      <c r="C773" s="56">
        <f t="shared" si="70"/>
        <v>41008</v>
      </c>
      <c r="D773" s="59">
        <v>3.57</v>
      </c>
      <c r="E773" s="43">
        <v>4.01</v>
      </c>
      <c r="F773" s="43">
        <f t="shared" si="74"/>
        <v>3.5585245901639353</v>
      </c>
      <c r="G773" s="60">
        <f t="shared" si="75"/>
        <v>4.0334426229508198</v>
      </c>
      <c r="H773" s="68" t="str">
        <f t="shared" si="71"/>
        <v>Mar 2013</v>
      </c>
      <c r="I773" s="43"/>
      <c r="J773" s="43"/>
      <c r="K773" s="59"/>
      <c r="L773" s="43"/>
      <c r="M773" s="71"/>
      <c r="N773" s="59">
        <f t="shared" si="76"/>
        <v>3.8710937500000009</v>
      </c>
      <c r="O773" s="43"/>
      <c r="P773" s="69"/>
      <c r="Q773" s="43"/>
      <c r="R773" s="43"/>
      <c r="S773" s="43"/>
      <c r="T773" s="43"/>
      <c r="U773" s="43"/>
      <c r="V773" s="43"/>
      <c r="W773" s="43"/>
      <c r="X773" s="61">
        <f t="shared" si="77"/>
        <v>4.8685937499999987</v>
      </c>
      <c r="Z773" s="54"/>
    </row>
    <row r="774" spans="1:26" ht="14.5" hidden="1" customHeight="1" x14ac:dyDescent="0.35">
      <c r="A774" s="42">
        <v>41010</v>
      </c>
      <c r="B774" s="55">
        <f t="shared" si="69"/>
        <v>40919</v>
      </c>
      <c r="C774" s="56">
        <f t="shared" si="70"/>
        <v>41009</v>
      </c>
      <c r="D774" s="59">
        <v>3.57</v>
      </c>
      <c r="E774" s="43">
        <v>4</v>
      </c>
      <c r="F774" s="43">
        <f t="shared" si="74"/>
        <v>3.5619672131147544</v>
      </c>
      <c r="G774" s="60">
        <f t="shared" si="75"/>
        <v>4.0359016393442619</v>
      </c>
      <c r="H774" s="68" t="str">
        <f t="shared" si="71"/>
        <v>Mar 2013</v>
      </c>
      <c r="I774" s="43"/>
      <c r="J774" s="43"/>
      <c r="K774" s="59"/>
      <c r="L774" s="43"/>
      <c r="M774" s="71"/>
      <c r="N774" s="59">
        <f t="shared" si="76"/>
        <v>3.8710937500000009</v>
      </c>
      <c r="O774" s="43"/>
      <c r="P774" s="69"/>
      <c r="Q774" s="43"/>
      <c r="R774" s="43"/>
      <c r="S774" s="43"/>
      <c r="T774" s="43"/>
      <c r="U774" s="43"/>
      <c r="V774" s="43"/>
      <c r="W774" s="43"/>
      <c r="X774" s="61">
        <f t="shared" si="77"/>
        <v>4.8685937499999987</v>
      </c>
      <c r="Z774" s="54"/>
    </row>
    <row r="775" spans="1:26" ht="14.5" hidden="1" customHeight="1" x14ac:dyDescent="0.35">
      <c r="A775" s="42">
        <v>41011</v>
      </c>
      <c r="B775" s="55">
        <f t="shared" ref="B775:B838" si="78">EDATE(A775,-3)</f>
        <v>40920</v>
      </c>
      <c r="C775" s="56">
        <f t="shared" ref="C775:C838" si="79">A775-1</f>
        <v>41010</v>
      </c>
      <c r="D775" s="59">
        <v>3.59</v>
      </c>
      <c r="E775" s="43">
        <v>4.0199999999999996</v>
      </c>
      <c r="F775" s="43">
        <f t="shared" si="74"/>
        <v>3.5659016393442626</v>
      </c>
      <c r="G775" s="60">
        <f t="shared" si="75"/>
        <v>4.0385245901639344</v>
      </c>
      <c r="H775" s="68" t="str">
        <f t="shared" ref="H775:H838" si="80">"Mar "&amp;IF(MONTH(A775)&gt;=4,YEAR(A775)+1,YEAR(A775))</f>
        <v>Mar 2013</v>
      </c>
      <c r="I775" s="43"/>
      <c r="J775" s="43"/>
      <c r="K775" s="59"/>
      <c r="L775" s="43"/>
      <c r="M775" s="71"/>
      <c r="N775" s="59">
        <f t="shared" si="76"/>
        <v>3.8710937500000009</v>
      </c>
      <c r="O775" s="43"/>
      <c r="P775" s="69"/>
      <c r="Q775" s="43"/>
      <c r="R775" s="43"/>
      <c r="S775" s="43"/>
      <c r="T775" s="43"/>
      <c r="U775" s="43"/>
      <c r="V775" s="43"/>
      <c r="W775" s="43"/>
      <c r="X775" s="61">
        <f t="shared" si="77"/>
        <v>4.8685937499999987</v>
      </c>
      <c r="Z775" s="54"/>
    </row>
    <row r="776" spans="1:26" ht="14.5" hidden="1" customHeight="1" x14ac:dyDescent="0.35">
      <c r="A776" s="42">
        <v>41012</v>
      </c>
      <c r="B776" s="55">
        <f t="shared" si="78"/>
        <v>40921</v>
      </c>
      <c r="C776" s="56">
        <f t="shared" si="79"/>
        <v>41011</v>
      </c>
      <c r="D776" s="59">
        <v>3.59</v>
      </c>
      <c r="E776" s="43">
        <v>4.0199999999999996</v>
      </c>
      <c r="F776" s="43">
        <f t="shared" ref="F776:F839" si="81">AVERAGEIFS(D:D,A:A,"&gt;"&amp;B776,A:A,"&lt;="&amp;C776)</f>
        <v>3.5693442622950822</v>
      </c>
      <c r="G776" s="60">
        <f t="shared" ref="G776:G839" si="82">AVERAGEIFS(E:E,A:A,"&gt;"&amp;B776,A:A,"&lt;="&amp;C776)</f>
        <v>4.0406557377049186</v>
      </c>
      <c r="H776" s="68" t="str">
        <f t="shared" si="80"/>
        <v>Mar 2013</v>
      </c>
      <c r="I776" s="43"/>
      <c r="J776" s="43"/>
      <c r="K776" s="59"/>
      <c r="L776" s="43"/>
      <c r="M776" s="71"/>
      <c r="N776" s="59">
        <f t="shared" si="76"/>
        <v>3.8710937500000009</v>
      </c>
      <c r="O776" s="43"/>
      <c r="P776" s="69"/>
      <c r="Q776" s="43"/>
      <c r="R776" s="43"/>
      <c r="S776" s="43"/>
      <c r="T776" s="43"/>
      <c r="U776" s="43"/>
      <c r="V776" s="43"/>
      <c r="W776" s="43"/>
      <c r="X776" s="61">
        <f t="shared" si="77"/>
        <v>4.8685937499999987</v>
      </c>
      <c r="Z776" s="54"/>
    </row>
    <row r="777" spans="1:26" ht="14.5" hidden="1" customHeight="1" x14ac:dyDescent="0.35">
      <c r="A777" s="42">
        <v>41015</v>
      </c>
      <c r="B777" s="55">
        <f t="shared" si="78"/>
        <v>40924</v>
      </c>
      <c r="C777" s="56">
        <f t="shared" si="79"/>
        <v>41014</v>
      </c>
      <c r="D777" s="59">
        <v>3.53</v>
      </c>
      <c r="E777" s="43">
        <v>3.96</v>
      </c>
      <c r="F777" s="43">
        <f t="shared" si="81"/>
        <v>3.5739344262295085</v>
      </c>
      <c r="G777" s="60">
        <f t="shared" si="82"/>
        <v>4.0439344262295087</v>
      </c>
      <c r="H777" s="68" t="str">
        <f t="shared" si="80"/>
        <v>Mar 2013</v>
      </c>
      <c r="I777" s="43"/>
      <c r="J777" s="43"/>
      <c r="K777" s="59"/>
      <c r="L777" s="43"/>
      <c r="M777" s="71"/>
      <c r="N777" s="59">
        <f t="shared" si="76"/>
        <v>3.8710937500000009</v>
      </c>
      <c r="O777" s="43"/>
      <c r="P777" s="69"/>
      <c r="Q777" s="43"/>
      <c r="R777" s="43"/>
      <c r="S777" s="43"/>
      <c r="T777" s="43"/>
      <c r="U777" s="43"/>
      <c r="V777" s="43"/>
      <c r="W777" s="43"/>
      <c r="X777" s="61">
        <f t="shared" si="77"/>
        <v>4.8685937499999987</v>
      </c>
      <c r="Z777" s="54"/>
    </row>
    <row r="778" spans="1:26" ht="14.5" hidden="1" customHeight="1" x14ac:dyDescent="0.35">
      <c r="A778" s="42">
        <v>41016</v>
      </c>
      <c r="B778" s="55">
        <f t="shared" si="78"/>
        <v>40925</v>
      </c>
      <c r="C778" s="56">
        <f t="shared" si="79"/>
        <v>41015</v>
      </c>
      <c r="D778" s="59">
        <v>3.51</v>
      </c>
      <c r="E778" s="43">
        <v>3.95</v>
      </c>
      <c r="F778" s="43">
        <f t="shared" si="81"/>
        <v>3.5765573770491805</v>
      </c>
      <c r="G778" s="60">
        <f t="shared" si="82"/>
        <v>4.0454098360655744</v>
      </c>
      <c r="H778" s="68" t="str">
        <f t="shared" si="80"/>
        <v>Mar 2013</v>
      </c>
      <c r="I778" s="43"/>
      <c r="J778" s="43"/>
      <c r="K778" s="59"/>
      <c r="L778" s="43"/>
      <c r="M778" s="71"/>
      <c r="N778" s="59">
        <f t="shared" si="76"/>
        <v>3.8710937500000009</v>
      </c>
      <c r="O778" s="43"/>
      <c r="P778" s="69"/>
      <c r="Q778" s="43"/>
      <c r="R778" s="43"/>
      <c r="S778" s="43"/>
      <c r="T778" s="43"/>
      <c r="U778" s="43"/>
      <c r="V778" s="43"/>
      <c r="W778" s="43"/>
      <c r="X778" s="61">
        <f t="shared" si="77"/>
        <v>4.8685937499999987</v>
      </c>
      <c r="Z778" s="54"/>
    </row>
    <row r="779" spans="1:26" ht="14.5" hidden="1" customHeight="1" x14ac:dyDescent="0.35">
      <c r="A779" s="42">
        <v>41017</v>
      </c>
      <c r="B779" s="55">
        <f t="shared" si="78"/>
        <v>40926</v>
      </c>
      <c r="C779" s="56">
        <f t="shared" si="79"/>
        <v>41016</v>
      </c>
      <c r="D779" s="59">
        <v>3.53</v>
      </c>
      <c r="E779" s="43">
        <v>3.98</v>
      </c>
      <c r="F779" s="43">
        <f t="shared" si="81"/>
        <v>3.578196721311476</v>
      </c>
      <c r="G779" s="60">
        <f t="shared" si="82"/>
        <v>4.0460655737704929</v>
      </c>
      <c r="H779" s="68" t="str">
        <f t="shared" si="80"/>
        <v>Mar 2013</v>
      </c>
      <c r="I779" s="43"/>
      <c r="J779" s="43"/>
      <c r="K779" s="59"/>
      <c r="L779" s="43"/>
      <c r="M779" s="71"/>
      <c r="N779" s="59">
        <f t="shared" si="76"/>
        <v>3.8710937500000009</v>
      </c>
      <c r="O779" s="43"/>
      <c r="P779" s="69"/>
      <c r="Q779" s="43"/>
      <c r="R779" s="43"/>
      <c r="S779" s="43"/>
      <c r="T779" s="43"/>
      <c r="U779" s="43"/>
      <c r="V779" s="43"/>
      <c r="W779" s="43"/>
      <c r="X779" s="61">
        <f t="shared" si="77"/>
        <v>4.8685937499999987</v>
      </c>
      <c r="Z779" s="54"/>
    </row>
    <row r="780" spans="1:26" ht="14.5" hidden="1" customHeight="1" x14ac:dyDescent="0.35">
      <c r="A780" s="42">
        <v>41018</v>
      </c>
      <c r="B780" s="55">
        <f t="shared" si="78"/>
        <v>40927</v>
      </c>
      <c r="C780" s="56">
        <f t="shared" si="79"/>
        <v>41017</v>
      </c>
      <c r="D780" s="59">
        <v>3.51</v>
      </c>
      <c r="E780" s="43">
        <v>3.96</v>
      </c>
      <c r="F780" s="43">
        <f t="shared" si="81"/>
        <v>3.5814754098360662</v>
      </c>
      <c r="G780" s="60">
        <f t="shared" si="82"/>
        <v>4.0483606557377056</v>
      </c>
      <c r="H780" s="68" t="str">
        <f t="shared" si="80"/>
        <v>Mar 2013</v>
      </c>
      <c r="I780" s="43"/>
      <c r="J780" s="43"/>
      <c r="K780" s="59"/>
      <c r="L780" s="43"/>
      <c r="M780" s="71"/>
      <c r="N780" s="59">
        <f t="shared" si="76"/>
        <v>3.8710937500000009</v>
      </c>
      <c r="O780" s="43"/>
      <c r="P780" s="69"/>
      <c r="Q780" s="43"/>
      <c r="R780" s="43"/>
      <c r="S780" s="43"/>
      <c r="T780" s="43"/>
      <c r="U780" s="43"/>
      <c r="V780" s="43"/>
      <c r="W780" s="43"/>
      <c r="X780" s="61">
        <f t="shared" si="77"/>
        <v>4.8685937499999987</v>
      </c>
      <c r="Z780" s="54"/>
    </row>
    <row r="781" spans="1:26" ht="14.5" hidden="1" customHeight="1" x14ac:dyDescent="0.35">
      <c r="A781" s="42">
        <v>41019</v>
      </c>
      <c r="B781" s="55">
        <f t="shared" si="78"/>
        <v>40928</v>
      </c>
      <c r="C781" s="56">
        <f t="shared" si="79"/>
        <v>41018</v>
      </c>
      <c r="D781" s="59">
        <v>3.51</v>
      </c>
      <c r="E781" s="43">
        <v>3.96</v>
      </c>
      <c r="F781" s="43">
        <f t="shared" si="81"/>
        <v>3.5839344262295083</v>
      </c>
      <c r="G781" s="60">
        <f t="shared" si="82"/>
        <v>4.0496721311475419</v>
      </c>
      <c r="H781" s="68" t="str">
        <f t="shared" si="80"/>
        <v>Mar 2013</v>
      </c>
      <c r="I781" s="43"/>
      <c r="J781" s="43"/>
      <c r="K781" s="59"/>
      <c r="L781" s="43"/>
      <c r="M781" s="71"/>
      <c r="N781" s="59">
        <f t="shared" si="76"/>
        <v>3.8710937500000009</v>
      </c>
      <c r="O781" s="43"/>
      <c r="P781" s="69"/>
      <c r="Q781" s="43"/>
      <c r="R781" s="43"/>
      <c r="S781" s="43"/>
      <c r="T781" s="43"/>
      <c r="U781" s="43"/>
      <c r="V781" s="43"/>
      <c r="W781" s="43"/>
      <c r="X781" s="61">
        <f t="shared" si="77"/>
        <v>4.8685937499999987</v>
      </c>
      <c r="Z781" s="54"/>
    </row>
    <row r="782" spans="1:26" ht="14.5" hidden="1" customHeight="1" x14ac:dyDescent="0.35">
      <c r="A782" s="42">
        <v>41022</v>
      </c>
      <c r="B782" s="55">
        <f t="shared" si="78"/>
        <v>40931</v>
      </c>
      <c r="C782" s="56">
        <f t="shared" si="79"/>
        <v>41021</v>
      </c>
      <c r="D782" s="59">
        <v>3.5</v>
      </c>
      <c r="E782" s="43">
        <v>3.95</v>
      </c>
      <c r="F782" s="43">
        <f t="shared" si="81"/>
        <v>3.5863934426229509</v>
      </c>
      <c r="G782" s="60">
        <f t="shared" si="82"/>
        <v>4.0509836065573781</v>
      </c>
      <c r="H782" s="68" t="str">
        <f t="shared" si="80"/>
        <v>Mar 2013</v>
      </c>
      <c r="I782" s="43"/>
      <c r="J782" s="43"/>
      <c r="K782" s="59"/>
      <c r="L782" s="43"/>
      <c r="M782" s="71"/>
      <c r="N782" s="59">
        <f t="shared" si="76"/>
        <v>3.8710937500000009</v>
      </c>
      <c r="O782" s="43"/>
      <c r="P782" s="69"/>
      <c r="Q782" s="43"/>
      <c r="R782" s="43"/>
      <c r="S782" s="43"/>
      <c r="T782" s="43"/>
      <c r="U782" s="43"/>
      <c r="V782" s="43"/>
      <c r="W782" s="43"/>
      <c r="X782" s="61">
        <f t="shared" si="77"/>
        <v>4.8685937499999987</v>
      </c>
      <c r="Z782" s="54"/>
    </row>
    <row r="783" spans="1:26" ht="14.5" hidden="1" customHeight="1" x14ac:dyDescent="0.35">
      <c r="A783" s="42">
        <v>41023</v>
      </c>
      <c r="B783" s="55">
        <f t="shared" si="78"/>
        <v>40932</v>
      </c>
      <c r="C783" s="56">
        <f t="shared" si="79"/>
        <v>41022</v>
      </c>
      <c r="D783" s="59">
        <v>3.45</v>
      </c>
      <c r="E783" s="43">
        <v>3.9</v>
      </c>
      <c r="F783" s="43">
        <f t="shared" si="81"/>
        <v>3.5877049180327871</v>
      </c>
      <c r="G783" s="60">
        <f t="shared" si="82"/>
        <v>4.0514754098360664</v>
      </c>
      <c r="H783" s="68" t="str">
        <f t="shared" si="80"/>
        <v>Mar 2013</v>
      </c>
      <c r="I783" s="43"/>
      <c r="J783" s="43"/>
      <c r="K783" s="59"/>
      <c r="L783" s="43"/>
      <c r="M783" s="71"/>
      <c r="N783" s="59">
        <f t="shared" si="76"/>
        <v>3.8710937500000009</v>
      </c>
      <c r="O783" s="43"/>
      <c r="P783" s="69"/>
      <c r="Q783" s="43"/>
      <c r="R783" s="43"/>
      <c r="S783" s="43"/>
      <c r="T783" s="43"/>
      <c r="U783" s="43"/>
      <c r="V783" s="43"/>
      <c r="W783" s="43"/>
      <c r="X783" s="61">
        <f t="shared" si="77"/>
        <v>4.8685937499999987</v>
      </c>
      <c r="Z783" s="54"/>
    </row>
    <row r="784" spans="1:26" ht="14.5" hidden="1" customHeight="1" x14ac:dyDescent="0.35">
      <c r="A784" s="42">
        <v>41025</v>
      </c>
      <c r="B784" s="55">
        <f t="shared" si="78"/>
        <v>40934</v>
      </c>
      <c r="C784" s="56">
        <f t="shared" si="79"/>
        <v>41024</v>
      </c>
      <c r="D784" s="59">
        <v>3.4</v>
      </c>
      <c r="E784" s="43">
        <v>3.85</v>
      </c>
      <c r="F784" s="43">
        <f t="shared" si="81"/>
        <v>3.5899999999999994</v>
      </c>
      <c r="G784" s="60">
        <f t="shared" si="82"/>
        <v>4.0525000000000011</v>
      </c>
      <c r="H784" s="68" t="str">
        <f t="shared" si="80"/>
        <v>Mar 2013</v>
      </c>
      <c r="I784" s="43"/>
      <c r="J784" s="43"/>
      <c r="K784" s="59"/>
      <c r="L784" s="43"/>
      <c r="M784" s="71"/>
      <c r="N784" s="59">
        <f t="shared" si="76"/>
        <v>3.8710937500000009</v>
      </c>
      <c r="O784" s="43"/>
      <c r="P784" s="69"/>
      <c r="Q784" s="43"/>
      <c r="R784" s="43"/>
      <c r="S784" s="43"/>
      <c r="T784" s="43"/>
      <c r="U784" s="43"/>
      <c r="V784" s="43"/>
      <c r="W784" s="43"/>
      <c r="X784" s="61">
        <f t="shared" si="77"/>
        <v>4.8685937499999987</v>
      </c>
      <c r="Z784" s="54"/>
    </row>
    <row r="785" spans="1:26" ht="14.5" hidden="1" customHeight="1" x14ac:dyDescent="0.35">
      <c r="A785" s="42">
        <v>41026</v>
      </c>
      <c r="B785" s="55">
        <f t="shared" si="78"/>
        <v>40935</v>
      </c>
      <c r="C785" s="56">
        <f t="shared" si="79"/>
        <v>41025</v>
      </c>
      <c r="D785" s="59">
        <v>3.29</v>
      </c>
      <c r="E785" s="43">
        <v>3.78</v>
      </c>
      <c r="F785" s="43">
        <f t="shared" si="81"/>
        <v>3.5896666666666666</v>
      </c>
      <c r="G785" s="60">
        <f t="shared" si="82"/>
        <v>4.0513333333333339</v>
      </c>
      <c r="H785" s="68" t="str">
        <f t="shared" si="80"/>
        <v>Mar 2013</v>
      </c>
      <c r="I785" s="43"/>
      <c r="J785" s="43"/>
      <c r="K785" s="59"/>
      <c r="L785" s="43"/>
      <c r="M785" s="71"/>
      <c r="N785" s="59">
        <f t="shared" si="76"/>
        <v>3.8710937500000009</v>
      </c>
      <c r="O785" s="43"/>
      <c r="P785" s="69"/>
      <c r="Q785" s="43"/>
      <c r="R785" s="43"/>
      <c r="S785" s="43"/>
      <c r="T785" s="43"/>
      <c r="U785" s="43"/>
      <c r="V785" s="43"/>
      <c r="W785" s="43"/>
      <c r="X785" s="61">
        <f t="shared" si="77"/>
        <v>4.8685937499999987</v>
      </c>
      <c r="Z785" s="54"/>
    </row>
    <row r="786" spans="1:26" ht="14.5" hidden="1" customHeight="1" x14ac:dyDescent="0.35">
      <c r="A786" s="42">
        <v>41029</v>
      </c>
      <c r="B786" s="55">
        <f t="shared" si="78"/>
        <v>40938</v>
      </c>
      <c r="C786" s="56">
        <f t="shared" si="79"/>
        <v>41028</v>
      </c>
      <c r="D786" s="59">
        <v>3.31</v>
      </c>
      <c r="E786" s="43">
        <v>3.8</v>
      </c>
      <c r="F786" s="43">
        <f t="shared" si="81"/>
        <v>3.5874999999999999</v>
      </c>
      <c r="G786" s="60">
        <f t="shared" si="82"/>
        <v>4.0490000000000004</v>
      </c>
      <c r="H786" s="68" t="str">
        <f t="shared" si="80"/>
        <v>Mar 2013</v>
      </c>
      <c r="I786" s="43"/>
      <c r="J786" s="43"/>
      <c r="K786" s="59"/>
      <c r="L786" s="43"/>
      <c r="M786" s="71"/>
      <c r="N786" s="59">
        <f t="shared" si="76"/>
        <v>3.8710937500000009</v>
      </c>
      <c r="O786" s="43"/>
      <c r="P786" s="69"/>
      <c r="Q786" s="43"/>
      <c r="R786" s="43"/>
      <c r="S786" s="43"/>
      <c r="T786" s="43"/>
      <c r="U786" s="43"/>
      <c r="V786" s="43"/>
      <c r="W786" s="43"/>
      <c r="X786" s="61">
        <f t="shared" si="77"/>
        <v>4.8685937499999987</v>
      </c>
      <c r="Z786" s="54"/>
    </row>
    <row r="787" spans="1:26" ht="14.5" hidden="1" customHeight="1" x14ac:dyDescent="0.35">
      <c r="A787" s="42">
        <v>41030</v>
      </c>
      <c r="B787" s="55">
        <f t="shared" si="78"/>
        <v>40940</v>
      </c>
      <c r="C787" s="56">
        <f t="shared" si="79"/>
        <v>41029</v>
      </c>
      <c r="D787" s="59">
        <v>3.25</v>
      </c>
      <c r="E787" s="43">
        <v>3.74</v>
      </c>
      <c r="F787" s="43">
        <f t="shared" si="81"/>
        <v>3.5916949152542368</v>
      </c>
      <c r="G787" s="60">
        <f t="shared" si="82"/>
        <v>4.0530508474576283</v>
      </c>
      <c r="H787" s="68" t="str">
        <f t="shared" si="80"/>
        <v>Mar 2013</v>
      </c>
      <c r="I787" s="43"/>
      <c r="J787" s="43"/>
      <c r="K787" s="59"/>
      <c r="L787" s="43"/>
      <c r="M787" s="71"/>
      <c r="N787" s="59">
        <f t="shared" si="76"/>
        <v>3.8710937500000009</v>
      </c>
      <c r="O787" s="43"/>
      <c r="P787" s="69"/>
      <c r="Q787" s="43"/>
      <c r="R787" s="43"/>
      <c r="S787" s="43"/>
      <c r="T787" s="43"/>
      <c r="U787" s="43"/>
      <c r="V787" s="43"/>
      <c r="W787" s="43"/>
      <c r="X787" s="61">
        <f t="shared" si="77"/>
        <v>4.8685937499999987</v>
      </c>
      <c r="Z787" s="54"/>
    </row>
    <row r="788" spans="1:26" ht="14.5" hidden="1" customHeight="1" x14ac:dyDescent="0.35">
      <c r="A788" s="42">
        <v>41031</v>
      </c>
      <c r="B788" s="55">
        <f t="shared" si="78"/>
        <v>40941</v>
      </c>
      <c r="C788" s="56">
        <f t="shared" si="79"/>
        <v>41030</v>
      </c>
      <c r="D788" s="59">
        <v>3.2</v>
      </c>
      <c r="E788" s="43">
        <v>3.71</v>
      </c>
      <c r="F788" s="43">
        <f t="shared" si="81"/>
        <v>3.590169491525423</v>
      </c>
      <c r="G788" s="60">
        <f t="shared" si="82"/>
        <v>4.0518644067796625</v>
      </c>
      <c r="H788" s="68" t="str">
        <f t="shared" si="80"/>
        <v>Mar 2013</v>
      </c>
      <c r="I788" s="43"/>
      <c r="J788" s="43"/>
      <c r="K788" s="59"/>
      <c r="L788" s="43"/>
      <c r="M788" s="71"/>
      <c r="N788" s="59">
        <f t="shared" si="76"/>
        <v>3.8710937500000009</v>
      </c>
      <c r="O788" s="43"/>
      <c r="P788" s="69"/>
      <c r="Q788" s="43"/>
      <c r="R788" s="43"/>
      <c r="S788" s="43"/>
      <c r="T788" s="43"/>
      <c r="U788" s="43"/>
      <c r="V788" s="43"/>
      <c r="W788" s="43"/>
      <c r="X788" s="61">
        <f t="shared" si="77"/>
        <v>4.8685937499999987</v>
      </c>
      <c r="Z788" s="54"/>
    </row>
    <row r="789" spans="1:26" ht="14.5" hidden="1" customHeight="1" x14ac:dyDescent="0.35">
      <c r="A789" s="42">
        <v>41032</v>
      </c>
      <c r="B789" s="55">
        <f t="shared" si="78"/>
        <v>40942</v>
      </c>
      <c r="C789" s="56">
        <f t="shared" si="79"/>
        <v>41031</v>
      </c>
      <c r="D789" s="59">
        <v>3.09</v>
      </c>
      <c r="E789" s="43">
        <v>3.8</v>
      </c>
      <c r="F789" s="43">
        <f t="shared" si="81"/>
        <v>3.588474576271186</v>
      </c>
      <c r="G789" s="60">
        <f t="shared" si="82"/>
        <v>4.0506779661016967</v>
      </c>
      <c r="H789" s="68" t="str">
        <f t="shared" si="80"/>
        <v>Mar 2013</v>
      </c>
      <c r="I789" s="43"/>
      <c r="J789" s="43"/>
      <c r="K789" s="59"/>
      <c r="L789" s="43"/>
      <c r="M789" s="71"/>
      <c r="N789" s="59">
        <f t="shared" si="76"/>
        <v>3.8710937500000009</v>
      </c>
      <c r="O789" s="43"/>
      <c r="P789" s="69"/>
      <c r="Q789" s="43"/>
      <c r="R789" s="43"/>
      <c r="S789" s="43"/>
      <c r="T789" s="43"/>
      <c r="U789" s="43"/>
      <c r="V789" s="43"/>
      <c r="W789" s="43"/>
      <c r="X789" s="61">
        <f t="shared" si="77"/>
        <v>4.8685937499999987</v>
      </c>
      <c r="Z789" s="54"/>
    </row>
    <row r="790" spans="1:26" ht="14.5" hidden="1" customHeight="1" x14ac:dyDescent="0.35">
      <c r="A790" s="42">
        <v>41033</v>
      </c>
      <c r="B790" s="55">
        <f t="shared" si="78"/>
        <v>40943</v>
      </c>
      <c r="C790" s="56">
        <f t="shared" si="79"/>
        <v>41032</v>
      </c>
      <c r="D790" s="59">
        <v>3.1</v>
      </c>
      <c r="E790" s="43">
        <v>3.81</v>
      </c>
      <c r="F790" s="43">
        <f t="shared" si="81"/>
        <v>3.5801666666666661</v>
      </c>
      <c r="G790" s="60">
        <f t="shared" si="82"/>
        <v>4.0465000000000027</v>
      </c>
      <c r="H790" s="68" t="str">
        <f t="shared" si="80"/>
        <v>Mar 2013</v>
      </c>
      <c r="I790" s="43"/>
      <c r="J790" s="43"/>
      <c r="K790" s="59"/>
      <c r="L790" s="43"/>
      <c r="M790" s="71"/>
      <c r="N790" s="59">
        <f t="shared" si="76"/>
        <v>3.8710937500000009</v>
      </c>
      <c r="O790" s="43"/>
      <c r="P790" s="69"/>
      <c r="Q790" s="43"/>
      <c r="R790" s="43"/>
      <c r="S790" s="43"/>
      <c r="T790" s="43"/>
      <c r="U790" s="43"/>
      <c r="V790" s="43"/>
      <c r="W790" s="43"/>
      <c r="X790" s="61">
        <f t="shared" si="77"/>
        <v>4.8685937499999987</v>
      </c>
      <c r="Z790" s="54"/>
    </row>
    <row r="791" spans="1:26" ht="14.5" hidden="1" customHeight="1" x14ac:dyDescent="0.35">
      <c r="A791" s="42">
        <v>41036</v>
      </c>
      <c r="B791" s="55">
        <f t="shared" si="78"/>
        <v>40946</v>
      </c>
      <c r="C791" s="56">
        <f t="shared" si="79"/>
        <v>41035</v>
      </c>
      <c r="D791" s="59">
        <v>3</v>
      </c>
      <c r="E791" s="43">
        <v>3.71</v>
      </c>
      <c r="F791" s="43">
        <f t="shared" si="81"/>
        <v>3.5764999999999998</v>
      </c>
      <c r="G791" s="60">
        <f t="shared" si="82"/>
        <v>4.0466666666666686</v>
      </c>
      <c r="H791" s="68" t="str">
        <f t="shared" si="80"/>
        <v>Mar 2013</v>
      </c>
      <c r="I791" s="43"/>
      <c r="J791" s="43"/>
      <c r="K791" s="59"/>
      <c r="L791" s="43"/>
      <c r="M791" s="71"/>
      <c r="N791" s="59">
        <f t="shared" si="76"/>
        <v>3.8710937500000009</v>
      </c>
      <c r="O791" s="43"/>
      <c r="P791" s="69"/>
      <c r="Q791" s="43"/>
      <c r="R791" s="43"/>
      <c r="S791" s="43"/>
      <c r="T791" s="43"/>
      <c r="U791" s="43"/>
      <c r="V791" s="43"/>
      <c r="W791" s="43"/>
      <c r="X791" s="61">
        <f t="shared" si="77"/>
        <v>4.8685937499999987</v>
      </c>
      <c r="Z791" s="54"/>
    </row>
    <row r="792" spans="1:26" ht="14.5" hidden="1" customHeight="1" x14ac:dyDescent="0.35">
      <c r="A792" s="42">
        <v>41037</v>
      </c>
      <c r="B792" s="55">
        <f t="shared" si="78"/>
        <v>40947</v>
      </c>
      <c r="C792" s="56">
        <f t="shared" si="79"/>
        <v>41036</v>
      </c>
      <c r="D792" s="59">
        <v>3</v>
      </c>
      <c r="E792" s="43">
        <v>3.71</v>
      </c>
      <c r="F792" s="43">
        <f t="shared" si="81"/>
        <v>3.5696666666666657</v>
      </c>
      <c r="G792" s="60">
        <f t="shared" si="82"/>
        <v>4.0435000000000025</v>
      </c>
      <c r="H792" s="68" t="str">
        <f t="shared" si="80"/>
        <v>Mar 2013</v>
      </c>
      <c r="I792" s="43"/>
      <c r="J792" s="43"/>
      <c r="K792" s="59"/>
      <c r="L792" s="43"/>
      <c r="M792" s="71"/>
      <c r="N792" s="59">
        <f t="shared" si="76"/>
        <v>3.8710937500000009</v>
      </c>
      <c r="O792" s="43"/>
      <c r="P792" s="69"/>
      <c r="Q792" s="43"/>
      <c r="R792" s="43"/>
      <c r="S792" s="43"/>
      <c r="T792" s="43"/>
      <c r="U792" s="43"/>
      <c r="V792" s="43"/>
      <c r="W792" s="43"/>
      <c r="X792" s="61">
        <f t="shared" si="77"/>
        <v>4.8685937499999987</v>
      </c>
      <c r="Z792" s="54"/>
    </row>
    <row r="793" spans="1:26" ht="14.5" hidden="1" customHeight="1" x14ac:dyDescent="0.35">
      <c r="A793" s="42">
        <v>41038</v>
      </c>
      <c r="B793" s="55">
        <f t="shared" si="78"/>
        <v>40948</v>
      </c>
      <c r="C793" s="56">
        <f t="shared" si="79"/>
        <v>41037</v>
      </c>
      <c r="D793" s="59">
        <v>3.03</v>
      </c>
      <c r="E793" s="43">
        <v>3.74</v>
      </c>
      <c r="F793" s="43">
        <f t="shared" si="81"/>
        <v>3.5624999999999991</v>
      </c>
      <c r="G793" s="60">
        <f t="shared" si="82"/>
        <v>4.0398333333333349</v>
      </c>
      <c r="H793" s="68" t="str">
        <f t="shared" si="80"/>
        <v>Mar 2013</v>
      </c>
      <c r="I793" s="43"/>
      <c r="J793" s="43"/>
      <c r="K793" s="59"/>
      <c r="L793" s="43"/>
      <c r="M793" s="71"/>
      <c r="N793" s="59">
        <f t="shared" si="76"/>
        <v>3.8710937500000009</v>
      </c>
      <c r="O793" s="43"/>
      <c r="P793" s="69"/>
      <c r="Q793" s="43"/>
      <c r="R793" s="43"/>
      <c r="S793" s="43"/>
      <c r="T793" s="43"/>
      <c r="U793" s="43"/>
      <c r="V793" s="43"/>
      <c r="W793" s="43"/>
      <c r="X793" s="61">
        <f t="shared" si="77"/>
        <v>4.8685937499999987</v>
      </c>
      <c r="Z793" s="54"/>
    </row>
    <row r="794" spans="1:26" ht="14.5" hidden="1" customHeight="1" x14ac:dyDescent="0.35">
      <c r="A794" s="42">
        <v>41039</v>
      </c>
      <c r="B794" s="55">
        <f t="shared" si="78"/>
        <v>40949</v>
      </c>
      <c r="C794" s="56">
        <f t="shared" si="79"/>
        <v>41038</v>
      </c>
      <c r="D794" s="59">
        <v>3.07</v>
      </c>
      <c r="E794" s="43">
        <v>3.77</v>
      </c>
      <c r="F794" s="43">
        <f t="shared" si="81"/>
        <v>3.5556666666666659</v>
      </c>
      <c r="G794" s="60">
        <f t="shared" si="82"/>
        <v>4.036333333333336</v>
      </c>
      <c r="H794" s="68" t="str">
        <f t="shared" si="80"/>
        <v>Mar 2013</v>
      </c>
      <c r="I794" s="43"/>
      <c r="J794" s="43"/>
      <c r="K794" s="59"/>
      <c r="L794" s="43"/>
      <c r="M794" s="71"/>
      <c r="N794" s="59">
        <f t="shared" si="76"/>
        <v>3.8710937500000009</v>
      </c>
      <c r="O794" s="43"/>
      <c r="P794" s="69"/>
      <c r="Q794" s="43"/>
      <c r="R794" s="43"/>
      <c r="S794" s="43"/>
      <c r="T794" s="43"/>
      <c r="U794" s="43"/>
      <c r="V794" s="43"/>
      <c r="W794" s="43"/>
      <c r="X794" s="61">
        <f t="shared" si="77"/>
        <v>4.8685937499999987</v>
      </c>
      <c r="Z794" s="54"/>
    </row>
    <row r="795" spans="1:26" ht="14.5" hidden="1" customHeight="1" x14ac:dyDescent="0.35">
      <c r="A795" s="42">
        <v>41040</v>
      </c>
      <c r="B795" s="55">
        <f t="shared" si="78"/>
        <v>40950</v>
      </c>
      <c r="C795" s="56">
        <f t="shared" si="79"/>
        <v>41039</v>
      </c>
      <c r="D795" s="59">
        <v>3.09</v>
      </c>
      <c r="E795" s="43">
        <v>3.79</v>
      </c>
      <c r="F795" s="43">
        <f t="shared" si="81"/>
        <v>3.5477049180327858</v>
      </c>
      <c r="G795" s="60">
        <f t="shared" si="82"/>
        <v>4.0319672131147568</v>
      </c>
      <c r="H795" s="68" t="str">
        <f t="shared" si="80"/>
        <v>Mar 2013</v>
      </c>
      <c r="I795" s="43"/>
      <c r="J795" s="43"/>
      <c r="K795" s="59"/>
      <c r="L795" s="43"/>
      <c r="M795" s="71"/>
      <c r="N795" s="59">
        <f t="shared" si="76"/>
        <v>3.8710937500000009</v>
      </c>
      <c r="O795" s="43"/>
      <c r="P795" s="69"/>
      <c r="Q795" s="43"/>
      <c r="R795" s="43"/>
      <c r="S795" s="43"/>
      <c r="T795" s="43"/>
      <c r="U795" s="43"/>
      <c r="V795" s="43"/>
      <c r="W795" s="43"/>
      <c r="X795" s="61">
        <f t="shared" si="77"/>
        <v>4.8685937499999987</v>
      </c>
      <c r="Z795" s="54"/>
    </row>
    <row r="796" spans="1:26" ht="14.5" hidden="1" customHeight="1" x14ac:dyDescent="0.35">
      <c r="A796" s="42">
        <v>41043</v>
      </c>
      <c r="B796" s="55">
        <f t="shared" si="78"/>
        <v>40953</v>
      </c>
      <c r="C796" s="56">
        <f t="shared" si="79"/>
        <v>41042</v>
      </c>
      <c r="D796" s="59">
        <v>3.04</v>
      </c>
      <c r="E796" s="43">
        <v>3.74</v>
      </c>
      <c r="F796" s="43">
        <f t="shared" si="81"/>
        <v>3.5433333333333321</v>
      </c>
      <c r="G796" s="60">
        <f t="shared" si="82"/>
        <v>4.0303333333333349</v>
      </c>
      <c r="H796" s="68" t="str">
        <f t="shared" si="80"/>
        <v>Mar 2013</v>
      </c>
      <c r="I796" s="43"/>
      <c r="J796" s="43"/>
      <c r="K796" s="59"/>
      <c r="L796" s="43"/>
      <c r="M796" s="71"/>
      <c r="N796" s="59">
        <f t="shared" si="76"/>
        <v>3.8710937500000009</v>
      </c>
      <c r="O796" s="43"/>
      <c r="P796" s="69"/>
      <c r="Q796" s="43"/>
      <c r="R796" s="43"/>
      <c r="S796" s="43"/>
      <c r="T796" s="43"/>
      <c r="U796" s="43"/>
      <c r="V796" s="43"/>
      <c r="W796" s="43"/>
      <c r="X796" s="61">
        <f t="shared" si="77"/>
        <v>4.8685937499999987</v>
      </c>
      <c r="Z796" s="54"/>
    </row>
    <row r="797" spans="1:26" ht="14.5" hidden="1" customHeight="1" x14ac:dyDescent="0.35">
      <c r="A797" s="42">
        <v>41044</v>
      </c>
      <c r="B797" s="55">
        <f t="shared" si="78"/>
        <v>40954</v>
      </c>
      <c r="C797" s="56">
        <f t="shared" si="79"/>
        <v>41043</v>
      </c>
      <c r="D797" s="59">
        <v>2.96</v>
      </c>
      <c r="E797" s="43">
        <v>3.65</v>
      </c>
      <c r="F797" s="43">
        <f t="shared" si="81"/>
        <v>3.535499999999999</v>
      </c>
      <c r="G797" s="60">
        <f t="shared" si="82"/>
        <v>4.0260000000000016</v>
      </c>
      <c r="H797" s="68" t="str">
        <f t="shared" si="80"/>
        <v>Mar 2013</v>
      </c>
      <c r="I797" s="43"/>
      <c r="J797" s="43"/>
      <c r="K797" s="59"/>
      <c r="L797" s="43"/>
      <c r="M797" s="71"/>
      <c r="N797" s="59">
        <f t="shared" si="76"/>
        <v>3.8710937500000009</v>
      </c>
      <c r="O797" s="43"/>
      <c r="P797" s="69"/>
      <c r="Q797" s="43"/>
      <c r="R797" s="43"/>
      <c r="S797" s="43"/>
      <c r="T797" s="43"/>
      <c r="U797" s="43"/>
      <c r="V797" s="43"/>
      <c r="W797" s="43"/>
      <c r="X797" s="61">
        <f t="shared" si="77"/>
        <v>4.8685937499999987</v>
      </c>
      <c r="Z797" s="54"/>
    </row>
    <row r="798" spans="1:26" ht="14.5" hidden="1" customHeight="1" x14ac:dyDescent="0.35">
      <c r="A798" s="42">
        <v>41045</v>
      </c>
      <c r="B798" s="55">
        <f t="shared" si="78"/>
        <v>40955</v>
      </c>
      <c r="C798" s="56">
        <f t="shared" si="79"/>
        <v>41044</v>
      </c>
      <c r="D798" s="59">
        <v>2.94</v>
      </c>
      <c r="E798" s="43">
        <v>3.63</v>
      </c>
      <c r="F798" s="43">
        <f t="shared" si="81"/>
        <v>3.5266666666666655</v>
      </c>
      <c r="G798" s="60">
        <f t="shared" si="82"/>
        <v>4.0205000000000011</v>
      </c>
      <c r="H798" s="68" t="str">
        <f t="shared" si="80"/>
        <v>Mar 2013</v>
      </c>
      <c r="I798" s="43"/>
      <c r="J798" s="43"/>
      <c r="K798" s="59"/>
      <c r="L798" s="43"/>
      <c r="M798" s="71"/>
      <c r="N798" s="59">
        <f t="shared" si="76"/>
        <v>3.8710937500000009</v>
      </c>
      <c r="O798" s="43"/>
      <c r="P798" s="69"/>
      <c r="Q798" s="43"/>
      <c r="R798" s="43"/>
      <c r="S798" s="43"/>
      <c r="T798" s="43"/>
      <c r="U798" s="43"/>
      <c r="V798" s="43"/>
      <c r="W798" s="43"/>
      <c r="X798" s="61">
        <f t="shared" si="77"/>
        <v>4.8685937499999987</v>
      </c>
      <c r="Z798" s="54"/>
    </row>
    <row r="799" spans="1:26" ht="14.5" hidden="1" customHeight="1" x14ac:dyDescent="0.35">
      <c r="A799" s="42">
        <v>41046</v>
      </c>
      <c r="B799" s="55">
        <f t="shared" si="78"/>
        <v>40956</v>
      </c>
      <c r="C799" s="56">
        <f t="shared" si="79"/>
        <v>41045</v>
      </c>
      <c r="D799" s="59">
        <v>2.97</v>
      </c>
      <c r="E799" s="43">
        <v>3.67</v>
      </c>
      <c r="F799" s="43">
        <f t="shared" si="81"/>
        <v>3.5168333333333321</v>
      </c>
      <c r="G799" s="60">
        <f t="shared" si="82"/>
        <v>4.0140000000000011</v>
      </c>
      <c r="H799" s="68" t="str">
        <f t="shared" si="80"/>
        <v>Mar 2013</v>
      </c>
      <c r="I799" s="43"/>
      <c r="J799" s="43"/>
      <c r="K799" s="59"/>
      <c r="L799" s="43"/>
      <c r="M799" s="71"/>
      <c r="N799" s="59">
        <f t="shared" si="76"/>
        <v>3.8710937500000009</v>
      </c>
      <c r="O799" s="43"/>
      <c r="P799" s="69"/>
      <c r="Q799" s="43"/>
      <c r="R799" s="43"/>
      <c r="S799" s="43"/>
      <c r="T799" s="43"/>
      <c r="U799" s="43"/>
      <c r="V799" s="43"/>
      <c r="W799" s="43"/>
      <c r="X799" s="61">
        <f t="shared" si="77"/>
        <v>4.8685937499999987</v>
      </c>
      <c r="Z799" s="54"/>
    </row>
    <row r="800" spans="1:26" ht="14.5" hidden="1" customHeight="1" x14ac:dyDescent="0.35">
      <c r="A800" s="42">
        <v>41047</v>
      </c>
      <c r="B800" s="55">
        <f t="shared" si="78"/>
        <v>40957</v>
      </c>
      <c r="C800" s="56">
        <f t="shared" si="79"/>
        <v>41046</v>
      </c>
      <c r="D800" s="59">
        <v>2.8</v>
      </c>
      <c r="E800" s="43">
        <v>3.5</v>
      </c>
      <c r="F800" s="43">
        <f t="shared" si="81"/>
        <v>3.5078688524590151</v>
      </c>
      <c r="G800" s="60">
        <f t="shared" si="82"/>
        <v>4.0083606557377065</v>
      </c>
      <c r="H800" s="68" t="str">
        <f t="shared" si="80"/>
        <v>Mar 2013</v>
      </c>
      <c r="I800" s="43"/>
      <c r="J800" s="43"/>
      <c r="K800" s="59"/>
      <c r="L800" s="43"/>
      <c r="M800" s="71"/>
      <c r="N800" s="59">
        <f t="shared" si="76"/>
        <v>3.8710937500000009</v>
      </c>
      <c r="O800" s="43"/>
      <c r="P800" s="69"/>
      <c r="Q800" s="43"/>
      <c r="R800" s="43"/>
      <c r="S800" s="43"/>
      <c r="T800" s="43"/>
      <c r="U800" s="43"/>
      <c r="V800" s="43"/>
      <c r="W800" s="43"/>
      <c r="X800" s="61">
        <f t="shared" si="77"/>
        <v>4.8685937499999987</v>
      </c>
      <c r="Z800" s="54"/>
    </row>
    <row r="801" spans="1:26" ht="14.5" hidden="1" customHeight="1" x14ac:dyDescent="0.35">
      <c r="A801" s="42">
        <v>41050</v>
      </c>
      <c r="B801" s="55">
        <f t="shared" si="78"/>
        <v>40960</v>
      </c>
      <c r="C801" s="56">
        <f t="shared" si="79"/>
        <v>41049</v>
      </c>
      <c r="D801" s="59">
        <v>2.85</v>
      </c>
      <c r="E801" s="43">
        <v>3.54</v>
      </c>
      <c r="F801" s="43">
        <f t="shared" si="81"/>
        <v>3.4924999999999988</v>
      </c>
      <c r="G801" s="60">
        <f t="shared" si="82"/>
        <v>3.9966666666666684</v>
      </c>
      <c r="H801" s="68" t="str">
        <f t="shared" si="80"/>
        <v>Mar 2013</v>
      </c>
      <c r="I801" s="43"/>
      <c r="J801" s="43"/>
      <c r="K801" s="59"/>
      <c r="L801" s="43"/>
      <c r="M801" s="71"/>
      <c r="N801" s="59">
        <f t="shared" si="76"/>
        <v>3.8710937500000009</v>
      </c>
      <c r="O801" s="43"/>
      <c r="P801" s="69"/>
      <c r="Q801" s="43"/>
      <c r="R801" s="43"/>
      <c r="S801" s="43"/>
      <c r="T801" s="43"/>
      <c r="U801" s="43"/>
      <c r="V801" s="43"/>
      <c r="W801" s="43"/>
      <c r="X801" s="61">
        <f t="shared" si="77"/>
        <v>4.8685937499999987</v>
      </c>
      <c r="Z801" s="54"/>
    </row>
    <row r="802" spans="1:26" ht="14.5" hidden="1" customHeight="1" x14ac:dyDescent="0.35">
      <c r="A802" s="42">
        <v>41051</v>
      </c>
      <c r="B802" s="55">
        <f t="shared" si="78"/>
        <v>40961</v>
      </c>
      <c r="C802" s="56">
        <f t="shared" si="79"/>
        <v>41050</v>
      </c>
      <c r="D802" s="59">
        <v>2.86</v>
      </c>
      <c r="E802" s="43">
        <v>3.54</v>
      </c>
      <c r="F802" s="43">
        <f t="shared" si="81"/>
        <v>3.4798333333333322</v>
      </c>
      <c r="G802" s="60">
        <f t="shared" si="82"/>
        <v>3.9873333333333347</v>
      </c>
      <c r="H802" s="68" t="str">
        <f t="shared" si="80"/>
        <v>Mar 2013</v>
      </c>
      <c r="I802" s="43"/>
      <c r="J802" s="43"/>
      <c r="K802" s="59"/>
      <c r="L802" s="43"/>
      <c r="M802" s="71"/>
      <c r="N802" s="59">
        <f t="shared" si="76"/>
        <v>3.8710937500000009</v>
      </c>
      <c r="O802" s="43"/>
      <c r="P802" s="69"/>
      <c r="Q802" s="43"/>
      <c r="R802" s="43"/>
      <c r="S802" s="43"/>
      <c r="T802" s="43"/>
      <c r="U802" s="43"/>
      <c r="V802" s="43"/>
      <c r="W802" s="43"/>
      <c r="X802" s="61">
        <f t="shared" si="77"/>
        <v>4.8685937499999987</v>
      </c>
      <c r="Z802" s="54"/>
    </row>
    <row r="803" spans="1:26" ht="14.5" hidden="1" customHeight="1" x14ac:dyDescent="0.35">
      <c r="A803" s="42">
        <v>41052</v>
      </c>
      <c r="B803" s="55">
        <f t="shared" si="78"/>
        <v>40962</v>
      </c>
      <c r="C803" s="56">
        <f t="shared" si="79"/>
        <v>41051</v>
      </c>
      <c r="D803" s="59">
        <v>2.82</v>
      </c>
      <c r="E803" s="43">
        <v>3.49</v>
      </c>
      <c r="F803" s="43">
        <f t="shared" si="81"/>
        <v>3.4668333333333323</v>
      </c>
      <c r="G803" s="60">
        <f t="shared" si="82"/>
        <v>3.9776666666666682</v>
      </c>
      <c r="H803" s="68" t="str">
        <f t="shared" si="80"/>
        <v>Mar 2013</v>
      </c>
      <c r="I803" s="43"/>
      <c r="J803" s="43"/>
      <c r="K803" s="59"/>
      <c r="L803" s="43"/>
      <c r="M803" s="71"/>
      <c r="N803" s="59">
        <f t="shared" si="76"/>
        <v>3.8710937500000009</v>
      </c>
      <c r="O803" s="43"/>
      <c r="P803" s="69"/>
      <c r="Q803" s="43"/>
      <c r="R803" s="43"/>
      <c r="S803" s="43"/>
      <c r="T803" s="43"/>
      <c r="U803" s="43"/>
      <c r="V803" s="43"/>
      <c r="W803" s="43"/>
      <c r="X803" s="61">
        <f t="shared" si="77"/>
        <v>4.8685937499999987</v>
      </c>
      <c r="Z803" s="54"/>
    </row>
    <row r="804" spans="1:26" ht="14.5" hidden="1" customHeight="1" x14ac:dyDescent="0.35">
      <c r="A804" s="42">
        <v>41053</v>
      </c>
      <c r="B804" s="55">
        <f t="shared" si="78"/>
        <v>40963</v>
      </c>
      <c r="C804" s="56">
        <f t="shared" si="79"/>
        <v>41052</v>
      </c>
      <c r="D804" s="59">
        <v>2.85</v>
      </c>
      <c r="E804" s="43">
        <v>3.52</v>
      </c>
      <c r="F804" s="43">
        <f t="shared" si="81"/>
        <v>3.4521666666666655</v>
      </c>
      <c r="G804" s="60">
        <f t="shared" si="82"/>
        <v>3.9665000000000017</v>
      </c>
      <c r="H804" s="68" t="str">
        <f t="shared" si="80"/>
        <v>Mar 2013</v>
      </c>
      <c r="I804" s="43"/>
      <c r="J804" s="43"/>
      <c r="K804" s="59"/>
      <c r="L804" s="43"/>
      <c r="M804" s="71"/>
      <c r="N804" s="59">
        <f t="shared" si="76"/>
        <v>3.8710937500000009</v>
      </c>
      <c r="O804" s="43"/>
      <c r="P804" s="69"/>
      <c r="Q804" s="43"/>
      <c r="R804" s="43"/>
      <c r="S804" s="43"/>
      <c r="T804" s="43"/>
      <c r="U804" s="43"/>
      <c r="V804" s="43"/>
      <c r="W804" s="43"/>
      <c r="X804" s="61">
        <f t="shared" si="77"/>
        <v>4.8685937499999987</v>
      </c>
      <c r="Z804" s="54"/>
    </row>
    <row r="805" spans="1:26" ht="14.5" hidden="1" customHeight="1" x14ac:dyDescent="0.35">
      <c r="A805" s="42">
        <v>41054</v>
      </c>
      <c r="B805" s="55">
        <f t="shared" si="78"/>
        <v>40964</v>
      </c>
      <c r="C805" s="56">
        <f t="shared" si="79"/>
        <v>41053</v>
      </c>
      <c r="D805" s="59">
        <v>2.88</v>
      </c>
      <c r="E805" s="43">
        <v>3.55</v>
      </c>
      <c r="F805" s="43">
        <f t="shared" si="81"/>
        <v>3.4422950819672122</v>
      </c>
      <c r="G805" s="60">
        <f t="shared" si="82"/>
        <v>3.9591803278688542</v>
      </c>
      <c r="H805" s="68" t="str">
        <f t="shared" si="80"/>
        <v>Mar 2013</v>
      </c>
      <c r="I805" s="43"/>
      <c r="J805" s="43"/>
      <c r="K805" s="59"/>
      <c r="L805" s="43"/>
      <c r="M805" s="71"/>
      <c r="N805" s="59">
        <f t="shared" si="76"/>
        <v>3.8710937500000009</v>
      </c>
      <c r="O805" s="43"/>
      <c r="P805" s="69"/>
      <c r="Q805" s="43"/>
      <c r="R805" s="43"/>
      <c r="S805" s="43"/>
      <c r="T805" s="43"/>
      <c r="U805" s="43"/>
      <c r="V805" s="43"/>
      <c r="W805" s="43"/>
      <c r="X805" s="61">
        <f t="shared" si="77"/>
        <v>4.8685937499999987</v>
      </c>
      <c r="Z805" s="54"/>
    </row>
    <row r="806" spans="1:26" ht="14.5" hidden="1" customHeight="1" x14ac:dyDescent="0.35">
      <c r="A806" s="42">
        <v>41057</v>
      </c>
      <c r="B806" s="55">
        <f t="shared" si="78"/>
        <v>40967</v>
      </c>
      <c r="C806" s="56">
        <f t="shared" si="79"/>
        <v>41056</v>
      </c>
      <c r="D806" s="59">
        <v>2.92</v>
      </c>
      <c r="E806" s="43">
        <v>3.6</v>
      </c>
      <c r="F806" s="43">
        <f t="shared" si="81"/>
        <v>3.4258333333333324</v>
      </c>
      <c r="G806" s="60">
        <f t="shared" si="82"/>
        <v>3.9475000000000011</v>
      </c>
      <c r="H806" s="68" t="str">
        <f t="shared" si="80"/>
        <v>Mar 2013</v>
      </c>
      <c r="I806" s="43"/>
      <c r="J806" s="43"/>
      <c r="K806" s="59"/>
      <c r="L806" s="43"/>
      <c r="M806" s="71"/>
      <c r="N806" s="59">
        <f t="shared" si="76"/>
        <v>3.8710937500000009</v>
      </c>
      <c r="O806" s="43"/>
      <c r="P806" s="69"/>
      <c r="Q806" s="43"/>
      <c r="R806" s="43"/>
      <c r="S806" s="43"/>
      <c r="T806" s="43"/>
      <c r="U806" s="43"/>
      <c r="V806" s="43"/>
      <c r="W806" s="43"/>
      <c r="X806" s="61">
        <f t="shared" si="77"/>
        <v>4.8685937499999987</v>
      </c>
      <c r="Z806" s="54"/>
    </row>
    <row r="807" spans="1:26" ht="14.5" hidden="1" customHeight="1" x14ac:dyDescent="0.35">
      <c r="A807" s="42">
        <v>41058</v>
      </c>
      <c r="B807" s="55">
        <f t="shared" si="78"/>
        <v>40968</v>
      </c>
      <c r="C807" s="56">
        <f t="shared" si="79"/>
        <v>41057</v>
      </c>
      <c r="D807" s="59">
        <v>2.91</v>
      </c>
      <c r="E807" s="43">
        <v>3.59</v>
      </c>
      <c r="F807" s="43">
        <f t="shared" si="81"/>
        <v>3.4138333333333324</v>
      </c>
      <c r="G807" s="60">
        <f t="shared" si="82"/>
        <v>3.9393333333333347</v>
      </c>
      <c r="H807" s="68" t="str">
        <f t="shared" si="80"/>
        <v>Mar 2013</v>
      </c>
      <c r="I807" s="43"/>
      <c r="J807" s="43"/>
      <c r="K807" s="59"/>
      <c r="L807" s="43"/>
      <c r="M807" s="71"/>
      <c r="N807" s="59">
        <f t="shared" si="76"/>
        <v>3.8710937500000009</v>
      </c>
      <c r="O807" s="43"/>
      <c r="P807" s="69"/>
      <c r="Q807" s="43"/>
      <c r="R807" s="43"/>
      <c r="S807" s="43"/>
      <c r="T807" s="43"/>
      <c r="U807" s="43"/>
      <c r="V807" s="43"/>
      <c r="W807" s="43"/>
      <c r="X807" s="61">
        <f t="shared" si="77"/>
        <v>4.8685937499999987</v>
      </c>
      <c r="Z807" s="54"/>
    </row>
    <row r="808" spans="1:26" ht="14.5" hidden="1" customHeight="1" x14ac:dyDescent="0.35">
      <c r="A808" s="42">
        <v>41059</v>
      </c>
      <c r="B808" s="55">
        <f t="shared" si="78"/>
        <v>40968</v>
      </c>
      <c r="C808" s="56">
        <f t="shared" si="79"/>
        <v>41058</v>
      </c>
      <c r="D808" s="59">
        <v>2.94</v>
      </c>
      <c r="E808" s="43">
        <v>3.62</v>
      </c>
      <c r="F808" s="43">
        <f t="shared" si="81"/>
        <v>3.4055737704918023</v>
      </c>
      <c r="G808" s="60">
        <f t="shared" si="82"/>
        <v>3.9336065573770504</v>
      </c>
      <c r="H808" s="68" t="str">
        <f t="shared" si="80"/>
        <v>Mar 2013</v>
      </c>
      <c r="I808" s="43"/>
      <c r="J808" s="43"/>
      <c r="K808" s="59"/>
      <c r="L808" s="43"/>
      <c r="M808" s="71"/>
      <c r="N808" s="59">
        <f t="shared" si="76"/>
        <v>3.8710937500000009</v>
      </c>
      <c r="O808" s="43"/>
      <c r="P808" s="69"/>
      <c r="Q808" s="43"/>
      <c r="R808" s="43"/>
      <c r="S808" s="43"/>
      <c r="T808" s="43"/>
      <c r="U808" s="43"/>
      <c r="V808" s="43"/>
      <c r="W808" s="43"/>
      <c r="X808" s="61">
        <f t="shared" si="77"/>
        <v>4.8685937499999987</v>
      </c>
      <c r="Z808" s="54"/>
    </row>
    <row r="809" spans="1:26" ht="14.5" hidden="1" customHeight="1" x14ac:dyDescent="0.35">
      <c r="A809" s="42">
        <v>41060</v>
      </c>
      <c r="B809" s="55">
        <f t="shared" si="78"/>
        <v>40968</v>
      </c>
      <c r="C809" s="56">
        <f t="shared" si="79"/>
        <v>41059</v>
      </c>
      <c r="D809" s="59">
        <v>2.77</v>
      </c>
      <c r="E809" s="43">
        <v>3.42</v>
      </c>
      <c r="F809" s="43">
        <f t="shared" si="81"/>
        <v>3.3980645161290313</v>
      </c>
      <c r="G809" s="60">
        <f t="shared" si="82"/>
        <v>3.9285483870967757</v>
      </c>
      <c r="H809" s="68" t="str">
        <f t="shared" si="80"/>
        <v>Mar 2013</v>
      </c>
      <c r="I809" s="43"/>
      <c r="J809" s="43"/>
      <c r="K809" s="59"/>
      <c r="L809" s="43"/>
      <c r="M809" s="71"/>
      <c r="N809" s="59">
        <f t="shared" si="76"/>
        <v>3.8710937500000009</v>
      </c>
      <c r="O809" s="43"/>
      <c r="P809" s="69"/>
      <c r="Q809" s="43"/>
      <c r="R809" s="43"/>
      <c r="S809" s="43"/>
      <c r="T809" s="43"/>
      <c r="U809" s="43"/>
      <c r="V809" s="43"/>
      <c r="W809" s="43"/>
      <c r="X809" s="61">
        <f t="shared" si="77"/>
        <v>4.8685937499999987</v>
      </c>
      <c r="Z809" s="54"/>
    </row>
    <row r="810" spans="1:26" ht="14.5" hidden="1" customHeight="1" x14ac:dyDescent="0.35">
      <c r="A810" s="42">
        <v>41061</v>
      </c>
      <c r="B810" s="55">
        <f t="shared" si="78"/>
        <v>40969</v>
      </c>
      <c r="C810" s="56">
        <f t="shared" si="79"/>
        <v>41060</v>
      </c>
      <c r="D810" s="59">
        <v>2.66</v>
      </c>
      <c r="E810" s="43">
        <v>3.29</v>
      </c>
      <c r="F810" s="43">
        <f t="shared" si="81"/>
        <v>3.3830645161290325</v>
      </c>
      <c r="G810" s="60">
        <f t="shared" si="82"/>
        <v>3.9167741935483882</v>
      </c>
      <c r="H810" s="68" t="str">
        <f t="shared" si="80"/>
        <v>Mar 2013</v>
      </c>
      <c r="I810" s="43"/>
      <c r="J810" s="43"/>
      <c r="K810" s="59"/>
      <c r="L810" s="43"/>
      <c r="M810" s="71"/>
      <c r="N810" s="59">
        <f t="shared" si="76"/>
        <v>3.8710937500000009</v>
      </c>
      <c r="O810" s="43"/>
      <c r="P810" s="69"/>
      <c r="Q810" s="43"/>
      <c r="R810" s="43"/>
      <c r="S810" s="43"/>
      <c r="T810" s="43"/>
      <c r="U810" s="43"/>
      <c r="V810" s="43"/>
      <c r="W810" s="43"/>
      <c r="X810" s="61">
        <f t="shared" si="77"/>
        <v>4.8685937499999987</v>
      </c>
      <c r="Z810" s="54"/>
    </row>
    <row r="811" spans="1:26" ht="14.5" hidden="1" customHeight="1" x14ac:dyDescent="0.35">
      <c r="A811" s="42">
        <v>41065</v>
      </c>
      <c r="B811" s="55">
        <f t="shared" si="78"/>
        <v>40973</v>
      </c>
      <c r="C811" s="56">
        <f t="shared" si="79"/>
        <v>41064</v>
      </c>
      <c r="D811" s="59">
        <v>2.64</v>
      </c>
      <c r="E811" s="43">
        <v>3.27</v>
      </c>
      <c r="F811" s="43">
        <f t="shared" si="81"/>
        <v>3.3604918032786886</v>
      </c>
      <c r="G811" s="60">
        <f t="shared" si="82"/>
        <v>3.8983606557377062</v>
      </c>
      <c r="H811" s="68" t="str">
        <f t="shared" si="80"/>
        <v>Mar 2013</v>
      </c>
      <c r="I811" s="43"/>
      <c r="J811" s="43"/>
      <c r="K811" s="59"/>
      <c r="L811" s="43"/>
      <c r="M811" s="71"/>
      <c r="N811" s="59">
        <f t="shared" si="76"/>
        <v>3.8710937500000009</v>
      </c>
      <c r="O811" s="43"/>
      <c r="P811" s="69"/>
      <c r="Q811" s="43"/>
      <c r="R811" s="43"/>
      <c r="S811" s="43"/>
      <c r="T811" s="43"/>
      <c r="U811" s="43"/>
      <c r="V811" s="43"/>
      <c r="W811" s="43"/>
      <c r="X811" s="61">
        <f t="shared" si="77"/>
        <v>4.8685937499999987</v>
      </c>
      <c r="Z811" s="54"/>
    </row>
    <row r="812" spans="1:26" ht="14.5" hidden="1" customHeight="1" x14ac:dyDescent="0.35">
      <c r="A812" s="42">
        <v>41066</v>
      </c>
      <c r="B812" s="55">
        <f t="shared" si="78"/>
        <v>40974</v>
      </c>
      <c r="C812" s="56">
        <f t="shared" si="79"/>
        <v>41065</v>
      </c>
      <c r="D812" s="59">
        <v>2.75</v>
      </c>
      <c r="E812" s="43">
        <v>3.36</v>
      </c>
      <c r="F812" s="43">
        <f t="shared" si="81"/>
        <v>3.3429508196721311</v>
      </c>
      <c r="G812" s="60">
        <f t="shared" si="82"/>
        <v>3.8836065573770502</v>
      </c>
      <c r="H812" s="68" t="str">
        <f t="shared" si="80"/>
        <v>Mar 2013</v>
      </c>
      <c r="I812" s="43"/>
      <c r="J812" s="43"/>
      <c r="K812" s="59"/>
      <c r="L812" s="43"/>
      <c r="M812" s="71"/>
      <c r="N812" s="59">
        <f t="shared" si="76"/>
        <v>3.8710937500000009</v>
      </c>
      <c r="O812" s="43"/>
      <c r="P812" s="69"/>
      <c r="Q812" s="43"/>
      <c r="R812" s="43"/>
      <c r="S812" s="43"/>
      <c r="T812" s="43"/>
      <c r="U812" s="43"/>
      <c r="V812" s="43"/>
      <c r="W812" s="43"/>
      <c r="X812" s="61">
        <f t="shared" si="77"/>
        <v>4.8685937499999987</v>
      </c>
      <c r="Z812" s="54"/>
    </row>
    <row r="813" spans="1:26" ht="14.5" hidden="1" customHeight="1" x14ac:dyDescent="0.35">
      <c r="A813" s="42">
        <v>41067</v>
      </c>
      <c r="B813" s="55">
        <f t="shared" si="78"/>
        <v>40975</v>
      </c>
      <c r="C813" s="56">
        <f t="shared" si="79"/>
        <v>41066</v>
      </c>
      <c r="D813" s="59">
        <v>2.81</v>
      </c>
      <c r="E813" s="43">
        <v>3.41</v>
      </c>
      <c r="F813" s="43">
        <f t="shared" si="81"/>
        <v>3.3278688524590163</v>
      </c>
      <c r="G813" s="60">
        <f t="shared" si="82"/>
        <v>3.8711475409836082</v>
      </c>
      <c r="H813" s="68" t="str">
        <f t="shared" si="80"/>
        <v>Mar 2013</v>
      </c>
      <c r="I813" s="43"/>
      <c r="J813" s="43"/>
      <c r="K813" s="59"/>
      <c r="L813" s="43"/>
      <c r="M813" s="71"/>
      <c r="N813" s="59">
        <f t="shared" si="76"/>
        <v>3.8710937500000009</v>
      </c>
      <c r="O813" s="43"/>
      <c r="P813" s="69"/>
      <c r="Q813" s="43"/>
      <c r="R813" s="43"/>
      <c r="S813" s="43"/>
      <c r="T813" s="43"/>
      <c r="U813" s="43"/>
      <c r="V813" s="43"/>
      <c r="W813" s="43"/>
      <c r="X813" s="61">
        <f t="shared" si="77"/>
        <v>4.8685937499999987</v>
      </c>
      <c r="Z813" s="54"/>
    </row>
    <row r="814" spans="1:26" ht="14.5" hidden="1" customHeight="1" x14ac:dyDescent="0.35">
      <c r="A814" s="42">
        <v>41068</v>
      </c>
      <c r="B814" s="55">
        <f t="shared" si="78"/>
        <v>40976</v>
      </c>
      <c r="C814" s="56">
        <f t="shared" si="79"/>
        <v>41067</v>
      </c>
      <c r="D814" s="59">
        <v>2.82</v>
      </c>
      <c r="E814" s="43">
        <v>3.41</v>
      </c>
      <c r="F814" s="43">
        <f t="shared" si="81"/>
        <v>3.3140983606557382</v>
      </c>
      <c r="G814" s="60">
        <f t="shared" si="82"/>
        <v>3.8600000000000012</v>
      </c>
      <c r="H814" s="68" t="str">
        <f t="shared" si="80"/>
        <v>Mar 2013</v>
      </c>
      <c r="I814" s="43"/>
      <c r="J814" s="43"/>
      <c r="K814" s="59"/>
      <c r="L814" s="43"/>
      <c r="M814" s="71"/>
      <c r="N814" s="59">
        <f t="shared" si="76"/>
        <v>3.8710937500000009</v>
      </c>
      <c r="O814" s="43"/>
      <c r="P814" s="69"/>
      <c r="Q814" s="43"/>
      <c r="R814" s="43"/>
      <c r="S814" s="43"/>
      <c r="T814" s="43"/>
      <c r="U814" s="43"/>
      <c r="V814" s="43"/>
      <c r="W814" s="43"/>
      <c r="X814" s="61">
        <f t="shared" si="77"/>
        <v>4.8685937499999987</v>
      </c>
      <c r="Z814" s="54"/>
    </row>
    <row r="815" spans="1:26" ht="14.5" hidden="1" customHeight="1" x14ac:dyDescent="0.35">
      <c r="A815" s="42">
        <v>41071</v>
      </c>
      <c r="B815" s="55">
        <f t="shared" si="78"/>
        <v>40979</v>
      </c>
      <c r="C815" s="56">
        <f t="shared" si="79"/>
        <v>41070</v>
      </c>
      <c r="D815" s="59">
        <v>2.88</v>
      </c>
      <c r="E815" s="43">
        <v>3.47</v>
      </c>
      <c r="F815" s="43">
        <f t="shared" si="81"/>
        <v>3.3004918032786885</v>
      </c>
      <c r="G815" s="60">
        <f t="shared" si="82"/>
        <v>3.8488524590163946</v>
      </c>
      <c r="H815" s="68" t="str">
        <f t="shared" si="80"/>
        <v>Mar 2013</v>
      </c>
      <c r="I815" s="43"/>
      <c r="J815" s="43"/>
      <c r="K815" s="59"/>
      <c r="L815" s="43"/>
      <c r="M815" s="71"/>
      <c r="N815" s="59">
        <f t="shared" si="76"/>
        <v>3.8710937500000009</v>
      </c>
      <c r="O815" s="43"/>
      <c r="P815" s="69"/>
      <c r="Q815" s="43"/>
      <c r="R815" s="43"/>
      <c r="S815" s="43"/>
      <c r="T815" s="43"/>
      <c r="U815" s="43"/>
      <c r="V815" s="43"/>
      <c r="W815" s="43"/>
      <c r="X815" s="61">
        <f t="shared" si="77"/>
        <v>4.8685937499999987</v>
      </c>
      <c r="Z815" s="54"/>
    </row>
    <row r="816" spans="1:26" ht="14.5" hidden="1" customHeight="1" x14ac:dyDescent="0.35">
      <c r="A816" s="42">
        <v>41072</v>
      </c>
      <c r="B816" s="55">
        <f t="shared" si="78"/>
        <v>40980</v>
      </c>
      <c r="C816" s="56">
        <f t="shared" si="79"/>
        <v>41071</v>
      </c>
      <c r="D816" s="59">
        <v>2.81</v>
      </c>
      <c r="E816" s="43">
        <v>3.4</v>
      </c>
      <c r="F816" s="43">
        <f t="shared" si="81"/>
        <v>3.2886885245901638</v>
      </c>
      <c r="G816" s="60">
        <f t="shared" si="82"/>
        <v>3.8396721311475419</v>
      </c>
      <c r="H816" s="68" t="str">
        <f t="shared" si="80"/>
        <v>Mar 2013</v>
      </c>
      <c r="I816" s="43"/>
      <c r="J816" s="43"/>
      <c r="K816" s="59"/>
      <c r="L816" s="43"/>
      <c r="M816" s="71"/>
      <c r="N816" s="59">
        <f t="shared" si="76"/>
        <v>3.8710937500000009</v>
      </c>
      <c r="O816" s="43"/>
      <c r="P816" s="69"/>
      <c r="Q816" s="43"/>
      <c r="R816" s="43"/>
      <c r="S816" s="43"/>
      <c r="T816" s="43"/>
      <c r="U816" s="43"/>
      <c r="V816" s="43"/>
      <c r="W816" s="43"/>
      <c r="X816" s="61">
        <f t="shared" si="77"/>
        <v>4.8685937499999987</v>
      </c>
      <c r="Z816" s="54"/>
    </row>
    <row r="817" spans="1:26" ht="14.5" hidden="1" customHeight="1" x14ac:dyDescent="0.35">
      <c r="A817" s="42">
        <v>41073</v>
      </c>
      <c r="B817" s="55">
        <f t="shared" si="78"/>
        <v>40981</v>
      </c>
      <c r="C817" s="56">
        <f t="shared" si="79"/>
        <v>41072</v>
      </c>
      <c r="D817" s="59">
        <v>2.83</v>
      </c>
      <c r="E817" s="43">
        <v>3.41</v>
      </c>
      <c r="F817" s="43">
        <f t="shared" si="81"/>
        <v>3.2754098360655735</v>
      </c>
      <c r="G817" s="60">
        <f t="shared" si="82"/>
        <v>3.8290163934426236</v>
      </c>
      <c r="H817" s="68" t="str">
        <f t="shared" si="80"/>
        <v>Mar 2013</v>
      </c>
      <c r="I817" s="43"/>
      <c r="J817" s="43"/>
      <c r="K817" s="59"/>
      <c r="L817" s="43"/>
      <c r="M817" s="71"/>
      <c r="N817" s="59">
        <f t="shared" si="76"/>
        <v>3.8710937500000009</v>
      </c>
      <c r="O817" s="43"/>
      <c r="P817" s="69"/>
      <c r="Q817" s="43"/>
      <c r="R817" s="43"/>
      <c r="S817" s="43"/>
      <c r="T817" s="43"/>
      <c r="U817" s="43"/>
      <c r="V817" s="43"/>
      <c r="W817" s="43"/>
      <c r="X817" s="61">
        <f t="shared" si="77"/>
        <v>4.8685937499999987</v>
      </c>
      <c r="Z817" s="54"/>
    </row>
    <row r="818" spans="1:26" ht="14.5" hidden="1" customHeight="1" x14ac:dyDescent="0.35">
      <c r="A818" s="42">
        <v>41074</v>
      </c>
      <c r="B818" s="55">
        <f t="shared" si="78"/>
        <v>40982</v>
      </c>
      <c r="C818" s="56">
        <f t="shared" si="79"/>
        <v>41073</v>
      </c>
      <c r="D818" s="59">
        <v>2.76</v>
      </c>
      <c r="E818" s="43">
        <v>3.34</v>
      </c>
      <c r="F818" s="43">
        <f t="shared" si="81"/>
        <v>3.2619672131147546</v>
      </c>
      <c r="G818" s="60">
        <f t="shared" si="82"/>
        <v>3.8180327868852464</v>
      </c>
      <c r="H818" s="68" t="str">
        <f t="shared" si="80"/>
        <v>Mar 2013</v>
      </c>
      <c r="I818" s="43"/>
      <c r="J818" s="43"/>
      <c r="K818" s="59"/>
      <c r="L818" s="43"/>
      <c r="M818" s="71"/>
      <c r="N818" s="59">
        <f t="shared" si="76"/>
        <v>3.8710937500000009</v>
      </c>
      <c r="O818" s="43"/>
      <c r="P818" s="69"/>
      <c r="Q818" s="43"/>
      <c r="R818" s="43"/>
      <c r="S818" s="43"/>
      <c r="T818" s="43"/>
      <c r="U818" s="43"/>
      <c r="V818" s="43"/>
      <c r="W818" s="43"/>
      <c r="X818" s="61">
        <f t="shared" si="77"/>
        <v>4.8685937499999987</v>
      </c>
      <c r="Z818" s="54"/>
    </row>
    <row r="819" spans="1:26" ht="14.5" hidden="1" customHeight="1" x14ac:dyDescent="0.35">
      <c r="A819" s="42">
        <v>41075</v>
      </c>
      <c r="B819" s="55">
        <f t="shared" si="78"/>
        <v>40983</v>
      </c>
      <c r="C819" s="56">
        <f t="shared" si="79"/>
        <v>41074</v>
      </c>
      <c r="D819" s="59">
        <v>2.82</v>
      </c>
      <c r="E819" s="43">
        <v>3.4</v>
      </c>
      <c r="F819" s="43">
        <f t="shared" si="81"/>
        <v>3.2455737704918035</v>
      </c>
      <c r="G819" s="60">
        <f t="shared" si="82"/>
        <v>3.8036065573770492</v>
      </c>
      <c r="H819" s="68" t="str">
        <f t="shared" si="80"/>
        <v>Mar 2013</v>
      </c>
      <c r="I819" s="43"/>
      <c r="J819" s="43"/>
      <c r="K819" s="59"/>
      <c r="L819" s="43"/>
      <c r="M819" s="71"/>
      <c r="N819" s="59">
        <f t="shared" si="76"/>
        <v>3.8710937500000009</v>
      </c>
      <c r="O819" s="43"/>
      <c r="P819" s="69"/>
      <c r="Q819" s="43"/>
      <c r="R819" s="43"/>
      <c r="S819" s="43"/>
      <c r="T819" s="43"/>
      <c r="U819" s="43"/>
      <c r="V819" s="43"/>
      <c r="W819" s="43"/>
      <c r="X819" s="61">
        <f t="shared" si="77"/>
        <v>4.8685937499999987</v>
      </c>
      <c r="Z819" s="54"/>
    </row>
    <row r="820" spans="1:26" ht="14.5" hidden="1" customHeight="1" x14ac:dyDescent="0.35">
      <c r="A820" s="42">
        <v>41078</v>
      </c>
      <c r="B820" s="55">
        <f t="shared" si="78"/>
        <v>40986</v>
      </c>
      <c r="C820" s="56">
        <f t="shared" si="79"/>
        <v>41077</v>
      </c>
      <c r="D820" s="59">
        <v>2.88</v>
      </c>
      <c r="E820" s="43">
        <v>3.46</v>
      </c>
      <c r="F820" s="43">
        <f t="shared" si="81"/>
        <v>3.2304918032786887</v>
      </c>
      <c r="G820" s="60">
        <f t="shared" si="82"/>
        <v>3.7904918032786892</v>
      </c>
      <c r="H820" s="68" t="str">
        <f t="shared" si="80"/>
        <v>Mar 2013</v>
      </c>
      <c r="I820" s="43"/>
      <c r="J820" s="43"/>
      <c r="K820" s="59"/>
      <c r="L820" s="43"/>
      <c r="M820" s="71"/>
      <c r="N820" s="59">
        <f t="shared" si="76"/>
        <v>3.8710937500000009</v>
      </c>
      <c r="O820" s="43"/>
      <c r="P820" s="69"/>
      <c r="Q820" s="43"/>
      <c r="R820" s="43"/>
      <c r="S820" s="43"/>
      <c r="T820" s="43"/>
      <c r="U820" s="43"/>
      <c r="V820" s="43"/>
      <c r="W820" s="43"/>
      <c r="X820" s="61">
        <f t="shared" si="77"/>
        <v>4.8685937499999987</v>
      </c>
      <c r="Z820" s="54"/>
    </row>
    <row r="821" spans="1:26" ht="14.5" hidden="1" customHeight="1" x14ac:dyDescent="0.35">
      <c r="A821" s="42">
        <v>41079</v>
      </c>
      <c r="B821" s="55">
        <f t="shared" si="78"/>
        <v>40987</v>
      </c>
      <c r="C821" s="56">
        <f t="shared" si="79"/>
        <v>41078</v>
      </c>
      <c r="D821" s="59">
        <v>2.82</v>
      </c>
      <c r="E821" s="43">
        <v>3.4</v>
      </c>
      <c r="F821" s="43">
        <f t="shared" si="81"/>
        <v>3.2155737704918033</v>
      </c>
      <c r="G821" s="60">
        <f t="shared" si="82"/>
        <v>3.7773770491803282</v>
      </c>
      <c r="H821" s="68" t="str">
        <f t="shared" si="80"/>
        <v>Mar 2013</v>
      </c>
      <c r="I821" s="43"/>
      <c r="J821" s="43"/>
      <c r="K821" s="59"/>
      <c r="L821" s="43"/>
      <c r="M821" s="71"/>
      <c r="N821" s="59">
        <f t="shared" si="76"/>
        <v>3.8710937500000009</v>
      </c>
      <c r="O821" s="43"/>
      <c r="P821" s="69"/>
      <c r="Q821" s="43"/>
      <c r="R821" s="43"/>
      <c r="S821" s="43"/>
      <c r="T821" s="43"/>
      <c r="U821" s="43"/>
      <c r="V821" s="43"/>
      <c r="W821" s="43"/>
      <c r="X821" s="61">
        <f t="shared" si="77"/>
        <v>4.8685937499999987</v>
      </c>
      <c r="Z821" s="54"/>
    </row>
    <row r="822" spans="1:26" ht="14.5" hidden="1" customHeight="1" x14ac:dyDescent="0.35">
      <c r="A822" s="42">
        <v>41080</v>
      </c>
      <c r="B822" s="55">
        <f t="shared" si="78"/>
        <v>40988</v>
      </c>
      <c r="C822" s="56">
        <f t="shared" si="79"/>
        <v>41079</v>
      </c>
      <c r="D822" s="59">
        <v>2.88</v>
      </c>
      <c r="E822" s="43">
        <v>3.44</v>
      </c>
      <c r="F822" s="43">
        <f t="shared" si="81"/>
        <v>3.1990163934426228</v>
      </c>
      <c r="G822" s="60">
        <f t="shared" si="82"/>
        <v>3.7627868852459017</v>
      </c>
      <c r="H822" s="68" t="str">
        <f t="shared" si="80"/>
        <v>Mar 2013</v>
      </c>
      <c r="I822" s="43"/>
      <c r="J822" s="43"/>
      <c r="K822" s="59"/>
      <c r="L822" s="43"/>
      <c r="M822" s="71"/>
      <c r="N822" s="59">
        <f t="shared" si="76"/>
        <v>3.8710937500000009</v>
      </c>
      <c r="O822" s="43"/>
      <c r="P822" s="69"/>
      <c r="Q822" s="43"/>
      <c r="R822" s="43"/>
      <c r="S822" s="43"/>
      <c r="T822" s="43"/>
      <c r="U822" s="43"/>
      <c r="V822" s="43"/>
      <c r="W822" s="43"/>
      <c r="X822" s="61">
        <f t="shared" si="77"/>
        <v>4.8685937499999987</v>
      </c>
      <c r="Z822" s="54"/>
    </row>
    <row r="823" spans="1:26" ht="14.5" hidden="1" customHeight="1" x14ac:dyDescent="0.35">
      <c r="A823" s="42">
        <v>41081</v>
      </c>
      <c r="B823" s="55">
        <f t="shared" si="78"/>
        <v>40989</v>
      </c>
      <c r="C823" s="56">
        <f t="shared" si="79"/>
        <v>41080</v>
      </c>
      <c r="D823" s="59">
        <v>2.89</v>
      </c>
      <c r="E823" s="43">
        <v>3.45</v>
      </c>
      <c r="F823" s="43">
        <f t="shared" si="81"/>
        <v>3.18311475409836</v>
      </c>
      <c r="G823" s="60">
        <f t="shared" si="82"/>
        <v>3.7483606557377045</v>
      </c>
      <c r="H823" s="68" t="str">
        <f t="shared" si="80"/>
        <v>Mar 2013</v>
      </c>
      <c r="I823" s="43"/>
      <c r="J823" s="43"/>
      <c r="K823" s="59"/>
      <c r="L823" s="43"/>
      <c r="M823" s="71"/>
      <c r="N823" s="59">
        <f t="shared" si="76"/>
        <v>3.8710937500000009</v>
      </c>
      <c r="O823" s="43"/>
      <c r="P823" s="69"/>
      <c r="Q823" s="43"/>
      <c r="R823" s="43"/>
      <c r="S823" s="43"/>
      <c r="T823" s="43"/>
      <c r="U823" s="43"/>
      <c r="V823" s="43"/>
      <c r="W823" s="43"/>
      <c r="X823" s="61">
        <f t="shared" si="77"/>
        <v>4.8685937499999987</v>
      </c>
      <c r="Z823" s="54"/>
    </row>
    <row r="824" spans="1:26" ht="14.5" hidden="1" customHeight="1" x14ac:dyDescent="0.35">
      <c r="A824" s="42">
        <v>41082</v>
      </c>
      <c r="B824" s="55">
        <f t="shared" si="78"/>
        <v>40990</v>
      </c>
      <c r="C824" s="56">
        <f t="shared" si="79"/>
        <v>41081</v>
      </c>
      <c r="D824" s="59">
        <v>2.91</v>
      </c>
      <c r="E824" s="43">
        <v>3.43</v>
      </c>
      <c r="F824" s="43">
        <f t="shared" si="81"/>
        <v>3.1686885245901628</v>
      </c>
      <c r="G824" s="60">
        <f t="shared" si="82"/>
        <v>3.7352459016393436</v>
      </c>
      <c r="H824" s="68" t="str">
        <f t="shared" si="80"/>
        <v>Mar 2013</v>
      </c>
      <c r="I824" s="43"/>
      <c r="J824" s="43"/>
      <c r="K824" s="59"/>
      <c r="L824" s="43"/>
      <c r="M824" s="71"/>
      <c r="N824" s="59">
        <f t="shared" si="76"/>
        <v>3.8710937500000009</v>
      </c>
      <c r="O824" s="43"/>
      <c r="P824" s="69"/>
      <c r="Q824" s="43"/>
      <c r="R824" s="43"/>
      <c r="S824" s="43"/>
      <c r="T824" s="43"/>
      <c r="U824" s="43"/>
      <c r="V824" s="43"/>
      <c r="W824" s="43"/>
      <c r="X824" s="61">
        <f t="shared" si="77"/>
        <v>4.8685937499999987</v>
      </c>
      <c r="Z824" s="54"/>
    </row>
    <row r="825" spans="1:26" ht="14.5" hidden="1" customHeight="1" x14ac:dyDescent="0.35">
      <c r="A825" s="42">
        <v>41085</v>
      </c>
      <c r="B825" s="55">
        <f t="shared" si="78"/>
        <v>40993</v>
      </c>
      <c r="C825" s="56">
        <f t="shared" si="79"/>
        <v>41084</v>
      </c>
      <c r="D825" s="59">
        <v>2.9</v>
      </c>
      <c r="E825" s="43">
        <v>3.41</v>
      </c>
      <c r="F825" s="43">
        <f t="shared" si="81"/>
        <v>3.1550819672131136</v>
      </c>
      <c r="G825" s="60">
        <f t="shared" si="82"/>
        <v>3.7222950819672125</v>
      </c>
      <c r="H825" s="68" t="str">
        <f t="shared" si="80"/>
        <v>Mar 2013</v>
      </c>
      <c r="I825" s="43"/>
      <c r="J825" s="43"/>
      <c r="K825" s="59"/>
      <c r="L825" s="43"/>
      <c r="M825" s="71"/>
      <c r="N825" s="59">
        <f t="shared" si="76"/>
        <v>3.8710937500000009</v>
      </c>
      <c r="O825" s="43"/>
      <c r="P825" s="69"/>
      <c r="Q825" s="43"/>
      <c r="R825" s="43"/>
      <c r="S825" s="43"/>
      <c r="T825" s="43"/>
      <c r="U825" s="43"/>
      <c r="V825" s="43"/>
      <c r="W825" s="43"/>
      <c r="X825" s="61">
        <f t="shared" si="77"/>
        <v>4.8685937499999987</v>
      </c>
      <c r="Z825" s="54"/>
    </row>
    <row r="826" spans="1:26" ht="14.5" hidden="1" customHeight="1" x14ac:dyDescent="0.35">
      <c r="A826" s="42">
        <v>41086</v>
      </c>
      <c r="B826" s="55">
        <f t="shared" si="78"/>
        <v>40994</v>
      </c>
      <c r="C826" s="56">
        <f t="shared" si="79"/>
        <v>41085</v>
      </c>
      <c r="D826" s="59">
        <v>2.86</v>
      </c>
      <c r="E826" s="43">
        <v>3.36</v>
      </c>
      <c r="F826" s="43">
        <f t="shared" si="81"/>
        <v>3.1414754098360644</v>
      </c>
      <c r="G826" s="60">
        <f t="shared" si="82"/>
        <v>3.709180327868852</v>
      </c>
      <c r="H826" s="68" t="str">
        <f t="shared" si="80"/>
        <v>Mar 2013</v>
      </c>
      <c r="I826" s="43"/>
      <c r="J826" s="43"/>
      <c r="K826" s="59"/>
      <c r="L826" s="43"/>
      <c r="M826" s="71"/>
      <c r="N826" s="59">
        <f t="shared" si="76"/>
        <v>3.8710937500000009</v>
      </c>
      <c r="O826" s="43"/>
      <c r="P826" s="69"/>
      <c r="Q826" s="43"/>
      <c r="R826" s="43"/>
      <c r="S826" s="43"/>
      <c r="T826" s="43"/>
      <c r="U826" s="43"/>
      <c r="V826" s="43"/>
      <c r="W826" s="43"/>
      <c r="X826" s="61">
        <f t="shared" si="77"/>
        <v>4.8685937499999987</v>
      </c>
      <c r="Z826" s="54"/>
    </row>
    <row r="827" spans="1:26" ht="14.5" hidden="1" customHeight="1" x14ac:dyDescent="0.35">
      <c r="A827" s="42">
        <v>41087</v>
      </c>
      <c r="B827" s="55">
        <f t="shared" si="78"/>
        <v>40995</v>
      </c>
      <c r="C827" s="56">
        <f t="shared" si="79"/>
        <v>41086</v>
      </c>
      <c r="D827" s="59">
        <v>2.91</v>
      </c>
      <c r="E827" s="43">
        <v>3.41</v>
      </c>
      <c r="F827" s="43">
        <f t="shared" si="81"/>
        <v>3.1268852459016383</v>
      </c>
      <c r="G827" s="60">
        <f t="shared" si="82"/>
        <v>3.695081967213115</v>
      </c>
      <c r="H827" s="68" t="str">
        <f t="shared" si="80"/>
        <v>Mar 2013</v>
      </c>
      <c r="I827" s="43"/>
      <c r="J827" s="43"/>
      <c r="K827" s="59"/>
      <c r="L827" s="43"/>
      <c r="M827" s="71"/>
      <c r="N827" s="59">
        <f t="shared" si="76"/>
        <v>3.8710937500000009</v>
      </c>
      <c r="O827" s="43"/>
      <c r="P827" s="69"/>
      <c r="Q827" s="43"/>
      <c r="R827" s="43"/>
      <c r="S827" s="43"/>
      <c r="T827" s="43"/>
      <c r="U827" s="43"/>
      <c r="V827" s="43"/>
      <c r="W827" s="43"/>
      <c r="X827" s="61">
        <f t="shared" si="77"/>
        <v>4.8685937499999987</v>
      </c>
      <c r="Z827" s="54"/>
    </row>
    <row r="828" spans="1:26" ht="14.5" hidden="1" customHeight="1" x14ac:dyDescent="0.35">
      <c r="A828" s="42">
        <v>41088</v>
      </c>
      <c r="B828" s="55">
        <f t="shared" si="78"/>
        <v>40996</v>
      </c>
      <c r="C828" s="56">
        <f t="shared" si="79"/>
        <v>41087</v>
      </c>
      <c r="D828" s="59">
        <v>2.9</v>
      </c>
      <c r="E828" s="43">
        <v>3.43</v>
      </c>
      <c r="F828" s="43">
        <f t="shared" si="81"/>
        <v>3.1137704918032778</v>
      </c>
      <c r="G828" s="60">
        <f t="shared" si="82"/>
        <v>3.6824590163934428</v>
      </c>
      <c r="H828" s="68" t="str">
        <f t="shared" si="80"/>
        <v>Mar 2013</v>
      </c>
      <c r="I828" s="43"/>
      <c r="J828" s="43"/>
      <c r="K828" s="59"/>
      <c r="L828" s="43"/>
      <c r="M828" s="71"/>
      <c r="N828" s="59">
        <f t="shared" si="76"/>
        <v>3.8710937500000009</v>
      </c>
      <c r="O828" s="43"/>
      <c r="P828" s="69"/>
      <c r="Q828" s="43"/>
      <c r="R828" s="43"/>
      <c r="S828" s="43"/>
      <c r="T828" s="43"/>
      <c r="U828" s="43"/>
      <c r="V828" s="43"/>
      <c r="W828" s="43"/>
      <c r="X828" s="61">
        <f t="shared" si="77"/>
        <v>4.8685937499999987</v>
      </c>
      <c r="Z828" s="54"/>
    </row>
    <row r="829" spans="1:26" ht="14.5" hidden="1" customHeight="1" x14ac:dyDescent="0.35">
      <c r="A829" s="42">
        <v>41089</v>
      </c>
      <c r="B829" s="55">
        <f t="shared" si="78"/>
        <v>40997</v>
      </c>
      <c r="C829" s="56">
        <f t="shared" si="79"/>
        <v>41088</v>
      </c>
      <c r="D829" s="59">
        <v>2.93</v>
      </c>
      <c r="E829" s="43">
        <v>3.46</v>
      </c>
      <c r="F829" s="43">
        <f t="shared" si="81"/>
        <v>3.1009836065573761</v>
      </c>
      <c r="G829" s="60">
        <f t="shared" si="82"/>
        <v>3.6713114754098362</v>
      </c>
      <c r="H829" s="68" t="str">
        <f t="shared" si="80"/>
        <v>Mar 2013</v>
      </c>
      <c r="I829" s="43"/>
      <c r="J829" s="43"/>
      <c r="K829" s="59"/>
      <c r="L829" s="43"/>
      <c r="M829" s="71"/>
      <c r="N829" s="59">
        <f t="shared" si="76"/>
        <v>3.8710937500000009</v>
      </c>
      <c r="O829" s="43"/>
      <c r="P829" s="69"/>
      <c r="Q829" s="43"/>
      <c r="R829" s="43"/>
      <c r="S829" s="43"/>
      <c r="T829" s="43"/>
      <c r="U829" s="43"/>
      <c r="V829" s="43"/>
      <c r="W829" s="43"/>
      <c r="X829" s="61">
        <f t="shared" si="77"/>
        <v>4.8685937499999987</v>
      </c>
      <c r="Z829" s="54"/>
    </row>
    <row r="830" spans="1:26" ht="14.5" hidden="1" customHeight="1" x14ac:dyDescent="0.35">
      <c r="A830" s="42">
        <v>41092</v>
      </c>
      <c r="B830" s="55">
        <f t="shared" si="78"/>
        <v>41001</v>
      </c>
      <c r="C830" s="56">
        <f t="shared" si="79"/>
        <v>41091</v>
      </c>
      <c r="D830" s="59">
        <v>3</v>
      </c>
      <c r="E830" s="43">
        <v>3.56</v>
      </c>
      <c r="F830" s="43">
        <f t="shared" si="81"/>
        <v>3.0799999999999987</v>
      </c>
      <c r="G830" s="60">
        <f t="shared" si="82"/>
        <v>3.6543333333333341</v>
      </c>
      <c r="H830" s="68" t="str">
        <f t="shared" si="80"/>
        <v>Mar 2013</v>
      </c>
      <c r="I830" s="43"/>
      <c r="J830" s="43"/>
      <c r="K830" s="59"/>
      <c r="L830" s="43"/>
      <c r="M830" s="71"/>
      <c r="N830" s="59">
        <f t="shared" si="76"/>
        <v>3.8710937500000009</v>
      </c>
      <c r="O830" s="43"/>
      <c r="P830" s="69"/>
      <c r="Q830" s="43"/>
      <c r="R830" s="43"/>
      <c r="S830" s="43"/>
      <c r="T830" s="43"/>
      <c r="U830" s="43"/>
      <c r="V830" s="43"/>
      <c r="W830" s="43"/>
      <c r="X830" s="61">
        <f t="shared" si="77"/>
        <v>4.8685937499999987</v>
      </c>
      <c r="Z830" s="54"/>
    </row>
    <row r="831" spans="1:26" ht="14.5" hidden="1" customHeight="1" x14ac:dyDescent="0.35">
      <c r="A831" s="42">
        <v>41093</v>
      </c>
      <c r="B831" s="55">
        <f t="shared" si="78"/>
        <v>41002</v>
      </c>
      <c r="C831" s="56">
        <f t="shared" si="79"/>
        <v>41092</v>
      </c>
      <c r="D831" s="59">
        <v>3</v>
      </c>
      <c r="E831" s="43">
        <v>3.56</v>
      </c>
      <c r="F831" s="43">
        <f t="shared" si="81"/>
        <v>3.0693333333333324</v>
      </c>
      <c r="G831" s="60">
        <f t="shared" si="82"/>
        <v>3.6458333333333339</v>
      </c>
      <c r="H831" s="68" t="str">
        <f t="shared" si="80"/>
        <v>Mar 2013</v>
      </c>
      <c r="I831" s="43"/>
      <c r="J831" s="43"/>
      <c r="K831" s="59"/>
      <c r="L831" s="43"/>
      <c r="M831" s="71"/>
      <c r="N831" s="59">
        <f t="shared" si="76"/>
        <v>3.8710937500000009</v>
      </c>
      <c r="O831" s="43"/>
      <c r="P831" s="69"/>
      <c r="Q831" s="43"/>
      <c r="R831" s="43"/>
      <c r="S831" s="43"/>
      <c r="T831" s="43"/>
      <c r="U831" s="43"/>
      <c r="V831" s="43"/>
      <c r="W831" s="43"/>
      <c r="X831" s="61">
        <f t="shared" si="77"/>
        <v>4.8685937499999987</v>
      </c>
      <c r="Z831" s="54"/>
    </row>
    <row r="832" spans="1:26" ht="14.5" hidden="1" customHeight="1" x14ac:dyDescent="0.35">
      <c r="A832" s="42">
        <v>41094</v>
      </c>
      <c r="B832" s="55">
        <f t="shared" si="78"/>
        <v>41003</v>
      </c>
      <c r="C832" s="56">
        <f t="shared" si="79"/>
        <v>41093</v>
      </c>
      <c r="D832" s="59">
        <v>3.03</v>
      </c>
      <c r="E832" s="43">
        <v>3.59</v>
      </c>
      <c r="F832" s="43">
        <f t="shared" si="81"/>
        <v>3.0584999999999991</v>
      </c>
      <c r="G832" s="60">
        <f t="shared" si="82"/>
        <v>3.6370000000000005</v>
      </c>
      <c r="H832" s="68" t="str">
        <f t="shared" si="80"/>
        <v>Mar 2013</v>
      </c>
      <c r="I832" s="43"/>
      <c r="J832" s="43"/>
      <c r="K832" s="59"/>
      <c r="L832" s="43"/>
      <c r="M832" s="71"/>
      <c r="N832" s="59">
        <f t="shared" si="76"/>
        <v>3.8710937500000009</v>
      </c>
      <c r="O832" s="43"/>
      <c r="P832" s="69"/>
      <c r="Q832" s="43"/>
      <c r="R832" s="43"/>
      <c r="S832" s="43"/>
      <c r="T832" s="43"/>
      <c r="U832" s="43"/>
      <c r="V832" s="43"/>
      <c r="W832" s="43"/>
      <c r="X832" s="61">
        <f t="shared" si="77"/>
        <v>4.8685937499999987</v>
      </c>
      <c r="Z832" s="54"/>
    </row>
    <row r="833" spans="1:26" ht="14.5" hidden="1" customHeight="1" x14ac:dyDescent="0.35">
      <c r="A833" s="42">
        <v>41095</v>
      </c>
      <c r="B833" s="55">
        <f t="shared" si="78"/>
        <v>41004</v>
      </c>
      <c r="C833" s="56">
        <f t="shared" si="79"/>
        <v>41094</v>
      </c>
      <c r="D833" s="59">
        <v>2.99</v>
      </c>
      <c r="E833" s="43">
        <v>3.55</v>
      </c>
      <c r="F833" s="43">
        <f t="shared" si="81"/>
        <v>3.0481666666666656</v>
      </c>
      <c r="G833" s="60">
        <f t="shared" si="82"/>
        <v>3.6283333333333343</v>
      </c>
      <c r="H833" s="68" t="str">
        <f t="shared" si="80"/>
        <v>Mar 2013</v>
      </c>
      <c r="I833" s="43"/>
      <c r="J833" s="43"/>
      <c r="K833" s="59"/>
      <c r="L833" s="43"/>
      <c r="M833" s="71"/>
      <c r="N833" s="59">
        <f t="shared" si="76"/>
        <v>3.8710937500000009</v>
      </c>
      <c r="O833" s="43"/>
      <c r="P833" s="69"/>
      <c r="Q833" s="43"/>
      <c r="R833" s="43"/>
      <c r="S833" s="43"/>
      <c r="T833" s="43"/>
      <c r="U833" s="43"/>
      <c r="V833" s="43"/>
      <c r="W833" s="43"/>
      <c r="X833" s="61">
        <f t="shared" si="77"/>
        <v>4.8685937499999987</v>
      </c>
      <c r="Z833" s="54"/>
    </row>
    <row r="834" spans="1:26" ht="14.5" hidden="1" customHeight="1" x14ac:dyDescent="0.35">
      <c r="A834" s="42">
        <v>41096</v>
      </c>
      <c r="B834" s="55">
        <f t="shared" si="78"/>
        <v>41005</v>
      </c>
      <c r="C834" s="56">
        <f t="shared" si="79"/>
        <v>41095</v>
      </c>
      <c r="D834" s="59">
        <v>2.95</v>
      </c>
      <c r="E834" s="43">
        <v>3.51</v>
      </c>
      <c r="F834" s="43">
        <f t="shared" si="81"/>
        <v>3.0472131147540975</v>
      </c>
      <c r="G834" s="60">
        <f t="shared" si="82"/>
        <v>3.6270491803278699</v>
      </c>
      <c r="H834" s="68" t="str">
        <f t="shared" si="80"/>
        <v>Mar 2013</v>
      </c>
      <c r="I834" s="43"/>
      <c r="J834" s="43"/>
      <c r="K834" s="59"/>
      <c r="L834" s="43"/>
      <c r="M834" s="71"/>
      <c r="N834" s="59">
        <f t="shared" si="76"/>
        <v>3.8710937500000009</v>
      </c>
      <c r="O834" s="43"/>
      <c r="P834" s="69"/>
      <c r="Q834" s="43"/>
      <c r="R834" s="43"/>
      <c r="S834" s="43"/>
      <c r="T834" s="43"/>
      <c r="U834" s="43"/>
      <c r="V834" s="43"/>
      <c r="W834" s="43"/>
      <c r="X834" s="61">
        <f t="shared" si="77"/>
        <v>4.8685937499999987</v>
      </c>
      <c r="Z834" s="54"/>
    </row>
    <row r="835" spans="1:26" ht="14.5" hidden="1" customHeight="1" x14ac:dyDescent="0.35">
      <c r="A835" s="42">
        <v>41099</v>
      </c>
      <c r="B835" s="55">
        <f t="shared" si="78"/>
        <v>41008</v>
      </c>
      <c r="C835" s="56">
        <f t="shared" si="79"/>
        <v>41098</v>
      </c>
      <c r="D835" s="59">
        <v>2.87</v>
      </c>
      <c r="E835" s="43">
        <v>3.43</v>
      </c>
      <c r="F835" s="43">
        <f t="shared" si="81"/>
        <v>3.0456451612903215</v>
      </c>
      <c r="G835" s="60">
        <f t="shared" si="82"/>
        <v>3.6251612903225814</v>
      </c>
      <c r="H835" s="68" t="str">
        <f t="shared" si="80"/>
        <v>Mar 2013</v>
      </c>
      <c r="I835" s="43"/>
      <c r="J835" s="43"/>
      <c r="K835" s="59"/>
      <c r="L835" s="43"/>
      <c r="M835" s="71"/>
      <c r="N835" s="59">
        <f t="shared" ref="N835:N898" si="83">N834</f>
        <v>3.8710937500000009</v>
      </c>
      <c r="O835" s="43"/>
      <c r="P835" s="69"/>
      <c r="Q835" s="43"/>
      <c r="R835" s="43"/>
      <c r="S835" s="43"/>
      <c r="T835" s="43"/>
      <c r="U835" s="43"/>
      <c r="V835" s="43"/>
      <c r="W835" s="43"/>
      <c r="X835" s="61">
        <f t="shared" ref="X835:X898" si="84">X834</f>
        <v>4.8685937499999987</v>
      </c>
      <c r="Z835" s="54"/>
    </row>
    <row r="836" spans="1:26" ht="14.5" hidden="1" customHeight="1" x14ac:dyDescent="0.35">
      <c r="A836" s="42">
        <v>41100</v>
      </c>
      <c r="B836" s="55">
        <f t="shared" si="78"/>
        <v>41009</v>
      </c>
      <c r="C836" s="56">
        <f t="shared" si="79"/>
        <v>41099</v>
      </c>
      <c r="D836" s="59">
        <v>2.86</v>
      </c>
      <c r="E836" s="43">
        <v>3.42</v>
      </c>
      <c r="F836" s="43">
        <f t="shared" si="81"/>
        <v>3.0343548387096764</v>
      </c>
      <c r="G836" s="60">
        <f t="shared" si="82"/>
        <v>3.6158064516129036</v>
      </c>
      <c r="H836" s="68" t="str">
        <f t="shared" si="80"/>
        <v>Mar 2013</v>
      </c>
      <c r="I836" s="43"/>
      <c r="J836" s="43"/>
      <c r="K836" s="59"/>
      <c r="L836" s="43"/>
      <c r="M836" s="71"/>
      <c r="N836" s="59">
        <f t="shared" si="83"/>
        <v>3.8710937500000009</v>
      </c>
      <c r="O836" s="43"/>
      <c r="P836" s="69"/>
      <c r="Q836" s="43"/>
      <c r="R836" s="43"/>
      <c r="S836" s="43"/>
      <c r="T836" s="43"/>
      <c r="U836" s="43"/>
      <c r="V836" s="43"/>
      <c r="W836" s="43"/>
      <c r="X836" s="61">
        <f t="shared" si="84"/>
        <v>4.8685937499999987</v>
      </c>
      <c r="Z836" s="54"/>
    </row>
    <row r="837" spans="1:26" ht="14.5" hidden="1" customHeight="1" x14ac:dyDescent="0.35">
      <c r="A837" s="42">
        <v>41101</v>
      </c>
      <c r="B837" s="55">
        <f t="shared" si="78"/>
        <v>41010</v>
      </c>
      <c r="C837" s="56">
        <f t="shared" si="79"/>
        <v>41100</v>
      </c>
      <c r="D837" s="59">
        <v>2.88</v>
      </c>
      <c r="E837" s="43">
        <v>3.43</v>
      </c>
      <c r="F837" s="43">
        <f t="shared" si="81"/>
        <v>3.0229032258064508</v>
      </c>
      <c r="G837" s="60">
        <f t="shared" si="82"/>
        <v>3.6064516129032267</v>
      </c>
      <c r="H837" s="68" t="str">
        <f t="shared" si="80"/>
        <v>Mar 2013</v>
      </c>
      <c r="I837" s="43"/>
      <c r="J837" s="43"/>
      <c r="K837" s="59"/>
      <c r="L837" s="43"/>
      <c r="M837" s="71"/>
      <c r="N837" s="59">
        <f t="shared" si="83"/>
        <v>3.8710937500000009</v>
      </c>
      <c r="O837" s="43"/>
      <c r="P837" s="69"/>
      <c r="Q837" s="43"/>
      <c r="R837" s="43"/>
      <c r="S837" s="43"/>
      <c r="T837" s="43"/>
      <c r="U837" s="43"/>
      <c r="V837" s="43"/>
      <c r="W837" s="43"/>
      <c r="X837" s="61">
        <f t="shared" si="84"/>
        <v>4.8685937499999987</v>
      </c>
      <c r="Z837" s="54"/>
    </row>
    <row r="838" spans="1:26" ht="14.5" hidden="1" customHeight="1" x14ac:dyDescent="0.35">
      <c r="A838" s="42">
        <v>41102</v>
      </c>
      <c r="B838" s="55">
        <f t="shared" si="78"/>
        <v>41011</v>
      </c>
      <c r="C838" s="56">
        <f t="shared" si="79"/>
        <v>41101</v>
      </c>
      <c r="D838" s="59">
        <v>2.82</v>
      </c>
      <c r="E838" s="43">
        <v>3.35</v>
      </c>
      <c r="F838" s="43">
        <f t="shared" si="81"/>
        <v>3.0114516129032252</v>
      </c>
      <c r="G838" s="60">
        <f t="shared" si="82"/>
        <v>3.5969354838709688</v>
      </c>
      <c r="H838" s="68" t="str">
        <f t="shared" si="80"/>
        <v>Mar 2013</v>
      </c>
      <c r="I838" s="43"/>
      <c r="J838" s="43"/>
      <c r="K838" s="59"/>
      <c r="L838" s="43"/>
      <c r="M838" s="71"/>
      <c r="N838" s="59">
        <f t="shared" si="83"/>
        <v>3.8710937500000009</v>
      </c>
      <c r="O838" s="43"/>
      <c r="P838" s="69"/>
      <c r="Q838" s="43"/>
      <c r="R838" s="43"/>
      <c r="S838" s="43"/>
      <c r="T838" s="43"/>
      <c r="U838" s="43"/>
      <c r="V838" s="43"/>
      <c r="W838" s="43"/>
      <c r="X838" s="61">
        <f t="shared" si="84"/>
        <v>4.8685937499999987</v>
      </c>
      <c r="Z838" s="54"/>
    </row>
    <row r="839" spans="1:26" ht="14.5" hidden="1" customHeight="1" x14ac:dyDescent="0.35">
      <c r="A839" s="42">
        <v>41103</v>
      </c>
      <c r="B839" s="55">
        <f t="shared" ref="B839:B902" si="85">EDATE(A839,-3)</f>
        <v>41012</v>
      </c>
      <c r="C839" s="56">
        <f t="shared" ref="C839:C902" si="86">A839-1</f>
        <v>41102</v>
      </c>
      <c r="D839" s="59">
        <v>2.79</v>
      </c>
      <c r="E839" s="43">
        <v>3.3</v>
      </c>
      <c r="F839" s="43">
        <f t="shared" si="81"/>
        <v>2.9990322580645157</v>
      </c>
      <c r="G839" s="60">
        <f t="shared" si="82"/>
        <v>3.5861290322580657</v>
      </c>
      <c r="H839" s="68" t="str">
        <f t="shared" ref="H839:H902" si="87">"Mar "&amp;IF(MONTH(A839)&gt;=4,YEAR(A839)+1,YEAR(A839))</f>
        <v>Mar 2013</v>
      </c>
      <c r="I839" s="43"/>
      <c r="J839" s="43"/>
      <c r="K839" s="59"/>
      <c r="L839" s="43"/>
      <c r="M839" s="71"/>
      <c r="N839" s="59">
        <f t="shared" si="83"/>
        <v>3.8710937500000009</v>
      </c>
      <c r="O839" s="43"/>
      <c r="P839" s="69"/>
      <c r="Q839" s="43"/>
      <c r="R839" s="43"/>
      <c r="S839" s="43"/>
      <c r="T839" s="43"/>
      <c r="U839" s="43"/>
      <c r="V839" s="43"/>
      <c r="W839" s="43"/>
      <c r="X839" s="61">
        <f t="shared" si="84"/>
        <v>4.8685937499999987</v>
      </c>
      <c r="Z839" s="54"/>
    </row>
    <row r="840" spans="1:26" ht="14.5" hidden="1" customHeight="1" x14ac:dyDescent="0.35">
      <c r="A840" s="42">
        <v>41106</v>
      </c>
      <c r="B840" s="55">
        <f t="shared" si="85"/>
        <v>41015</v>
      </c>
      <c r="C840" s="56">
        <f t="shared" si="86"/>
        <v>41105</v>
      </c>
      <c r="D840" s="59">
        <v>2.84</v>
      </c>
      <c r="E840" s="43">
        <v>3.34</v>
      </c>
      <c r="F840" s="43">
        <f t="shared" ref="F840:F903" si="88">AVERAGEIFS(D:D,A:A,"&gt;"&amp;B840,A:A,"&lt;="&amp;C840)</f>
        <v>2.9870967741935477</v>
      </c>
      <c r="G840" s="60">
        <f t="shared" ref="G840:G903" si="89">AVERAGEIFS(E:E,A:A,"&gt;"&amp;B840,A:A,"&lt;="&amp;C840)</f>
        <v>3.575483870967743</v>
      </c>
      <c r="H840" s="68" t="str">
        <f t="shared" si="87"/>
        <v>Mar 2013</v>
      </c>
      <c r="I840" s="43"/>
      <c r="J840" s="43"/>
      <c r="K840" s="59"/>
      <c r="L840" s="43"/>
      <c r="M840" s="71"/>
      <c r="N840" s="59">
        <f t="shared" si="83"/>
        <v>3.8710937500000009</v>
      </c>
      <c r="O840" s="43"/>
      <c r="P840" s="69"/>
      <c r="Q840" s="43"/>
      <c r="R840" s="43"/>
      <c r="S840" s="43"/>
      <c r="T840" s="43"/>
      <c r="U840" s="43"/>
      <c r="V840" s="43"/>
      <c r="W840" s="43"/>
      <c r="X840" s="61">
        <f t="shared" si="84"/>
        <v>4.8685937499999987</v>
      </c>
      <c r="Z840" s="54"/>
    </row>
    <row r="841" spans="1:26" ht="14.5" hidden="1" customHeight="1" x14ac:dyDescent="0.35">
      <c r="A841" s="42">
        <v>41107</v>
      </c>
      <c r="B841" s="55">
        <f t="shared" si="85"/>
        <v>41016</v>
      </c>
      <c r="C841" s="56">
        <f t="shared" si="86"/>
        <v>41106</v>
      </c>
      <c r="D841" s="59">
        <v>2.82</v>
      </c>
      <c r="E841" s="43">
        <v>3.33</v>
      </c>
      <c r="F841" s="43">
        <f t="shared" si="88"/>
        <v>2.9762903225806441</v>
      </c>
      <c r="G841" s="60">
        <f t="shared" si="89"/>
        <v>3.5656451612903237</v>
      </c>
      <c r="H841" s="68" t="str">
        <f t="shared" si="87"/>
        <v>Mar 2013</v>
      </c>
      <c r="I841" s="43"/>
      <c r="J841" s="43"/>
      <c r="K841" s="59"/>
      <c r="L841" s="43"/>
      <c r="M841" s="71"/>
      <c r="N841" s="59">
        <f t="shared" si="83"/>
        <v>3.8710937500000009</v>
      </c>
      <c r="O841" s="43"/>
      <c r="P841" s="69"/>
      <c r="Q841" s="43"/>
      <c r="R841" s="43"/>
      <c r="S841" s="43"/>
      <c r="T841" s="43"/>
      <c r="U841" s="43"/>
      <c r="V841" s="43"/>
      <c r="W841" s="43"/>
      <c r="X841" s="61">
        <f t="shared" si="84"/>
        <v>4.8685937499999987</v>
      </c>
      <c r="Z841" s="54"/>
    </row>
    <row r="842" spans="1:26" ht="14.5" hidden="1" customHeight="1" x14ac:dyDescent="0.35">
      <c r="A842" s="42">
        <v>41108</v>
      </c>
      <c r="B842" s="55">
        <f t="shared" si="85"/>
        <v>41017</v>
      </c>
      <c r="C842" s="56">
        <f t="shared" si="86"/>
        <v>41107</v>
      </c>
      <c r="D842" s="59">
        <v>2.82</v>
      </c>
      <c r="E842" s="43">
        <v>3.34</v>
      </c>
      <c r="F842" s="43">
        <f t="shared" si="88"/>
        <v>2.9648387096774185</v>
      </c>
      <c r="G842" s="60">
        <f t="shared" si="89"/>
        <v>3.5551612903225824</v>
      </c>
      <c r="H842" s="68" t="str">
        <f t="shared" si="87"/>
        <v>Mar 2013</v>
      </c>
      <c r="I842" s="43"/>
      <c r="J842" s="43"/>
      <c r="K842" s="59"/>
      <c r="L842" s="43"/>
      <c r="M842" s="71"/>
      <c r="N842" s="59">
        <f t="shared" si="83"/>
        <v>3.8710937500000009</v>
      </c>
      <c r="O842" s="43"/>
      <c r="P842" s="69"/>
      <c r="Q842" s="43"/>
      <c r="R842" s="43"/>
      <c r="S842" s="43"/>
      <c r="T842" s="43"/>
      <c r="U842" s="43"/>
      <c r="V842" s="43"/>
      <c r="W842" s="43"/>
      <c r="X842" s="61">
        <f t="shared" si="84"/>
        <v>4.8685937499999987</v>
      </c>
      <c r="Z842" s="54"/>
    </row>
    <row r="843" spans="1:26" ht="14.5" hidden="1" customHeight="1" x14ac:dyDescent="0.35">
      <c r="A843" s="42">
        <v>41109</v>
      </c>
      <c r="B843" s="55">
        <f t="shared" si="85"/>
        <v>41018</v>
      </c>
      <c r="C843" s="56">
        <f t="shared" si="86"/>
        <v>41108</v>
      </c>
      <c r="D843" s="59">
        <v>2.82</v>
      </c>
      <c r="E843" s="43">
        <v>3.34</v>
      </c>
      <c r="F843" s="43">
        <f t="shared" si="88"/>
        <v>2.9537096774193539</v>
      </c>
      <c r="G843" s="60">
        <f t="shared" si="89"/>
        <v>3.5451612903225818</v>
      </c>
      <c r="H843" s="68" t="str">
        <f t="shared" si="87"/>
        <v>Mar 2013</v>
      </c>
      <c r="I843" s="43"/>
      <c r="J843" s="43"/>
      <c r="K843" s="59"/>
      <c r="L843" s="43"/>
      <c r="M843" s="71"/>
      <c r="N843" s="59">
        <f t="shared" si="83"/>
        <v>3.8710937500000009</v>
      </c>
      <c r="O843" s="43"/>
      <c r="P843" s="69"/>
      <c r="Q843" s="43"/>
      <c r="R843" s="43"/>
      <c r="S843" s="43"/>
      <c r="T843" s="43"/>
      <c r="U843" s="43"/>
      <c r="V843" s="43"/>
      <c r="W843" s="43"/>
      <c r="X843" s="61">
        <f t="shared" si="84"/>
        <v>4.8685937499999987</v>
      </c>
      <c r="Z843" s="54"/>
    </row>
    <row r="844" spans="1:26" ht="14.5" hidden="1" customHeight="1" x14ac:dyDescent="0.35">
      <c r="A844" s="42">
        <v>41110</v>
      </c>
      <c r="B844" s="55">
        <f t="shared" si="85"/>
        <v>41019</v>
      </c>
      <c r="C844" s="56">
        <f t="shared" si="86"/>
        <v>41109</v>
      </c>
      <c r="D844" s="59">
        <v>2.81</v>
      </c>
      <c r="E844" s="43">
        <v>3.33</v>
      </c>
      <c r="F844" s="43">
        <f t="shared" si="88"/>
        <v>2.9425806451612893</v>
      </c>
      <c r="G844" s="60">
        <f t="shared" si="89"/>
        <v>3.535161290322582</v>
      </c>
      <c r="H844" s="68" t="str">
        <f t="shared" si="87"/>
        <v>Mar 2013</v>
      </c>
      <c r="I844" s="43"/>
      <c r="J844" s="43"/>
      <c r="K844" s="59"/>
      <c r="L844" s="43"/>
      <c r="M844" s="71"/>
      <c r="N844" s="59">
        <f t="shared" si="83"/>
        <v>3.8710937500000009</v>
      </c>
      <c r="O844" s="43"/>
      <c r="P844" s="69"/>
      <c r="Q844" s="43"/>
      <c r="R844" s="43"/>
      <c r="S844" s="43"/>
      <c r="T844" s="43"/>
      <c r="U844" s="43"/>
      <c r="V844" s="43"/>
      <c r="W844" s="43"/>
      <c r="X844" s="61">
        <f t="shared" si="84"/>
        <v>4.8685937499999987</v>
      </c>
      <c r="Z844" s="54"/>
    </row>
    <row r="845" spans="1:26" ht="14.5" hidden="1" customHeight="1" x14ac:dyDescent="0.35">
      <c r="A845" s="42">
        <v>41113</v>
      </c>
      <c r="B845" s="55">
        <f t="shared" si="85"/>
        <v>41022</v>
      </c>
      <c r="C845" s="56">
        <f t="shared" si="86"/>
        <v>41112</v>
      </c>
      <c r="D845" s="59">
        <v>2.73</v>
      </c>
      <c r="E845" s="43">
        <v>3.25</v>
      </c>
      <c r="F845" s="43">
        <f t="shared" si="88"/>
        <v>2.9314516129032251</v>
      </c>
      <c r="G845" s="60">
        <f t="shared" si="89"/>
        <v>3.5251612903225822</v>
      </c>
      <c r="H845" s="68" t="str">
        <f t="shared" si="87"/>
        <v>Mar 2013</v>
      </c>
      <c r="I845" s="43"/>
      <c r="J845" s="43"/>
      <c r="K845" s="59"/>
      <c r="L845" s="43"/>
      <c r="M845" s="71"/>
      <c r="N845" s="59">
        <f t="shared" si="83"/>
        <v>3.8710937500000009</v>
      </c>
      <c r="O845" s="43"/>
      <c r="P845" s="69"/>
      <c r="Q845" s="43"/>
      <c r="R845" s="43"/>
      <c r="S845" s="43"/>
      <c r="T845" s="43"/>
      <c r="U845" s="43"/>
      <c r="V845" s="43"/>
      <c r="W845" s="43"/>
      <c r="X845" s="61">
        <f t="shared" si="84"/>
        <v>4.8685937499999987</v>
      </c>
      <c r="Z845" s="54"/>
    </row>
    <row r="846" spans="1:26" ht="14.5" hidden="1" customHeight="1" x14ac:dyDescent="0.35">
      <c r="A846" s="42">
        <v>41114</v>
      </c>
      <c r="B846" s="55">
        <f t="shared" si="85"/>
        <v>41023</v>
      </c>
      <c r="C846" s="56">
        <f t="shared" si="86"/>
        <v>41113</v>
      </c>
      <c r="D846" s="59">
        <v>2.72</v>
      </c>
      <c r="E846" s="43">
        <v>3.24</v>
      </c>
      <c r="F846" s="43">
        <f t="shared" si="88"/>
        <v>2.9198387096774185</v>
      </c>
      <c r="G846" s="60">
        <f t="shared" si="89"/>
        <v>3.51467741935484</v>
      </c>
      <c r="H846" s="68" t="str">
        <f t="shared" si="87"/>
        <v>Mar 2013</v>
      </c>
      <c r="I846" s="43"/>
      <c r="J846" s="43"/>
      <c r="K846" s="59"/>
      <c r="L846" s="43"/>
      <c r="M846" s="71"/>
      <c r="N846" s="59">
        <f t="shared" si="83"/>
        <v>3.8710937500000009</v>
      </c>
      <c r="O846" s="43"/>
      <c r="P846" s="69"/>
      <c r="Q846" s="43"/>
      <c r="R846" s="43"/>
      <c r="S846" s="43"/>
      <c r="T846" s="43"/>
      <c r="U846" s="43"/>
      <c r="V846" s="43"/>
      <c r="W846" s="43"/>
      <c r="X846" s="61">
        <f t="shared" si="84"/>
        <v>4.8685937499999987</v>
      </c>
      <c r="Z846" s="54"/>
    </row>
    <row r="847" spans="1:26" ht="14.5" hidden="1" customHeight="1" x14ac:dyDescent="0.35">
      <c r="A847" s="42">
        <v>41115</v>
      </c>
      <c r="B847" s="55">
        <f t="shared" si="85"/>
        <v>41024</v>
      </c>
      <c r="C847" s="56">
        <f t="shared" si="86"/>
        <v>41114</v>
      </c>
      <c r="D847" s="59">
        <v>2.7</v>
      </c>
      <c r="E847" s="43">
        <v>3.22</v>
      </c>
      <c r="F847" s="43">
        <f t="shared" si="88"/>
        <v>2.9166666666666656</v>
      </c>
      <c r="G847" s="60">
        <f t="shared" si="89"/>
        <v>3.5103174603174616</v>
      </c>
      <c r="H847" s="68" t="str">
        <f t="shared" si="87"/>
        <v>Mar 2013</v>
      </c>
      <c r="I847" s="43"/>
      <c r="J847" s="43"/>
      <c r="K847" s="59"/>
      <c r="L847" s="43"/>
      <c r="M847" s="71"/>
      <c r="N847" s="59">
        <f t="shared" si="83"/>
        <v>3.8710937500000009</v>
      </c>
      <c r="O847" s="43"/>
      <c r="P847" s="69"/>
      <c r="Q847" s="43"/>
      <c r="R847" s="43"/>
      <c r="S847" s="43"/>
      <c r="T847" s="43"/>
      <c r="U847" s="43"/>
      <c r="V847" s="43"/>
      <c r="W847" s="43"/>
      <c r="X847" s="61">
        <f t="shared" si="84"/>
        <v>4.8685937499999987</v>
      </c>
      <c r="Z847" s="54"/>
    </row>
    <row r="848" spans="1:26" ht="14.5" hidden="1" customHeight="1" x14ac:dyDescent="0.35">
      <c r="A848" s="42">
        <v>41116</v>
      </c>
      <c r="B848" s="55">
        <f t="shared" si="85"/>
        <v>41025</v>
      </c>
      <c r="C848" s="56">
        <f t="shared" si="86"/>
        <v>41115</v>
      </c>
      <c r="D848" s="59">
        <v>2.74</v>
      </c>
      <c r="E848" s="43">
        <v>3.24</v>
      </c>
      <c r="F848" s="43">
        <f t="shared" si="88"/>
        <v>2.9055555555555546</v>
      </c>
      <c r="G848" s="60">
        <f t="shared" si="89"/>
        <v>3.5003174603174618</v>
      </c>
      <c r="H848" s="68" t="str">
        <f t="shared" si="87"/>
        <v>Mar 2013</v>
      </c>
      <c r="I848" s="43"/>
      <c r="J848" s="43"/>
      <c r="K848" s="59"/>
      <c r="L848" s="43"/>
      <c r="M848" s="71"/>
      <c r="N848" s="59">
        <f t="shared" si="83"/>
        <v>3.8710937500000009</v>
      </c>
      <c r="O848" s="43"/>
      <c r="P848" s="69"/>
      <c r="Q848" s="43"/>
      <c r="R848" s="43"/>
      <c r="S848" s="43"/>
      <c r="T848" s="43"/>
      <c r="U848" s="43"/>
      <c r="V848" s="43"/>
      <c r="W848" s="43"/>
      <c r="X848" s="61">
        <f t="shared" si="84"/>
        <v>4.8685937499999987</v>
      </c>
      <c r="Z848" s="54"/>
    </row>
    <row r="849" spans="1:26" ht="14.5" hidden="1" customHeight="1" x14ac:dyDescent="0.35">
      <c r="A849" s="42">
        <v>41117</v>
      </c>
      <c r="B849" s="55">
        <f t="shared" si="85"/>
        <v>41026</v>
      </c>
      <c r="C849" s="56">
        <f t="shared" si="86"/>
        <v>41116</v>
      </c>
      <c r="D849" s="59">
        <v>2.85</v>
      </c>
      <c r="E849" s="43">
        <v>3.39</v>
      </c>
      <c r="F849" s="43">
        <f t="shared" si="88"/>
        <v>2.8968253968253959</v>
      </c>
      <c r="G849" s="60">
        <f t="shared" si="89"/>
        <v>3.4917460317460329</v>
      </c>
      <c r="H849" s="68" t="str">
        <f t="shared" si="87"/>
        <v>Mar 2013</v>
      </c>
      <c r="I849" s="43"/>
      <c r="J849" s="43"/>
      <c r="K849" s="59"/>
      <c r="L849" s="43"/>
      <c r="M849" s="71"/>
      <c r="N849" s="59">
        <f t="shared" si="83"/>
        <v>3.8710937500000009</v>
      </c>
      <c r="O849" s="43"/>
      <c r="P849" s="69"/>
      <c r="Q849" s="43"/>
      <c r="R849" s="43"/>
      <c r="S849" s="43"/>
      <c r="T849" s="43"/>
      <c r="U849" s="43"/>
      <c r="V849" s="43"/>
      <c r="W849" s="43"/>
      <c r="X849" s="61">
        <f t="shared" si="84"/>
        <v>4.8685937499999987</v>
      </c>
      <c r="Z849" s="54"/>
    </row>
    <row r="850" spans="1:26" ht="14.5" hidden="1" customHeight="1" x14ac:dyDescent="0.35">
      <c r="A850" s="42">
        <v>41120</v>
      </c>
      <c r="B850" s="55">
        <f t="shared" si="85"/>
        <v>41029</v>
      </c>
      <c r="C850" s="56">
        <f t="shared" si="86"/>
        <v>41119</v>
      </c>
      <c r="D850" s="59">
        <v>2.94</v>
      </c>
      <c r="E850" s="43">
        <v>3.49</v>
      </c>
      <c r="F850" s="43">
        <f t="shared" si="88"/>
        <v>2.8895238095238085</v>
      </c>
      <c r="G850" s="60">
        <f t="shared" si="89"/>
        <v>3.4852380952380964</v>
      </c>
      <c r="H850" s="68" t="str">
        <f t="shared" si="87"/>
        <v>Mar 2013</v>
      </c>
      <c r="I850" s="43"/>
      <c r="J850" s="43"/>
      <c r="K850" s="59"/>
      <c r="L850" s="43"/>
      <c r="M850" s="71"/>
      <c r="N850" s="59">
        <f t="shared" si="83"/>
        <v>3.8710937500000009</v>
      </c>
      <c r="O850" s="43"/>
      <c r="P850" s="69"/>
      <c r="Q850" s="43"/>
      <c r="R850" s="43"/>
      <c r="S850" s="43"/>
      <c r="T850" s="43"/>
      <c r="U850" s="43"/>
      <c r="V850" s="43"/>
      <c r="W850" s="43"/>
      <c r="X850" s="61">
        <f t="shared" si="84"/>
        <v>4.8685937499999987</v>
      </c>
      <c r="Z850" s="54"/>
    </row>
    <row r="851" spans="1:26" ht="14.5" hidden="1" customHeight="1" x14ac:dyDescent="0.35">
      <c r="A851" s="42">
        <v>41121</v>
      </c>
      <c r="B851" s="55">
        <f t="shared" si="85"/>
        <v>41029</v>
      </c>
      <c r="C851" s="56">
        <f t="shared" si="86"/>
        <v>41120</v>
      </c>
      <c r="D851" s="59">
        <v>2.94</v>
      </c>
      <c r="E851" s="43">
        <v>3.49</v>
      </c>
      <c r="F851" s="43">
        <f t="shared" si="88"/>
        <v>2.890312499999999</v>
      </c>
      <c r="G851" s="60">
        <f t="shared" si="89"/>
        <v>3.4853125000000014</v>
      </c>
      <c r="H851" s="68" t="str">
        <f t="shared" si="87"/>
        <v>Mar 2013</v>
      </c>
      <c r="I851" s="43"/>
      <c r="J851" s="43"/>
      <c r="K851" s="59"/>
      <c r="L851" s="43"/>
      <c r="M851" s="71"/>
      <c r="N851" s="59">
        <f t="shared" si="83"/>
        <v>3.8710937500000009</v>
      </c>
      <c r="O851" s="43"/>
      <c r="P851" s="69"/>
      <c r="Q851" s="43"/>
      <c r="R851" s="43"/>
      <c r="S851" s="43"/>
      <c r="T851" s="43"/>
      <c r="U851" s="43"/>
      <c r="V851" s="43"/>
      <c r="W851" s="43"/>
      <c r="X851" s="61">
        <f t="shared" si="84"/>
        <v>4.8685937499999987</v>
      </c>
      <c r="Z851" s="54"/>
    </row>
    <row r="852" spans="1:26" ht="14.5" hidden="1" customHeight="1" x14ac:dyDescent="0.35">
      <c r="A852" s="42">
        <v>41122</v>
      </c>
      <c r="B852" s="55">
        <f t="shared" si="85"/>
        <v>41030</v>
      </c>
      <c r="C852" s="56">
        <f t="shared" si="86"/>
        <v>41121</v>
      </c>
      <c r="D852" s="59">
        <v>2.96</v>
      </c>
      <c r="E852" s="43">
        <v>3.51</v>
      </c>
      <c r="F852" s="43">
        <f t="shared" si="88"/>
        <v>2.8854687499999989</v>
      </c>
      <c r="G852" s="60">
        <f t="shared" si="89"/>
        <v>3.4814062500000018</v>
      </c>
      <c r="H852" s="68" t="str">
        <f t="shared" si="87"/>
        <v>Mar 2013</v>
      </c>
      <c r="I852" s="43"/>
      <c r="J852" s="43"/>
      <c r="K852" s="59"/>
      <c r="L852" s="43"/>
      <c r="M852" s="71"/>
      <c r="N852" s="59">
        <f t="shared" si="83"/>
        <v>3.8710937500000009</v>
      </c>
      <c r="O852" s="43"/>
      <c r="P852" s="69"/>
      <c r="Q852" s="43"/>
      <c r="R852" s="43"/>
      <c r="S852" s="43"/>
      <c r="T852" s="43"/>
      <c r="U852" s="43"/>
      <c r="V852" s="43"/>
      <c r="W852" s="43"/>
      <c r="X852" s="61">
        <f t="shared" si="84"/>
        <v>4.8685937499999987</v>
      </c>
      <c r="Z852" s="54"/>
    </row>
    <row r="853" spans="1:26" ht="14.5" hidden="1" customHeight="1" x14ac:dyDescent="0.35">
      <c r="A853" s="42">
        <v>41123</v>
      </c>
      <c r="B853" s="55">
        <f t="shared" si="85"/>
        <v>41031</v>
      </c>
      <c r="C853" s="56">
        <f t="shared" si="86"/>
        <v>41122</v>
      </c>
      <c r="D853" s="59">
        <v>3.02</v>
      </c>
      <c r="E853" s="43">
        <v>3.59</v>
      </c>
      <c r="F853" s="43">
        <f t="shared" si="88"/>
        <v>2.8817187499999992</v>
      </c>
      <c r="G853" s="60">
        <f t="shared" si="89"/>
        <v>3.478281250000002</v>
      </c>
      <c r="H853" s="68" t="str">
        <f t="shared" si="87"/>
        <v>Mar 2013</v>
      </c>
      <c r="I853" s="43"/>
      <c r="J853" s="43"/>
      <c r="K853" s="59"/>
      <c r="L853" s="43"/>
      <c r="M853" s="71"/>
      <c r="N853" s="59">
        <f t="shared" si="83"/>
        <v>3.8710937500000009</v>
      </c>
      <c r="O853" s="43"/>
      <c r="P853" s="69"/>
      <c r="Q853" s="43"/>
      <c r="R853" s="43"/>
      <c r="S853" s="43"/>
      <c r="T853" s="43"/>
      <c r="U853" s="43"/>
      <c r="V853" s="43"/>
      <c r="W853" s="43"/>
      <c r="X853" s="61">
        <f t="shared" si="84"/>
        <v>4.8685937499999987</v>
      </c>
      <c r="Z853" s="54"/>
    </row>
    <row r="854" spans="1:26" ht="14.5" hidden="1" customHeight="1" x14ac:dyDescent="0.35">
      <c r="A854" s="42">
        <v>41124</v>
      </c>
      <c r="B854" s="55">
        <f t="shared" si="85"/>
        <v>41032</v>
      </c>
      <c r="C854" s="56">
        <f t="shared" si="86"/>
        <v>41123</v>
      </c>
      <c r="D854" s="59">
        <v>2.98</v>
      </c>
      <c r="E854" s="43">
        <v>3.53</v>
      </c>
      <c r="F854" s="43">
        <f t="shared" si="88"/>
        <v>2.8806249999999993</v>
      </c>
      <c r="G854" s="60">
        <f t="shared" si="89"/>
        <v>3.4750000000000019</v>
      </c>
      <c r="H854" s="68" t="str">
        <f t="shared" si="87"/>
        <v>Mar 2013</v>
      </c>
      <c r="I854" s="43"/>
      <c r="J854" s="43"/>
      <c r="K854" s="59"/>
      <c r="L854" s="43"/>
      <c r="M854" s="71"/>
      <c r="N854" s="59">
        <f t="shared" si="83"/>
        <v>3.8710937500000009</v>
      </c>
      <c r="O854" s="43"/>
      <c r="P854" s="69"/>
      <c r="Q854" s="43"/>
      <c r="R854" s="43"/>
      <c r="S854" s="43"/>
      <c r="T854" s="43"/>
      <c r="U854" s="43"/>
      <c r="V854" s="43"/>
      <c r="W854" s="43"/>
      <c r="X854" s="61">
        <f t="shared" si="84"/>
        <v>4.8685937499999987</v>
      </c>
      <c r="Z854" s="54"/>
    </row>
    <row r="855" spans="1:26" ht="14.5" hidden="1" customHeight="1" x14ac:dyDescent="0.35">
      <c r="A855" s="42">
        <v>41127</v>
      </c>
      <c r="B855" s="55">
        <f t="shared" si="85"/>
        <v>41035</v>
      </c>
      <c r="C855" s="56">
        <f t="shared" si="86"/>
        <v>41126</v>
      </c>
      <c r="D855" s="59">
        <v>3.07</v>
      </c>
      <c r="E855" s="43">
        <v>3.63</v>
      </c>
      <c r="F855" s="43">
        <f t="shared" si="88"/>
        <v>2.8787499999999993</v>
      </c>
      <c r="G855" s="60">
        <f t="shared" si="89"/>
        <v>3.4706250000000014</v>
      </c>
      <c r="H855" s="68" t="str">
        <f t="shared" si="87"/>
        <v>Mar 2013</v>
      </c>
      <c r="I855" s="43"/>
      <c r="J855" s="43"/>
      <c r="K855" s="59"/>
      <c r="L855" s="43"/>
      <c r="M855" s="71"/>
      <c r="N855" s="59">
        <f t="shared" si="83"/>
        <v>3.8710937500000009</v>
      </c>
      <c r="O855" s="43"/>
      <c r="P855" s="69"/>
      <c r="Q855" s="43"/>
      <c r="R855" s="43"/>
      <c r="S855" s="43"/>
      <c r="T855" s="43"/>
      <c r="U855" s="43"/>
      <c r="V855" s="43"/>
      <c r="W855" s="43"/>
      <c r="X855" s="61">
        <f t="shared" si="84"/>
        <v>4.8685937499999987</v>
      </c>
      <c r="Z855" s="54"/>
    </row>
    <row r="856" spans="1:26" ht="14.5" hidden="1" customHeight="1" x14ac:dyDescent="0.35">
      <c r="A856" s="42">
        <v>41128</v>
      </c>
      <c r="B856" s="55">
        <f t="shared" si="85"/>
        <v>41036</v>
      </c>
      <c r="C856" s="56">
        <f t="shared" si="86"/>
        <v>41127</v>
      </c>
      <c r="D856" s="59">
        <v>3.07</v>
      </c>
      <c r="E856" s="43">
        <v>3.63</v>
      </c>
      <c r="F856" s="43">
        <f t="shared" si="88"/>
        <v>2.8798437499999991</v>
      </c>
      <c r="G856" s="60">
        <f t="shared" si="89"/>
        <v>3.4693750000000012</v>
      </c>
      <c r="H856" s="68" t="str">
        <f t="shared" si="87"/>
        <v>Mar 2013</v>
      </c>
      <c r="I856" s="43"/>
      <c r="J856" s="43"/>
      <c r="K856" s="59"/>
      <c r="L856" s="43"/>
      <c r="M856" s="71"/>
      <c r="N856" s="59">
        <f t="shared" si="83"/>
        <v>3.8710937500000009</v>
      </c>
      <c r="O856" s="43"/>
      <c r="P856" s="69"/>
      <c r="Q856" s="43"/>
      <c r="R856" s="43"/>
      <c r="S856" s="43"/>
      <c r="T856" s="43"/>
      <c r="U856" s="43"/>
      <c r="V856" s="43"/>
      <c r="W856" s="43"/>
      <c r="X856" s="61">
        <f t="shared" si="84"/>
        <v>4.8685937499999987</v>
      </c>
      <c r="Z856" s="54"/>
    </row>
    <row r="857" spans="1:26" ht="14.5" hidden="1" customHeight="1" x14ac:dyDescent="0.35">
      <c r="A857" s="42">
        <v>41129</v>
      </c>
      <c r="B857" s="55">
        <f t="shared" si="85"/>
        <v>41037</v>
      </c>
      <c r="C857" s="56">
        <f t="shared" si="86"/>
        <v>41128</v>
      </c>
      <c r="D857" s="59">
        <v>3.11</v>
      </c>
      <c r="E857" s="43">
        <v>3.68</v>
      </c>
      <c r="F857" s="43">
        <f t="shared" si="88"/>
        <v>2.8809374999999995</v>
      </c>
      <c r="G857" s="60">
        <f t="shared" si="89"/>
        <v>3.468125000000001</v>
      </c>
      <c r="H857" s="68" t="str">
        <f t="shared" si="87"/>
        <v>Mar 2013</v>
      </c>
      <c r="I857" s="43"/>
      <c r="J857" s="43"/>
      <c r="K857" s="59"/>
      <c r="L857" s="43"/>
      <c r="M857" s="71"/>
      <c r="N857" s="59">
        <f t="shared" si="83"/>
        <v>3.8710937500000009</v>
      </c>
      <c r="O857" s="43"/>
      <c r="P857" s="69"/>
      <c r="Q857" s="43"/>
      <c r="R857" s="43"/>
      <c r="S857" s="43"/>
      <c r="T857" s="43"/>
      <c r="U857" s="43"/>
      <c r="V857" s="43"/>
      <c r="W857" s="43"/>
      <c r="X857" s="61">
        <f t="shared" si="84"/>
        <v>4.8685937499999987</v>
      </c>
      <c r="Z857" s="54"/>
    </row>
    <row r="858" spans="1:26" ht="14.5" hidden="1" customHeight="1" x14ac:dyDescent="0.35">
      <c r="A858" s="42">
        <v>41130</v>
      </c>
      <c r="B858" s="55">
        <f t="shared" si="85"/>
        <v>41038</v>
      </c>
      <c r="C858" s="56">
        <f t="shared" si="86"/>
        <v>41129</v>
      </c>
      <c r="D858" s="59">
        <v>3.09</v>
      </c>
      <c r="E858" s="43">
        <v>3.71</v>
      </c>
      <c r="F858" s="43">
        <f t="shared" si="88"/>
        <v>2.8821874999999997</v>
      </c>
      <c r="G858" s="60">
        <f t="shared" si="89"/>
        <v>3.467187500000001</v>
      </c>
      <c r="H858" s="68" t="str">
        <f t="shared" si="87"/>
        <v>Mar 2013</v>
      </c>
      <c r="I858" s="43"/>
      <c r="J858" s="43"/>
      <c r="K858" s="59"/>
      <c r="L858" s="43"/>
      <c r="M858" s="71"/>
      <c r="N858" s="59">
        <f t="shared" si="83"/>
        <v>3.8710937500000009</v>
      </c>
      <c r="O858" s="43"/>
      <c r="P858" s="69"/>
      <c r="Q858" s="43"/>
      <c r="R858" s="43"/>
      <c r="S858" s="43"/>
      <c r="T858" s="43"/>
      <c r="U858" s="43"/>
      <c r="V858" s="43"/>
      <c r="W858" s="43"/>
      <c r="X858" s="61">
        <f t="shared" si="84"/>
        <v>4.8685937499999987</v>
      </c>
      <c r="Z858" s="54"/>
    </row>
    <row r="859" spans="1:26" ht="14.5" hidden="1" customHeight="1" x14ac:dyDescent="0.35">
      <c r="A859" s="42">
        <v>41131</v>
      </c>
      <c r="B859" s="55">
        <f t="shared" si="85"/>
        <v>41039</v>
      </c>
      <c r="C859" s="56">
        <f t="shared" si="86"/>
        <v>41130</v>
      </c>
      <c r="D859" s="59">
        <v>3.02</v>
      </c>
      <c r="E859" s="43">
        <v>3.64</v>
      </c>
      <c r="F859" s="43">
        <f t="shared" si="88"/>
        <v>2.8824999999999994</v>
      </c>
      <c r="G859" s="60">
        <f t="shared" si="89"/>
        <v>3.4662500000000014</v>
      </c>
      <c r="H859" s="68" t="str">
        <f t="shared" si="87"/>
        <v>Mar 2013</v>
      </c>
      <c r="I859" s="43"/>
      <c r="J859" s="43"/>
      <c r="K859" s="59"/>
      <c r="L859" s="43"/>
      <c r="M859" s="71"/>
      <c r="N859" s="59">
        <f t="shared" si="83"/>
        <v>3.8710937500000009</v>
      </c>
      <c r="O859" s="43"/>
      <c r="P859" s="69"/>
      <c r="Q859" s="43"/>
      <c r="R859" s="43"/>
      <c r="S859" s="43"/>
      <c r="T859" s="43"/>
      <c r="U859" s="43"/>
      <c r="V859" s="43"/>
      <c r="W859" s="43"/>
      <c r="X859" s="61">
        <f t="shared" si="84"/>
        <v>4.8685937499999987</v>
      </c>
      <c r="Z859" s="54"/>
    </row>
    <row r="860" spans="1:26" ht="14.5" hidden="1" customHeight="1" x14ac:dyDescent="0.35">
      <c r="A860" s="42">
        <v>41134</v>
      </c>
      <c r="B860" s="55">
        <f t="shared" si="85"/>
        <v>41042</v>
      </c>
      <c r="C860" s="56">
        <f t="shared" si="86"/>
        <v>41133</v>
      </c>
      <c r="D860" s="59">
        <v>3.02</v>
      </c>
      <c r="E860" s="43">
        <v>3.64</v>
      </c>
      <c r="F860" s="43">
        <f t="shared" si="88"/>
        <v>2.8814062499999995</v>
      </c>
      <c r="G860" s="60">
        <f t="shared" si="89"/>
        <v>3.4639062500000009</v>
      </c>
      <c r="H860" s="68" t="str">
        <f t="shared" si="87"/>
        <v>Mar 2013</v>
      </c>
      <c r="I860" s="43"/>
      <c r="J860" s="43"/>
      <c r="K860" s="59"/>
      <c r="L860" s="43"/>
      <c r="M860" s="71"/>
      <c r="N860" s="59">
        <f t="shared" si="83"/>
        <v>3.8710937500000009</v>
      </c>
      <c r="O860" s="43"/>
      <c r="P860" s="69"/>
      <c r="Q860" s="43"/>
      <c r="R860" s="43"/>
      <c r="S860" s="43"/>
      <c r="T860" s="43"/>
      <c r="U860" s="43"/>
      <c r="V860" s="43"/>
      <c r="W860" s="43"/>
      <c r="X860" s="61">
        <f t="shared" si="84"/>
        <v>4.8685937499999987</v>
      </c>
      <c r="Z860" s="54"/>
    </row>
    <row r="861" spans="1:26" ht="14.5" hidden="1" customHeight="1" x14ac:dyDescent="0.35">
      <c r="A861" s="42">
        <v>41135</v>
      </c>
      <c r="B861" s="55">
        <f t="shared" si="85"/>
        <v>41043</v>
      </c>
      <c r="C861" s="56">
        <f t="shared" si="86"/>
        <v>41134</v>
      </c>
      <c r="D861" s="59">
        <v>3.03</v>
      </c>
      <c r="E861" s="43">
        <v>3.65</v>
      </c>
      <c r="F861" s="43">
        <f t="shared" si="88"/>
        <v>2.8810937500000002</v>
      </c>
      <c r="G861" s="60">
        <f t="shared" si="89"/>
        <v>3.4623437500000009</v>
      </c>
      <c r="H861" s="68" t="str">
        <f t="shared" si="87"/>
        <v>Mar 2013</v>
      </c>
      <c r="I861" s="43"/>
      <c r="J861" s="43"/>
      <c r="K861" s="59"/>
      <c r="L861" s="43"/>
      <c r="M861" s="71"/>
      <c r="N861" s="59">
        <f t="shared" si="83"/>
        <v>3.8710937500000009</v>
      </c>
      <c r="O861" s="43"/>
      <c r="P861" s="69"/>
      <c r="Q861" s="43"/>
      <c r="R861" s="43"/>
      <c r="S861" s="43"/>
      <c r="T861" s="43"/>
      <c r="U861" s="43"/>
      <c r="V861" s="43"/>
      <c r="W861" s="43"/>
      <c r="X861" s="61">
        <f t="shared" si="84"/>
        <v>4.8685937499999987</v>
      </c>
      <c r="Z861" s="54"/>
    </row>
    <row r="862" spans="1:26" ht="14.5" hidden="1" customHeight="1" x14ac:dyDescent="0.35">
      <c r="A862" s="42">
        <v>41136</v>
      </c>
      <c r="B862" s="55">
        <f t="shared" si="85"/>
        <v>41044</v>
      </c>
      <c r="C862" s="56">
        <f t="shared" si="86"/>
        <v>41135</v>
      </c>
      <c r="D862" s="59">
        <v>3.04</v>
      </c>
      <c r="E862" s="43">
        <v>3.66</v>
      </c>
      <c r="F862" s="43">
        <f t="shared" si="88"/>
        <v>2.8821875000000001</v>
      </c>
      <c r="G862" s="60">
        <f t="shared" si="89"/>
        <v>3.4623437500000009</v>
      </c>
      <c r="H862" s="68" t="str">
        <f t="shared" si="87"/>
        <v>Mar 2013</v>
      </c>
      <c r="I862" s="43"/>
      <c r="J862" s="43"/>
      <c r="K862" s="59"/>
      <c r="L862" s="43"/>
      <c r="M862" s="71"/>
      <c r="N862" s="59">
        <f t="shared" si="83"/>
        <v>3.8710937500000009</v>
      </c>
      <c r="O862" s="43"/>
      <c r="P862" s="69"/>
      <c r="Q862" s="43"/>
      <c r="R862" s="43"/>
      <c r="S862" s="43"/>
      <c r="T862" s="43"/>
      <c r="U862" s="43"/>
      <c r="V862" s="43"/>
      <c r="W862" s="43"/>
      <c r="X862" s="61">
        <f t="shared" si="84"/>
        <v>4.8685937499999987</v>
      </c>
      <c r="Z862" s="54"/>
    </row>
    <row r="863" spans="1:26" ht="14.5" hidden="1" customHeight="1" x14ac:dyDescent="0.35">
      <c r="A863" s="42">
        <v>41137</v>
      </c>
      <c r="B863" s="55">
        <f t="shared" si="85"/>
        <v>41045</v>
      </c>
      <c r="C863" s="56">
        <f t="shared" si="86"/>
        <v>41136</v>
      </c>
      <c r="D863" s="59">
        <v>3.16</v>
      </c>
      <c r="E863" s="43">
        <v>3.84</v>
      </c>
      <c r="F863" s="43">
        <f t="shared" si="88"/>
        <v>2.88375</v>
      </c>
      <c r="G863" s="60">
        <f t="shared" si="89"/>
        <v>3.462812500000001</v>
      </c>
      <c r="H863" s="68" t="str">
        <f t="shared" si="87"/>
        <v>Mar 2013</v>
      </c>
      <c r="I863" s="43"/>
      <c r="J863" s="43"/>
      <c r="K863" s="59"/>
      <c r="L863" s="43"/>
      <c r="M863" s="71"/>
      <c r="N863" s="59">
        <f t="shared" si="83"/>
        <v>3.8710937500000009</v>
      </c>
      <c r="O863" s="43"/>
      <c r="P863" s="69"/>
      <c r="Q863" s="43"/>
      <c r="R863" s="43"/>
      <c r="S863" s="43"/>
      <c r="T863" s="43"/>
      <c r="U863" s="43"/>
      <c r="V863" s="43"/>
      <c r="W863" s="43"/>
      <c r="X863" s="61">
        <f t="shared" si="84"/>
        <v>4.8685937499999987</v>
      </c>
      <c r="Z863" s="54"/>
    </row>
    <row r="864" spans="1:26" ht="14.5" hidden="1" customHeight="1" x14ac:dyDescent="0.35">
      <c r="A864" s="42">
        <v>41138</v>
      </c>
      <c r="B864" s="55">
        <f t="shared" si="85"/>
        <v>41046</v>
      </c>
      <c r="C864" s="56">
        <f t="shared" si="86"/>
        <v>41137</v>
      </c>
      <c r="D864" s="59">
        <v>3.1</v>
      </c>
      <c r="E864" s="43">
        <v>3.78</v>
      </c>
      <c r="F864" s="43">
        <f t="shared" si="88"/>
        <v>2.88671875</v>
      </c>
      <c r="G864" s="60">
        <f t="shared" si="89"/>
        <v>3.4654687500000012</v>
      </c>
      <c r="H864" s="68" t="str">
        <f t="shared" si="87"/>
        <v>Mar 2013</v>
      </c>
      <c r="I864" s="43"/>
      <c r="J864" s="43"/>
      <c r="K864" s="59"/>
      <c r="L864" s="43"/>
      <c r="M864" s="71"/>
      <c r="N864" s="59">
        <f t="shared" si="83"/>
        <v>3.8710937500000009</v>
      </c>
      <c r="O864" s="43"/>
      <c r="P864" s="69"/>
      <c r="Q864" s="43"/>
      <c r="R864" s="43"/>
      <c r="S864" s="43"/>
      <c r="T864" s="43"/>
      <c r="U864" s="43"/>
      <c r="V864" s="43"/>
      <c r="W864" s="43"/>
      <c r="X864" s="61">
        <f t="shared" si="84"/>
        <v>4.8685937499999987</v>
      </c>
      <c r="Z864" s="54"/>
    </row>
    <row r="865" spans="1:26" ht="14.5" hidden="1" customHeight="1" x14ac:dyDescent="0.35">
      <c r="A865" s="42">
        <v>41141</v>
      </c>
      <c r="B865" s="55">
        <f t="shared" si="85"/>
        <v>41049</v>
      </c>
      <c r="C865" s="56">
        <f t="shared" si="86"/>
        <v>41140</v>
      </c>
      <c r="D865" s="59">
        <v>3.1</v>
      </c>
      <c r="E865" s="43">
        <v>3.78</v>
      </c>
      <c r="F865" s="43">
        <f t="shared" si="88"/>
        <v>2.8914062500000002</v>
      </c>
      <c r="G865" s="60">
        <f t="shared" si="89"/>
        <v>3.4698437500000012</v>
      </c>
      <c r="H865" s="68" t="str">
        <f t="shared" si="87"/>
        <v>Mar 2013</v>
      </c>
      <c r="I865" s="43"/>
      <c r="J865" s="43"/>
      <c r="K865" s="59"/>
      <c r="L865" s="43"/>
      <c r="M865" s="71"/>
      <c r="N865" s="59">
        <f t="shared" si="83"/>
        <v>3.8710937500000009</v>
      </c>
      <c r="O865" s="43"/>
      <c r="P865" s="69"/>
      <c r="Q865" s="43"/>
      <c r="R865" s="43"/>
      <c r="S865" s="43"/>
      <c r="T865" s="43"/>
      <c r="U865" s="43"/>
      <c r="V865" s="43"/>
      <c r="W865" s="43"/>
      <c r="X865" s="61">
        <f t="shared" si="84"/>
        <v>4.8685937499999987</v>
      </c>
      <c r="Z865" s="54"/>
    </row>
    <row r="866" spans="1:26" ht="14.5" hidden="1" customHeight="1" x14ac:dyDescent="0.35">
      <c r="A866" s="42">
        <v>41142</v>
      </c>
      <c r="B866" s="55">
        <f t="shared" si="85"/>
        <v>41050</v>
      </c>
      <c r="C866" s="56">
        <f t="shared" si="86"/>
        <v>41141</v>
      </c>
      <c r="D866" s="59">
        <v>3.1</v>
      </c>
      <c r="E866" s="43">
        <v>3.78</v>
      </c>
      <c r="F866" s="43">
        <f t="shared" si="88"/>
        <v>2.8953125000000002</v>
      </c>
      <c r="G866" s="60">
        <f t="shared" si="89"/>
        <v>3.4735937500000014</v>
      </c>
      <c r="H866" s="68" t="str">
        <f t="shared" si="87"/>
        <v>Mar 2013</v>
      </c>
      <c r="I866" s="43"/>
      <c r="J866" s="43"/>
      <c r="K866" s="59"/>
      <c r="L866" s="43"/>
      <c r="M866" s="71"/>
      <c r="N866" s="59">
        <f t="shared" si="83"/>
        <v>3.8710937500000009</v>
      </c>
      <c r="O866" s="43"/>
      <c r="P866" s="69"/>
      <c r="Q866" s="43"/>
      <c r="R866" s="43"/>
      <c r="S866" s="43"/>
      <c r="T866" s="43"/>
      <c r="U866" s="43"/>
      <c r="V866" s="43"/>
      <c r="W866" s="43"/>
      <c r="X866" s="61">
        <f t="shared" si="84"/>
        <v>4.8685937499999987</v>
      </c>
      <c r="Z866" s="54"/>
    </row>
    <row r="867" spans="1:26" ht="14.5" hidden="1" customHeight="1" x14ac:dyDescent="0.35">
      <c r="A867" s="42">
        <v>41143</v>
      </c>
      <c r="B867" s="55">
        <f t="shared" si="85"/>
        <v>41051</v>
      </c>
      <c r="C867" s="56">
        <f t="shared" si="86"/>
        <v>41142</v>
      </c>
      <c r="D867" s="59">
        <v>3.07</v>
      </c>
      <c r="E867" s="43">
        <v>3.75</v>
      </c>
      <c r="F867" s="43">
        <f t="shared" si="88"/>
        <v>2.8990624999999999</v>
      </c>
      <c r="G867" s="60">
        <f t="shared" si="89"/>
        <v>3.4773437500000011</v>
      </c>
      <c r="H867" s="68" t="str">
        <f t="shared" si="87"/>
        <v>Mar 2013</v>
      </c>
      <c r="I867" s="43"/>
      <c r="J867" s="43"/>
      <c r="K867" s="59"/>
      <c r="L867" s="43"/>
      <c r="M867" s="71"/>
      <c r="N867" s="59">
        <f t="shared" si="83"/>
        <v>3.8710937500000009</v>
      </c>
      <c r="O867" s="43"/>
      <c r="P867" s="69"/>
      <c r="Q867" s="43"/>
      <c r="R867" s="43"/>
      <c r="S867" s="43"/>
      <c r="T867" s="43"/>
      <c r="U867" s="43"/>
      <c r="V867" s="43"/>
      <c r="W867" s="43"/>
      <c r="X867" s="61">
        <f t="shared" si="84"/>
        <v>4.8685937499999987</v>
      </c>
      <c r="Z867" s="54"/>
    </row>
    <row r="868" spans="1:26" ht="14.5" hidden="1" customHeight="1" x14ac:dyDescent="0.35">
      <c r="A868" s="42">
        <v>41144</v>
      </c>
      <c r="B868" s="55">
        <f t="shared" si="85"/>
        <v>41052</v>
      </c>
      <c r="C868" s="56">
        <f t="shared" si="86"/>
        <v>41143</v>
      </c>
      <c r="D868" s="59">
        <v>3.07</v>
      </c>
      <c r="E868" s="43">
        <v>3.72</v>
      </c>
      <c r="F868" s="43">
        <f t="shared" si="88"/>
        <v>2.9029687499999999</v>
      </c>
      <c r="G868" s="60">
        <f t="shared" si="89"/>
        <v>3.4814062500000009</v>
      </c>
      <c r="H868" s="68" t="str">
        <f t="shared" si="87"/>
        <v>Mar 2013</v>
      </c>
      <c r="I868" s="43"/>
      <c r="J868" s="43"/>
      <c r="K868" s="59"/>
      <c r="L868" s="43"/>
      <c r="M868" s="71"/>
      <c r="N868" s="59">
        <f t="shared" si="83"/>
        <v>3.8710937500000009</v>
      </c>
      <c r="O868" s="43"/>
      <c r="P868" s="69"/>
      <c r="Q868" s="43"/>
      <c r="R868" s="43"/>
      <c r="S868" s="43"/>
      <c r="T868" s="43"/>
      <c r="U868" s="43"/>
      <c r="V868" s="43"/>
      <c r="W868" s="43"/>
      <c r="X868" s="61">
        <f t="shared" si="84"/>
        <v>4.8685937499999987</v>
      </c>
      <c r="Z868" s="54"/>
    </row>
    <row r="869" spans="1:26" ht="14.5" hidden="1" customHeight="1" x14ac:dyDescent="0.35">
      <c r="A869" s="42">
        <v>41145</v>
      </c>
      <c r="B869" s="55">
        <f t="shared" si="85"/>
        <v>41053</v>
      </c>
      <c r="C869" s="56">
        <f t="shared" si="86"/>
        <v>41144</v>
      </c>
      <c r="D869" s="59">
        <v>3.05</v>
      </c>
      <c r="E869" s="43">
        <v>3.68</v>
      </c>
      <c r="F869" s="43">
        <f t="shared" si="88"/>
        <v>2.9064062499999999</v>
      </c>
      <c r="G869" s="60">
        <f t="shared" si="89"/>
        <v>3.4845312500000003</v>
      </c>
      <c r="H869" s="68" t="str">
        <f t="shared" si="87"/>
        <v>Mar 2013</v>
      </c>
      <c r="I869" s="43"/>
      <c r="J869" s="43"/>
      <c r="K869" s="59"/>
      <c r="L869" s="43"/>
      <c r="M869" s="71"/>
      <c r="N869" s="59">
        <f t="shared" si="83"/>
        <v>3.8710937500000009</v>
      </c>
      <c r="O869" s="43"/>
      <c r="P869" s="69"/>
      <c r="Q869" s="43"/>
      <c r="R869" s="43"/>
      <c r="S869" s="43"/>
      <c r="T869" s="43"/>
      <c r="U869" s="43"/>
      <c r="V869" s="43"/>
      <c r="W869" s="43"/>
      <c r="X869" s="61">
        <f t="shared" si="84"/>
        <v>4.8685937499999987</v>
      </c>
      <c r="Z869" s="54"/>
    </row>
    <row r="870" spans="1:26" ht="14.5" hidden="1" customHeight="1" x14ac:dyDescent="0.35">
      <c r="A870" s="42">
        <v>41148</v>
      </c>
      <c r="B870" s="55">
        <f t="shared" si="85"/>
        <v>41056</v>
      </c>
      <c r="C870" s="56">
        <f t="shared" si="86"/>
        <v>41147</v>
      </c>
      <c r="D870" s="59">
        <v>3.04</v>
      </c>
      <c r="E870" s="43">
        <v>3.67</v>
      </c>
      <c r="F870" s="43">
        <f t="shared" si="88"/>
        <v>2.9090625000000001</v>
      </c>
      <c r="G870" s="60">
        <f t="shared" si="89"/>
        <v>3.4865625000000007</v>
      </c>
      <c r="H870" s="68" t="str">
        <f t="shared" si="87"/>
        <v>Mar 2013</v>
      </c>
      <c r="I870" s="43"/>
      <c r="J870" s="43"/>
      <c r="K870" s="59"/>
      <c r="L870" s="43"/>
      <c r="M870" s="71"/>
      <c r="N870" s="59">
        <f t="shared" si="83"/>
        <v>3.8710937500000009</v>
      </c>
      <c r="O870" s="43"/>
      <c r="P870" s="69"/>
      <c r="Q870" s="43"/>
      <c r="R870" s="43"/>
      <c r="S870" s="43"/>
      <c r="T870" s="43"/>
      <c r="U870" s="43"/>
      <c r="V870" s="43"/>
      <c r="W870" s="43"/>
      <c r="X870" s="61">
        <f t="shared" si="84"/>
        <v>4.8685937499999987</v>
      </c>
      <c r="Z870" s="54"/>
    </row>
    <row r="871" spans="1:26" ht="14.5" hidden="1" customHeight="1" x14ac:dyDescent="0.35">
      <c r="A871" s="42">
        <v>41149</v>
      </c>
      <c r="B871" s="55">
        <f t="shared" si="85"/>
        <v>41057</v>
      </c>
      <c r="C871" s="56">
        <f t="shared" si="86"/>
        <v>41148</v>
      </c>
      <c r="D871" s="59">
        <v>3.01</v>
      </c>
      <c r="E871" s="43">
        <v>3.63</v>
      </c>
      <c r="F871" s="43">
        <f t="shared" si="88"/>
        <v>2.9109374999999997</v>
      </c>
      <c r="G871" s="60">
        <f t="shared" si="89"/>
        <v>3.4876562500000001</v>
      </c>
      <c r="H871" s="68" t="str">
        <f t="shared" si="87"/>
        <v>Mar 2013</v>
      </c>
      <c r="I871" s="43"/>
      <c r="J871" s="43"/>
      <c r="K871" s="59"/>
      <c r="L871" s="43"/>
      <c r="M871" s="71"/>
      <c r="N871" s="59">
        <f t="shared" si="83"/>
        <v>3.8710937500000009</v>
      </c>
      <c r="O871" s="43"/>
      <c r="P871" s="69"/>
      <c r="Q871" s="43"/>
      <c r="R871" s="43"/>
      <c r="S871" s="43"/>
      <c r="T871" s="43"/>
      <c r="U871" s="43"/>
      <c r="V871" s="43"/>
      <c r="W871" s="43"/>
      <c r="X871" s="61">
        <f t="shared" si="84"/>
        <v>4.8685937499999987</v>
      </c>
      <c r="Z871" s="54"/>
    </row>
    <row r="872" spans="1:26" ht="14.5" hidden="1" customHeight="1" x14ac:dyDescent="0.35">
      <c r="A872" s="42">
        <v>41150</v>
      </c>
      <c r="B872" s="55">
        <f t="shared" si="85"/>
        <v>41058</v>
      </c>
      <c r="C872" s="56">
        <f t="shared" si="86"/>
        <v>41149</v>
      </c>
      <c r="D872" s="59">
        <v>3.01</v>
      </c>
      <c r="E872" s="43">
        <v>3.62</v>
      </c>
      <c r="F872" s="43">
        <f t="shared" si="88"/>
        <v>2.9124999999999992</v>
      </c>
      <c r="G872" s="60">
        <f t="shared" si="89"/>
        <v>3.48828125</v>
      </c>
      <c r="H872" s="68" t="str">
        <f t="shared" si="87"/>
        <v>Mar 2013</v>
      </c>
      <c r="I872" s="43"/>
      <c r="J872" s="43"/>
      <c r="K872" s="59"/>
      <c r="L872" s="43"/>
      <c r="M872" s="71"/>
      <c r="N872" s="59">
        <f t="shared" si="83"/>
        <v>3.8710937500000009</v>
      </c>
      <c r="O872" s="43"/>
      <c r="P872" s="69"/>
      <c r="Q872" s="43"/>
      <c r="R872" s="43"/>
      <c r="S872" s="43"/>
      <c r="T872" s="43"/>
      <c r="U872" s="43"/>
      <c r="V872" s="43"/>
      <c r="W872" s="43"/>
      <c r="X872" s="61">
        <f t="shared" si="84"/>
        <v>4.8685937499999987</v>
      </c>
      <c r="Z872" s="54"/>
    </row>
    <row r="873" spans="1:26" ht="14.5" hidden="1" customHeight="1" x14ac:dyDescent="0.35">
      <c r="A873" s="42">
        <v>41151</v>
      </c>
      <c r="B873" s="55">
        <f t="shared" si="85"/>
        <v>41059</v>
      </c>
      <c r="C873" s="56">
        <f t="shared" si="86"/>
        <v>41150</v>
      </c>
      <c r="D873" s="59">
        <v>2.91</v>
      </c>
      <c r="E873" s="43">
        <v>3.52</v>
      </c>
      <c r="F873" s="43">
        <f t="shared" si="88"/>
        <v>2.9135937499999991</v>
      </c>
      <c r="G873" s="60">
        <f t="shared" si="89"/>
        <v>3.48828125</v>
      </c>
      <c r="H873" s="68" t="str">
        <f t="shared" si="87"/>
        <v>Mar 2013</v>
      </c>
      <c r="I873" s="43"/>
      <c r="J873" s="43"/>
      <c r="K873" s="59"/>
      <c r="L873" s="43"/>
      <c r="M873" s="71"/>
      <c r="N873" s="59">
        <f t="shared" si="83"/>
        <v>3.8710937500000009</v>
      </c>
      <c r="O873" s="43"/>
      <c r="P873" s="69"/>
      <c r="Q873" s="43"/>
      <c r="R873" s="43"/>
      <c r="S873" s="43"/>
      <c r="T873" s="43"/>
      <c r="U873" s="43"/>
      <c r="V873" s="43"/>
      <c r="W873" s="43"/>
      <c r="X873" s="61">
        <f t="shared" si="84"/>
        <v>4.8685937499999987</v>
      </c>
      <c r="Z873" s="54"/>
    </row>
    <row r="874" spans="1:26" ht="14.5" hidden="1" customHeight="1" x14ac:dyDescent="0.35">
      <c r="A874" s="42">
        <v>41152</v>
      </c>
      <c r="B874" s="55">
        <f t="shared" si="85"/>
        <v>41060</v>
      </c>
      <c r="C874" s="56">
        <f t="shared" si="86"/>
        <v>41151</v>
      </c>
      <c r="D874" s="59">
        <v>2.86</v>
      </c>
      <c r="E874" s="43">
        <v>3.47</v>
      </c>
      <c r="F874" s="43">
        <f t="shared" si="88"/>
        <v>2.9157812499999989</v>
      </c>
      <c r="G874" s="60">
        <f t="shared" si="89"/>
        <v>3.4898437500000004</v>
      </c>
      <c r="H874" s="68" t="str">
        <f t="shared" si="87"/>
        <v>Mar 2013</v>
      </c>
      <c r="I874" s="43"/>
      <c r="J874" s="43"/>
      <c r="K874" s="59"/>
      <c r="L874" s="43"/>
      <c r="M874" s="71"/>
      <c r="N874" s="59">
        <f t="shared" si="83"/>
        <v>3.8710937500000009</v>
      </c>
      <c r="O874" s="43"/>
      <c r="P874" s="69"/>
      <c r="Q874" s="43"/>
      <c r="R874" s="43"/>
      <c r="S874" s="43"/>
      <c r="T874" s="43"/>
      <c r="U874" s="43"/>
      <c r="V874" s="43"/>
      <c r="W874" s="43"/>
      <c r="X874" s="61">
        <f t="shared" si="84"/>
        <v>4.8685937499999987</v>
      </c>
      <c r="Z874" s="54"/>
    </row>
    <row r="875" spans="1:26" ht="14.5" hidden="1" customHeight="1" x14ac:dyDescent="0.35">
      <c r="A875" s="42">
        <v>41155</v>
      </c>
      <c r="B875" s="55">
        <f t="shared" si="85"/>
        <v>41063</v>
      </c>
      <c r="C875" s="56">
        <f t="shared" si="86"/>
        <v>41154</v>
      </c>
      <c r="D875" s="59">
        <v>2.84</v>
      </c>
      <c r="E875" s="43">
        <v>3.43</v>
      </c>
      <c r="F875" s="43">
        <f t="shared" si="88"/>
        <v>2.9189062499999991</v>
      </c>
      <c r="G875" s="60">
        <f t="shared" si="89"/>
        <v>3.49265625</v>
      </c>
      <c r="H875" s="68" t="str">
        <f t="shared" si="87"/>
        <v>Mar 2013</v>
      </c>
      <c r="I875" s="43"/>
      <c r="J875" s="43"/>
      <c r="K875" s="59"/>
      <c r="L875" s="43"/>
      <c r="M875" s="71"/>
      <c r="N875" s="59">
        <f t="shared" si="83"/>
        <v>3.8710937500000009</v>
      </c>
      <c r="O875" s="43"/>
      <c r="P875" s="69"/>
      <c r="Q875" s="43"/>
      <c r="R875" s="43"/>
      <c r="S875" s="43"/>
      <c r="T875" s="43"/>
      <c r="U875" s="43"/>
      <c r="V875" s="43"/>
      <c r="W875" s="43"/>
      <c r="X875" s="61">
        <f t="shared" si="84"/>
        <v>4.8685937499999987</v>
      </c>
      <c r="Z875" s="54"/>
    </row>
    <row r="876" spans="1:26" ht="14.5" hidden="1" customHeight="1" x14ac:dyDescent="0.35">
      <c r="A876" s="42">
        <v>41156</v>
      </c>
      <c r="B876" s="55">
        <f t="shared" si="85"/>
        <v>41064</v>
      </c>
      <c r="C876" s="56">
        <f t="shared" si="86"/>
        <v>41155</v>
      </c>
      <c r="D876" s="59">
        <v>2.84</v>
      </c>
      <c r="E876" s="43">
        <v>3.44</v>
      </c>
      <c r="F876" s="43">
        <f t="shared" si="88"/>
        <v>2.9176923076923069</v>
      </c>
      <c r="G876" s="60">
        <f t="shared" si="89"/>
        <v>3.4916923076923077</v>
      </c>
      <c r="H876" s="68" t="str">
        <f t="shared" si="87"/>
        <v>Mar 2013</v>
      </c>
      <c r="I876" s="43"/>
      <c r="J876" s="43"/>
      <c r="K876" s="59"/>
      <c r="L876" s="43"/>
      <c r="M876" s="71"/>
      <c r="N876" s="59">
        <f t="shared" si="83"/>
        <v>3.8710937500000009</v>
      </c>
      <c r="O876" s="43"/>
      <c r="P876" s="69"/>
      <c r="Q876" s="43"/>
      <c r="R876" s="43"/>
      <c r="S876" s="43"/>
      <c r="T876" s="43"/>
      <c r="U876" s="43"/>
      <c r="V876" s="43"/>
      <c r="W876" s="43"/>
      <c r="X876" s="61">
        <f t="shared" si="84"/>
        <v>4.8685937499999987</v>
      </c>
      <c r="Z876" s="54"/>
    </row>
    <row r="877" spans="1:26" ht="14.5" hidden="1" customHeight="1" x14ac:dyDescent="0.35">
      <c r="A877" s="42">
        <v>41157</v>
      </c>
      <c r="B877" s="55">
        <f t="shared" si="85"/>
        <v>41065</v>
      </c>
      <c r="C877" s="56">
        <f t="shared" si="86"/>
        <v>41156</v>
      </c>
      <c r="D877" s="59">
        <v>2.85</v>
      </c>
      <c r="E877" s="43">
        <v>3.47</v>
      </c>
      <c r="F877" s="43">
        <f t="shared" si="88"/>
        <v>2.9207692307692303</v>
      </c>
      <c r="G877" s="60">
        <f t="shared" si="89"/>
        <v>3.4943076923076926</v>
      </c>
      <c r="H877" s="68" t="str">
        <f t="shared" si="87"/>
        <v>Mar 2013</v>
      </c>
      <c r="I877" s="43"/>
      <c r="J877" s="43"/>
      <c r="K877" s="59"/>
      <c r="L877" s="43"/>
      <c r="M877" s="71"/>
      <c r="N877" s="59">
        <f t="shared" si="83"/>
        <v>3.8710937500000009</v>
      </c>
      <c r="O877" s="43"/>
      <c r="P877" s="69"/>
      <c r="Q877" s="43"/>
      <c r="R877" s="43"/>
      <c r="S877" s="43"/>
      <c r="T877" s="43"/>
      <c r="U877" s="43"/>
      <c r="V877" s="43"/>
      <c r="W877" s="43"/>
      <c r="X877" s="61">
        <f t="shared" si="84"/>
        <v>4.8685937499999987</v>
      </c>
      <c r="Z877" s="54"/>
    </row>
    <row r="878" spans="1:26" ht="14.5" hidden="1" customHeight="1" x14ac:dyDescent="0.35">
      <c r="A878" s="42">
        <v>41158</v>
      </c>
      <c r="B878" s="55">
        <f t="shared" si="85"/>
        <v>41066</v>
      </c>
      <c r="C878" s="56">
        <f t="shared" si="86"/>
        <v>41157</v>
      </c>
      <c r="D878" s="59">
        <v>2.93</v>
      </c>
      <c r="E878" s="43">
        <v>3.56</v>
      </c>
      <c r="F878" s="43">
        <f t="shared" si="88"/>
        <v>2.9223076923076912</v>
      </c>
      <c r="G878" s="60">
        <f t="shared" si="89"/>
        <v>3.496</v>
      </c>
      <c r="H878" s="68" t="str">
        <f t="shared" si="87"/>
        <v>Mar 2013</v>
      </c>
      <c r="I878" s="43"/>
      <c r="J878" s="43"/>
      <c r="K878" s="59"/>
      <c r="L878" s="43"/>
      <c r="M878" s="71"/>
      <c r="N878" s="59">
        <f t="shared" si="83"/>
        <v>3.8710937500000009</v>
      </c>
      <c r="O878" s="43"/>
      <c r="P878" s="69"/>
      <c r="Q878" s="43"/>
      <c r="R878" s="43"/>
      <c r="S878" s="43"/>
      <c r="T878" s="43"/>
      <c r="U878" s="43"/>
      <c r="V878" s="43"/>
      <c r="W878" s="43"/>
      <c r="X878" s="61">
        <f t="shared" si="84"/>
        <v>4.8685937499999987</v>
      </c>
      <c r="Z878" s="54"/>
    </row>
    <row r="879" spans="1:26" ht="14.5" hidden="1" customHeight="1" x14ac:dyDescent="0.35">
      <c r="A879" s="42">
        <v>41159</v>
      </c>
      <c r="B879" s="55">
        <f t="shared" si="85"/>
        <v>41067</v>
      </c>
      <c r="C879" s="56">
        <f t="shared" si="86"/>
        <v>41158</v>
      </c>
      <c r="D879" s="59">
        <v>2.99</v>
      </c>
      <c r="E879" s="43">
        <v>3.64</v>
      </c>
      <c r="F879" s="43">
        <f t="shared" si="88"/>
        <v>2.9241538461538452</v>
      </c>
      <c r="G879" s="60">
        <f t="shared" si="89"/>
        <v>3.4983076923076921</v>
      </c>
      <c r="H879" s="68" t="str">
        <f t="shared" si="87"/>
        <v>Mar 2013</v>
      </c>
      <c r="I879" s="43"/>
      <c r="J879" s="43"/>
      <c r="K879" s="59"/>
      <c r="L879" s="43"/>
      <c r="M879" s="71"/>
      <c r="N879" s="59">
        <f t="shared" si="83"/>
        <v>3.8710937500000009</v>
      </c>
      <c r="O879" s="43"/>
      <c r="P879" s="69"/>
      <c r="Q879" s="43"/>
      <c r="R879" s="43"/>
      <c r="S879" s="43"/>
      <c r="T879" s="43"/>
      <c r="U879" s="43"/>
      <c r="V879" s="43"/>
      <c r="W879" s="43"/>
      <c r="X879" s="61">
        <f t="shared" si="84"/>
        <v>4.8685937499999987</v>
      </c>
      <c r="Z879" s="54"/>
    </row>
    <row r="880" spans="1:26" ht="14.5" hidden="1" customHeight="1" x14ac:dyDescent="0.35">
      <c r="A880" s="42">
        <v>41162</v>
      </c>
      <c r="B880" s="55">
        <f t="shared" si="85"/>
        <v>41070</v>
      </c>
      <c r="C880" s="56">
        <f t="shared" si="86"/>
        <v>41161</v>
      </c>
      <c r="D880" s="59">
        <v>2.95</v>
      </c>
      <c r="E880" s="43">
        <v>3.58</v>
      </c>
      <c r="F880" s="43">
        <f t="shared" si="88"/>
        <v>2.9267692307692301</v>
      </c>
      <c r="G880" s="60">
        <f t="shared" si="89"/>
        <v>3.5018461538461536</v>
      </c>
      <c r="H880" s="68" t="str">
        <f t="shared" si="87"/>
        <v>Mar 2013</v>
      </c>
      <c r="I880" s="43"/>
      <c r="J880" s="43"/>
      <c r="K880" s="59"/>
      <c r="L880" s="43"/>
      <c r="M880" s="71"/>
      <c r="N880" s="59">
        <f t="shared" si="83"/>
        <v>3.8710937500000009</v>
      </c>
      <c r="O880" s="43"/>
      <c r="P880" s="69"/>
      <c r="Q880" s="43"/>
      <c r="R880" s="43"/>
      <c r="S880" s="43"/>
      <c r="T880" s="43"/>
      <c r="U880" s="43"/>
      <c r="V880" s="43"/>
      <c r="W880" s="43"/>
      <c r="X880" s="61">
        <f t="shared" si="84"/>
        <v>4.8685937499999987</v>
      </c>
      <c r="Z880" s="54"/>
    </row>
    <row r="881" spans="1:26" ht="14.5" hidden="1" customHeight="1" x14ac:dyDescent="0.35">
      <c r="A881" s="42">
        <v>41163</v>
      </c>
      <c r="B881" s="55">
        <f t="shared" si="85"/>
        <v>41071</v>
      </c>
      <c r="C881" s="56">
        <f t="shared" si="86"/>
        <v>41162</v>
      </c>
      <c r="D881" s="59">
        <v>2.94</v>
      </c>
      <c r="E881" s="43">
        <v>3.57</v>
      </c>
      <c r="F881" s="43">
        <f t="shared" si="88"/>
        <v>2.9278461538461524</v>
      </c>
      <c r="G881" s="60">
        <f t="shared" si="89"/>
        <v>3.5035384615384615</v>
      </c>
      <c r="H881" s="68" t="str">
        <f t="shared" si="87"/>
        <v>Mar 2013</v>
      </c>
      <c r="I881" s="43"/>
      <c r="J881" s="43"/>
      <c r="K881" s="59"/>
      <c r="L881" s="43"/>
      <c r="M881" s="71"/>
      <c r="N881" s="59">
        <f t="shared" si="83"/>
        <v>3.8710937500000009</v>
      </c>
      <c r="O881" s="43"/>
      <c r="P881" s="69"/>
      <c r="Q881" s="43"/>
      <c r="R881" s="43"/>
      <c r="S881" s="43"/>
      <c r="T881" s="43"/>
      <c r="U881" s="43"/>
      <c r="V881" s="43"/>
      <c r="W881" s="43"/>
      <c r="X881" s="61">
        <f t="shared" si="84"/>
        <v>4.8685937499999987</v>
      </c>
      <c r="Z881" s="54"/>
    </row>
    <row r="882" spans="1:26" ht="14.5" hidden="1" customHeight="1" x14ac:dyDescent="0.35">
      <c r="A882" s="42">
        <v>41164</v>
      </c>
      <c r="B882" s="55">
        <f t="shared" si="85"/>
        <v>41072</v>
      </c>
      <c r="C882" s="56">
        <f t="shared" si="86"/>
        <v>41163</v>
      </c>
      <c r="D882" s="59">
        <v>2.98</v>
      </c>
      <c r="E882" s="43">
        <v>3.6</v>
      </c>
      <c r="F882" s="43">
        <f t="shared" si="88"/>
        <v>2.9298461538461527</v>
      </c>
      <c r="G882" s="60">
        <f t="shared" si="89"/>
        <v>3.506153846153846</v>
      </c>
      <c r="H882" s="68" t="str">
        <f t="shared" si="87"/>
        <v>Mar 2013</v>
      </c>
      <c r="I882" s="43"/>
      <c r="J882" s="43"/>
      <c r="K882" s="59"/>
      <c r="L882" s="43"/>
      <c r="M882" s="71"/>
      <c r="N882" s="59">
        <f t="shared" si="83"/>
        <v>3.8710937500000009</v>
      </c>
      <c r="O882" s="43"/>
      <c r="P882" s="69"/>
      <c r="Q882" s="43"/>
      <c r="R882" s="43"/>
      <c r="S882" s="43"/>
      <c r="T882" s="43"/>
      <c r="U882" s="43"/>
      <c r="V882" s="43"/>
      <c r="W882" s="43"/>
      <c r="X882" s="61">
        <f t="shared" si="84"/>
        <v>4.8685937499999987</v>
      </c>
      <c r="Z882" s="54"/>
    </row>
    <row r="883" spans="1:26" ht="14.5" hidden="1" customHeight="1" x14ac:dyDescent="0.35">
      <c r="A883" s="42">
        <v>41165</v>
      </c>
      <c r="B883" s="55">
        <f t="shared" si="85"/>
        <v>41073</v>
      </c>
      <c r="C883" s="56">
        <f t="shared" si="86"/>
        <v>41164</v>
      </c>
      <c r="D883" s="59">
        <v>3.02</v>
      </c>
      <c r="E883" s="43">
        <v>3.65</v>
      </c>
      <c r="F883" s="43">
        <f t="shared" si="88"/>
        <v>2.9321538461538448</v>
      </c>
      <c r="G883" s="60">
        <f t="shared" si="89"/>
        <v>3.5090769230769228</v>
      </c>
      <c r="H883" s="68" t="str">
        <f t="shared" si="87"/>
        <v>Mar 2013</v>
      </c>
      <c r="I883" s="43"/>
      <c r="J883" s="43"/>
      <c r="K883" s="59"/>
      <c r="L883" s="43"/>
      <c r="M883" s="71"/>
      <c r="N883" s="59">
        <f t="shared" si="83"/>
        <v>3.8710937500000009</v>
      </c>
      <c r="O883" s="43"/>
      <c r="P883" s="69"/>
      <c r="Q883" s="43"/>
      <c r="R883" s="43"/>
      <c r="S883" s="43"/>
      <c r="T883" s="43"/>
      <c r="U883" s="43"/>
      <c r="V883" s="43"/>
      <c r="W883" s="43"/>
      <c r="X883" s="61">
        <f t="shared" si="84"/>
        <v>4.8685937499999987</v>
      </c>
      <c r="Z883" s="54"/>
    </row>
    <row r="884" spans="1:26" ht="14.5" hidden="1" customHeight="1" x14ac:dyDescent="0.35">
      <c r="A884" s="42">
        <v>41166</v>
      </c>
      <c r="B884" s="55">
        <f t="shared" si="85"/>
        <v>41074</v>
      </c>
      <c r="C884" s="56">
        <f t="shared" si="86"/>
        <v>41165</v>
      </c>
      <c r="D884" s="59">
        <v>3.02</v>
      </c>
      <c r="E884" s="43">
        <v>3.65</v>
      </c>
      <c r="F884" s="43">
        <f t="shared" si="88"/>
        <v>2.9361538461538448</v>
      </c>
      <c r="G884" s="60">
        <f t="shared" si="89"/>
        <v>3.5138461538461536</v>
      </c>
      <c r="H884" s="68" t="str">
        <f t="shared" si="87"/>
        <v>Mar 2013</v>
      </c>
      <c r="I884" s="43"/>
      <c r="J884" s="43"/>
      <c r="K884" s="59"/>
      <c r="L884" s="43"/>
      <c r="M884" s="71"/>
      <c r="N884" s="59">
        <f t="shared" si="83"/>
        <v>3.8710937500000009</v>
      </c>
      <c r="O884" s="43"/>
      <c r="P884" s="69"/>
      <c r="Q884" s="43"/>
      <c r="R884" s="43"/>
      <c r="S884" s="43"/>
      <c r="T884" s="43"/>
      <c r="U884" s="43"/>
      <c r="V884" s="43"/>
      <c r="W884" s="43"/>
      <c r="X884" s="61">
        <f t="shared" si="84"/>
        <v>4.8685937499999987</v>
      </c>
      <c r="Z884" s="54"/>
    </row>
    <row r="885" spans="1:26" ht="14.5" hidden="1" customHeight="1" x14ac:dyDescent="0.35">
      <c r="A885" s="42">
        <v>41169</v>
      </c>
      <c r="B885" s="55">
        <f t="shared" si="85"/>
        <v>41077</v>
      </c>
      <c r="C885" s="56">
        <f t="shared" si="86"/>
        <v>41168</v>
      </c>
      <c r="D885" s="59">
        <v>3.05</v>
      </c>
      <c r="E885" s="43">
        <v>3.71</v>
      </c>
      <c r="F885" s="43">
        <f t="shared" si="88"/>
        <v>2.9392307692307686</v>
      </c>
      <c r="G885" s="60">
        <f t="shared" si="89"/>
        <v>3.5176923076923075</v>
      </c>
      <c r="H885" s="68" t="str">
        <f t="shared" si="87"/>
        <v>Mar 2013</v>
      </c>
      <c r="I885" s="43"/>
      <c r="J885" s="43"/>
      <c r="K885" s="59"/>
      <c r="L885" s="43"/>
      <c r="M885" s="71"/>
      <c r="N885" s="59">
        <f t="shared" si="83"/>
        <v>3.8710937500000009</v>
      </c>
      <c r="O885" s="43"/>
      <c r="P885" s="69"/>
      <c r="Q885" s="43"/>
      <c r="R885" s="43"/>
      <c r="S885" s="43"/>
      <c r="T885" s="43"/>
      <c r="U885" s="43"/>
      <c r="V885" s="43"/>
      <c r="W885" s="43"/>
      <c r="X885" s="61">
        <f t="shared" si="84"/>
        <v>4.8685937499999987</v>
      </c>
      <c r="Z885" s="54"/>
    </row>
    <row r="886" spans="1:26" ht="14.5" hidden="1" customHeight="1" x14ac:dyDescent="0.35">
      <c r="A886" s="42">
        <v>41170</v>
      </c>
      <c r="B886" s="55">
        <f t="shared" si="85"/>
        <v>41078</v>
      </c>
      <c r="C886" s="56">
        <f t="shared" si="86"/>
        <v>41169</v>
      </c>
      <c r="D886" s="59">
        <v>3.01</v>
      </c>
      <c r="E886" s="43">
        <v>3.68</v>
      </c>
      <c r="F886" s="43">
        <f t="shared" si="88"/>
        <v>2.9418461538461536</v>
      </c>
      <c r="G886" s="60">
        <f t="shared" si="89"/>
        <v>3.5215384615384613</v>
      </c>
      <c r="H886" s="68" t="str">
        <f t="shared" si="87"/>
        <v>Mar 2013</v>
      </c>
      <c r="I886" s="43"/>
      <c r="J886" s="43"/>
      <c r="K886" s="59"/>
      <c r="L886" s="43"/>
      <c r="M886" s="71"/>
      <c r="N886" s="59">
        <f t="shared" si="83"/>
        <v>3.8710937500000009</v>
      </c>
      <c r="O886" s="43"/>
      <c r="P886" s="69"/>
      <c r="Q886" s="43"/>
      <c r="R886" s="43"/>
      <c r="S886" s="43"/>
      <c r="T886" s="43"/>
      <c r="U886" s="43"/>
      <c r="V886" s="43"/>
      <c r="W886" s="43"/>
      <c r="X886" s="61">
        <f t="shared" si="84"/>
        <v>4.8685937499999987</v>
      </c>
      <c r="Z886" s="54"/>
    </row>
    <row r="887" spans="1:26" ht="14.5" hidden="1" customHeight="1" x14ac:dyDescent="0.35">
      <c r="A887" s="42">
        <v>41171</v>
      </c>
      <c r="B887" s="55">
        <f t="shared" si="85"/>
        <v>41079</v>
      </c>
      <c r="C887" s="56">
        <f t="shared" si="86"/>
        <v>41170</v>
      </c>
      <c r="D887" s="59">
        <v>2.99</v>
      </c>
      <c r="E887" s="43">
        <v>3.66</v>
      </c>
      <c r="F887" s="43">
        <f t="shared" si="88"/>
        <v>2.9447692307692304</v>
      </c>
      <c r="G887" s="60">
        <f t="shared" si="89"/>
        <v>3.5258461538461536</v>
      </c>
      <c r="H887" s="68" t="str">
        <f t="shared" si="87"/>
        <v>Mar 2013</v>
      </c>
      <c r="I887" s="43"/>
      <c r="J887" s="43"/>
      <c r="K887" s="59"/>
      <c r="L887" s="43"/>
      <c r="M887" s="71"/>
      <c r="N887" s="59">
        <f t="shared" si="83"/>
        <v>3.8710937500000009</v>
      </c>
      <c r="O887" s="43"/>
      <c r="P887" s="69"/>
      <c r="Q887" s="43"/>
      <c r="R887" s="43"/>
      <c r="S887" s="43"/>
      <c r="T887" s="43"/>
      <c r="U887" s="43"/>
      <c r="V887" s="43"/>
      <c r="W887" s="43"/>
      <c r="X887" s="61">
        <f t="shared" si="84"/>
        <v>4.8685937499999987</v>
      </c>
      <c r="Z887" s="54"/>
    </row>
    <row r="888" spans="1:26" ht="14.5" hidden="1" customHeight="1" x14ac:dyDescent="0.35">
      <c r="A888" s="42">
        <v>41172</v>
      </c>
      <c r="B888" s="55">
        <f t="shared" si="85"/>
        <v>41080</v>
      </c>
      <c r="C888" s="56">
        <f t="shared" si="86"/>
        <v>41171</v>
      </c>
      <c r="D888" s="59">
        <v>2.97</v>
      </c>
      <c r="E888" s="43">
        <v>3.62</v>
      </c>
      <c r="F888" s="43">
        <f t="shared" si="88"/>
        <v>2.9464615384615378</v>
      </c>
      <c r="G888" s="60">
        <f t="shared" si="89"/>
        <v>3.5292307692307694</v>
      </c>
      <c r="H888" s="68" t="str">
        <f t="shared" si="87"/>
        <v>Mar 2013</v>
      </c>
      <c r="I888" s="43"/>
      <c r="J888" s="43"/>
      <c r="K888" s="59"/>
      <c r="L888" s="43"/>
      <c r="M888" s="71"/>
      <c r="N888" s="59">
        <f t="shared" si="83"/>
        <v>3.8710937500000009</v>
      </c>
      <c r="O888" s="43"/>
      <c r="P888" s="69"/>
      <c r="Q888" s="43"/>
      <c r="R888" s="43"/>
      <c r="S888" s="43"/>
      <c r="T888" s="43"/>
      <c r="U888" s="43"/>
      <c r="V888" s="43"/>
      <c r="W888" s="43"/>
      <c r="X888" s="61">
        <f t="shared" si="84"/>
        <v>4.8685937499999987</v>
      </c>
      <c r="Z888" s="54"/>
    </row>
    <row r="889" spans="1:26" ht="14.5" hidden="1" customHeight="1" x14ac:dyDescent="0.35">
      <c r="A889" s="42">
        <v>41173</v>
      </c>
      <c r="B889" s="55">
        <f t="shared" si="85"/>
        <v>41081</v>
      </c>
      <c r="C889" s="56">
        <f t="shared" si="86"/>
        <v>41172</v>
      </c>
      <c r="D889" s="59">
        <v>3</v>
      </c>
      <c r="E889" s="43">
        <v>3.61</v>
      </c>
      <c r="F889" s="43">
        <f t="shared" si="88"/>
        <v>2.9476923076923072</v>
      </c>
      <c r="G889" s="60">
        <f t="shared" si="89"/>
        <v>3.5318461538461539</v>
      </c>
      <c r="H889" s="68" t="str">
        <f t="shared" si="87"/>
        <v>Mar 2013</v>
      </c>
      <c r="I889" s="43"/>
      <c r="J889" s="43"/>
      <c r="K889" s="59"/>
      <c r="L889" s="43"/>
      <c r="M889" s="71"/>
      <c r="N889" s="59">
        <f t="shared" si="83"/>
        <v>3.8710937500000009</v>
      </c>
      <c r="O889" s="43"/>
      <c r="P889" s="69"/>
      <c r="Q889" s="43"/>
      <c r="R889" s="43"/>
      <c r="S889" s="43"/>
      <c r="T889" s="43"/>
      <c r="U889" s="43"/>
      <c r="V889" s="43"/>
      <c r="W889" s="43"/>
      <c r="X889" s="61">
        <f t="shared" si="84"/>
        <v>4.8685937499999987</v>
      </c>
      <c r="Z889" s="54"/>
    </row>
    <row r="890" spans="1:26" ht="14.5" hidden="1" customHeight="1" x14ac:dyDescent="0.35">
      <c r="A890" s="42">
        <v>41176</v>
      </c>
      <c r="B890" s="55">
        <f t="shared" si="85"/>
        <v>41084</v>
      </c>
      <c r="C890" s="56">
        <f t="shared" si="86"/>
        <v>41175</v>
      </c>
      <c r="D890" s="59">
        <v>2.97</v>
      </c>
      <c r="E890" s="43">
        <v>3.59</v>
      </c>
      <c r="F890" s="43">
        <f t="shared" si="88"/>
        <v>2.9490769230769227</v>
      </c>
      <c r="G890" s="60">
        <f t="shared" si="89"/>
        <v>3.5346153846153849</v>
      </c>
      <c r="H890" s="68" t="str">
        <f t="shared" si="87"/>
        <v>Mar 2013</v>
      </c>
      <c r="I890" s="43"/>
      <c r="J890" s="43"/>
      <c r="K890" s="59"/>
      <c r="L890" s="43"/>
      <c r="M890" s="71"/>
      <c r="N890" s="59">
        <f t="shared" si="83"/>
        <v>3.8710937500000009</v>
      </c>
      <c r="O890" s="43"/>
      <c r="P890" s="69"/>
      <c r="Q890" s="43"/>
      <c r="R890" s="43"/>
      <c r="S890" s="43"/>
      <c r="T890" s="43"/>
      <c r="U890" s="43"/>
      <c r="V890" s="43"/>
      <c r="W890" s="43"/>
      <c r="X890" s="61">
        <f t="shared" si="84"/>
        <v>4.8685937499999987</v>
      </c>
      <c r="Z890" s="54"/>
    </row>
    <row r="891" spans="1:26" ht="14.5" hidden="1" customHeight="1" x14ac:dyDescent="0.35">
      <c r="A891" s="42">
        <v>41177</v>
      </c>
      <c r="B891" s="55">
        <f t="shared" si="85"/>
        <v>41085</v>
      </c>
      <c r="C891" s="56">
        <f t="shared" si="86"/>
        <v>41176</v>
      </c>
      <c r="D891" s="59">
        <v>2.93</v>
      </c>
      <c r="E891" s="43">
        <v>3.55</v>
      </c>
      <c r="F891" s="43">
        <f t="shared" si="88"/>
        <v>2.9501538461538455</v>
      </c>
      <c r="G891" s="60">
        <f t="shared" si="89"/>
        <v>3.537384615384616</v>
      </c>
      <c r="H891" s="68" t="str">
        <f t="shared" si="87"/>
        <v>Mar 2013</v>
      </c>
      <c r="I891" s="43"/>
      <c r="J891" s="43"/>
      <c r="K891" s="59"/>
      <c r="L891" s="43"/>
      <c r="M891" s="71"/>
      <c r="N891" s="59">
        <f t="shared" si="83"/>
        <v>3.8710937500000009</v>
      </c>
      <c r="O891" s="43"/>
      <c r="P891" s="69"/>
      <c r="Q891" s="43"/>
      <c r="R891" s="43"/>
      <c r="S891" s="43"/>
      <c r="T891" s="43"/>
      <c r="U891" s="43"/>
      <c r="V891" s="43"/>
      <c r="W891" s="43"/>
      <c r="X891" s="61">
        <f t="shared" si="84"/>
        <v>4.8685937499999987</v>
      </c>
      <c r="Z891" s="54"/>
    </row>
    <row r="892" spans="1:26" ht="14.5" hidden="1" customHeight="1" x14ac:dyDescent="0.35">
      <c r="A892" s="42">
        <v>41178</v>
      </c>
      <c r="B892" s="55">
        <f t="shared" si="85"/>
        <v>41086</v>
      </c>
      <c r="C892" s="56">
        <f t="shared" si="86"/>
        <v>41177</v>
      </c>
      <c r="D892" s="59">
        <v>2.9</v>
      </c>
      <c r="E892" s="43">
        <v>3.52</v>
      </c>
      <c r="F892" s="43">
        <f t="shared" si="88"/>
        <v>2.9512307692307687</v>
      </c>
      <c r="G892" s="60">
        <f t="shared" si="89"/>
        <v>3.5403076923076928</v>
      </c>
      <c r="H892" s="68" t="str">
        <f t="shared" si="87"/>
        <v>Mar 2013</v>
      </c>
      <c r="I892" s="43"/>
      <c r="J892" s="43"/>
      <c r="K892" s="59"/>
      <c r="L892" s="43"/>
      <c r="M892" s="71"/>
      <c r="N892" s="59">
        <f t="shared" si="83"/>
        <v>3.8710937500000009</v>
      </c>
      <c r="O892" s="43"/>
      <c r="P892" s="69"/>
      <c r="Q892" s="43"/>
      <c r="R892" s="43"/>
      <c r="S892" s="43"/>
      <c r="T892" s="43"/>
      <c r="U892" s="43"/>
      <c r="V892" s="43"/>
      <c r="W892" s="43"/>
      <c r="X892" s="61">
        <f t="shared" si="84"/>
        <v>4.8685937499999987</v>
      </c>
      <c r="Z892" s="54"/>
    </row>
    <row r="893" spans="1:26" ht="14.5" hidden="1" customHeight="1" x14ac:dyDescent="0.35">
      <c r="A893" s="42">
        <v>41179</v>
      </c>
      <c r="B893" s="55">
        <f t="shared" si="85"/>
        <v>41087</v>
      </c>
      <c r="C893" s="56">
        <f t="shared" si="86"/>
        <v>41178</v>
      </c>
      <c r="D893" s="59">
        <v>2.85</v>
      </c>
      <c r="E893" s="43">
        <v>3.44</v>
      </c>
      <c r="F893" s="43">
        <f t="shared" si="88"/>
        <v>2.9510769230769229</v>
      </c>
      <c r="G893" s="60">
        <f t="shared" si="89"/>
        <v>3.5420000000000007</v>
      </c>
      <c r="H893" s="68" t="str">
        <f t="shared" si="87"/>
        <v>Mar 2013</v>
      </c>
      <c r="I893" s="43"/>
      <c r="J893" s="43"/>
      <c r="K893" s="59"/>
      <c r="L893" s="43"/>
      <c r="M893" s="71"/>
      <c r="N893" s="59">
        <f t="shared" si="83"/>
        <v>3.8710937500000009</v>
      </c>
      <c r="O893" s="43"/>
      <c r="P893" s="69"/>
      <c r="Q893" s="43"/>
      <c r="R893" s="43"/>
      <c r="S893" s="43"/>
      <c r="T893" s="43"/>
      <c r="U893" s="43"/>
      <c r="V893" s="43"/>
      <c r="W893" s="43"/>
      <c r="X893" s="61">
        <f t="shared" si="84"/>
        <v>4.8685937499999987</v>
      </c>
      <c r="Z893" s="54"/>
    </row>
    <row r="894" spans="1:26" ht="14.5" hidden="1" customHeight="1" x14ac:dyDescent="0.35">
      <c r="A894" s="42">
        <v>41180</v>
      </c>
      <c r="B894" s="55">
        <f t="shared" si="85"/>
        <v>41088</v>
      </c>
      <c r="C894" s="56">
        <f t="shared" si="86"/>
        <v>41179</v>
      </c>
      <c r="D894" s="59">
        <v>2.85</v>
      </c>
      <c r="E894" s="43">
        <v>3.44</v>
      </c>
      <c r="F894" s="43">
        <f t="shared" si="88"/>
        <v>2.9503076923076921</v>
      </c>
      <c r="G894" s="60">
        <f t="shared" si="89"/>
        <v>3.5421538461538473</v>
      </c>
      <c r="H894" s="68" t="str">
        <f t="shared" si="87"/>
        <v>Mar 2013</v>
      </c>
      <c r="I894" s="43"/>
      <c r="J894" s="43"/>
      <c r="K894" s="59"/>
      <c r="L894" s="43"/>
      <c r="M894" s="71"/>
      <c r="N894" s="59">
        <f t="shared" si="83"/>
        <v>3.8710937500000009</v>
      </c>
      <c r="O894" s="43"/>
      <c r="P894" s="69"/>
      <c r="Q894" s="43"/>
      <c r="R894" s="43"/>
      <c r="S894" s="43"/>
      <c r="T894" s="43"/>
      <c r="U894" s="43"/>
      <c r="V894" s="43"/>
      <c r="W894" s="43"/>
      <c r="X894" s="61">
        <f t="shared" si="84"/>
        <v>4.8685937499999987</v>
      </c>
      <c r="Z894" s="54"/>
    </row>
    <row r="895" spans="1:26" ht="14.5" hidden="1" customHeight="1" x14ac:dyDescent="0.35">
      <c r="A895" s="42">
        <v>41183</v>
      </c>
      <c r="B895" s="55">
        <f t="shared" si="85"/>
        <v>41091</v>
      </c>
      <c r="C895" s="56">
        <f t="shared" si="86"/>
        <v>41182</v>
      </c>
      <c r="D895" s="59">
        <v>2.85</v>
      </c>
      <c r="E895" s="43">
        <v>3.44</v>
      </c>
      <c r="F895" s="43">
        <f t="shared" si="88"/>
        <v>2.9490769230769232</v>
      </c>
      <c r="G895" s="60">
        <f t="shared" si="89"/>
        <v>3.5418461538461545</v>
      </c>
      <c r="H895" s="68" t="str">
        <f t="shared" si="87"/>
        <v>Mar 2013</v>
      </c>
      <c r="I895" s="43"/>
      <c r="J895" s="43"/>
      <c r="K895" s="59"/>
      <c r="L895" s="43"/>
      <c r="M895" s="71"/>
      <c r="N895" s="59">
        <f t="shared" si="83"/>
        <v>3.8710937500000009</v>
      </c>
      <c r="O895" s="43"/>
      <c r="P895" s="69"/>
      <c r="Q895" s="43"/>
      <c r="R895" s="43"/>
      <c r="S895" s="43"/>
      <c r="T895" s="43"/>
      <c r="U895" s="43"/>
      <c r="V895" s="43"/>
      <c r="W895" s="43"/>
      <c r="X895" s="61">
        <f t="shared" si="84"/>
        <v>4.8685937499999987</v>
      </c>
      <c r="Z895" s="54"/>
    </row>
    <row r="896" spans="1:26" ht="14.5" hidden="1" customHeight="1" x14ac:dyDescent="0.35">
      <c r="A896" s="42">
        <v>41184</v>
      </c>
      <c r="B896" s="55">
        <f t="shared" si="85"/>
        <v>41092</v>
      </c>
      <c r="C896" s="56">
        <f t="shared" si="86"/>
        <v>41183</v>
      </c>
      <c r="D896" s="59">
        <v>2.81</v>
      </c>
      <c r="E896" s="43">
        <v>3.41</v>
      </c>
      <c r="F896" s="43">
        <f t="shared" si="88"/>
        <v>2.9467692307692306</v>
      </c>
      <c r="G896" s="60">
        <f t="shared" si="89"/>
        <v>3.5400000000000009</v>
      </c>
      <c r="H896" s="68" t="str">
        <f t="shared" si="87"/>
        <v>Mar 2013</v>
      </c>
      <c r="I896" s="43"/>
      <c r="J896" s="43"/>
      <c r="K896" s="59"/>
      <c r="L896" s="43"/>
      <c r="M896" s="71"/>
      <c r="N896" s="59">
        <f t="shared" si="83"/>
        <v>3.8710937500000009</v>
      </c>
      <c r="O896" s="43"/>
      <c r="P896" s="69"/>
      <c r="Q896" s="43"/>
      <c r="R896" s="43"/>
      <c r="S896" s="43"/>
      <c r="T896" s="43"/>
      <c r="U896" s="43"/>
      <c r="V896" s="43"/>
      <c r="W896" s="43"/>
      <c r="X896" s="61">
        <f t="shared" si="84"/>
        <v>4.8685937499999987</v>
      </c>
      <c r="Z896" s="54"/>
    </row>
    <row r="897" spans="1:26" ht="14.5" hidden="1" customHeight="1" x14ac:dyDescent="0.35">
      <c r="A897" s="42">
        <v>41185</v>
      </c>
      <c r="B897" s="55">
        <f t="shared" si="85"/>
        <v>41093</v>
      </c>
      <c r="C897" s="56">
        <f t="shared" si="86"/>
        <v>41184</v>
      </c>
      <c r="D897" s="59">
        <v>2.78</v>
      </c>
      <c r="E897" s="43">
        <v>3.37</v>
      </c>
      <c r="F897" s="43">
        <f t="shared" si="88"/>
        <v>2.9438461538461533</v>
      </c>
      <c r="G897" s="60">
        <f t="shared" si="89"/>
        <v>3.5376923076923088</v>
      </c>
      <c r="H897" s="68" t="str">
        <f t="shared" si="87"/>
        <v>Mar 2013</v>
      </c>
      <c r="I897" s="43"/>
      <c r="J897" s="43"/>
      <c r="K897" s="59"/>
      <c r="L897" s="43"/>
      <c r="M897" s="71"/>
      <c r="N897" s="59">
        <f t="shared" si="83"/>
        <v>3.8710937500000009</v>
      </c>
      <c r="O897" s="43"/>
      <c r="P897" s="69"/>
      <c r="Q897" s="43"/>
      <c r="R897" s="43"/>
      <c r="S897" s="43"/>
      <c r="T897" s="43"/>
      <c r="U897" s="43"/>
      <c r="V897" s="43"/>
      <c r="W897" s="43"/>
      <c r="X897" s="61">
        <f t="shared" si="84"/>
        <v>4.8685937499999987</v>
      </c>
      <c r="Z897" s="54"/>
    </row>
    <row r="898" spans="1:26" ht="14.5" hidden="1" customHeight="1" x14ac:dyDescent="0.35">
      <c r="A898" s="42">
        <v>41186</v>
      </c>
      <c r="B898" s="55">
        <f t="shared" si="85"/>
        <v>41094</v>
      </c>
      <c r="C898" s="56">
        <f t="shared" si="86"/>
        <v>41185</v>
      </c>
      <c r="D898" s="59">
        <v>2.84</v>
      </c>
      <c r="E898" s="43">
        <v>3.47</v>
      </c>
      <c r="F898" s="43">
        <f t="shared" si="88"/>
        <v>2.94</v>
      </c>
      <c r="G898" s="60">
        <f t="shared" si="89"/>
        <v>3.5343076923076935</v>
      </c>
      <c r="H898" s="68" t="str">
        <f t="shared" si="87"/>
        <v>Mar 2013</v>
      </c>
      <c r="I898" s="43"/>
      <c r="J898" s="43"/>
      <c r="K898" s="59"/>
      <c r="L898" s="43"/>
      <c r="M898" s="71"/>
      <c r="N898" s="59">
        <f t="shared" si="83"/>
        <v>3.8710937500000009</v>
      </c>
      <c r="O898" s="43"/>
      <c r="P898" s="69"/>
      <c r="Q898" s="43"/>
      <c r="R898" s="43"/>
      <c r="S898" s="43"/>
      <c r="T898" s="43"/>
      <c r="U898" s="43"/>
      <c r="V898" s="43"/>
      <c r="W898" s="43"/>
      <c r="X898" s="61">
        <f t="shared" si="84"/>
        <v>4.8685937499999987</v>
      </c>
      <c r="Z898" s="54"/>
    </row>
    <row r="899" spans="1:26" ht="14.5" hidden="1" customHeight="1" x14ac:dyDescent="0.35">
      <c r="A899" s="42">
        <v>41187</v>
      </c>
      <c r="B899" s="55">
        <f t="shared" si="85"/>
        <v>41095</v>
      </c>
      <c r="C899" s="56">
        <f t="shared" si="86"/>
        <v>41186</v>
      </c>
      <c r="D899" s="59">
        <v>2.85</v>
      </c>
      <c r="E899" s="43">
        <v>3.49</v>
      </c>
      <c r="F899" s="43">
        <f t="shared" si="88"/>
        <v>2.9376923076923078</v>
      </c>
      <c r="G899" s="60">
        <f t="shared" si="89"/>
        <v>3.5330769230769241</v>
      </c>
      <c r="H899" s="68" t="str">
        <f t="shared" si="87"/>
        <v>Mar 2013</v>
      </c>
      <c r="I899" s="43"/>
      <c r="J899" s="43"/>
      <c r="K899" s="59"/>
      <c r="L899" s="43"/>
      <c r="M899" s="71"/>
      <c r="N899" s="59">
        <f t="shared" ref="N899:N962" si="90">N898</f>
        <v>3.8710937500000009</v>
      </c>
      <c r="O899" s="43"/>
      <c r="P899" s="69"/>
      <c r="Q899" s="43"/>
      <c r="R899" s="43"/>
      <c r="S899" s="43"/>
      <c r="T899" s="43"/>
      <c r="U899" s="43"/>
      <c r="V899" s="43"/>
      <c r="W899" s="43"/>
      <c r="X899" s="61">
        <f t="shared" ref="X899:X962" si="91">X898</f>
        <v>4.8685937499999987</v>
      </c>
      <c r="Z899" s="54"/>
    </row>
    <row r="900" spans="1:26" ht="14.5" hidden="1" customHeight="1" x14ac:dyDescent="0.35">
      <c r="A900" s="42">
        <v>41190</v>
      </c>
      <c r="B900" s="55">
        <f t="shared" si="85"/>
        <v>41098</v>
      </c>
      <c r="C900" s="56">
        <f t="shared" si="86"/>
        <v>41189</v>
      </c>
      <c r="D900" s="59">
        <v>2.87</v>
      </c>
      <c r="E900" s="43">
        <v>3.51</v>
      </c>
      <c r="F900" s="43">
        <f t="shared" si="88"/>
        <v>2.9361538461538461</v>
      </c>
      <c r="G900" s="60">
        <f t="shared" si="89"/>
        <v>3.5327692307692322</v>
      </c>
      <c r="H900" s="68" t="str">
        <f t="shared" si="87"/>
        <v>Mar 2013</v>
      </c>
      <c r="I900" s="43"/>
      <c r="J900" s="43"/>
      <c r="K900" s="59"/>
      <c r="L900" s="43"/>
      <c r="M900" s="71"/>
      <c r="N900" s="59">
        <f t="shared" si="90"/>
        <v>3.8710937500000009</v>
      </c>
      <c r="O900" s="43"/>
      <c r="P900" s="69"/>
      <c r="Q900" s="43"/>
      <c r="R900" s="43"/>
      <c r="S900" s="43"/>
      <c r="T900" s="43"/>
      <c r="U900" s="43"/>
      <c r="V900" s="43"/>
      <c r="W900" s="43"/>
      <c r="X900" s="61">
        <f t="shared" si="91"/>
        <v>4.8685937499999987</v>
      </c>
      <c r="Z900" s="54"/>
    </row>
    <row r="901" spans="1:26" ht="14.5" hidden="1" customHeight="1" x14ac:dyDescent="0.35">
      <c r="A901" s="42">
        <v>41191</v>
      </c>
      <c r="B901" s="55">
        <f t="shared" si="85"/>
        <v>41099</v>
      </c>
      <c r="C901" s="56">
        <f t="shared" si="86"/>
        <v>41190</v>
      </c>
      <c r="D901" s="59">
        <v>2.87</v>
      </c>
      <c r="E901" s="43">
        <v>3.51</v>
      </c>
      <c r="F901" s="43">
        <f t="shared" si="88"/>
        <v>2.9361538461538461</v>
      </c>
      <c r="G901" s="60">
        <f t="shared" si="89"/>
        <v>3.5340000000000011</v>
      </c>
      <c r="H901" s="68" t="str">
        <f t="shared" si="87"/>
        <v>Mar 2013</v>
      </c>
      <c r="I901" s="43"/>
      <c r="J901" s="43"/>
      <c r="K901" s="59"/>
      <c r="L901" s="43"/>
      <c r="M901" s="71"/>
      <c r="N901" s="59">
        <f t="shared" si="90"/>
        <v>3.8710937500000009</v>
      </c>
      <c r="O901" s="43"/>
      <c r="P901" s="69"/>
      <c r="Q901" s="43"/>
      <c r="R901" s="43"/>
      <c r="S901" s="43"/>
      <c r="T901" s="43"/>
      <c r="U901" s="43"/>
      <c r="V901" s="43"/>
      <c r="W901" s="43"/>
      <c r="X901" s="61">
        <f t="shared" si="91"/>
        <v>4.8685937499999987</v>
      </c>
      <c r="Z901" s="54"/>
    </row>
    <row r="902" spans="1:26" ht="14.5" hidden="1" customHeight="1" x14ac:dyDescent="0.35">
      <c r="A902" s="42">
        <v>41192</v>
      </c>
      <c r="B902" s="55">
        <f t="shared" si="85"/>
        <v>41100</v>
      </c>
      <c r="C902" s="56">
        <f t="shared" si="86"/>
        <v>41191</v>
      </c>
      <c r="D902" s="59">
        <v>2.87</v>
      </c>
      <c r="E902" s="43">
        <v>3.51</v>
      </c>
      <c r="F902" s="43">
        <f t="shared" si="88"/>
        <v>2.9363076923076923</v>
      </c>
      <c r="G902" s="60">
        <f t="shared" si="89"/>
        <v>3.5353846153846162</v>
      </c>
      <c r="H902" s="68" t="str">
        <f t="shared" si="87"/>
        <v>Mar 2013</v>
      </c>
      <c r="I902" s="43"/>
      <c r="J902" s="43"/>
      <c r="K902" s="59"/>
      <c r="L902" s="43"/>
      <c r="M902" s="71"/>
      <c r="N902" s="59">
        <f t="shared" si="90"/>
        <v>3.8710937500000009</v>
      </c>
      <c r="O902" s="43"/>
      <c r="P902" s="69"/>
      <c r="Q902" s="43"/>
      <c r="R902" s="43"/>
      <c r="S902" s="43"/>
      <c r="T902" s="43"/>
      <c r="U902" s="43"/>
      <c r="V902" s="43"/>
      <c r="W902" s="43"/>
      <c r="X902" s="61">
        <f t="shared" si="91"/>
        <v>4.8685937499999987</v>
      </c>
      <c r="Z902" s="54"/>
    </row>
    <row r="903" spans="1:26" ht="14.5" hidden="1" customHeight="1" x14ac:dyDescent="0.35">
      <c r="A903" s="42">
        <v>41193</v>
      </c>
      <c r="B903" s="55">
        <f t="shared" ref="B903:B966" si="92">EDATE(A903,-3)</f>
        <v>41101</v>
      </c>
      <c r="C903" s="56">
        <f t="shared" ref="C903:C966" si="93">A903-1</f>
        <v>41192</v>
      </c>
      <c r="D903" s="59">
        <v>2.91</v>
      </c>
      <c r="E903" s="43">
        <v>3.53</v>
      </c>
      <c r="F903" s="43">
        <f t="shared" si="88"/>
        <v>2.9361538461538466</v>
      </c>
      <c r="G903" s="60">
        <f t="shared" si="89"/>
        <v>3.5366153846153856</v>
      </c>
      <c r="H903" s="68" t="str">
        <f t="shared" ref="H903:H966" si="94">"Mar "&amp;IF(MONTH(A903)&gt;=4,YEAR(A903)+1,YEAR(A903))</f>
        <v>Mar 2013</v>
      </c>
      <c r="I903" s="43"/>
      <c r="J903" s="43"/>
      <c r="K903" s="59"/>
      <c r="L903" s="43"/>
      <c r="M903" s="71"/>
      <c r="N903" s="59">
        <f t="shared" si="90"/>
        <v>3.8710937500000009</v>
      </c>
      <c r="O903" s="43"/>
      <c r="P903" s="69"/>
      <c r="Q903" s="43"/>
      <c r="R903" s="43"/>
      <c r="S903" s="43"/>
      <c r="T903" s="43"/>
      <c r="U903" s="43"/>
      <c r="V903" s="43"/>
      <c r="W903" s="43"/>
      <c r="X903" s="61">
        <f t="shared" si="91"/>
        <v>4.8685937499999987</v>
      </c>
      <c r="Z903" s="54"/>
    </row>
    <row r="904" spans="1:26" ht="14.5" hidden="1" customHeight="1" x14ac:dyDescent="0.35">
      <c r="A904" s="42">
        <v>41194</v>
      </c>
      <c r="B904" s="55">
        <f t="shared" si="92"/>
        <v>41102</v>
      </c>
      <c r="C904" s="56">
        <f t="shared" si="93"/>
        <v>41193</v>
      </c>
      <c r="D904" s="59">
        <v>2.88</v>
      </c>
      <c r="E904" s="43">
        <v>3.5</v>
      </c>
      <c r="F904" s="43">
        <f t="shared" ref="F904:F967" si="95">AVERAGEIFS(D:D,A:A,"&gt;"&amp;B904,A:A,"&lt;="&amp;C904)</f>
        <v>2.9375384615384621</v>
      </c>
      <c r="G904" s="60">
        <f t="shared" ref="G904:G967" si="96">AVERAGEIFS(E:E,A:A,"&gt;"&amp;B904,A:A,"&lt;="&amp;C904)</f>
        <v>3.5393846153846162</v>
      </c>
      <c r="H904" s="68" t="str">
        <f t="shared" si="94"/>
        <v>Mar 2013</v>
      </c>
      <c r="I904" s="43"/>
      <c r="J904" s="43"/>
      <c r="K904" s="59"/>
      <c r="L904" s="43"/>
      <c r="M904" s="71"/>
      <c r="N904" s="59">
        <f t="shared" si="90"/>
        <v>3.8710937500000009</v>
      </c>
      <c r="O904" s="43"/>
      <c r="P904" s="69"/>
      <c r="Q904" s="43"/>
      <c r="R904" s="43"/>
      <c r="S904" s="43"/>
      <c r="T904" s="43"/>
      <c r="U904" s="43"/>
      <c r="V904" s="43"/>
      <c r="W904" s="43"/>
      <c r="X904" s="61">
        <f t="shared" si="91"/>
        <v>4.8685937499999987</v>
      </c>
      <c r="Z904" s="54"/>
    </row>
    <row r="905" spans="1:26" ht="14.5" hidden="1" customHeight="1" x14ac:dyDescent="0.35">
      <c r="A905" s="42">
        <v>41197</v>
      </c>
      <c r="B905" s="55">
        <f t="shared" si="92"/>
        <v>41105</v>
      </c>
      <c r="C905" s="56">
        <f t="shared" si="93"/>
        <v>41196</v>
      </c>
      <c r="D905" s="59">
        <v>2.85</v>
      </c>
      <c r="E905" s="43">
        <v>3.45</v>
      </c>
      <c r="F905" s="43">
        <f t="shared" si="95"/>
        <v>2.9389230769230772</v>
      </c>
      <c r="G905" s="60">
        <f t="shared" si="96"/>
        <v>3.5424615384615397</v>
      </c>
      <c r="H905" s="68" t="str">
        <f t="shared" si="94"/>
        <v>Mar 2013</v>
      </c>
      <c r="I905" s="43"/>
      <c r="J905" s="43"/>
      <c r="K905" s="59"/>
      <c r="L905" s="43"/>
      <c r="M905" s="71"/>
      <c r="N905" s="59">
        <f t="shared" si="90"/>
        <v>3.8710937500000009</v>
      </c>
      <c r="O905" s="43"/>
      <c r="P905" s="69"/>
      <c r="Q905" s="43"/>
      <c r="R905" s="43"/>
      <c r="S905" s="43"/>
      <c r="T905" s="43"/>
      <c r="U905" s="43"/>
      <c r="V905" s="43"/>
      <c r="W905" s="43"/>
      <c r="X905" s="61">
        <f t="shared" si="91"/>
        <v>4.8685937499999987</v>
      </c>
      <c r="Z905" s="54"/>
    </row>
    <row r="906" spans="1:26" ht="14.5" hidden="1" customHeight="1" x14ac:dyDescent="0.35">
      <c r="A906" s="42">
        <v>41198</v>
      </c>
      <c r="B906" s="55">
        <f t="shared" si="92"/>
        <v>41106</v>
      </c>
      <c r="C906" s="56">
        <f t="shared" si="93"/>
        <v>41197</v>
      </c>
      <c r="D906" s="59">
        <v>2.8</v>
      </c>
      <c r="E906" s="43">
        <v>3.44</v>
      </c>
      <c r="F906" s="43">
        <f t="shared" si="95"/>
        <v>2.9390769230769229</v>
      </c>
      <c r="G906" s="60">
        <f t="shared" si="96"/>
        <v>3.5441538461538471</v>
      </c>
      <c r="H906" s="68" t="str">
        <f t="shared" si="94"/>
        <v>Mar 2013</v>
      </c>
      <c r="I906" s="43"/>
      <c r="J906" s="43"/>
      <c r="K906" s="59"/>
      <c r="L906" s="43"/>
      <c r="M906" s="71"/>
      <c r="N906" s="59">
        <f t="shared" si="90"/>
        <v>3.8710937500000009</v>
      </c>
      <c r="O906" s="43"/>
      <c r="P906" s="69"/>
      <c r="Q906" s="43"/>
      <c r="R906" s="43"/>
      <c r="S906" s="43"/>
      <c r="T906" s="43"/>
      <c r="U906" s="43"/>
      <c r="V906" s="43"/>
      <c r="W906" s="43"/>
      <c r="X906" s="61">
        <f t="shared" si="91"/>
        <v>4.8685937499999987</v>
      </c>
      <c r="Z906" s="54"/>
    </row>
    <row r="907" spans="1:26" ht="14.5" hidden="1" customHeight="1" x14ac:dyDescent="0.35">
      <c r="A907" s="42">
        <v>41199</v>
      </c>
      <c r="B907" s="55">
        <f t="shared" si="92"/>
        <v>41107</v>
      </c>
      <c r="C907" s="56">
        <f t="shared" si="93"/>
        <v>41198</v>
      </c>
      <c r="D907" s="59">
        <v>2.85</v>
      </c>
      <c r="E907" s="43">
        <v>3.51</v>
      </c>
      <c r="F907" s="43">
        <f t="shared" si="95"/>
        <v>2.938769230769231</v>
      </c>
      <c r="G907" s="60">
        <f t="shared" si="96"/>
        <v>3.5458461538461545</v>
      </c>
      <c r="H907" s="68" t="str">
        <f t="shared" si="94"/>
        <v>Mar 2013</v>
      </c>
      <c r="I907" s="43"/>
      <c r="J907" s="43"/>
      <c r="K907" s="59"/>
      <c r="L907" s="43"/>
      <c r="M907" s="71"/>
      <c r="N907" s="59">
        <f t="shared" si="90"/>
        <v>3.8710937500000009</v>
      </c>
      <c r="O907" s="43"/>
      <c r="P907" s="69"/>
      <c r="Q907" s="43"/>
      <c r="R907" s="43"/>
      <c r="S907" s="43"/>
      <c r="T907" s="43"/>
      <c r="U907" s="43"/>
      <c r="V907" s="43"/>
      <c r="W907" s="43"/>
      <c r="X907" s="61">
        <f t="shared" si="91"/>
        <v>4.8685937499999987</v>
      </c>
      <c r="Z907" s="54"/>
    </row>
    <row r="908" spans="1:26" ht="14.5" hidden="1" customHeight="1" x14ac:dyDescent="0.35">
      <c r="A908" s="42">
        <v>41200</v>
      </c>
      <c r="B908" s="55">
        <f t="shared" si="92"/>
        <v>41108</v>
      </c>
      <c r="C908" s="56">
        <f t="shared" si="93"/>
        <v>41199</v>
      </c>
      <c r="D908" s="59">
        <v>2.89</v>
      </c>
      <c r="E908" s="43">
        <v>3.59</v>
      </c>
      <c r="F908" s="43">
        <f t="shared" si="95"/>
        <v>2.9392307692307695</v>
      </c>
      <c r="G908" s="60">
        <f t="shared" si="96"/>
        <v>3.548461538461539</v>
      </c>
      <c r="H908" s="68" t="str">
        <f t="shared" si="94"/>
        <v>Mar 2013</v>
      </c>
      <c r="I908" s="43"/>
      <c r="J908" s="43"/>
      <c r="K908" s="59"/>
      <c r="L908" s="43"/>
      <c r="M908" s="71"/>
      <c r="N908" s="59">
        <f t="shared" si="90"/>
        <v>3.8710937500000009</v>
      </c>
      <c r="O908" s="43"/>
      <c r="P908" s="69"/>
      <c r="Q908" s="43"/>
      <c r="R908" s="43"/>
      <c r="S908" s="43"/>
      <c r="T908" s="43"/>
      <c r="U908" s="43"/>
      <c r="V908" s="43"/>
      <c r="W908" s="43"/>
      <c r="X908" s="61">
        <f t="shared" si="91"/>
        <v>4.8685937499999987</v>
      </c>
      <c r="Z908" s="54"/>
    </row>
    <row r="909" spans="1:26" ht="14.5" hidden="1" customHeight="1" x14ac:dyDescent="0.35">
      <c r="A909" s="42">
        <v>41201</v>
      </c>
      <c r="B909" s="55">
        <f t="shared" si="92"/>
        <v>41109</v>
      </c>
      <c r="C909" s="56">
        <f t="shared" si="93"/>
        <v>41200</v>
      </c>
      <c r="D909" s="59">
        <v>2.89</v>
      </c>
      <c r="E909" s="43">
        <v>3.6</v>
      </c>
      <c r="F909" s="43">
        <f t="shared" si="95"/>
        <v>2.9403076923076923</v>
      </c>
      <c r="G909" s="60">
        <f t="shared" si="96"/>
        <v>3.5523076923076928</v>
      </c>
      <c r="H909" s="68" t="str">
        <f t="shared" si="94"/>
        <v>Mar 2013</v>
      </c>
      <c r="I909" s="43"/>
      <c r="J909" s="43"/>
      <c r="K909" s="59"/>
      <c r="L909" s="43"/>
      <c r="M909" s="71"/>
      <c r="N909" s="59">
        <f t="shared" si="90"/>
        <v>3.8710937500000009</v>
      </c>
      <c r="O909" s="43"/>
      <c r="P909" s="69"/>
      <c r="Q909" s="43"/>
      <c r="R909" s="43"/>
      <c r="S909" s="43"/>
      <c r="T909" s="43"/>
      <c r="U909" s="43"/>
      <c r="V909" s="43"/>
      <c r="W909" s="43"/>
      <c r="X909" s="61">
        <f t="shared" si="91"/>
        <v>4.8685937499999987</v>
      </c>
      <c r="Z909" s="54"/>
    </row>
    <row r="910" spans="1:26" ht="14.5" hidden="1" customHeight="1" x14ac:dyDescent="0.35">
      <c r="A910" s="42">
        <v>41205</v>
      </c>
      <c r="B910" s="55">
        <f t="shared" si="92"/>
        <v>41113</v>
      </c>
      <c r="C910" s="56">
        <f t="shared" si="93"/>
        <v>41204</v>
      </c>
      <c r="D910" s="59">
        <v>2.89</v>
      </c>
      <c r="E910" s="43">
        <v>3.61</v>
      </c>
      <c r="F910" s="43">
        <f t="shared" si="95"/>
        <v>2.94484375</v>
      </c>
      <c r="G910" s="60">
        <f t="shared" si="96"/>
        <v>3.5612500000000002</v>
      </c>
      <c r="H910" s="68" t="str">
        <f t="shared" si="94"/>
        <v>Mar 2013</v>
      </c>
      <c r="I910" s="43"/>
      <c r="J910" s="43"/>
      <c r="K910" s="59"/>
      <c r="L910" s="43"/>
      <c r="M910" s="71"/>
      <c r="N910" s="59">
        <f t="shared" si="90"/>
        <v>3.8710937500000009</v>
      </c>
      <c r="O910" s="43"/>
      <c r="P910" s="69"/>
      <c r="Q910" s="43"/>
      <c r="R910" s="43"/>
      <c r="S910" s="43"/>
      <c r="T910" s="43"/>
      <c r="U910" s="43"/>
      <c r="V910" s="43"/>
      <c r="W910" s="43"/>
      <c r="X910" s="61">
        <f t="shared" si="91"/>
        <v>4.8685937499999987</v>
      </c>
      <c r="Z910" s="54"/>
    </row>
    <row r="911" spans="1:26" ht="14.5" hidden="1" customHeight="1" x14ac:dyDescent="0.35">
      <c r="A911" s="42">
        <v>41206</v>
      </c>
      <c r="B911" s="55">
        <f t="shared" si="92"/>
        <v>41114</v>
      </c>
      <c r="C911" s="56">
        <f t="shared" si="93"/>
        <v>41205</v>
      </c>
      <c r="D911" s="59">
        <v>2.85</v>
      </c>
      <c r="E911" s="43">
        <v>3.56</v>
      </c>
      <c r="F911" s="43">
        <f t="shared" si="95"/>
        <v>2.9474999999999993</v>
      </c>
      <c r="G911" s="60">
        <f t="shared" si="96"/>
        <v>3.5670312500000008</v>
      </c>
      <c r="H911" s="68" t="str">
        <f t="shared" si="94"/>
        <v>Mar 2013</v>
      </c>
      <c r="I911" s="43"/>
      <c r="J911" s="43"/>
      <c r="K911" s="59"/>
      <c r="L911" s="43"/>
      <c r="M911" s="71"/>
      <c r="N911" s="59">
        <f t="shared" si="90"/>
        <v>3.8710937500000009</v>
      </c>
      <c r="O911" s="43"/>
      <c r="P911" s="69"/>
      <c r="Q911" s="43"/>
      <c r="R911" s="43"/>
      <c r="S911" s="43"/>
      <c r="T911" s="43"/>
      <c r="U911" s="43"/>
      <c r="V911" s="43"/>
      <c r="W911" s="43"/>
      <c r="X911" s="61">
        <f t="shared" si="91"/>
        <v>4.8685937499999987</v>
      </c>
      <c r="Z911" s="54"/>
    </row>
    <row r="912" spans="1:26" ht="14.5" hidden="1" customHeight="1" x14ac:dyDescent="0.35">
      <c r="A912" s="42">
        <v>41207</v>
      </c>
      <c r="B912" s="55">
        <f t="shared" si="92"/>
        <v>41115</v>
      </c>
      <c r="C912" s="56">
        <f t="shared" si="93"/>
        <v>41206</v>
      </c>
      <c r="D912" s="59">
        <v>2.9</v>
      </c>
      <c r="E912" s="43">
        <v>3.59</v>
      </c>
      <c r="F912" s="43">
        <f t="shared" si="95"/>
        <v>2.9498437499999999</v>
      </c>
      <c r="G912" s="60">
        <f t="shared" si="96"/>
        <v>3.5723437500000004</v>
      </c>
      <c r="H912" s="68" t="str">
        <f t="shared" si="94"/>
        <v>Mar 2013</v>
      </c>
      <c r="I912" s="43"/>
      <c r="J912" s="43"/>
      <c r="K912" s="59"/>
      <c r="L912" s="43"/>
      <c r="M912" s="71"/>
      <c r="N912" s="59">
        <f t="shared" si="90"/>
        <v>3.8710937500000009</v>
      </c>
      <c r="O912" s="43"/>
      <c r="P912" s="69"/>
      <c r="Q912" s="43"/>
      <c r="R912" s="43"/>
      <c r="S912" s="43"/>
      <c r="T912" s="43"/>
      <c r="U912" s="43"/>
      <c r="V912" s="43"/>
      <c r="W912" s="43"/>
      <c r="X912" s="61">
        <f t="shared" si="91"/>
        <v>4.8685937499999987</v>
      </c>
      <c r="Z912" s="54"/>
    </row>
    <row r="913" spans="1:26" ht="14.5" hidden="1" customHeight="1" x14ac:dyDescent="0.35">
      <c r="A913" s="42">
        <v>41208</v>
      </c>
      <c r="B913" s="55">
        <f t="shared" si="92"/>
        <v>41116</v>
      </c>
      <c r="C913" s="56">
        <f t="shared" si="93"/>
        <v>41207</v>
      </c>
      <c r="D913" s="59">
        <v>2.88</v>
      </c>
      <c r="E913" s="43">
        <v>3.57</v>
      </c>
      <c r="F913" s="43">
        <f t="shared" si="95"/>
        <v>2.9523437499999994</v>
      </c>
      <c r="G913" s="60">
        <f t="shared" si="96"/>
        <v>3.5778125000000003</v>
      </c>
      <c r="H913" s="68" t="str">
        <f t="shared" si="94"/>
        <v>Mar 2013</v>
      </c>
      <c r="I913" s="43"/>
      <c r="J913" s="43"/>
      <c r="K913" s="59"/>
      <c r="L913" s="43"/>
      <c r="M913" s="71"/>
      <c r="N913" s="59">
        <f t="shared" si="90"/>
        <v>3.8710937500000009</v>
      </c>
      <c r="O913" s="43"/>
      <c r="P913" s="69"/>
      <c r="Q913" s="43"/>
      <c r="R913" s="43"/>
      <c r="S913" s="43"/>
      <c r="T913" s="43"/>
      <c r="U913" s="43"/>
      <c r="V913" s="43"/>
      <c r="W913" s="43"/>
      <c r="X913" s="61">
        <f t="shared" si="91"/>
        <v>4.8685937499999987</v>
      </c>
      <c r="Z913" s="54"/>
    </row>
    <row r="914" spans="1:26" ht="14.5" hidden="1" customHeight="1" x14ac:dyDescent="0.35">
      <c r="A914" s="42">
        <v>41211</v>
      </c>
      <c r="B914" s="55">
        <f t="shared" si="92"/>
        <v>41119</v>
      </c>
      <c r="C914" s="56">
        <f t="shared" si="93"/>
        <v>41210</v>
      </c>
      <c r="D914" s="59">
        <v>2.85</v>
      </c>
      <c r="E914" s="43">
        <v>3.53</v>
      </c>
      <c r="F914" s="43">
        <f t="shared" si="95"/>
        <v>2.9528124999999994</v>
      </c>
      <c r="G914" s="60">
        <f t="shared" si="96"/>
        <v>3.5806250000000004</v>
      </c>
      <c r="H914" s="68" t="str">
        <f t="shared" si="94"/>
        <v>Mar 2013</v>
      </c>
      <c r="I914" s="43"/>
      <c r="J914" s="43"/>
      <c r="K914" s="59"/>
      <c r="L914" s="43"/>
      <c r="M914" s="71"/>
      <c r="N914" s="59">
        <f t="shared" si="90"/>
        <v>3.8710937500000009</v>
      </c>
      <c r="O914" s="43"/>
      <c r="P914" s="69"/>
      <c r="Q914" s="43"/>
      <c r="R914" s="43"/>
      <c r="S914" s="43"/>
      <c r="T914" s="43"/>
      <c r="U914" s="43"/>
      <c r="V914" s="43"/>
      <c r="W914" s="43"/>
      <c r="X914" s="61">
        <f t="shared" si="91"/>
        <v>4.8685937499999987</v>
      </c>
      <c r="Z914" s="54"/>
    </row>
    <row r="915" spans="1:26" ht="14.5" hidden="1" customHeight="1" x14ac:dyDescent="0.35">
      <c r="A915" s="42">
        <v>41212</v>
      </c>
      <c r="B915" s="55">
        <f t="shared" si="92"/>
        <v>41120</v>
      </c>
      <c r="C915" s="56">
        <f t="shared" si="93"/>
        <v>41211</v>
      </c>
      <c r="D915" s="59">
        <v>2.8</v>
      </c>
      <c r="E915" s="43">
        <v>3.46</v>
      </c>
      <c r="F915" s="43">
        <f t="shared" si="95"/>
        <v>2.9514062499999993</v>
      </c>
      <c r="G915" s="60">
        <f t="shared" si="96"/>
        <v>3.5812500000000003</v>
      </c>
      <c r="H915" s="68" t="str">
        <f t="shared" si="94"/>
        <v>Mar 2013</v>
      </c>
      <c r="I915" s="43"/>
      <c r="J915" s="43"/>
      <c r="K915" s="59"/>
      <c r="L915" s="43"/>
      <c r="M915" s="71"/>
      <c r="N915" s="59">
        <f t="shared" si="90"/>
        <v>3.8710937500000009</v>
      </c>
      <c r="O915" s="43"/>
      <c r="P915" s="69"/>
      <c r="Q915" s="43"/>
      <c r="R915" s="43"/>
      <c r="S915" s="43"/>
      <c r="T915" s="43"/>
      <c r="U915" s="43"/>
      <c r="V915" s="43"/>
      <c r="W915" s="43"/>
      <c r="X915" s="61">
        <f t="shared" si="91"/>
        <v>4.8685937499999987</v>
      </c>
      <c r="Z915" s="54"/>
    </row>
    <row r="916" spans="1:26" ht="14.5" hidden="1" customHeight="1" x14ac:dyDescent="0.35">
      <c r="A916" s="42">
        <v>41213</v>
      </c>
      <c r="B916" s="55">
        <f t="shared" si="92"/>
        <v>41121</v>
      </c>
      <c r="C916" s="56">
        <f t="shared" si="93"/>
        <v>41212</v>
      </c>
      <c r="D916" s="59">
        <v>2.81</v>
      </c>
      <c r="E916" s="43">
        <v>3.46</v>
      </c>
      <c r="F916" s="43">
        <f t="shared" si="95"/>
        <v>2.9492187499999996</v>
      </c>
      <c r="G916" s="60">
        <f t="shared" si="96"/>
        <v>3.5807812500000002</v>
      </c>
      <c r="H916" s="68" t="str">
        <f t="shared" si="94"/>
        <v>Mar 2013</v>
      </c>
      <c r="I916" s="43"/>
      <c r="J916" s="43"/>
      <c r="K916" s="59"/>
      <c r="L916" s="43"/>
      <c r="M916" s="71"/>
      <c r="N916" s="59">
        <f t="shared" si="90"/>
        <v>3.8710937500000009</v>
      </c>
      <c r="O916" s="43"/>
      <c r="P916" s="69"/>
      <c r="Q916" s="43"/>
      <c r="R916" s="43"/>
      <c r="S916" s="43"/>
      <c r="T916" s="43"/>
      <c r="U916" s="43"/>
      <c r="V916" s="43"/>
      <c r="W916" s="43"/>
      <c r="X916" s="61">
        <f t="shared" si="91"/>
        <v>4.8685937499999987</v>
      </c>
      <c r="Z916" s="54"/>
    </row>
    <row r="917" spans="1:26" ht="14.5" hidden="1" customHeight="1" x14ac:dyDescent="0.35">
      <c r="A917" s="42">
        <v>41214</v>
      </c>
      <c r="B917" s="55">
        <f t="shared" si="92"/>
        <v>41122</v>
      </c>
      <c r="C917" s="56">
        <f t="shared" si="93"/>
        <v>41213</v>
      </c>
      <c r="D917" s="59">
        <v>2.82</v>
      </c>
      <c r="E917" s="43">
        <v>3.48</v>
      </c>
      <c r="F917" s="43">
        <f t="shared" si="95"/>
        <v>2.9468749999999995</v>
      </c>
      <c r="G917" s="60">
        <f t="shared" si="96"/>
        <v>3.58</v>
      </c>
      <c r="H917" s="68" t="str">
        <f t="shared" si="94"/>
        <v>Mar 2013</v>
      </c>
      <c r="I917" s="43"/>
      <c r="J917" s="43"/>
      <c r="K917" s="59"/>
      <c r="L917" s="43"/>
      <c r="M917" s="71"/>
      <c r="N917" s="59">
        <f t="shared" si="90"/>
        <v>3.8710937500000009</v>
      </c>
      <c r="O917" s="43"/>
      <c r="P917" s="69"/>
      <c r="Q917" s="43"/>
      <c r="R917" s="43"/>
      <c r="S917" s="43"/>
      <c r="T917" s="43"/>
      <c r="U917" s="43"/>
      <c r="V917" s="43"/>
      <c r="W917" s="43"/>
      <c r="X917" s="61">
        <f t="shared" si="91"/>
        <v>4.8685937499999987</v>
      </c>
      <c r="Z917" s="54"/>
    </row>
    <row r="918" spans="1:26" ht="14.5" hidden="1" customHeight="1" x14ac:dyDescent="0.35">
      <c r="A918" s="42">
        <v>41215</v>
      </c>
      <c r="B918" s="55">
        <f t="shared" si="92"/>
        <v>41123</v>
      </c>
      <c r="C918" s="56">
        <f t="shared" si="93"/>
        <v>41214</v>
      </c>
      <c r="D918" s="59">
        <v>2.86</v>
      </c>
      <c r="E918" s="43">
        <v>3.52</v>
      </c>
      <c r="F918" s="43">
        <f t="shared" si="95"/>
        <v>2.9437499999999992</v>
      </c>
      <c r="G918" s="60">
        <f t="shared" si="96"/>
        <v>3.5782812500000003</v>
      </c>
      <c r="H918" s="68" t="str">
        <f t="shared" si="94"/>
        <v>Mar 2013</v>
      </c>
      <c r="I918" s="43"/>
      <c r="J918" s="43"/>
      <c r="K918" s="59"/>
      <c r="L918" s="43"/>
      <c r="M918" s="71"/>
      <c r="N918" s="59">
        <f t="shared" si="90"/>
        <v>3.8710937500000009</v>
      </c>
      <c r="O918" s="43"/>
      <c r="P918" s="69"/>
      <c r="Q918" s="43"/>
      <c r="R918" s="43"/>
      <c r="S918" s="43"/>
      <c r="T918" s="43"/>
      <c r="U918" s="43"/>
      <c r="V918" s="43"/>
      <c r="W918" s="43"/>
      <c r="X918" s="61">
        <f t="shared" si="91"/>
        <v>4.8685937499999987</v>
      </c>
      <c r="Z918" s="54"/>
    </row>
    <row r="919" spans="1:26" ht="14.5" hidden="1" customHeight="1" x14ac:dyDescent="0.35">
      <c r="A919" s="42">
        <v>41218</v>
      </c>
      <c r="B919" s="55">
        <f t="shared" si="92"/>
        <v>41126</v>
      </c>
      <c r="C919" s="56">
        <f t="shared" si="93"/>
        <v>41217</v>
      </c>
      <c r="D919" s="59">
        <v>2.86</v>
      </c>
      <c r="E919" s="43">
        <v>3.52</v>
      </c>
      <c r="F919" s="43">
        <f t="shared" si="95"/>
        <v>2.9418749999999991</v>
      </c>
      <c r="G919" s="60">
        <f t="shared" si="96"/>
        <v>3.578125</v>
      </c>
      <c r="H919" s="68" t="str">
        <f t="shared" si="94"/>
        <v>Mar 2013</v>
      </c>
      <c r="I919" s="43"/>
      <c r="J919" s="43"/>
      <c r="K919" s="59"/>
      <c r="L919" s="43"/>
      <c r="M919" s="71"/>
      <c r="N919" s="59">
        <f t="shared" si="90"/>
        <v>3.8710937500000009</v>
      </c>
      <c r="O919" s="43"/>
      <c r="P919" s="69"/>
      <c r="Q919" s="43"/>
      <c r="R919" s="43"/>
      <c r="S919" s="43"/>
      <c r="T919" s="43"/>
      <c r="U919" s="43"/>
      <c r="V919" s="43"/>
      <c r="W919" s="43"/>
      <c r="X919" s="61">
        <f t="shared" si="91"/>
        <v>4.8685937499999987</v>
      </c>
      <c r="Z919" s="54"/>
    </row>
    <row r="920" spans="1:26" ht="14.5" hidden="1" customHeight="1" x14ac:dyDescent="0.35">
      <c r="A920" s="42">
        <v>41219</v>
      </c>
      <c r="B920" s="55">
        <f t="shared" si="92"/>
        <v>41127</v>
      </c>
      <c r="C920" s="56">
        <f t="shared" si="93"/>
        <v>41218</v>
      </c>
      <c r="D920" s="59">
        <v>2.86</v>
      </c>
      <c r="E920" s="43">
        <v>3.51</v>
      </c>
      <c r="F920" s="43">
        <f t="shared" si="95"/>
        <v>2.9385937499999994</v>
      </c>
      <c r="G920" s="60">
        <f t="shared" si="96"/>
        <v>3.5764062500000002</v>
      </c>
      <c r="H920" s="68" t="str">
        <f t="shared" si="94"/>
        <v>Mar 2013</v>
      </c>
      <c r="I920" s="43"/>
      <c r="J920" s="43"/>
      <c r="K920" s="59"/>
      <c r="L920" s="43"/>
      <c r="M920" s="71"/>
      <c r="N920" s="59">
        <f t="shared" si="90"/>
        <v>3.8710937500000009</v>
      </c>
      <c r="O920" s="43"/>
      <c r="P920" s="69"/>
      <c r="Q920" s="43"/>
      <c r="R920" s="43"/>
      <c r="S920" s="43"/>
      <c r="T920" s="43"/>
      <c r="U920" s="43"/>
      <c r="V920" s="43"/>
      <c r="W920" s="43"/>
      <c r="X920" s="61">
        <f t="shared" si="91"/>
        <v>4.8685937499999987</v>
      </c>
      <c r="Z920" s="54"/>
    </row>
    <row r="921" spans="1:26" ht="14.5" hidden="1" customHeight="1" x14ac:dyDescent="0.35">
      <c r="A921" s="42">
        <v>41220</v>
      </c>
      <c r="B921" s="55">
        <f t="shared" si="92"/>
        <v>41128</v>
      </c>
      <c r="C921" s="56">
        <f t="shared" si="93"/>
        <v>41219</v>
      </c>
      <c r="D921" s="59">
        <v>2.88</v>
      </c>
      <c r="E921" s="43">
        <v>3.53</v>
      </c>
      <c r="F921" s="43">
        <f t="shared" si="95"/>
        <v>2.9353124999999998</v>
      </c>
      <c r="G921" s="60">
        <f t="shared" si="96"/>
        <v>3.5745312500000002</v>
      </c>
      <c r="H921" s="68" t="str">
        <f t="shared" si="94"/>
        <v>Mar 2013</v>
      </c>
      <c r="I921" s="43"/>
      <c r="J921" s="43"/>
      <c r="K921" s="59"/>
      <c r="L921" s="43"/>
      <c r="M921" s="71"/>
      <c r="N921" s="59">
        <f t="shared" si="90"/>
        <v>3.8710937500000009</v>
      </c>
      <c r="O921" s="43"/>
      <c r="P921" s="69"/>
      <c r="Q921" s="43"/>
      <c r="R921" s="43"/>
      <c r="S921" s="43"/>
      <c r="T921" s="43"/>
      <c r="U921" s="43"/>
      <c r="V921" s="43"/>
      <c r="W921" s="43"/>
      <c r="X921" s="61">
        <f t="shared" si="91"/>
        <v>4.8685937499999987</v>
      </c>
      <c r="Z921" s="54"/>
    </row>
    <row r="922" spans="1:26" ht="14.5" hidden="1" customHeight="1" x14ac:dyDescent="0.35">
      <c r="A922" s="42">
        <v>41221</v>
      </c>
      <c r="B922" s="55">
        <f t="shared" si="92"/>
        <v>41129</v>
      </c>
      <c r="C922" s="56">
        <f t="shared" si="93"/>
        <v>41220</v>
      </c>
      <c r="D922" s="59">
        <v>2.85</v>
      </c>
      <c r="E922" s="43">
        <v>3.49</v>
      </c>
      <c r="F922" s="43">
        <f t="shared" si="95"/>
        <v>2.9317187499999995</v>
      </c>
      <c r="G922" s="60">
        <f t="shared" si="96"/>
        <v>3.5721875000000001</v>
      </c>
      <c r="H922" s="68" t="str">
        <f t="shared" si="94"/>
        <v>Mar 2013</v>
      </c>
      <c r="I922" s="43"/>
      <c r="J922" s="43"/>
      <c r="K922" s="59"/>
      <c r="L922" s="43"/>
      <c r="M922" s="71"/>
      <c r="N922" s="59">
        <f t="shared" si="90"/>
        <v>3.8710937500000009</v>
      </c>
      <c r="O922" s="43"/>
      <c r="P922" s="69"/>
      <c r="Q922" s="43"/>
      <c r="R922" s="43"/>
      <c r="S922" s="43"/>
      <c r="T922" s="43"/>
      <c r="U922" s="43"/>
      <c r="V922" s="43"/>
      <c r="W922" s="43"/>
      <c r="X922" s="61">
        <f t="shared" si="91"/>
        <v>4.8685937499999987</v>
      </c>
      <c r="Z922" s="54"/>
    </row>
    <row r="923" spans="1:26" ht="14.5" hidden="1" customHeight="1" x14ac:dyDescent="0.35">
      <c r="A923" s="42">
        <v>41222</v>
      </c>
      <c r="B923" s="55">
        <f t="shared" si="92"/>
        <v>41130</v>
      </c>
      <c r="C923" s="56">
        <f t="shared" si="93"/>
        <v>41221</v>
      </c>
      <c r="D923" s="59">
        <v>2.82</v>
      </c>
      <c r="E923" s="43">
        <v>3.45</v>
      </c>
      <c r="F923" s="43">
        <f t="shared" si="95"/>
        <v>2.9279687499999998</v>
      </c>
      <c r="G923" s="60">
        <f t="shared" si="96"/>
        <v>3.5687500000000001</v>
      </c>
      <c r="H923" s="68" t="str">
        <f t="shared" si="94"/>
        <v>Mar 2013</v>
      </c>
      <c r="I923" s="43"/>
      <c r="J923" s="43"/>
      <c r="K923" s="59"/>
      <c r="L923" s="43"/>
      <c r="M923" s="71"/>
      <c r="N923" s="59">
        <f t="shared" si="90"/>
        <v>3.8710937500000009</v>
      </c>
      <c r="O923" s="43"/>
      <c r="P923" s="69"/>
      <c r="Q923" s="43"/>
      <c r="R923" s="43"/>
      <c r="S923" s="43"/>
      <c r="T923" s="43"/>
      <c r="U923" s="43"/>
      <c r="V923" s="43"/>
      <c r="W923" s="43"/>
      <c r="X923" s="61">
        <f t="shared" si="91"/>
        <v>4.8685937499999987</v>
      </c>
      <c r="Z923" s="54"/>
    </row>
    <row r="924" spans="1:26" ht="14.5" hidden="1" customHeight="1" x14ac:dyDescent="0.35">
      <c r="A924" s="42">
        <v>41225</v>
      </c>
      <c r="B924" s="55">
        <f t="shared" si="92"/>
        <v>41133</v>
      </c>
      <c r="C924" s="56">
        <f t="shared" si="93"/>
        <v>41224</v>
      </c>
      <c r="D924" s="59">
        <v>2.8</v>
      </c>
      <c r="E924" s="43">
        <v>3.43</v>
      </c>
      <c r="F924" s="43">
        <f t="shared" si="95"/>
        <v>2.92484375</v>
      </c>
      <c r="G924" s="60">
        <f t="shared" si="96"/>
        <v>3.5657812499999997</v>
      </c>
      <c r="H924" s="68" t="str">
        <f t="shared" si="94"/>
        <v>Mar 2013</v>
      </c>
      <c r="I924" s="43"/>
      <c r="J924" s="43"/>
      <c r="K924" s="59"/>
      <c r="L924" s="43"/>
      <c r="M924" s="71"/>
      <c r="N924" s="59">
        <f t="shared" si="90"/>
        <v>3.8710937500000009</v>
      </c>
      <c r="O924" s="43"/>
      <c r="P924" s="69"/>
      <c r="Q924" s="43"/>
      <c r="R924" s="43"/>
      <c r="S924" s="43"/>
      <c r="T924" s="43"/>
      <c r="U924" s="43"/>
      <c r="V924" s="43"/>
      <c r="W924" s="43"/>
      <c r="X924" s="61">
        <f t="shared" si="91"/>
        <v>4.8685937499999987</v>
      </c>
      <c r="Z924" s="54"/>
    </row>
    <row r="925" spans="1:26" ht="14.5" hidden="1" customHeight="1" x14ac:dyDescent="0.35">
      <c r="A925" s="42">
        <v>41226</v>
      </c>
      <c r="B925" s="55">
        <f t="shared" si="92"/>
        <v>41134</v>
      </c>
      <c r="C925" s="56">
        <f t="shared" si="93"/>
        <v>41225</v>
      </c>
      <c r="D925" s="59">
        <v>2.8</v>
      </c>
      <c r="E925" s="43">
        <v>3.44</v>
      </c>
      <c r="F925" s="43">
        <f t="shared" si="95"/>
        <v>2.92140625</v>
      </c>
      <c r="G925" s="60">
        <f t="shared" si="96"/>
        <v>3.5625</v>
      </c>
      <c r="H925" s="68" t="str">
        <f t="shared" si="94"/>
        <v>Mar 2013</v>
      </c>
      <c r="I925" s="43"/>
      <c r="J925" s="43"/>
      <c r="K925" s="59"/>
      <c r="L925" s="43"/>
      <c r="M925" s="71"/>
      <c r="N925" s="59">
        <f t="shared" si="90"/>
        <v>3.8710937500000009</v>
      </c>
      <c r="O925" s="43"/>
      <c r="P925" s="69"/>
      <c r="Q925" s="43"/>
      <c r="R925" s="43"/>
      <c r="S925" s="43"/>
      <c r="T925" s="43"/>
      <c r="U925" s="43"/>
      <c r="V925" s="43"/>
      <c r="W925" s="43"/>
      <c r="X925" s="61">
        <f t="shared" si="91"/>
        <v>4.8685937499999987</v>
      </c>
      <c r="Z925" s="54"/>
    </row>
    <row r="926" spans="1:26" ht="14.5" hidden="1" customHeight="1" x14ac:dyDescent="0.35">
      <c r="A926" s="42">
        <v>41227</v>
      </c>
      <c r="B926" s="55">
        <f t="shared" si="92"/>
        <v>41135</v>
      </c>
      <c r="C926" s="56">
        <f t="shared" si="93"/>
        <v>41226</v>
      </c>
      <c r="D926" s="59">
        <v>2.78</v>
      </c>
      <c r="E926" s="43">
        <v>3.43</v>
      </c>
      <c r="F926" s="43">
        <f t="shared" si="95"/>
        <v>2.9178125000000001</v>
      </c>
      <c r="G926" s="60">
        <f t="shared" si="96"/>
        <v>3.5592187499999994</v>
      </c>
      <c r="H926" s="68" t="str">
        <f t="shared" si="94"/>
        <v>Mar 2013</v>
      </c>
      <c r="I926" s="43"/>
      <c r="J926" s="43"/>
      <c r="K926" s="59"/>
      <c r="L926" s="43"/>
      <c r="M926" s="71"/>
      <c r="N926" s="59">
        <f t="shared" si="90"/>
        <v>3.8710937500000009</v>
      </c>
      <c r="O926" s="43"/>
      <c r="P926" s="69"/>
      <c r="Q926" s="43"/>
      <c r="R926" s="43"/>
      <c r="S926" s="43"/>
      <c r="T926" s="43"/>
      <c r="U926" s="43"/>
      <c r="V926" s="43"/>
      <c r="W926" s="43"/>
      <c r="X926" s="61">
        <f t="shared" si="91"/>
        <v>4.8685937499999987</v>
      </c>
      <c r="Z926" s="54"/>
    </row>
    <row r="927" spans="1:26" ht="14.5" hidden="1" customHeight="1" x14ac:dyDescent="0.35">
      <c r="A927" s="42">
        <v>41228</v>
      </c>
      <c r="B927" s="55">
        <f t="shared" si="92"/>
        <v>41136</v>
      </c>
      <c r="C927" s="56">
        <f t="shared" si="93"/>
        <v>41227</v>
      </c>
      <c r="D927" s="59">
        <v>2.76</v>
      </c>
      <c r="E927" s="43">
        <v>3.41</v>
      </c>
      <c r="F927" s="43">
        <f t="shared" si="95"/>
        <v>2.9137499999999998</v>
      </c>
      <c r="G927" s="60">
        <f t="shared" si="96"/>
        <v>3.555625</v>
      </c>
      <c r="H927" s="68" t="str">
        <f t="shared" si="94"/>
        <v>Mar 2013</v>
      </c>
      <c r="I927" s="43"/>
      <c r="J927" s="43"/>
      <c r="K927" s="59"/>
      <c r="L927" s="43"/>
      <c r="M927" s="71"/>
      <c r="N927" s="59">
        <f t="shared" si="90"/>
        <v>3.8710937500000009</v>
      </c>
      <c r="O927" s="43"/>
      <c r="P927" s="69"/>
      <c r="Q927" s="43"/>
      <c r="R927" s="43"/>
      <c r="S927" s="43"/>
      <c r="T927" s="43"/>
      <c r="U927" s="43"/>
      <c r="V927" s="43"/>
      <c r="W927" s="43"/>
      <c r="X927" s="61">
        <f t="shared" si="91"/>
        <v>4.8685937499999987</v>
      </c>
      <c r="Z927" s="54"/>
    </row>
    <row r="928" spans="1:26" ht="14.5" hidden="1" customHeight="1" x14ac:dyDescent="0.35">
      <c r="A928" s="42">
        <v>41229</v>
      </c>
      <c r="B928" s="55">
        <f t="shared" si="92"/>
        <v>41137</v>
      </c>
      <c r="C928" s="56">
        <f t="shared" si="93"/>
        <v>41228</v>
      </c>
      <c r="D928" s="59">
        <v>2.76</v>
      </c>
      <c r="E928" s="43">
        <v>3.39</v>
      </c>
      <c r="F928" s="43">
        <f t="shared" si="95"/>
        <v>2.9074999999999998</v>
      </c>
      <c r="G928" s="60">
        <f t="shared" si="96"/>
        <v>3.5489062499999995</v>
      </c>
      <c r="H928" s="68" t="str">
        <f t="shared" si="94"/>
        <v>Mar 2013</v>
      </c>
      <c r="I928" s="43"/>
      <c r="J928" s="43"/>
      <c r="K928" s="59"/>
      <c r="L928" s="43"/>
      <c r="M928" s="71"/>
      <c r="N928" s="59">
        <f t="shared" si="90"/>
        <v>3.8710937500000009</v>
      </c>
      <c r="O928" s="43"/>
      <c r="P928" s="69"/>
      <c r="Q928" s="43"/>
      <c r="R928" s="43"/>
      <c r="S928" s="43"/>
      <c r="T928" s="43"/>
      <c r="U928" s="43"/>
      <c r="V928" s="43"/>
      <c r="W928" s="43"/>
      <c r="X928" s="61">
        <f t="shared" si="91"/>
        <v>4.8685937499999987</v>
      </c>
      <c r="Z928" s="54"/>
    </row>
    <row r="929" spans="1:26" ht="14.5" hidden="1" customHeight="1" x14ac:dyDescent="0.35">
      <c r="A929" s="42">
        <v>41232</v>
      </c>
      <c r="B929" s="55">
        <f t="shared" si="92"/>
        <v>41140</v>
      </c>
      <c r="C929" s="56">
        <f t="shared" si="93"/>
        <v>41231</v>
      </c>
      <c r="D929" s="59">
        <v>2.79</v>
      </c>
      <c r="E929" s="43">
        <v>3.42</v>
      </c>
      <c r="F929" s="43">
        <f t="shared" si="95"/>
        <v>2.9021874999999997</v>
      </c>
      <c r="G929" s="60">
        <f t="shared" si="96"/>
        <v>3.5428124999999997</v>
      </c>
      <c r="H929" s="68" t="str">
        <f t="shared" si="94"/>
        <v>Mar 2013</v>
      </c>
      <c r="I929" s="43"/>
      <c r="J929" s="43"/>
      <c r="K929" s="59"/>
      <c r="L929" s="43"/>
      <c r="M929" s="71"/>
      <c r="N929" s="59">
        <f t="shared" si="90"/>
        <v>3.8710937500000009</v>
      </c>
      <c r="O929" s="43"/>
      <c r="P929" s="69"/>
      <c r="Q929" s="43"/>
      <c r="R929" s="43"/>
      <c r="S929" s="43"/>
      <c r="T929" s="43"/>
      <c r="U929" s="43"/>
      <c r="V929" s="43"/>
      <c r="W929" s="43"/>
      <c r="X929" s="61">
        <f t="shared" si="91"/>
        <v>4.8685937499999987</v>
      </c>
      <c r="Z929" s="54"/>
    </row>
    <row r="930" spans="1:26" ht="14.5" hidden="1" customHeight="1" x14ac:dyDescent="0.35">
      <c r="A930" s="42">
        <v>41233</v>
      </c>
      <c r="B930" s="55">
        <f t="shared" si="92"/>
        <v>41141</v>
      </c>
      <c r="C930" s="56">
        <f t="shared" si="93"/>
        <v>41232</v>
      </c>
      <c r="D930" s="59">
        <v>2.84</v>
      </c>
      <c r="E930" s="43">
        <v>3.45</v>
      </c>
      <c r="F930" s="43">
        <f t="shared" si="95"/>
        <v>2.8973437499999997</v>
      </c>
      <c r="G930" s="60">
        <f t="shared" si="96"/>
        <v>3.5371874999999995</v>
      </c>
      <c r="H930" s="68" t="str">
        <f t="shared" si="94"/>
        <v>Mar 2013</v>
      </c>
      <c r="I930" s="43"/>
      <c r="J930" s="43"/>
      <c r="K930" s="59"/>
      <c r="L930" s="43"/>
      <c r="M930" s="71"/>
      <c r="N930" s="59">
        <f t="shared" si="90"/>
        <v>3.8710937500000009</v>
      </c>
      <c r="O930" s="43"/>
      <c r="P930" s="69"/>
      <c r="Q930" s="43"/>
      <c r="R930" s="43"/>
      <c r="S930" s="43"/>
      <c r="T930" s="43"/>
      <c r="U930" s="43"/>
      <c r="V930" s="43"/>
      <c r="W930" s="43"/>
      <c r="X930" s="61">
        <f t="shared" si="91"/>
        <v>4.8685937499999987</v>
      </c>
      <c r="Z930" s="54"/>
    </row>
    <row r="931" spans="1:26" ht="14.5" hidden="1" customHeight="1" x14ac:dyDescent="0.35">
      <c r="A931" s="42">
        <v>41234</v>
      </c>
      <c r="B931" s="55">
        <f t="shared" si="92"/>
        <v>41142</v>
      </c>
      <c r="C931" s="56">
        <f t="shared" si="93"/>
        <v>41233</v>
      </c>
      <c r="D931" s="59">
        <v>2.85</v>
      </c>
      <c r="E931" s="43">
        <v>3.45</v>
      </c>
      <c r="F931" s="43">
        <f t="shared" si="95"/>
        <v>2.8932812500000002</v>
      </c>
      <c r="G931" s="60">
        <f t="shared" si="96"/>
        <v>3.5320312499999997</v>
      </c>
      <c r="H931" s="68" t="str">
        <f t="shared" si="94"/>
        <v>Mar 2013</v>
      </c>
      <c r="I931" s="43"/>
      <c r="J931" s="43"/>
      <c r="K931" s="59"/>
      <c r="L931" s="43"/>
      <c r="M931" s="71"/>
      <c r="N931" s="59">
        <f t="shared" si="90"/>
        <v>3.8710937500000009</v>
      </c>
      <c r="O931" s="43"/>
      <c r="P931" s="69"/>
      <c r="Q931" s="43"/>
      <c r="R931" s="43"/>
      <c r="S931" s="43"/>
      <c r="T931" s="43"/>
      <c r="U931" s="43"/>
      <c r="V931" s="43"/>
      <c r="W931" s="43"/>
      <c r="X931" s="61">
        <f t="shared" si="91"/>
        <v>4.8685937499999987</v>
      </c>
      <c r="Z931" s="54"/>
    </row>
    <row r="932" spans="1:26" ht="14.5" hidden="1" customHeight="1" x14ac:dyDescent="0.35">
      <c r="A932" s="42">
        <v>41235</v>
      </c>
      <c r="B932" s="55">
        <f t="shared" si="92"/>
        <v>41143</v>
      </c>
      <c r="C932" s="56">
        <f t="shared" si="93"/>
        <v>41234</v>
      </c>
      <c r="D932" s="59">
        <v>2.87</v>
      </c>
      <c r="E932" s="43">
        <v>3.5</v>
      </c>
      <c r="F932" s="43">
        <f t="shared" si="95"/>
        <v>2.8898437500000003</v>
      </c>
      <c r="G932" s="60">
        <f t="shared" si="96"/>
        <v>3.5273437499999996</v>
      </c>
      <c r="H932" s="68" t="str">
        <f t="shared" si="94"/>
        <v>Mar 2013</v>
      </c>
      <c r="I932" s="43"/>
      <c r="J932" s="43"/>
      <c r="K932" s="59"/>
      <c r="L932" s="43"/>
      <c r="M932" s="71"/>
      <c r="N932" s="59">
        <f t="shared" si="90"/>
        <v>3.8710937500000009</v>
      </c>
      <c r="O932" s="43"/>
      <c r="P932" s="69"/>
      <c r="Q932" s="43"/>
      <c r="R932" s="43"/>
      <c r="S932" s="43"/>
      <c r="T932" s="43"/>
      <c r="U932" s="43"/>
      <c r="V932" s="43"/>
      <c r="W932" s="43"/>
      <c r="X932" s="61">
        <f t="shared" si="91"/>
        <v>4.8685937499999987</v>
      </c>
      <c r="Z932" s="54"/>
    </row>
    <row r="933" spans="1:26" ht="14.5" hidden="1" customHeight="1" x14ac:dyDescent="0.35">
      <c r="A933" s="42">
        <v>41236</v>
      </c>
      <c r="B933" s="55">
        <f t="shared" si="92"/>
        <v>41144</v>
      </c>
      <c r="C933" s="56">
        <f t="shared" si="93"/>
        <v>41235</v>
      </c>
      <c r="D933" s="59">
        <v>2.87</v>
      </c>
      <c r="E933" s="43">
        <v>3.51</v>
      </c>
      <c r="F933" s="43">
        <f t="shared" si="95"/>
        <v>2.88671875</v>
      </c>
      <c r="G933" s="60">
        <f t="shared" si="96"/>
        <v>3.5239062499999996</v>
      </c>
      <c r="H933" s="68" t="str">
        <f t="shared" si="94"/>
        <v>Mar 2013</v>
      </c>
      <c r="I933" s="43"/>
      <c r="J933" s="43"/>
      <c r="K933" s="59"/>
      <c r="L933" s="43"/>
      <c r="M933" s="71"/>
      <c r="N933" s="59">
        <f t="shared" si="90"/>
        <v>3.8710937500000009</v>
      </c>
      <c r="O933" s="43"/>
      <c r="P933" s="69"/>
      <c r="Q933" s="43"/>
      <c r="R933" s="43"/>
      <c r="S933" s="43"/>
      <c r="T933" s="43"/>
      <c r="U933" s="43"/>
      <c r="V933" s="43"/>
      <c r="W933" s="43"/>
      <c r="X933" s="61">
        <f t="shared" si="91"/>
        <v>4.8685937499999987</v>
      </c>
      <c r="Z933" s="54"/>
    </row>
    <row r="934" spans="1:26" ht="14.5" hidden="1" customHeight="1" x14ac:dyDescent="0.35">
      <c r="A934" s="42">
        <v>41239</v>
      </c>
      <c r="B934" s="55">
        <f t="shared" si="92"/>
        <v>41147</v>
      </c>
      <c r="C934" s="56">
        <f t="shared" si="93"/>
        <v>41238</v>
      </c>
      <c r="D934" s="59">
        <v>2.87</v>
      </c>
      <c r="E934" s="43">
        <v>3.51</v>
      </c>
      <c r="F934" s="43">
        <f t="shared" si="95"/>
        <v>2.8839062500000003</v>
      </c>
      <c r="G934" s="60">
        <f t="shared" si="96"/>
        <v>3.5212499999999998</v>
      </c>
      <c r="H934" s="68" t="str">
        <f t="shared" si="94"/>
        <v>Mar 2013</v>
      </c>
      <c r="I934" s="43"/>
      <c r="J934" s="43"/>
      <c r="K934" s="59"/>
      <c r="L934" s="43"/>
      <c r="M934" s="71"/>
      <c r="N934" s="59">
        <f t="shared" si="90"/>
        <v>3.8710937500000009</v>
      </c>
      <c r="O934" s="43"/>
      <c r="P934" s="69"/>
      <c r="Q934" s="43"/>
      <c r="R934" s="43"/>
      <c r="S934" s="43"/>
      <c r="T934" s="43"/>
      <c r="U934" s="43"/>
      <c r="V934" s="43"/>
      <c r="W934" s="43"/>
      <c r="X934" s="61">
        <f t="shared" si="91"/>
        <v>4.8685937499999987</v>
      </c>
      <c r="Z934" s="54"/>
    </row>
    <row r="935" spans="1:26" ht="14.5" hidden="1" customHeight="1" x14ac:dyDescent="0.35">
      <c r="A935" s="42">
        <v>41240</v>
      </c>
      <c r="B935" s="55">
        <f t="shared" si="92"/>
        <v>41148</v>
      </c>
      <c r="C935" s="56">
        <f t="shared" si="93"/>
        <v>41239</v>
      </c>
      <c r="D935" s="59">
        <v>2.87</v>
      </c>
      <c r="E935" s="43">
        <v>3.53</v>
      </c>
      <c r="F935" s="43">
        <f t="shared" si="95"/>
        <v>2.8812500000000001</v>
      </c>
      <c r="G935" s="60">
        <f t="shared" si="96"/>
        <v>3.5187499999999994</v>
      </c>
      <c r="H935" s="68" t="str">
        <f t="shared" si="94"/>
        <v>Mar 2013</v>
      </c>
      <c r="I935" s="43"/>
      <c r="J935" s="43"/>
      <c r="K935" s="59"/>
      <c r="L935" s="43"/>
      <c r="M935" s="71"/>
      <c r="N935" s="59">
        <f t="shared" si="90"/>
        <v>3.8710937500000009</v>
      </c>
      <c r="O935" s="43"/>
      <c r="P935" s="69"/>
      <c r="Q935" s="43"/>
      <c r="R935" s="43"/>
      <c r="S935" s="43"/>
      <c r="T935" s="43"/>
      <c r="U935" s="43"/>
      <c r="V935" s="43"/>
      <c r="W935" s="43"/>
      <c r="X935" s="61">
        <f t="shared" si="91"/>
        <v>4.8685937499999987</v>
      </c>
      <c r="Z935" s="54"/>
    </row>
    <row r="936" spans="1:26" ht="14.5" hidden="1" customHeight="1" x14ac:dyDescent="0.35">
      <c r="A936" s="42">
        <v>41241</v>
      </c>
      <c r="B936" s="55">
        <f t="shared" si="92"/>
        <v>41149</v>
      </c>
      <c r="C936" s="56">
        <f t="shared" si="93"/>
        <v>41240</v>
      </c>
      <c r="D936" s="59">
        <v>2.84</v>
      </c>
      <c r="E936" s="43">
        <v>3.5</v>
      </c>
      <c r="F936" s="43">
        <f t="shared" si="95"/>
        <v>2.8790624999999999</v>
      </c>
      <c r="G936" s="60">
        <f t="shared" si="96"/>
        <v>3.5171874999999995</v>
      </c>
      <c r="H936" s="68" t="str">
        <f t="shared" si="94"/>
        <v>Mar 2013</v>
      </c>
      <c r="I936" s="43"/>
      <c r="J936" s="43"/>
      <c r="K936" s="59"/>
      <c r="L936" s="43"/>
      <c r="M936" s="71"/>
      <c r="N936" s="59">
        <f t="shared" si="90"/>
        <v>3.8710937500000009</v>
      </c>
      <c r="O936" s="43"/>
      <c r="P936" s="69"/>
      <c r="Q936" s="43"/>
      <c r="R936" s="43"/>
      <c r="S936" s="43"/>
      <c r="T936" s="43"/>
      <c r="U936" s="43"/>
      <c r="V936" s="43"/>
      <c r="W936" s="43"/>
      <c r="X936" s="61">
        <f t="shared" si="91"/>
        <v>4.8685937499999987</v>
      </c>
      <c r="Z936" s="54"/>
    </row>
    <row r="937" spans="1:26" ht="14.5" hidden="1" customHeight="1" x14ac:dyDescent="0.35">
      <c r="A937" s="42">
        <v>41242</v>
      </c>
      <c r="B937" s="55">
        <f t="shared" si="92"/>
        <v>41150</v>
      </c>
      <c r="C937" s="56">
        <f t="shared" si="93"/>
        <v>41241</v>
      </c>
      <c r="D937" s="59">
        <v>2.84</v>
      </c>
      <c r="E937" s="43">
        <v>3.5</v>
      </c>
      <c r="F937" s="43">
        <f t="shared" si="95"/>
        <v>2.8764062500000001</v>
      </c>
      <c r="G937" s="60">
        <f t="shared" si="96"/>
        <v>3.5153124999999994</v>
      </c>
      <c r="H937" s="68" t="str">
        <f t="shared" si="94"/>
        <v>Mar 2013</v>
      </c>
      <c r="I937" s="43"/>
      <c r="J937" s="43"/>
      <c r="K937" s="59"/>
      <c r="L937" s="43"/>
      <c r="M937" s="71"/>
      <c r="N937" s="59">
        <f t="shared" si="90"/>
        <v>3.8710937500000009</v>
      </c>
      <c r="O937" s="43"/>
      <c r="P937" s="69"/>
      <c r="Q937" s="43"/>
      <c r="R937" s="43"/>
      <c r="S937" s="43"/>
      <c r="T937" s="43"/>
      <c r="U937" s="43"/>
      <c r="V937" s="43"/>
      <c r="W937" s="43"/>
      <c r="X937" s="61">
        <f t="shared" si="91"/>
        <v>4.8685937499999987</v>
      </c>
      <c r="Z937" s="54"/>
    </row>
    <row r="938" spans="1:26" ht="14.5" hidden="1" customHeight="1" x14ac:dyDescent="0.35">
      <c r="A938" s="42">
        <v>41243</v>
      </c>
      <c r="B938" s="55">
        <f t="shared" si="92"/>
        <v>41151</v>
      </c>
      <c r="C938" s="56">
        <f t="shared" si="93"/>
        <v>41242</v>
      </c>
      <c r="D938" s="59">
        <v>2.83</v>
      </c>
      <c r="E938" s="43">
        <v>3.51</v>
      </c>
      <c r="F938" s="43">
        <f t="shared" si="95"/>
        <v>2.8753125000000002</v>
      </c>
      <c r="G938" s="60">
        <f t="shared" si="96"/>
        <v>3.5149999999999992</v>
      </c>
      <c r="H938" s="68" t="str">
        <f t="shared" si="94"/>
        <v>Mar 2013</v>
      </c>
      <c r="I938" s="43"/>
      <c r="J938" s="43"/>
      <c r="K938" s="59"/>
      <c r="L938" s="43"/>
      <c r="M938" s="71"/>
      <c r="N938" s="59">
        <f t="shared" si="90"/>
        <v>3.8710937500000009</v>
      </c>
      <c r="O938" s="43"/>
      <c r="P938" s="69"/>
      <c r="Q938" s="43"/>
      <c r="R938" s="43"/>
      <c r="S938" s="43"/>
      <c r="T938" s="43"/>
      <c r="U938" s="43"/>
      <c r="V938" s="43"/>
      <c r="W938" s="43"/>
      <c r="X938" s="61">
        <f t="shared" si="91"/>
        <v>4.8685937499999987</v>
      </c>
      <c r="Z938" s="54"/>
    </row>
    <row r="939" spans="1:26" ht="14.5" hidden="1" customHeight="1" x14ac:dyDescent="0.35">
      <c r="A939" s="42">
        <v>41246</v>
      </c>
      <c r="B939" s="55">
        <f t="shared" si="92"/>
        <v>41155</v>
      </c>
      <c r="C939" s="56">
        <f t="shared" si="93"/>
        <v>41245</v>
      </c>
      <c r="D939" s="59">
        <v>2.83</v>
      </c>
      <c r="E939" s="43">
        <v>3.5</v>
      </c>
      <c r="F939" s="43">
        <f t="shared" si="95"/>
        <v>2.8753968253968254</v>
      </c>
      <c r="G939" s="60">
        <f t="shared" si="96"/>
        <v>3.5169841269841262</v>
      </c>
      <c r="H939" s="68" t="str">
        <f t="shared" si="94"/>
        <v>Mar 2013</v>
      </c>
      <c r="I939" s="43"/>
      <c r="J939" s="43"/>
      <c r="K939" s="59"/>
      <c r="L939" s="43"/>
      <c r="M939" s="71"/>
      <c r="N939" s="59">
        <f t="shared" si="90"/>
        <v>3.8710937500000009</v>
      </c>
      <c r="O939" s="43"/>
      <c r="P939" s="69"/>
      <c r="Q939" s="43"/>
      <c r="R939" s="43"/>
      <c r="S939" s="43"/>
      <c r="T939" s="43"/>
      <c r="U939" s="43"/>
      <c r="V939" s="43"/>
      <c r="W939" s="43"/>
      <c r="X939" s="61">
        <f t="shared" si="91"/>
        <v>4.8685937499999987</v>
      </c>
      <c r="Z939" s="54"/>
    </row>
    <row r="940" spans="1:26" ht="14.5" hidden="1" customHeight="1" x14ac:dyDescent="0.35">
      <c r="A940" s="42">
        <v>41247</v>
      </c>
      <c r="B940" s="55">
        <f t="shared" si="92"/>
        <v>41156</v>
      </c>
      <c r="C940" s="56">
        <f t="shared" si="93"/>
        <v>41246</v>
      </c>
      <c r="D940" s="59">
        <v>2.84</v>
      </c>
      <c r="E940" s="43">
        <v>3.51</v>
      </c>
      <c r="F940" s="43">
        <f t="shared" si="95"/>
        <v>2.8752380952380956</v>
      </c>
      <c r="G940" s="60">
        <f t="shared" si="96"/>
        <v>3.5179365079365073</v>
      </c>
      <c r="H940" s="68" t="str">
        <f t="shared" si="94"/>
        <v>Mar 2013</v>
      </c>
      <c r="I940" s="43"/>
      <c r="J940" s="43"/>
      <c r="K940" s="59"/>
      <c r="L940" s="43"/>
      <c r="M940" s="71"/>
      <c r="N940" s="59">
        <f t="shared" si="90"/>
        <v>3.8710937500000009</v>
      </c>
      <c r="O940" s="43"/>
      <c r="P940" s="69"/>
      <c r="Q940" s="43"/>
      <c r="R940" s="43"/>
      <c r="S940" s="43"/>
      <c r="T940" s="43"/>
      <c r="U940" s="43"/>
      <c r="V940" s="43"/>
      <c r="W940" s="43"/>
      <c r="X940" s="61">
        <f t="shared" si="91"/>
        <v>4.8685937499999987</v>
      </c>
      <c r="Z940" s="54"/>
    </row>
    <row r="941" spans="1:26" ht="14.5" hidden="1" customHeight="1" x14ac:dyDescent="0.35">
      <c r="A941" s="42">
        <v>41248</v>
      </c>
      <c r="B941" s="55">
        <f t="shared" si="92"/>
        <v>41157</v>
      </c>
      <c r="C941" s="56">
        <f t="shared" si="93"/>
        <v>41247</v>
      </c>
      <c r="D941" s="59">
        <v>2.84</v>
      </c>
      <c r="E941" s="43">
        <v>3.52</v>
      </c>
      <c r="F941" s="43">
        <f t="shared" si="95"/>
        <v>2.8750793650793653</v>
      </c>
      <c r="G941" s="60">
        <f t="shared" si="96"/>
        <v>3.5185714285714274</v>
      </c>
      <c r="H941" s="68" t="str">
        <f t="shared" si="94"/>
        <v>Mar 2013</v>
      </c>
      <c r="I941" s="43"/>
      <c r="J941" s="43"/>
      <c r="K941" s="59"/>
      <c r="L941" s="43"/>
      <c r="M941" s="71"/>
      <c r="N941" s="59">
        <f t="shared" si="90"/>
        <v>3.8710937500000009</v>
      </c>
      <c r="O941" s="43"/>
      <c r="P941" s="69"/>
      <c r="Q941" s="43"/>
      <c r="R941" s="43"/>
      <c r="S941" s="43"/>
      <c r="T941" s="43"/>
      <c r="U941" s="43"/>
      <c r="V941" s="43"/>
      <c r="W941" s="43"/>
      <c r="X941" s="61">
        <f t="shared" si="91"/>
        <v>4.8685937499999987</v>
      </c>
      <c r="Z941" s="54"/>
    </row>
    <row r="942" spans="1:26" ht="14.5" hidden="1" customHeight="1" x14ac:dyDescent="0.35">
      <c r="A942" s="42">
        <v>41249</v>
      </c>
      <c r="B942" s="55">
        <f t="shared" si="92"/>
        <v>41158</v>
      </c>
      <c r="C942" s="56">
        <f t="shared" si="93"/>
        <v>41248</v>
      </c>
      <c r="D942" s="59">
        <v>2.9</v>
      </c>
      <c r="E942" s="43">
        <v>3.57</v>
      </c>
      <c r="F942" s="43">
        <f t="shared" si="95"/>
        <v>2.873650793650794</v>
      </c>
      <c r="G942" s="60">
        <f t="shared" si="96"/>
        <v>3.5179365079365068</v>
      </c>
      <c r="H942" s="68" t="str">
        <f t="shared" si="94"/>
        <v>Mar 2013</v>
      </c>
      <c r="I942" s="43"/>
      <c r="J942" s="43"/>
      <c r="K942" s="59"/>
      <c r="L942" s="43"/>
      <c r="M942" s="71"/>
      <c r="N942" s="59">
        <f t="shared" si="90"/>
        <v>3.8710937500000009</v>
      </c>
      <c r="O942" s="43"/>
      <c r="P942" s="69"/>
      <c r="Q942" s="43"/>
      <c r="R942" s="43"/>
      <c r="S942" s="43"/>
      <c r="T942" s="43"/>
      <c r="U942" s="43"/>
      <c r="V942" s="43"/>
      <c r="W942" s="43"/>
      <c r="X942" s="61">
        <f t="shared" si="91"/>
        <v>4.8685937499999987</v>
      </c>
      <c r="Z942" s="54"/>
    </row>
    <row r="943" spans="1:26" ht="14.5" hidden="1" customHeight="1" x14ac:dyDescent="0.35">
      <c r="A943" s="42">
        <v>41250</v>
      </c>
      <c r="B943" s="55">
        <f t="shared" si="92"/>
        <v>41159</v>
      </c>
      <c r="C943" s="56">
        <f t="shared" si="93"/>
        <v>41249</v>
      </c>
      <c r="D943" s="59">
        <v>2.91</v>
      </c>
      <c r="E943" s="43">
        <v>3.58</v>
      </c>
      <c r="F943" s="43">
        <f t="shared" si="95"/>
        <v>2.8722222222222227</v>
      </c>
      <c r="G943" s="60">
        <f t="shared" si="96"/>
        <v>3.516825396825396</v>
      </c>
      <c r="H943" s="68" t="str">
        <f t="shared" si="94"/>
        <v>Mar 2013</v>
      </c>
      <c r="I943" s="43"/>
      <c r="J943" s="43"/>
      <c r="K943" s="59"/>
      <c r="L943" s="43"/>
      <c r="M943" s="71"/>
      <c r="N943" s="59">
        <f t="shared" si="90"/>
        <v>3.8710937500000009</v>
      </c>
      <c r="O943" s="43"/>
      <c r="P943" s="69"/>
      <c r="Q943" s="43"/>
      <c r="R943" s="43"/>
      <c r="S943" s="43"/>
      <c r="T943" s="43"/>
      <c r="U943" s="43"/>
      <c r="V943" s="43"/>
      <c r="W943" s="43"/>
      <c r="X943" s="61">
        <f t="shared" si="91"/>
        <v>4.8685937499999987</v>
      </c>
      <c r="Z943" s="54"/>
    </row>
    <row r="944" spans="1:26" ht="14.5" hidden="1" customHeight="1" x14ac:dyDescent="0.35">
      <c r="A944" s="42">
        <v>41253</v>
      </c>
      <c r="B944" s="55">
        <f t="shared" si="92"/>
        <v>41162</v>
      </c>
      <c r="C944" s="56">
        <f t="shared" si="93"/>
        <v>41252</v>
      </c>
      <c r="D944" s="59">
        <v>2.92</v>
      </c>
      <c r="E944" s="43">
        <v>3.59</v>
      </c>
      <c r="F944" s="43">
        <f t="shared" si="95"/>
        <v>2.8715873015873012</v>
      </c>
      <c r="G944" s="60">
        <f t="shared" si="96"/>
        <v>3.516825396825396</v>
      </c>
      <c r="H944" s="68" t="str">
        <f t="shared" si="94"/>
        <v>Mar 2013</v>
      </c>
      <c r="I944" s="43"/>
      <c r="J944" s="43"/>
      <c r="K944" s="59"/>
      <c r="L944" s="43"/>
      <c r="M944" s="71"/>
      <c r="N944" s="59">
        <f t="shared" si="90"/>
        <v>3.8710937500000009</v>
      </c>
      <c r="O944" s="43"/>
      <c r="P944" s="69"/>
      <c r="Q944" s="43"/>
      <c r="R944" s="43"/>
      <c r="S944" s="43"/>
      <c r="T944" s="43"/>
      <c r="U944" s="43"/>
      <c r="V944" s="43"/>
      <c r="W944" s="43"/>
      <c r="X944" s="61">
        <f t="shared" si="91"/>
        <v>4.8685937499999987</v>
      </c>
      <c r="Z944" s="54"/>
    </row>
    <row r="945" spans="1:26" ht="14.5" hidden="1" customHeight="1" x14ac:dyDescent="0.35">
      <c r="A945" s="42">
        <v>41254</v>
      </c>
      <c r="B945" s="55">
        <f t="shared" si="92"/>
        <v>41163</v>
      </c>
      <c r="C945" s="56">
        <f t="shared" si="93"/>
        <v>41253</v>
      </c>
      <c r="D945" s="59">
        <v>2.91</v>
      </c>
      <c r="E945" s="43">
        <v>3.57</v>
      </c>
      <c r="F945" s="43">
        <f t="shared" si="95"/>
        <v>2.8712698412698408</v>
      </c>
      <c r="G945" s="60">
        <f t="shared" si="96"/>
        <v>3.5171428571428565</v>
      </c>
      <c r="H945" s="68" t="str">
        <f t="shared" si="94"/>
        <v>Mar 2013</v>
      </c>
      <c r="I945" s="43"/>
      <c r="J945" s="43"/>
      <c r="K945" s="59"/>
      <c r="L945" s="43"/>
      <c r="M945" s="71"/>
      <c r="N945" s="59">
        <f t="shared" si="90"/>
        <v>3.8710937500000009</v>
      </c>
      <c r="O945" s="43"/>
      <c r="P945" s="69"/>
      <c r="Q945" s="43"/>
      <c r="R945" s="43"/>
      <c r="S945" s="43"/>
      <c r="T945" s="43"/>
      <c r="U945" s="43"/>
      <c r="V945" s="43"/>
      <c r="W945" s="43"/>
      <c r="X945" s="61">
        <f t="shared" si="91"/>
        <v>4.8685937499999987</v>
      </c>
      <c r="Z945" s="54"/>
    </row>
    <row r="946" spans="1:26" ht="14.5" hidden="1" customHeight="1" x14ac:dyDescent="0.35">
      <c r="A946" s="42">
        <v>41255</v>
      </c>
      <c r="B946" s="55">
        <f t="shared" si="92"/>
        <v>41164</v>
      </c>
      <c r="C946" s="56">
        <f t="shared" si="93"/>
        <v>41254</v>
      </c>
      <c r="D946" s="59">
        <v>2.93</v>
      </c>
      <c r="E946" s="43">
        <v>3.6</v>
      </c>
      <c r="F946" s="43">
        <f t="shared" si="95"/>
        <v>2.8701587301587295</v>
      </c>
      <c r="G946" s="60">
        <f t="shared" si="96"/>
        <v>3.5166666666666653</v>
      </c>
      <c r="H946" s="68" t="str">
        <f t="shared" si="94"/>
        <v>Mar 2013</v>
      </c>
      <c r="I946" s="43"/>
      <c r="J946" s="43"/>
      <c r="K946" s="59"/>
      <c r="L946" s="43"/>
      <c r="M946" s="71"/>
      <c r="N946" s="59">
        <f t="shared" si="90"/>
        <v>3.8710937500000009</v>
      </c>
      <c r="O946" s="43"/>
      <c r="P946" s="69"/>
      <c r="Q946" s="43"/>
      <c r="R946" s="43"/>
      <c r="S946" s="43"/>
      <c r="T946" s="43"/>
      <c r="U946" s="43"/>
      <c r="V946" s="43"/>
      <c r="W946" s="43"/>
      <c r="X946" s="61">
        <f t="shared" si="91"/>
        <v>4.8685937499999987</v>
      </c>
      <c r="Z946" s="54"/>
    </row>
    <row r="947" spans="1:26" ht="14.5" hidden="1" customHeight="1" x14ac:dyDescent="0.35">
      <c r="A947" s="42">
        <v>41256</v>
      </c>
      <c r="B947" s="55">
        <f t="shared" si="92"/>
        <v>41165</v>
      </c>
      <c r="C947" s="56">
        <f t="shared" si="93"/>
        <v>41255</v>
      </c>
      <c r="D947" s="59">
        <v>2.95</v>
      </c>
      <c r="E947" s="43">
        <v>3.6</v>
      </c>
      <c r="F947" s="43">
        <f t="shared" si="95"/>
        <v>2.8687301587301586</v>
      </c>
      <c r="G947" s="60">
        <f t="shared" si="96"/>
        <v>3.5158730158730145</v>
      </c>
      <c r="H947" s="68" t="str">
        <f t="shared" si="94"/>
        <v>Mar 2013</v>
      </c>
      <c r="I947" s="43"/>
      <c r="J947" s="43"/>
      <c r="K947" s="59"/>
      <c r="L947" s="43"/>
      <c r="M947" s="71"/>
      <c r="N947" s="59">
        <f t="shared" si="90"/>
        <v>3.8710937500000009</v>
      </c>
      <c r="O947" s="43"/>
      <c r="P947" s="69"/>
      <c r="Q947" s="43"/>
      <c r="R947" s="43"/>
      <c r="S947" s="43"/>
      <c r="T947" s="43"/>
      <c r="U947" s="43"/>
      <c r="V947" s="43"/>
      <c r="W947" s="43"/>
      <c r="X947" s="61">
        <f t="shared" si="91"/>
        <v>4.8685937499999987</v>
      </c>
      <c r="Z947" s="54"/>
    </row>
    <row r="948" spans="1:26" ht="14.5" hidden="1" customHeight="1" x14ac:dyDescent="0.35">
      <c r="A948" s="42">
        <v>41257</v>
      </c>
      <c r="B948" s="55">
        <f t="shared" si="92"/>
        <v>41166</v>
      </c>
      <c r="C948" s="56">
        <f t="shared" si="93"/>
        <v>41256</v>
      </c>
      <c r="D948" s="59">
        <v>2.95</v>
      </c>
      <c r="E948" s="43">
        <v>3.59</v>
      </c>
      <c r="F948" s="43">
        <f t="shared" si="95"/>
        <v>2.8676190476190477</v>
      </c>
      <c r="G948" s="60">
        <f t="shared" si="96"/>
        <v>3.5150793650793637</v>
      </c>
      <c r="H948" s="68" t="str">
        <f t="shared" si="94"/>
        <v>Mar 2013</v>
      </c>
      <c r="I948" s="43"/>
      <c r="J948" s="43"/>
      <c r="K948" s="59"/>
      <c r="L948" s="43"/>
      <c r="M948" s="71"/>
      <c r="N948" s="59">
        <f t="shared" si="90"/>
        <v>3.8710937500000009</v>
      </c>
      <c r="O948" s="43"/>
      <c r="P948" s="69"/>
      <c r="Q948" s="43"/>
      <c r="R948" s="43"/>
      <c r="S948" s="43"/>
      <c r="T948" s="43"/>
      <c r="U948" s="43"/>
      <c r="V948" s="43"/>
      <c r="W948" s="43"/>
      <c r="X948" s="61">
        <f t="shared" si="91"/>
        <v>4.8685937499999987</v>
      </c>
      <c r="Z948" s="54"/>
    </row>
    <row r="949" spans="1:26" ht="14.5" hidden="1" customHeight="1" x14ac:dyDescent="0.35">
      <c r="A949" s="42">
        <v>41260</v>
      </c>
      <c r="B949" s="55">
        <f t="shared" si="92"/>
        <v>41169</v>
      </c>
      <c r="C949" s="56">
        <f t="shared" si="93"/>
        <v>41259</v>
      </c>
      <c r="D949" s="59">
        <v>2.94</v>
      </c>
      <c r="E949" s="43">
        <v>3.57</v>
      </c>
      <c r="F949" s="43">
        <f t="shared" si="95"/>
        <v>2.8660317460317457</v>
      </c>
      <c r="G949" s="60">
        <f t="shared" si="96"/>
        <v>3.5131746031746016</v>
      </c>
      <c r="H949" s="68" t="str">
        <f t="shared" si="94"/>
        <v>Mar 2013</v>
      </c>
      <c r="I949" s="43"/>
      <c r="J949" s="43"/>
      <c r="K949" s="59"/>
      <c r="L949" s="43"/>
      <c r="M949" s="71"/>
      <c r="N949" s="59">
        <f t="shared" si="90"/>
        <v>3.8710937500000009</v>
      </c>
      <c r="O949" s="43"/>
      <c r="P949" s="69"/>
      <c r="Q949" s="43"/>
      <c r="R949" s="43"/>
      <c r="S949" s="43"/>
      <c r="T949" s="43"/>
      <c r="U949" s="43"/>
      <c r="V949" s="43"/>
      <c r="W949" s="43"/>
      <c r="X949" s="61">
        <f t="shared" si="91"/>
        <v>4.8685937499999987</v>
      </c>
      <c r="Z949" s="54"/>
    </row>
    <row r="950" spans="1:26" ht="14.5" hidden="1" customHeight="1" x14ac:dyDescent="0.35">
      <c r="A950" s="42">
        <v>41261</v>
      </c>
      <c r="B950" s="55">
        <f t="shared" si="92"/>
        <v>41170</v>
      </c>
      <c r="C950" s="56">
        <f t="shared" si="93"/>
        <v>41260</v>
      </c>
      <c r="D950" s="59">
        <v>2.94</v>
      </c>
      <c r="E950" s="43">
        <v>3.55</v>
      </c>
      <c r="F950" s="43">
        <f t="shared" si="95"/>
        <v>2.8649206349206349</v>
      </c>
      <c r="G950" s="60">
        <f t="shared" si="96"/>
        <v>3.5114285714285698</v>
      </c>
      <c r="H950" s="68" t="str">
        <f t="shared" si="94"/>
        <v>Mar 2013</v>
      </c>
      <c r="I950" s="43"/>
      <c r="J950" s="43"/>
      <c r="K950" s="59"/>
      <c r="L950" s="43"/>
      <c r="M950" s="71"/>
      <c r="N950" s="59">
        <f t="shared" si="90"/>
        <v>3.8710937500000009</v>
      </c>
      <c r="O950" s="43"/>
      <c r="P950" s="69"/>
      <c r="Q950" s="43"/>
      <c r="R950" s="43"/>
      <c r="S950" s="43"/>
      <c r="T950" s="43"/>
      <c r="U950" s="43"/>
      <c r="V950" s="43"/>
      <c r="W950" s="43"/>
      <c r="X950" s="61">
        <f t="shared" si="91"/>
        <v>4.8685937499999987</v>
      </c>
      <c r="Z950" s="54"/>
    </row>
    <row r="951" spans="1:26" ht="14.5" hidden="1" customHeight="1" x14ac:dyDescent="0.35">
      <c r="A951" s="42">
        <v>41262</v>
      </c>
      <c r="B951" s="55">
        <f t="shared" si="92"/>
        <v>41171</v>
      </c>
      <c r="C951" s="56">
        <f t="shared" si="93"/>
        <v>41261</v>
      </c>
      <c r="D951" s="59">
        <v>2.94</v>
      </c>
      <c r="E951" s="43">
        <v>3.55</v>
      </c>
      <c r="F951" s="43">
        <f t="shared" si="95"/>
        <v>2.8641269841269836</v>
      </c>
      <c r="G951" s="60">
        <f t="shared" si="96"/>
        <v>3.5096825396825384</v>
      </c>
      <c r="H951" s="68" t="str">
        <f t="shared" si="94"/>
        <v>Mar 2013</v>
      </c>
      <c r="I951" s="43"/>
      <c r="J951" s="43"/>
      <c r="K951" s="59"/>
      <c r="L951" s="43"/>
      <c r="M951" s="71"/>
      <c r="N951" s="59">
        <f t="shared" si="90"/>
        <v>3.8710937500000009</v>
      </c>
      <c r="O951" s="43"/>
      <c r="P951" s="69"/>
      <c r="Q951" s="43"/>
      <c r="R951" s="43"/>
      <c r="S951" s="43"/>
      <c r="T951" s="43"/>
      <c r="U951" s="43"/>
      <c r="V951" s="43"/>
      <c r="W951" s="43"/>
      <c r="X951" s="61">
        <f t="shared" si="91"/>
        <v>4.8685937499999987</v>
      </c>
      <c r="Z951" s="54"/>
    </row>
    <row r="952" spans="1:26" ht="14.5" hidden="1" customHeight="1" x14ac:dyDescent="0.35">
      <c r="A952" s="42">
        <v>41263</v>
      </c>
      <c r="B952" s="55">
        <f t="shared" si="92"/>
        <v>41172</v>
      </c>
      <c r="C952" s="56">
        <f t="shared" si="93"/>
        <v>41262</v>
      </c>
      <c r="D952" s="59">
        <v>2.93</v>
      </c>
      <c r="E952" s="43">
        <v>3.54</v>
      </c>
      <c r="F952" s="43">
        <f t="shared" si="95"/>
        <v>2.8636507936507938</v>
      </c>
      <c r="G952" s="60">
        <f t="shared" si="96"/>
        <v>3.5085714285714276</v>
      </c>
      <c r="H952" s="68" t="str">
        <f t="shared" si="94"/>
        <v>Mar 2013</v>
      </c>
      <c r="I952" s="43"/>
      <c r="J952" s="43"/>
      <c r="K952" s="59"/>
      <c r="L952" s="43"/>
      <c r="M952" s="71"/>
      <c r="N952" s="59">
        <f t="shared" si="90"/>
        <v>3.8710937500000009</v>
      </c>
      <c r="O952" s="43"/>
      <c r="P952" s="69"/>
      <c r="Q952" s="43"/>
      <c r="R952" s="43"/>
      <c r="S952" s="43"/>
      <c r="T952" s="43"/>
      <c r="U952" s="43"/>
      <c r="V952" s="43"/>
      <c r="W952" s="43"/>
      <c r="X952" s="61">
        <f t="shared" si="91"/>
        <v>4.8685937499999987</v>
      </c>
      <c r="Z952" s="54"/>
    </row>
    <row r="953" spans="1:26" ht="14.5" hidden="1" customHeight="1" x14ac:dyDescent="0.35">
      <c r="A953" s="42">
        <v>41264</v>
      </c>
      <c r="B953" s="55">
        <f t="shared" si="92"/>
        <v>41173</v>
      </c>
      <c r="C953" s="56">
        <f t="shared" si="93"/>
        <v>41263</v>
      </c>
      <c r="D953" s="59">
        <v>2.92</v>
      </c>
      <c r="E953" s="43">
        <v>3.54</v>
      </c>
      <c r="F953" s="43">
        <f t="shared" si="95"/>
        <v>2.8625396825396825</v>
      </c>
      <c r="G953" s="60">
        <f t="shared" si="96"/>
        <v>3.5074603174603163</v>
      </c>
      <c r="H953" s="68" t="str">
        <f t="shared" si="94"/>
        <v>Mar 2013</v>
      </c>
      <c r="I953" s="43"/>
      <c r="J953" s="43"/>
      <c r="K953" s="59"/>
      <c r="L953" s="43"/>
      <c r="M953" s="71"/>
      <c r="N953" s="59">
        <f t="shared" si="90"/>
        <v>3.8710937500000009</v>
      </c>
      <c r="O953" s="43"/>
      <c r="P953" s="69"/>
      <c r="Q953" s="43"/>
      <c r="R953" s="43"/>
      <c r="S953" s="43"/>
      <c r="T953" s="43"/>
      <c r="U953" s="43"/>
      <c r="V953" s="43"/>
      <c r="W953" s="43"/>
      <c r="X953" s="61">
        <f t="shared" si="91"/>
        <v>4.8685937499999987</v>
      </c>
      <c r="Z953" s="54"/>
    </row>
    <row r="954" spans="1:26" ht="14.5" hidden="1" customHeight="1" x14ac:dyDescent="0.35">
      <c r="A954" s="42">
        <v>41267</v>
      </c>
      <c r="B954" s="55">
        <f t="shared" si="92"/>
        <v>41176</v>
      </c>
      <c r="C954" s="56">
        <f t="shared" si="93"/>
        <v>41266</v>
      </c>
      <c r="D954" s="59">
        <v>2.92</v>
      </c>
      <c r="E954" s="43">
        <v>3.54</v>
      </c>
      <c r="F954" s="43">
        <f t="shared" si="95"/>
        <v>2.8617460317460317</v>
      </c>
      <c r="G954" s="60">
        <f t="shared" si="96"/>
        <v>3.506666666666665</v>
      </c>
      <c r="H954" s="68" t="str">
        <f t="shared" si="94"/>
        <v>Mar 2013</v>
      </c>
      <c r="I954" s="43"/>
      <c r="J954" s="43"/>
      <c r="K954" s="59"/>
      <c r="L954" s="43"/>
      <c r="M954" s="71"/>
      <c r="N954" s="59">
        <f t="shared" si="90"/>
        <v>3.8710937500000009</v>
      </c>
      <c r="O954" s="43"/>
      <c r="P954" s="69"/>
      <c r="Q954" s="43"/>
      <c r="R954" s="43"/>
      <c r="S954" s="43"/>
      <c r="T954" s="43"/>
      <c r="U954" s="43"/>
      <c r="V954" s="43"/>
      <c r="W954" s="43"/>
      <c r="X954" s="61">
        <f t="shared" si="91"/>
        <v>4.8685937499999987</v>
      </c>
      <c r="Z954" s="54"/>
    </row>
    <row r="955" spans="1:26" ht="14.5" hidden="1" customHeight="1" x14ac:dyDescent="0.35">
      <c r="A955" s="42">
        <v>41270</v>
      </c>
      <c r="B955" s="55">
        <f t="shared" si="92"/>
        <v>41179</v>
      </c>
      <c r="C955" s="56">
        <f t="shared" si="93"/>
        <v>41269</v>
      </c>
      <c r="D955" s="59">
        <v>2.93</v>
      </c>
      <c r="E955" s="43">
        <v>3.56</v>
      </c>
      <c r="F955" s="43">
        <f t="shared" si="95"/>
        <v>2.8611475409836062</v>
      </c>
      <c r="G955" s="60">
        <f t="shared" si="96"/>
        <v>3.5073770491803269</v>
      </c>
      <c r="H955" s="68" t="str">
        <f t="shared" si="94"/>
        <v>Mar 2013</v>
      </c>
      <c r="I955" s="43"/>
      <c r="J955" s="43"/>
      <c r="K955" s="59"/>
      <c r="L955" s="43"/>
      <c r="M955" s="71"/>
      <c r="N955" s="59">
        <f t="shared" si="90"/>
        <v>3.8710937500000009</v>
      </c>
      <c r="O955" s="43"/>
      <c r="P955" s="69"/>
      <c r="Q955" s="43"/>
      <c r="R955" s="43"/>
      <c r="S955" s="43"/>
      <c r="T955" s="43"/>
      <c r="U955" s="43"/>
      <c r="V955" s="43"/>
      <c r="W955" s="43"/>
      <c r="X955" s="61">
        <f t="shared" si="91"/>
        <v>4.8685937499999987</v>
      </c>
      <c r="Z955" s="54"/>
    </row>
    <row r="956" spans="1:26" ht="14.5" hidden="1" customHeight="1" x14ac:dyDescent="0.35">
      <c r="A956" s="42">
        <v>41271</v>
      </c>
      <c r="B956" s="55">
        <f t="shared" si="92"/>
        <v>41180</v>
      </c>
      <c r="C956" s="56">
        <f t="shared" si="93"/>
        <v>41270</v>
      </c>
      <c r="D956" s="59">
        <v>2.91</v>
      </c>
      <c r="E956" s="43">
        <v>3.53</v>
      </c>
      <c r="F956" s="43">
        <f t="shared" si="95"/>
        <v>2.862459016393442</v>
      </c>
      <c r="G956" s="60">
        <f t="shared" si="96"/>
        <v>3.5093442622950808</v>
      </c>
      <c r="H956" s="68" t="str">
        <f t="shared" si="94"/>
        <v>Mar 2013</v>
      </c>
      <c r="I956" s="43"/>
      <c r="J956" s="43"/>
      <c r="K956" s="59"/>
      <c r="L956" s="43"/>
      <c r="M956" s="71"/>
      <c r="N956" s="59">
        <f t="shared" si="90"/>
        <v>3.8710937500000009</v>
      </c>
      <c r="O956" s="43"/>
      <c r="P956" s="69"/>
      <c r="Q956" s="43"/>
      <c r="R956" s="43"/>
      <c r="S956" s="43"/>
      <c r="T956" s="43"/>
      <c r="U956" s="43"/>
      <c r="V956" s="43"/>
      <c r="W956" s="43"/>
      <c r="X956" s="61">
        <f t="shared" si="91"/>
        <v>4.8685937499999987</v>
      </c>
      <c r="Z956" s="54"/>
    </row>
    <row r="957" spans="1:26" ht="14.5" hidden="1" customHeight="1" x14ac:dyDescent="0.35">
      <c r="A957" s="42">
        <v>41274</v>
      </c>
      <c r="B957" s="55">
        <f t="shared" si="92"/>
        <v>41182</v>
      </c>
      <c r="C957" s="56">
        <f t="shared" si="93"/>
        <v>41273</v>
      </c>
      <c r="D957" s="59">
        <v>2.91</v>
      </c>
      <c r="E957" s="43">
        <v>3.52</v>
      </c>
      <c r="F957" s="43">
        <f t="shared" si="95"/>
        <v>2.8632258064516121</v>
      </c>
      <c r="G957" s="60">
        <f t="shared" si="96"/>
        <v>3.5096774193548379</v>
      </c>
      <c r="H957" s="68" t="str">
        <f t="shared" si="94"/>
        <v>Mar 2013</v>
      </c>
      <c r="I957" s="43"/>
      <c r="J957" s="43"/>
      <c r="K957" s="59"/>
      <c r="L957" s="43"/>
      <c r="M957" s="71"/>
      <c r="N957" s="59">
        <f t="shared" si="90"/>
        <v>3.8710937500000009</v>
      </c>
      <c r="O957" s="43"/>
      <c r="P957" s="69"/>
      <c r="Q957" s="43"/>
      <c r="R957" s="43"/>
      <c r="S957" s="43"/>
      <c r="T957" s="43"/>
      <c r="U957" s="43"/>
      <c r="V957" s="43"/>
      <c r="W957" s="43"/>
      <c r="X957" s="61">
        <f t="shared" si="91"/>
        <v>4.8685937499999987</v>
      </c>
      <c r="Z957" s="54"/>
    </row>
    <row r="958" spans="1:26" ht="14.5" hidden="1" customHeight="1" x14ac:dyDescent="0.35">
      <c r="A958" s="42">
        <v>41277</v>
      </c>
      <c r="B958" s="55">
        <f t="shared" si="92"/>
        <v>41185</v>
      </c>
      <c r="C958" s="56">
        <f t="shared" si="93"/>
        <v>41276</v>
      </c>
      <c r="D958" s="59">
        <v>2.97</v>
      </c>
      <c r="E958" s="43">
        <v>3.58</v>
      </c>
      <c r="F958" s="43">
        <f t="shared" si="95"/>
        <v>2.8664999999999998</v>
      </c>
      <c r="G958" s="60">
        <f t="shared" si="96"/>
        <v>3.5150000000000001</v>
      </c>
      <c r="H958" s="68" t="str">
        <f t="shared" si="94"/>
        <v>Mar 2013</v>
      </c>
      <c r="I958" s="43"/>
      <c r="J958" s="43"/>
      <c r="K958" s="59"/>
      <c r="L958" s="43"/>
      <c r="M958" s="71"/>
      <c r="N958" s="59">
        <f t="shared" si="90"/>
        <v>3.8710937500000009</v>
      </c>
      <c r="O958" s="43"/>
      <c r="P958" s="69"/>
      <c r="Q958" s="43"/>
      <c r="R958" s="43"/>
      <c r="S958" s="43"/>
      <c r="T958" s="43"/>
      <c r="U958" s="43"/>
      <c r="V958" s="43"/>
      <c r="W958" s="43"/>
      <c r="X958" s="61">
        <f t="shared" si="91"/>
        <v>4.8685937499999987</v>
      </c>
      <c r="Z958" s="54"/>
    </row>
    <row r="959" spans="1:26" ht="14.5" hidden="1" customHeight="1" x14ac:dyDescent="0.35">
      <c r="A959" s="42">
        <v>41278</v>
      </c>
      <c r="B959" s="55">
        <f t="shared" si="92"/>
        <v>41186</v>
      </c>
      <c r="C959" s="56">
        <f t="shared" si="93"/>
        <v>41277</v>
      </c>
      <c r="D959" s="59">
        <v>3.01</v>
      </c>
      <c r="E959" s="43">
        <v>3.63</v>
      </c>
      <c r="F959" s="43">
        <f t="shared" si="95"/>
        <v>2.8686666666666665</v>
      </c>
      <c r="G959" s="60">
        <f t="shared" si="96"/>
        <v>3.5168333333333335</v>
      </c>
      <c r="H959" s="68" t="str">
        <f t="shared" si="94"/>
        <v>Mar 2013</v>
      </c>
      <c r="I959" s="43"/>
      <c r="J959" s="43"/>
      <c r="K959" s="59"/>
      <c r="L959" s="43"/>
      <c r="M959" s="71"/>
      <c r="N959" s="59">
        <f t="shared" si="90"/>
        <v>3.8710937500000009</v>
      </c>
      <c r="O959" s="43"/>
      <c r="P959" s="69"/>
      <c r="Q959" s="43"/>
      <c r="R959" s="43"/>
      <c r="S959" s="43"/>
      <c r="T959" s="43"/>
      <c r="U959" s="43"/>
      <c r="V959" s="43"/>
      <c r="W959" s="43"/>
      <c r="X959" s="61">
        <f t="shared" si="91"/>
        <v>4.8685937499999987</v>
      </c>
      <c r="Z959" s="54"/>
    </row>
    <row r="960" spans="1:26" ht="14.5" hidden="1" customHeight="1" x14ac:dyDescent="0.35">
      <c r="A960" s="42">
        <v>41281</v>
      </c>
      <c r="B960" s="55">
        <f t="shared" si="92"/>
        <v>41189</v>
      </c>
      <c r="C960" s="56">
        <f t="shared" si="93"/>
        <v>41280</v>
      </c>
      <c r="D960" s="59">
        <v>2.99</v>
      </c>
      <c r="E960" s="43">
        <v>3.63</v>
      </c>
      <c r="F960" s="43">
        <f t="shared" si="95"/>
        <v>2.8713333333333328</v>
      </c>
      <c r="G960" s="60">
        <f t="shared" si="96"/>
        <v>3.5191666666666674</v>
      </c>
      <c r="H960" s="68" t="str">
        <f t="shared" si="94"/>
        <v>Mar 2013</v>
      </c>
      <c r="I960" s="43"/>
      <c r="J960" s="43"/>
      <c r="K960" s="59"/>
      <c r="L960" s="43"/>
      <c r="M960" s="71"/>
      <c r="N960" s="59">
        <f t="shared" si="90"/>
        <v>3.8710937500000009</v>
      </c>
      <c r="O960" s="43"/>
      <c r="P960" s="69"/>
      <c r="Q960" s="43"/>
      <c r="R960" s="43"/>
      <c r="S960" s="43"/>
      <c r="T960" s="43"/>
      <c r="U960" s="43"/>
      <c r="V960" s="43"/>
      <c r="W960" s="43"/>
      <c r="X960" s="61">
        <f t="shared" si="91"/>
        <v>4.8685937499999987</v>
      </c>
      <c r="Z960" s="54"/>
    </row>
    <row r="961" spans="1:26" ht="14.5" hidden="1" customHeight="1" x14ac:dyDescent="0.35">
      <c r="A961" s="42">
        <v>41282</v>
      </c>
      <c r="B961" s="55">
        <f t="shared" si="92"/>
        <v>41190</v>
      </c>
      <c r="C961" s="56">
        <f t="shared" si="93"/>
        <v>41281</v>
      </c>
      <c r="D961" s="59">
        <v>2.93</v>
      </c>
      <c r="E961" s="43">
        <v>3.57</v>
      </c>
      <c r="F961" s="43">
        <f t="shared" si="95"/>
        <v>2.8733333333333335</v>
      </c>
      <c r="G961" s="60">
        <f t="shared" si="96"/>
        <v>3.5211666666666672</v>
      </c>
      <c r="H961" s="68" t="str">
        <f t="shared" si="94"/>
        <v>Mar 2013</v>
      </c>
      <c r="I961" s="43"/>
      <c r="J961" s="43"/>
      <c r="K961" s="59"/>
      <c r="L961" s="43"/>
      <c r="M961" s="71"/>
      <c r="N961" s="59">
        <f t="shared" si="90"/>
        <v>3.8710937500000009</v>
      </c>
      <c r="O961" s="43"/>
      <c r="P961" s="69"/>
      <c r="Q961" s="43"/>
      <c r="R961" s="43"/>
      <c r="S961" s="43"/>
      <c r="T961" s="43"/>
      <c r="U961" s="43"/>
      <c r="V961" s="43"/>
      <c r="W961" s="43"/>
      <c r="X961" s="61">
        <f t="shared" si="91"/>
        <v>4.8685937499999987</v>
      </c>
      <c r="Z961" s="54"/>
    </row>
    <row r="962" spans="1:26" ht="14.5" hidden="1" customHeight="1" x14ac:dyDescent="0.35">
      <c r="A962" s="42">
        <v>41283</v>
      </c>
      <c r="B962" s="55">
        <f t="shared" si="92"/>
        <v>41191</v>
      </c>
      <c r="C962" s="56">
        <f t="shared" si="93"/>
        <v>41282</v>
      </c>
      <c r="D962" s="59">
        <v>2.89</v>
      </c>
      <c r="E962" s="43">
        <v>3.52</v>
      </c>
      <c r="F962" s="43">
        <f t="shared" si="95"/>
        <v>2.8743333333333334</v>
      </c>
      <c r="G962" s="60">
        <f t="shared" si="96"/>
        <v>3.5221666666666676</v>
      </c>
      <c r="H962" s="68" t="str">
        <f t="shared" si="94"/>
        <v>Mar 2013</v>
      </c>
      <c r="I962" s="43"/>
      <c r="J962" s="43"/>
      <c r="K962" s="59"/>
      <c r="L962" s="43"/>
      <c r="M962" s="71"/>
      <c r="N962" s="59">
        <f t="shared" si="90"/>
        <v>3.8710937500000009</v>
      </c>
      <c r="O962" s="43"/>
      <c r="P962" s="69"/>
      <c r="Q962" s="43"/>
      <c r="R962" s="43"/>
      <c r="S962" s="43"/>
      <c r="T962" s="43"/>
      <c r="U962" s="43"/>
      <c r="V962" s="43"/>
      <c r="W962" s="43"/>
      <c r="X962" s="61">
        <f t="shared" si="91"/>
        <v>4.8685937499999987</v>
      </c>
      <c r="Z962" s="54"/>
    </row>
    <row r="963" spans="1:26" ht="14.5" hidden="1" customHeight="1" x14ac:dyDescent="0.35">
      <c r="A963" s="42">
        <v>41284</v>
      </c>
      <c r="B963" s="55">
        <f t="shared" si="92"/>
        <v>41192</v>
      </c>
      <c r="C963" s="56">
        <f t="shared" si="93"/>
        <v>41283</v>
      </c>
      <c r="D963" s="59">
        <v>2.88</v>
      </c>
      <c r="E963" s="43">
        <v>3.5</v>
      </c>
      <c r="F963" s="43">
        <f t="shared" si="95"/>
        <v>2.8746666666666667</v>
      </c>
      <c r="G963" s="60">
        <f t="shared" si="96"/>
        <v>3.522333333333334</v>
      </c>
      <c r="H963" s="68" t="str">
        <f t="shared" si="94"/>
        <v>Mar 2013</v>
      </c>
      <c r="I963" s="43"/>
      <c r="J963" s="43"/>
      <c r="K963" s="59"/>
      <c r="L963" s="43"/>
      <c r="M963" s="71"/>
      <c r="N963" s="59">
        <f t="shared" ref="N963:N1017" si="97">N962</f>
        <v>3.8710937500000009</v>
      </c>
      <c r="O963" s="43"/>
      <c r="P963" s="69"/>
      <c r="Q963" s="43"/>
      <c r="R963" s="43"/>
      <c r="S963" s="43"/>
      <c r="T963" s="43"/>
      <c r="U963" s="43"/>
      <c r="V963" s="43"/>
      <c r="W963" s="43"/>
      <c r="X963" s="61">
        <f t="shared" ref="X963:X1017" si="98">X962</f>
        <v>4.8685937499999987</v>
      </c>
      <c r="Z963" s="54"/>
    </row>
    <row r="964" spans="1:26" ht="14.5" hidden="1" customHeight="1" x14ac:dyDescent="0.35">
      <c r="A964" s="42">
        <v>41285</v>
      </c>
      <c r="B964" s="55">
        <f t="shared" si="92"/>
        <v>41193</v>
      </c>
      <c r="C964" s="56">
        <f t="shared" si="93"/>
        <v>41284</v>
      </c>
      <c r="D964" s="59">
        <v>2.89</v>
      </c>
      <c r="E964" s="43">
        <v>3.52</v>
      </c>
      <c r="F964" s="43">
        <f t="shared" si="95"/>
        <v>2.874166666666667</v>
      </c>
      <c r="G964" s="60">
        <f t="shared" si="96"/>
        <v>3.5218333333333343</v>
      </c>
      <c r="H964" s="68" t="str">
        <f t="shared" si="94"/>
        <v>Mar 2013</v>
      </c>
      <c r="I964" s="43"/>
      <c r="J964" s="43"/>
      <c r="K964" s="59"/>
      <c r="L964" s="43"/>
      <c r="M964" s="71"/>
      <c r="N964" s="59">
        <f t="shared" si="97"/>
        <v>3.8710937500000009</v>
      </c>
      <c r="O964" s="43"/>
      <c r="P964" s="69"/>
      <c r="Q964" s="43"/>
      <c r="R964" s="43"/>
      <c r="S964" s="43"/>
      <c r="T964" s="43"/>
      <c r="U964" s="43"/>
      <c r="V964" s="43"/>
      <c r="W964" s="43"/>
      <c r="X964" s="61">
        <f t="shared" si="98"/>
        <v>4.8685937499999987</v>
      </c>
      <c r="Z964" s="54"/>
    </row>
    <row r="965" spans="1:26" ht="14.5" hidden="1" customHeight="1" x14ac:dyDescent="0.35">
      <c r="A965" s="42">
        <v>41288</v>
      </c>
      <c r="B965" s="55">
        <f t="shared" si="92"/>
        <v>41196</v>
      </c>
      <c r="C965" s="56">
        <f t="shared" si="93"/>
        <v>41287</v>
      </c>
      <c r="D965" s="59">
        <v>2.87</v>
      </c>
      <c r="E965" s="43">
        <v>3.51</v>
      </c>
      <c r="F965" s="43">
        <f t="shared" si="95"/>
        <v>2.8743333333333334</v>
      </c>
      <c r="G965" s="60">
        <f t="shared" si="96"/>
        <v>3.522166666666668</v>
      </c>
      <c r="H965" s="68" t="str">
        <f t="shared" si="94"/>
        <v>Mar 2013</v>
      </c>
      <c r="I965" s="43"/>
      <c r="J965" s="43"/>
      <c r="K965" s="59"/>
      <c r="L965" s="43"/>
      <c r="M965" s="71"/>
      <c r="N965" s="59">
        <f t="shared" si="97"/>
        <v>3.8710937500000009</v>
      </c>
      <c r="O965" s="43"/>
      <c r="P965" s="69"/>
      <c r="Q965" s="43"/>
      <c r="R965" s="43"/>
      <c r="S965" s="43"/>
      <c r="T965" s="43"/>
      <c r="U965" s="43"/>
      <c r="V965" s="43"/>
      <c r="W965" s="43"/>
      <c r="X965" s="61">
        <f t="shared" si="98"/>
        <v>4.8685937499999987</v>
      </c>
      <c r="Z965" s="54"/>
    </row>
    <row r="966" spans="1:26" ht="14.5" hidden="1" customHeight="1" x14ac:dyDescent="0.35">
      <c r="A966" s="42">
        <v>41289</v>
      </c>
      <c r="B966" s="55">
        <f t="shared" si="92"/>
        <v>41197</v>
      </c>
      <c r="C966" s="56">
        <f t="shared" si="93"/>
        <v>41288</v>
      </c>
      <c r="D966" s="59">
        <v>2.85</v>
      </c>
      <c r="E966" s="43">
        <v>3.5</v>
      </c>
      <c r="F966" s="43">
        <f t="shared" si="95"/>
        <v>2.8746666666666667</v>
      </c>
      <c r="G966" s="60">
        <f t="shared" si="96"/>
        <v>3.5231666666666674</v>
      </c>
      <c r="H966" s="68" t="str">
        <f t="shared" si="94"/>
        <v>Mar 2013</v>
      </c>
      <c r="I966" s="43"/>
      <c r="J966" s="43"/>
      <c r="K966" s="59"/>
      <c r="L966" s="43"/>
      <c r="M966" s="71"/>
      <c r="N966" s="59">
        <f t="shared" si="97"/>
        <v>3.8710937500000009</v>
      </c>
      <c r="O966" s="43"/>
      <c r="P966" s="69"/>
      <c r="Q966" s="43"/>
      <c r="R966" s="43"/>
      <c r="S966" s="43"/>
      <c r="T966" s="43"/>
      <c r="U966" s="43"/>
      <c r="V966" s="43"/>
      <c r="W966" s="43"/>
      <c r="X966" s="61">
        <f t="shared" si="98"/>
        <v>4.8685937499999987</v>
      </c>
      <c r="Z966" s="54"/>
    </row>
    <row r="967" spans="1:26" ht="14.5" hidden="1" customHeight="1" x14ac:dyDescent="0.35">
      <c r="A967" s="42">
        <v>41290</v>
      </c>
      <c r="B967" s="55">
        <f t="shared" ref="B967:B1030" si="99">EDATE(A967,-3)</f>
        <v>41198</v>
      </c>
      <c r="C967" s="56">
        <f t="shared" ref="C967:C1030" si="100">A967-1</f>
        <v>41289</v>
      </c>
      <c r="D967" s="59">
        <v>2.84</v>
      </c>
      <c r="E967" s="43">
        <v>3.49</v>
      </c>
      <c r="F967" s="43">
        <f t="shared" si="95"/>
        <v>2.8755000000000002</v>
      </c>
      <c r="G967" s="60">
        <f t="shared" si="96"/>
        <v>3.5241666666666673</v>
      </c>
      <c r="H967" s="68" t="str">
        <f t="shared" ref="H967:H1030" si="101">"Mar "&amp;IF(MONTH(A967)&gt;=4,YEAR(A967)+1,YEAR(A967))</f>
        <v>Mar 2013</v>
      </c>
      <c r="I967" s="43"/>
      <c r="J967" s="43"/>
      <c r="K967" s="59"/>
      <c r="L967" s="43"/>
      <c r="M967" s="71"/>
      <c r="N967" s="59">
        <f t="shared" si="97"/>
        <v>3.8710937500000009</v>
      </c>
      <c r="O967" s="43"/>
      <c r="P967" s="69"/>
      <c r="Q967" s="43"/>
      <c r="R967" s="43"/>
      <c r="S967" s="43"/>
      <c r="T967" s="43"/>
      <c r="U967" s="43"/>
      <c r="V967" s="43"/>
      <c r="W967" s="43"/>
      <c r="X967" s="61">
        <f t="shared" si="98"/>
        <v>4.8685937499999987</v>
      </c>
      <c r="Z967" s="54"/>
    </row>
    <row r="968" spans="1:26" ht="14.5" hidden="1" customHeight="1" x14ac:dyDescent="0.35">
      <c r="A968" s="42">
        <v>41291</v>
      </c>
      <c r="B968" s="55">
        <f t="shared" si="99"/>
        <v>41199</v>
      </c>
      <c r="C968" s="56">
        <f t="shared" si="100"/>
        <v>41290</v>
      </c>
      <c r="D968" s="59">
        <v>2.82</v>
      </c>
      <c r="E968" s="43">
        <v>3.47</v>
      </c>
      <c r="F968" s="43">
        <f t="shared" ref="F968:F1031" si="102">AVERAGEIFS(D:D,A:A,"&gt;"&amp;B968,A:A,"&lt;="&amp;C968)</f>
        <v>2.8753333333333329</v>
      </c>
      <c r="G968" s="60">
        <f t="shared" ref="G968:G1031" si="103">AVERAGEIFS(E:E,A:A,"&gt;"&amp;B968,A:A,"&lt;="&amp;C968)</f>
        <v>3.523833333333334</v>
      </c>
      <c r="H968" s="68" t="str">
        <f t="shared" si="101"/>
        <v>Mar 2013</v>
      </c>
      <c r="I968" s="43"/>
      <c r="J968" s="43"/>
      <c r="K968" s="59"/>
      <c r="L968" s="43"/>
      <c r="M968" s="71"/>
      <c r="N968" s="59">
        <f t="shared" si="97"/>
        <v>3.8710937500000009</v>
      </c>
      <c r="O968" s="43"/>
      <c r="P968" s="69"/>
      <c r="Q968" s="43"/>
      <c r="R968" s="43"/>
      <c r="S968" s="43"/>
      <c r="T968" s="43"/>
      <c r="U968" s="43"/>
      <c r="V968" s="43"/>
      <c r="W968" s="43"/>
      <c r="X968" s="61">
        <f t="shared" si="98"/>
        <v>4.8685937499999987</v>
      </c>
      <c r="Z968" s="54"/>
    </row>
    <row r="969" spans="1:26" ht="14.5" hidden="1" customHeight="1" x14ac:dyDescent="0.35">
      <c r="A969" s="42">
        <v>41292</v>
      </c>
      <c r="B969" s="55">
        <f t="shared" si="99"/>
        <v>41200</v>
      </c>
      <c r="C969" s="56">
        <f t="shared" si="100"/>
        <v>41291</v>
      </c>
      <c r="D969" s="59">
        <v>2.84</v>
      </c>
      <c r="E969" s="43">
        <v>3.5</v>
      </c>
      <c r="F969" s="43">
        <f t="shared" si="102"/>
        <v>2.8741666666666665</v>
      </c>
      <c r="G969" s="60">
        <f t="shared" si="103"/>
        <v>3.5218333333333338</v>
      </c>
      <c r="H969" s="68" t="str">
        <f t="shared" si="101"/>
        <v>Mar 2013</v>
      </c>
      <c r="I969" s="43"/>
      <c r="J969" s="43"/>
      <c r="K969" s="59"/>
      <c r="L969" s="43"/>
      <c r="M969" s="71"/>
      <c r="N969" s="59">
        <f t="shared" si="97"/>
        <v>3.8710937500000009</v>
      </c>
      <c r="O969" s="43"/>
      <c r="P969" s="69"/>
      <c r="Q969" s="43"/>
      <c r="R969" s="43"/>
      <c r="S969" s="43"/>
      <c r="T969" s="43"/>
      <c r="U969" s="43"/>
      <c r="V969" s="43"/>
      <c r="W969" s="43"/>
      <c r="X969" s="61">
        <f t="shared" si="98"/>
        <v>4.8685937499999987</v>
      </c>
      <c r="Z969" s="54"/>
    </row>
    <row r="970" spans="1:26" ht="14.5" hidden="1" customHeight="1" x14ac:dyDescent="0.35">
      <c r="A970" s="42">
        <v>41295</v>
      </c>
      <c r="B970" s="55">
        <f t="shared" si="99"/>
        <v>41203</v>
      </c>
      <c r="C970" s="56">
        <f t="shared" si="100"/>
        <v>41294</v>
      </c>
      <c r="D970" s="59">
        <v>2.84</v>
      </c>
      <c r="E970" s="43">
        <v>3.5</v>
      </c>
      <c r="F970" s="43">
        <f t="shared" si="102"/>
        <v>2.8733333333333335</v>
      </c>
      <c r="G970" s="60">
        <f t="shared" si="103"/>
        <v>3.5201666666666673</v>
      </c>
      <c r="H970" s="68" t="str">
        <f t="shared" si="101"/>
        <v>Mar 2013</v>
      </c>
      <c r="I970" s="43"/>
      <c r="J970" s="43"/>
      <c r="K970" s="59"/>
      <c r="L970" s="43"/>
      <c r="M970" s="71"/>
      <c r="N970" s="59">
        <f t="shared" si="97"/>
        <v>3.8710937500000009</v>
      </c>
      <c r="O970" s="43"/>
      <c r="P970" s="69"/>
      <c r="Q970" s="43"/>
      <c r="R970" s="43"/>
      <c r="S970" s="43"/>
      <c r="T970" s="43"/>
      <c r="U970" s="43"/>
      <c r="V970" s="43"/>
      <c r="W970" s="43"/>
      <c r="X970" s="61">
        <f t="shared" si="98"/>
        <v>4.8685937499999987</v>
      </c>
      <c r="Z970" s="54"/>
    </row>
    <row r="971" spans="1:26" ht="14.5" hidden="1" customHeight="1" x14ac:dyDescent="0.35">
      <c r="A971" s="42">
        <v>41296</v>
      </c>
      <c r="B971" s="55">
        <f t="shared" si="99"/>
        <v>41204</v>
      </c>
      <c r="C971" s="56">
        <f t="shared" si="100"/>
        <v>41295</v>
      </c>
      <c r="D971" s="59">
        <v>2.85</v>
      </c>
      <c r="E971" s="43">
        <v>3.51</v>
      </c>
      <c r="F971" s="43">
        <f t="shared" si="102"/>
        <v>2.872786885245902</v>
      </c>
      <c r="G971" s="60">
        <f t="shared" si="103"/>
        <v>3.519836065573771</v>
      </c>
      <c r="H971" s="68" t="str">
        <f t="shared" si="101"/>
        <v>Mar 2013</v>
      </c>
      <c r="I971" s="43"/>
      <c r="J971" s="43"/>
      <c r="K971" s="59"/>
      <c r="L971" s="43"/>
      <c r="M971" s="71"/>
      <c r="N971" s="59">
        <f t="shared" si="97"/>
        <v>3.8710937500000009</v>
      </c>
      <c r="O971" s="43"/>
      <c r="P971" s="69"/>
      <c r="Q971" s="43"/>
      <c r="R971" s="43"/>
      <c r="S971" s="43"/>
      <c r="T971" s="43"/>
      <c r="U971" s="43"/>
      <c r="V971" s="43"/>
      <c r="W971" s="43"/>
      <c r="X971" s="61">
        <f t="shared" si="98"/>
        <v>4.8685937499999987</v>
      </c>
      <c r="Z971" s="54"/>
    </row>
    <row r="972" spans="1:26" ht="14.5" hidden="1" customHeight="1" x14ac:dyDescent="0.35">
      <c r="A972" s="42">
        <v>41297</v>
      </c>
      <c r="B972" s="55">
        <f t="shared" si="99"/>
        <v>41205</v>
      </c>
      <c r="C972" s="56">
        <f t="shared" si="100"/>
        <v>41296</v>
      </c>
      <c r="D972" s="59">
        <v>2.88</v>
      </c>
      <c r="E972" s="43">
        <v>3.53</v>
      </c>
      <c r="F972" s="43">
        <f t="shared" si="102"/>
        <v>2.8721311475409834</v>
      </c>
      <c r="G972" s="60">
        <f t="shared" si="103"/>
        <v>3.518196721311476</v>
      </c>
      <c r="H972" s="68" t="str">
        <f t="shared" si="101"/>
        <v>Mar 2013</v>
      </c>
      <c r="I972" s="43"/>
      <c r="J972" s="43"/>
      <c r="K972" s="59"/>
      <c r="L972" s="43"/>
      <c r="M972" s="71"/>
      <c r="N972" s="59">
        <f t="shared" si="97"/>
        <v>3.8710937500000009</v>
      </c>
      <c r="O972" s="43"/>
      <c r="P972" s="69"/>
      <c r="Q972" s="43"/>
      <c r="R972" s="43"/>
      <c r="S972" s="43"/>
      <c r="T972" s="43"/>
      <c r="U972" s="43"/>
      <c r="V972" s="43"/>
      <c r="W972" s="43"/>
      <c r="X972" s="61">
        <f t="shared" si="98"/>
        <v>4.8685937499999987</v>
      </c>
      <c r="Z972" s="54"/>
    </row>
    <row r="973" spans="1:26" ht="14.5" hidden="1" customHeight="1" x14ac:dyDescent="0.35">
      <c r="A973" s="42">
        <v>41298</v>
      </c>
      <c r="B973" s="55">
        <f t="shared" si="99"/>
        <v>41206</v>
      </c>
      <c r="C973" s="56">
        <f t="shared" si="100"/>
        <v>41297</v>
      </c>
      <c r="D973" s="59">
        <v>2.89</v>
      </c>
      <c r="E973" s="43">
        <v>3.56</v>
      </c>
      <c r="F973" s="43">
        <f t="shared" si="102"/>
        <v>2.8726229508196721</v>
      </c>
      <c r="G973" s="60">
        <f t="shared" si="103"/>
        <v>3.5177049180327873</v>
      </c>
      <c r="H973" s="68" t="str">
        <f t="shared" si="101"/>
        <v>Mar 2013</v>
      </c>
      <c r="I973" s="43"/>
      <c r="J973" s="43"/>
      <c r="K973" s="59"/>
      <c r="L973" s="43"/>
      <c r="M973" s="71"/>
      <c r="N973" s="59">
        <f t="shared" si="97"/>
        <v>3.8710937500000009</v>
      </c>
      <c r="O973" s="43"/>
      <c r="P973" s="69"/>
      <c r="Q973" s="43"/>
      <c r="R973" s="43"/>
      <c r="S973" s="43"/>
      <c r="T973" s="43"/>
      <c r="U973" s="43"/>
      <c r="V973" s="43"/>
      <c r="W973" s="43"/>
      <c r="X973" s="61">
        <f t="shared" si="98"/>
        <v>4.8685937499999987</v>
      </c>
      <c r="Z973" s="54"/>
    </row>
    <row r="974" spans="1:26" ht="14.5" hidden="1" customHeight="1" x14ac:dyDescent="0.35">
      <c r="A974" s="42">
        <v>41299</v>
      </c>
      <c r="B974" s="55">
        <f t="shared" si="99"/>
        <v>41207</v>
      </c>
      <c r="C974" s="56">
        <f t="shared" si="100"/>
        <v>41298</v>
      </c>
      <c r="D974" s="59">
        <v>2.9</v>
      </c>
      <c r="E974" s="43">
        <v>3.57</v>
      </c>
      <c r="F974" s="43">
        <f t="shared" si="102"/>
        <v>2.8724590163934423</v>
      </c>
      <c r="G974" s="60">
        <f t="shared" si="103"/>
        <v>3.517213114754099</v>
      </c>
      <c r="H974" s="68" t="str">
        <f t="shared" si="101"/>
        <v>Mar 2013</v>
      </c>
      <c r="I974" s="43"/>
      <c r="J974" s="43"/>
      <c r="K974" s="59"/>
      <c r="L974" s="43"/>
      <c r="M974" s="71"/>
      <c r="N974" s="59">
        <f t="shared" si="97"/>
        <v>3.8710937500000009</v>
      </c>
      <c r="O974" s="43"/>
      <c r="P974" s="69"/>
      <c r="Q974" s="43"/>
      <c r="R974" s="43"/>
      <c r="S974" s="43"/>
      <c r="T974" s="43"/>
      <c r="U974" s="43"/>
      <c r="V974" s="43"/>
      <c r="W974" s="43"/>
      <c r="X974" s="61">
        <f t="shared" si="98"/>
        <v>4.8685937499999987</v>
      </c>
      <c r="Z974" s="54"/>
    </row>
    <row r="975" spans="1:26" ht="14.5" hidden="1" customHeight="1" x14ac:dyDescent="0.35">
      <c r="A975" s="42">
        <v>41302</v>
      </c>
      <c r="B975" s="55">
        <f t="shared" si="99"/>
        <v>41210</v>
      </c>
      <c r="C975" s="56">
        <f t="shared" si="100"/>
        <v>41301</v>
      </c>
      <c r="D975" s="59">
        <v>2.9</v>
      </c>
      <c r="E975" s="43">
        <v>3.57</v>
      </c>
      <c r="F975" s="43">
        <f t="shared" si="102"/>
        <v>2.8727868852459015</v>
      </c>
      <c r="G975" s="60">
        <f t="shared" si="103"/>
        <v>3.5172131147540986</v>
      </c>
      <c r="H975" s="68" t="str">
        <f t="shared" si="101"/>
        <v>Mar 2013</v>
      </c>
      <c r="I975" s="43"/>
      <c r="J975" s="43"/>
      <c r="K975" s="59"/>
      <c r="L975" s="43"/>
      <c r="M975" s="71"/>
      <c r="N975" s="59">
        <f t="shared" si="97"/>
        <v>3.8710937500000009</v>
      </c>
      <c r="O975" s="43"/>
      <c r="P975" s="69"/>
      <c r="Q975" s="43"/>
      <c r="R975" s="43"/>
      <c r="S975" s="43"/>
      <c r="T975" s="43"/>
      <c r="U975" s="43"/>
      <c r="V975" s="43"/>
      <c r="W975" s="43"/>
      <c r="X975" s="61">
        <f t="shared" si="98"/>
        <v>4.8685937499999987</v>
      </c>
      <c r="Z975" s="54"/>
    </row>
    <row r="976" spans="1:26" ht="14.5" hidden="1" customHeight="1" x14ac:dyDescent="0.35">
      <c r="A976" s="42">
        <v>41303</v>
      </c>
      <c r="B976" s="55">
        <f t="shared" si="99"/>
        <v>41211</v>
      </c>
      <c r="C976" s="56">
        <f t="shared" si="100"/>
        <v>41302</v>
      </c>
      <c r="D976" s="59">
        <v>2.99</v>
      </c>
      <c r="E976" s="43">
        <v>3.66</v>
      </c>
      <c r="F976" s="43">
        <f t="shared" si="102"/>
        <v>2.8736065573770486</v>
      </c>
      <c r="G976" s="60">
        <f t="shared" si="103"/>
        <v>3.5178688524590163</v>
      </c>
      <c r="H976" s="68" t="str">
        <f t="shared" si="101"/>
        <v>Mar 2013</v>
      </c>
      <c r="I976" s="43"/>
      <c r="J976" s="43"/>
      <c r="K976" s="59"/>
      <c r="L976" s="43"/>
      <c r="M976" s="71"/>
      <c r="N976" s="59">
        <f t="shared" si="97"/>
        <v>3.8710937500000009</v>
      </c>
      <c r="O976" s="43"/>
      <c r="P976" s="69"/>
      <c r="Q976" s="43"/>
      <c r="R976" s="43"/>
      <c r="S976" s="43"/>
      <c r="T976" s="43"/>
      <c r="U976" s="43"/>
      <c r="V976" s="43"/>
      <c r="W976" s="43"/>
      <c r="X976" s="61">
        <f t="shared" si="98"/>
        <v>4.8685937499999987</v>
      </c>
      <c r="Z976" s="54"/>
    </row>
    <row r="977" spans="1:26" ht="14.5" hidden="1" customHeight="1" x14ac:dyDescent="0.35">
      <c r="A977" s="42">
        <v>41304</v>
      </c>
      <c r="B977" s="55">
        <f t="shared" si="99"/>
        <v>41212</v>
      </c>
      <c r="C977" s="56">
        <f t="shared" si="100"/>
        <v>41303</v>
      </c>
      <c r="D977" s="59">
        <v>2.99</v>
      </c>
      <c r="E977" s="43">
        <v>3.68</v>
      </c>
      <c r="F977" s="43">
        <f t="shared" si="102"/>
        <v>2.8767213114754098</v>
      </c>
      <c r="G977" s="60">
        <f t="shared" si="103"/>
        <v>3.5211475409836059</v>
      </c>
      <c r="H977" s="68" t="str">
        <f t="shared" si="101"/>
        <v>Mar 2013</v>
      </c>
      <c r="I977" s="43"/>
      <c r="J977" s="43"/>
      <c r="K977" s="59"/>
      <c r="L977" s="43"/>
      <c r="M977" s="71"/>
      <c r="N977" s="59">
        <f t="shared" si="97"/>
        <v>3.8710937500000009</v>
      </c>
      <c r="O977" s="43"/>
      <c r="P977" s="69"/>
      <c r="Q977" s="43"/>
      <c r="R977" s="43"/>
      <c r="S977" s="43"/>
      <c r="T977" s="43"/>
      <c r="U977" s="43"/>
      <c r="V977" s="43"/>
      <c r="W977" s="43"/>
      <c r="X977" s="61">
        <f t="shared" si="98"/>
        <v>4.8685937499999987</v>
      </c>
      <c r="Z977" s="54"/>
    </row>
    <row r="978" spans="1:26" ht="14.5" hidden="1" customHeight="1" x14ac:dyDescent="0.35">
      <c r="A978" s="42">
        <v>41305</v>
      </c>
      <c r="B978" s="55">
        <f t="shared" si="99"/>
        <v>41213</v>
      </c>
      <c r="C978" s="56">
        <f t="shared" si="100"/>
        <v>41304</v>
      </c>
      <c r="D978" s="59">
        <v>3.01</v>
      </c>
      <c r="E978" s="43">
        <v>3.7</v>
      </c>
      <c r="F978" s="43">
        <f t="shared" si="102"/>
        <v>2.8796721311475411</v>
      </c>
      <c r="G978" s="60">
        <f t="shared" si="103"/>
        <v>3.5247540983606558</v>
      </c>
      <c r="H978" s="68" t="str">
        <f t="shared" si="101"/>
        <v>Mar 2013</v>
      </c>
      <c r="I978" s="43"/>
      <c r="J978" s="43"/>
      <c r="K978" s="59"/>
      <c r="L978" s="43"/>
      <c r="M978" s="71"/>
      <c r="N978" s="59">
        <f t="shared" si="97"/>
        <v>3.8710937500000009</v>
      </c>
      <c r="O978" s="43"/>
      <c r="P978" s="69"/>
      <c r="Q978" s="43"/>
      <c r="R978" s="43"/>
      <c r="S978" s="43"/>
      <c r="T978" s="43"/>
      <c r="U978" s="43"/>
      <c r="V978" s="43"/>
      <c r="W978" s="43"/>
      <c r="X978" s="61">
        <f t="shared" si="98"/>
        <v>4.8685937499999987</v>
      </c>
      <c r="Z978" s="54"/>
    </row>
    <row r="979" spans="1:26" ht="14.5" hidden="1" customHeight="1" x14ac:dyDescent="0.35">
      <c r="A979" s="42">
        <v>41306</v>
      </c>
      <c r="B979" s="55">
        <f t="shared" si="99"/>
        <v>41214</v>
      </c>
      <c r="C979" s="56">
        <f t="shared" si="100"/>
        <v>41305</v>
      </c>
      <c r="D979" s="59">
        <v>3.05</v>
      </c>
      <c r="E979" s="43">
        <v>3.74</v>
      </c>
      <c r="F979" s="43">
        <f t="shared" si="102"/>
        <v>2.8827868852459018</v>
      </c>
      <c r="G979" s="60">
        <f t="shared" si="103"/>
        <v>3.5283606557377047</v>
      </c>
      <c r="H979" s="68" t="str">
        <f t="shared" si="101"/>
        <v>Mar 2013</v>
      </c>
      <c r="I979" s="43"/>
      <c r="J979" s="43"/>
      <c r="K979" s="59"/>
      <c r="L979" s="43"/>
      <c r="M979" s="71"/>
      <c r="N979" s="59">
        <f t="shared" si="97"/>
        <v>3.8710937500000009</v>
      </c>
      <c r="O979" s="43"/>
      <c r="P979" s="69"/>
      <c r="Q979" s="43"/>
      <c r="R979" s="43"/>
      <c r="S979" s="43"/>
      <c r="T979" s="43"/>
      <c r="U979" s="43"/>
      <c r="V979" s="43"/>
      <c r="W979" s="43"/>
      <c r="X979" s="61">
        <f t="shared" si="98"/>
        <v>4.8685937499999987</v>
      </c>
      <c r="Z979" s="54"/>
    </row>
    <row r="980" spans="1:26" ht="14.5" hidden="1" customHeight="1" x14ac:dyDescent="0.35">
      <c r="A980" s="42">
        <v>41309</v>
      </c>
      <c r="B980" s="55">
        <f t="shared" si="99"/>
        <v>41217</v>
      </c>
      <c r="C980" s="56">
        <f t="shared" si="100"/>
        <v>41308</v>
      </c>
      <c r="D980" s="59">
        <v>3.11</v>
      </c>
      <c r="E980" s="43">
        <v>3.8</v>
      </c>
      <c r="F980" s="43">
        <f t="shared" si="102"/>
        <v>2.8859016393442625</v>
      </c>
      <c r="G980" s="60">
        <f t="shared" si="103"/>
        <v>3.5319672131147537</v>
      </c>
      <c r="H980" s="68" t="str">
        <f t="shared" si="101"/>
        <v>Mar 2013</v>
      </c>
      <c r="I980" s="43"/>
      <c r="J980" s="43"/>
      <c r="K980" s="59"/>
      <c r="L980" s="43"/>
      <c r="M980" s="71"/>
      <c r="N980" s="59">
        <f t="shared" si="97"/>
        <v>3.8710937500000009</v>
      </c>
      <c r="O980" s="43"/>
      <c r="P980" s="69"/>
      <c r="Q980" s="43"/>
      <c r="R980" s="43"/>
      <c r="S980" s="43"/>
      <c r="T980" s="43"/>
      <c r="U980" s="43"/>
      <c r="V980" s="43"/>
      <c r="W980" s="43"/>
      <c r="X980" s="61">
        <f t="shared" si="98"/>
        <v>4.8685937499999987</v>
      </c>
      <c r="Z980" s="54"/>
    </row>
    <row r="981" spans="1:26" ht="14.5" hidden="1" customHeight="1" x14ac:dyDescent="0.35">
      <c r="A981" s="42">
        <v>41310</v>
      </c>
      <c r="B981" s="55">
        <f t="shared" si="99"/>
        <v>41218</v>
      </c>
      <c r="C981" s="56">
        <f t="shared" si="100"/>
        <v>41309</v>
      </c>
      <c r="D981" s="59">
        <v>3.09</v>
      </c>
      <c r="E981" s="43">
        <v>3.78</v>
      </c>
      <c r="F981" s="43">
        <f t="shared" si="102"/>
        <v>2.89</v>
      </c>
      <c r="G981" s="60">
        <f t="shared" si="103"/>
        <v>3.5365573770491805</v>
      </c>
      <c r="H981" s="68" t="str">
        <f t="shared" si="101"/>
        <v>Mar 2013</v>
      </c>
      <c r="I981" s="43"/>
      <c r="J981" s="43"/>
      <c r="K981" s="59"/>
      <c r="L981" s="43"/>
      <c r="M981" s="71"/>
      <c r="N981" s="59">
        <f t="shared" si="97"/>
        <v>3.8710937500000009</v>
      </c>
      <c r="O981" s="43"/>
      <c r="P981" s="69"/>
      <c r="Q981" s="43"/>
      <c r="R981" s="43"/>
      <c r="S981" s="43"/>
      <c r="T981" s="43"/>
      <c r="U981" s="43"/>
      <c r="V981" s="43"/>
      <c r="W981" s="43"/>
      <c r="X981" s="61">
        <f t="shared" si="98"/>
        <v>4.8685937499999987</v>
      </c>
      <c r="Z981" s="54"/>
    </row>
    <row r="982" spans="1:26" ht="14.5" hidden="1" customHeight="1" x14ac:dyDescent="0.35">
      <c r="A982" s="42">
        <v>41312</v>
      </c>
      <c r="B982" s="55">
        <f t="shared" si="99"/>
        <v>41220</v>
      </c>
      <c r="C982" s="56">
        <f t="shared" si="100"/>
        <v>41311</v>
      </c>
      <c r="D982" s="59">
        <v>3.05</v>
      </c>
      <c r="E982" s="43">
        <v>3.74</v>
      </c>
      <c r="F982" s="43">
        <f t="shared" si="102"/>
        <v>2.8940000000000006</v>
      </c>
      <c r="G982" s="60">
        <f t="shared" si="103"/>
        <v>3.5411666666666664</v>
      </c>
      <c r="H982" s="68" t="str">
        <f t="shared" si="101"/>
        <v>Mar 2013</v>
      </c>
      <c r="I982" s="43"/>
      <c r="J982" s="43"/>
      <c r="K982" s="59"/>
      <c r="L982" s="43"/>
      <c r="M982" s="71"/>
      <c r="N982" s="59">
        <f t="shared" si="97"/>
        <v>3.8710937500000009</v>
      </c>
      <c r="O982" s="43"/>
      <c r="P982" s="69"/>
      <c r="Q982" s="43"/>
      <c r="R982" s="43"/>
      <c r="S982" s="43"/>
      <c r="T982" s="43"/>
      <c r="U982" s="43"/>
      <c r="V982" s="43"/>
      <c r="W982" s="43"/>
      <c r="X982" s="61">
        <f t="shared" si="98"/>
        <v>4.8685937499999987</v>
      </c>
      <c r="Z982" s="54"/>
    </row>
    <row r="983" spans="1:26" ht="14.5" hidden="1" customHeight="1" x14ac:dyDescent="0.35">
      <c r="A983" s="42">
        <v>41313</v>
      </c>
      <c r="B983" s="55">
        <f t="shared" si="99"/>
        <v>41221</v>
      </c>
      <c r="C983" s="56">
        <f t="shared" si="100"/>
        <v>41312</v>
      </c>
      <c r="D983" s="59">
        <v>3.06</v>
      </c>
      <c r="E983" s="43">
        <v>3.74</v>
      </c>
      <c r="F983" s="43">
        <f t="shared" si="102"/>
        <v>2.8973333333333344</v>
      </c>
      <c r="G983" s="60">
        <f t="shared" si="103"/>
        <v>3.5453333333333332</v>
      </c>
      <c r="H983" s="68" t="str">
        <f t="shared" si="101"/>
        <v>Mar 2013</v>
      </c>
      <c r="I983" s="43"/>
      <c r="J983" s="43"/>
      <c r="K983" s="59"/>
      <c r="L983" s="43"/>
      <c r="M983" s="71"/>
      <c r="N983" s="59">
        <f t="shared" si="97"/>
        <v>3.8710937500000009</v>
      </c>
      <c r="O983" s="43"/>
      <c r="P983" s="69"/>
      <c r="Q983" s="43"/>
      <c r="R983" s="43"/>
      <c r="S983" s="43"/>
      <c r="T983" s="43"/>
      <c r="U983" s="43"/>
      <c r="V983" s="43"/>
      <c r="W983" s="43"/>
      <c r="X983" s="61">
        <f t="shared" si="98"/>
        <v>4.8685937499999987</v>
      </c>
      <c r="Z983" s="54"/>
    </row>
    <row r="984" spans="1:26" ht="14.5" hidden="1" customHeight="1" x14ac:dyDescent="0.35">
      <c r="A984" s="42">
        <v>41316</v>
      </c>
      <c r="B984" s="55">
        <f t="shared" si="99"/>
        <v>41224</v>
      </c>
      <c r="C984" s="56">
        <f t="shared" si="100"/>
        <v>41315</v>
      </c>
      <c r="D984" s="59">
        <v>3.06</v>
      </c>
      <c r="E984" s="43">
        <v>3.76</v>
      </c>
      <c r="F984" s="43">
        <f t="shared" si="102"/>
        <v>2.9013333333333344</v>
      </c>
      <c r="G984" s="60">
        <f t="shared" si="103"/>
        <v>3.5501666666666671</v>
      </c>
      <c r="H984" s="68" t="str">
        <f t="shared" si="101"/>
        <v>Mar 2013</v>
      </c>
      <c r="I984" s="43"/>
      <c r="J984" s="43"/>
      <c r="K984" s="59"/>
      <c r="L984" s="43"/>
      <c r="M984" s="71"/>
      <c r="N984" s="59">
        <f t="shared" si="97"/>
        <v>3.8710937500000009</v>
      </c>
      <c r="O984" s="43"/>
      <c r="P984" s="69"/>
      <c r="Q984" s="43"/>
      <c r="R984" s="43"/>
      <c r="S984" s="43"/>
      <c r="T984" s="43"/>
      <c r="U984" s="43"/>
      <c r="V984" s="43"/>
      <c r="W984" s="43"/>
      <c r="X984" s="61">
        <f t="shared" si="98"/>
        <v>4.8685937499999987</v>
      </c>
      <c r="Z984" s="54"/>
    </row>
    <row r="985" spans="1:26" ht="14.5" hidden="1" customHeight="1" x14ac:dyDescent="0.35">
      <c r="A985" s="42">
        <v>41317</v>
      </c>
      <c r="B985" s="55">
        <f t="shared" si="99"/>
        <v>41225</v>
      </c>
      <c r="C985" s="56">
        <f t="shared" si="100"/>
        <v>41316</v>
      </c>
      <c r="D985" s="59">
        <v>3.08</v>
      </c>
      <c r="E985" s="43">
        <v>3.77</v>
      </c>
      <c r="F985" s="43">
        <f t="shared" si="102"/>
        <v>2.9056666666666677</v>
      </c>
      <c r="G985" s="60">
        <f t="shared" si="103"/>
        <v>3.5556666666666668</v>
      </c>
      <c r="H985" s="68" t="str">
        <f t="shared" si="101"/>
        <v>Mar 2013</v>
      </c>
      <c r="I985" s="43"/>
      <c r="J985" s="43"/>
      <c r="K985" s="59"/>
      <c r="L985" s="43"/>
      <c r="M985" s="71"/>
      <c r="N985" s="59">
        <f t="shared" si="97"/>
        <v>3.8710937500000009</v>
      </c>
      <c r="O985" s="43"/>
      <c r="P985" s="69"/>
      <c r="Q985" s="43"/>
      <c r="R985" s="43"/>
      <c r="S985" s="43"/>
      <c r="T985" s="43"/>
      <c r="U985" s="43"/>
      <c r="V985" s="43"/>
      <c r="W985" s="43"/>
      <c r="X985" s="61">
        <f t="shared" si="98"/>
        <v>4.8685937499999987</v>
      </c>
      <c r="Z985" s="54"/>
    </row>
    <row r="986" spans="1:26" ht="14.5" hidden="1" customHeight="1" x14ac:dyDescent="0.35">
      <c r="A986" s="42">
        <v>41318</v>
      </c>
      <c r="B986" s="55">
        <f t="shared" si="99"/>
        <v>41226</v>
      </c>
      <c r="C986" s="56">
        <f t="shared" si="100"/>
        <v>41317</v>
      </c>
      <c r="D986" s="59">
        <v>3.12</v>
      </c>
      <c r="E986" s="43">
        <v>3.81</v>
      </c>
      <c r="F986" s="43">
        <f t="shared" si="102"/>
        <v>2.9103333333333343</v>
      </c>
      <c r="G986" s="60">
        <f t="shared" si="103"/>
        <v>3.5611666666666664</v>
      </c>
      <c r="H986" s="68" t="str">
        <f t="shared" si="101"/>
        <v>Mar 2013</v>
      </c>
      <c r="I986" s="43"/>
      <c r="J986" s="43"/>
      <c r="K986" s="59"/>
      <c r="L986" s="43"/>
      <c r="M986" s="71"/>
      <c r="N986" s="59">
        <f t="shared" si="97"/>
        <v>3.8710937500000009</v>
      </c>
      <c r="O986" s="43"/>
      <c r="P986" s="69"/>
      <c r="Q986" s="43"/>
      <c r="R986" s="43"/>
      <c r="S986" s="43"/>
      <c r="T986" s="43"/>
      <c r="U986" s="43"/>
      <c r="V986" s="43"/>
      <c r="W986" s="43"/>
      <c r="X986" s="61">
        <f t="shared" si="98"/>
        <v>4.8685937499999987</v>
      </c>
      <c r="Z986" s="54"/>
    </row>
    <row r="987" spans="1:26" ht="14.5" hidden="1" customHeight="1" x14ac:dyDescent="0.35">
      <c r="A987" s="42">
        <v>41319</v>
      </c>
      <c r="B987" s="55">
        <f t="shared" si="99"/>
        <v>41227</v>
      </c>
      <c r="C987" s="56">
        <f t="shared" si="100"/>
        <v>41318</v>
      </c>
      <c r="D987" s="59">
        <v>3.19</v>
      </c>
      <c r="E987" s="43">
        <v>3.88</v>
      </c>
      <c r="F987" s="43">
        <f t="shared" si="102"/>
        <v>2.9160000000000017</v>
      </c>
      <c r="G987" s="60">
        <f t="shared" si="103"/>
        <v>3.5675000000000003</v>
      </c>
      <c r="H987" s="68" t="str">
        <f t="shared" si="101"/>
        <v>Mar 2013</v>
      </c>
      <c r="I987" s="43"/>
      <c r="J987" s="43"/>
      <c r="K987" s="59"/>
      <c r="L987" s="43"/>
      <c r="M987" s="71"/>
      <c r="N987" s="59">
        <f t="shared" si="97"/>
        <v>3.8710937500000009</v>
      </c>
      <c r="O987" s="43"/>
      <c r="P987" s="69"/>
      <c r="Q987" s="43"/>
      <c r="R987" s="43"/>
      <c r="S987" s="43"/>
      <c r="T987" s="43"/>
      <c r="U987" s="43"/>
      <c r="V987" s="43"/>
      <c r="W987" s="43"/>
      <c r="X987" s="61">
        <f t="shared" si="98"/>
        <v>4.8685937499999987</v>
      </c>
      <c r="Z987" s="54"/>
    </row>
    <row r="988" spans="1:26" ht="14.5" hidden="1" customHeight="1" x14ac:dyDescent="0.35">
      <c r="A988" s="42">
        <v>41320</v>
      </c>
      <c r="B988" s="55">
        <f t="shared" si="99"/>
        <v>41228</v>
      </c>
      <c r="C988" s="56">
        <f t="shared" si="100"/>
        <v>41319</v>
      </c>
      <c r="D988" s="59">
        <v>3.21</v>
      </c>
      <c r="E988" s="43">
        <v>3.89</v>
      </c>
      <c r="F988" s="43">
        <f t="shared" si="102"/>
        <v>2.9231666666666682</v>
      </c>
      <c r="G988" s="60">
        <f t="shared" si="103"/>
        <v>3.575333333333333</v>
      </c>
      <c r="H988" s="68" t="str">
        <f t="shared" si="101"/>
        <v>Mar 2013</v>
      </c>
      <c r="I988" s="43"/>
      <c r="J988" s="43"/>
      <c r="K988" s="59"/>
      <c r="L988" s="43"/>
      <c r="M988" s="71"/>
      <c r="N988" s="59">
        <f t="shared" si="97"/>
        <v>3.8710937500000009</v>
      </c>
      <c r="O988" s="43"/>
      <c r="P988" s="69"/>
      <c r="Q988" s="43"/>
      <c r="R988" s="43"/>
      <c r="S988" s="43"/>
      <c r="T988" s="43"/>
      <c r="U988" s="43"/>
      <c r="V988" s="43"/>
      <c r="W988" s="43"/>
      <c r="X988" s="61">
        <f t="shared" si="98"/>
        <v>4.8685937499999987</v>
      </c>
      <c r="Z988" s="54"/>
    </row>
    <row r="989" spans="1:26" ht="14.5" hidden="1" customHeight="1" x14ac:dyDescent="0.35">
      <c r="A989" s="42">
        <v>41323</v>
      </c>
      <c r="B989" s="55">
        <f t="shared" si="99"/>
        <v>41231</v>
      </c>
      <c r="C989" s="56">
        <f t="shared" si="100"/>
        <v>41322</v>
      </c>
      <c r="D989" s="59">
        <v>3.2</v>
      </c>
      <c r="E989" s="43">
        <v>3.88</v>
      </c>
      <c r="F989" s="43">
        <f t="shared" si="102"/>
        <v>2.9306666666666681</v>
      </c>
      <c r="G989" s="60">
        <f t="shared" si="103"/>
        <v>3.5836666666666663</v>
      </c>
      <c r="H989" s="68" t="str">
        <f t="shared" si="101"/>
        <v>Mar 2013</v>
      </c>
      <c r="I989" s="43"/>
      <c r="J989" s="43"/>
      <c r="K989" s="59"/>
      <c r="L989" s="43"/>
      <c r="M989" s="71"/>
      <c r="N989" s="59">
        <f t="shared" si="97"/>
        <v>3.8710937500000009</v>
      </c>
      <c r="O989" s="43"/>
      <c r="P989" s="69"/>
      <c r="Q989" s="43"/>
      <c r="R989" s="43"/>
      <c r="S989" s="43"/>
      <c r="T989" s="43"/>
      <c r="U989" s="43"/>
      <c r="V989" s="43"/>
      <c r="W989" s="43"/>
      <c r="X989" s="61">
        <f t="shared" si="98"/>
        <v>4.8685937499999987</v>
      </c>
      <c r="Z989" s="54"/>
    </row>
    <row r="990" spans="1:26" ht="14.5" hidden="1" customHeight="1" x14ac:dyDescent="0.35">
      <c r="A990" s="42">
        <v>41324</v>
      </c>
      <c r="B990" s="55">
        <f t="shared" si="99"/>
        <v>41232</v>
      </c>
      <c r="C990" s="56">
        <f t="shared" si="100"/>
        <v>41323</v>
      </c>
      <c r="D990" s="59">
        <v>3.24</v>
      </c>
      <c r="E990" s="43">
        <v>3.93</v>
      </c>
      <c r="F990" s="43">
        <f t="shared" si="102"/>
        <v>2.9375000000000009</v>
      </c>
      <c r="G990" s="60">
        <f t="shared" si="103"/>
        <v>3.591333333333333</v>
      </c>
      <c r="H990" s="68" t="str">
        <f t="shared" si="101"/>
        <v>Mar 2013</v>
      </c>
      <c r="I990" s="43"/>
      <c r="J990" s="43"/>
      <c r="K990" s="59"/>
      <c r="L990" s="43"/>
      <c r="M990" s="71"/>
      <c r="N990" s="59">
        <f t="shared" si="97"/>
        <v>3.8710937500000009</v>
      </c>
      <c r="O990" s="43"/>
      <c r="P990" s="69"/>
      <c r="Q990" s="43"/>
      <c r="R990" s="43"/>
      <c r="S990" s="43"/>
      <c r="T990" s="43"/>
      <c r="U990" s="43"/>
      <c r="V990" s="43"/>
      <c r="W990" s="43"/>
      <c r="X990" s="61">
        <f t="shared" si="98"/>
        <v>4.8685937499999987</v>
      </c>
      <c r="Z990" s="54"/>
    </row>
    <row r="991" spans="1:26" ht="14.5" hidden="1" customHeight="1" x14ac:dyDescent="0.35">
      <c r="A991" s="42">
        <v>41325</v>
      </c>
      <c r="B991" s="55">
        <f t="shared" si="99"/>
        <v>41233</v>
      </c>
      <c r="C991" s="56">
        <f t="shared" si="100"/>
        <v>41324</v>
      </c>
      <c r="D991" s="59">
        <v>3.27</v>
      </c>
      <c r="E991" s="43">
        <v>3.94</v>
      </c>
      <c r="F991" s="43">
        <f t="shared" si="102"/>
        <v>2.9441666666666677</v>
      </c>
      <c r="G991" s="60">
        <f t="shared" si="103"/>
        <v>3.5993333333333331</v>
      </c>
      <c r="H991" s="68" t="str">
        <f t="shared" si="101"/>
        <v>Mar 2013</v>
      </c>
      <c r="I991" s="43"/>
      <c r="J991" s="43"/>
      <c r="K991" s="59"/>
      <c r="L991" s="43"/>
      <c r="M991" s="71"/>
      <c r="N991" s="59">
        <f t="shared" si="97"/>
        <v>3.8710937500000009</v>
      </c>
      <c r="O991" s="43"/>
      <c r="P991" s="69"/>
      <c r="Q991" s="43"/>
      <c r="R991" s="43"/>
      <c r="S991" s="43"/>
      <c r="T991" s="43"/>
      <c r="U991" s="43"/>
      <c r="V991" s="43"/>
      <c r="W991" s="43"/>
      <c r="X991" s="61">
        <f t="shared" si="98"/>
        <v>4.8685937499999987</v>
      </c>
      <c r="Z991" s="54"/>
    </row>
    <row r="992" spans="1:26" ht="14.5" hidden="1" customHeight="1" x14ac:dyDescent="0.35">
      <c r="A992" s="42">
        <v>41326</v>
      </c>
      <c r="B992" s="55">
        <f t="shared" si="99"/>
        <v>41234</v>
      </c>
      <c r="C992" s="56">
        <f t="shared" si="100"/>
        <v>41325</v>
      </c>
      <c r="D992" s="59">
        <v>3.24</v>
      </c>
      <c r="E992" s="43">
        <v>3.9</v>
      </c>
      <c r="F992" s="43">
        <f t="shared" si="102"/>
        <v>2.9511666666666678</v>
      </c>
      <c r="G992" s="60">
        <f t="shared" si="103"/>
        <v>3.6074999999999999</v>
      </c>
      <c r="H992" s="68" t="str">
        <f t="shared" si="101"/>
        <v>Mar 2013</v>
      </c>
      <c r="I992" s="43"/>
      <c r="J992" s="43"/>
      <c r="K992" s="59"/>
      <c r="L992" s="43"/>
      <c r="M992" s="71"/>
      <c r="N992" s="59">
        <f t="shared" si="97"/>
        <v>3.8710937500000009</v>
      </c>
      <c r="O992" s="43"/>
      <c r="P992" s="69"/>
      <c r="Q992" s="43"/>
      <c r="R992" s="43"/>
      <c r="S992" s="43"/>
      <c r="T992" s="43"/>
      <c r="U992" s="43"/>
      <c r="V992" s="43"/>
      <c r="W992" s="43"/>
      <c r="X992" s="61">
        <f t="shared" si="98"/>
        <v>4.8685937499999987</v>
      </c>
      <c r="Z992" s="54"/>
    </row>
    <row r="993" spans="1:26" ht="14.5" hidden="1" customHeight="1" x14ac:dyDescent="0.35">
      <c r="A993" s="42">
        <v>41327</v>
      </c>
      <c r="B993" s="55">
        <f t="shared" si="99"/>
        <v>41235</v>
      </c>
      <c r="C993" s="56">
        <f t="shared" si="100"/>
        <v>41326</v>
      </c>
      <c r="D993" s="59">
        <v>3.21</v>
      </c>
      <c r="E993" s="43">
        <v>3.87</v>
      </c>
      <c r="F993" s="43">
        <f t="shared" si="102"/>
        <v>2.9573333333333349</v>
      </c>
      <c r="G993" s="60">
        <f t="shared" si="103"/>
        <v>3.6141666666666667</v>
      </c>
      <c r="H993" s="68" t="str">
        <f t="shared" si="101"/>
        <v>Mar 2013</v>
      </c>
      <c r="I993" s="43"/>
      <c r="J993" s="43"/>
      <c r="K993" s="59"/>
      <c r="L993" s="43"/>
      <c r="M993" s="71"/>
      <c r="N993" s="59">
        <f t="shared" si="97"/>
        <v>3.8710937500000009</v>
      </c>
      <c r="O993" s="43"/>
      <c r="P993" s="69"/>
      <c r="Q993" s="43"/>
      <c r="R993" s="43"/>
      <c r="S993" s="43"/>
      <c r="T993" s="43"/>
      <c r="U993" s="43"/>
      <c r="V993" s="43"/>
      <c r="W993" s="43"/>
      <c r="X993" s="61">
        <f t="shared" si="98"/>
        <v>4.8685937499999987</v>
      </c>
      <c r="Z993" s="54"/>
    </row>
    <row r="994" spans="1:26" ht="14.5" hidden="1" customHeight="1" x14ac:dyDescent="0.35">
      <c r="A994" s="42">
        <v>41330</v>
      </c>
      <c r="B994" s="55">
        <f t="shared" si="99"/>
        <v>41238</v>
      </c>
      <c r="C994" s="56">
        <f t="shared" si="100"/>
        <v>41329</v>
      </c>
      <c r="D994" s="59">
        <v>3.19</v>
      </c>
      <c r="E994" s="43">
        <v>3.86</v>
      </c>
      <c r="F994" s="43">
        <f t="shared" si="102"/>
        <v>2.9630000000000014</v>
      </c>
      <c r="G994" s="60">
        <f t="shared" si="103"/>
        <v>3.6201666666666665</v>
      </c>
      <c r="H994" s="68" t="str">
        <f t="shared" si="101"/>
        <v>Mar 2013</v>
      </c>
      <c r="I994" s="43"/>
      <c r="J994" s="43"/>
      <c r="K994" s="59"/>
      <c r="L994" s="43"/>
      <c r="M994" s="71"/>
      <c r="N994" s="59">
        <f t="shared" si="97"/>
        <v>3.8710937500000009</v>
      </c>
      <c r="O994" s="43"/>
      <c r="P994" s="69"/>
      <c r="Q994" s="43"/>
      <c r="R994" s="43"/>
      <c r="S994" s="43"/>
      <c r="T994" s="43"/>
      <c r="U994" s="43"/>
      <c r="V994" s="43"/>
      <c r="W994" s="43"/>
      <c r="X994" s="61">
        <f t="shared" si="98"/>
        <v>4.8685937499999987</v>
      </c>
      <c r="Z994" s="54"/>
    </row>
    <row r="995" spans="1:26" ht="14.5" hidden="1" customHeight="1" x14ac:dyDescent="0.35">
      <c r="A995" s="42">
        <v>41331</v>
      </c>
      <c r="B995" s="55">
        <f t="shared" si="99"/>
        <v>41239</v>
      </c>
      <c r="C995" s="56">
        <f t="shared" si="100"/>
        <v>41330</v>
      </c>
      <c r="D995" s="59">
        <v>3.12</v>
      </c>
      <c r="E995" s="43">
        <v>3.76</v>
      </c>
      <c r="F995" s="43">
        <f t="shared" si="102"/>
        <v>2.9683333333333346</v>
      </c>
      <c r="G995" s="60">
        <f t="shared" si="103"/>
        <v>3.6259999999999999</v>
      </c>
      <c r="H995" s="68" t="str">
        <f t="shared" si="101"/>
        <v>Mar 2013</v>
      </c>
      <c r="I995" s="43"/>
      <c r="J995" s="43"/>
      <c r="K995" s="59"/>
      <c r="L995" s="43"/>
      <c r="M995" s="71"/>
      <c r="N995" s="59">
        <f t="shared" si="97"/>
        <v>3.8710937500000009</v>
      </c>
      <c r="O995" s="43"/>
      <c r="P995" s="69"/>
      <c r="Q995" s="43"/>
      <c r="R995" s="43"/>
      <c r="S995" s="43"/>
      <c r="T995" s="43"/>
      <c r="U995" s="43"/>
      <c r="V995" s="43"/>
      <c r="W995" s="43"/>
      <c r="X995" s="61">
        <f t="shared" si="98"/>
        <v>4.8685937499999987</v>
      </c>
      <c r="Z995" s="54"/>
    </row>
    <row r="996" spans="1:26" ht="14.5" hidden="1" customHeight="1" x14ac:dyDescent="0.35">
      <c r="A996" s="42">
        <v>41332</v>
      </c>
      <c r="B996" s="55">
        <f t="shared" si="99"/>
        <v>41240</v>
      </c>
      <c r="C996" s="56">
        <f t="shared" si="100"/>
        <v>41331</v>
      </c>
      <c r="D996" s="59">
        <v>3.09</v>
      </c>
      <c r="E996" s="43">
        <v>3.73</v>
      </c>
      <c r="F996" s="43">
        <f t="shared" si="102"/>
        <v>2.9725000000000015</v>
      </c>
      <c r="G996" s="60">
        <f t="shared" si="103"/>
        <v>3.629833333333333</v>
      </c>
      <c r="H996" s="68" t="str">
        <f t="shared" si="101"/>
        <v>Mar 2013</v>
      </c>
      <c r="I996" s="43"/>
      <c r="J996" s="43"/>
      <c r="K996" s="59"/>
      <c r="L996" s="43"/>
      <c r="M996" s="71"/>
      <c r="N996" s="59">
        <f t="shared" si="97"/>
        <v>3.8710937500000009</v>
      </c>
      <c r="O996" s="43"/>
      <c r="P996" s="69"/>
      <c r="Q996" s="43"/>
      <c r="R996" s="43"/>
      <c r="S996" s="43"/>
      <c r="T996" s="43"/>
      <c r="U996" s="43"/>
      <c r="V996" s="43"/>
      <c r="W996" s="43"/>
      <c r="X996" s="61">
        <f t="shared" si="98"/>
        <v>4.8685937499999987</v>
      </c>
      <c r="Z996" s="54"/>
    </row>
    <row r="997" spans="1:26" ht="14.5" hidden="1" customHeight="1" x14ac:dyDescent="0.35">
      <c r="A997" s="42">
        <v>41333</v>
      </c>
      <c r="B997" s="55">
        <f t="shared" si="99"/>
        <v>41241</v>
      </c>
      <c r="C997" s="56">
        <f t="shared" si="100"/>
        <v>41332</v>
      </c>
      <c r="D997" s="59">
        <v>3.11</v>
      </c>
      <c r="E997" s="43">
        <v>3.74</v>
      </c>
      <c r="F997" s="43">
        <f t="shared" si="102"/>
        <v>2.9766666666666679</v>
      </c>
      <c r="G997" s="60">
        <f t="shared" si="103"/>
        <v>3.6336666666666662</v>
      </c>
      <c r="H997" s="68" t="str">
        <f t="shared" si="101"/>
        <v>Mar 2013</v>
      </c>
      <c r="I997" s="43"/>
      <c r="J997" s="43"/>
      <c r="K997" s="59"/>
      <c r="L997" s="43"/>
      <c r="M997" s="71"/>
      <c r="N997" s="59">
        <f t="shared" si="97"/>
        <v>3.8710937500000009</v>
      </c>
      <c r="O997" s="43"/>
      <c r="P997" s="69"/>
      <c r="Q997" s="43"/>
      <c r="R997" s="43"/>
      <c r="S997" s="43"/>
      <c r="T997" s="43"/>
      <c r="U997" s="43"/>
      <c r="V997" s="43"/>
      <c r="W997" s="43"/>
      <c r="X997" s="61">
        <f t="shared" si="98"/>
        <v>4.8685937499999987</v>
      </c>
      <c r="Z997" s="54"/>
    </row>
    <row r="998" spans="1:26" ht="14.5" hidden="1" customHeight="1" x14ac:dyDescent="0.35">
      <c r="A998" s="42">
        <v>41334</v>
      </c>
      <c r="B998" s="55">
        <f t="shared" si="99"/>
        <v>41244</v>
      </c>
      <c r="C998" s="56">
        <f t="shared" si="100"/>
        <v>41333</v>
      </c>
      <c r="D998" s="59">
        <v>3.07</v>
      </c>
      <c r="E998" s="43">
        <v>3.7</v>
      </c>
      <c r="F998" s="43">
        <f t="shared" si="102"/>
        <v>2.9837288135593232</v>
      </c>
      <c r="G998" s="60">
        <f t="shared" si="103"/>
        <v>3.6398305084745761</v>
      </c>
      <c r="H998" s="68" t="str">
        <f t="shared" si="101"/>
        <v>Mar 2013</v>
      </c>
      <c r="I998" s="43"/>
      <c r="J998" s="43"/>
      <c r="K998" s="59"/>
      <c r="L998" s="43"/>
      <c r="M998" s="71"/>
      <c r="N998" s="59">
        <f t="shared" si="97"/>
        <v>3.8710937500000009</v>
      </c>
      <c r="O998" s="43"/>
      <c r="P998" s="69"/>
      <c r="Q998" s="43"/>
      <c r="R998" s="43"/>
      <c r="S998" s="43"/>
      <c r="T998" s="43"/>
      <c r="U998" s="43"/>
      <c r="V998" s="43"/>
      <c r="W998" s="43"/>
      <c r="X998" s="61">
        <f t="shared" si="98"/>
        <v>4.8685937499999987</v>
      </c>
      <c r="Z998" s="54"/>
    </row>
    <row r="999" spans="1:26" ht="14.5" hidden="1" customHeight="1" x14ac:dyDescent="0.35">
      <c r="A999" s="42">
        <v>41337</v>
      </c>
      <c r="B999" s="55">
        <f t="shared" si="99"/>
        <v>41247</v>
      </c>
      <c r="C999" s="56">
        <f t="shared" si="100"/>
        <v>41336</v>
      </c>
      <c r="D999" s="59">
        <v>3.02</v>
      </c>
      <c r="E999" s="43">
        <v>3.65</v>
      </c>
      <c r="F999" s="43">
        <f t="shared" si="102"/>
        <v>2.9903448275862079</v>
      </c>
      <c r="G999" s="60">
        <f t="shared" si="103"/>
        <v>3.6455172413793098</v>
      </c>
      <c r="H999" s="68" t="str">
        <f t="shared" si="101"/>
        <v>Mar 2013</v>
      </c>
      <c r="I999" s="43"/>
      <c r="J999" s="43"/>
      <c r="K999" s="59"/>
      <c r="L999" s="43"/>
      <c r="M999" s="71"/>
      <c r="N999" s="59">
        <f t="shared" si="97"/>
        <v>3.8710937500000009</v>
      </c>
      <c r="O999" s="43"/>
      <c r="P999" s="69"/>
      <c r="Q999" s="43"/>
      <c r="R999" s="43"/>
      <c r="S999" s="43"/>
      <c r="T999" s="43"/>
      <c r="U999" s="43"/>
      <c r="V999" s="43"/>
      <c r="W999" s="43"/>
      <c r="X999" s="61">
        <f t="shared" si="98"/>
        <v>4.8685937499999987</v>
      </c>
      <c r="Z999" s="54"/>
    </row>
    <row r="1000" spans="1:26" ht="14.5" hidden="1" customHeight="1" x14ac:dyDescent="0.35">
      <c r="A1000" s="42">
        <v>41338</v>
      </c>
      <c r="B1000" s="55">
        <f t="shared" si="99"/>
        <v>41248</v>
      </c>
      <c r="C1000" s="56">
        <f t="shared" si="100"/>
        <v>41337</v>
      </c>
      <c r="D1000" s="59">
        <v>3.04</v>
      </c>
      <c r="E1000" s="43">
        <v>3.67</v>
      </c>
      <c r="F1000" s="43">
        <f t="shared" si="102"/>
        <v>2.99344827586207</v>
      </c>
      <c r="G1000" s="60">
        <f t="shared" si="103"/>
        <v>3.6477586206896548</v>
      </c>
      <c r="H1000" s="68" t="str">
        <f t="shared" si="101"/>
        <v>Mar 2013</v>
      </c>
      <c r="I1000" s="43"/>
      <c r="J1000" s="43"/>
      <c r="K1000" s="59"/>
      <c r="L1000" s="43"/>
      <c r="M1000" s="71"/>
      <c r="N1000" s="59">
        <f t="shared" si="97"/>
        <v>3.8710937500000009</v>
      </c>
      <c r="O1000" s="43"/>
      <c r="P1000" s="69"/>
      <c r="Q1000" s="43"/>
      <c r="R1000" s="43"/>
      <c r="S1000" s="43"/>
      <c r="T1000" s="43"/>
      <c r="U1000" s="43"/>
      <c r="V1000" s="43"/>
      <c r="W1000" s="43"/>
      <c r="X1000" s="61">
        <f t="shared" si="98"/>
        <v>4.8685937499999987</v>
      </c>
      <c r="Z1000" s="54"/>
    </row>
    <row r="1001" spans="1:26" ht="14.5" hidden="1" customHeight="1" x14ac:dyDescent="0.35">
      <c r="A1001" s="42">
        <v>41339</v>
      </c>
      <c r="B1001" s="55">
        <f t="shared" si="99"/>
        <v>41249</v>
      </c>
      <c r="C1001" s="56">
        <f t="shared" si="100"/>
        <v>41338</v>
      </c>
      <c r="D1001" s="59">
        <v>3.1</v>
      </c>
      <c r="E1001" s="43">
        <v>3.73</v>
      </c>
      <c r="F1001" s="43">
        <f t="shared" si="102"/>
        <v>2.995862068965518</v>
      </c>
      <c r="G1001" s="60">
        <f t="shared" si="103"/>
        <v>3.6494827586206897</v>
      </c>
      <c r="H1001" s="68" t="str">
        <f t="shared" si="101"/>
        <v>Mar 2013</v>
      </c>
      <c r="I1001" s="43"/>
      <c r="J1001" s="43"/>
      <c r="K1001" s="59"/>
      <c r="L1001" s="43"/>
      <c r="M1001" s="71"/>
      <c r="N1001" s="59">
        <f t="shared" si="97"/>
        <v>3.8710937500000009</v>
      </c>
      <c r="O1001" s="43"/>
      <c r="P1001" s="69"/>
      <c r="Q1001" s="43"/>
      <c r="R1001" s="43"/>
      <c r="S1001" s="43"/>
      <c r="T1001" s="43"/>
      <c r="U1001" s="43"/>
      <c r="V1001" s="43"/>
      <c r="W1001" s="43"/>
      <c r="X1001" s="61">
        <f t="shared" si="98"/>
        <v>4.8685937499999987</v>
      </c>
      <c r="Z1001" s="54"/>
    </row>
    <row r="1002" spans="1:26" ht="14.5" hidden="1" customHeight="1" x14ac:dyDescent="0.35">
      <c r="A1002" s="42">
        <v>41340</v>
      </c>
      <c r="B1002" s="55">
        <f t="shared" si="99"/>
        <v>41250</v>
      </c>
      <c r="C1002" s="56">
        <f t="shared" si="100"/>
        <v>41339</v>
      </c>
      <c r="D1002" s="59">
        <v>3.1</v>
      </c>
      <c r="E1002" s="43">
        <v>3.73</v>
      </c>
      <c r="F1002" s="43">
        <f t="shared" si="102"/>
        <v>2.9991379310344835</v>
      </c>
      <c r="G1002" s="60">
        <f t="shared" si="103"/>
        <v>3.6520689655172411</v>
      </c>
      <c r="H1002" s="68" t="str">
        <f t="shared" si="101"/>
        <v>Mar 2013</v>
      </c>
      <c r="I1002" s="43"/>
      <c r="J1002" s="43"/>
      <c r="K1002" s="59"/>
      <c r="L1002" s="43"/>
      <c r="M1002" s="71"/>
      <c r="N1002" s="59">
        <f t="shared" si="97"/>
        <v>3.8710937500000009</v>
      </c>
      <c r="O1002" s="43"/>
      <c r="P1002" s="69"/>
      <c r="Q1002" s="43"/>
      <c r="R1002" s="43"/>
      <c r="S1002" s="43"/>
      <c r="T1002" s="43"/>
      <c r="U1002" s="43"/>
      <c r="V1002" s="43"/>
      <c r="W1002" s="43"/>
      <c r="X1002" s="61">
        <f t="shared" si="98"/>
        <v>4.8685937499999987</v>
      </c>
      <c r="Z1002" s="54"/>
    </row>
    <row r="1003" spans="1:26" ht="14.5" hidden="1" customHeight="1" x14ac:dyDescent="0.35">
      <c r="A1003" s="42">
        <v>41341</v>
      </c>
      <c r="B1003" s="55">
        <f t="shared" si="99"/>
        <v>41251</v>
      </c>
      <c r="C1003" s="56">
        <f t="shared" si="100"/>
        <v>41340</v>
      </c>
      <c r="D1003" s="59">
        <v>3.15</v>
      </c>
      <c r="E1003" s="43">
        <v>3.8</v>
      </c>
      <c r="F1003" s="43">
        <f t="shared" si="102"/>
        <v>3.0008474576271191</v>
      </c>
      <c r="G1003" s="60">
        <f t="shared" si="103"/>
        <v>3.6533898305084742</v>
      </c>
      <c r="H1003" s="68" t="str">
        <f t="shared" si="101"/>
        <v>Mar 2013</v>
      </c>
      <c r="I1003" s="43"/>
      <c r="J1003" s="43"/>
      <c r="K1003" s="59"/>
      <c r="L1003" s="43"/>
      <c r="M1003" s="71"/>
      <c r="N1003" s="59">
        <f t="shared" si="97"/>
        <v>3.8710937500000009</v>
      </c>
      <c r="O1003" s="43"/>
      <c r="P1003" s="69"/>
      <c r="Q1003" s="43"/>
      <c r="R1003" s="43"/>
      <c r="S1003" s="43"/>
      <c r="T1003" s="43"/>
      <c r="U1003" s="43"/>
      <c r="V1003" s="43"/>
      <c r="W1003" s="43"/>
      <c r="X1003" s="61">
        <f t="shared" si="98"/>
        <v>4.8685937499999987</v>
      </c>
      <c r="Z1003" s="54"/>
    </row>
    <row r="1004" spans="1:26" ht="14.5" hidden="1" customHeight="1" x14ac:dyDescent="0.35">
      <c r="A1004" s="42">
        <v>41344</v>
      </c>
      <c r="B1004" s="55">
        <f t="shared" si="99"/>
        <v>41254</v>
      </c>
      <c r="C1004" s="56">
        <f t="shared" si="100"/>
        <v>41343</v>
      </c>
      <c r="D1004" s="59">
        <v>3.18</v>
      </c>
      <c r="E1004" s="43">
        <v>3.85</v>
      </c>
      <c r="F1004" s="43">
        <f t="shared" si="102"/>
        <v>3.006379310344828</v>
      </c>
      <c r="G1004" s="60">
        <f t="shared" si="103"/>
        <v>3.6584482758620682</v>
      </c>
      <c r="H1004" s="68" t="str">
        <f t="shared" si="101"/>
        <v>Mar 2013</v>
      </c>
      <c r="I1004" s="43"/>
      <c r="J1004" s="43"/>
      <c r="K1004" s="59"/>
      <c r="L1004" s="43"/>
      <c r="M1004" s="71"/>
      <c r="N1004" s="59">
        <f t="shared" si="97"/>
        <v>3.8710937500000009</v>
      </c>
      <c r="O1004" s="43"/>
      <c r="P1004" s="69"/>
      <c r="Q1004" s="43"/>
      <c r="R1004" s="43"/>
      <c r="S1004" s="43"/>
      <c r="T1004" s="43"/>
      <c r="U1004" s="43"/>
      <c r="V1004" s="43"/>
      <c r="W1004" s="43"/>
      <c r="X1004" s="61">
        <f t="shared" si="98"/>
        <v>4.8685937499999987</v>
      </c>
      <c r="Z1004" s="54"/>
    </row>
    <row r="1005" spans="1:26" ht="14.5" hidden="1" customHeight="1" x14ac:dyDescent="0.35">
      <c r="A1005" s="42">
        <v>41345</v>
      </c>
      <c r="B1005" s="55">
        <f t="shared" si="99"/>
        <v>41255</v>
      </c>
      <c r="C1005" s="56">
        <f t="shared" si="100"/>
        <v>41344</v>
      </c>
      <c r="D1005" s="59">
        <v>3.16</v>
      </c>
      <c r="E1005" s="43">
        <v>3.84</v>
      </c>
      <c r="F1005" s="43">
        <f t="shared" si="102"/>
        <v>3.0106896551724143</v>
      </c>
      <c r="G1005" s="60">
        <f t="shared" si="103"/>
        <v>3.6627586206896545</v>
      </c>
      <c r="H1005" s="68" t="str">
        <f t="shared" si="101"/>
        <v>Mar 2013</v>
      </c>
      <c r="I1005" s="43"/>
      <c r="J1005" s="43"/>
      <c r="K1005" s="59"/>
      <c r="L1005" s="43"/>
      <c r="M1005" s="71"/>
      <c r="N1005" s="59">
        <f t="shared" si="97"/>
        <v>3.8710937500000009</v>
      </c>
      <c r="O1005" s="43"/>
      <c r="P1005" s="69"/>
      <c r="Q1005" s="43"/>
      <c r="R1005" s="43"/>
      <c r="S1005" s="43"/>
      <c r="T1005" s="43"/>
      <c r="U1005" s="43"/>
      <c r="V1005" s="43"/>
      <c r="W1005" s="43"/>
      <c r="X1005" s="61">
        <f t="shared" si="98"/>
        <v>4.8685937499999987</v>
      </c>
      <c r="Z1005" s="54"/>
    </row>
    <row r="1006" spans="1:26" ht="14.5" hidden="1" customHeight="1" x14ac:dyDescent="0.35">
      <c r="A1006" s="42">
        <v>41346</v>
      </c>
      <c r="B1006" s="55">
        <f t="shared" si="99"/>
        <v>41256</v>
      </c>
      <c r="C1006" s="56">
        <f t="shared" si="100"/>
        <v>41345</v>
      </c>
      <c r="D1006" s="59">
        <v>3.12</v>
      </c>
      <c r="E1006" s="43">
        <v>3.81</v>
      </c>
      <c r="F1006" s="43">
        <f t="shared" si="102"/>
        <v>3.0143103448275865</v>
      </c>
      <c r="G1006" s="60">
        <f t="shared" si="103"/>
        <v>3.6668965517241374</v>
      </c>
      <c r="H1006" s="68" t="str">
        <f t="shared" si="101"/>
        <v>Mar 2013</v>
      </c>
      <c r="I1006" s="43"/>
      <c r="J1006" s="43"/>
      <c r="K1006" s="59"/>
      <c r="L1006" s="43"/>
      <c r="M1006" s="71"/>
      <c r="N1006" s="59">
        <f t="shared" si="97"/>
        <v>3.8710937500000009</v>
      </c>
      <c r="O1006" s="43"/>
      <c r="P1006" s="69"/>
      <c r="Q1006" s="43"/>
      <c r="R1006" s="43"/>
      <c r="S1006" s="43"/>
      <c r="T1006" s="43"/>
      <c r="U1006" s="43"/>
      <c r="V1006" s="43"/>
      <c r="W1006" s="43"/>
      <c r="X1006" s="61">
        <f t="shared" si="98"/>
        <v>4.8685937499999987</v>
      </c>
      <c r="Z1006" s="54"/>
    </row>
    <row r="1007" spans="1:26" ht="14.5" hidden="1" customHeight="1" x14ac:dyDescent="0.35">
      <c r="A1007" s="42">
        <v>41347</v>
      </c>
      <c r="B1007" s="55">
        <f t="shared" si="99"/>
        <v>41257</v>
      </c>
      <c r="C1007" s="56">
        <f t="shared" si="100"/>
        <v>41346</v>
      </c>
      <c r="D1007" s="59">
        <v>3.12</v>
      </c>
      <c r="E1007" s="43">
        <v>3.84</v>
      </c>
      <c r="F1007" s="43">
        <f t="shared" si="102"/>
        <v>3.0172413793103452</v>
      </c>
      <c r="G1007" s="60">
        <f t="shared" si="103"/>
        <v>3.6706896551724135</v>
      </c>
      <c r="H1007" s="68" t="str">
        <f t="shared" si="101"/>
        <v>Mar 2013</v>
      </c>
      <c r="I1007" s="43"/>
      <c r="J1007" s="43"/>
      <c r="K1007" s="59"/>
      <c r="L1007" s="43"/>
      <c r="M1007" s="71"/>
      <c r="N1007" s="59">
        <f t="shared" si="97"/>
        <v>3.8710937500000009</v>
      </c>
      <c r="O1007" s="43"/>
      <c r="P1007" s="69"/>
      <c r="Q1007" s="43"/>
      <c r="R1007" s="43"/>
      <c r="S1007" s="43"/>
      <c r="T1007" s="43"/>
      <c r="U1007" s="43"/>
      <c r="V1007" s="43"/>
      <c r="W1007" s="43"/>
      <c r="X1007" s="61">
        <f t="shared" si="98"/>
        <v>4.8685937499999987</v>
      </c>
      <c r="Z1007" s="54"/>
    </row>
    <row r="1008" spans="1:26" ht="14.5" hidden="1" customHeight="1" x14ac:dyDescent="0.35">
      <c r="A1008" s="42">
        <v>41348</v>
      </c>
      <c r="B1008" s="55">
        <f t="shared" si="99"/>
        <v>41258</v>
      </c>
      <c r="C1008" s="56">
        <f t="shared" si="100"/>
        <v>41347</v>
      </c>
      <c r="D1008" s="59">
        <v>3.07</v>
      </c>
      <c r="E1008" s="43">
        <v>3.78</v>
      </c>
      <c r="F1008" s="43">
        <f t="shared" si="102"/>
        <v>3.0189830508474582</v>
      </c>
      <c r="G1008" s="60">
        <f t="shared" si="103"/>
        <v>3.6735593220338978</v>
      </c>
      <c r="H1008" s="68" t="str">
        <f t="shared" si="101"/>
        <v>Mar 2013</v>
      </c>
      <c r="I1008" s="43"/>
      <c r="J1008" s="43"/>
      <c r="K1008" s="59"/>
      <c r="L1008" s="43"/>
      <c r="M1008" s="71"/>
      <c r="N1008" s="59">
        <f t="shared" si="97"/>
        <v>3.8710937500000009</v>
      </c>
      <c r="O1008" s="43"/>
      <c r="P1008" s="69"/>
      <c r="Q1008" s="43"/>
      <c r="R1008" s="43"/>
      <c r="S1008" s="43"/>
      <c r="T1008" s="43"/>
      <c r="U1008" s="43"/>
      <c r="V1008" s="43"/>
      <c r="W1008" s="43"/>
      <c r="X1008" s="61">
        <f t="shared" si="98"/>
        <v>4.8685937499999987</v>
      </c>
      <c r="Z1008" s="54"/>
    </row>
    <row r="1009" spans="1:26" ht="14.5" hidden="1" customHeight="1" x14ac:dyDescent="0.35">
      <c r="A1009" s="42">
        <v>41351</v>
      </c>
      <c r="B1009" s="55">
        <f t="shared" si="99"/>
        <v>41261</v>
      </c>
      <c r="C1009" s="56">
        <f t="shared" si="100"/>
        <v>41350</v>
      </c>
      <c r="D1009" s="59">
        <v>2.99</v>
      </c>
      <c r="E1009" s="43">
        <v>3.67</v>
      </c>
      <c r="F1009" s="43">
        <f t="shared" si="102"/>
        <v>3.0225862068965519</v>
      </c>
      <c r="G1009" s="60">
        <f t="shared" si="103"/>
        <v>3.6793103448275852</v>
      </c>
      <c r="H1009" s="68" t="str">
        <f t="shared" si="101"/>
        <v>Mar 2013</v>
      </c>
      <c r="I1009" s="43"/>
      <c r="J1009" s="43"/>
      <c r="K1009" s="59"/>
      <c r="L1009" s="43"/>
      <c r="M1009" s="71"/>
      <c r="N1009" s="59">
        <f t="shared" si="97"/>
        <v>3.8710937500000009</v>
      </c>
      <c r="O1009" s="43"/>
      <c r="P1009" s="69"/>
      <c r="Q1009" s="43"/>
      <c r="R1009" s="43"/>
      <c r="S1009" s="43"/>
      <c r="T1009" s="43"/>
      <c r="U1009" s="43"/>
      <c r="V1009" s="43"/>
      <c r="W1009" s="43"/>
      <c r="X1009" s="61">
        <f t="shared" si="98"/>
        <v>4.8685937499999987</v>
      </c>
      <c r="Z1009" s="54"/>
    </row>
    <row r="1010" spans="1:26" ht="14.5" hidden="1" customHeight="1" x14ac:dyDescent="0.35">
      <c r="A1010" s="42">
        <v>41352</v>
      </c>
      <c r="B1010" s="55">
        <f t="shared" si="99"/>
        <v>41262</v>
      </c>
      <c r="C1010" s="56">
        <f t="shared" si="100"/>
        <v>41351</v>
      </c>
      <c r="D1010" s="59">
        <v>3.02</v>
      </c>
      <c r="E1010" s="43">
        <v>3.7</v>
      </c>
      <c r="F1010" s="43">
        <f t="shared" si="102"/>
        <v>3.0234482758620693</v>
      </c>
      <c r="G1010" s="60">
        <f t="shared" si="103"/>
        <v>3.6813793103448269</v>
      </c>
      <c r="H1010" s="68" t="str">
        <f t="shared" si="101"/>
        <v>Mar 2013</v>
      </c>
      <c r="I1010" s="43"/>
      <c r="J1010" s="43"/>
      <c r="K1010" s="59"/>
      <c r="L1010" s="43"/>
      <c r="M1010" s="71"/>
      <c r="N1010" s="59">
        <f t="shared" si="97"/>
        <v>3.8710937500000009</v>
      </c>
      <c r="O1010" s="43"/>
      <c r="P1010" s="69"/>
      <c r="Q1010" s="43"/>
      <c r="R1010" s="43"/>
      <c r="S1010" s="43"/>
      <c r="T1010" s="43"/>
      <c r="U1010" s="43"/>
      <c r="V1010" s="43"/>
      <c r="W1010" s="43"/>
      <c r="X1010" s="61">
        <f t="shared" si="98"/>
        <v>4.8685937499999987</v>
      </c>
      <c r="Z1010" s="54"/>
    </row>
    <row r="1011" spans="1:26" ht="14.5" hidden="1" customHeight="1" x14ac:dyDescent="0.35">
      <c r="A1011" s="42">
        <v>41353</v>
      </c>
      <c r="B1011" s="55">
        <f t="shared" si="99"/>
        <v>41263</v>
      </c>
      <c r="C1011" s="56">
        <f t="shared" si="100"/>
        <v>41352</v>
      </c>
      <c r="D1011" s="59">
        <v>2.98</v>
      </c>
      <c r="E1011" s="43">
        <v>3.66</v>
      </c>
      <c r="F1011" s="43">
        <f t="shared" si="102"/>
        <v>3.0250000000000004</v>
      </c>
      <c r="G1011" s="60">
        <f t="shared" si="103"/>
        <v>3.6841379310344817</v>
      </c>
      <c r="H1011" s="68" t="str">
        <f t="shared" si="101"/>
        <v>Mar 2013</v>
      </c>
      <c r="I1011" s="43"/>
      <c r="J1011" s="43"/>
      <c r="K1011" s="59"/>
      <c r="L1011" s="43"/>
      <c r="M1011" s="71"/>
      <c r="N1011" s="59">
        <f t="shared" si="97"/>
        <v>3.8710937500000009</v>
      </c>
      <c r="O1011" s="43"/>
      <c r="P1011" s="69"/>
      <c r="Q1011" s="43"/>
      <c r="R1011" s="43"/>
      <c r="S1011" s="43"/>
      <c r="T1011" s="43"/>
      <c r="U1011" s="43"/>
      <c r="V1011" s="43"/>
      <c r="W1011" s="43"/>
      <c r="X1011" s="61">
        <f t="shared" si="98"/>
        <v>4.8685937499999987</v>
      </c>
      <c r="Z1011" s="54"/>
    </row>
    <row r="1012" spans="1:26" ht="14.5" hidden="1" customHeight="1" x14ac:dyDescent="0.35">
      <c r="A1012" s="42">
        <v>41354</v>
      </c>
      <c r="B1012" s="55">
        <f t="shared" si="99"/>
        <v>41264</v>
      </c>
      <c r="C1012" s="56">
        <f t="shared" si="100"/>
        <v>41353</v>
      </c>
      <c r="D1012" s="59">
        <v>3.04</v>
      </c>
      <c r="E1012" s="43">
        <v>3.72</v>
      </c>
      <c r="F1012" s="43">
        <f t="shared" si="102"/>
        <v>3.0260344827586207</v>
      </c>
      <c r="G1012" s="60">
        <f t="shared" si="103"/>
        <v>3.6862068965517234</v>
      </c>
      <c r="H1012" s="68" t="str">
        <f t="shared" si="101"/>
        <v>Mar 2013</v>
      </c>
      <c r="I1012" s="43"/>
      <c r="J1012" s="43"/>
      <c r="K1012" s="59"/>
      <c r="L1012" s="43"/>
      <c r="M1012" s="71"/>
      <c r="N1012" s="59">
        <f t="shared" si="97"/>
        <v>3.8710937500000009</v>
      </c>
      <c r="O1012" s="43"/>
      <c r="P1012" s="69"/>
      <c r="Q1012" s="43"/>
      <c r="R1012" s="43"/>
      <c r="S1012" s="43"/>
      <c r="T1012" s="43"/>
      <c r="U1012" s="43"/>
      <c r="V1012" s="43"/>
      <c r="W1012" s="43"/>
      <c r="X1012" s="61">
        <f t="shared" si="98"/>
        <v>4.8685937499999987</v>
      </c>
      <c r="Z1012" s="54"/>
    </row>
    <row r="1013" spans="1:26" ht="14.5" hidden="1" customHeight="1" x14ac:dyDescent="0.35">
      <c r="A1013" s="42">
        <v>41355</v>
      </c>
      <c r="B1013" s="55">
        <f t="shared" si="99"/>
        <v>41265</v>
      </c>
      <c r="C1013" s="56">
        <f t="shared" si="100"/>
        <v>41354</v>
      </c>
      <c r="D1013" s="59">
        <v>2.98</v>
      </c>
      <c r="E1013" s="43">
        <v>3.66</v>
      </c>
      <c r="F1013" s="43">
        <f t="shared" si="102"/>
        <v>3.0262711864406775</v>
      </c>
      <c r="G1013" s="60">
        <f t="shared" si="103"/>
        <v>3.6867796610169483</v>
      </c>
      <c r="H1013" s="68" t="str">
        <f t="shared" si="101"/>
        <v>Mar 2013</v>
      </c>
      <c r="I1013" s="43"/>
      <c r="J1013" s="43"/>
      <c r="K1013" s="59"/>
      <c r="L1013" s="43"/>
      <c r="M1013" s="71"/>
      <c r="N1013" s="59">
        <f t="shared" si="97"/>
        <v>3.8710937500000009</v>
      </c>
      <c r="O1013" s="43"/>
      <c r="P1013" s="69"/>
      <c r="Q1013" s="43"/>
      <c r="R1013" s="43"/>
      <c r="S1013" s="43"/>
      <c r="T1013" s="43"/>
      <c r="U1013" s="43"/>
      <c r="V1013" s="43"/>
      <c r="W1013" s="43"/>
      <c r="X1013" s="61">
        <f t="shared" si="98"/>
        <v>4.8685937499999987</v>
      </c>
      <c r="Z1013" s="54"/>
    </row>
    <row r="1014" spans="1:26" ht="14.5" hidden="1" customHeight="1" x14ac:dyDescent="0.35">
      <c r="A1014" s="42">
        <v>41358</v>
      </c>
      <c r="B1014" s="55">
        <f t="shared" si="99"/>
        <v>41268</v>
      </c>
      <c r="C1014" s="56">
        <f t="shared" si="100"/>
        <v>41357</v>
      </c>
      <c r="D1014" s="59">
        <v>3.03</v>
      </c>
      <c r="E1014" s="43">
        <v>3.72</v>
      </c>
      <c r="F1014" s="43">
        <f t="shared" si="102"/>
        <v>3.0272881355932202</v>
      </c>
      <c r="G1014" s="60">
        <f t="shared" si="103"/>
        <v>3.6888135593220328</v>
      </c>
      <c r="H1014" s="68" t="str">
        <f t="shared" si="101"/>
        <v>Mar 2013</v>
      </c>
      <c r="I1014" s="43"/>
      <c r="J1014" s="43"/>
      <c r="K1014" s="59"/>
      <c r="L1014" s="43"/>
      <c r="M1014" s="71"/>
      <c r="N1014" s="59">
        <f t="shared" si="97"/>
        <v>3.8710937500000009</v>
      </c>
      <c r="O1014" s="43"/>
      <c r="P1014" s="69"/>
      <c r="Q1014" s="43"/>
      <c r="R1014" s="43"/>
      <c r="S1014" s="43"/>
      <c r="T1014" s="43"/>
      <c r="U1014" s="43"/>
      <c r="V1014" s="43"/>
      <c r="W1014" s="43"/>
      <c r="X1014" s="61">
        <f t="shared" si="98"/>
        <v>4.8685937499999987</v>
      </c>
      <c r="Z1014" s="54"/>
    </row>
    <row r="1015" spans="1:26" ht="14.5" hidden="1" customHeight="1" x14ac:dyDescent="0.35">
      <c r="A1015" s="42">
        <v>41359</v>
      </c>
      <c r="B1015" s="55">
        <f t="shared" si="99"/>
        <v>41269</v>
      </c>
      <c r="C1015" s="56">
        <f t="shared" si="100"/>
        <v>41358</v>
      </c>
      <c r="D1015" s="59">
        <v>3</v>
      </c>
      <c r="E1015" s="43">
        <v>3.67</v>
      </c>
      <c r="F1015" s="43">
        <f t="shared" si="102"/>
        <v>3.027333333333333</v>
      </c>
      <c r="G1015" s="60">
        <f t="shared" si="103"/>
        <v>3.689333333333332</v>
      </c>
      <c r="H1015" s="68" t="str">
        <f t="shared" si="101"/>
        <v>Mar 2013</v>
      </c>
      <c r="I1015" s="43"/>
      <c r="J1015" s="43"/>
      <c r="K1015" s="59"/>
      <c r="L1015" s="43"/>
      <c r="M1015" s="71"/>
      <c r="N1015" s="59">
        <f t="shared" si="97"/>
        <v>3.8710937500000009</v>
      </c>
      <c r="O1015" s="43"/>
      <c r="P1015" s="69"/>
      <c r="Q1015" s="43"/>
      <c r="R1015" s="43"/>
      <c r="S1015" s="43"/>
      <c r="T1015" s="43"/>
      <c r="U1015" s="43"/>
      <c r="V1015" s="43"/>
      <c r="W1015" s="43"/>
      <c r="X1015" s="61">
        <f t="shared" si="98"/>
        <v>4.8685937499999987</v>
      </c>
      <c r="Z1015" s="54"/>
    </row>
    <row r="1016" spans="1:26" ht="14.5" hidden="1" customHeight="1" x14ac:dyDescent="0.35">
      <c r="A1016" s="42">
        <v>41360</v>
      </c>
      <c r="B1016" s="55">
        <f t="shared" si="99"/>
        <v>41270</v>
      </c>
      <c r="C1016" s="56">
        <f t="shared" si="100"/>
        <v>41359</v>
      </c>
      <c r="D1016" s="59">
        <v>2.93</v>
      </c>
      <c r="E1016" s="43">
        <v>3.59</v>
      </c>
      <c r="F1016" s="43">
        <f t="shared" si="102"/>
        <v>3.0284999999999997</v>
      </c>
      <c r="G1016" s="60">
        <f t="shared" si="103"/>
        <v>3.6911666666666658</v>
      </c>
      <c r="H1016" s="68" t="str">
        <f t="shared" si="101"/>
        <v>Mar 2013</v>
      </c>
      <c r="I1016" s="43"/>
      <c r="J1016" s="43"/>
      <c r="K1016" s="59"/>
      <c r="L1016" s="43"/>
      <c r="M1016" s="71"/>
      <c r="N1016" s="59">
        <f t="shared" si="97"/>
        <v>3.8710937500000009</v>
      </c>
      <c r="O1016" s="43"/>
      <c r="P1016" s="69"/>
      <c r="Q1016" s="43"/>
      <c r="R1016" s="43"/>
      <c r="S1016" s="43"/>
      <c r="T1016" s="43"/>
      <c r="U1016" s="43"/>
      <c r="V1016" s="43"/>
      <c r="W1016" s="43"/>
      <c r="X1016" s="61">
        <f t="shared" si="98"/>
        <v>4.8685937499999987</v>
      </c>
      <c r="Z1016" s="54"/>
    </row>
    <row r="1017" spans="1:26" ht="14.5" hidden="1" customHeight="1" x14ac:dyDescent="0.35">
      <c r="A1017" s="42">
        <v>41361</v>
      </c>
      <c r="B1017" s="55">
        <f t="shared" si="99"/>
        <v>41271</v>
      </c>
      <c r="C1017" s="56">
        <f t="shared" si="100"/>
        <v>41360</v>
      </c>
      <c r="D1017" s="59">
        <v>2.85</v>
      </c>
      <c r="E1017" s="43">
        <v>3.5</v>
      </c>
      <c r="F1017" s="43">
        <f t="shared" si="102"/>
        <v>3.028833333333333</v>
      </c>
      <c r="G1017" s="60">
        <f t="shared" si="103"/>
        <v>3.6921666666666653</v>
      </c>
      <c r="H1017" s="68" t="str">
        <f t="shared" si="101"/>
        <v>Mar 2013</v>
      </c>
      <c r="I1017" s="43"/>
      <c r="J1017" s="43"/>
      <c r="K1017" s="59"/>
      <c r="L1017" s="43"/>
      <c r="M1017" s="71"/>
      <c r="N1017" s="59">
        <f t="shared" si="97"/>
        <v>3.8710937500000009</v>
      </c>
      <c r="O1017" s="43"/>
      <c r="P1017" s="69"/>
      <c r="Q1017" s="43"/>
      <c r="R1017" s="43"/>
      <c r="S1017" s="43"/>
      <c r="T1017" s="43"/>
      <c r="U1017" s="43"/>
      <c r="V1017" s="43"/>
      <c r="W1017" s="43"/>
      <c r="X1017" s="61">
        <f t="shared" si="98"/>
        <v>4.8685937499999987</v>
      </c>
      <c r="Z1017" s="54"/>
    </row>
    <row r="1018" spans="1:26" ht="14.5" hidden="1" customHeight="1" x14ac:dyDescent="0.35">
      <c r="A1018" s="42">
        <v>41366</v>
      </c>
      <c r="B1018" s="55">
        <f t="shared" si="99"/>
        <v>41276</v>
      </c>
      <c r="C1018" s="56">
        <f t="shared" si="100"/>
        <v>41365</v>
      </c>
      <c r="D1018" s="59">
        <v>2.84</v>
      </c>
      <c r="E1018" s="43">
        <v>3.49</v>
      </c>
      <c r="F1018" s="43">
        <f t="shared" si="102"/>
        <v>3.0278333333333332</v>
      </c>
      <c r="G1018" s="60">
        <f t="shared" si="103"/>
        <v>3.6918333333333324</v>
      </c>
      <c r="H1018" s="68" t="str">
        <f t="shared" si="101"/>
        <v>Mar 2014</v>
      </c>
      <c r="I1018" s="43"/>
      <c r="J1018" s="43"/>
      <c r="K1018" s="59"/>
      <c r="L1018" s="43"/>
      <c r="M1018" s="71"/>
      <c r="N1018" s="59">
        <f>F875</f>
        <v>2.9189062499999991</v>
      </c>
      <c r="O1018" s="43"/>
      <c r="P1018" s="69"/>
      <c r="Q1018" s="43"/>
      <c r="R1018" s="43"/>
      <c r="S1018" s="43"/>
      <c r="T1018" s="43"/>
      <c r="U1018" s="43"/>
      <c r="V1018" s="43"/>
      <c r="W1018" s="43"/>
      <c r="X1018" s="59">
        <f>G875</f>
        <v>3.49265625</v>
      </c>
      <c r="Z1018" s="54"/>
    </row>
    <row r="1019" spans="1:26" ht="14.5" hidden="1" customHeight="1" x14ac:dyDescent="0.35">
      <c r="A1019" s="42">
        <v>41367</v>
      </c>
      <c r="B1019" s="55">
        <f t="shared" si="99"/>
        <v>41277</v>
      </c>
      <c r="C1019" s="56">
        <f t="shared" si="100"/>
        <v>41366</v>
      </c>
      <c r="D1019" s="59">
        <v>2.88</v>
      </c>
      <c r="E1019" s="43">
        <v>3.53</v>
      </c>
      <c r="F1019" s="43">
        <f t="shared" si="102"/>
        <v>3.0256666666666665</v>
      </c>
      <c r="G1019" s="60">
        <f t="shared" si="103"/>
        <v>3.6903333333333328</v>
      </c>
      <c r="H1019" s="68" t="str">
        <f t="shared" si="101"/>
        <v>Mar 2014</v>
      </c>
      <c r="I1019" s="43"/>
      <c r="J1019" s="43"/>
      <c r="K1019" s="59"/>
      <c r="L1019" s="43"/>
      <c r="M1019" s="71"/>
      <c r="N1019" s="59">
        <f>N1018</f>
        <v>2.9189062499999991</v>
      </c>
      <c r="O1019" s="43"/>
      <c r="P1019" s="69"/>
      <c r="Q1019" s="43"/>
      <c r="R1019" s="43"/>
      <c r="S1019" s="43"/>
      <c r="T1019" s="43"/>
      <c r="U1019" s="43"/>
      <c r="V1019" s="43"/>
      <c r="W1019" s="43"/>
      <c r="X1019" s="61">
        <f>X1018</f>
        <v>3.49265625</v>
      </c>
      <c r="Z1019" s="54"/>
    </row>
    <row r="1020" spans="1:26" ht="14.5" hidden="1" customHeight="1" x14ac:dyDescent="0.35">
      <c r="A1020" s="42">
        <v>41368</v>
      </c>
      <c r="B1020" s="55">
        <f t="shared" si="99"/>
        <v>41278</v>
      </c>
      <c r="C1020" s="56">
        <f t="shared" si="100"/>
        <v>41367</v>
      </c>
      <c r="D1020" s="59">
        <v>2.85</v>
      </c>
      <c r="E1020" s="43">
        <v>3.51</v>
      </c>
      <c r="F1020" s="43">
        <f t="shared" si="102"/>
        <v>3.0234999999999994</v>
      </c>
      <c r="G1020" s="60">
        <f t="shared" si="103"/>
        <v>3.6886666666666654</v>
      </c>
      <c r="H1020" s="68" t="str">
        <f t="shared" si="101"/>
        <v>Mar 2014</v>
      </c>
      <c r="I1020" s="43"/>
      <c r="J1020" s="43"/>
      <c r="K1020" s="59"/>
      <c r="L1020" s="43"/>
      <c r="M1020" s="71"/>
      <c r="N1020" s="59">
        <f t="shared" ref="N1020:N1083" si="104">N1019</f>
        <v>2.9189062499999991</v>
      </c>
      <c r="O1020" s="43"/>
      <c r="P1020" s="69"/>
      <c r="Q1020" s="43"/>
      <c r="R1020" s="43"/>
      <c r="S1020" s="43"/>
      <c r="T1020" s="43"/>
      <c r="U1020" s="43"/>
      <c r="V1020" s="43"/>
      <c r="W1020" s="43"/>
      <c r="X1020" s="61">
        <f t="shared" ref="X1020:X1083" si="105">X1019</f>
        <v>3.49265625</v>
      </c>
      <c r="Z1020" s="54"/>
    </row>
    <row r="1021" spans="1:26" ht="14.5" hidden="1" customHeight="1" x14ac:dyDescent="0.35">
      <c r="A1021" s="42">
        <v>41369</v>
      </c>
      <c r="B1021" s="55">
        <f t="shared" si="99"/>
        <v>41279</v>
      </c>
      <c r="C1021" s="56">
        <f t="shared" si="100"/>
        <v>41368</v>
      </c>
      <c r="D1021" s="59">
        <v>2.81</v>
      </c>
      <c r="E1021" s="43">
        <v>3.44</v>
      </c>
      <c r="F1021" s="43">
        <f t="shared" si="102"/>
        <v>3.0206557377049172</v>
      </c>
      <c r="G1021" s="60">
        <f t="shared" si="103"/>
        <v>3.6857377049180315</v>
      </c>
      <c r="H1021" s="68" t="str">
        <f t="shared" si="101"/>
        <v>Mar 2014</v>
      </c>
      <c r="I1021" s="43"/>
      <c r="J1021" s="43"/>
      <c r="K1021" s="59"/>
      <c r="L1021" s="43"/>
      <c r="M1021" s="71"/>
      <c r="N1021" s="59">
        <f t="shared" si="104"/>
        <v>2.9189062499999991</v>
      </c>
      <c r="O1021" s="43"/>
      <c r="P1021" s="69"/>
      <c r="Q1021" s="43"/>
      <c r="R1021" s="43"/>
      <c r="S1021" s="43"/>
      <c r="T1021" s="43"/>
      <c r="U1021" s="43"/>
      <c r="V1021" s="43"/>
      <c r="W1021" s="43"/>
      <c r="X1021" s="61">
        <f t="shared" si="105"/>
        <v>3.49265625</v>
      </c>
      <c r="Z1021" s="54"/>
    </row>
    <row r="1022" spans="1:26" ht="14.5" hidden="1" customHeight="1" x14ac:dyDescent="0.35">
      <c r="A1022" s="42">
        <v>41372</v>
      </c>
      <c r="B1022" s="55">
        <f t="shared" si="99"/>
        <v>41282</v>
      </c>
      <c r="C1022" s="56">
        <f t="shared" si="100"/>
        <v>41371</v>
      </c>
      <c r="D1022" s="59">
        <v>2.76</v>
      </c>
      <c r="E1022" s="43">
        <v>3.37</v>
      </c>
      <c r="F1022" s="43">
        <f t="shared" si="102"/>
        <v>3.0191666666666657</v>
      </c>
      <c r="G1022" s="60">
        <f t="shared" si="103"/>
        <v>3.684499999999999</v>
      </c>
      <c r="H1022" s="68" t="str">
        <f t="shared" si="101"/>
        <v>Mar 2014</v>
      </c>
      <c r="I1022" s="43"/>
      <c r="J1022" s="43"/>
      <c r="K1022" s="59"/>
      <c r="L1022" s="43"/>
      <c r="M1022" s="71"/>
      <c r="N1022" s="59">
        <f t="shared" si="104"/>
        <v>2.9189062499999991</v>
      </c>
      <c r="O1022" s="43"/>
      <c r="P1022" s="69"/>
      <c r="Q1022" s="43"/>
      <c r="R1022" s="43"/>
      <c r="S1022" s="43"/>
      <c r="T1022" s="43"/>
      <c r="U1022" s="43"/>
      <c r="V1022" s="43"/>
      <c r="W1022" s="43"/>
      <c r="X1022" s="61">
        <f t="shared" si="105"/>
        <v>3.49265625</v>
      </c>
      <c r="Z1022" s="54"/>
    </row>
    <row r="1023" spans="1:26" ht="14.5" hidden="1" customHeight="1" x14ac:dyDescent="0.35">
      <c r="A1023" s="42">
        <v>41373</v>
      </c>
      <c r="B1023" s="55">
        <f t="shared" si="99"/>
        <v>41283</v>
      </c>
      <c r="C1023" s="56">
        <f t="shared" si="100"/>
        <v>41372</v>
      </c>
      <c r="D1023" s="59">
        <v>2.8</v>
      </c>
      <c r="E1023" s="43">
        <v>3.41</v>
      </c>
      <c r="F1023" s="43">
        <f t="shared" si="102"/>
        <v>3.016999999999999</v>
      </c>
      <c r="G1023" s="60">
        <f t="shared" si="103"/>
        <v>3.6819999999999995</v>
      </c>
      <c r="H1023" s="68" t="str">
        <f t="shared" si="101"/>
        <v>Mar 2014</v>
      </c>
      <c r="I1023" s="43"/>
      <c r="J1023" s="43"/>
      <c r="K1023" s="59"/>
      <c r="L1023" s="43"/>
      <c r="M1023" s="71"/>
      <c r="N1023" s="59">
        <f t="shared" si="104"/>
        <v>2.9189062499999991</v>
      </c>
      <c r="O1023" s="43"/>
      <c r="P1023" s="69"/>
      <c r="Q1023" s="43"/>
      <c r="R1023" s="43"/>
      <c r="S1023" s="43"/>
      <c r="T1023" s="43"/>
      <c r="U1023" s="43"/>
      <c r="V1023" s="43"/>
      <c r="W1023" s="43"/>
      <c r="X1023" s="61">
        <f t="shared" si="105"/>
        <v>3.49265625</v>
      </c>
      <c r="Z1023" s="54"/>
    </row>
    <row r="1024" spans="1:26" ht="14.5" hidden="1" customHeight="1" x14ac:dyDescent="0.35">
      <c r="A1024" s="42">
        <v>41374</v>
      </c>
      <c r="B1024" s="55">
        <f t="shared" si="99"/>
        <v>41284</v>
      </c>
      <c r="C1024" s="56">
        <f t="shared" si="100"/>
        <v>41373</v>
      </c>
      <c r="D1024" s="59">
        <v>2.76</v>
      </c>
      <c r="E1024" s="43">
        <v>3.36</v>
      </c>
      <c r="F1024" s="43">
        <f t="shared" si="102"/>
        <v>3.0156666666666663</v>
      </c>
      <c r="G1024" s="60">
        <f t="shared" si="103"/>
        <v>3.6804999999999994</v>
      </c>
      <c r="H1024" s="68" t="str">
        <f t="shared" si="101"/>
        <v>Mar 2014</v>
      </c>
      <c r="I1024" s="43"/>
      <c r="J1024" s="43"/>
      <c r="K1024" s="59"/>
      <c r="L1024" s="43"/>
      <c r="M1024" s="71"/>
      <c r="N1024" s="59">
        <f t="shared" si="104"/>
        <v>2.9189062499999991</v>
      </c>
      <c r="O1024" s="43"/>
      <c r="P1024" s="69"/>
      <c r="Q1024" s="43"/>
      <c r="R1024" s="43"/>
      <c r="S1024" s="43"/>
      <c r="T1024" s="43"/>
      <c r="U1024" s="43"/>
      <c r="V1024" s="43"/>
      <c r="W1024" s="43"/>
      <c r="X1024" s="61">
        <f t="shared" si="105"/>
        <v>3.49265625</v>
      </c>
      <c r="Z1024" s="54"/>
    </row>
    <row r="1025" spans="1:26" ht="14.5" hidden="1" customHeight="1" x14ac:dyDescent="0.35">
      <c r="A1025" s="42">
        <v>41375</v>
      </c>
      <c r="B1025" s="55">
        <f t="shared" si="99"/>
        <v>41285</v>
      </c>
      <c r="C1025" s="56">
        <f t="shared" si="100"/>
        <v>41374</v>
      </c>
      <c r="D1025" s="59">
        <v>2.76</v>
      </c>
      <c r="E1025" s="43">
        <v>3.35</v>
      </c>
      <c r="F1025" s="43">
        <f t="shared" si="102"/>
        <v>3.0134999999999992</v>
      </c>
      <c r="G1025" s="60">
        <f t="shared" si="103"/>
        <v>3.6778333333333326</v>
      </c>
      <c r="H1025" s="68" t="str">
        <f t="shared" si="101"/>
        <v>Mar 2014</v>
      </c>
      <c r="I1025" s="43"/>
      <c r="J1025" s="43"/>
      <c r="K1025" s="59"/>
      <c r="L1025" s="43"/>
      <c r="M1025" s="71"/>
      <c r="N1025" s="59">
        <f t="shared" si="104"/>
        <v>2.9189062499999991</v>
      </c>
      <c r="O1025" s="43"/>
      <c r="P1025" s="69"/>
      <c r="Q1025" s="43"/>
      <c r="R1025" s="43"/>
      <c r="S1025" s="43"/>
      <c r="T1025" s="43"/>
      <c r="U1025" s="43"/>
      <c r="V1025" s="43"/>
      <c r="W1025" s="43"/>
      <c r="X1025" s="61">
        <f t="shared" si="105"/>
        <v>3.49265625</v>
      </c>
      <c r="Z1025" s="54"/>
    </row>
    <row r="1026" spans="1:26" ht="14.5" hidden="1" customHeight="1" x14ac:dyDescent="0.35">
      <c r="A1026" s="42">
        <v>41376</v>
      </c>
      <c r="B1026" s="55">
        <f t="shared" si="99"/>
        <v>41286</v>
      </c>
      <c r="C1026" s="56">
        <f t="shared" si="100"/>
        <v>41375</v>
      </c>
      <c r="D1026" s="59">
        <v>2.76</v>
      </c>
      <c r="E1026" s="43">
        <v>3.35</v>
      </c>
      <c r="F1026" s="43">
        <f t="shared" si="102"/>
        <v>3.0093442622950808</v>
      </c>
      <c r="G1026" s="60">
        <f t="shared" si="103"/>
        <v>3.6724590163934421</v>
      </c>
      <c r="H1026" s="68" t="str">
        <f t="shared" si="101"/>
        <v>Mar 2014</v>
      </c>
      <c r="I1026" s="43"/>
      <c r="J1026" s="43"/>
      <c r="K1026" s="59"/>
      <c r="L1026" s="43"/>
      <c r="M1026" s="71"/>
      <c r="N1026" s="59">
        <f t="shared" si="104"/>
        <v>2.9189062499999991</v>
      </c>
      <c r="O1026" s="43"/>
      <c r="P1026" s="69"/>
      <c r="Q1026" s="43"/>
      <c r="R1026" s="43"/>
      <c r="S1026" s="43"/>
      <c r="T1026" s="43"/>
      <c r="U1026" s="43"/>
      <c r="V1026" s="43"/>
      <c r="W1026" s="43"/>
      <c r="X1026" s="61">
        <f t="shared" si="105"/>
        <v>3.49265625</v>
      </c>
      <c r="Z1026" s="54"/>
    </row>
    <row r="1027" spans="1:26" ht="14.5" hidden="1" customHeight="1" x14ac:dyDescent="0.35">
      <c r="A1027" s="42">
        <v>41379</v>
      </c>
      <c r="B1027" s="55">
        <f t="shared" si="99"/>
        <v>41289</v>
      </c>
      <c r="C1027" s="56">
        <f t="shared" si="100"/>
        <v>41378</v>
      </c>
      <c r="D1027" s="59">
        <v>2.73</v>
      </c>
      <c r="E1027" s="43">
        <v>3.3</v>
      </c>
      <c r="F1027" s="43">
        <f t="shared" si="102"/>
        <v>3.0101666666666658</v>
      </c>
      <c r="G1027" s="60">
        <f t="shared" si="103"/>
        <v>3.6726666666666663</v>
      </c>
      <c r="H1027" s="68" t="str">
        <f t="shared" si="101"/>
        <v>Mar 2014</v>
      </c>
      <c r="I1027" s="43"/>
      <c r="J1027" s="43"/>
      <c r="K1027" s="59"/>
      <c r="L1027" s="43"/>
      <c r="M1027" s="71"/>
      <c r="N1027" s="59">
        <f t="shared" si="104"/>
        <v>2.9189062499999991</v>
      </c>
      <c r="O1027" s="43"/>
      <c r="P1027" s="69"/>
      <c r="Q1027" s="43"/>
      <c r="R1027" s="43"/>
      <c r="S1027" s="43"/>
      <c r="T1027" s="43"/>
      <c r="U1027" s="43"/>
      <c r="V1027" s="43"/>
      <c r="W1027" s="43"/>
      <c r="X1027" s="61">
        <f t="shared" si="105"/>
        <v>3.49265625</v>
      </c>
      <c r="Z1027" s="54"/>
    </row>
    <row r="1028" spans="1:26" ht="14.5" hidden="1" customHeight="1" x14ac:dyDescent="0.35">
      <c r="A1028" s="42">
        <v>41380</v>
      </c>
      <c r="B1028" s="55">
        <f t="shared" si="99"/>
        <v>41290</v>
      </c>
      <c r="C1028" s="56">
        <f t="shared" si="100"/>
        <v>41379</v>
      </c>
      <c r="D1028" s="59">
        <v>2.73</v>
      </c>
      <c r="E1028" s="43">
        <v>3.29</v>
      </c>
      <c r="F1028" s="43">
        <f t="shared" si="102"/>
        <v>3.008333333333332</v>
      </c>
      <c r="G1028" s="60">
        <f t="shared" si="103"/>
        <v>3.6695000000000002</v>
      </c>
      <c r="H1028" s="68" t="str">
        <f t="shared" si="101"/>
        <v>Mar 2014</v>
      </c>
      <c r="I1028" s="43"/>
      <c r="J1028" s="43"/>
      <c r="K1028" s="59"/>
      <c r="L1028" s="43"/>
      <c r="M1028" s="71"/>
      <c r="N1028" s="59">
        <f t="shared" si="104"/>
        <v>2.9189062499999991</v>
      </c>
      <c r="O1028" s="43"/>
      <c r="P1028" s="69"/>
      <c r="Q1028" s="43"/>
      <c r="R1028" s="43"/>
      <c r="S1028" s="43"/>
      <c r="T1028" s="43"/>
      <c r="U1028" s="43"/>
      <c r="V1028" s="43"/>
      <c r="W1028" s="43"/>
      <c r="X1028" s="61">
        <f t="shared" si="105"/>
        <v>3.49265625</v>
      </c>
      <c r="Z1028" s="54"/>
    </row>
    <row r="1029" spans="1:26" ht="14.5" hidden="1" customHeight="1" x14ac:dyDescent="0.35">
      <c r="A1029" s="42">
        <v>41381</v>
      </c>
      <c r="B1029" s="55">
        <f t="shared" si="99"/>
        <v>41291</v>
      </c>
      <c r="C1029" s="56">
        <f t="shared" si="100"/>
        <v>41380</v>
      </c>
      <c r="D1029" s="59">
        <v>2.74</v>
      </c>
      <c r="E1029" s="43">
        <v>3.3</v>
      </c>
      <c r="F1029" s="43">
        <f t="shared" si="102"/>
        <v>3.0068333333333315</v>
      </c>
      <c r="G1029" s="60">
        <f t="shared" si="103"/>
        <v>3.6665000000000001</v>
      </c>
      <c r="H1029" s="68" t="str">
        <f t="shared" si="101"/>
        <v>Mar 2014</v>
      </c>
      <c r="I1029" s="43"/>
      <c r="J1029" s="43"/>
      <c r="K1029" s="59"/>
      <c r="L1029" s="43"/>
      <c r="M1029" s="71"/>
      <c r="N1029" s="59">
        <f t="shared" si="104"/>
        <v>2.9189062499999991</v>
      </c>
      <c r="O1029" s="43"/>
      <c r="P1029" s="69"/>
      <c r="Q1029" s="43"/>
      <c r="R1029" s="43"/>
      <c r="S1029" s="43"/>
      <c r="T1029" s="43"/>
      <c r="U1029" s="43"/>
      <c r="V1029" s="43"/>
      <c r="W1029" s="43"/>
      <c r="X1029" s="61">
        <f t="shared" si="105"/>
        <v>3.49265625</v>
      </c>
      <c r="Z1029" s="54"/>
    </row>
    <row r="1030" spans="1:26" ht="14.5" hidden="1" customHeight="1" x14ac:dyDescent="0.35">
      <c r="A1030" s="42">
        <v>41382</v>
      </c>
      <c r="B1030" s="55">
        <f t="shared" si="99"/>
        <v>41292</v>
      </c>
      <c r="C1030" s="56">
        <f t="shared" si="100"/>
        <v>41381</v>
      </c>
      <c r="D1030" s="59">
        <v>2.7</v>
      </c>
      <c r="E1030" s="43">
        <v>3.25</v>
      </c>
      <c r="F1030" s="43">
        <f t="shared" si="102"/>
        <v>3.0051666666666654</v>
      </c>
      <c r="G1030" s="60">
        <f t="shared" si="103"/>
        <v>3.6631666666666671</v>
      </c>
      <c r="H1030" s="68" t="str">
        <f t="shared" si="101"/>
        <v>Mar 2014</v>
      </c>
      <c r="I1030" s="43"/>
      <c r="J1030" s="43"/>
      <c r="K1030" s="59"/>
      <c r="L1030" s="43"/>
      <c r="M1030" s="71"/>
      <c r="N1030" s="59">
        <f t="shared" si="104"/>
        <v>2.9189062499999991</v>
      </c>
      <c r="O1030" s="43"/>
      <c r="P1030" s="69"/>
      <c r="Q1030" s="43"/>
      <c r="R1030" s="43"/>
      <c r="S1030" s="43"/>
      <c r="T1030" s="43"/>
      <c r="U1030" s="43"/>
      <c r="V1030" s="43"/>
      <c r="W1030" s="43"/>
      <c r="X1030" s="61">
        <f t="shared" si="105"/>
        <v>3.49265625</v>
      </c>
      <c r="Z1030" s="54"/>
    </row>
    <row r="1031" spans="1:26" ht="14.5" hidden="1" customHeight="1" x14ac:dyDescent="0.35">
      <c r="A1031" s="42">
        <v>41383</v>
      </c>
      <c r="B1031" s="55">
        <f t="shared" ref="B1031:B1094" si="106">EDATE(A1031,-3)</f>
        <v>41293</v>
      </c>
      <c r="C1031" s="56">
        <f t="shared" ref="C1031:C1094" si="107">A1031-1</f>
        <v>41382</v>
      </c>
      <c r="D1031" s="59">
        <v>2.7</v>
      </c>
      <c r="E1031" s="43">
        <v>3.25</v>
      </c>
      <c r="F1031" s="43">
        <f t="shared" si="102"/>
        <v>3.0001639344262281</v>
      </c>
      <c r="G1031" s="60">
        <f t="shared" si="103"/>
        <v>3.6563934426229512</v>
      </c>
      <c r="H1031" s="68" t="str">
        <f t="shared" ref="H1031:H1094" si="108">"Mar "&amp;IF(MONTH(A1031)&gt;=4,YEAR(A1031)+1,YEAR(A1031))</f>
        <v>Mar 2014</v>
      </c>
      <c r="I1031" s="43"/>
      <c r="J1031" s="43"/>
      <c r="K1031" s="59"/>
      <c r="L1031" s="43"/>
      <c r="M1031" s="71"/>
      <c r="N1031" s="59">
        <f t="shared" si="104"/>
        <v>2.9189062499999991</v>
      </c>
      <c r="O1031" s="43"/>
      <c r="P1031" s="69"/>
      <c r="Q1031" s="43"/>
      <c r="R1031" s="43"/>
      <c r="S1031" s="43"/>
      <c r="T1031" s="43"/>
      <c r="U1031" s="43"/>
      <c r="V1031" s="43"/>
      <c r="W1031" s="43"/>
      <c r="X1031" s="61">
        <f t="shared" si="105"/>
        <v>3.49265625</v>
      </c>
      <c r="Z1031" s="54"/>
    </row>
    <row r="1032" spans="1:26" ht="14.5" hidden="1" customHeight="1" x14ac:dyDescent="0.35">
      <c r="A1032" s="42">
        <v>41386</v>
      </c>
      <c r="B1032" s="55">
        <f t="shared" si="106"/>
        <v>41296</v>
      </c>
      <c r="C1032" s="56">
        <f t="shared" si="107"/>
        <v>41385</v>
      </c>
      <c r="D1032" s="59">
        <v>2.71</v>
      </c>
      <c r="E1032" s="43">
        <v>3.27</v>
      </c>
      <c r="F1032" s="43">
        <f t="shared" ref="F1032:F1095" si="109">AVERAGEIFS(D:D,A:A,"&gt;"&amp;B1032,A:A,"&lt;="&amp;C1032)</f>
        <v>3.000333333333332</v>
      </c>
      <c r="G1032" s="60">
        <f t="shared" ref="G1032:G1095" si="110">AVERAGEIFS(E:E,A:A,"&gt;"&amp;B1032,A:A,"&lt;="&amp;C1032)</f>
        <v>3.6546666666666665</v>
      </c>
      <c r="H1032" s="68" t="str">
        <f t="shared" si="108"/>
        <v>Mar 2014</v>
      </c>
      <c r="I1032" s="43"/>
      <c r="J1032" s="43"/>
      <c r="K1032" s="59"/>
      <c r="L1032" s="43"/>
      <c r="M1032" s="71"/>
      <c r="N1032" s="59">
        <f t="shared" si="104"/>
        <v>2.9189062499999991</v>
      </c>
      <c r="O1032" s="43"/>
      <c r="P1032" s="69"/>
      <c r="Q1032" s="43"/>
      <c r="R1032" s="43"/>
      <c r="S1032" s="43"/>
      <c r="T1032" s="43"/>
      <c r="U1032" s="43"/>
      <c r="V1032" s="43"/>
      <c r="W1032" s="43"/>
      <c r="X1032" s="61">
        <f t="shared" si="105"/>
        <v>3.49265625</v>
      </c>
      <c r="Z1032" s="54"/>
    </row>
    <row r="1033" spans="1:26" ht="14.5" hidden="1" customHeight="1" x14ac:dyDescent="0.35">
      <c r="A1033" s="42">
        <v>41387</v>
      </c>
      <c r="B1033" s="55">
        <f t="shared" si="106"/>
        <v>41297</v>
      </c>
      <c r="C1033" s="56">
        <f t="shared" si="107"/>
        <v>41386</v>
      </c>
      <c r="D1033" s="59">
        <v>2.67</v>
      </c>
      <c r="E1033" s="43">
        <v>3.21</v>
      </c>
      <c r="F1033" s="43">
        <f t="shared" si="109"/>
        <v>2.9974999999999992</v>
      </c>
      <c r="G1033" s="60">
        <f t="shared" si="110"/>
        <v>3.6503333333333337</v>
      </c>
      <c r="H1033" s="68" t="str">
        <f t="shared" si="108"/>
        <v>Mar 2014</v>
      </c>
      <c r="I1033" s="43"/>
      <c r="J1033" s="43"/>
      <c r="K1033" s="59"/>
      <c r="L1033" s="43"/>
      <c r="M1033" s="71"/>
      <c r="N1033" s="59">
        <f t="shared" si="104"/>
        <v>2.9189062499999991</v>
      </c>
      <c r="O1033" s="43"/>
      <c r="P1033" s="69"/>
      <c r="Q1033" s="43"/>
      <c r="R1033" s="43"/>
      <c r="S1033" s="43"/>
      <c r="T1033" s="43"/>
      <c r="U1033" s="43"/>
      <c r="V1033" s="43"/>
      <c r="W1033" s="43"/>
      <c r="X1033" s="61">
        <f t="shared" si="105"/>
        <v>3.49265625</v>
      </c>
      <c r="Z1033" s="54"/>
    </row>
    <row r="1034" spans="1:26" ht="14.5" hidden="1" customHeight="1" x14ac:dyDescent="0.35">
      <c r="A1034" s="42">
        <v>41388</v>
      </c>
      <c r="B1034" s="55">
        <f t="shared" si="106"/>
        <v>41298</v>
      </c>
      <c r="C1034" s="56">
        <f t="shared" si="107"/>
        <v>41387</v>
      </c>
      <c r="D1034" s="59">
        <v>2.69</v>
      </c>
      <c r="E1034" s="43">
        <v>3.18</v>
      </c>
      <c r="F1034" s="43">
        <f t="shared" si="109"/>
        <v>2.9938333333333329</v>
      </c>
      <c r="G1034" s="60">
        <f t="shared" si="110"/>
        <v>3.6445000000000007</v>
      </c>
      <c r="H1034" s="68" t="str">
        <f t="shared" si="108"/>
        <v>Mar 2014</v>
      </c>
      <c r="I1034" s="43"/>
      <c r="J1034" s="43"/>
      <c r="K1034" s="59"/>
      <c r="L1034" s="43"/>
      <c r="M1034" s="71"/>
      <c r="N1034" s="59">
        <f t="shared" si="104"/>
        <v>2.9189062499999991</v>
      </c>
      <c r="O1034" s="43"/>
      <c r="P1034" s="69"/>
      <c r="Q1034" s="43"/>
      <c r="R1034" s="43"/>
      <c r="S1034" s="43"/>
      <c r="T1034" s="43"/>
      <c r="U1034" s="43"/>
      <c r="V1034" s="43"/>
      <c r="W1034" s="43"/>
      <c r="X1034" s="61">
        <f t="shared" si="105"/>
        <v>3.49265625</v>
      </c>
      <c r="Z1034" s="54"/>
    </row>
    <row r="1035" spans="1:26" ht="14.5" hidden="1" customHeight="1" x14ac:dyDescent="0.35">
      <c r="A1035" s="42">
        <v>41390</v>
      </c>
      <c r="B1035" s="55">
        <f t="shared" si="106"/>
        <v>41300</v>
      </c>
      <c r="C1035" s="56">
        <f t="shared" si="107"/>
        <v>41389</v>
      </c>
      <c r="D1035" s="59">
        <v>2.71</v>
      </c>
      <c r="E1035" s="43">
        <v>3.22</v>
      </c>
      <c r="F1035" s="43">
        <f t="shared" si="109"/>
        <v>2.9903333333333322</v>
      </c>
      <c r="G1035" s="60">
        <f t="shared" si="110"/>
        <v>3.6380000000000003</v>
      </c>
      <c r="H1035" s="68" t="str">
        <f t="shared" si="108"/>
        <v>Mar 2014</v>
      </c>
      <c r="I1035" s="43"/>
      <c r="J1035" s="43"/>
      <c r="K1035" s="59"/>
      <c r="L1035" s="43"/>
      <c r="M1035" s="71"/>
      <c r="N1035" s="59">
        <f t="shared" si="104"/>
        <v>2.9189062499999991</v>
      </c>
      <c r="O1035" s="43"/>
      <c r="P1035" s="69"/>
      <c r="Q1035" s="43"/>
      <c r="R1035" s="43"/>
      <c r="S1035" s="43"/>
      <c r="T1035" s="43"/>
      <c r="U1035" s="43"/>
      <c r="V1035" s="43"/>
      <c r="W1035" s="43"/>
      <c r="X1035" s="61">
        <f t="shared" si="105"/>
        <v>3.49265625</v>
      </c>
      <c r="Z1035" s="54"/>
    </row>
    <row r="1036" spans="1:26" ht="14.5" hidden="1" customHeight="1" x14ac:dyDescent="0.35">
      <c r="A1036" s="42">
        <v>41393</v>
      </c>
      <c r="B1036" s="55">
        <f t="shared" si="106"/>
        <v>41303</v>
      </c>
      <c r="C1036" s="56">
        <f t="shared" si="107"/>
        <v>41392</v>
      </c>
      <c r="D1036" s="59">
        <v>2.69</v>
      </c>
      <c r="E1036" s="43">
        <v>3.18</v>
      </c>
      <c r="F1036" s="43">
        <f t="shared" si="109"/>
        <v>2.9871186440677957</v>
      </c>
      <c r="G1036" s="60">
        <f t="shared" si="110"/>
        <v>3.6316949152542386</v>
      </c>
      <c r="H1036" s="68" t="str">
        <f t="shared" si="108"/>
        <v>Mar 2014</v>
      </c>
      <c r="I1036" s="43"/>
      <c r="J1036" s="43"/>
      <c r="K1036" s="59"/>
      <c r="L1036" s="43"/>
      <c r="M1036" s="71"/>
      <c r="N1036" s="59">
        <f t="shared" si="104"/>
        <v>2.9189062499999991</v>
      </c>
      <c r="O1036" s="43"/>
      <c r="P1036" s="69"/>
      <c r="Q1036" s="43"/>
      <c r="R1036" s="43"/>
      <c r="S1036" s="43"/>
      <c r="T1036" s="43"/>
      <c r="U1036" s="43"/>
      <c r="V1036" s="43"/>
      <c r="W1036" s="43"/>
      <c r="X1036" s="61">
        <f t="shared" si="105"/>
        <v>3.49265625</v>
      </c>
      <c r="Z1036" s="54"/>
    </row>
    <row r="1037" spans="1:26" ht="14.5" hidden="1" customHeight="1" x14ac:dyDescent="0.35">
      <c r="A1037" s="42">
        <v>41394</v>
      </c>
      <c r="B1037" s="55">
        <f t="shared" si="106"/>
        <v>41304</v>
      </c>
      <c r="C1037" s="56">
        <f t="shared" si="107"/>
        <v>41393</v>
      </c>
      <c r="D1037" s="59">
        <v>2.68</v>
      </c>
      <c r="E1037" s="43">
        <v>3.17</v>
      </c>
      <c r="F1037" s="43">
        <f t="shared" si="109"/>
        <v>2.9820338983050836</v>
      </c>
      <c r="G1037" s="60">
        <f t="shared" si="110"/>
        <v>3.6232203389830522</v>
      </c>
      <c r="H1037" s="68" t="str">
        <f t="shared" si="108"/>
        <v>Mar 2014</v>
      </c>
      <c r="I1037" s="43"/>
      <c r="J1037" s="43"/>
      <c r="K1037" s="59"/>
      <c r="L1037" s="43"/>
      <c r="M1037" s="71"/>
      <c r="N1037" s="59">
        <f t="shared" si="104"/>
        <v>2.9189062499999991</v>
      </c>
      <c r="O1037" s="43"/>
      <c r="P1037" s="69"/>
      <c r="Q1037" s="43"/>
      <c r="R1037" s="43"/>
      <c r="S1037" s="43"/>
      <c r="T1037" s="43"/>
      <c r="U1037" s="43"/>
      <c r="V1037" s="43"/>
      <c r="W1037" s="43"/>
      <c r="X1037" s="61">
        <f t="shared" si="105"/>
        <v>3.49265625</v>
      </c>
      <c r="Z1037" s="54"/>
    </row>
    <row r="1038" spans="1:26" ht="14.5" hidden="1" customHeight="1" x14ac:dyDescent="0.35">
      <c r="A1038" s="42">
        <v>41395</v>
      </c>
      <c r="B1038" s="55">
        <f t="shared" si="106"/>
        <v>41306</v>
      </c>
      <c r="C1038" s="56">
        <f t="shared" si="107"/>
        <v>41394</v>
      </c>
      <c r="D1038" s="59">
        <v>2.69</v>
      </c>
      <c r="E1038" s="43">
        <v>3.18</v>
      </c>
      <c r="F1038" s="43">
        <f t="shared" si="109"/>
        <v>2.9751724137931026</v>
      </c>
      <c r="G1038" s="60">
        <f t="shared" si="110"/>
        <v>3.612068965517242</v>
      </c>
      <c r="H1038" s="68" t="str">
        <f t="shared" si="108"/>
        <v>Mar 2014</v>
      </c>
      <c r="I1038" s="43"/>
      <c r="J1038" s="43"/>
      <c r="K1038" s="59"/>
      <c r="L1038" s="43"/>
      <c r="M1038" s="71"/>
      <c r="N1038" s="59">
        <f t="shared" si="104"/>
        <v>2.9189062499999991</v>
      </c>
      <c r="O1038" s="43"/>
      <c r="P1038" s="69"/>
      <c r="Q1038" s="43"/>
      <c r="R1038" s="43"/>
      <c r="S1038" s="43"/>
      <c r="T1038" s="43"/>
      <c r="U1038" s="43"/>
      <c r="V1038" s="43"/>
      <c r="W1038" s="43"/>
      <c r="X1038" s="61">
        <f t="shared" si="105"/>
        <v>3.49265625</v>
      </c>
      <c r="Z1038" s="54"/>
    </row>
    <row r="1039" spans="1:26" ht="14.5" hidden="1" customHeight="1" x14ac:dyDescent="0.35">
      <c r="A1039" s="42">
        <v>41396</v>
      </c>
      <c r="B1039" s="55">
        <f t="shared" si="106"/>
        <v>41307</v>
      </c>
      <c r="C1039" s="56">
        <f t="shared" si="107"/>
        <v>41395</v>
      </c>
      <c r="D1039" s="59">
        <v>2.67</v>
      </c>
      <c r="E1039" s="43">
        <v>3.15</v>
      </c>
      <c r="F1039" s="43">
        <f t="shared" si="109"/>
        <v>2.9703389830508464</v>
      </c>
      <c r="G1039" s="60">
        <f t="shared" si="110"/>
        <v>3.6047457627118651</v>
      </c>
      <c r="H1039" s="68" t="str">
        <f t="shared" si="108"/>
        <v>Mar 2014</v>
      </c>
      <c r="I1039" s="43"/>
      <c r="J1039" s="43"/>
      <c r="K1039" s="59"/>
      <c r="L1039" s="43"/>
      <c r="M1039" s="71"/>
      <c r="N1039" s="59">
        <f t="shared" si="104"/>
        <v>2.9189062499999991</v>
      </c>
      <c r="O1039" s="43"/>
      <c r="P1039" s="69"/>
      <c r="Q1039" s="43"/>
      <c r="R1039" s="43"/>
      <c r="S1039" s="43"/>
      <c r="T1039" s="43"/>
      <c r="U1039" s="43"/>
      <c r="V1039" s="43"/>
      <c r="W1039" s="43"/>
      <c r="X1039" s="61">
        <f t="shared" si="105"/>
        <v>3.49265625</v>
      </c>
      <c r="Z1039" s="54"/>
    </row>
    <row r="1040" spans="1:26" ht="14.5" hidden="1" customHeight="1" x14ac:dyDescent="0.35">
      <c r="A1040" s="42">
        <v>41397</v>
      </c>
      <c r="B1040" s="55">
        <f t="shared" si="106"/>
        <v>41308</v>
      </c>
      <c r="C1040" s="56">
        <f t="shared" si="107"/>
        <v>41396</v>
      </c>
      <c r="D1040" s="59">
        <v>2.67</v>
      </c>
      <c r="E1040" s="43">
        <v>3.15</v>
      </c>
      <c r="F1040" s="43">
        <f t="shared" si="109"/>
        <v>2.9653333333333323</v>
      </c>
      <c r="G1040" s="60">
        <f t="shared" si="110"/>
        <v>3.5971666666666673</v>
      </c>
      <c r="H1040" s="68" t="str">
        <f t="shared" si="108"/>
        <v>Mar 2014</v>
      </c>
      <c r="I1040" s="43"/>
      <c r="J1040" s="43"/>
      <c r="K1040" s="59"/>
      <c r="L1040" s="43"/>
      <c r="M1040" s="71"/>
      <c r="N1040" s="59">
        <f t="shared" si="104"/>
        <v>2.9189062499999991</v>
      </c>
      <c r="O1040" s="43"/>
      <c r="P1040" s="69"/>
      <c r="Q1040" s="43"/>
      <c r="R1040" s="43"/>
      <c r="S1040" s="43"/>
      <c r="T1040" s="43"/>
      <c r="U1040" s="43"/>
      <c r="V1040" s="43"/>
      <c r="W1040" s="43"/>
      <c r="X1040" s="61">
        <f t="shared" si="105"/>
        <v>3.49265625</v>
      </c>
      <c r="Z1040" s="54"/>
    </row>
    <row r="1041" spans="1:26" ht="14.5" hidden="1" customHeight="1" x14ac:dyDescent="0.35">
      <c r="A1041" s="42">
        <v>41400</v>
      </c>
      <c r="B1041" s="55">
        <f t="shared" si="106"/>
        <v>41311</v>
      </c>
      <c r="C1041" s="56">
        <f t="shared" si="107"/>
        <v>41399</v>
      </c>
      <c r="D1041" s="59">
        <v>2.71</v>
      </c>
      <c r="E1041" s="43">
        <v>3.2</v>
      </c>
      <c r="F1041" s="43">
        <f t="shared" si="109"/>
        <v>2.9557627118644056</v>
      </c>
      <c r="G1041" s="60">
        <f t="shared" si="110"/>
        <v>3.5830508474576281</v>
      </c>
      <c r="H1041" s="68" t="str">
        <f t="shared" si="108"/>
        <v>Mar 2014</v>
      </c>
      <c r="I1041" s="43"/>
      <c r="J1041" s="43"/>
      <c r="K1041" s="59"/>
      <c r="L1041" s="43"/>
      <c r="M1041" s="71"/>
      <c r="N1041" s="59">
        <f t="shared" si="104"/>
        <v>2.9189062499999991</v>
      </c>
      <c r="O1041" s="43"/>
      <c r="P1041" s="69"/>
      <c r="Q1041" s="43"/>
      <c r="R1041" s="43"/>
      <c r="S1041" s="43"/>
      <c r="T1041" s="43"/>
      <c r="U1041" s="43"/>
      <c r="V1041" s="43"/>
      <c r="W1041" s="43"/>
      <c r="X1041" s="61">
        <f t="shared" si="105"/>
        <v>3.49265625</v>
      </c>
      <c r="Z1041" s="54"/>
    </row>
    <row r="1042" spans="1:26" ht="14.5" hidden="1" customHeight="1" x14ac:dyDescent="0.35">
      <c r="A1042" s="42">
        <v>41401</v>
      </c>
      <c r="B1042" s="55">
        <f t="shared" si="106"/>
        <v>41312</v>
      </c>
      <c r="C1042" s="56">
        <f t="shared" si="107"/>
        <v>41400</v>
      </c>
      <c r="D1042" s="59">
        <v>2.71</v>
      </c>
      <c r="E1042" s="43">
        <v>3.2</v>
      </c>
      <c r="F1042" s="43">
        <f t="shared" si="109"/>
        <v>2.9499999999999988</v>
      </c>
      <c r="G1042" s="60">
        <f t="shared" si="110"/>
        <v>3.5738983050847466</v>
      </c>
      <c r="H1042" s="68" t="str">
        <f t="shared" si="108"/>
        <v>Mar 2014</v>
      </c>
      <c r="I1042" s="43"/>
      <c r="J1042" s="43"/>
      <c r="K1042" s="59"/>
      <c r="L1042" s="43"/>
      <c r="M1042" s="71"/>
      <c r="N1042" s="59">
        <f t="shared" si="104"/>
        <v>2.9189062499999991</v>
      </c>
      <c r="O1042" s="43"/>
      <c r="P1042" s="69"/>
      <c r="Q1042" s="43"/>
      <c r="R1042" s="43"/>
      <c r="S1042" s="43"/>
      <c r="T1042" s="43"/>
      <c r="U1042" s="43"/>
      <c r="V1042" s="43"/>
      <c r="W1042" s="43"/>
      <c r="X1042" s="61">
        <f t="shared" si="105"/>
        <v>3.49265625</v>
      </c>
      <c r="Z1042" s="54"/>
    </row>
    <row r="1043" spans="1:26" ht="14.5" hidden="1" customHeight="1" x14ac:dyDescent="0.35">
      <c r="A1043" s="42">
        <v>41402</v>
      </c>
      <c r="B1043" s="55">
        <f t="shared" si="106"/>
        <v>41313</v>
      </c>
      <c r="C1043" s="56">
        <f t="shared" si="107"/>
        <v>41401</v>
      </c>
      <c r="D1043" s="59">
        <v>2.7</v>
      </c>
      <c r="E1043" s="43">
        <v>3.2</v>
      </c>
      <c r="F1043" s="43">
        <f t="shared" si="109"/>
        <v>2.9440677966101694</v>
      </c>
      <c r="G1043" s="60">
        <f t="shared" si="110"/>
        <v>3.5647457627118646</v>
      </c>
      <c r="H1043" s="68" t="str">
        <f t="shared" si="108"/>
        <v>Mar 2014</v>
      </c>
      <c r="I1043" s="43"/>
      <c r="J1043" s="43"/>
      <c r="K1043" s="59"/>
      <c r="L1043" s="43"/>
      <c r="M1043" s="71"/>
      <c r="N1043" s="59">
        <f t="shared" si="104"/>
        <v>2.9189062499999991</v>
      </c>
      <c r="O1043" s="43"/>
      <c r="P1043" s="69"/>
      <c r="Q1043" s="43"/>
      <c r="R1043" s="43"/>
      <c r="S1043" s="43"/>
      <c r="T1043" s="43"/>
      <c r="U1043" s="43"/>
      <c r="V1043" s="43"/>
      <c r="W1043" s="43"/>
      <c r="X1043" s="61">
        <f t="shared" si="105"/>
        <v>3.49265625</v>
      </c>
      <c r="Z1043" s="54"/>
    </row>
    <row r="1044" spans="1:26" ht="14.5" hidden="1" customHeight="1" x14ac:dyDescent="0.35">
      <c r="A1044" s="42">
        <v>41403</v>
      </c>
      <c r="B1044" s="55">
        <f t="shared" si="106"/>
        <v>41314</v>
      </c>
      <c r="C1044" s="56">
        <f t="shared" si="107"/>
        <v>41402</v>
      </c>
      <c r="D1044" s="59">
        <v>2.76</v>
      </c>
      <c r="E1044" s="43">
        <v>3.27</v>
      </c>
      <c r="F1044" s="43">
        <f t="shared" si="109"/>
        <v>2.9399999999999995</v>
      </c>
      <c r="G1044" s="60">
        <f t="shared" si="110"/>
        <v>3.5586666666666669</v>
      </c>
      <c r="H1044" s="68" t="str">
        <f t="shared" si="108"/>
        <v>Mar 2014</v>
      </c>
      <c r="I1044" s="43"/>
      <c r="J1044" s="43"/>
      <c r="K1044" s="59"/>
      <c r="L1044" s="43"/>
      <c r="M1044" s="71"/>
      <c r="N1044" s="59">
        <f t="shared" si="104"/>
        <v>2.9189062499999991</v>
      </c>
      <c r="O1044" s="43"/>
      <c r="P1044" s="69"/>
      <c r="Q1044" s="43"/>
      <c r="R1044" s="43"/>
      <c r="S1044" s="43"/>
      <c r="T1044" s="43"/>
      <c r="U1044" s="43"/>
      <c r="V1044" s="43"/>
      <c r="W1044" s="43"/>
      <c r="X1044" s="61">
        <f t="shared" si="105"/>
        <v>3.49265625</v>
      </c>
      <c r="Z1044" s="54"/>
    </row>
    <row r="1045" spans="1:26" ht="14.5" hidden="1" customHeight="1" x14ac:dyDescent="0.35">
      <c r="A1045" s="42">
        <v>41404</v>
      </c>
      <c r="B1045" s="55">
        <f t="shared" si="106"/>
        <v>41315</v>
      </c>
      <c r="C1045" s="56">
        <f t="shared" si="107"/>
        <v>41403</v>
      </c>
      <c r="D1045" s="59">
        <v>2.81</v>
      </c>
      <c r="E1045" s="43">
        <v>3.35</v>
      </c>
      <c r="F1045" s="43">
        <f t="shared" si="109"/>
        <v>2.9370491803278682</v>
      </c>
      <c r="G1045" s="60">
        <f t="shared" si="110"/>
        <v>3.5539344262295085</v>
      </c>
      <c r="H1045" s="68" t="str">
        <f t="shared" si="108"/>
        <v>Mar 2014</v>
      </c>
      <c r="I1045" s="43"/>
      <c r="J1045" s="43"/>
      <c r="K1045" s="59"/>
      <c r="L1045" s="43"/>
      <c r="M1045" s="71"/>
      <c r="N1045" s="59">
        <f t="shared" si="104"/>
        <v>2.9189062499999991</v>
      </c>
      <c r="O1045" s="43"/>
      <c r="P1045" s="69"/>
      <c r="Q1045" s="43"/>
      <c r="R1045" s="43"/>
      <c r="S1045" s="43"/>
      <c r="T1045" s="43"/>
      <c r="U1045" s="43"/>
      <c r="V1045" s="43"/>
      <c r="W1045" s="43"/>
      <c r="X1045" s="61">
        <f t="shared" si="105"/>
        <v>3.49265625</v>
      </c>
      <c r="Z1045" s="54"/>
    </row>
    <row r="1046" spans="1:26" ht="14.5" hidden="1" customHeight="1" x14ac:dyDescent="0.35">
      <c r="A1046" s="42">
        <v>41407</v>
      </c>
      <c r="B1046" s="55">
        <f t="shared" si="106"/>
        <v>41318</v>
      </c>
      <c r="C1046" s="56">
        <f t="shared" si="107"/>
        <v>41406</v>
      </c>
      <c r="D1046" s="59">
        <v>2.84</v>
      </c>
      <c r="E1046" s="43">
        <v>3.42</v>
      </c>
      <c r="F1046" s="43">
        <f t="shared" si="109"/>
        <v>2.9272881355932201</v>
      </c>
      <c r="G1046" s="60">
        <f t="shared" si="110"/>
        <v>3.5389830508474582</v>
      </c>
      <c r="H1046" s="68" t="str">
        <f t="shared" si="108"/>
        <v>Mar 2014</v>
      </c>
      <c r="I1046" s="43"/>
      <c r="J1046" s="43"/>
      <c r="K1046" s="59"/>
      <c r="L1046" s="43"/>
      <c r="M1046" s="71"/>
      <c r="N1046" s="59">
        <f t="shared" si="104"/>
        <v>2.9189062499999991</v>
      </c>
      <c r="O1046" s="43"/>
      <c r="P1046" s="69"/>
      <c r="Q1046" s="43"/>
      <c r="R1046" s="43"/>
      <c r="S1046" s="43"/>
      <c r="T1046" s="43"/>
      <c r="U1046" s="43"/>
      <c r="V1046" s="43"/>
      <c r="W1046" s="43"/>
      <c r="X1046" s="61">
        <f t="shared" si="105"/>
        <v>3.49265625</v>
      </c>
      <c r="Z1046" s="54"/>
    </row>
    <row r="1047" spans="1:26" ht="14.5" hidden="1" customHeight="1" x14ac:dyDescent="0.35">
      <c r="A1047" s="42">
        <v>41408</v>
      </c>
      <c r="B1047" s="55">
        <f t="shared" si="106"/>
        <v>41319</v>
      </c>
      <c r="C1047" s="56">
        <f t="shared" si="107"/>
        <v>41407</v>
      </c>
      <c r="D1047" s="59">
        <v>2.84</v>
      </c>
      <c r="E1047" s="43">
        <v>3.43</v>
      </c>
      <c r="F1047" s="43">
        <f t="shared" si="109"/>
        <v>2.9213559322033897</v>
      </c>
      <c r="G1047" s="60">
        <f t="shared" si="110"/>
        <v>3.5311864406779661</v>
      </c>
      <c r="H1047" s="68" t="str">
        <f t="shared" si="108"/>
        <v>Mar 2014</v>
      </c>
      <c r="I1047" s="43"/>
      <c r="J1047" s="43"/>
      <c r="K1047" s="59"/>
      <c r="L1047" s="43"/>
      <c r="M1047" s="71"/>
      <c r="N1047" s="59">
        <f t="shared" si="104"/>
        <v>2.9189062499999991</v>
      </c>
      <c r="O1047" s="43"/>
      <c r="P1047" s="69"/>
      <c r="Q1047" s="43"/>
      <c r="R1047" s="43"/>
      <c r="S1047" s="43"/>
      <c r="T1047" s="43"/>
      <c r="U1047" s="43"/>
      <c r="V1047" s="43"/>
      <c r="W1047" s="43"/>
      <c r="X1047" s="61">
        <f t="shared" si="105"/>
        <v>3.49265625</v>
      </c>
      <c r="Z1047" s="54"/>
    </row>
    <row r="1048" spans="1:26" ht="14.5" hidden="1" customHeight="1" x14ac:dyDescent="0.35">
      <c r="A1048" s="42">
        <v>41409</v>
      </c>
      <c r="B1048" s="55">
        <f t="shared" si="106"/>
        <v>41320</v>
      </c>
      <c r="C1048" s="56">
        <f t="shared" si="107"/>
        <v>41408</v>
      </c>
      <c r="D1048" s="59">
        <v>2.86</v>
      </c>
      <c r="E1048" s="43">
        <v>3.48</v>
      </c>
      <c r="F1048" s="43">
        <f t="shared" si="109"/>
        <v>2.9150847457627118</v>
      </c>
      <c r="G1048" s="60">
        <f t="shared" si="110"/>
        <v>3.5233898305084748</v>
      </c>
      <c r="H1048" s="68" t="str">
        <f t="shared" si="108"/>
        <v>Mar 2014</v>
      </c>
      <c r="I1048" s="43"/>
      <c r="J1048" s="43"/>
      <c r="K1048" s="59"/>
      <c r="L1048" s="43"/>
      <c r="M1048" s="71"/>
      <c r="N1048" s="59">
        <f t="shared" si="104"/>
        <v>2.9189062499999991</v>
      </c>
      <c r="O1048" s="43"/>
      <c r="P1048" s="69"/>
      <c r="Q1048" s="43"/>
      <c r="R1048" s="43"/>
      <c r="S1048" s="43"/>
      <c r="T1048" s="43"/>
      <c r="U1048" s="43"/>
      <c r="V1048" s="43"/>
      <c r="W1048" s="43"/>
      <c r="X1048" s="61">
        <f t="shared" si="105"/>
        <v>3.49265625</v>
      </c>
      <c r="Z1048" s="54"/>
    </row>
    <row r="1049" spans="1:26" ht="14.5" hidden="1" customHeight="1" x14ac:dyDescent="0.35">
      <c r="A1049" s="42">
        <v>41410</v>
      </c>
      <c r="B1049" s="55">
        <f t="shared" si="106"/>
        <v>41321</v>
      </c>
      <c r="C1049" s="56">
        <f t="shared" si="107"/>
        <v>41409</v>
      </c>
      <c r="D1049" s="59">
        <v>2.8</v>
      </c>
      <c r="E1049" s="43">
        <v>3.42</v>
      </c>
      <c r="F1049" s="43">
        <f t="shared" si="109"/>
        <v>2.914166666666667</v>
      </c>
      <c r="G1049" s="60">
        <f t="shared" si="110"/>
        <v>3.5226666666666668</v>
      </c>
      <c r="H1049" s="68" t="str">
        <f t="shared" si="108"/>
        <v>Mar 2014</v>
      </c>
      <c r="I1049" s="43"/>
      <c r="J1049" s="43"/>
      <c r="K1049" s="59"/>
      <c r="L1049" s="43"/>
      <c r="M1049" s="71"/>
      <c r="N1049" s="59">
        <f t="shared" si="104"/>
        <v>2.9189062499999991</v>
      </c>
      <c r="O1049" s="43"/>
      <c r="P1049" s="69"/>
      <c r="Q1049" s="43"/>
      <c r="R1049" s="43"/>
      <c r="S1049" s="43"/>
      <c r="T1049" s="43"/>
      <c r="U1049" s="43"/>
      <c r="V1049" s="43"/>
      <c r="W1049" s="43"/>
      <c r="X1049" s="61">
        <f t="shared" si="105"/>
        <v>3.49265625</v>
      </c>
      <c r="Z1049" s="54"/>
    </row>
    <row r="1050" spans="1:26" ht="14.5" hidden="1" customHeight="1" x14ac:dyDescent="0.35">
      <c r="A1050" s="42">
        <v>41411</v>
      </c>
      <c r="B1050" s="55">
        <f t="shared" si="106"/>
        <v>41322</v>
      </c>
      <c r="C1050" s="56">
        <f t="shared" si="107"/>
        <v>41410</v>
      </c>
      <c r="D1050" s="59">
        <v>2.76</v>
      </c>
      <c r="E1050" s="43">
        <v>3.35</v>
      </c>
      <c r="F1050" s="43">
        <f t="shared" si="109"/>
        <v>2.9122950819672138</v>
      </c>
      <c r="G1050" s="60">
        <f t="shared" si="110"/>
        <v>3.520983606557377</v>
      </c>
      <c r="H1050" s="68" t="str">
        <f t="shared" si="108"/>
        <v>Mar 2014</v>
      </c>
      <c r="I1050" s="43"/>
      <c r="J1050" s="43"/>
      <c r="K1050" s="59"/>
      <c r="L1050" s="43"/>
      <c r="M1050" s="71"/>
      <c r="N1050" s="59">
        <f t="shared" si="104"/>
        <v>2.9189062499999991</v>
      </c>
      <c r="O1050" s="43"/>
      <c r="P1050" s="69"/>
      <c r="Q1050" s="43"/>
      <c r="R1050" s="43"/>
      <c r="S1050" s="43"/>
      <c r="T1050" s="43"/>
      <c r="U1050" s="43"/>
      <c r="V1050" s="43"/>
      <c r="W1050" s="43"/>
      <c r="X1050" s="61">
        <f t="shared" si="105"/>
        <v>3.49265625</v>
      </c>
      <c r="Z1050" s="54"/>
    </row>
    <row r="1051" spans="1:26" ht="14.5" hidden="1" customHeight="1" x14ac:dyDescent="0.35">
      <c r="A1051" s="42">
        <v>41414</v>
      </c>
      <c r="B1051" s="55">
        <f t="shared" si="106"/>
        <v>41325</v>
      </c>
      <c r="C1051" s="56">
        <f t="shared" si="107"/>
        <v>41413</v>
      </c>
      <c r="D1051" s="59">
        <v>2.8</v>
      </c>
      <c r="E1051" s="43">
        <v>3.4</v>
      </c>
      <c r="F1051" s="43">
        <f t="shared" si="109"/>
        <v>2.8932203389830513</v>
      </c>
      <c r="G1051" s="60">
        <f t="shared" si="110"/>
        <v>3.4979661016949146</v>
      </c>
      <c r="H1051" s="68" t="str">
        <f t="shared" si="108"/>
        <v>Mar 2014</v>
      </c>
      <c r="I1051" s="43"/>
      <c r="J1051" s="43"/>
      <c r="K1051" s="59"/>
      <c r="L1051" s="43"/>
      <c r="M1051" s="71"/>
      <c r="N1051" s="59">
        <f t="shared" si="104"/>
        <v>2.9189062499999991</v>
      </c>
      <c r="O1051" s="43"/>
      <c r="P1051" s="69"/>
      <c r="Q1051" s="43"/>
      <c r="R1051" s="43"/>
      <c r="S1051" s="43"/>
      <c r="T1051" s="43"/>
      <c r="U1051" s="43"/>
      <c r="V1051" s="43"/>
      <c r="W1051" s="43"/>
      <c r="X1051" s="61">
        <f t="shared" si="105"/>
        <v>3.49265625</v>
      </c>
      <c r="Z1051" s="54"/>
    </row>
    <row r="1052" spans="1:26" ht="14.5" hidden="1" customHeight="1" x14ac:dyDescent="0.35">
      <c r="A1052" s="42">
        <v>41415</v>
      </c>
      <c r="B1052" s="55">
        <f t="shared" si="106"/>
        <v>41326</v>
      </c>
      <c r="C1052" s="56">
        <f t="shared" si="107"/>
        <v>41414</v>
      </c>
      <c r="D1052" s="59">
        <v>2.8</v>
      </c>
      <c r="E1052" s="43">
        <v>3.4</v>
      </c>
      <c r="F1052" s="43">
        <f t="shared" si="109"/>
        <v>2.8857627118644071</v>
      </c>
      <c r="G1052" s="60">
        <f t="shared" si="110"/>
        <v>3.4894915254237282</v>
      </c>
      <c r="H1052" s="68" t="str">
        <f t="shared" si="108"/>
        <v>Mar 2014</v>
      </c>
      <c r="I1052" s="43"/>
      <c r="J1052" s="43"/>
      <c r="K1052" s="59"/>
      <c r="L1052" s="43"/>
      <c r="M1052" s="71"/>
      <c r="N1052" s="59">
        <f t="shared" si="104"/>
        <v>2.9189062499999991</v>
      </c>
      <c r="O1052" s="43"/>
      <c r="P1052" s="69"/>
      <c r="Q1052" s="43"/>
      <c r="R1052" s="43"/>
      <c r="S1052" s="43"/>
      <c r="T1052" s="43"/>
      <c r="U1052" s="43"/>
      <c r="V1052" s="43"/>
      <c r="W1052" s="43"/>
      <c r="X1052" s="61">
        <f t="shared" si="105"/>
        <v>3.49265625</v>
      </c>
      <c r="Z1052" s="54"/>
    </row>
    <row r="1053" spans="1:26" ht="14.5" hidden="1" customHeight="1" x14ac:dyDescent="0.35">
      <c r="A1053" s="42">
        <v>41416</v>
      </c>
      <c r="B1053" s="55">
        <f t="shared" si="106"/>
        <v>41327</v>
      </c>
      <c r="C1053" s="56">
        <f t="shared" si="107"/>
        <v>41415</v>
      </c>
      <c r="D1053" s="59">
        <v>2.8</v>
      </c>
      <c r="E1053" s="43">
        <v>3.4</v>
      </c>
      <c r="F1053" s="43">
        <f t="shared" si="109"/>
        <v>2.8788135593220341</v>
      </c>
      <c r="G1053" s="60">
        <f t="shared" si="110"/>
        <v>3.4815254237288134</v>
      </c>
      <c r="H1053" s="68" t="str">
        <f t="shared" si="108"/>
        <v>Mar 2014</v>
      </c>
      <c r="I1053" s="43"/>
      <c r="J1053" s="43"/>
      <c r="K1053" s="59"/>
      <c r="L1053" s="43"/>
      <c r="M1053" s="71"/>
      <c r="N1053" s="59">
        <f t="shared" si="104"/>
        <v>2.9189062499999991</v>
      </c>
      <c r="O1053" s="43"/>
      <c r="P1053" s="69"/>
      <c r="Q1053" s="43"/>
      <c r="R1053" s="43"/>
      <c r="S1053" s="43"/>
      <c r="T1053" s="43"/>
      <c r="U1053" s="43"/>
      <c r="V1053" s="43"/>
      <c r="W1053" s="43"/>
      <c r="X1053" s="61">
        <f t="shared" si="105"/>
        <v>3.49265625</v>
      </c>
      <c r="Z1053" s="54"/>
    </row>
    <row r="1054" spans="1:26" ht="14.5" hidden="1" customHeight="1" x14ac:dyDescent="0.35">
      <c r="A1054" s="42">
        <v>41417</v>
      </c>
      <c r="B1054" s="55">
        <f t="shared" si="106"/>
        <v>41328</v>
      </c>
      <c r="C1054" s="56">
        <f t="shared" si="107"/>
        <v>41416</v>
      </c>
      <c r="D1054" s="59">
        <v>2.86</v>
      </c>
      <c r="E1054" s="43">
        <v>3.48</v>
      </c>
      <c r="F1054" s="43">
        <f t="shared" si="109"/>
        <v>2.8775000000000004</v>
      </c>
      <c r="G1054" s="60">
        <f t="shared" si="110"/>
        <v>3.4801666666666669</v>
      </c>
      <c r="H1054" s="68" t="str">
        <f t="shared" si="108"/>
        <v>Mar 2014</v>
      </c>
      <c r="I1054" s="43"/>
      <c r="J1054" s="43"/>
      <c r="K1054" s="59"/>
      <c r="L1054" s="43"/>
      <c r="M1054" s="71"/>
      <c r="N1054" s="59">
        <f t="shared" si="104"/>
        <v>2.9189062499999991</v>
      </c>
      <c r="O1054" s="43"/>
      <c r="P1054" s="69"/>
      <c r="Q1054" s="43"/>
      <c r="R1054" s="43"/>
      <c r="S1054" s="43"/>
      <c r="T1054" s="43"/>
      <c r="U1054" s="43"/>
      <c r="V1054" s="43"/>
      <c r="W1054" s="43"/>
      <c r="X1054" s="61">
        <f t="shared" si="105"/>
        <v>3.49265625</v>
      </c>
      <c r="Z1054" s="54"/>
    </row>
    <row r="1055" spans="1:26" ht="14.5" hidden="1" customHeight="1" x14ac:dyDescent="0.35">
      <c r="A1055" s="42">
        <v>41418</v>
      </c>
      <c r="B1055" s="55">
        <f t="shared" si="106"/>
        <v>41329</v>
      </c>
      <c r="C1055" s="56">
        <f t="shared" si="107"/>
        <v>41417</v>
      </c>
      <c r="D1055" s="59">
        <v>2.85</v>
      </c>
      <c r="E1055" s="43">
        <v>3.47</v>
      </c>
      <c r="F1055" s="43">
        <f t="shared" si="109"/>
        <v>2.8772131147540994</v>
      </c>
      <c r="G1055" s="60">
        <f t="shared" si="110"/>
        <v>3.4801639344262294</v>
      </c>
      <c r="H1055" s="68" t="str">
        <f t="shared" si="108"/>
        <v>Mar 2014</v>
      </c>
      <c r="I1055" s="43"/>
      <c r="J1055" s="43"/>
      <c r="K1055" s="59"/>
      <c r="L1055" s="43"/>
      <c r="M1055" s="71"/>
      <c r="N1055" s="59">
        <f t="shared" si="104"/>
        <v>2.9189062499999991</v>
      </c>
      <c r="O1055" s="43"/>
      <c r="P1055" s="69"/>
      <c r="Q1055" s="43"/>
      <c r="R1055" s="43"/>
      <c r="S1055" s="43"/>
      <c r="T1055" s="43"/>
      <c r="U1055" s="43"/>
      <c r="V1055" s="43"/>
      <c r="W1055" s="43"/>
      <c r="X1055" s="61">
        <f t="shared" si="105"/>
        <v>3.49265625</v>
      </c>
      <c r="Z1055" s="54"/>
    </row>
    <row r="1056" spans="1:26" ht="14.5" hidden="1" customHeight="1" x14ac:dyDescent="0.35">
      <c r="A1056" s="42">
        <v>41421</v>
      </c>
      <c r="B1056" s="55">
        <f t="shared" si="106"/>
        <v>41332</v>
      </c>
      <c r="C1056" s="56">
        <f t="shared" si="107"/>
        <v>41420</v>
      </c>
      <c r="D1056" s="59">
        <v>2.84</v>
      </c>
      <c r="E1056" s="43">
        <v>3.46</v>
      </c>
      <c r="F1056" s="43">
        <f t="shared" si="109"/>
        <v>2.8637288135593231</v>
      </c>
      <c r="G1056" s="60">
        <f t="shared" si="110"/>
        <v>3.4645762711864401</v>
      </c>
      <c r="H1056" s="68" t="str">
        <f t="shared" si="108"/>
        <v>Mar 2014</v>
      </c>
      <c r="I1056" s="43"/>
      <c r="J1056" s="43"/>
      <c r="K1056" s="59"/>
      <c r="L1056" s="43"/>
      <c r="M1056" s="71"/>
      <c r="N1056" s="59">
        <f t="shared" si="104"/>
        <v>2.9189062499999991</v>
      </c>
      <c r="O1056" s="43"/>
      <c r="P1056" s="69"/>
      <c r="Q1056" s="43"/>
      <c r="R1056" s="43"/>
      <c r="S1056" s="43"/>
      <c r="T1056" s="43"/>
      <c r="U1056" s="43"/>
      <c r="V1056" s="43"/>
      <c r="W1056" s="43"/>
      <c r="X1056" s="61">
        <f t="shared" si="105"/>
        <v>3.49265625</v>
      </c>
      <c r="Z1056" s="54"/>
    </row>
    <row r="1057" spans="1:26" ht="14.5" hidden="1" customHeight="1" x14ac:dyDescent="0.35">
      <c r="A1057" s="42">
        <v>41422</v>
      </c>
      <c r="B1057" s="55">
        <f t="shared" si="106"/>
        <v>41333</v>
      </c>
      <c r="C1057" s="56">
        <f t="shared" si="107"/>
        <v>41421</v>
      </c>
      <c r="D1057" s="59">
        <v>2.89</v>
      </c>
      <c r="E1057" s="43">
        <v>3.5</v>
      </c>
      <c r="F1057" s="43">
        <f t="shared" si="109"/>
        <v>2.8591525423728821</v>
      </c>
      <c r="G1057" s="60">
        <f t="shared" si="110"/>
        <v>3.4598305084745751</v>
      </c>
      <c r="H1057" s="68" t="str">
        <f t="shared" si="108"/>
        <v>Mar 2014</v>
      </c>
      <c r="I1057" s="43"/>
      <c r="J1057" s="43"/>
      <c r="K1057" s="59"/>
      <c r="L1057" s="43"/>
      <c r="M1057" s="71"/>
      <c r="N1057" s="59">
        <f t="shared" si="104"/>
        <v>2.9189062499999991</v>
      </c>
      <c r="O1057" s="43"/>
      <c r="P1057" s="69"/>
      <c r="Q1057" s="43"/>
      <c r="R1057" s="43"/>
      <c r="S1057" s="43"/>
      <c r="T1057" s="43"/>
      <c r="U1057" s="43"/>
      <c r="V1057" s="43"/>
      <c r="W1057" s="43"/>
      <c r="X1057" s="61">
        <f t="shared" si="105"/>
        <v>3.49265625</v>
      </c>
      <c r="Z1057" s="54"/>
    </row>
    <row r="1058" spans="1:26" ht="14.5" hidden="1" customHeight="1" x14ac:dyDescent="0.35">
      <c r="A1058" s="42">
        <v>41423</v>
      </c>
      <c r="B1058" s="55">
        <f t="shared" si="106"/>
        <v>41333</v>
      </c>
      <c r="C1058" s="56">
        <f t="shared" si="107"/>
        <v>41422</v>
      </c>
      <c r="D1058" s="59">
        <v>2.96</v>
      </c>
      <c r="E1058" s="43">
        <v>3.6</v>
      </c>
      <c r="F1058" s="43">
        <f t="shared" si="109"/>
        <v>2.8596666666666675</v>
      </c>
      <c r="G1058" s="60">
        <f t="shared" si="110"/>
        <v>3.4604999999999988</v>
      </c>
      <c r="H1058" s="68" t="str">
        <f t="shared" si="108"/>
        <v>Mar 2014</v>
      </c>
      <c r="I1058" s="43"/>
      <c r="J1058" s="43"/>
      <c r="K1058" s="59"/>
      <c r="L1058" s="43"/>
      <c r="M1058" s="71"/>
      <c r="N1058" s="59">
        <f t="shared" si="104"/>
        <v>2.9189062499999991</v>
      </c>
      <c r="O1058" s="43"/>
      <c r="P1058" s="69"/>
      <c r="Q1058" s="43"/>
      <c r="R1058" s="43"/>
      <c r="S1058" s="43"/>
      <c r="T1058" s="43"/>
      <c r="U1058" s="43"/>
      <c r="V1058" s="43"/>
      <c r="W1058" s="43"/>
      <c r="X1058" s="61">
        <f t="shared" si="105"/>
        <v>3.49265625</v>
      </c>
      <c r="Z1058" s="54"/>
    </row>
    <row r="1059" spans="1:26" ht="14.5" hidden="1" customHeight="1" x14ac:dyDescent="0.35">
      <c r="A1059" s="42">
        <v>41424</v>
      </c>
      <c r="B1059" s="55">
        <f t="shared" si="106"/>
        <v>41333</v>
      </c>
      <c r="C1059" s="56">
        <f t="shared" si="107"/>
        <v>41423</v>
      </c>
      <c r="D1059" s="59">
        <v>2.98</v>
      </c>
      <c r="E1059" s="43">
        <v>3.62</v>
      </c>
      <c r="F1059" s="43">
        <f t="shared" si="109"/>
        <v>2.861311475409837</v>
      </c>
      <c r="G1059" s="60">
        <f t="shared" si="110"/>
        <v>3.4627868852459005</v>
      </c>
      <c r="H1059" s="68" t="str">
        <f t="shared" si="108"/>
        <v>Mar 2014</v>
      </c>
      <c r="I1059" s="43"/>
      <c r="J1059" s="43"/>
      <c r="K1059" s="59"/>
      <c r="L1059" s="43"/>
      <c r="M1059" s="71"/>
      <c r="N1059" s="59">
        <f t="shared" si="104"/>
        <v>2.9189062499999991</v>
      </c>
      <c r="O1059" s="43"/>
      <c r="P1059" s="69"/>
      <c r="Q1059" s="43"/>
      <c r="R1059" s="43"/>
      <c r="S1059" s="43"/>
      <c r="T1059" s="43"/>
      <c r="U1059" s="43"/>
      <c r="V1059" s="43"/>
      <c r="W1059" s="43"/>
      <c r="X1059" s="61">
        <f t="shared" si="105"/>
        <v>3.49265625</v>
      </c>
      <c r="Z1059" s="54"/>
    </row>
    <row r="1060" spans="1:26" ht="14.5" hidden="1" customHeight="1" x14ac:dyDescent="0.35">
      <c r="A1060" s="42">
        <v>41425</v>
      </c>
      <c r="B1060" s="55">
        <f t="shared" si="106"/>
        <v>41333</v>
      </c>
      <c r="C1060" s="56">
        <f t="shared" si="107"/>
        <v>41424</v>
      </c>
      <c r="D1060" s="59">
        <v>2.95</v>
      </c>
      <c r="E1060" s="43">
        <v>3.58</v>
      </c>
      <c r="F1060" s="43">
        <f t="shared" si="109"/>
        <v>2.8632258064516134</v>
      </c>
      <c r="G1060" s="60">
        <f t="shared" si="110"/>
        <v>3.4653225806451604</v>
      </c>
      <c r="H1060" s="68" t="str">
        <f t="shared" si="108"/>
        <v>Mar 2014</v>
      </c>
      <c r="I1060" s="43"/>
      <c r="J1060" s="43"/>
      <c r="K1060" s="59"/>
      <c r="L1060" s="43"/>
      <c r="M1060" s="71"/>
      <c r="N1060" s="59">
        <f t="shared" si="104"/>
        <v>2.9189062499999991</v>
      </c>
      <c r="O1060" s="43"/>
      <c r="P1060" s="69"/>
      <c r="Q1060" s="43"/>
      <c r="R1060" s="43"/>
      <c r="S1060" s="43"/>
      <c r="T1060" s="43"/>
      <c r="U1060" s="43"/>
      <c r="V1060" s="43"/>
      <c r="W1060" s="43"/>
      <c r="X1060" s="61">
        <f t="shared" si="105"/>
        <v>3.49265625</v>
      </c>
      <c r="Z1060" s="54"/>
    </row>
    <row r="1061" spans="1:26" ht="14.5" hidden="1" customHeight="1" x14ac:dyDescent="0.35">
      <c r="A1061" s="42">
        <v>41429</v>
      </c>
      <c r="B1061" s="55">
        <f t="shared" si="106"/>
        <v>41337</v>
      </c>
      <c r="C1061" s="56">
        <f t="shared" si="107"/>
        <v>41428</v>
      </c>
      <c r="D1061" s="59">
        <v>2.96</v>
      </c>
      <c r="E1061" s="43">
        <v>3.59</v>
      </c>
      <c r="F1061" s="43">
        <f t="shared" si="109"/>
        <v>2.858688524590165</v>
      </c>
      <c r="G1061" s="60">
        <f t="shared" si="110"/>
        <v>3.4603278688524584</v>
      </c>
      <c r="H1061" s="68" t="str">
        <f t="shared" si="108"/>
        <v>Mar 2014</v>
      </c>
      <c r="I1061" s="43"/>
      <c r="J1061" s="43"/>
      <c r="K1061" s="59"/>
      <c r="L1061" s="43"/>
      <c r="M1061" s="71"/>
      <c r="N1061" s="59">
        <f t="shared" si="104"/>
        <v>2.9189062499999991</v>
      </c>
      <c r="O1061" s="43"/>
      <c r="P1061" s="69"/>
      <c r="Q1061" s="43"/>
      <c r="R1061" s="43"/>
      <c r="S1061" s="43"/>
      <c r="T1061" s="43"/>
      <c r="U1061" s="43"/>
      <c r="V1061" s="43"/>
      <c r="W1061" s="43"/>
      <c r="X1061" s="61">
        <f t="shared" si="105"/>
        <v>3.49265625</v>
      </c>
      <c r="Z1061" s="54"/>
    </row>
    <row r="1062" spans="1:26" ht="14.5" hidden="1" customHeight="1" x14ac:dyDescent="0.35">
      <c r="A1062" s="42">
        <v>41430</v>
      </c>
      <c r="B1062" s="55">
        <f t="shared" si="106"/>
        <v>41338</v>
      </c>
      <c r="C1062" s="56">
        <f t="shared" si="107"/>
        <v>41429</v>
      </c>
      <c r="D1062" s="59">
        <v>2.99</v>
      </c>
      <c r="E1062" s="43">
        <v>3.62</v>
      </c>
      <c r="F1062" s="43">
        <f t="shared" si="109"/>
        <v>2.8573770491803292</v>
      </c>
      <c r="G1062" s="60">
        <f t="shared" si="110"/>
        <v>3.4590163934426226</v>
      </c>
      <c r="H1062" s="68" t="str">
        <f t="shared" si="108"/>
        <v>Mar 2014</v>
      </c>
      <c r="I1062" s="43"/>
      <c r="J1062" s="43"/>
      <c r="K1062" s="59"/>
      <c r="L1062" s="43"/>
      <c r="M1062" s="71"/>
      <c r="N1062" s="59">
        <f t="shared" si="104"/>
        <v>2.9189062499999991</v>
      </c>
      <c r="O1062" s="43"/>
      <c r="P1062" s="69"/>
      <c r="Q1062" s="43"/>
      <c r="R1062" s="43"/>
      <c r="S1062" s="43"/>
      <c r="T1062" s="43"/>
      <c r="U1062" s="43"/>
      <c r="V1062" s="43"/>
      <c r="W1062" s="43"/>
      <c r="X1062" s="61">
        <f t="shared" si="105"/>
        <v>3.49265625</v>
      </c>
      <c r="Z1062" s="54"/>
    </row>
    <row r="1063" spans="1:26" ht="14.5" hidden="1" customHeight="1" x14ac:dyDescent="0.35">
      <c r="A1063" s="42">
        <v>41431</v>
      </c>
      <c r="B1063" s="55">
        <f t="shared" si="106"/>
        <v>41339</v>
      </c>
      <c r="C1063" s="56">
        <f t="shared" si="107"/>
        <v>41430</v>
      </c>
      <c r="D1063" s="59">
        <v>2.97</v>
      </c>
      <c r="E1063" s="43">
        <v>3.6</v>
      </c>
      <c r="F1063" s="43">
        <f t="shared" si="109"/>
        <v>2.8555737704918047</v>
      </c>
      <c r="G1063" s="60">
        <f t="shared" si="110"/>
        <v>3.4572131147540981</v>
      </c>
      <c r="H1063" s="68" t="str">
        <f t="shared" si="108"/>
        <v>Mar 2014</v>
      </c>
      <c r="I1063" s="43"/>
      <c r="J1063" s="43"/>
      <c r="K1063" s="59"/>
      <c r="L1063" s="43"/>
      <c r="M1063" s="71"/>
      <c r="N1063" s="59">
        <f t="shared" si="104"/>
        <v>2.9189062499999991</v>
      </c>
      <c r="O1063" s="43"/>
      <c r="P1063" s="69"/>
      <c r="Q1063" s="43"/>
      <c r="R1063" s="43"/>
      <c r="S1063" s="43"/>
      <c r="T1063" s="43"/>
      <c r="U1063" s="43"/>
      <c r="V1063" s="43"/>
      <c r="W1063" s="43"/>
      <c r="X1063" s="61">
        <f t="shared" si="105"/>
        <v>3.49265625</v>
      </c>
      <c r="Z1063" s="54"/>
    </row>
    <row r="1064" spans="1:26" ht="14.5" hidden="1" customHeight="1" x14ac:dyDescent="0.35">
      <c r="A1064" s="42">
        <v>41432</v>
      </c>
      <c r="B1064" s="55">
        <f t="shared" si="106"/>
        <v>41340</v>
      </c>
      <c r="C1064" s="56">
        <f t="shared" si="107"/>
        <v>41431</v>
      </c>
      <c r="D1064" s="59">
        <v>2.92</v>
      </c>
      <c r="E1064" s="43">
        <v>3.54</v>
      </c>
      <c r="F1064" s="43">
        <f t="shared" si="109"/>
        <v>2.8534426229508205</v>
      </c>
      <c r="G1064" s="60">
        <f t="shared" si="110"/>
        <v>3.4550819672131143</v>
      </c>
      <c r="H1064" s="68" t="str">
        <f t="shared" si="108"/>
        <v>Mar 2014</v>
      </c>
      <c r="I1064" s="43"/>
      <c r="J1064" s="43"/>
      <c r="K1064" s="59"/>
      <c r="L1064" s="43"/>
      <c r="M1064" s="71"/>
      <c r="N1064" s="59">
        <f t="shared" si="104"/>
        <v>2.9189062499999991</v>
      </c>
      <c r="O1064" s="43"/>
      <c r="P1064" s="69"/>
      <c r="Q1064" s="43"/>
      <c r="R1064" s="43"/>
      <c r="S1064" s="43"/>
      <c r="T1064" s="43"/>
      <c r="U1064" s="43"/>
      <c r="V1064" s="43"/>
      <c r="W1064" s="43"/>
      <c r="X1064" s="61">
        <f t="shared" si="105"/>
        <v>3.49265625</v>
      </c>
      <c r="Z1064" s="54"/>
    </row>
    <row r="1065" spans="1:26" ht="14.5" hidden="1" customHeight="1" x14ac:dyDescent="0.35">
      <c r="A1065" s="42">
        <v>41435</v>
      </c>
      <c r="B1065" s="55">
        <f t="shared" si="106"/>
        <v>41343</v>
      </c>
      <c r="C1065" s="56">
        <f t="shared" si="107"/>
        <v>41434</v>
      </c>
      <c r="D1065" s="59">
        <v>2.98</v>
      </c>
      <c r="E1065" s="43">
        <v>3.6</v>
      </c>
      <c r="F1065" s="43">
        <f t="shared" si="109"/>
        <v>2.8496721311475417</v>
      </c>
      <c r="G1065" s="60">
        <f t="shared" si="110"/>
        <v>3.4508196721311473</v>
      </c>
      <c r="H1065" s="68" t="str">
        <f t="shared" si="108"/>
        <v>Mar 2014</v>
      </c>
      <c r="I1065" s="43"/>
      <c r="J1065" s="43"/>
      <c r="K1065" s="59"/>
      <c r="L1065" s="43"/>
      <c r="M1065" s="71"/>
      <c r="N1065" s="59">
        <f t="shared" si="104"/>
        <v>2.9189062499999991</v>
      </c>
      <c r="O1065" s="43"/>
      <c r="P1065" s="69"/>
      <c r="Q1065" s="43"/>
      <c r="R1065" s="43"/>
      <c r="S1065" s="43"/>
      <c r="T1065" s="43"/>
      <c r="U1065" s="43"/>
      <c r="V1065" s="43"/>
      <c r="W1065" s="43"/>
      <c r="X1065" s="61">
        <f t="shared" si="105"/>
        <v>3.49265625</v>
      </c>
      <c r="Z1065" s="54"/>
    </row>
    <row r="1066" spans="1:26" ht="14.5" hidden="1" customHeight="1" x14ac:dyDescent="0.35">
      <c r="A1066" s="42">
        <v>41436</v>
      </c>
      <c r="B1066" s="55">
        <f t="shared" si="106"/>
        <v>41344</v>
      </c>
      <c r="C1066" s="56">
        <f t="shared" si="107"/>
        <v>41435</v>
      </c>
      <c r="D1066" s="59">
        <v>3.02</v>
      </c>
      <c r="E1066" s="43">
        <v>3.64</v>
      </c>
      <c r="F1066" s="43">
        <f t="shared" si="109"/>
        <v>2.8463934426229511</v>
      </c>
      <c r="G1066" s="60">
        <f t="shared" si="110"/>
        <v>3.4467213114754092</v>
      </c>
      <c r="H1066" s="68" t="str">
        <f t="shared" si="108"/>
        <v>Mar 2014</v>
      </c>
      <c r="I1066" s="43"/>
      <c r="J1066" s="43"/>
      <c r="K1066" s="59"/>
      <c r="L1066" s="43"/>
      <c r="M1066" s="71"/>
      <c r="N1066" s="59">
        <f t="shared" si="104"/>
        <v>2.9189062499999991</v>
      </c>
      <c r="O1066" s="43"/>
      <c r="P1066" s="69"/>
      <c r="Q1066" s="43"/>
      <c r="R1066" s="43"/>
      <c r="S1066" s="43"/>
      <c r="T1066" s="43"/>
      <c r="U1066" s="43"/>
      <c r="V1066" s="43"/>
      <c r="W1066" s="43"/>
      <c r="X1066" s="61">
        <f t="shared" si="105"/>
        <v>3.49265625</v>
      </c>
      <c r="Z1066" s="54"/>
    </row>
    <row r="1067" spans="1:26" ht="14.5" hidden="1" customHeight="1" x14ac:dyDescent="0.35">
      <c r="A1067" s="42">
        <v>41437</v>
      </c>
      <c r="B1067" s="55">
        <f t="shared" si="106"/>
        <v>41345</v>
      </c>
      <c r="C1067" s="56">
        <f t="shared" si="107"/>
        <v>41436</v>
      </c>
      <c r="D1067" s="59">
        <v>3.08</v>
      </c>
      <c r="E1067" s="43">
        <v>3.73</v>
      </c>
      <c r="F1067" s="43">
        <f t="shared" si="109"/>
        <v>2.844098360655738</v>
      </c>
      <c r="G1067" s="60">
        <f t="shared" si="110"/>
        <v>3.4434426229508195</v>
      </c>
      <c r="H1067" s="68" t="str">
        <f t="shared" si="108"/>
        <v>Mar 2014</v>
      </c>
      <c r="I1067" s="43"/>
      <c r="J1067" s="43"/>
      <c r="K1067" s="59"/>
      <c r="L1067" s="43"/>
      <c r="M1067" s="71"/>
      <c r="N1067" s="59">
        <f t="shared" si="104"/>
        <v>2.9189062499999991</v>
      </c>
      <c r="O1067" s="43"/>
      <c r="P1067" s="69"/>
      <c r="Q1067" s="43"/>
      <c r="R1067" s="43"/>
      <c r="S1067" s="43"/>
      <c r="T1067" s="43"/>
      <c r="U1067" s="43"/>
      <c r="V1067" s="43"/>
      <c r="W1067" s="43"/>
      <c r="X1067" s="61">
        <f t="shared" si="105"/>
        <v>3.49265625</v>
      </c>
      <c r="Z1067" s="54"/>
    </row>
    <row r="1068" spans="1:26" ht="14.5" hidden="1" customHeight="1" x14ac:dyDescent="0.35">
      <c r="A1068" s="42">
        <v>41438</v>
      </c>
      <c r="B1068" s="55">
        <f t="shared" si="106"/>
        <v>41346</v>
      </c>
      <c r="C1068" s="56">
        <f t="shared" si="107"/>
        <v>41437</v>
      </c>
      <c r="D1068" s="59">
        <v>3.09</v>
      </c>
      <c r="E1068" s="43">
        <v>3.74</v>
      </c>
      <c r="F1068" s="43">
        <f t="shared" si="109"/>
        <v>2.8434426229508194</v>
      </c>
      <c r="G1068" s="60">
        <f t="shared" si="110"/>
        <v>3.4421311475409833</v>
      </c>
      <c r="H1068" s="68" t="str">
        <f t="shared" si="108"/>
        <v>Mar 2014</v>
      </c>
      <c r="I1068" s="43"/>
      <c r="J1068" s="43"/>
      <c r="K1068" s="59"/>
      <c r="L1068" s="43"/>
      <c r="M1068" s="71"/>
      <c r="N1068" s="59">
        <f t="shared" si="104"/>
        <v>2.9189062499999991</v>
      </c>
      <c r="O1068" s="43"/>
      <c r="P1068" s="69"/>
      <c r="Q1068" s="43"/>
      <c r="R1068" s="43"/>
      <c r="S1068" s="43"/>
      <c r="T1068" s="43"/>
      <c r="U1068" s="43"/>
      <c r="V1068" s="43"/>
      <c r="W1068" s="43"/>
      <c r="X1068" s="61">
        <f t="shared" si="105"/>
        <v>3.49265625</v>
      </c>
      <c r="Z1068" s="54"/>
    </row>
    <row r="1069" spans="1:26" ht="14.5" hidden="1" customHeight="1" x14ac:dyDescent="0.35">
      <c r="A1069" s="42">
        <v>41439</v>
      </c>
      <c r="B1069" s="55">
        <f t="shared" si="106"/>
        <v>41347</v>
      </c>
      <c r="C1069" s="56">
        <f t="shared" si="107"/>
        <v>41438</v>
      </c>
      <c r="D1069" s="59">
        <v>3.08</v>
      </c>
      <c r="E1069" s="43">
        <v>3.72</v>
      </c>
      <c r="F1069" s="43">
        <f t="shared" si="109"/>
        <v>2.8429508196721311</v>
      </c>
      <c r="G1069" s="60">
        <f t="shared" si="110"/>
        <v>3.4404918032786882</v>
      </c>
      <c r="H1069" s="68" t="str">
        <f t="shared" si="108"/>
        <v>Mar 2014</v>
      </c>
      <c r="I1069" s="43"/>
      <c r="J1069" s="43"/>
      <c r="K1069" s="59"/>
      <c r="L1069" s="43"/>
      <c r="M1069" s="71"/>
      <c r="N1069" s="59">
        <f t="shared" si="104"/>
        <v>2.9189062499999991</v>
      </c>
      <c r="O1069" s="43"/>
      <c r="P1069" s="69"/>
      <c r="Q1069" s="43"/>
      <c r="R1069" s="43"/>
      <c r="S1069" s="43"/>
      <c r="T1069" s="43"/>
      <c r="U1069" s="43"/>
      <c r="V1069" s="43"/>
      <c r="W1069" s="43"/>
      <c r="X1069" s="61">
        <f t="shared" si="105"/>
        <v>3.49265625</v>
      </c>
      <c r="Z1069" s="54"/>
    </row>
    <row r="1070" spans="1:26" ht="14.5" hidden="1" customHeight="1" x14ac:dyDescent="0.35">
      <c r="A1070" s="42">
        <v>41442</v>
      </c>
      <c r="B1070" s="55">
        <f t="shared" si="106"/>
        <v>41350</v>
      </c>
      <c r="C1070" s="56">
        <f t="shared" si="107"/>
        <v>41441</v>
      </c>
      <c r="D1070" s="59">
        <v>3.11</v>
      </c>
      <c r="E1070" s="43">
        <v>3.73</v>
      </c>
      <c r="F1070" s="43">
        <f t="shared" si="109"/>
        <v>2.8431147540983606</v>
      </c>
      <c r="G1070" s="60">
        <f t="shared" si="110"/>
        <v>3.4395081967213117</v>
      </c>
      <c r="H1070" s="68" t="str">
        <f t="shared" si="108"/>
        <v>Mar 2014</v>
      </c>
      <c r="I1070" s="43"/>
      <c r="J1070" s="43"/>
      <c r="K1070" s="59"/>
      <c r="L1070" s="43"/>
      <c r="M1070" s="71"/>
      <c r="N1070" s="59">
        <f t="shared" si="104"/>
        <v>2.9189062499999991</v>
      </c>
      <c r="O1070" s="43"/>
      <c r="P1070" s="69"/>
      <c r="Q1070" s="43"/>
      <c r="R1070" s="43"/>
      <c r="S1070" s="43"/>
      <c r="T1070" s="43"/>
      <c r="U1070" s="43"/>
      <c r="V1070" s="43"/>
      <c r="W1070" s="43"/>
      <c r="X1070" s="61">
        <f t="shared" si="105"/>
        <v>3.49265625</v>
      </c>
      <c r="Z1070" s="54"/>
    </row>
    <row r="1071" spans="1:26" ht="14.5" hidden="1" customHeight="1" x14ac:dyDescent="0.35">
      <c r="A1071" s="42">
        <v>41443</v>
      </c>
      <c r="B1071" s="55">
        <f t="shared" si="106"/>
        <v>41351</v>
      </c>
      <c r="C1071" s="56">
        <f t="shared" si="107"/>
        <v>41442</v>
      </c>
      <c r="D1071" s="59">
        <v>3.12</v>
      </c>
      <c r="E1071" s="43">
        <v>3.75</v>
      </c>
      <c r="F1071" s="43">
        <f t="shared" si="109"/>
        <v>2.8450819672131149</v>
      </c>
      <c r="G1071" s="60">
        <f t="shared" si="110"/>
        <v>3.4404918032786882</v>
      </c>
      <c r="H1071" s="68" t="str">
        <f t="shared" si="108"/>
        <v>Mar 2014</v>
      </c>
      <c r="I1071" s="43"/>
      <c r="J1071" s="43"/>
      <c r="K1071" s="59"/>
      <c r="L1071" s="43"/>
      <c r="M1071" s="71"/>
      <c r="N1071" s="59">
        <f t="shared" si="104"/>
        <v>2.9189062499999991</v>
      </c>
      <c r="O1071" s="43"/>
      <c r="P1071" s="69"/>
      <c r="Q1071" s="43"/>
      <c r="R1071" s="43"/>
      <c r="S1071" s="43"/>
      <c r="T1071" s="43"/>
      <c r="U1071" s="43"/>
      <c r="V1071" s="43"/>
      <c r="W1071" s="43"/>
      <c r="X1071" s="61">
        <f t="shared" si="105"/>
        <v>3.49265625</v>
      </c>
      <c r="Z1071" s="54"/>
    </row>
    <row r="1072" spans="1:26" ht="14.5" hidden="1" customHeight="1" x14ac:dyDescent="0.35">
      <c r="A1072" s="42">
        <v>41444</v>
      </c>
      <c r="B1072" s="55">
        <f t="shared" si="106"/>
        <v>41352</v>
      </c>
      <c r="C1072" s="56">
        <f t="shared" si="107"/>
        <v>41443</v>
      </c>
      <c r="D1072" s="59">
        <v>3.16</v>
      </c>
      <c r="E1072" s="43">
        <v>3.79</v>
      </c>
      <c r="F1072" s="43">
        <f t="shared" si="109"/>
        <v>2.84672131147541</v>
      </c>
      <c r="G1072" s="60">
        <f t="shared" si="110"/>
        <v>3.4413114754098362</v>
      </c>
      <c r="H1072" s="68" t="str">
        <f t="shared" si="108"/>
        <v>Mar 2014</v>
      </c>
      <c r="I1072" s="43"/>
      <c r="J1072" s="43"/>
      <c r="K1072" s="59"/>
      <c r="L1072" s="43"/>
      <c r="M1072" s="71"/>
      <c r="N1072" s="59">
        <f t="shared" si="104"/>
        <v>2.9189062499999991</v>
      </c>
      <c r="O1072" s="43"/>
      <c r="P1072" s="69"/>
      <c r="Q1072" s="43"/>
      <c r="R1072" s="43"/>
      <c r="S1072" s="43"/>
      <c r="T1072" s="43"/>
      <c r="U1072" s="43"/>
      <c r="V1072" s="43"/>
      <c r="W1072" s="43"/>
      <c r="X1072" s="61">
        <f t="shared" si="105"/>
        <v>3.49265625</v>
      </c>
      <c r="Z1072" s="54"/>
    </row>
    <row r="1073" spans="1:26" ht="14.5" hidden="1" customHeight="1" x14ac:dyDescent="0.35">
      <c r="A1073" s="42">
        <v>41445</v>
      </c>
      <c r="B1073" s="55">
        <f t="shared" si="106"/>
        <v>41353</v>
      </c>
      <c r="C1073" s="56">
        <f t="shared" si="107"/>
        <v>41444</v>
      </c>
      <c r="D1073" s="59">
        <v>3.34</v>
      </c>
      <c r="E1073" s="43">
        <v>4.08</v>
      </c>
      <c r="F1073" s="43">
        <f t="shared" si="109"/>
        <v>2.8496721311475413</v>
      </c>
      <c r="G1073" s="60">
        <f t="shared" si="110"/>
        <v>3.4434426229508199</v>
      </c>
      <c r="H1073" s="68" t="str">
        <f t="shared" si="108"/>
        <v>Mar 2014</v>
      </c>
      <c r="I1073" s="43"/>
      <c r="J1073" s="43"/>
      <c r="K1073" s="59"/>
      <c r="L1073" s="43"/>
      <c r="M1073" s="71"/>
      <c r="N1073" s="59">
        <f t="shared" si="104"/>
        <v>2.9189062499999991</v>
      </c>
      <c r="O1073" s="43"/>
      <c r="P1073" s="69"/>
      <c r="Q1073" s="43"/>
      <c r="R1073" s="43"/>
      <c r="S1073" s="43"/>
      <c r="T1073" s="43"/>
      <c r="U1073" s="43"/>
      <c r="V1073" s="43"/>
      <c r="W1073" s="43"/>
      <c r="X1073" s="61">
        <f t="shared" si="105"/>
        <v>3.49265625</v>
      </c>
      <c r="Z1073" s="54"/>
    </row>
    <row r="1074" spans="1:26" ht="14.5" hidden="1" customHeight="1" x14ac:dyDescent="0.35">
      <c r="A1074" s="42">
        <v>41446</v>
      </c>
      <c r="B1074" s="55">
        <f t="shared" si="106"/>
        <v>41354</v>
      </c>
      <c r="C1074" s="56">
        <f t="shared" si="107"/>
        <v>41445</v>
      </c>
      <c r="D1074" s="59">
        <v>3.37</v>
      </c>
      <c r="E1074" s="43">
        <v>4.09</v>
      </c>
      <c r="F1074" s="43">
        <f t="shared" si="109"/>
        <v>2.8545901639344264</v>
      </c>
      <c r="G1074" s="60">
        <f t="shared" si="110"/>
        <v>3.4493442622950825</v>
      </c>
      <c r="H1074" s="68" t="str">
        <f t="shared" si="108"/>
        <v>Mar 2014</v>
      </c>
      <c r="I1074" s="43"/>
      <c r="J1074" s="43"/>
      <c r="K1074" s="59"/>
      <c r="L1074" s="43"/>
      <c r="M1074" s="71"/>
      <c r="N1074" s="59">
        <f t="shared" si="104"/>
        <v>2.9189062499999991</v>
      </c>
      <c r="O1074" s="43"/>
      <c r="P1074" s="69"/>
      <c r="Q1074" s="43"/>
      <c r="R1074" s="43"/>
      <c r="S1074" s="43"/>
      <c r="T1074" s="43"/>
      <c r="U1074" s="43"/>
      <c r="V1074" s="43"/>
      <c r="W1074" s="43"/>
      <c r="X1074" s="61">
        <f t="shared" si="105"/>
        <v>3.49265625</v>
      </c>
      <c r="Z1074" s="54"/>
    </row>
    <row r="1075" spans="1:26" ht="14.5" hidden="1" customHeight="1" x14ac:dyDescent="0.35">
      <c r="A1075" s="42">
        <v>41449</v>
      </c>
      <c r="B1075" s="55">
        <f t="shared" si="106"/>
        <v>41357</v>
      </c>
      <c r="C1075" s="56">
        <f t="shared" si="107"/>
        <v>41448</v>
      </c>
      <c r="D1075" s="59">
        <v>3.46</v>
      </c>
      <c r="E1075" s="43">
        <v>4.25</v>
      </c>
      <c r="F1075" s="43">
        <f t="shared" si="109"/>
        <v>2.8609836065573777</v>
      </c>
      <c r="G1075" s="60">
        <f t="shared" si="110"/>
        <v>3.4563934426229515</v>
      </c>
      <c r="H1075" s="68" t="str">
        <f t="shared" si="108"/>
        <v>Mar 2014</v>
      </c>
      <c r="I1075" s="43"/>
      <c r="J1075" s="43"/>
      <c r="K1075" s="59"/>
      <c r="L1075" s="43"/>
      <c r="M1075" s="71"/>
      <c r="N1075" s="59">
        <f t="shared" si="104"/>
        <v>2.9189062499999991</v>
      </c>
      <c r="O1075" s="43"/>
      <c r="P1075" s="69"/>
      <c r="Q1075" s="43"/>
      <c r="R1075" s="43"/>
      <c r="S1075" s="43"/>
      <c r="T1075" s="43"/>
      <c r="U1075" s="43"/>
      <c r="V1075" s="43"/>
      <c r="W1075" s="43"/>
      <c r="X1075" s="61">
        <f t="shared" si="105"/>
        <v>3.49265625</v>
      </c>
      <c r="Z1075" s="54"/>
    </row>
    <row r="1076" spans="1:26" ht="14.5" hidden="1" customHeight="1" x14ac:dyDescent="0.35">
      <c r="A1076" s="42">
        <v>41450</v>
      </c>
      <c r="B1076" s="55">
        <f t="shared" si="106"/>
        <v>41358</v>
      </c>
      <c r="C1076" s="56">
        <f t="shared" si="107"/>
        <v>41449</v>
      </c>
      <c r="D1076" s="59">
        <v>3.39</v>
      </c>
      <c r="E1076" s="43">
        <v>4.1500000000000004</v>
      </c>
      <c r="F1076" s="43">
        <f t="shared" si="109"/>
        <v>2.8680327868852467</v>
      </c>
      <c r="G1076" s="60">
        <f t="shared" si="110"/>
        <v>3.4650819672131155</v>
      </c>
      <c r="H1076" s="68" t="str">
        <f t="shared" si="108"/>
        <v>Mar 2014</v>
      </c>
      <c r="I1076" s="43"/>
      <c r="J1076" s="43"/>
      <c r="K1076" s="59"/>
      <c r="L1076" s="43"/>
      <c r="M1076" s="71"/>
      <c r="N1076" s="59">
        <f t="shared" si="104"/>
        <v>2.9189062499999991</v>
      </c>
      <c r="O1076" s="43"/>
      <c r="P1076" s="69"/>
      <c r="Q1076" s="43"/>
      <c r="R1076" s="43"/>
      <c r="S1076" s="43"/>
      <c r="T1076" s="43"/>
      <c r="U1076" s="43"/>
      <c r="V1076" s="43"/>
      <c r="W1076" s="43"/>
      <c r="X1076" s="61">
        <f t="shared" si="105"/>
        <v>3.49265625</v>
      </c>
      <c r="Z1076" s="54"/>
    </row>
    <row r="1077" spans="1:26" ht="14.5" hidden="1" customHeight="1" x14ac:dyDescent="0.35">
      <c r="A1077" s="42">
        <v>41451</v>
      </c>
      <c r="B1077" s="55">
        <f t="shared" si="106"/>
        <v>41359</v>
      </c>
      <c r="C1077" s="56">
        <f t="shared" si="107"/>
        <v>41450</v>
      </c>
      <c r="D1077" s="59">
        <v>3.44</v>
      </c>
      <c r="E1077" s="43">
        <v>4.1900000000000004</v>
      </c>
      <c r="F1077" s="43">
        <f t="shared" si="109"/>
        <v>2.874426229508197</v>
      </c>
      <c r="G1077" s="60">
        <f t="shared" si="110"/>
        <v>3.4729508196721319</v>
      </c>
      <c r="H1077" s="68" t="str">
        <f t="shared" si="108"/>
        <v>Mar 2014</v>
      </c>
      <c r="I1077" s="43"/>
      <c r="J1077" s="43"/>
      <c r="K1077" s="59"/>
      <c r="L1077" s="43"/>
      <c r="M1077" s="71"/>
      <c r="N1077" s="59">
        <f t="shared" si="104"/>
        <v>2.9189062499999991</v>
      </c>
      <c r="O1077" s="43"/>
      <c r="P1077" s="69"/>
      <c r="Q1077" s="43"/>
      <c r="R1077" s="43"/>
      <c r="S1077" s="43"/>
      <c r="T1077" s="43"/>
      <c r="U1077" s="43"/>
      <c r="V1077" s="43"/>
      <c r="W1077" s="43"/>
      <c r="X1077" s="61">
        <f t="shared" si="105"/>
        <v>3.49265625</v>
      </c>
      <c r="Z1077" s="54"/>
    </row>
    <row r="1078" spans="1:26" ht="14.5" hidden="1" customHeight="1" x14ac:dyDescent="0.35">
      <c r="A1078" s="42">
        <v>41452</v>
      </c>
      <c r="B1078" s="55">
        <f t="shared" si="106"/>
        <v>41360</v>
      </c>
      <c r="C1078" s="56">
        <f t="shared" si="107"/>
        <v>41451</v>
      </c>
      <c r="D1078" s="59">
        <v>3.4</v>
      </c>
      <c r="E1078" s="43">
        <v>4.1500000000000004</v>
      </c>
      <c r="F1078" s="43">
        <f t="shared" si="109"/>
        <v>2.8827868852459022</v>
      </c>
      <c r="G1078" s="60">
        <f t="shared" si="110"/>
        <v>3.4827868852459023</v>
      </c>
      <c r="H1078" s="68" t="str">
        <f t="shared" si="108"/>
        <v>Mar 2014</v>
      </c>
      <c r="I1078" s="43"/>
      <c r="J1078" s="43"/>
      <c r="K1078" s="59"/>
      <c r="L1078" s="43"/>
      <c r="M1078" s="71"/>
      <c r="N1078" s="59">
        <f t="shared" si="104"/>
        <v>2.9189062499999991</v>
      </c>
      <c r="O1078" s="43"/>
      <c r="P1078" s="69"/>
      <c r="Q1078" s="43"/>
      <c r="R1078" s="43"/>
      <c r="S1078" s="43"/>
      <c r="T1078" s="43"/>
      <c r="U1078" s="43"/>
      <c r="V1078" s="43"/>
      <c r="W1078" s="43"/>
      <c r="X1078" s="61">
        <f t="shared" si="105"/>
        <v>3.49265625</v>
      </c>
      <c r="Z1078" s="54"/>
    </row>
    <row r="1079" spans="1:26" ht="14.5" hidden="1" customHeight="1" x14ac:dyDescent="0.35">
      <c r="A1079" s="42">
        <v>41453</v>
      </c>
      <c r="B1079" s="55">
        <f t="shared" si="106"/>
        <v>41361</v>
      </c>
      <c r="C1079" s="56">
        <f t="shared" si="107"/>
        <v>41452</v>
      </c>
      <c r="D1079" s="59">
        <v>3.39</v>
      </c>
      <c r="E1079" s="43">
        <v>4.13</v>
      </c>
      <c r="F1079" s="43">
        <f t="shared" si="109"/>
        <v>2.891803278688525</v>
      </c>
      <c r="G1079" s="60">
        <f t="shared" si="110"/>
        <v>3.4934426229508202</v>
      </c>
      <c r="H1079" s="68" t="str">
        <f t="shared" si="108"/>
        <v>Mar 2014</v>
      </c>
      <c r="I1079" s="43"/>
      <c r="J1079" s="43"/>
      <c r="K1079" s="59"/>
      <c r="L1079" s="43"/>
      <c r="M1079" s="71"/>
      <c r="N1079" s="59">
        <f t="shared" si="104"/>
        <v>2.9189062499999991</v>
      </c>
      <c r="O1079" s="43"/>
      <c r="P1079" s="69"/>
      <c r="Q1079" s="43"/>
      <c r="R1079" s="43"/>
      <c r="S1079" s="43"/>
      <c r="T1079" s="43"/>
      <c r="U1079" s="43"/>
      <c r="V1079" s="43"/>
      <c r="W1079" s="43"/>
      <c r="X1079" s="61">
        <f t="shared" si="105"/>
        <v>3.49265625</v>
      </c>
      <c r="Z1079" s="54"/>
    </row>
    <row r="1080" spans="1:26" ht="14.5" hidden="1" customHeight="1" x14ac:dyDescent="0.35">
      <c r="A1080" s="42">
        <v>41456</v>
      </c>
      <c r="B1080" s="55">
        <f t="shared" si="106"/>
        <v>41365</v>
      </c>
      <c r="C1080" s="56">
        <f t="shared" si="107"/>
        <v>41455</v>
      </c>
      <c r="D1080" s="59">
        <v>3.43</v>
      </c>
      <c r="E1080" s="43">
        <v>4.17</v>
      </c>
      <c r="F1080" s="43">
        <f t="shared" si="109"/>
        <v>2.8998387096774199</v>
      </c>
      <c r="G1080" s="60">
        <f t="shared" si="110"/>
        <v>3.503709677419355</v>
      </c>
      <c r="H1080" s="68" t="str">
        <f t="shared" si="108"/>
        <v>Mar 2014</v>
      </c>
      <c r="I1080" s="43"/>
      <c r="J1080" s="43"/>
      <c r="K1080" s="59"/>
      <c r="L1080" s="43"/>
      <c r="M1080" s="71"/>
      <c r="N1080" s="59">
        <f t="shared" si="104"/>
        <v>2.9189062499999991</v>
      </c>
      <c r="O1080" s="43"/>
      <c r="P1080" s="69"/>
      <c r="Q1080" s="43"/>
      <c r="R1080" s="43"/>
      <c r="S1080" s="43"/>
      <c r="T1080" s="43"/>
      <c r="U1080" s="43"/>
      <c r="V1080" s="43"/>
      <c r="W1080" s="43"/>
      <c r="X1080" s="61">
        <f t="shared" si="105"/>
        <v>3.49265625</v>
      </c>
      <c r="Z1080" s="54"/>
    </row>
    <row r="1081" spans="1:26" ht="14.5" hidden="1" customHeight="1" x14ac:dyDescent="0.35">
      <c r="A1081" s="42">
        <v>41457</v>
      </c>
      <c r="B1081" s="55">
        <f t="shared" si="106"/>
        <v>41366</v>
      </c>
      <c r="C1081" s="56">
        <f t="shared" si="107"/>
        <v>41456</v>
      </c>
      <c r="D1081" s="59">
        <v>3.43</v>
      </c>
      <c r="E1081" s="43">
        <v>4.17</v>
      </c>
      <c r="F1081" s="43">
        <f t="shared" si="109"/>
        <v>2.9093548387096777</v>
      </c>
      <c r="G1081" s="60">
        <f t="shared" si="110"/>
        <v>3.5146774193548387</v>
      </c>
      <c r="H1081" s="68" t="str">
        <f t="shared" si="108"/>
        <v>Mar 2014</v>
      </c>
      <c r="I1081" s="43"/>
      <c r="J1081" s="43"/>
      <c r="K1081" s="59"/>
      <c r="L1081" s="43"/>
      <c r="M1081" s="71"/>
      <c r="N1081" s="59">
        <f t="shared" si="104"/>
        <v>2.9189062499999991</v>
      </c>
      <c r="O1081" s="43"/>
      <c r="P1081" s="69"/>
      <c r="Q1081" s="43"/>
      <c r="R1081" s="43"/>
      <c r="S1081" s="43"/>
      <c r="T1081" s="43"/>
      <c r="U1081" s="43"/>
      <c r="V1081" s="43"/>
      <c r="W1081" s="43"/>
      <c r="X1081" s="61">
        <f t="shared" si="105"/>
        <v>3.49265625</v>
      </c>
      <c r="Z1081" s="54"/>
    </row>
    <row r="1082" spans="1:26" ht="14.5" hidden="1" customHeight="1" x14ac:dyDescent="0.35">
      <c r="A1082" s="42">
        <v>41458</v>
      </c>
      <c r="B1082" s="55">
        <f t="shared" si="106"/>
        <v>41367</v>
      </c>
      <c r="C1082" s="56">
        <f t="shared" si="107"/>
        <v>41457</v>
      </c>
      <c r="D1082" s="59">
        <v>3.49</v>
      </c>
      <c r="E1082" s="43">
        <v>4.21</v>
      </c>
      <c r="F1082" s="43">
        <f t="shared" si="109"/>
        <v>2.918225806451614</v>
      </c>
      <c r="G1082" s="60">
        <f t="shared" si="110"/>
        <v>3.5250000000000004</v>
      </c>
      <c r="H1082" s="68" t="str">
        <f t="shared" si="108"/>
        <v>Mar 2014</v>
      </c>
      <c r="I1082" s="43"/>
      <c r="J1082" s="43"/>
      <c r="K1082" s="59"/>
      <c r="L1082" s="43"/>
      <c r="M1082" s="71"/>
      <c r="N1082" s="59">
        <f t="shared" si="104"/>
        <v>2.9189062499999991</v>
      </c>
      <c r="O1082" s="43"/>
      <c r="P1082" s="69"/>
      <c r="Q1082" s="43"/>
      <c r="R1082" s="43"/>
      <c r="S1082" s="43"/>
      <c r="T1082" s="43"/>
      <c r="U1082" s="43"/>
      <c r="V1082" s="43"/>
      <c r="W1082" s="43"/>
      <c r="X1082" s="61">
        <f t="shared" si="105"/>
        <v>3.49265625</v>
      </c>
      <c r="Z1082" s="54"/>
    </row>
    <row r="1083" spans="1:26" ht="14.5" hidden="1" customHeight="1" x14ac:dyDescent="0.35">
      <c r="A1083" s="42">
        <v>41459</v>
      </c>
      <c r="B1083" s="55">
        <f t="shared" si="106"/>
        <v>41368</v>
      </c>
      <c r="C1083" s="56">
        <f t="shared" si="107"/>
        <v>41458</v>
      </c>
      <c r="D1083" s="59">
        <v>3.56</v>
      </c>
      <c r="E1083" s="43">
        <v>4.3099999999999996</v>
      </c>
      <c r="F1083" s="43">
        <f t="shared" si="109"/>
        <v>2.9285483870967748</v>
      </c>
      <c r="G1083" s="60">
        <f t="shared" si="110"/>
        <v>3.536290322580645</v>
      </c>
      <c r="H1083" s="68" t="str">
        <f t="shared" si="108"/>
        <v>Mar 2014</v>
      </c>
      <c r="I1083" s="43"/>
      <c r="J1083" s="43"/>
      <c r="K1083" s="59"/>
      <c r="L1083" s="43"/>
      <c r="M1083" s="71"/>
      <c r="N1083" s="59">
        <f t="shared" si="104"/>
        <v>2.9189062499999991</v>
      </c>
      <c r="O1083" s="43"/>
      <c r="P1083" s="69"/>
      <c r="Q1083" s="43"/>
      <c r="R1083" s="43"/>
      <c r="S1083" s="43"/>
      <c r="T1083" s="43"/>
      <c r="U1083" s="43"/>
      <c r="V1083" s="43"/>
      <c r="W1083" s="43"/>
      <c r="X1083" s="61">
        <f t="shared" si="105"/>
        <v>3.49265625</v>
      </c>
      <c r="Z1083" s="54"/>
    </row>
    <row r="1084" spans="1:26" ht="14.5" hidden="1" customHeight="1" x14ac:dyDescent="0.35">
      <c r="A1084" s="42">
        <v>41460</v>
      </c>
      <c r="B1084" s="55">
        <f t="shared" si="106"/>
        <v>41369</v>
      </c>
      <c r="C1084" s="56">
        <f t="shared" si="107"/>
        <v>41459</v>
      </c>
      <c r="D1084" s="59">
        <v>3.56</v>
      </c>
      <c r="E1084" s="43">
        <v>4.32</v>
      </c>
      <c r="F1084" s="43">
        <f t="shared" si="109"/>
        <v>2.9406451612903233</v>
      </c>
      <c r="G1084" s="60">
        <f t="shared" si="110"/>
        <v>3.5503225806451608</v>
      </c>
      <c r="H1084" s="68" t="str">
        <f t="shared" si="108"/>
        <v>Mar 2014</v>
      </c>
      <c r="I1084" s="43"/>
      <c r="J1084" s="43"/>
      <c r="K1084" s="59"/>
      <c r="L1084" s="43"/>
      <c r="M1084" s="71"/>
      <c r="N1084" s="59">
        <f t="shared" ref="N1084:N1147" si="111">N1083</f>
        <v>2.9189062499999991</v>
      </c>
      <c r="O1084" s="43"/>
      <c r="P1084" s="69"/>
      <c r="Q1084" s="43"/>
      <c r="R1084" s="43"/>
      <c r="S1084" s="43"/>
      <c r="T1084" s="43"/>
      <c r="U1084" s="43"/>
      <c r="V1084" s="43"/>
      <c r="W1084" s="43"/>
      <c r="X1084" s="61">
        <f t="shared" ref="X1084:X1147" si="112">X1083</f>
        <v>3.49265625</v>
      </c>
      <c r="Z1084" s="54"/>
    </row>
    <row r="1085" spans="1:26" ht="14.5" hidden="1" customHeight="1" x14ac:dyDescent="0.35">
      <c r="A1085" s="42">
        <v>41463</v>
      </c>
      <c r="B1085" s="55">
        <f t="shared" si="106"/>
        <v>41372</v>
      </c>
      <c r="C1085" s="56">
        <f t="shared" si="107"/>
        <v>41462</v>
      </c>
      <c r="D1085" s="59">
        <v>3.65</v>
      </c>
      <c r="E1085" s="43">
        <v>4.43</v>
      </c>
      <c r="F1085" s="43">
        <f t="shared" si="109"/>
        <v>2.9535483870967747</v>
      </c>
      <c r="G1085" s="60">
        <f t="shared" si="110"/>
        <v>3.5656451612903219</v>
      </c>
      <c r="H1085" s="68" t="str">
        <f t="shared" si="108"/>
        <v>Mar 2014</v>
      </c>
      <c r="I1085" s="43"/>
      <c r="J1085" s="43"/>
      <c r="K1085" s="59"/>
      <c r="L1085" s="43"/>
      <c r="M1085" s="71"/>
      <c r="N1085" s="59">
        <f t="shared" si="111"/>
        <v>2.9189062499999991</v>
      </c>
      <c r="O1085" s="43"/>
      <c r="P1085" s="69"/>
      <c r="Q1085" s="43"/>
      <c r="R1085" s="43"/>
      <c r="S1085" s="43"/>
      <c r="T1085" s="43"/>
      <c r="U1085" s="43"/>
      <c r="V1085" s="43"/>
      <c r="W1085" s="43"/>
      <c r="X1085" s="61">
        <f t="shared" si="112"/>
        <v>3.49265625</v>
      </c>
      <c r="Z1085" s="54"/>
    </row>
    <row r="1086" spans="1:26" ht="14.5" hidden="1" customHeight="1" x14ac:dyDescent="0.35">
      <c r="A1086" s="42">
        <v>41464</v>
      </c>
      <c r="B1086" s="55">
        <f t="shared" si="106"/>
        <v>41373</v>
      </c>
      <c r="C1086" s="56">
        <f t="shared" si="107"/>
        <v>41463</v>
      </c>
      <c r="D1086" s="59">
        <v>3.59</v>
      </c>
      <c r="E1086" s="43">
        <v>4.37</v>
      </c>
      <c r="F1086" s="43">
        <f t="shared" si="109"/>
        <v>2.9672580645161295</v>
      </c>
      <c r="G1086" s="60">
        <f t="shared" si="110"/>
        <v>3.5820967741935479</v>
      </c>
      <c r="H1086" s="68" t="str">
        <f t="shared" si="108"/>
        <v>Mar 2014</v>
      </c>
      <c r="I1086" s="43"/>
      <c r="J1086" s="43"/>
      <c r="K1086" s="59"/>
      <c r="L1086" s="43"/>
      <c r="M1086" s="71"/>
      <c r="N1086" s="59">
        <f t="shared" si="111"/>
        <v>2.9189062499999991</v>
      </c>
      <c r="O1086" s="43"/>
      <c r="P1086" s="69"/>
      <c r="Q1086" s="43"/>
      <c r="R1086" s="43"/>
      <c r="S1086" s="43"/>
      <c r="T1086" s="43"/>
      <c r="U1086" s="43"/>
      <c r="V1086" s="43"/>
      <c r="W1086" s="43"/>
      <c r="X1086" s="61">
        <f t="shared" si="112"/>
        <v>3.49265625</v>
      </c>
      <c r="Z1086" s="54"/>
    </row>
    <row r="1087" spans="1:26" ht="14.5" hidden="1" customHeight="1" x14ac:dyDescent="0.35">
      <c r="A1087" s="42">
        <v>41465</v>
      </c>
      <c r="B1087" s="55">
        <f t="shared" si="106"/>
        <v>41374</v>
      </c>
      <c r="C1087" s="56">
        <f t="shared" si="107"/>
        <v>41464</v>
      </c>
      <c r="D1087" s="59">
        <v>3.55</v>
      </c>
      <c r="E1087" s="43">
        <v>4.32</v>
      </c>
      <c r="F1087" s="43">
        <f t="shared" si="109"/>
        <v>2.9806451612903233</v>
      </c>
      <c r="G1087" s="60">
        <f t="shared" si="110"/>
        <v>3.5983870967741933</v>
      </c>
      <c r="H1087" s="68" t="str">
        <f t="shared" si="108"/>
        <v>Mar 2014</v>
      </c>
      <c r="I1087" s="43"/>
      <c r="J1087" s="43"/>
      <c r="K1087" s="59"/>
      <c r="L1087" s="43"/>
      <c r="M1087" s="71"/>
      <c r="N1087" s="59">
        <f t="shared" si="111"/>
        <v>2.9189062499999991</v>
      </c>
      <c r="O1087" s="43"/>
      <c r="P1087" s="69"/>
      <c r="Q1087" s="43"/>
      <c r="R1087" s="43"/>
      <c r="S1087" s="43"/>
      <c r="T1087" s="43"/>
      <c r="U1087" s="43"/>
      <c r="V1087" s="43"/>
      <c r="W1087" s="43"/>
      <c r="X1087" s="61">
        <f t="shared" si="112"/>
        <v>3.49265625</v>
      </c>
      <c r="Z1087" s="54"/>
    </row>
    <row r="1088" spans="1:26" ht="14.5" hidden="1" customHeight="1" x14ac:dyDescent="0.35">
      <c r="A1088" s="42">
        <v>41466</v>
      </c>
      <c r="B1088" s="55">
        <f t="shared" si="106"/>
        <v>41375</v>
      </c>
      <c r="C1088" s="56">
        <f t="shared" si="107"/>
        <v>41465</v>
      </c>
      <c r="D1088" s="59">
        <v>3.51</v>
      </c>
      <c r="E1088" s="43">
        <v>4.28</v>
      </c>
      <c r="F1088" s="43">
        <f t="shared" si="109"/>
        <v>2.9933870967741942</v>
      </c>
      <c r="G1088" s="60">
        <f t="shared" si="110"/>
        <v>3.6140322580645159</v>
      </c>
      <c r="H1088" s="68" t="str">
        <f t="shared" si="108"/>
        <v>Mar 2014</v>
      </c>
      <c r="I1088" s="43"/>
      <c r="J1088" s="43"/>
      <c r="K1088" s="59"/>
      <c r="L1088" s="43"/>
      <c r="M1088" s="71"/>
      <c r="N1088" s="59">
        <f t="shared" si="111"/>
        <v>2.9189062499999991</v>
      </c>
      <c r="O1088" s="43"/>
      <c r="P1088" s="69"/>
      <c r="Q1088" s="43"/>
      <c r="R1088" s="43"/>
      <c r="S1088" s="43"/>
      <c r="T1088" s="43"/>
      <c r="U1088" s="43"/>
      <c r="V1088" s="43"/>
      <c r="W1088" s="43"/>
      <c r="X1088" s="61">
        <f t="shared" si="112"/>
        <v>3.49265625</v>
      </c>
      <c r="Z1088" s="54"/>
    </row>
    <row r="1089" spans="1:26" ht="14.5" hidden="1" customHeight="1" x14ac:dyDescent="0.35">
      <c r="A1089" s="42">
        <v>41467</v>
      </c>
      <c r="B1089" s="55">
        <f t="shared" si="106"/>
        <v>41376</v>
      </c>
      <c r="C1089" s="56">
        <f t="shared" si="107"/>
        <v>41466</v>
      </c>
      <c r="D1089" s="59">
        <v>3.51</v>
      </c>
      <c r="E1089" s="43">
        <v>4.28</v>
      </c>
      <c r="F1089" s="43">
        <f t="shared" si="109"/>
        <v>3.0054838709677423</v>
      </c>
      <c r="G1089" s="60">
        <f t="shared" si="110"/>
        <v>3.629032258064516</v>
      </c>
      <c r="H1089" s="68" t="str">
        <f t="shared" si="108"/>
        <v>Mar 2014</v>
      </c>
      <c r="I1089" s="43"/>
      <c r="J1089" s="43"/>
      <c r="K1089" s="59"/>
      <c r="L1089" s="43"/>
      <c r="M1089" s="71"/>
      <c r="N1089" s="59">
        <f t="shared" si="111"/>
        <v>2.9189062499999991</v>
      </c>
      <c r="O1089" s="43"/>
      <c r="P1089" s="69"/>
      <c r="Q1089" s="43"/>
      <c r="R1089" s="43"/>
      <c r="S1089" s="43"/>
      <c r="T1089" s="43"/>
      <c r="U1089" s="43"/>
      <c r="V1089" s="43"/>
      <c r="W1089" s="43"/>
      <c r="X1089" s="61">
        <f t="shared" si="112"/>
        <v>3.49265625</v>
      </c>
      <c r="Z1089" s="54"/>
    </row>
    <row r="1090" spans="1:26" ht="14.5" hidden="1" customHeight="1" x14ac:dyDescent="0.35">
      <c r="A1090" s="42">
        <v>41470</v>
      </c>
      <c r="B1090" s="55">
        <f t="shared" si="106"/>
        <v>41379</v>
      </c>
      <c r="C1090" s="56">
        <f t="shared" si="107"/>
        <v>41469</v>
      </c>
      <c r="D1090" s="59">
        <v>3.49</v>
      </c>
      <c r="E1090" s="43">
        <v>4.26</v>
      </c>
      <c r="F1090" s="43">
        <f t="shared" si="109"/>
        <v>3.0180645161290327</v>
      </c>
      <c r="G1090" s="60">
        <f t="shared" si="110"/>
        <v>3.6448387096774195</v>
      </c>
      <c r="H1090" s="68" t="str">
        <f t="shared" si="108"/>
        <v>Mar 2014</v>
      </c>
      <c r="I1090" s="43"/>
      <c r="J1090" s="43"/>
      <c r="K1090" s="59"/>
      <c r="L1090" s="43"/>
      <c r="M1090" s="71"/>
      <c r="N1090" s="59">
        <f t="shared" si="111"/>
        <v>2.9189062499999991</v>
      </c>
      <c r="O1090" s="43"/>
      <c r="P1090" s="69"/>
      <c r="Q1090" s="43"/>
      <c r="R1090" s="43"/>
      <c r="S1090" s="43"/>
      <c r="T1090" s="43"/>
      <c r="U1090" s="43"/>
      <c r="V1090" s="43"/>
      <c r="W1090" s="43"/>
      <c r="X1090" s="61">
        <f t="shared" si="112"/>
        <v>3.49265625</v>
      </c>
      <c r="Z1090" s="54"/>
    </row>
    <row r="1091" spans="1:26" ht="14.5" hidden="1" customHeight="1" x14ac:dyDescent="0.35">
      <c r="A1091" s="42">
        <v>41471</v>
      </c>
      <c r="B1091" s="55">
        <f t="shared" si="106"/>
        <v>41380</v>
      </c>
      <c r="C1091" s="56">
        <f t="shared" si="107"/>
        <v>41470</v>
      </c>
      <c r="D1091" s="59">
        <v>3.48</v>
      </c>
      <c r="E1091" s="43">
        <v>4.25</v>
      </c>
      <c r="F1091" s="43">
        <f t="shared" si="109"/>
        <v>3.0303225806451617</v>
      </c>
      <c r="G1091" s="60">
        <f t="shared" si="110"/>
        <v>3.6604838709677416</v>
      </c>
      <c r="H1091" s="68" t="str">
        <f t="shared" si="108"/>
        <v>Mar 2014</v>
      </c>
      <c r="I1091" s="43"/>
      <c r="J1091" s="43"/>
      <c r="K1091" s="59"/>
      <c r="L1091" s="43"/>
      <c r="M1091" s="71"/>
      <c r="N1091" s="59">
        <f t="shared" si="111"/>
        <v>2.9189062499999991</v>
      </c>
      <c r="O1091" s="43"/>
      <c r="P1091" s="69"/>
      <c r="Q1091" s="43"/>
      <c r="R1091" s="43"/>
      <c r="S1091" s="43"/>
      <c r="T1091" s="43"/>
      <c r="U1091" s="43"/>
      <c r="V1091" s="43"/>
      <c r="W1091" s="43"/>
      <c r="X1091" s="61">
        <f t="shared" si="112"/>
        <v>3.49265625</v>
      </c>
      <c r="Z1091" s="54"/>
    </row>
    <row r="1092" spans="1:26" ht="14.5" hidden="1" customHeight="1" x14ac:dyDescent="0.35">
      <c r="A1092" s="42">
        <v>41472</v>
      </c>
      <c r="B1092" s="55">
        <f t="shared" si="106"/>
        <v>41381</v>
      </c>
      <c r="C1092" s="56">
        <f t="shared" si="107"/>
        <v>41471</v>
      </c>
      <c r="D1092" s="59">
        <v>3.47</v>
      </c>
      <c r="E1092" s="43">
        <v>4.21</v>
      </c>
      <c r="F1092" s="43">
        <f t="shared" si="109"/>
        <v>3.0422580645161292</v>
      </c>
      <c r="G1092" s="60">
        <f t="shared" si="110"/>
        <v>3.6758064516129032</v>
      </c>
      <c r="H1092" s="68" t="str">
        <f t="shared" si="108"/>
        <v>Mar 2014</v>
      </c>
      <c r="I1092" s="43"/>
      <c r="J1092" s="43"/>
      <c r="K1092" s="59"/>
      <c r="L1092" s="43"/>
      <c r="M1092" s="71"/>
      <c r="N1092" s="59">
        <f t="shared" si="111"/>
        <v>2.9189062499999991</v>
      </c>
      <c r="O1092" s="43"/>
      <c r="P1092" s="69"/>
      <c r="Q1092" s="43"/>
      <c r="R1092" s="43"/>
      <c r="S1092" s="43"/>
      <c r="T1092" s="43"/>
      <c r="U1092" s="43"/>
      <c r="V1092" s="43"/>
      <c r="W1092" s="43"/>
      <c r="X1092" s="61">
        <f t="shared" si="112"/>
        <v>3.49265625</v>
      </c>
      <c r="Z1092" s="54"/>
    </row>
    <row r="1093" spans="1:26" ht="14.5" hidden="1" customHeight="1" x14ac:dyDescent="0.35">
      <c r="A1093" s="42">
        <v>41473</v>
      </c>
      <c r="B1093" s="55">
        <f t="shared" si="106"/>
        <v>41382</v>
      </c>
      <c r="C1093" s="56">
        <f t="shared" si="107"/>
        <v>41472</v>
      </c>
      <c r="D1093" s="59">
        <v>3.43</v>
      </c>
      <c r="E1093" s="43">
        <v>4.13</v>
      </c>
      <c r="F1093" s="43">
        <f t="shared" si="109"/>
        <v>3.0546774193548392</v>
      </c>
      <c r="G1093" s="60">
        <f t="shared" si="110"/>
        <v>3.6912903225806453</v>
      </c>
      <c r="H1093" s="68" t="str">
        <f t="shared" si="108"/>
        <v>Mar 2014</v>
      </c>
      <c r="I1093" s="43"/>
      <c r="J1093" s="43"/>
      <c r="K1093" s="59"/>
      <c r="L1093" s="43"/>
      <c r="M1093" s="71"/>
      <c r="N1093" s="59">
        <f t="shared" si="111"/>
        <v>2.9189062499999991</v>
      </c>
      <c r="O1093" s="43"/>
      <c r="P1093" s="69"/>
      <c r="Q1093" s="43"/>
      <c r="R1093" s="43"/>
      <c r="S1093" s="43"/>
      <c r="T1093" s="43"/>
      <c r="U1093" s="43"/>
      <c r="V1093" s="43"/>
      <c r="W1093" s="43"/>
      <c r="X1093" s="61">
        <f t="shared" si="112"/>
        <v>3.49265625</v>
      </c>
      <c r="Z1093" s="54"/>
    </row>
    <row r="1094" spans="1:26" ht="14.5" hidden="1" customHeight="1" x14ac:dyDescent="0.35">
      <c r="A1094" s="42">
        <v>41474</v>
      </c>
      <c r="B1094" s="55">
        <f t="shared" si="106"/>
        <v>41383</v>
      </c>
      <c r="C1094" s="56">
        <f t="shared" si="107"/>
        <v>41473</v>
      </c>
      <c r="D1094" s="59">
        <v>3.44</v>
      </c>
      <c r="E1094" s="43">
        <v>4.1399999999999997</v>
      </c>
      <c r="F1094" s="43">
        <f t="shared" si="109"/>
        <v>3.0664516129032258</v>
      </c>
      <c r="G1094" s="60">
        <f t="shared" si="110"/>
        <v>3.705483870967742</v>
      </c>
      <c r="H1094" s="68" t="str">
        <f t="shared" si="108"/>
        <v>Mar 2014</v>
      </c>
      <c r="I1094" s="43"/>
      <c r="J1094" s="43"/>
      <c r="K1094" s="59"/>
      <c r="L1094" s="43"/>
      <c r="M1094" s="71"/>
      <c r="N1094" s="59">
        <f t="shared" si="111"/>
        <v>2.9189062499999991</v>
      </c>
      <c r="O1094" s="43"/>
      <c r="P1094" s="69"/>
      <c r="Q1094" s="43"/>
      <c r="R1094" s="43"/>
      <c r="S1094" s="43"/>
      <c r="T1094" s="43"/>
      <c r="U1094" s="43"/>
      <c r="V1094" s="43"/>
      <c r="W1094" s="43"/>
      <c r="X1094" s="61">
        <f t="shared" si="112"/>
        <v>3.49265625</v>
      </c>
      <c r="Z1094" s="54"/>
    </row>
    <row r="1095" spans="1:26" ht="14.5" hidden="1" customHeight="1" x14ac:dyDescent="0.35">
      <c r="A1095" s="42">
        <v>41477</v>
      </c>
      <c r="B1095" s="55">
        <f t="shared" ref="B1095:B1158" si="113">EDATE(A1095,-3)</f>
        <v>41386</v>
      </c>
      <c r="C1095" s="56">
        <f t="shared" ref="C1095:C1158" si="114">A1095-1</f>
        <v>41476</v>
      </c>
      <c r="D1095" s="59">
        <v>3.39</v>
      </c>
      <c r="E1095" s="43">
        <v>4.09</v>
      </c>
      <c r="F1095" s="43">
        <f t="shared" si="109"/>
        <v>3.0782258064516128</v>
      </c>
      <c r="G1095" s="60">
        <f t="shared" si="110"/>
        <v>3.7195161290322578</v>
      </c>
      <c r="H1095" s="68" t="str">
        <f t="shared" ref="H1095:H1158" si="115">"Mar "&amp;IF(MONTH(A1095)&gt;=4,YEAR(A1095)+1,YEAR(A1095))</f>
        <v>Mar 2014</v>
      </c>
      <c r="I1095" s="43"/>
      <c r="J1095" s="43"/>
      <c r="K1095" s="59"/>
      <c r="L1095" s="43"/>
      <c r="M1095" s="71"/>
      <c r="N1095" s="59">
        <f t="shared" si="111"/>
        <v>2.9189062499999991</v>
      </c>
      <c r="O1095" s="43"/>
      <c r="P1095" s="69"/>
      <c r="Q1095" s="43"/>
      <c r="R1095" s="43"/>
      <c r="S1095" s="43"/>
      <c r="T1095" s="43"/>
      <c r="U1095" s="43"/>
      <c r="V1095" s="43"/>
      <c r="W1095" s="43"/>
      <c r="X1095" s="61">
        <f t="shared" si="112"/>
        <v>3.49265625</v>
      </c>
      <c r="Z1095" s="54"/>
    </row>
    <row r="1096" spans="1:26" ht="14.5" hidden="1" customHeight="1" x14ac:dyDescent="0.35">
      <c r="A1096" s="42">
        <v>41478</v>
      </c>
      <c r="B1096" s="55">
        <f t="shared" si="113"/>
        <v>41387</v>
      </c>
      <c r="C1096" s="56">
        <f t="shared" si="114"/>
        <v>41477</v>
      </c>
      <c r="D1096" s="59">
        <v>3.41</v>
      </c>
      <c r="E1096" s="43">
        <v>4.09</v>
      </c>
      <c r="F1096" s="43">
        <f t="shared" ref="F1096:F1159" si="116">AVERAGEIFS(D:D,A:A,"&gt;"&amp;B1096,A:A,"&lt;="&amp;C1096)</f>
        <v>3.0898387096774194</v>
      </c>
      <c r="G1096" s="60">
        <f t="shared" ref="G1096:G1159" si="117">AVERAGEIFS(E:E,A:A,"&gt;"&amp;B1096,A:A,"&lt;="&amp;C1096)</f>
        <v>3.7337096774193546</v>
      </c>
      <c r="H1096" s="68" t="str">
        <f t="shared" si="115"/>
        <v>Mar 2014</v>
      </c>
      <c r="I1096" s="43"/>
      <c r="J1096" s="43"/>
      <c r="K1096" s="59"/>
      <c r="L1096" s="43"/>
      <c r="M1096" s="71"/>
      <c r="N1096" s="59">
        <f t="shared" si="111"/>
        <v>2.9189062499999991</v>
      </c>
      <c r="O1096" s="43"/>
      <c r="P1096" s="69"/>
      <c r="Q1096" s="43"/>
      <c r="R1096" s="43"/>
      <c r="S1096" s="43"/>
      <c r="T1096" s="43"/>
      <c r="U1096" s="43"/>
      <c r="V1096" s="43"/>
      <c r="W1096" s="43"/>
      <c r="X1096" s="61">
        <f t="shared" si="112"/>
        <v>3.49265625</v>
      </c>
      <c r="Z1096" s="54"/>
    </row>
    <row r="1097" spans="1:26" ht="14.5" hidden="1" customHeight="1" x14ac:dyDescent="0.35">
      <c r="A1097" s="42">
        <v>41479</v>
      </c>
      <c r="B1097" s="55">
        <f t="shared" si="113"/>
        <v>41388</v>
      </c>
      <c r="C1097" s="56">
        <f t="shared" si="114"/>
        <v>41478</v>
      </c>
      <c r="D1097" s="59">
        <v>3.41</v>
      </c>
      <c r="E1097" s="43">
        <v>4.09</v>
      </c>
      <c r="F1097" s="43">
        <f t="shared" si="116"/>
        <v>3.1014516129032255</v>
      </c>
      <c r="G1097" s="60">
        <f t="shared" si="117"/>
        <v>3.7483870967741932</v>
      </c>
      <c r="H1097" s="68" t="str">
        <f t="shared" si="115"/>
        <v>Mar 2014</v>
      </c>
      <c r="I1097" s="43"/>
      <c r="J1097" s="43"/>
      <c r="K1097" s="59"/>
      <c r="L1097" s="43"/>
      <c r="M1097" s="71"/>
      <c r="N1097" s="59">
        <f t="shared" si="111"/>
        <v>2.9189062499999991</v>
      </c>
      <c r="O1097" s="43"/>
      <c r="P1097" s="69"/>
      <c r="Q1097" s="43"/>
      <c r="R1097" s="43"/>
      <c r="S1097" s="43"/>
      <c r="T1097" s="43"/>
      <c r="U1097" s="43"/>
      <c r="V1097" s="43"/>
      <c r="W1097" s="43"/>
      <c r="X1097" s="61">
        <f t="shared" si="112"/>
        <v>3.49265625</v>
      </c>
      <c r="Z1097" s="54"/>
    </row>
    <row r="1098" spans="1:26" ht="14.5" hidden="1" customHeight="1" x14ac:dyDescent="0.35">
      <c r="A1098" s="42">
        <v>41480</v>
      </c>
      <c r="B1098" s="55">
        <f t="shared" si="113"/>
        <v>41389</v>
      </c>
      <c r="C1098" s="56">
        <f t="shared" si="114"/>
        <v>41479</v>
      </c>
      <c r="D1098" s="59">
        <v>3.51</v>
      </c>
      <c r="E1098" s="43">
        <v>4.21</v>
      </c>
      <c r="F1098" s="43">
        <f t="shared" si="116"/>
        <v>3.106349206349206</v>
      </c>
      <c r="G1098" s="60">
        <f t="shared" si="117"/>
        <v>3.7538095238095237</v>
      </c>
      <c r="H1098" s="68" t="str">
        <f t="shared" si="115"/>
        <v>Mar 2014</v>
      </c>
      <c r="I1098" s="43"/>
      <c r="J1098" s="43"/>
      <c r="K1098" s="59"/>
      <c r="L1098" s="43"/>
      <c r="M1098" s="71"/>
      <c r="N1098" s="59">
        <f t="shared" si="111"/>
        <v>2.9189062499999991</v>
      </c>
      <c r="O1098" s="43"/>
      <c r="P1098" s="69"/>
      <c r="Q1098" s="43"/>
      <c r="R1098" s="43"/>
      <c r="S1098" s="43"/>
      <c r="T1098" s="43"/>
      <c r="U1098" s="43"/>
      <c r="V1098" s="43"/>
      <c r="W1098" s="43"/>
      <c r="X1098" s="61">
        <f t="shared" si="112"/>
        <v>3.49265625</v>
      </c>
      <c r="Z1098" s="54"/>
    </row>
    <row r="1099" spans="1:26" ht="14.5" hidden="1" customHeight="1" x14ac:dyDescent="0.35">
      <c r="A1099" s="42">
        <v>41481</v>
      </c>
      <c r="B1099" s="55">
        <f t="shared" si="113"/>
        <v>41390</v>
      </c>
      <c r="C1099" s="56">
        <f t="shared" si="114"/>
        <v>41480</v>
      </c>
      <c r="D1099" s="59">
        <v>3.54</v>
      </c>
      <c r="E1099" s="43">
        <v>4.2300000000000004</v>
      </c>
      <c r="F1099" s="43">
        <f t="shared" si="116"/>
        <v>3.1190476190476186</v>
      </c>
      <c r="G1099" s="60">
        <f t="shared" si="117"/>
        <v>3.7695238095238093</v>
      </c>
      <c r="H1099" s="68" t="str">
        <f t="shared" si="115"/>
        <v>Mar 2014</v>
      </c>
      <c r="I1099" s="43"/>
      <c r="J1099" s="43"/>
      <c r="K1099" s="59"/>
      <c r="L1099" s="43"/>
      <c r="M1099" s="71"/>
      <c r="N1099" s="59">
        <f t="shared" si="111"/>
        <v>2.9189062499999991</v>
      </c>
      <c r="O1099" s="43"/>
      <c r="P1099" s="69"/>
      <c r="Q1099" s="43"/>
      <c r="R1099" s="43"/>
      <c r="S1099" s="43"/>
      <c r="T1099" s="43"/>
      <c r="U1099" s="43"/>
      <c r="V1099" s="43"/>
      <c r="W1099" s="43"/>
      <c r="X1099" s="61">
        <f t="shared" si="112"/>
        <v>3.49265625</v>
      </c>
      <c r="Z1099" s="54"/>
    </row>
    <row r="1100" spans="1:26" ht="14.5" hidden="1" customHeight="1" x14ac:dyDescent="0.35">
      <c r="A1100" s="42">
        <v>41484</v>
      </c>
      <c r="B1100" s="55">
        <f t="shared" si="113"/>
        <v>41393</v>
      </c>
      <c r="C1100" s="56">
        <f t="shared" si="114"/>
        <v>41483</v>
      </c>
      <c r="D1100" s="59">
        <v>3.53</v>
      </c>
      <c r="E1100" s="43">
        <v>4.2300000000000004</v>
      </c>
      <c r="F1100" s="43">
        <f t="shared" si="116"/>
        <v>3.1325396825396821</v>
      </c>
      <c r="G1100" s="60">
        <f t="shared" si="117"/>
        <v>3.7861904761904759</v>
      </c>
      <c r="H1100" s="68" t="str">
        <f t="shared" si="115"/>
        <v>Mar 2014</v>
      </c>
      <c r="I1100" s="43"/>
      <c r="J1100" s="43"/>
      <c r="K1100" s="59"/>
      <c r="L1100" s="43"/>
      <c r="M1100" s="71"/>
      <c r="N1100" s="59">
        <f t="shared" si="111"/>
        <v>2.9189062499999991</v>
      </c>
      <c r="O1100" s="43"/>
      <c r="P1100" s="69"/>
      <c r="Q1100" s="43"/>
      <c r="R1100" s="43"/>
      <c r="S1100" s="43"/>
      <c r="T1100" s="43"/>
      <c r="U1100" s="43"/>
      <c r="V1100" s="43"/>
      <c r="W1100" s="43"/>
      <c r="X1100" s="61">
        <f t="shared" si="112"/>
        <v>3.49265625</v>
      </c>
      <c r="Z1100" s="54"/>
    </row>
    <row r="1101" spans="1:26" ht="14.5" hidden="1" customHeight="1" x14ac:dyDescent="0.35">
      <c r="A1101" s="42">
        <v>41485</v>
      </c>
      <c r="B1101" s="55">
        <f t="shared" si="113"/>
        <v>41394</v>
      </c>
      <c r="C1101" s="56">
        <f t="shared" si="114"/>
        <v>41484</v>
      </c>
      <c r="D1101" s="59">
        <v>3.51</v>
      </c>
      <c r="E1101" s="43">
        <v>4.21</v>
      </c>
      <c r="F1101" s="43">
        <f t="shared" si="116"/>
        <v>3.1460317460317455</v>
      </c>
      <c r="G1101" s="60">
        <f t="shared" si="117"/>
        <v>3.8030158730158727</v>
      </c>
      <c r="H1101" s="68" t="str">
        <f t="shared" si="115"/>
        <v>Mar 2014</v>
      </c>
      <c r="I1101" s="43"/>
      <c r="J1101" s="43"/>
      <c r="K1101" s="59"/>
      <c r="L1101" s="43"/>
      <c r="M1101" s="71"/>
      <c r="N1101" s="59">
        <f t="shared" si="111"/>
        <v>2.9189062499999991</v>
      </c>
      <c r="O1101" s="43"/>
      <c r="P1101" s="69"/>
      <c r="Q1101" s="43"/>
      <c r="R1101" s="43"/>
      <c r="S1101" s="43"/>
      <c r="T1101" s="43"/>
      <c r="U1101" s="43"/>
      <c r="V1101" s="43"/>
      <c r="W1101" s="43"/>
      <c r="X1101" s="61">
        <f t="shared" si="112"/>
        <v>3.49265625</v>
      </c>
      <c r="Z1101" s="54"/>
    </row>
    <row r="1102" spans="1:26" ht="14.5" hidden="1" customHeight="1" x14ac:dyDescent="0.35">
      <c r="A1102" s="42">
        <v>41486</v>
      </c>
      <c r="B1102" s="55">
        <f t="shared" si="113"/>
        <v>41394</v>
      </c>
      <c r="C1102" s="56">
        <f t="shared" si="114"/>
        <v>41485</v>
      </c>
      <c r="D1102" s="59">
        <v>3.54</v>
      </c>
      <c r="E1102" s="43">
        <v>4.2300000000000004</v>
      </c>
      <c r="F1102" s="43">
        <f t="shared" si="116"/>
        <v>3.1517187499999992</v>
      </c>
      <c r="G1102" s="60">
        <f t="shared" si="117"/>
        <v>3.8093749999999997</v>
      </c>
      <c r="H1102" s="68" t="str">
        <f t="shared" si="115"/>
        <v>Mar 2014</v>
      </c>
      <c r="I1102" s="43"/>
      <c r="J1102" s="43"/>
      <c r="K1102" s="59"/>
      <c r="L1102" s="43"/>
      <c r="M1102" s="71"/>
      <c r="N1102" s="59">
        <f t="shared" si="111"/>
        <v>2.9189062499999991</v>
      </c>
      <c r="O1102" s="43"/>
      <c r="P1102" s="69"/>
      <c r="Q1102" s="43"/>
      <c r="R1102" s="43"/>
      <c r="S1102" s="43"/>
      <c r="T1102" s="43"/>
      <c r="U1102" s="43"/>
      <c r="V1102" s="43"/>
      <c r="W1102" s="43"/>
      <c r="X1102" s="61">
        <f t="shared" si="112"/>
        <v>3.49265625</v>
      </c>
      <c r="Z1102" s="54"/>
    </row>
    <row r="1103" spans="1:26" ht="14.5" hidden="1" customHeight="1" x14ac:dyDescent="0.35">
      <c r="A1103" s="42">
        <v>41487</v>
      </c>
      <c r="B1103" s="55">
        <f t="shared" si="113"/>
        <v>41395</v>
      </c>
      <c r="C1103" s="56">
        <f t="shared" si="114"/>
        <v>41486</v>
      </c>
      <c r="D1103" s="59">
        <v>3.75</v>
      </c>
      <c r="E1103" s="43">
        <v>4.22</v>
      </c>
      <c r="F1103" s="43">
        <f t="shared" si="116"/>
        <v>3.1649999999999991</v>
      </c>
      <c r="G1103" s="60">
        <f t="shared" si="117"/>
        <v>3.8257812499999995</v>
      </c>
      <c r="H1103" s="68" t="str">
        <f t="shared" si="115"/>
        <v>Mar 2014</v>
      </c>
      <c r="I1103" s="43"/>
      <c r="J1103" s="43"/>
      <c r="K1103" s="59"/>
      <c r="L1103" s="43"/>
      <c r="M1103" s="71"/>
      <c r="N1103" s="59">
        <f t="shared" si="111"/>
        <v>2.9189062499999991</v>
      </c>
      <c r="O1103" s="43"/>
      <c r="P1103" s="69"/>
      <c r="Q1103" s="43"/>
      <c r="R1103" s="43"/>
      <c r="S1103" s="43"/>
      <c r="T1103" s="43"/>
      <c r="U1103" s="43"/>
      <c r="V1103" s="43"/>
      <c r="W1103" s="43"/>
      <c r="X1103" s="61">
        <f t="shared" si="112"/>
        <v>3.49265625</v>
      </c>
      <c r="Z1103" s="54"/>
    </row>
    <row r="1104" spans="1:26" ht="14.5" hidden="1" customHeight="1" x14ac:dyDescent="0.35">
      <c r="A1104" s="42">
        <v>41488</v>
      </c>
      <c r="B1104" s="55">
        <f t="shared" si="113"/>
        <v>41396</v>
      </c>
      <c r="C1104" s="56">
        <f t="shared" si="114"/>
        <v>41487</v>
      </c>
      <c r="D1104" s="59">
        <v>3.83</v>
      </c>
      <c r="E1104" s="43">
        <v>4.3</v>
      </c>
      <c r="F1104" s="43">
        <f t="shared" si="116"/>
        <v>3.1818749999999998</v>
      </c>
      <c r="G1104" s="60">
        <f t="shared" si="117"/>
        <v>3.8424999999999994</v>
      </c>
      <c r="H1104" s="68" t="str">
        <f t="shared" si="115"/>
        <v>Mar 2014</v>
      </c>
      <c r="I1104" s="43"/>
      <c r="J1104" s="43"/>
      <c r="K1104" s="59"/>
      <c r="L1104" s="43"/>
      <c r="M1104" s="71"/>
      <c r="N1104" s="59">
        <f t="shared" si="111"/>
        <v>2.9189062499999991</v>
      </c>
      <c r="O1104" s="43"/>
      <c r="P1104" s="69"/>
      <c r="Q1104" s="43"/>
      <c r="R1104" s="43"/>
      <c r="S1104" s="43"/>
      <c r="T1104" s="43"/>
      <c r="U1104" s="43"/>
      <c r="V1104" s="43"/>
      <c r="W1104" s="43"/>
      <c r="X1104" s="61">
        <f t="shared" si="112"/>
        <v>3.49265625</v>
      </c>
      <c r="Z1104" s="54"/>
    </row>
    <row r="1105" spans="1:26" ht="14.5" hidden="1" customHeight="1" x14ac:dyDescent="0.35">
      <c r="A1105" s="42">
        <v>41491</v>
      </c>
      <c r="B1105" s="55">
        <f t="shared" si="113"/>
        <v>41399</v>
      </c>
      <c r="C1105" s="56">
        <f t="shared" si="114"/>
        <v>41490</v>
      </c>
      <c r="D1105" s="59">
        <v>3.75</v>
      </c>
      <c r="E1105" s="43">
        <v>4.2</v>
      </c>
      <c r="F1105" s="43">
        <f t="shared" si="116"/>
        <v>3.1999999999999997</v>
      </c>
      <c r="G1105" s="60">
        <f t="shared" si="117"/>
        <v>3.8604687499999994</v>
      </c>
      <c r="H1105" s="68" t="str">
        <f t="shared" si="115"/>
        <v>Mar 2014</v>
      </c>
      <c r="I1105" s="43"/>
      <c r="J1105" s="43"/>
      <c r="K1105" s="59"/>
      <c r="L1105" s="43"/>
      <c r="M1105" s="71"/>
      <c r="N1105" s="59">
        <f t="shared" si="111"/>
        <v>2.9189062499999991</v>
      </c>
      <c r="O1105" s="43"/>
      <c r="P1105" s="69"/>
      <c r="Q1105" s="43"/>
      <c r="R1105" s="43"/>
      <c r="S1105" s="43"/>
      <c r="T1105" s="43"/>
      <c r="U1105" s="43"/>
      <c r="V1105" s="43"/>
      <c r="W1105" s="43"/>
      <c r="X1105" s="61">
        <f t="shared" si="112"/>
        <v>3.49265625</v>
      </c>
      <c r="Z1105" s="54"/>
    </row>
    <row r="1106" spans="1:26" ht="14.5" hidden="1" customHeight="1" x14ac:dyDescent="0.35">
      <c r="A1106" s="42">
        <v>41492</v>
      </c>
      <c r="B1106" s="55">
        <f t="shared" si="113"/>
        <v>41400</v>
      </c>
      <c r="C1106" s="56">
        <f t="shared" si="114"/>
        <v>41491</v>
      </c>
      <c r="D1106" s="59">
        <v>3.79</v>
      </c>
      <c r="E1106" s="43">
        <v>4.24</v>
      </c>
      <c r="F1106" s="43">
        <f t="shared" si="116"/>
        <v>3.2162499999999996</v>
      </c>
      <c r="G1106" s="60">
        <f t="shared" si="117"/>
        <v>3.8760937499999994</v>
      </c>
      <c r="H1106" s="68" t="str">
        <f t="shared" si="115"/>
        <v>Mar 2014</v>
      </c>
      <c r="I1106" s="43"/>
      <c r="J1106" s="43"/>
      <c r="K1106" s="59"/>
      <c r="L1106" s="43"/>
      <c r="M1106" s="71"/>
      <c r="N1106" s="59">
        <f t="shared" si="111"/>
        <v>2.9189062499999991</v>
      </c>
      <c r="O1106" s="43"/>
      <c r="P1106" s="69"/>
      <c r="Q1106" s="43"/>
      <c r="R1106" s="43"/>
      <c r="S1106" s="43"/>
      <c r="T1106" s="43"/>
      <c r="U1106" s="43"/>
      <c r="V1106" s="43"/>
      <c r="W1106" s="43"/>
      <c r="X1106" s="61">
        <f t="shared" si="112"/>
        <v>3.49265625</v>
      </c>
      <c r="Z1106" s="54"/>
    </row>
    <row r="1107" spans="1:26" ht="14.5" hidden="1" customHeight="1" x14ac:dyDescent="0.35">
      <c r="A1107" s="42">
        <v>41493</v>
      </c>
      <c r="B1107" s="55">
        <f t="shared" si="113"/>
        <v>41401</v>
      </c>
      <c r="C1107" s="56">
        <f t="shared" si="114"/>
        <v>41492</v>
      </c>
      <c r="D1107" s="59">
        <v>3.82</v>
      </c>
      <c r="E1107" s="43">
        <v>4.2699999999999996</v>
      </c>
      <c r="F1107" s="43">
        <f t="shared" si="116"/>
        <v>3.2331249999999998</v>
      </c>
      <c r="G1107" s="60">
        <f t="shared" si="117"/>
        <v>3.8923437499999993</v>
      </c>
      <c r="H1107" s="68" t="str">
        <f t="shared" si="115"/>
        <v>Mar 2014</v>
      </c>
      <c r="I1107" s="43"/>
      <c r="J1107" s="43"/>
      <c r="K1107" s="59"/>
      <c r="L1107" s="43"/>
      <c r="M1107" s="71"/>
      <c r="N1107" s="59">
        <f t="shared" si="111"/>
        <v>2.9189062499999991</v>
      </c>
      <c r="O1107" s="43"/>
      <c r="P1107" s="69"/>
      <c r="Q1107" s="43"/>
      <c r="R1107" s="43"/>
      <c r="S1107" s="43"/>
      <c r="T1107" s="43"/>
      <c r="U1107" s="43"/>
      <c r="V1107" s="43"/>
      <c r="W1107" s="43"/>
      <c r="X1107" s="61">
        <f t="shared" si="112"/>
        <v>3.49265625</v>
      </c>
      <c r="Z1107" s="54"/>
    </row>
    <row r="1108" spans="1:26" ht="14.5" hidden="1" customHeight="1" x14ac:dyDescent="0.35">
      <c r="A1108" s="42">
        <v>41494</v>
      </c>
      <c r="B1108" s="55">
        <f t="shared" si="113"/>
        <v>41402</v>
      </c>
      <c r="C1108" s="56">
        <f t="shared" si="114"/>
        <v>41493</v>
      </c>
      <c r="D1108" s="59">
        <v>3.82</v>
      </c>
      <c r="E1108" s="43">
        <v>4.2699999999999996</v>
      </c>
      <c r="F1108" s="43">
        <f t="shared" si="116"/>
        <v>3.2506249999999994</v>
      </c>
      <c r="G1108" s="60">
        <f t="shared" si="117"/>
        <v>3.9090624999999997</v>
      </c>
      <c r="H1108" s="68" t="str">
        <f t="shared" si="115"/>
        <v>Mar 2014</v>
      </c>
      <c r="I1108" s="43"/>
      <c r="J1108" s="43"/>
      <c r="K1108" s="59"/>
      <c r="L1108" s="43"/>
      <c r="M1108" s="71"/>
      <c r="N1108" s="59">
        <f t="shared" si="111"/>
        <v>2.9189062499999991</v>
      </c>
      <c r="O1108" s="43"/>
      <c r="P1108" s="69"/>
      <c r="Q1108" s="43"/>
      <c r="R1108" s="43"/>
      <c r="S1108" s="43"/>
      <c r="T1108" s="43"/>
      <c r="U1108" s="43"/>
      <c r="V1108" s="43"/>
      <c r="W1108" s="43"/>
      <c r="X1108" s="61">
        <f t="shared" si="112"/>
        <v>3.49265625</v>
      </c>
      <c r="Z1108" s="54"/>
    </row>
    <row r="1109" spans="1:26" ht="14.5" hidden="1" customHeight="1" x14ac:dyDescent="0.35">
      <c r="A1109" s="42">
        <v>41495</v>
      </c>
      <c r="B1109" s="55">
        <f t="shared" si="113"/>
        <v>41403</v>
      </c>
      <c r="C1109" s="56">
        <f t="shared" si="114"/>
        <v>41494</v>
      </c>
      <c r="D1109" s="59">
        <v>3.88</v>
      </c>
      <c r="E1109" s="43">
        <v>4.34</v>
      </c>
      <c r="F1109" s="43">
        <f t="shared" si="116"/>
        <v>3.2671874999999995</v>
      </c>
      <c r="G1109" s="60">
        <f t="shared" si="117"/>
        <v>3.9246875000000001</v>
      </c>
      <c r="H1109" s="68" t="str">
        <f t="shared" si="115"/>
        <v>Mar 2014</v>
      </c>
      <c r="I1109" s="43"/>
      <c r="J1109" s="43"/>
      <c r="K1109" s="59"/>
      <c r="L1109" s="43"/>
      <c r="M1109" s="71"/>
      <c r="N1109" s="59">
        <f t="shared" si="111"/>
        <v>2.9189062499999991</v>
      </c>
      <c r="O1109" s="43"/>
      <c r="P1109" s="69"/>
      <c r="Q1109" s="43"/>
      <c r="R1109" s="43"/>
      <c r="S1109" s="43"/>
      <c r="T1109" s="43"/>
      <c r="U1109" s="43"/>
      <c r="V1109" s="43"/>
      <c r="W1109" s="43"/>
      <c r="X1109" s="61">
        <f t="shared" si="112"/>
        <v>3.49265625</v>
      </c>
      <c r="Z1109" s="54"/>
    </row>
    <row r="1110" spans="1:26" ht="14.5" hidden="1" customHeight="1" x14ac:dyDescent="0.35">
      <c r="A1110" s="42">
        <v>41498</v>
      </c>
      <c r="B1110" s="55">
        <f t="shared" si="113"/>
        <v>41406</v>
      </c>
      <c r="C1110" s="56">
        <f t="shared" si="114"/>
        <v>41497</v>
      </c>
      <c r="D1110" s="59">
        <v>3.88</v>
      </c>
      <c r="E1110" s="43">
        <v>4.34</v>
      </c>
      <c r="F1110" s="43">
        <f t="shared" si="116"/>
        <v>3.2839062499999994</v>
      </c>
      <c r="G1110" s="60">
        <f t="shared" si="117"/>
        <v>3.9401562500000002</v>
      </c>
      <c r="H1110" s="68" t="str">
        <f t="shared" si="115"/>
        <v>Mar 2014</v>
      </c>
      <c r="I1110" s="43"/>
      <c r="J1110" s="43"/>
      <c r="K1110" s="59"/>
      <c r="L1110" s="43"/>
      <c r="M1110" s="71"/>
      <c r="N1110" s="59">
        <f t="shared" si="111"/>
        <v>2.9189062499999991</v>
      </c>
      <c r="O1110" s="43"/>
      <c r="P1110" s="69"/>
      <c r="Q1110" s="43"/>
      <c r="R1110" s="43"/>
      <c r="S1110" s="43"/>
      <c r="T1110" s="43"/>
      <c r="U1110" s="43"/>
      <c r="V1110" s="43"/>
      <c r="W1110" s="43"/>
      <c r="X1110" s="61">
        <f t="shared" si="112"/>
        <v>3.49265625</v>
      </c>
      <c r="Z1110" s="54"/>
    </row>
    <row r="1111" spans="1:26" ht="14.5" hidden="1" customHeight="1" x14ac:dyDescent="0.35">
      <c r="A1111" s="42">
        <v>41499</v>
      </c>
      <c r="B1111" s="55">
        <f t="shared" si="113"/>
        <v>41407</v>
      </c>
      <c r="C1111" s="56">
        <f t="shared" si="114"/>
        <v>41498</v>
      </c>
      <c r="D1111" s="59">
        <v>3.91</v>
      </c>
      <c r="E1111" s="43">
        <v>4.38</v>
      </c>
      <c r="F1111" s="43">
        <f t="shared" si="116"/>
        <v>3.3001562499999992</v>
      </c>
      <c r="G1111" s="60">
        <f t="shared" si="117"/>
        <v>3.9545312500000005</v>
      </c>
      <c r="H1111" s="68" t="str">
        <f t="shared" si="115"/>
        <v>Mar 2014</v>
      </c>
      <c r="I1111" s="43"/>
      <c r="J1111" s="43"/>
      <c r="K1111" s="59"/>
      <c r="L1111" s="43"/>
      <c r="M1111" s="71"/>
      <c r="N1111" s="59">
        <f t="shared" si="111"/>
        <v>2.9189062499999991</v>
      </c>
      <c r="O1111" s="43"/>
      <c r="P1111" s="69"/>
      <c r="Q1111" s="43"/>
      <c r="R1111" s="43"/>
      <c r="S1111" s="43"/>
      <c r="T1111" s="43"/>
      <c r="U1111" s="43"/>
      <c r="V1111" s="43"/>
      <c r="W1111" s="43"/>
      <c r="X1111" s="61">
        <f t="shared" si="112"/>
        <v>3.49265625</v>
      </c>
      <c r="Z1111" s="54"/>
    </row>
    <row r="1112" spans="1:26" ht="14.5" hidden="1" customHeight="1" x14ac:dyDescent="0.35">
      <c r="A1112" s="42">
        <v>41500</v>
      </c>
      <c r="B1112" s="55">
        <f t="shared" si="113"/>
        <v>41408</v>
      </c>
      <c r="C1112" s="56">
        <f t="shared" si="114"/>
        <v>41499</v>
      </c>
      <c r="D1112" s="59">
        <v>4.01</v>
      </c>
      <c r="E1112" s="43">
        <v>4.4800000000000004</v>
      </c>
      <c r="F1112" s="43">
        <f t="shared" si="116"/>
        <v>3.3168749999999991</v>
      </c>
      <c r="G1112" s="60">
        <f t="shared" si="117"/>
        <v>3.9693750000000003</v>
      </c>
      <c r="H1112" s="68" t="str">
        <f t="shared" si="115"/>
        <v>Mar 2014</v>
      </c>
      <c r="I1112" s="43"/>
      <c r="J1112" s="43"/>
      <c r="K1112" s="59"/>
      <c r="L1112" s="43"/>
      <c r="M1112" s="71"/>
      <c r="N1112" s="59">
        <f t="shared" si="111"/>
        <v>2.9189062499999991</v>
      </c>
      <c r="O1112" s="43"/>
      <c r="P1112" s="69"/>
      <c r="Q1112" s="43"/>
      <c r="R1112" s="43"/>
      <c r="S1112" s="43"/>
      <c r="T1112" s="43"/>
      <c r="U1112" s="43"/>
      <c r="V1112" s="43"/>
      <c r="W1112" s="43"/>
      <c r="X1112" s="61">
        <f t="shared" si="112"/>
        <v>3.49265625</v>
      </c>
      <c r="Z1112" s="54"/>
    </row>
    <row r="1113" spans="1:26" ht="14.5" hidden="1" customHeight="1" x14ac:dyDescent="0.35">
      <c r="A1113" s="42">
        <v>41501</v>
      </c>
      <c r="B1113" s="55">
        <f t="shared" si="113"/>
        <v>41409</v>
      </c>
      <c r="C1113" s="56">
        <f t="shared" si="114"/>
        <v>41500</v>
      </c>
      <c r="D1113" s="59">
        <v>4.1399999999999997</v>
      </c>
      <c r="E1113" s="43">
        <v>4.6100000000000003</v>
      </c>
      <c r="F1113" s="43">
        <f t="shared" si="116"/>
        <v>3.3348437499999992</v>
      </c>
      <c r="G1113" s="60">
        <f t="shared" si="117"/>
        <v>3.9849999999999999</v>
      </c>
      <c r="H1113" s="68" t="str">
        <f t="shared" si="115"/>
        <v>Mar 2014</v>
      </c>
      <c r="I1113" s="43"/>
      <c r="J1113" s="43"/>
      <c r="K1113" s="59"/>
      <c r="L1113" s="43"/>
      <c r="M1113" s="71"/>
      <c r="N1113" s="59">
        <f t="shared" si="111"/>
        <v>2.9189062499999991</v>
      </c>
      <c r="O1113" s="43"/>
      <c r="P1113" s="69"/>
      <c r="Q1113" s="43"/>
      <c r="R1113" s="43"/>
      <c r="S1113" s="43"/>
      <c r="T1113" s="43"/>
      <c r="U1113" s="43"/>
      <c r="V1113" s="43"/>
      <c r="W1113" s="43"/>
      <c r="X1113" s="61">
        <f t="shared" si="112"/>
        <v>3.49265625</v>
      </c>
      <c r="Z1113" s="54"/>
    </row>
    <row r="1114" spans="1:26" ht="14.5" hidden="1" customHeight="1" x14ac:dyDescent="0.35">
      <c r="A1114" s="42">
        <v>41502</v>
      </c>
      <c r="B1114" s="55">
        <f t="shared" si="113"/>
        <v>41410</v>
      </c>
      <c r="C1114" s="56">
        <f t="shared" si="114"/>
        <v>41501</v>
      </c>
      <c r="D1114" s="59">
        <v>4.1100000000000003</v>
      </c>
      <c r="E1114" s="43">
        <v>4.58</v>
      </c>
      <c r="F1114" s="43">
        <f t="shared" si="116"/>
        <v>3.3557812499999988</v>
      </c>
      <c r="G1114" s="60">
        <f t="shared" si="117"/>
        <v>4.0035937500000003</v>
      </c>
      <c r="H1114" s="68" t="str">
        <f t="shared" si="115"/>
        <v>Mar 2014</v>
      </c>
      <c r="I1114" s="43"/>
      <c r="J1114" s="43"/>
      <c r="K1114" s="59"/>
      <c r="L1114" s="43"/>
      <c r="M1114" s="71"/>
      <c r="N1114" s="59">
        <f t="shared" si="111"/>
        <v>2.9189062499999991</v>
      </c>
      <c r="O1114" s="43"/>
      <c r="P1114" s="69"/>
      <c r="Q1114" s="43"/>
      <c r="R1114" s="43"/>
      <c r="S1114" s="43"/>
      <c r="T1114" s="43"/>
      <c r="U1114" s="43"/>
      <c r="V1114" s="43"/>
      <c r="W1114" s="43"/>
      <c r="X1114" s="61">
        <f t="shared" si="112"/>
        <v>3.49265625</v>
      </c>
      <c r="Z1114" s="54"/>
    </row>
    <row r="1115" spans="1:26" ht="14.5" hidden="1" customHeight="1" x14ac:dyDescent="0.35">
      <c r="A1115" s="42">
        <v>41505</v>
      </c>
      <c r="B1115" s="55">
        <f t="shared" si="113"/>
        <v>41413</v>
      </c>
      <c r="C1115" s="56">
        <f t="shared" si="114"/>
        <v>41504</v>
      </c>
      <c r="D1115" s="59">
        <v>4.2</v>
      </c>
      <c r="E1115" s="43">
        <v>4.66</v>
      </c>
      <c r="F1115" s="43">
        <f t="shared" si="116"/>
        <v>3.3768749999999992</v>
      </c>
      <c r="G1115" s="60">
        <f t="shared" si="117"/>
        <v>4.0228125000000006</v>
      </c>
      <c r="H1115" s="68" t="str">
        <f t="shared" si="115"/>
        <v>Mar 2014</v>
      </c>
      <c r="I1115" s="43"/>
      <c r="J1115" s="43"/>
      <c r="K1115" s="59"/>
      <c r="L1115" s="43"/>
      <c r="M1115" s="71"/>
      <c r="N1115" s="59">
        <f t="shared" si="111"/>
        <v>2.9189062499999991</v>
      </c>
      <c r="O1115" s="43"/>
      <c r="P1115" s="69"/>
      <c r="Q1115" s="43"/>
      <c r="R1115" s="43"/>
      <c r="S1115" s="43"/>
      <c r="T1115" s="43"/>
      <c r="U1115" s="43"/>
      <c r="V1115" s="43"/>
      <c r="W1115" s="43"/>
      <c r="X1115" s="61">
        <f t="shared" si="112"/>
        <v>3.49265625</v>
      </c>
      <c r="Z1115" s="54"/>
    </row>
    <row r="1116" spans="1:26" ht="14.5" hidden="1" customHeight="1" x14ac:dyDescent="0.35">
      <c r="A1116" s="42">
        <v>41506</v>
      </c>
      <c r="B1116" s="55">
        <f t="shared" si="113"/>
        <v>41414</v>
      </c>
      <c r="C1116" s="56">
        <f t="shared" si="114"/>
        <v>41505</v>
      </c>
      <c r="D1116" s="59">
        <v>4.16</v>
      </c>
      <c r="E1116" s="43">
        <v>4.63</v>
      </c>
      <c r="F1116" s="43">
        <f t="shared" si="116"/>
        <v>3.3987499999999988</v>
      </c>
      <c r="G1116" s="60">
        <f t="shared" si="117"/>
        <v>4.0425000000000013</v>
      </c>
      <c r="H1116" s="68" t="str">
        <f t="shared" si="115"/>
        <v>Mar 2014</v>
      </c>
      <c r="I1116" s="43"/>
      <c r="J1116" s="43"/>
      <c r="K1116" s="59"/>
      <c r="L1116" s="43"/>
      <c r="M1116" s="71"/>
      <c r="N1116" s="59">
        <f t="shared" si="111"/>
        <v>2.9189062499999991</v>
      </c>
      <c r="O1116" s="43"/>
      <c r="P1116" s="69"/>
      <c r="Q1116" s="43"/>
      <c r="R1116" s="43"/>
      <c r="S1116" s="43"/>
      <c r="T1116" s="43"/>
      <c r="U1116" s="43"/>
      <c r="V1116" s="43"/>
      <c r="W1116" s="43"/>
      <c r="X1116" s="61">
        <f t="shared" si="112"/>
        <v>3.49265625</v>
      </c>
      <c r="Z1116" s="54"/>
    </row>
    <row r="1117" spans="1:26" ht="14.5" hidden="1" customHeight="1" x14ac:dyDescent="0.35">
      <c r="A1117" s="42">
        <v>41507</v>
      </c>
      <c r="B1117" s="55">
        <f t="shared" si="113"/>
        <v>41415</v>
      </c>
      <c r="C1117" s="56">
        <f t="shared" si="114"/>
        <v>41506</v>
      </c>
      <c r="D1117" s="59">
        <v>4.1500000000000004</v>
      </c>
      <c r="E1117" s="43">
        <v>4.6100000000000003</v>
      </c>
      <c r="F1117" s="43">
        <f t="shared" si="116"/>
        <v>3.419999999999999</v>
      </c>
      <c r="G1117" s="60">
        <f t="shared" si="117"/>
        <v>4.0617187500000007</v>
      </c>
      <c r="H1117" s="68" t="str">
        <f t="shared" si="115"/>
        <v>Mar 2014</v>
      </c>
      <c r="I1117" s="43"/>
      <c r="J1117" s="43"/>
      <c r="K1117" s="59"/>
      <c r="L1117" s="43"/>
      <c r="M1117" s="71"/>
      <c r="N1117" s="59">
        <f t="shared" si="111"/>
        <v>2.9189062499999991</v>
      </c>
      <c r="O1117" s="43"/>
      <c r="P1117" s="69"/>
      <c r="Q1117" s="43"/>
      <c r="R1117" s="43"/>
      <c r="S1117" s="43"/>
      <c r="T1117" s="43"/>
      <c r="U1117" s="43"/>
      <c r="V1117" s="43"/>
      <c r="W1117" s="43"/>
      <c r="X1117" s="61">
        <f t="shared" si="112"/>
        <v>3.49265625</v>
      </c>
      <c r="Z1117" s="54"/>
    </row>
    <row r="1118" spans="1:26" ht="14.5" hidden="1" customHeight="1" x14ac:dyDescent="0.35">
      <c r="A1118" s="42">
        <v>41508</v>
      </c>
      <c r="B1118" s="55">
        <f t="shared" si="113"/>
        <v>41416</v>
      </c>
      <c r="C1118" s="56">
        <f t="shared" si="114"/>
        <v>41507</v>
      </c>
      <c r="D1118" s="59">
        <v>4.22</v>
      </c>
      <c r="E1118" s="43">
        <v>4.71</v>
      </c>
      <c r="F1118" s="43">
        <f t="shared" si="116"/>
        <v>3.441093749999999</v>
      </c>
      <c r="G1118" s="60">
        <f t="shared" si="117"/>
        <v>4.0806250000000013</v>
      </c>
      <c r="H1118" s="68" t="str">
        <f t="shared" si="115"/>
        <v>Mar 2014</v>
      </c>
      <c r="I1118" s="43"/>
      <c r="J1118" s="43"/>
      <c r="K1118" s="59"/>
      <c r="L1118" s="43"/>
      <c r="M1118" s="71"/>
      <c r="N1118" s="59">
        <f t="shared" si="111"/>
        <v>2.9189062499999991</v>
      </c>
      <c r="O1118" s="43"/>
      <c r="P1118" s="69"/>
      <c r="Q1118" s="43"/>
      <c r="R1118" s="43"/>
      <c r="S1118" s="43"/>
      <c r="T1118" s="43"/>
      <c r="U1118" s="43"/>
      <c r="V1118" s="43"/>
      <c r="W1118" s="43"/>
      <c r="X1118" s="61">
        <f t="shared" si="112"/>
        <v>3.49265625</v>
      </c>
      <c r="Z1118" s="54"/>
    </row>
    <row r="1119" spans="1:26" ht="14.5" hidden="1" customHeight="1" x14ac:dyDescent="0.35">
      <c r="A1119" s="42">
        <v>41509</v>
      </c>
      <c r="B1119" s="55">
        <f t="shared" si="113"/>
        <v>41417</v>
      </c>
      <c r="C1119" s="56">
        <f t="shared" si="114"/>
        <v>41508</v>
      </c>
      <c r="D1119" s="59">
        <v>4.1900000000000004</v>
      </c>
      <c r="E1119" s="43">
        <v>4.68</v>
      </c>
      <c r="F1119" s="43">
        <f t="shared" si="116"/>
        <v>3.4623437499999992</v>
      </c>
      <c r="G1119" s="60">
        <f t="shared" si="117"/>
        <v>4.0998437499999998</v>
      </c>
      <c r="H1119" s="68" t="str">
        <f t="shared" si="115"/>
        <v>Mar 2014</v>
      </c>
      <c r="I1119" s="43"/>
      <c r="J1119" s="43"/>
      <c r="K1119" s="59"/>
      <c r="L1119" s="43"/>
      <c r="M1119" s="71"/>
      <c r="N1119" s="59">
        <f t="shared" si="111"/>
        <v>2.9189062499999991</v>
      </c>
      <c r="O1119" s="43"/>
      <c r="P1119" s="69"/>
      <c r="Q1119" s="43"/>
      <c r="R1119" s="43"/>
      <c r="S1119" s="43"/>
      <c r="T1119" s="43"/>
      <c r="U1119" s="43"/>
      <c r="V1119" s="43"/>
      <c r="W1119" s="43"/>
      <c r="X1119" s="61">
        <f t="shared" si="112"/>
        <v>3.49265625</v>
      </c>
      <c r="Z1119" s="54"/>
    </row>
    <row r="1120" spans="1:26" ht="14.5" hidden="1" customHeight="1" x14ac:dyDescent="0.35">
      <c r="A1120" s="42">
        <v>41512</v>
      </c>
      <c r="B1120" s="55">
        <f t="shared" si="113"/>
        <v>41420</v>
      </c>
      <c r="C1120" s="56">
        <f t="shared" si="114"/>
        <v>41511</v>
      </c>
      <c r="D1120" s="59">
        <v>4.1500000000000004</v>
      </c>
      <c r="E1120" s="43">
        <v>4.6399999999999997</v>
      </c>
      <c r="F1120" s="43">
        <f t="shared" si="116"/>
        <v>3.4832812499999992</v>
      </c>
      <c r="G1120" s="60">
        <f t="shared" si="117"/>
        <v>4.1187500000000004</v>
      </c>
      <c r="H1120" s="68" t="str">
        <f t="shared" si="115"/>
        <v>Mar 2014</v>
      </c>
      <c r="I1120" s="43"/>
      <c r="J1120" s="43"/>
      <c r="K1120" s="59"/>
      <c r="L1120" s="43"/>
      <c r="M1120" s="71"/>
      <c r="N1120" s="59">
        <f t="shared" si="111"/>
        <v>2.9189062499999991</v>
      </c>
      <c r="O1120" s="43"/>
      <c r="P1120" s="69"/>
      <c r="Q1120" s="43"/>
      <c r="R1120" s="43"/>
      <c r="S1120" s="43"/>
      <c r="T1120" s="43"/>
      <c r="U1120" s="43"/>
      <c r="V1120" s="43"/>
      <c r="W1120" s="43"/>
      <c r="X1120" s="61">
        <f t="shared" si="112"/>
        <v>3.49265625</v>
      </c>
      <c r="Z1120" s="54"/>
    </row>
    <row r="1121" spans="1:26" ht="14.5" hidden="1" customHeight="1" x14ac:dyDescent="0.35">
      <c r="A1121" s="42">
        <v>41513</v>
      </c>
      <c r="B1121" s="55">
        <f t="shared" si="113"/>
        <v>41421</v>
      </c>
      <c r="C1121" s="56">
        <f t="shared" si="114"/>
        <v>41512</v>
      </c>
      <c r="D1121" s="59">
        <v>4.1100000000000003</v>
      </c>
      <c r="E1121" s="43">
        <v>4.5999999999999996</v>
      </c>
      <c r="F1121" s="43">
        <f t="shared" si="116"/>
        <v>3.5037499999999993</v>
      </c>
      <c r="G1121" s="60">
        <f t="shared" si="117"/>
        <v>4.1371875000000005</v>
      </c>
      <c r="H1121" s="68" t="str">
        <f t="shared" si="115"/>
        <v>Mar 2014</v>
      </c>
      <c r="I1121" s="43"/>
      <c r="J1121" s="43"/>
      <c r="K1121" s="59"/>
      <c r="L1121" s="43"/>
      <c r="M1121" s="71"/>
      <c r="N1121" s="59">
        <f t="shared" si="111"/>
        <v>2.9189062499999991</v>
      </c>
      <c r="O1121" s="43"/>
      <c r="P1121" s="69"/>
      <c r="Q1121" s="43"/>
      <c r="R1121" s="43"/>
      <c r="S1121" s="43"/>
      <c r="T1121" s="43"/>
      <c r="U1121" s="43"/>
      <c r="V1121" s="43"/>
      <c r="W1121" s="43"/>
      <c r="X1121" s="61">
        <f t="shared" si="112"/>
        <v>3.49265625</v>
      </c>
      <c r="Z1121" s="54"/>
    </row>
    <row r="1122" spans="1:26" ht="14.5" hidden="1" customHeight="1" x14ac:dyDescent="0.35">
      <c r="A1122" s="42">
        <v>41514</v>
      </c>
      <c r="B1122" s="55">
        <f t="shared" si="113"/>
        <v>41422</v>
      </c>
      <c r="C1122" s="56">
        <f t="shared" si="114"/>
        <v>41513</v>
      </c>
      <c r="D1122" s="59">
        <v>4.08</v>
      </c>
      <c r="E1122" s="43">
        <v>4.5599999999999996</v>
      </c>
      <c r="F1122" s="43">
        <f t="shared" si="116"/>
        <v>3.5228124999999997</v>
      </c>
      <c r="G1122" s="60">
        <f t="shared" si="117"/>
        <v>4.1543750000000008</v>
      </c>
      <c r="H1122" s="68" t="str">
        <f t="shared" si="115"/>
        <v>Mar 2014</v>
      </c>
      <c r="I1122" s="43"/>
      <c r="J1122" s="43"/>
      <c r="K1122" s="59"/>
      <c r="L1122" s="43"/>
      <c r="M1122" s="71"/>
      <c r="N1122" s="59">
        <f t="shared" si="111"/>
        <v>2.9189062499999991</v>
      </c>
      <c r="O1122" s="43"/>
      <c r="P1122" s="69"/>
      <c r="Q1122" s="43"/>
      <c r="R1122" s="43"/>
      <c r="S1122" s="43"/>
      <c r="T1122" s="43"/>
      <c r="U1122" s="43"/>
      <c r="V1122" s="43"/>
      <c r="W1122" s="43"/>
      <c r="X1122" s="61">
        <f t="shared" si="112"/>
        <v>3.49265625</v>
      </c>
      <c r="Z1122" s="54"/>
    </row>
    <row r="1123" spans="1:26" ht="14.5" hidden="1" customHeight="1" x14ac:dyDescent="0.35">
      <c r="A1123" s="42">
        <v>41515</v>
      </c>
      <c r="B1123" s="55">
        <f t="shared" si="113"/>
        <v>41423</v>
      </c>
      <c r="C1123" s="56">
        <f t="shared" si="114"/>
        <v>41514</v>
      </c>
      <c r="D1123" s="59">
        <v>4.09</v>
      </c>
      <c r="E1123" s="43">
        <v>4.57</v>
      </c>
      <c r="F1123" s="43">
        <f t="shared" si="116"/>
        <v>3.5403124999999998</v>
      </c>
      <c r="G1123" s="60">
        <f t="shared" si="117"/>
        <v>4.1693750000000014</v>
      </c>
      <c r="H1123" s="68" t="str">
        <f t="shared" si="115"/>
        <v>Mar 2014</v>
      </c>
      <c r="I1123" s="43"/>
      <c r="J1123" s="43"/>
      <c r="K1123" s="59"/>
      <c r="L1123" s="43"/>
      <c r="M1123" s="71"/>
      <c r="N1123" s="59">
        <f t="shared" si="111"/>
        <v>2.9189062499999991</v>
      </c>
      <c r="O1123" s="43"/>
      <c r="P1123" s="69"/>
      <c r="Q1123" s="43"/>
      <c r="R1123" s="43"/>
      <c r="S1123" s="43"/>
      <c r="T1123" s="43"/>
      <c r="U1123" s="43"/>
      <c r="V1123" s="43"/>
      <c r="W1123" s="43"/>
      <c r="X1123" s="61">
        <f t="shared" si="112"/>
        <v>3.49265625</v>
      </c>
      <c r="Z1123" s="54"/>
    </row>
    <row r="1124" spans="1:26" ht="14.5" hidden="1" customHeight="1" x14ac:dyDescent="0.35">
      <c r="A1124" s="42">
        <v>41516</v>
      </c>
      <c r="B1124" s="55">
        <f t="shared" si="113"/>
        <v>41424</v>
      </c>
      <c r="C1124" s="56">
        <f t="shared" si="114"/>
        <v>41515</v>
      </c>
      <c r="D1124" s="59">
        <v>4.07</v>
      </c>
      <c r="E1124" s="43">
        <v>4.55</v>
      </c>
      <c r="F1124" s="43">
        <f t="shared" si="116"/>
        <v>3.5576562499999995</v>
      </c>
      <c r="G1124" s="60">
        <f t="shared" si="117"/>
        <v>4.1842187500000012</v>
      </c>
      <c r="H1124" s="68" t="str">
        <f t="shared" si="115"/>
        <v>Mar 2014</v>
      </c>
      <c r="I1124" s="43"/>
      <c r="J1124" s="43"/>
      <c r="K1124" s="59"/>
      <c r="L1124" s="43"/>
      <c r="M1124" s="71"/>
      <c r="N1124" s="59">
        <f t="shared" si="111"/>
        <v>2.9189062499999991</v>
      </c>
      <c r="O1124" s="43"/>
      <c r="P1124" s="69"/>
      <c r="Q1124" s="43"/>
      <c r="R1124" s="43"/>
      <c r="S1124" s="43"/>
      <c r="T1124" s="43"/>
      <c r="U1124" s="43"/>
      <c r="V1124" s="43"/>
      <c r="W1124" s="43"/>
      <c r="X1124" s="61">
        <f t="shared" si="112"/>
        <v>3.49265625</v>
      </c>
      <c r="Z1124" s="54"/>
    </row>
    <row r="1125" spans="1:26" ht="14.5" hidden="1" customHeight="1" x14ac:dyDescent="0.35">
      <c r="A1125" s="42">
        <v>41519</v>
      </c>
      <c r="B1125" s="55">
        <f t="shared" si="113"/>
        <v>41427</v>
      </c>
      <c r="C1125" s="56">
        <f t="shared" si="114"/>
        <v>41518</v>
      </c>
      <c r="D1125" s="59">
        <v>4.0999999999999996</v>
      </c>
      <c r="E1125" s="43">
        <v>4.58</v>
      </c>
      <c r="F1125" s="43">
        <f t="shared" si="116"/>
        <v>3.57515625</v>
      </c>
      <c r="G1125" s="60">
        <f t="shared" si="117"/>
        <v>4.1993750000000007</v>
      </c>
      <c r="H1125" s="68" t="str">
        <f t="shared" si="115"/>
        <v>Mar 2014</v>
      </c>
      <c r="I1125" s="43"/>
      <c r="J1125" s="43"/>
      <c r="K1125" s="59"/>
      <c r="L1125" s="43"/>
      <c r="M1125" s="71"/>
      <c r="N1125" s="59">
        <f t="shared" si="111"/>
        <v>2.9189062499999991</v>
      </c>
      <c r="O1125" s="43"/>
      <c r="P1125" s="69"/>
      <c r="Q1125" s="43"/>
      <c r="R1125" s="43"/>
      <c r="S1125" s="43"/>
      <c r="T1125" s="43"/>
      <c r="U1125" s="43"/>
      <c r="V1125" s="43"/>
      <c r="W1125" s="43"/>
      <c r="X1125" s="61">
        <f t="shared" si="112"/>
        <v>3.49265625</v>
      </c>
      <c r="Z1125" s="54"/>
    </row>
    <row r="1126" spans="1:26" ht="14.5" hidden="1" customHeight="1" x14ac:dyDescent="0.35">
      <c r="A1126" s="42">
        <v>41520</v>
      </c>
      <c r="B1126" s="55">
        <f t="shared" si="113"/>
        <v>41428</v>
      </c>
      <c r="C1126" s="56">
        <f t="shared" si="114"/>
        <v>41519</v>
      </c>
      <c r="D1126" s="59">
        <v>4.16</v>
      </c>
      <c r="E1126" s="43">
        <v>4.6500000000000004</v>
      </c>
      <c r="F1126" s="43">
        <f t="shared" si="116"/>
        <v>3.5832307692307692</v>
      </c>
      <c r="G1126" s="60">
        <f t="shared" si="117"/>
        <v>4.20523076923077</v>
      </c>
      <c r="H1126" s="68" t="str">
        <f t="shared" si="115"/>
        <v>Mar 2014</v>
      </c>
      <c r="I1126" s="43"/>
      <c r="J1126" s="43"/>
      <c r="K1126" s="59"/>
      <c r="L1126" s="43"/>
      <c r="M1126" s="71"/>
      <c r="N1126" s="59">
        <f t="shared" si="111"/>
        <v>2.9189062499999991</v>
      </c>
      <c r="O1126" s="43"/>
      <c r="P1126" s="69"/>
      <c r="Q1126" s="43"/>
      <c r="R1126" s="43"/>
      <c r="S1126" s="43"/>
      <c r="T1126" s="43"/>
      <c r="U1126" s="43"/>
      <c r="V1126" s="43"/>
      <c r="W1126" s="43"/>
      <c r="X1126" s="61">
        <f t="shared" si="112"/>
        <v>3.49265625</v>
      </c>
      <c r="Z1126" s="54"/>
    </row>
    <row r="1127" spans="1:26" ht="14.5" hidden="1" customHeight="1" x14ac:dyDescent="0.35">
      <c r="A1127" s="42">
        <v>41521</v>
      </c>
      <c r="B1127" s="55">
        <f t="shared" si="113"/>
        <v>41429</v>
      </c>
      <c r="C1127" s="56">
        <f t="shared" si="114"/>
        <v>41520</v>
      </c>
      <c r="D1127" s="59">
        <v>4.21</v>
      </c>
      <c r="E1127" s="43">
        <v>4.7</v>
      </c>
      <c r="F1127" s="43">
        <f t="shared" si="116"/>
        <v>3.6016923076923075</v>
      </c>
      <c r="G1127" s="60">
        <f t="shared" si="117"/>
        <v>4.2215384615384615</v>
      </c>
      <c r="H1127" s="68" t="str">
        <f t="shared" si="115"/>
        <v>Mar 2014</v>
      </c>
      <c r="I1127" s="43"/>
      <c r="J1127" s="43"/>
      <c r="K1127" s="59"/>
      <c r="L1127" s="43"/>
      <c r="M1127" s="71"/>
      <c r="N1127" s="59">
        <f t="shared" si="111"/>
        <v>2.9189062499999991</v>
      </c>
      <c r="O1127" s="43"/>
      <c r="P1127" s="69"/>
      <c r="Q1127" s="43"/>
      <c r="R1127" s="43"/>
      <c r="S1127" s="43"/>
      <c r="T1127" s="43"/>
      <c r="U1127" s="43"/>
      <c r="V1127" s="43"/>
      <c r="W1127" s="43"/>
      <c r="X1127" s="61">
        <f t="shared" si="112"/>
        <v>3.49265625</v>
      </c>
      <c r="Z1127" s="54"/>
    </row>
    <row r="1128" spans="1:26" ht="14.5" hidden="1" customHeight="1" x14ac:dyDescent="0.35">
      <c r="A1128" s="42">
        <v>41522</v>
      </c>
      <c r="B1128" s="55">
        <f t="shared" si="113"/>
        <v>41430</v>
      </c>
      <c r="C1128" s="56">
        <f t="shared" si="114"/>
        <v>41521</v>
      </c>
      <c r="D1128" s="59">
        <v>4.2</v>
      </c>
      <c r="E1128" s="43">
        <v>4.6900000000000004</v>
      </c>
      <c r="F1128" s="43">
        <f t="shared" si="116"/>
        <v>3.6204615384615386</v>
      </c>
      <c r="G1128" s="60">
        <f t="shared" si="117"/>
        <v>4.2381538461538453</v>
      </c>
      <c r="H1128" s="68" t="str">
        <f t="shared" si="115"/>
        <v>Mar 2014</v>
      </c>
      <c r="I1128" s="43"/>
      <c r="J1128" s="43"/>
      <c r="K1128" s="59"/>
      <c r="L1128" s="43"/>
      <c r="M1128" s="71"/>
      <c r="N1128" s="59">
        <f t="shared" si="111"/>
        <v>2.9189062499999991</v>
      </c>
      <c r="O1128" s="43"/>
      <c r="P1128" s="69"/>
      <c r="Q1128" s="43"/>
      <c r="R1128" s="43"/>
      <c r="S1128" s="43"/>
      <c r="T1128" s="43"/>
      <c r="U1128" s="43"/>
      <c r="V1128" s="43"/>
      <c r="W1128" s="43"/>
      <c r="X1128" s="61">
        <f t="shared" si="112"/>
        <v>3.49265625</v>
      </c>
      <c r="Z1128" s="54"/>
    </row>
    <row r="1129" spans="1:26" ht="14.5" hidden="1" customHeight="1" x14ac:dyDescent="0.35">
      <c r="A1129" s="42">
        <v>41523</v>
      </c>
      <c r="B1129" s="55">
        <f t="shared" si="113"/>
        <v>41431</v>
      </c>
      <c r="C1129" s="56">
        <f t="shared" si="114"/>
        <v>41522</v>
      </c>
      <c r="D1129" s="59">
        <v>4.2300000000000004</v>
      </c>
      <c r="E1129" s="43">
        <v>4.74</v>
      </c>
      <c r="F1129" s="43">
        <f t="shared" si="116"/>
        <v>3.6393846153846154</v>
      </c>
      <c r="G1129" s="60">
        <f t="shared" si="117"/>
        <v>4.2549230769230757</v>
      </c>
      <c r="H1129" s="68" t="str">
        <f t="shared" si="115"/>
        <v>Mar 2014</v>
      </c>
      <c r="I1129" s="43"/>
      <c r="J1129" s="43"/>
      <c r="K1129" s="59"/>
      <c r="L1129" s="43"/>
      <c r="M1129" s="71"/>
      <c r="N1129" s="59">
        <f t="shared" si="111"/>
        <v>2.9189062499999991</v>
      </c>
      <c r="O1129" s="43"/>
      <c r="P1129" s="69"/>
      <c r="Q1129" s="43"/>
      <c r="R1129" s="43"/>
      <c r="S1129" s="43"/>
      <c r="T1129" s="43"/>
      <c r="U1129" s="43"/>
      <c r="V1129" s="43"/>
      <c r="W1129" s="43"/>
      <c r="X1129" s="61">
        <f t="shared" si="112"/>
        <v>3.49265625</v>
      </c>
      <c r="Z1129" s="54"/>
    </row>
    <row r="1130" spans="1:26" ht="14.5" hidden="1" customHeight="1" x14ac:dyDescent="0.35">
      <c r="A1130" s="42">
        <v>41526</v>
      </c>
      <c r="B1130" s="55">
        <f t="shared" si="113"/>
        <v>41434</v>
      </c>
      <c r="C1130" s="56">
        <f t="shared" si="114"/>
        <v>41525</v>
      </c>
      <c r="D1130" s="59">
        <v>4.2</v>
      </c>
      <c r="E1130" s="43">
        <v>4.71</v>
      </c>
      <c r="F1130" s="43">
        <f t="shared" si="116"/>
        <v>3.6595384615384616</v>
      </c>
      <c r="G1130" s="60">
        <f t="shared" si="117"/>
        <v>4.2733846153846153</v>
      </c>
      <c r="H1130" s="68" t="str">
        <f t="shared" si="115"/>
        <v>Mar 2014</v>
      </c>
      <c r="I1130" s="43"/>
      <c r="J1130" s="43"/>
      <c r="K1130" s="59"/>
      <c r="L1130" s="43"/>
      <c r="M1130" s="71"/>
      <c r="N1130" s="59">
        <f t="shared" si="111"/>
        <v>2.9189062499999991</v>
      </c>
      <c r="O1130" s="43"/>
      <c r="P1130" s="69"/>
      <c r="Q1130" s="43"/>
      <c r="R1130" s="43"/>
      <c r="S1130" s="43"/>
      <c r="T1130" s="43"/>
      <c r="U1130" s="43"/>
      <c r="V1130" s="43"/>
      <c r="W1130" s="43"/>
      <c r="X1130" s="61">
        <f t="shared" si="112"/>
        <v>3.49265625</v>
      </c>
      <c r="Z1130" s="54"/>
    </row>
    <row r="1131" spans="1:26" ht="14.5" hidden="1" customHeight="1" x14ac:dyDescent="0.35">
      <c r="A1131" s="42">
        <v>41527</v>
      </c>
      <c r="B1131" s="55">
        <f t="shared" si="113"/>
        <v>41435</v>
      </c>
      <c r="C1131" s="56">
        <f t="shared" si="114"/>
        <v>41526</v>
      </c>
      <c r="D1131" s="59">
        <v>4.21</v>
      </c>
      <c r="E1131" s="43">
        <v>4.71</v>
      </c>
      <c r="F1131" s="43">
        <f t="shared" si="116"/>
        <v>3.6783076923076923</v>
      </c>
      <c r="G1131" s="60">
        <f t="shared" si="117"/>
        <v>4.2904615384615381</v>
      </c>
      <c r="H1131" s="68" t="str">
        <f t="shared" si="115"/>
        <v>Mar 2014</v>
      </c>
      <c r="I1131" s="43"/>
      <c r="J1131" s="43"/>
      <c r="K1131" s="59"/>
      <c r="L1131" s="43"/>
      <c r="M1131" s="71"/>
      <c r="N1131" s="59">
        <f t="shared" si="111"/>
        <v>2.9189062499999991</v>
      </c>
      <c r="O1131" s="43"/>
      <c r="P1131" s="69"/>
      <c r="Q1131" s="43"/>
      <c r="R1131" s="43"/>
      <c r="S1131" s="43"/>
      <c r="T1131" s="43"/>
      <c r="U1131" s="43"/>
      <c r="V1131" s="43"/>
      <c r="W1131" s="43"/>
      <c r="X1131" s="61">
        <f t="shared" si="112"/>
        <v>3.49265625</v>
      </c>
      <c r="Z1131" s="54"/>
    </row>
    <row r="1132" spans="1:26" ht="14.5" hidden="1" customHeight="1" x14ac:dyDescent="0.35">
      <c r="A1132" s="42">
        <v>41528</v>
      </c>
      <c r="B1132" s="55">
        <f t="shared" si="113"/>
        <v>41436</v>
      </c>
      <c r="C1132" s="56">
        <f t="shared" si="114"/>
        <v>41527</v>
      </c>
      <c r="D1132" s="59">
        <v>4.29</v>
      </c>
      <c r="E1132" s="43">
        <v>4.78</v>
      </c>
      <c r="F1132" s="43">
        <f t="shared" si="116"/>
        <v>3.6966153846153844</v>
      </c>
      <c r="G1132" s="60">
        <f t="shared" si="117"/>
        <v>4.3069230769230771</v>
      </c>
      <c r="H1132" s="68" t="str">
        <f t="shared" si="115"/>
        <v>Mar 2014</v>
      </c>
      <c r="I1132" s="43"/>
      <c r="J1132" s="43"/>
      <c r="K1132" s="59"/>
      <c r="L1132" s="43"/>
      <c r="M1132" s="71"/>
      <c r="N1132" s="59">
        <f t="shared" si="111"/>
        <v>2.9189062499999991</v>
      </c>
      <c r="O1132" s="43"/>
      <c r="P1132" s="69"/>
      <c r="Q1132" s="43"/>
      <c r="R1132" s="43"/>
      <c r="S1132" s="43"/>
      <c r="T1132" s="43"/>
      <c r="U1132" s="43"/>
      <c r="V1132" s="43"/>
      <c r="W1132" s="43"/>
      <c r="X1132" s="61">
        <f t="shared" si="112"/>
        <v>3.49265625</v>
      </c>
      <c r="Z1132" s="54"/>
    </row>
    <row r="1133" spans="1:26" ht="14.5" hidden="1" customHeight="1" x14ac:dyDescent="0.35">
      <c r="A1133" s="42">
        <v>41529</v>
      </c>
      <c r="B1133" s="55">
        <f t="shared" si="113"/>
        <v>41437</v>
      </c>
      <c r="C1133" s="56">
        <f t="shared" si="114"/>
        <v>41528</v>
      </c>
      <c r="D1133" s="59">
        <v>4.28</v>
      </c>
      <c r="E1133" s="43">
        <v>4.76</v>
      </c>
      <c r="F1133" s="43">
        <f t="shared" si="116"/>
        <v>3.7152307692307684</v>
      </c>
      <c r="G1133" s="60">
        <f t="shared" si="117"/>
        <v>4.3230769230769228</v>
      </c>
      <c r="H1133" s="68" t="str">
        <f t="shared" si="115"/>
        <v>Mar 2014</v>
      </c>
      <c r="I1133" s="43"/>
      <c r="J1133" s="43"/>
      <c r="K1133" s="59"/>
      <c r="L1133" s="43"/>
      <c r="M1133" s="71"/>
      <c r="N1133" s="59">
        <f t="shared" si="111"/>
        <v>2.9189062499999991</v>
      </c>
      <c r="O1133" s="43"/>
      <c r="P1133" s="69"/>
      <c r="Q1133" s="43"/>
      <c r="R1133" s="43"/>
      <c r="S1133" s="43"/>
      <c r="T1133" s="43"/>
      <c r="U1133" s="43"/>
      <c r="V1133" s="43"/>
      <c r="W1133" s="43"/>
      <c r="X1133" s="61">
        <f t="shared" si="112"/>
        <v>3.49265625</v>
      </c>
      <c r="Z1133" s="54"/>
    </row>
    <row r="1134" spans="1:26" ht="14.5" hidden="1" customHeight="1" x14ac:dyDescent="0.35">
      <c r="A1134" s="42">
        <v>41530</v>
      </c>
      <c r="B1134" s="55">
        <f t="shared" si="113"/>
        <v>41438</v>
      </c>
      <c r="C1134" s="56">
        <f t="shared" si="114"/>
        <v>41529</v>
      </c>
      <c r="D1134" s="59">
        <v>4.3099999999999996</v>
      </c>
      <c r="E1134" s="43">
        <v>4.79</v>
      </c>
      <c r="F1134" s="43">
        <f t="shared" si="116"/>
        <v>3.733538461538461</v>
      </c>
      <c r="G1134" s="60">
        <f t="shared" si="117"/>
        <v>4.3387692307692305</v>
      </c>
      <c r="H1134" s="68" t="str">
        <f t="shared" si="115"/>
        <v>Mar 2014</v>
      </c>
      <c r="I1134" s="43"/>
      <c r="J1134" s="43"/>
      <c r="K1134" s="59"/>
      <c r="L1134" s="43"/>
      <c r="M1134" s="71"/>
      <c r="N1134" s="59">
        <f t="shared" si="111"/>
        <v>2.9189062499999991</v>
      </c>
      <c r="O1134" s="43"/>
      <c r="P1134" s="69"/>
      <c r="Q1134" s="43"/>
      <c r="R1134" s="43"/>
      <c r="S1134" s="43"/>
      <c r="T1134" s="43"/>
      <c r="U1134" s="43"/>
      <c r="V1134" s="43"/>
      <c r="W1134" s="43"/>
      <c r="X1134" s="61">
        <f t="shared" si="112"/>
        <v>3.49265625</v>
      </c>
      <c r="Z1134" s="54"/>
    </row>
    <row r="1135" spans="1:26" ht="14.5" hidden="1" customHeight="1" x14ac:dyDescent="0.35">
      <c r="A1135" s="42">
        <v>41533</v>
      </c>
      <c r="B1135" s="55">
        <f t="shared" si="113"/>
        <v>41441</v>
      </c>
      <c r="C1135" s="56">
        <f t="shared" si="114"/>
        <v>41532</v>
      </c>
      <c r="D1135" s="59">
        <v>4.25</v>
      </c>
      <c r="E1135" s="43">
        <v>4.7300000000000004</v>
      </c>
      <c r="F1135" s="43">
        <f t="shared" si="116"/>
        <v>3.7524615384615378</v>
      </c>
      <c r="G1135" s="60">
        <f t="shared" si="117"/>
        <v>4.3552307692307695</v>
      </c>
      <c r="H1135" s="68" t="str">
        <f t="shared" si="115"/>
        <v>Mar 2014</v>
      </c>
      <c r="I1135" s="43"/>
      <c r="J1135" s="43"/>
      <c r="K1135" s="59"/>
      <c r="L1135" s="43"/>
      <c r="M1135" s="71"/>
      <c r="N1135" s="59">
        <f t="shared" si="111"/>
        <v>2.9189062499999991</v>
      </c>
      <c r="O1135" s="43"/>
      <c r="P1135" s="69"/>
      <c r="Q1135" s="43"/>
      <c r="R1135" s="43"/>
      <c r="S1135" s="43"/>
      <c r="T1135" s="43"/>
      <c r="U1135" s="43"/>
      <c r="V1135" s="43"/>
      <c r="W1135" s="43"/>
      <c r="X1135" s="61">
        <f t="shared" si="112"/>
        <v>3.49265625</v>
      </c>
      <c r="Z1135" s="54"/>
    </row>
    <row r="1136" spans="1:26" ht="14.5" hidden="1" customHeight="1" x14ac:dyDescent="0.35">
      <c r="A1136" s="42">
        <v>41534</v>
      </c>
      <c r="B1136" s="55">
        <f t="shared" si="113"/>
        <v>41442</v>
      </c>
      <c r="C1136" s="56">
        <f t="shared" si="114"/>
        <v>41533</v>
      </c>
      <c r="D1136" s="59">
        <v>4.29</v>
      </c>
      <c r="E1136" s="43">
        <v>4.7699999999999996</v>
      </c>
      <c r="F1136" s="43">
        <f t="shared" si="116"/>
        <v>3.7699999999999996</v>
      </c>
      <c r="G1136" s="60">
        <f t="shared" si="117"/>
        <v>4.3706153846153857</v>
      </c>
      <c r="H1136" s="68" t="str">
        <f t="shared" si="115"/>
        <v>Mar 2014</v>
      </c>
      <c r="I1136" s="43"/>
      <c r="J1136" s="43"/>
      <c r="K1136" s="59"/>
      <c r="L1136" s="43"/>
      <c r="M1136" s="71"/>
      <c r="N1136" s="59">
        <f t="shared" si="111"/>
        <v>2.9189062499999991</v>
      </c>
      <c r="O1136" s="43"/>
      <c r="P1136" s="69"/>
      <c r="Q1136" s="43"/>
      <c r="R1136" s="43"/>
      <c r="S1136" s="43"/>
      <c r="T1136" s="43"/>
      <c r="U1136" s="43"/>
      <c r="V1136" s="43"/>
      <c r="W1136" s="43"/>
      <c r="X1136" s="61">
        <f t="shared" si="112"/>
        <v>3.49265625</v>
      </c>
      <c r="Z1136" s="54"/>
    </row>
    <row r="1137" spans="1:26" ht="14.5" hidden="1" customHeight="1" x14ac:dyDescent="0.35">
      <c r="A1137" s="42">
        <v>41535</v>
      </c>
      <c r="B1137" s="55">
        <f t="shared" si="113"/>
        <v>41443</v>
      </c>
      <c r="C1137" s="56">
        <f t="shared" si="114"/>
        <v>41534</v>
      </c>
      <c r="D1137" s="59">
        <v>4.34</v>
      </c>
      <c r="E1137" s="43">
        <v>4.82</v>
      </c>
      <c r="F1137" s="43">
        <f t="shared" si="116"/>
        <v>3.7879999999999994</v>
      </c>
      <c r="G1137" s="60">
        <f t="shared" si="117"/>
        <v>4.3863076923076925</v>
      </c>
      <c r="H1137" s="68" t="str">
        <f t="shared" si="115"/>
        <v>Mar 2014</v>
      </c>
      <c r="I1137" s="43"/>
      <c r="J1137" s="43"/>
      <c r="K1137" s="59"/>
      <c r="L1137" s="43"/>
      <c r="M1137" s="71"/>
      <c r="N1137" s="59">
        <f t="shared" si="111"/>
        <v>2.9189062499999991</v>
      </c>
      <c r="O1137" s="43"/>
      <c r="P1137" s="69"/>
      <c r="Q1137" s="43"/>
      <c r="R1137" s="43"/>
      <c r="S1137" s="43"/>
      <c r="T1137" s="43"/>
      <c r="U1137" s="43"/>
      <c r="V1137" s="43"/>
      <c r="W1137" s="43"/>
      <c r="X1137" s="61">
        <f t="shared" si="112"/>
        <v>3.49265625</v>
      </c>
      <c r="Z1137" s="54"/>
    </row>
    <row r="1138" spans="1:26" ht="14.5" hidden="1" customHeight="1" x14ac:dyDescent="0.35">
      <c r="A1138" s="42">
        <v>41536</v>
      </c>
      <c r="B1138" s="55">
        <f t="shared" si="113"/>
        <v>41444</v>
      </c>
      <c r="C1138" s="56">
        <f t="shared" si="114"/>
        <v>41535</v>
      </c>
      <c r="D1138" s="59">
        <v>4.25</v>
      </c>
      <c r="E1138" s="43">
        <v>4.7</v>
      </c>
      <c r="F1138" s="43">
        <f t="shared" si="116"/>
        <v>3.8061538461538458</v>
      </c>
      <c r="G1138" s="60">
        <f t="shared" si="117"/>
        <v>4.4021538461538468</v>
      </c>
      <c r="H1138" s="68" t="str">
        <f t="shared" si="115"/>
        <v>Mar 2014</v>
      </c>
      <c r="I1138" s="43"/>
      <c r="J1138" s="43"/>
      <c r="K1138" s="59"/>
      <c r="L1138" s="43"/>
      <c r="M1138" s="71"/>
      <c r="N1138" s="59">
        <f t="shared" si="111"/>
        <v>2.9189062499999991</v>
      </c>
      <c r="O1138" s="43"/>
      <c r="P1138" s="69"/>
      <c r="Q1138" s="43"/>
      <c r="R1138" s="43"/>
      <c r="S1138" s="43"/>
      <c r="T1138" s="43"/>
      <c r="U1138" s="43"/>
      <c r="V1138" s="43"/>
      <c r="W1138" s="43"/>
      <c r="X1138" s="61">
        <f t="shared" si="112"/>
        <v>3.49265625</v>
      </c>
      <c r="Z1138" s="54"/>
    </row>
    <row r="1139" spans="1:26" ht="14.5" hidden="1" customHeight="1" x14ac:dyDescent="0.35">
      <c r="A1139" s="42">
        <v>41537</v>
      </c>
      <c r="B1139" s="55">
        <f t="shared" si="113"/>
        <v>41445</v>
      </c>
      <c r="C1139" s="56">
        <f t="shared" si="114"/>
        <v>41536</v>
      </c>
      <c r="D1139" s="59">
        <v>4.2699999999999996</v>
      </c>
      <c r="E1139" s="43">
        <v>4.72</v>
      </c>
      <c r="F1139" s="43">
        <f t="shared" si="116"/>
        <v>3.8201538461538456</v>
      </c>
      <c r="G1139" s="60">
        <f t="shared" si="117"/>
        <v>4.4116923076923085</v>
      </c>
      <c r="H1139" s="68" t="str">
        <f t="shared" si="115"/>
        <v>Mar 2014</v>
      </c>
      <c r="I1139" s="43"/>
      <c r="J1139" s="43"/>
      <c r="K1139" s="59"/>
      <c r="L1139" s="43"/>
      <c r="M1139" s="71"/>
      <c r="N1139" s="59">
        <f t="shared" si="111"/>
        <v>2.9189062499999991</v>
      </c>
      <c r="O1139" s="43"/>
      <c r="P1139" s="69"/>
      <c r="Q1139" s="43"/>
      <c r="R1139" s="43"/>
      <c r="S1139" s="43"/>
      <c r="T1139" s="43"/>
      <c r="U1139" s="43"/>
      <c r="V1139" s="43"/>
      <c r="W1139" s="43"/>
      <c r="X1139" s="61">
        <f t="shared" si="112"/>
        <v>3.49265625</v>
      </c>
      <c r="Z1139" s="54"/>
    </row>
    <row r="1140" spans="1:26" ht="14.5" hidden="1" customHeight="1" x14ac:dyDescent="0.35">
      <c r="A1140" s="42">
        <v>41540</v>
      </c>
      <c r="B1140" s="55">
        <f t="shared" si="113"/>
        <v>41448</v>
      </c>
      <c r="C1140" s="56">
        <f t="shared" si="114"/>
        <v>41539</v>
      </c>
      <c r="D1140" s="59">
        <v>4.25</v>
      </c>
      <c r="E1140" s="43">
        <v>4.7</v>
      </c>
      <c r="F1140" s="43">
        <f t="shared" si="116"/>
        <v>3.8339999999999996</v>
      </c>
      <c r="G1140" s="60">
        <f t="shared" si="117"/>
        <v>4.4213846153846168</v>
      </c>
      <c r="H1140" s="68" t="str">
        <f t="shared" si="115"/>
        <v>Mar 2014</v>
      </c>
      <c r="I1140" s="43"/>
      <c r="J1140" s="43"/>
      <c r="K1140" s="59"/>
      <c r="L1140" s="43"/>
      <c r="M1140" s="71"/>
      <c r="N1140" s="59">
        <f t="shared" si="111"/>
        <v>2.9189062499999991</v>
      </c>
      <c r="O1140" s="43"/>
      <c r="P1140" s="69"/>
      <c r="Q1140" s="43"/>
      <c r="R1140" s="43"/>
      <c r="S1140" s="43"/>
      <c r="T1140" s="43"/>
      <c r="U1140" s="43"/>
      <c r="V1140" s="43"/>
      <c r="W1140" s="43"/>
      <c r="X1140" s="61">
        <f t="shared" si="112"/>
        <v>3.49265625</v>
      </c>
      <c r="Z1140" s="54"/>
    </row>
    <row r="1141" spans="1:26" ht="14.5" hidden="1" customHeight="1" x14ac:dyDescent="0.35">
      <c r="A1141" s="42">
        <v>41541</v>
      </c>
      <c r="B1141" s="55">
        <f t="shared" si="113"/>
        <v>41449</v>
      </c>
      <c r="C1141" s="56">
        <f t="shared" si="114"/>
        <v>41540</v>
      </c>
      <c r="D1141" s="59">
        <v>4.21</v>
      </c>
      <c r="E1141" s="43">
        <v>4.6500000000000004</v>
      </c>
      <c r="F1141" s="43">
        <f t="shared" si="116"/>
        <v>3.8461538461538458</v>
      </c>
      <c r="G1141" s="60">
        <f t="shared" si="117"/>
        <v>4.4283076923076941</v>
      </c>
      <c r="H1141" s="68" t="str">
        <f t="shared" si="115"/>
        <v>Mar 2014</v>
      </c>
      <c r="I1141" s="43"/>
      <c r="J1141" s="43"/>
      <c r="K1141" s="59"/>
      <c r="L1141" s="43"/>
      <c r="M1141" s="71"/>
      <c r="N1141" s="59">
        <f t="shared" si="111"/>
        <v>2.9189062499999991</v>
      </c>
      <c r="O1141" s="43"/>
      <c r="P1141" s="69"/>
      <c r="Q1141" s="43"/>
      <c r="R1141" s="43"/>
      <c r="S1141" s="43"/>
      <c r="T1141" s="43"/>
      <c r="U1141" s="43"/>
      <c r="V1141" s="43"/>
      <c r="W1141" s="43"/>
      <c r="X1141" s="61">
        <f t="shared" si="112"/>
        <v>3.49265625</v>
      </c>
      <c r="Z1141" s="54"/>
    </row>
    <row r="1142" spans="1:26" ht="14.5" hidden="1" customHeight="1" x14ac:dyDescent="0.35">
      <c r="A1142" s="42">
        <v>41542</v>
      </c>
      <c r="B1142" s="55">
        <f t="shared" si="113"/>
        <v>41450</v>
      </c>
      <c r="C1142" s="56">
        <f t="shared" si="114"/>
        <v>41541</v>
      </c>
      <c r="D1142" s="59">
        <v>4.18</v>
      </c>
      <c r="E1142" s="43">
        <v>4.62</v>
      </c>
      <c r="F1142" s="43">
        <f t="shared" si="116"/>
        <v>3.8587692307692301</v>
      </c>
      <c r="G1142" s="60">
        <f t="shared" si="117"/>
        <v>4.4360000000000008</v>
      </c>
      <c r="H1142" s="68" t="str">
        <f t="shared" si="115"/>
        <v>Mar 2014</v>
      </c>
      <c r="I1142" s="43"/>
      <c r="J1142" s="43"/>
      <c r="K1142" s="59"/>
      <c r="L1142" s="43"/>
      <c r="M1142" s="71"/>
      <c r="N1142" s="59">
        <f t="shared" si="111"/>
        <v>2.9189062499999991</v>
      </c>
      <c r="O1142" s="43"/>
      <c r="P1142" s="69"/>
      <c r="Q1142" s="43"/>
      <c r="R1142" s="43"/>
      <c r="S1142" s="43"/>
      <c r="T1142" s="43"/>
      <c r="U1142" s="43"/>
      <c r="V1142" s="43"/>
      <c r="W1142" s="43"/>
      <c r="X1142" s="61">
        <f t="shared" si="112"/>
        <v>3.49265625</v>
      </c>
      <c r="Z1142" s="54"/>
    </row>
    <row r="1143" spans="1:26" ht="14.5" hidden="1" customHeight="1" x14ac:dyDescent="0.35">
      <c r="A1143" s="42">
        <v>41543</v>
      </c>
      <c r="B1143" s="55">
        <f t="shared" si="113"/>
        <v>41451</v>
      </c>
      <c r="C1143" s="56">
        <f t="shared" si="114"/>
        <v>41542</v>
      </c>
      <c r="D1143" s="59">
        <v>4.16</v>
      </c>
      <c r="E1143" s="43">
        <v>4.59</v>
      </c>
      <c r="F1143" s="43">
        <f t="shared" si="116"/>
        <v>3.8701538461538463</v>
      </c>
      <c r="G1143" s="60">
        <f t="shared" si="117"/>
        <v>4.442615384615384</v>
      </c>
      <c r="H1143" s="68" t="str">
        <f t="shared" si="115"/>
        <v>Mar 2014</v>
      </c>
      <c r="I1143" s="43"/>
      <c r="J1143" s="43"/>
      <c r="K1143" s="59"/>
      <c r="L1143" s="43"/>
      <c r="M1143" s="71"/>
      <c r="N1143" s="59">
        <f t="shared" si="111"/>
        <v>2.9189062499999991</v>
      </c>
      <c r="O1143" s="43"/>
      <c r="P1143" s="69"/>
      <c r="Q1143" s="43"/>
      <c r="R1143" s="43"/>
      <c r="S1143" s="43"/>
      <c r="T1143" s="43"/>
      <c r="U1143" s="43"/>
      <c r="V1143" s="43"/>
      <c r="W1143" s="43"/>
      <c r="X1143" s="61">
        <f t="shared" si="112"/>
        <v>3.49265625</v>
      </c>
      <c r="Z1143" s="54"/>
    </row>
    <row r="1144" spans="1:26" ht="14.5" hidden="1" customHeight="1" x14ac:dyDescent="0.35">
      <c r="A1144" s="42">
        <v>41544</v>
      </c>
      <c r="B1144" s="55">
        <f t="shared" si="113"/>
        <v>41452</v>
      </c>
      <c r="C1144" s="56">
        <f t="shared" si="114"/>
        <v>41543</v>
      </c>
      <c r="D1144" s="59">
        <v>4.18</v>
      </c>
      <c r="E1144" s="43">
        <v>4.6100000000000003</v>
      </c>
      <c r="F1144" s="43">
        <f t="shared" si="116"/>
        <v>3.8818461538461539</v>
      </c>
      <c r="G1144" s="60">
        <f t="shared" si="117"/>
        <v>4.4493846153846155</v>
      </c>
      <c r="H1144" s="68" t="str">
        <f t="shared" si="115"/>
        <v>Mar 2014</v>
      </c>
      <c r="I1144" s="43"/>
      <c r="J1144" s="43"/>
      <c r="K1144" s="59"/>
      <c r="L1144" s="43"/>
      <c r="M1144" s="71"/>
      <c r="N1144" s="59">
        <f t="shared" si="111"/>
        <v>2.9189062499999991</v>
      </c>
      <c r="O1144" s="43"/>
      <c r="P1144" s="69"/>
      <c r="Q1144" s="43"/>
      <c r="R1144" s="43"/>
      <c r="S1144" s="43"/>
      <c r="T1144" s="43"/>
      <c r="U1144" s="43"/>
      <c r="V1144" s="43"/>
      <c r="W1144" s="43"/>
      <c r="X1144" s="61">
        <f t="shared" si="112"/>
        <v>3.49265625</v>
      </c>
      <c r="Z1144" s="54"/>
    </row>
    <row r="1145" spans="1:26" ht="14.5" hidden="1" customHeight="1" x14ac:dyDescent="0.35">
      <c r="A1145" s="42">
        <v>41547</v>
      </c>
      <c r="B1145" s="55">
        <f t="shared" si="113"/>
        <v>41455</v>
      </c>
      <c r="C1145" s="56">
        <f t="shared" si="114"/>
        <v>41546</v>
      </c>
      <c r="D1145" s="59">
        <v>4.1399999999999997</v>
      </c>
      <c r="E1145" s="43">
        <v>4.5599999999999996</v>
      </c>
      <c r="F1145" s="43">
        <f t="shared" si="116"/>
        <v>3.8940000000000001</v>
      </c>
      <c r="G1145" s="60">
        <f t="shared" si="117"/>
        <v>4.4567692307692308</v>
      </c>
      <c r="H1145" s="68" t="str">
        <f t="shared" si="115"/>
        <v>Mar 2014</v>
      </c>
      <c r="I1145" s="43"/>
      <c r="J1145" s="43"/>
      <c r="K1145" s="59"/>
      <c r="L1145" s="43"/>
      <c r="M1145" s="71"/>
      <c r="N1145" s="59">
        <f t="shared" si="111"/>
        <v>2.9189062499999991</v>
      </c>
      <c r="O1145" s="43"/>
      <c r="P1145" s="69"/>
      <c r="Q1145" s="43"/>
      <c r="R1145" s="43"/>
      <c r="S1145" s="43"/>
      <c r="T1145" s="43"/>
      <c r="U1145" s="43"/>
      <c r="V1145" s="43"/>
      <c r="W1145" s="43"/>
      <c r="X1145" s="61">
        <f t="shared" si="112"/>
        <v>3.49265625</v>
      </c>
      <c r="Z1145" s="54"/>
    </row>
    <row r="1146" spans="1:26" ht="14.5" hidden="1" customHeight="1" x14ac:dyDescent="0.35">
      <c r="A1146" s="42">
        <v>41548</v>
      </c>
      <c r="B1146" s="55">
        <f t="shared" si="113"/>
        <v>41456</v>
      </c>
      <c r="C1146" s="56">
        <f t="shared" si="114"/>
        <v>41547</v>
      </c>
      <c r="D1146" s="59">
        <v>4.1399999999999997</v>
      </c>
      <c r="E1146" s="43">
        <v>4.5599999999999996</v>
      </c>
      <c r="F1146" s="43">
        <f t="shared" si="116"/>
        <v>3.9049230769230769</v>
      </c>
      <c r="G1146" s="60">
        <f t="shared" si="117"/>
        <v>4.462769230769231</v>
      </c>
      <c r="H1146" s="68" t="str">
        <f t="shared" si="115"/>
        <v>Mar 2014</v>
      </c>
      <c r="I1146" s="43"/>
      <c r="J1146" s="43"/>
      <c r="K1146" s="59"/>
      <c r="L1146" s="43"/>
      <c r="M1146" s="71"/>
      <c r="N1146" s="59">
        <f t="shared" si="111"/>
        <v>2.9189062499999991</v>
      </c>
      <c r="O1146" s="43"/>
      <c r="P1146" s="69"/>
      <c r="Q1146" s="43"/>
      <c r="R1146" s="43"/>
      <c r="S1146" s="43"/>
      <c r="T1146" s="43"/>
      <c r="U1146" s="43"/>
      <c r="V1146" s="43"/>
      <c r="W1146" s="43"/>
      <c r="X1146" s="61">
        <f t="shared" si="112"/>
        <v>3.49265625</v>
      </c>
      <c r="Z1146" s="54"/>
    </row>
    <row r="1147" spans="1:26" ht="14.5" hidden="1" customHeight="1" x14ac:dyDescent="0.35">
      <c r="A1147" s="42">
        <v>41549</v>
      </c>
      <c r="B1147" s="55">
        <f t="shared" si="113"/>
        <v>41457</v>
      </c>
      <c r="C1147" s="56">
        <f t="shared" si="114"/>
        <v>41548</v>
      </c>
      <c r="D1147" s="59">
        <v>4.18</v>
      </c>
      <c r="E1147" s="43">
        <v>4.59</v>
      </c>
      <c r="F1147" s="43">
        <f t="shared" si="116"/>
        <v>3.9158461538461538</v>
      </c>
      <c r="G1147" s="60">
        <f t="shared" si="117"/>
        <v>4.4687692307692313</v>
      </c>
      <c r="H1147" s="68" t="str">
        <f t="shared" si="115"/>
        <v>Mar 2014</v>
      </c>
      <c r="I1147" s="43"/>
      <c r="J1147" s="43"/>
      <c r="K1147" s="59"/>
      <c r="L1147" s="43"/>
      <c r="M1147" s="71"/>
      <c r="N1147" s="59">
        <f t="shared" si="111"/>
        <v>2.9189062499999991</v>
      </c>
      <c r="O1147" s="43"/>
      <c r="P1147" s="69"/>
      <c r="Q1147" s="43"/>
      <c r="R1147" s="43"/>
      <c r="S1147" s="43"/>
      <c r="T1147" s="43"/>
      <c r="U1147" s="43"/>
      <c r="V1147" s="43"/>
      <c r="W1147" s="43"/>
      <c r="X1147" s="61">
        <f t="shared" si="112"/>
        <v>3.49265625</v>
      </c>
      <c r="Z1147" s="54"/>
    </row>
    <row r="1148" spans="1:26" ht="14.5" hidden="1" customHeight="1" x14ac:dyDescent="0.35">
      <c r="A1148" s="42">
        <v>41550</v>
      </c>
      <c r="B1148" s="55">
        <f t="shared" si="113"/>
        <v>41458</v>
      </c>
      <c r="C1148" s="56">
        <f t="shared" si="114"/>
        <v>41549</v>
      </c>
      <c r="D1148" s="59">
        <v>4.18</v>
      </c>
      <c r="E1148" s="43">
        <v>4.59</v>
      </c>
      <c r="F1148" s="43">
        <f t="shared" si="116"/>
        <v>3.9264615384615382</v>
      </c>
      <c r="G1148" s="60">
        <f t="shared" si="117"/>
        <v>4.474615384615384</v>
      </c>
      <c r="H1148" s="68" t="str">
        <f t="shared" si="115"/>
        <v>Mar 2014</v>
      </c>
      <c r="I1148" s="43"/>
      <c r="J1148" s="43"/>
      <c r="K1148" s="59"/>
      <c r="L1148" s="43"/>
      <c r="M1148" s="71"/>
      <c r="N1148" s="59">
        <f t="shared" ref="N1148:N1211" si="118">N1147</f>
        <v>2.9189062499999991</v>
      </c>
      <c r="O1148" s="43"/>
      <c r="P1148" s="69"/>
      <c r="Q1148" s="43"/>
      <c r="R1148" s="43"/>
      <c r="S1148" s="43"/>
      <c r="T1148" s="43"/>
      <c r="U1148" s="43"/>
      <c r="V1148" s="43"/>
      <c r="W1148" s="43"/>
      <c r="X1148" s="61">
        <f t="shared" ref="X1148:X1211" si="119">X1147</f>
        <v>3.49265625</v>
      </c>
      <c r="Z1148" s="54"/>
    </row>
    <row r="1149" spans="1:26" ht="14.5" hidden="1" customHeight="1" x14ac:dyDescent="0.35">
      <c r="A1149" s="42">
        <v>41551</v>
      </c>
      <c r="B1149" s="55">
        <f t="shared" si="113"/>
        <v>41459</v>
      </c>
      <c r="C1149" s="56">
        <f t="shared" si="114"/>
        <v>41550</v>
      </c>
      <c r="D1149" s="59">
        <v>4.22</v>
      </c>
      <c r="E1149" s="43">
        <v>4.6399999999999997</v>
      </c>
      <c r="F1149" s="43">
        <f t="shared" si="116"/>
        <v>3.9359999999999999</v>
      </c>
      <c r="G1149" s="60">
        <f t="shared" si="117"/>
        <v>4.4789230769230759</v>
      </c>
      <c r="H1149" s="68" t="str">
        <f t="shared" si="115"/>
        <v>Mar 2014</v>
      </c>
      <c r="I1149" s="43"/>
      <c r="J1149" s="43"/>
      <c r="K1149" s="59"/>
      <c r="L1149" s="43"/>
      <c r="M1149" s="71"/>
      <c r="N1149" s="59">
        <f t="shared" si="118"/>
        <v>2.9189062499999991</v>
      </c>
      <c r="O1149" s="43"/>
      <c r="P1149" s="69"/>
      <c r="Q1149" s="43"/>
      <c r="R1149" s="43"/>
      <c r="S1149" s="43"/>
      <c r="T1149" s="43"/>
      <c r="U1149" s="43"/>
      <c r="V1149" s="43"/>
      <c r="W1149" s="43"/>
      <c r="X1149" s="61">
        <f t="shared" si="119"/>
        <v>3.49265625</v>
      </c>
      <c r="Z1149" s="54"/>
    </row>
    <row r="1150" spans="1:26" ht="14.5" hidden="1" customHeight="1" x14ac:dyDescent="0.35">
      <c r="A1150" s="42">
        <v>41554</v>
      </c>
      <c r="B1150" s="55">
        <f t="shared" si="113"/>
        <v>41462</v>
      </c>
      <c r="C1150" s="56">
        <f t="shared" si="114"/>
        <v>41553</v>
      </c>
      <c r="D1150" s="59">
        <v>4.26</v>
      </c>
      <c r="E1150" s="43">
        <v>4.68</v>
      </c>
      <c r="F1150" s="43">
        <f t="shared" si="116"/>
        <v>3.9461538461538463</v>
      </c>
      <c r="G1150" s="60">
        <f t="shared" si="117"/>
        <v>4.4838461538461525</v>
      </c>
      <c r="H1150" s="68" t="str">
        <f t="shared" si="115"/>
        <v>Mar 2014</v>
      </c>
      <c r="I1150" s="43"/>
      <c r="J1150" s="43"/>
      <c r="K1150" s="59"/>
      <c r="L1150" s="43"/>
      <c r="M1150" s="71"/>
      <c r="N1150" s="59">
        <f t="shared" si="118"/>
        <v>2.9189062499999991</v>
      </c>
      <c r="O1150" s="43"/>
      <c r="P1150" s="69"/>
      <c r="Q1150" s="43"/>
      <c r="R1150" s="43"/>
      <c r="S1150" s="43"/>
      <c r="T1150" s="43"/>
      <c r="U1150" s="43"/>
      <c r="V1150" s="43"/>
      <c r="W1150" s="43"/>
      <c r="X1150" s="61">
        <f t="shared" si="119"/>
        <v>3.49265625</v>
      </c>
      <c r="Z1150" s="54"/>
    </row>
    <row r="1151" spans="1:26" ht="14.5" hidden="1" customHeight="1" x14ac:dyDescent="0.35">
      <c r="A1151" s="42">
        <v>41555</v>
      </c>
      <c r="B1151" s="55">
        <f t="shared" si="113"/>
        <v>41463</v>
      </c>
      <c r="C1151" s="56">
        <f t="shared" si="114"/>
        <v>41554</v>
      </c>
      <c r="D1151" s="59">
        <v>4.3</v>
      </c>
      <c r="E1151" s="43">
        <v>4.74</v>
      </c>
      <c r="F1151" s="43">
        <f t="shared" si="116"/>
        <v>3.955538461538461</v>
      </c>
      <c r="G1151" s="60">
        <f t="shared" si="117"/>
        <v>4.4876923076923072</v>
      </c>
      <c r="H1151" s="68" t="str">
        <f t="shared" si="115"/>
        <v>Mar 2014</v>
      </c>
      <c r="I1151" s="43"/>
      <c r="J1151" s="43"/>
      <c r="K1151" s="59"/>
      <c r="L1151" s="43"/>
      <c r="M1151" s="71"/>
      <c r="N1151" s="59">
        <f t="shared" si="118"/>
        <v>2.9189062499999991</v>
      </c>
      <c r="O1151" s="43"/>
      <c r="P1151" s="69"/>
      <c r="Q1151" s="43"/>
      <c r="R1151" s="43"/>
      <c r="S1151" s="43"/>
      <c r="T1151" s="43"/>
      <c r="U1151" s="43"/>
      <c r="V1151" s="43"/>
      <c r="W1151" s="43"/>
      <c r="X1151" s="61">
        <f t="shared" si="119"/>
        <v>3.49265625</v>
      </c>
      <c r="Z1151" s="54"/>
    </row>
    <row r="1152" spans="1:26" ht="14.5" hidden="1" customHeight="1" x14ac:dyDescent="0.35">
      <c r="A1152" s="42">
        <v>41556</v>
      </c>
      <c r="B1152" s="55">
        <f t="shared" si="113"/>
        <v>41464</v>
      </c>
      <c r="C1152" s="56">
        <f t="shared" si="114"/>
        <v>41555</v>
      </c>
      <c r="D1152" s="59">
        <v>4.2699999999999996</v>
      </c>
      <c r="E1152" s="43">
        <v>4.71</v>
      </c>
      <c r="F1152" s="43">
        <f t="shared" si="116"/>
        <v>3.9664615384615383</v>
      </c>
      <c r="G1152" s="60">
        <f t="shared" si="117"/>
        <v>4.4933846153846142</v>
      </c>
      <c r="H1152" s="68" t="str">
        <f t="shared" si="115"/>
        <v>Mar 2014</v>
      </c>
      <c r="I1152" s="43"/>
      <c r="J1152" s="43"/>
      <c r="K1152" s="59"/>
      <c r="L1152" s="43"/>
      <c r="M1152" s="71"/>
      <c r="N1152" s="59">
        <f t="shared" si="118"/>
        <v>2.9189062499999991</v>
      </c>
      <c r="O1152" s="43"/>
      <c r="P1152" s="69"/>
      <c r="Q1152" s="43"/>
      <c r="R1152" s="43"/>
      <c r="S1152" s="43"/>
      <c r="T1152" s="43"/>
      <c r="U1152" s="43"/>
      <c r="V1152" s="43"/>
      <c r="W1152" s="43"/>
      <c r="X1152" s="61">
        <f t="shared" si="119"/>
        <v>3.49265625</v>
      </c>
      <c r="Z1152" s="54"/>
    </row>
    <row r="1153" spans="1:26" ht="14.5" hidden="1" customHeight="1" x14ac:dyDescent="0.35">
      <c r="A1153" s="42">
        <v>41557</v>
      </c>
      <c r="B1153" s="55">
        <f t="shared" si="113"/>
        <v>41465</v>
      </c>
      <c r="C1153" s="56">
        <f t="shared" si="114"/>
        <v>41556</v>
      </c>
      <c r="D1153" s="59">
        <v>4.33</v>
      </c>
      <c r="E1153" s="43">
        <v>4.78</v>
      </c>
      <c r="F1153" s="43">
        <f t="shared" si="116"/>
        <v>3.9775384615384608</v>
      </c>
      <c r="G1153" s="60">
        <f t="shared" si="117"/>
        <v>4.4993846153846144</v>
      </c>
      <c r="H1153" s="68" t="str">
        <f t="shared" si="115"/>
        <v>Mar 2014</v>
      </c>
      <c r="I1153" s="43"/>
      <c r="J1153" s="43"/>
      <c r="K1153" s="59"/>
      <c r="L1153" s="43"/>
      <c r="M1153" s="71"/>
      <c r="N1153" s="59">
        <f t="shared" si="118"/>
        <v>2.9189062499999991</v>
      </c>
      <c r="O1153" s="43"/>
      <c r="P1153" s="69"/>
      <c r="Q1153" s="43"/>
      <c r="R1153" s="43"/>
      <c r="S1153" s="43"/>
      <c r="T1153" s="43"/>
      <c r="U1153" s="43"/>
      <c r="V1153" s="43"/>
      <c r="W1153" s="43"/>
      <c r="X1153" s="61">
        <f t="shared" si="119"/>
        <v>3.49265625</v>
      </c>
      <c r="Z1153" s="54"/>
    </row>
    <row r="1154" spans="1:26" ht="14.5" hidden="1" customHeight="1" x14ac:dyDescent="0.35">
      <c r="A1154" s="42">
        <v>41558</v>
      </c>
      <c r="B1154" s="55">
        <f t="shared" si="113"/>
        <v>41466</v>
      </c>
      <c r="C1154" s="56">
        <f t="shared" si="114"/>
        <v>41557</v>
      </c>
      <c r="D1154" s="59">
        <v>4.3499999999999996</v>
      </c>
      <c r="E1154" s="43">
        <v>4.79</v>
      </c>
      <c r="F1154" s="43">
        <f t="shared" si="116"/>
        <v>3.9901538461538455</v>
      </c>
      <c r="G1154" s="60">
        <f t="shared" si="117"/>
        <v>4.5070769230769212</v>
      </c>
      <c r="H1154" s="68" t="str">
        <f t="shared" si="115"/>
        <v>Mar 2014</v>
      </c>
      <c r="I1154" s="43"/>
      <c r="J1154" s="43"/>
      <c r="K1154" s="59"/>
      <c r="L1154" s="43"/>
      <c r="M1154" s="71"/>
      <c r="N1154" s="59">
        <f t="shared" si="118"/>
        <v>2.9189062499999991</v>
      </c>
      <c r="O1154" s="43"/>
      <c r="P1154" s="69"/>
      <c r="Q1154" s="43"/>
      <c r="R1154" s="43"/>
      <c r="S1154" s="43"/>
      <c r="T1154" s="43"/>
      <c r="U1154" s="43"/>
      <c r="V1154" s="43"/>
      <c r="W1154" s="43"/>
      <c r="X1154" s="61">
        <f t="shared" si="119"/>
        <v>3.49265625</v>
      </c>
      <c r="Z1154" s="54"/>
    </row>
    <row r="1155" spans="1:26" ht="14.5" hidden="1" customHeight="1" x14ac:dyDescent="0.35">
      <c r="A1155" s="42">
        <v>41561</v>
      </c>
      <c r="B1155" s="55">
        <f t="shared" si="113"/>
        <v>41469</v>
      </c>
      <c r="C1155" s="56">
        <f t="shared" si="114"/>
        <v>41560</v>
      </c>
      <c r="D1155" s="59">
        <v>4.33</v>
      </c>
      <c r="E1155" s="43">
        <v>4.7699999999999996</v>
      </c>
      <c r="F1155" s="43">
        <f t="shared" si="116"/>
        <v>4.0030769230769225</v>
      </c>
      <c r="G1155" s="60">
        <f t="shared" si="117"/>
        <v>4.5149230769230755</v>
      </c>
      <c r="H1155" s="68" t="str">
        <f t="shared" si="115"/>
        <v>Mar 2014</v>
      </c>
      <c r="I1155" s="43"/>
      <c r="J1155" s="43"/>
      <c r="K1155" s="59"/>
      <c r="L1155" s="43"/>
      <c r="M1155" s="71"/>
      <c r="N1155" s="59">
        <f t="shared" si="118"/>
        <v>2.9189062499999991</v>
      </c>
      <c r="O1155" s="43"/>
      <c r="P1155" s="69"/>
      <c r="Q1155" s="43"/>
      <c r="R1155" s="43"/>
      <c r="S1155" s="43"/>
      <c r="T1155" s="43"/>
      <c r="U1155" s="43"/>
      <c r="V1155" s="43"/>
      <c r="W1155" s="43"/>
      <c r="X1155" s="61">
        <f t="shared" si="119"/>
        <v>3.49265625</v>
      </c>
      <c r="Z1155" s="54"/>
    </row>
    <row r="1156" spans="1:26" ht="14.5" hidden="1" customHeight="1" x14ac:dyDescent="0.35">
      <c r="A1156" s="42">
        <v>41562</v>
      </c>
      <c r="B1156" s="55">
        <f t="shared" si="113"/>
        <v>41470</v>
      </c>
      <c r="C1156" s="56">
        <f t="shared" si="114"/>
        <v>41561</v>
      </c>
      <c r="D1156" s="59">
        <v>4.37</v>
      </c>
      <c r="E1156" s="43">
        <v>4.8</v>
      </c>
      <c r="F1156" s="43">
        <f t="shared" si="116"/>
        <v>4.0159999999999991</v>
      </c>
      <c r="G1156" s="60">
        <f t="shared" si="117"/>
        <v>4.5227692307692289</v>
      </c>
      <c r="H1156" s="68" t="str">
        <f t="shared" si="115"/>
        <v>Mar 2014</v>
      </c>
      <c r="I1156" s="43"/>
      <c r="J1156" s="43"/>
      <c r="K1156" s="59"/>
      <c r="L1156" s="43"/>
      <c r="M1156" s="71"/>
      <c r="N1156" s="59">
        <f t="shared" si="118"/>
        <v>2.9189062499999991</v>
      </c>
      <c r="O1156" s="43"/>
      <c r="P1156" s="69"/>
      <c r="Q1156" s="43"/>
      <c r="R1156" s="43"/>
      <c r="S1156" s="43"/>
      <c r="T1156" s="43"/>
      <c r="U1156" s="43"/>
      <c r="V1156" s="43"/>
      <c r="W1156" s="43"/>
      <c r="X1156" s="61">
        <f t="shared" si="119"/>
        <v>3.49265625</v>
      </c>
      <c r="Z1156" s="54"/>
    </row>
    <row r="1157" spans="1:26" ht="14.5" hidden="1" customHeight="1" x14ac:dyDescent="0.35">
      <c r="A1157" s="42">
        <v>41563</v>
      </c>
      <c r="B1157" s="55">
        <f t="shared" si="113"/>
        <v>41471</v>
      </c>
      <c r="C1157" s="56">
        <f t="shared" si="114"/>
        <v>41562</v>
      </c>
      <c r="D1157" s="59">
        <v>4.4000000000000004</v>
      </c>
      <c r="E1157" s="43">
        <v>4.83</v>
      </c>
      <c r="F1157" s="43">
        <f t="shared" si="116"/>
        <v>4.0296923076923079</v>
      </c>
      <c r="G1157" s="60">
        <f t="shared" si="117"/>
        <v>4.5312307692307687</v>
      </c>
      <c r="H1157" s="68" t="str">
        <f t="shared" si="115"/>
        <v>Mar 2014</v>
      </c>
      <c r="I1157" s="43"/>
      <c r="J1157" s="43"/>
      <c r="K1157" s="59"/>
      <c r="L1157" s="43"/>
      <c r="M1157" s="71"/>
      <c r="N1157" s="59">
        <f t="shared" si="118"/>
        <v>2.9189062499999991</v>
      </c>
      <c r="O1157" s="43"/>
      <c r="P1157" s="69"/>
      <c r="Q1157" s="43"/>
      <c r="R1157" s="43"/>
      <c r="S1157" s="43"/>
      <c r="T1157" s="43"/>
      <c r="U1157" s="43"/>
      <c r="V1157" s="43"/>
      <c r="W1157" s="43"/>
      <c r="X1157" s="61">
        <f t="shared" si="119"/>
        <v>3.49265625</v>
      </c>
      <c r="Z1157" s="54"/>
    </row>
    <row r="1158" spans="1:26" ht="14.5" hidden="1" customHeight="1" x14ac:dyDescent="0.35">
      <c r="A1158" s="42">
        <v>41564</v>
      </c>
      <c r="B1158" s="55">
        <f t="shared" si="113"/>
        <v>41472</v>
      </c>
      <c r="C1158" s="56">
        <f t="shared" si="114"/>
        <v>41563</v>
      </c>
      <c r="D1158" s="59">
        <v>4.33</v>
      </c>
      <c r="E1158" s="43">
        <v>4.75</v>
      </c>
      <c r="F1158" s="43">
        <f t="shared" si="116"/>
        <v>4.0439999999999996</v>
      </c>
      <c r="G1158" s="60">
        <f t="shared" si="117"/>
        <v>4.5407692307692304</v>
      </c>
      <c r="H1158" s="68" t="str">
        <f t="shared" si="115"/>
        <v>Mar 2014</v>
      </c>
      <c r="I1158" s="43"/>
      <c r="J1158" s="43"/>
      <c r="K1158" s="59"/>
      <c r="L1158" s="43"/>
      <c r="M1158" s="71"/>
      <c r="N1158" s="59">
        <f t="shared" si="118"/>
        <v>2.9189062499999991</v>
      </c>
      <c r="O1158" s="43"/>
      <c r="P1158" s="69"/>
      <c r="Q1158" s="43"/>
      <c r="R1158" s="43"/>
      <c r="S1158" s="43"/>
      <c r="T1158" s="43"/>
      <c r="U1158" s="43"/>
      <c r="V1158" s="43"/>
      <c r="W1158" s="43"/>
      <c r="X1158" s="61">
        <f t="shared" si="119"/>
        <v>3.49265625</v>
      </c>
      <c r="Z1158" s="54"/>
    </row>
    <row r="1159" spans="1:26" ht="14.5" hidden="1" customHeight="1" x14ac:dyDescent="0.35">
      <c r="A1159" s="42">
        <v>41565</v>
      </c>
      <c r="B1159" s="55">
        <f t="shared" ref="B1159:B1222" si="120">EDATE(A1159,-3)</f>
        <v>41473</v>
      </c>
      <c r="C1159" s="56">
        <f t="shared" ref="C1159:C1222" si="121">A1159-1</f>
        <v>41564</v>
      </c>
      <c r="D1159" s="59">
        <v>4.28</v>
      </c>
      <c r="E1159" s="43">
        <v>4.7</v>
      </c>
      <c r="F1159" s="43">
        <f t="shared" si="116"/>
        <v>4.0578461538461541</v>
      </c>
      <c r="G1159" s="60">
        <f t="shared" si="117"/>
        <v>4.5503076923076922</v>
      </c>
      <c r="H1159" s="68" t="str">
        <f t="shared" ref="H1159:H1222" si="122">"Mar "&amp;IF(MONTH(A1159)&gt;=4,YEAR(A1159)+1,YEAR(A1159))</f>
        <v>Mar 2014</v>
      </c>
      <c r="I1159" s="43"/>
      <c r="J1159" s="43"/>
      <c r="K1159" s="59"/>
      <c r="L1159" s="43"/>
      <c r="M1159" s="71"/>
      <c r="N1159" s="59">
        <f t="shared" si="118"/>
        <v>2.9189062499999991</v>
      </c>
      <c r="O1159" s="43"/>
      <c r="P1159" s="69"/>
      <c r="Q1159" s="43"/>
      <c r="R1159" s="43"/>
      <c r="S1159" s="43"/>
      <c r="T1159" s="43"/>
      <c r="U1159" s="43"/>
      <c r="V1159" s="43"/>
      <c r="W1159" s="43"/>
      <c r="X1159" s="61">
        <f t="shared" si="119"/>
        <v>3.49265625</v>
      </c>
      <c r="Z1159" s="54"/>
    </row>
    <row r="1160" spans="1:26" ht="14.5" hidden="1" customHeight="1" x14ac:dyDescent="0.35">
      <c r="A1160" s="42">
        <v>41568</v>
      </c>
      <c r="B1160" s="55">
        <f t="shared" si="120"/>
        <v>41476</v>
      </c>
      <c r="C1160" s="56">
        <f t="shared" si="121"/>
        <v>41567</v>
      </c>
      <c r="D1160" s="59">
        <v>4.24</v>
      </c>
      <c r="E1160" s="43">
        <v>4.6500000000000004</v>
      </c>
      <c r="F1160" s="43">
        <f t="shared" ref="F1160:F1223" si="123">AVERAGEIFS(D:D,A:A,"&gt;"&amp;B1160,A:A,"&lt;="&amp;C1160)</f>
        <v>4.0707692307692307</v>
      </c>
      <c r="G1160" s="60">
        <f t="shared" ref="G1160:G1223" si="124">AVERAGEIFS(E:E,A:A,"&gt;"&amp;B1160,A:A,"&lt;="&amp;C1160)</f>
        <v>4.558923076923076</v>
      </c>
      <c r="H1160" s="68" t="str">
        <f t="shared" si="122"/>
        <v>Mar 2014</v>
      </c>
      <c r="I1160" s="43"/>
      <c r="J1160" s="43"/>
      <c r="K1160" s="59"/>
      <c r="L1160" s="43"/>
      <c r="M1160" s="71"/>
      <c r="N1160" s="59">
        <f t="shared" si="118"/>
        <v>2.9189062499999991</v>
      </c>
      <c r="O1160" s="43"/>
      <c r="P1160" s="69"/>
      <c r="Q1160" s="43"/>
      <c r="R1160" s="43"/>
      <c r="S1160" s="43"/>
      <c r="T1160" s="43"/>
      <c r="U1160" s="43"/>
      <c r="V1160" s="43"/>
      <c r="W1160" s="43"/>
      <c r="X1160" s="61">
        <f t="shared" si="119"/>
        <v>3.49265625</v>
      </c>
      <c r="Z1160" s="54"/>
    </row>
    <row r="1161" spans="1:26" ht="14.5" hidden="1" customHeight="1" x14ac:dyDescent="0.35">
      <c r="A1161" s="42">
        <v>41569</v>
      </c>
      <c r="B1161" s="55">
        <f t="shared" si="120"/>
        <v>41477</v>
      </c>
      <c r="C1161" s="56">
        <f t="shared" si="121"/>
        <v>41568</v>
      </c>
      <c r="D1161" s="59">
        <v>4.25</v>
      </c>
      <c r="E1161" s="43">
        <v>4.67</v>
      </c>
      <c r="F1161" s="43">
        <f t="shared" si="123"/>
        <v>4.0838461538461539</v>
      </c>
      <c r="G1161" s="60">
        <f t="shared" si="124"/>
        <v>4.5675384615384607</v>
      </c>
      <c r="H1161" s="68" t="str">
        <f t="shared" si="122"/>
        <v>Mar 2014</v>
      </c>
      <c r="I1161" s="43"/>
      <c r="J1161" s="43"/>
      <c r="K1161" s="59"/>
      <c r="L1161" s="43"/>
      <c r="M1161" s="71"/>
      <c r="N1161" s="59">
        <f t="shared" si="118"/>
        <v>2.9189062499999991</v>
      </c>
      <c r="O1161" s="43"/>
      <c r="P1161" s="69"/>
      <c r="Q1161" s="43"/>
      <c r="R1161" s="43"/>
      <c r="S1161" s="43"/>
      <c r="T1161" s="43"/>
      <c r="U1161" s="43"/>
      <c r="V1161" s="43"/>
      <c r="W1161" s="43"/>
      <c r="X1161" s="61">
        <f t="shared" si="119"/>
        <v>3.49265625</v>
      </c>
      <c r="Z1161" s="54"/>
    </row>
    <row r="1162" spans="1:26" ht="14.5" hidden="1" customHeight="1" x14ac:dyDescent="0.35">
      <c r="A1162" s="42">
        <v>41570</v>
      </c>
      <c r="B1162" s="55">
        <f t="shared" si="120"/>
        <v>41478</v>
      </c>
      <c r="C1162" s="56">
        <f t="shared" si="121"/>
        <v>41569</v>
      </c>
      <c r="D1162" s="59">
        <v>4.17</v>
      </c>
      <c r="E1162" s="43">
        <v>4.58</v>
      </c>
      <c r="F1162" s="43">
        <f t="shared" si="123"/>
        <v>4.0967692307692314</v>
      </c>
      <c r="G1162" s="60">
        <f t="shared" si="124"/>
        <v>4.5764615384615377</v>
      </c>
      <c r="H1162" s="68" t="str">
        <f t="shared" si="122"/>
        <v>Mar 2014</v>
      </c>
      <c r="I1162" s="43"/>
      <c r="J1162" s="43"/>
      <c r="K1162" s="59"/>
      <c r="L1162" s="43"/>
      <c r="M1162" s="71"/>
      <c r="N1162" s="59">
        <f t="shared" si="118"/>
        <v>2.9189062499999991</v>
      </c>
      <c r="O1162" s="43"/>
      <c r="P1162" s="69"/>
      <c r="Q1162" s="43"/>
      <c r="R1162" s="43"/>
      <c r="S1162" s="43"/>
      <c r="T1162" s="43"/>
      <c r="U1162" s="43"/>
      <c r="V1162" s="43"/>
      <c r="W1162" s="43"/>
      <c r="X1162" s="61">
        <f t="shared" si="119"/>
        <v>3.49265625</v>
      </c>
      <c r="Z1162" s="54"/>
    </row>
    <row r="1163" spans="1:26" ht="14.5" hidden="1" customHeight="1" x14ac:dyDescent="0.35">
      <c r="A1163" s="42">
        <v>41571</v>
      </c>
      <c r="B1163" s="55">
        <f t="shared" si="120"/>
        <v>41479</v>
      </c>
      <c r="C1163" s="56">
        <f t="shared" si="121"/>
        <v>41570</v>
      </c>
      <c r="D1163" s="59">
        <v>4.13</v>
      </c>
      <c r="E1163" s="43">
        <v>4.5599999999999996</v>
      </c>
      <c r="F1163" s="43">
        <f t="shared" si="123"/>
        <v>4.1084615384615395</v>
      </c>
      <c r="G1163" s="60">
        <f t="shared" si="124"/>
        <v>4.5839999999999996</v>
      </c>
      <c r="H1163" s="68" t="str">
        <f t="shared" si="122"/>
        <v>Mar 2014</v>
      </c>
      <c r="I1163" s="43"/>
      <c r="J1163" s="43"/>
      <c r="K1163" s="59"/>
      <c r="L1163" s="43"/>
      <c r="M1163" s="71"/>
      <c r="N1163" s="59">
        <f t="shared" si="118"/>
        <v>2.9189062499999991</v>
      </c>
      <c r="O1163" s="43"/>
      <c r="P1163" s="69"/>
      <c r="Q1163" s="43"/>
      <c r="R1163" s="43"/>
      <c r="S1163" s="43"/>
      <c r="T1163" s="43"/>
      <c r="U1163" s="43"/>
      <c r="V1163" s="43"/>
      <c r="W1163" s="43"/>
      <c r="X1163" s="61">
        <f t="shared" si="119"/>
        <v>3.49265625</v>
      </c>
      <c r="Z1163" s="54"/>
    </row>
    <row r="1164" spans="1:26" ht="14.5" hidden="1" customHeight="1" x14ac:dyDescent="0.35">
      <c r="A1164" s="42">
        <v>41572</v>
      </c>
      <c r="B1164" s="55">
        <f t="shared" si="120"/>
        <v>41480</v>
      </c>
      <c r="C1164" s="56">
        <f t="shared" si="121"/>
        <v>41571</v>
      </c>
      <c r="D1164" s="59">
        <v>4.08</v>
      </c>
      <c r="E1164" s="43">
        <v>4.51</v>
      </c>
      <c r="F1164" s="43">
        <f t="shared" si="123"/>
        <v>4.1180000000000021</v>
      </c>
      <c r="G1164" s="60">
        <f t="shared" si="124"/>
        <v>4.5893846153846143</v>
      </c>
      <c r="H1164" s="68" t="str">
        <f t="shared" si="122"/>
        <v>Mar 2014</v>
      </c>
      <c r="I1164" s="43"/>
      <c r="J1164" s="43"/>
      <c r="K1164" s="59"/>
      <c r="L1164" s="43"/>
      <c r="M1164" s="71"/>
      <c r="N1164" s="59">
        <f t="shared" si="118"/>
        <v>2.9189062499999991</v>
      </c>
      <c r="O1164" s="43"/>
      <c r="P1164" s="69"/>
      <c r="Q1164" s="43"/>
      <c r="R1164" s="43"/>
      <c r="S1164" s="43"/>
      <c r="T1164" s="43"/>
      <c r="U1164" s="43"/>
      <c r="V1164" s="43"/>
      <c r="W1164" s="43"/>
      <c r="X1164" s="61">
        <f t="shared" si="119"/>
        <v>3.49265625</v>
      </c>
      <c r="Z1164" s="54"/>
    </row>
    <row r="1165" spans="1:26" ht="14.5" hidden="1" customHeight="1" x14ac:dyDescent="0.35">
      <c r="A1165" s="42">
        <v>41576</v>
      </c>
      <c r="B1165" s="55">
        <f t="shared" si="120"/>
        <v>41484</v>
      </c>
      <c r="C1165" s="56">
        <f t="shared" si="121"/>
        <v>41575</v>
      </c>
      <c r="D1165" s="59">
        <v>4.05</v>
      </c>
      <c r="E1165" s="43">
        <v>4.4800000000000004</v>
      </c>
      <c r="F1165" s="43">
        <f t="shared" si="123"/>
        <v>4.135625000000001</v>
      </c>
      <c r="G1165" s="60">
        <f t="shared" si="124"/>
        <v>4.5993749999999993</v>
      </c>
      <c r="H1165" s="68" t="str">
        <f t="shared" si="122"/>
        <v>Mar 2014</v>
      </c>
      <c r="I1165" s="43"/>
      <c r="J1165" s="43"/>
      <c r="K1165" s="59"/>
      <c r="L1165" s="43"/>
      <c r="M1165" s="71"/>
      <c r="N1165" s="59">
        <f t="shared" si="118"/>
        <v>2.9189062499999991</v>
      </c>
      <c r="O1165" s="43"/>
      <c r="P1165" s="69"/>
      <c r="Q1165" s="43"/>
      <c r="R1165" s="43"/>
      <c r="S1165" s="43"/>
      <c r="T1165" s="43"/>
      <c r="U1165" s="43"/>
      <c r="V1165" s="43"/>
      <c r="W1165" s="43"/>
      <c r="X1165" s="61">
        <f t="shared" si="119"/>
        <v>3.49265625</v>
      </c>
      <c r="Z1165" s="54"/>
    </row>
    <row r="1166" spans="1:26" ht="14.5" hidden="1" customHeight="1" x14ac:dyDescent="0.35">
      <c r="A1166" s="42">
        <v>41577</v>
      </c>
      <c r="B1166" s="55">
        <f t="shared" si="120"/>
        <v>41485</v>
      </c>
      <c r="C1166" s="56">
        <f t="shared" si="121"/>
        <v>41576</v>
      </c>
      <c r="D1166" s="59">
        <v>4.04</v>
      </c>
      <c r="E1166" s="43">
        <v>4.47</v>
      </c>
      <c r="F1166" s="43">
        <f t="shared" si="123"/>
        <v>4.1440625000000013</v>
      </c>
      <c r="G1166" s="60">
        <f t="shared" si="124"/>
        <v>4.6035937499999999</v>
      </c>
      <c r="H1166" s="68" t="str">
        <f t="shared" si="122"/>
        <v>Mar 2014</v>
      </c>
      <c r="I1166" s="43"/>
      <c r="J1166" s="43"/>
      <c r="K1166" s="59"/>
      <c r="L1166" s="43"/>
      <c r="M1166" s="71"/>
      <c r="N1166" s="59">
        <f t="shared" si="118"/>
        <v>2.9189062499999991</v>
      </c>
      <c r="O1166" s="43"/>
      <c r="P1166" s="69"/>
      <c r="Q1166" s="43"/>
      <c r="R1166" s="43"/>
      <c r="S1166" s="43"/>
      <c r="T1166" s="43"/>
      <c r="U1166" s="43"/>
      <c r="V1166" s="43"/>
      <c r="W1166" s="43"/>
      <c r="X1166" s="61">
        <f t="shared" si="119"/>
        <v>3.49265625</v>
      </c>
      <c r="Z1166" s="54"/>
    </row>
    <row r="1167" spans="1:26" ht="14.5" hidden="1" customHeight="1" x14ac:dyDescent="0.35">
      <c r="A1167" s="42">
        <v>41578</v>
      </c>
      <c r="B1167" s="55">
        <f t="shared" si="120"/>
        <v>41486</v>
      </c>
      <c r="C1167" s="56">
        <f t="shared" si="121"/>
        <v>41577</v>
      </c>
      <c r="D1167" s="59">
        <v>4.09</v>
      </c>
      <c r="E1167" s="43">
        <v>4.55</v>
      </c>
      <c r="F1167" s="43">
        <f t="shared" si="123"/>
        <v>4.1518750000000013</v>
      </c>
      <c r="G1167" s="60">
        <f t="shared" si="124"/>
        <v>4.6073437500000001</v>
      </c>
      <c r="H1167" s="68" t="str">
        <f t="shared" si="122"/>
        <v>Mar 2014</v>
      </c>
      <c r="I1167" s="43"/>
      <c r="J1167" s="43"/>
      <c r="K1167" s="59"/>
      <c r="L1167" s="43"/>
      <c r="M1167" s="71"/>
      <c r="N1167" s="59">
        <f t="shared" si="118"/>
        <v>2.9189062499999991</v>
      </c>
      <c r="O1167" s="43"/>
      <c r="P1167" s="69"/>
      <c r="Q1167" s="43"/>
      <c r="R1167" s="43"/>
      <c r="S1167" s="43"/>
      <c r="T1167" s="43"/>
      <c r="U1167" s="43"/>
      <c r="V1167" s="43"/>
      <c r="W1167" s="43"/>
      <c r="X1167" s="61">
        <f t="shared" si="119"/>
        <v>3.49265625</v>
      </c>
      <c r="Z1167" s="54"/>
    </row>
    <row r="1168" spans="1:26" ht="14.5" hidden="1" customHeight="1" x14ac:dyDescent="0.35">
      <c r="A1168" s="42">
        <v>41579</v>
      </c>
      <c r="B1168" s="55">
        <f t="shared" si="120"/>
        <v>41487</v>
      </c>
      <c r="C1168" s="56">
        <f t="shared" si="121"/>
        <v>41578</v>
      </c>
      <c r="D1168" s="59">
        <v>4.07</v>
      </c>
      <c r="E1168" s="43">
        <v>4.54</v>
      </c>
      <c r="F1168" s="43">
        <f t="shared" si="123"/>
        <v>4.1571875000000009</v>
      </c>
      <c r="G1168" s="60">
        <f t="shared" si="124"/>
        <v>4.6125000000000007</v>
      </c>
      <c r="H1168" s="68" t="str">
        <f t="shared" si="122"/>
        <v>Mar 2014</v>
      </c>
      <c r="I1168" s="43"/>
      <c r="J1168" s="43"/>
      <c r="K1168" s="59"/>
      <c r="L1168" s="43"/>
      <c r="M1168" s="71"/>
      <c r="N1168" s="59">
        <f t="shared" si="118"/>
        <v>2.9189062499999991</v>
      </c>
      <c r="O1168" s="43"/>
      <c r="P1168" s="69"/>
      <c r="Q1168" s="43"/>
      <c r="R1168" s="43"/>
      <c r="S1168" s="43"/>
      <c r="T1168" s="43"/>
      <c r="U1168" s="43"/>
      <c r="V1168" s="43"/>
      <c r="W1168" s="43"/>
      <c r="X1168" s="61">
        <f t="shared" si="119"/>
        <v>3.49265625</v>
      </c>
      <c r="Z1168" s="54"/>
    </row>
    <row r="1169" spans="1:26" ht="14.5" hidden="1" customHeight="1" x14ac:dyDescent="0.35">
      <c r="A1169" s="42">
        <v>41582</v>
      </c>
      <c r="B1169" s="55">
        <f t="shared" si="120"/>
        <v>41490</v>
      </c>
      <c r="C1169" s="56">
        <f t="shared" si="121"/>
        <v>41581</v>
      </c>
      <c r="D1169" s="59">
        <v>4.12</v>
      </c>
      <c r="E1169" s="43">
        <v>4.59</v>
      </c>
      <c r="F1169" s="43">
        <f t="shared" si="123"/>
        <v>4.1609375000000011</v>
      </c>
      <c r="G1169" s="60">
        <f t="shared" si="124"/>
        <v>4.6162500000000009</v>
      </c>
      <c r="H1169" s="68" t="str">
        <f t="shared" si="122"/>
        <v>Mar 2014</v>
      </c>
      <c r="I1169" s="43"/>
      <c r="J1169" s="43"/>
      <c r="K1169" s="59"/>
      <c r="L1169" s="43"/>
      <c r="M1169" s="71"/>
      <c r="N1169" s="59">
        <f t="shared" si="118"/>
        <v>2.9189062499999991</v>
      </c>
      <c r="O1169" s="43"/>
      <c r="P1169" s="69"/>
      <c r="Q1169" s="43"/>
      <c r="R1169" s="43"/>
      <c r="S1169" s="43"/>
      <c r="T1169" s="43"/>
      <c r="U1169" s="43"/>
      <c r="V1169" s="43"/>
      <c r="W1169" s="43"/>
      <c r="X1169" s="61">
        <f t="shared" si="119"/>
        <v>3.49265625</v>
      </c>
      <c r="Z1169" s="54"/>
    </row>
    <row r="1170" spans="1:26" ht="14.5" hidden="1" customHeight="1" x14ac:dyDescent="0.35">
      <c r="A1170" s="42">
        <v>41583</v>
      </c>
      <c r="B1170" s="55">
        <f t="shared" si="120"/>
        <v>41491</v>
      </c>
      <c r="C1170" s="56">
        <f t="shared" si="121"/>
        <v>41582</v>
      </c>
      <c r="D1170" s="59">
        <v>4.1399999999999997</v>
      </c>
      <c r="E1170" s="43">
        <v>4.6100000000000003</v>
      </c>
      <c r="F1170" s="43">
        <f t="shared" si="123"/>
        <v>4.1667187500000011</v>
      </c>
      <c r="G1170" s="60">
        <f t="shared" si="124"/>
        <v>4.6223437500000006</v>
      </c>
      <c r="H1170" s="68" t="str">
        <f t="shared" si="122"/>
        <v>Mar 2014</v>
      </c>
      <c r="I1170" s="43"/>
      <c r="J1170" s="43"/>
      <c r="K1170" s="59"/>
      <c r="L1170" s="43"/>
      <c r="M1170" s="71"/>
      <c r="N1170" s="59">
        <f t="shared" si="118"/>
        <v>2.9189062499999991</v>
      </c>
      <c r="O1170" s="43"/>
      <c r="P1170" s="69"/>
      <c r="Q1170" s="43"/>
      <c r="R1170" s="43"/>
      <c r="S1170" s="43"/>
      <c r="T1170" s="43"/>
      <c r="U1170" s="43"/>
      <c r="V1170" s="43"/>
      <c r="W1170" s="43"/>
      <c r="X1170" s="61">
        <f t="shared" si="119"/>
        <v>3.49265625</v>
      </c>
      <c r="Z1170" s="54"/>
    </row>
    <row r="1171" spans="1:26" ht="14.5" hidden="1" customHeight="1" x14ac:dyDescent="0.35">
      <c r="A1171" s="42">
        <v>41584</v>
      </c>
      <c r="B1171" s="55">
        <f t="shared" si="120"/>
        <v>41492</v>
      </c>
      <c r="C1171" s="56">
        <f t="shared" si="121"/>
        <v>41583</v>
      </c>
      <c r="D1171" s="59">
        <v>4.2</v>
      </c>
      <c r="E1171" s="43">
        <v>4.68</v>
      </c>
      <c r="F1171" s="43">
        <f t="shared" si="123"/>
        <v>4.1721875000000015</v>
      </c>
      <c r="G1171" s="60">
        <f t="shared" si="124"/>
        <v>4.6281250000000016</v>
      </c>
      <c r="H1171" s="68" t="str">
        <f t="shared" si="122"/>
        <v>Mar 2014</v>
      </c>
      <c r="I1171" s="43"/>
      <c r="J1171" s="43"/>
      <c r="K1171" s="59"/>
      <c r="L1171" s="43"/>
      <c r="M1171" s="71"/>
      <c r="N1171" s="59">
        <f t="shared" si="118"/>
        <v>2.9189062499999991</v>
      </c>
      <c r="O1171" s="43"/>
      <c r="P1171" s="69"/>
      <c r="Q1171" s="43"/>
      <c r="R1171" s="43"/>
      <c r="S1171" s="43"/>
      <c r="T1171" s="43"/>
      <c r="U1171" s="43"/>
      <c r="V1171" s="43"/>
      <c r="W1171" s="43"/>
      <c r="X1171" s="61">
        <f t="shared" si="119"/>
        <v>3.49265625</v>
      </c>
      <c r="Z1171" s="54"/>
    </row>
    <row r="1172" spans="1:26" ht="14.5" hidden="1" customHeight="1" x14ac:dyDescent="0.35">
      <c r="A1172" s="42">
        <v>41585</v>
      </c>
      <c r="B1172" s="55">
        <f t="shared" si="120"/>
        <v>41493</v>
      </c>
      <c r="C1172" s="56">
        <f t="shared" si="121"/>
        <v>41584</v>
      </c>
      <c r="D1172" s="59">
        <v>4.2</v>
      </c>
      <c r="E1172" s="43">
        <v>4.67</v>
      </c>
      <c r="F1172" s="43">
        <f t="shared" si="123"/>
        <v>4.1781250000000005</v>
      </c>
      <c r="G1172" s="60">
        <f t="shared" si="124"/>
        <v>4.6345312500000011</v>
      </c>
      <c r="H1172" s="68" t="str">
        <f t="shared" si="122"/>
        <v>Mar 2014</v>
      </c>
      <c r="I1172" s="43"/>
      <c r="J1172" s="43"/>
      <c r="K1172" s="59"/>
      <c r="L1172" s="43"/>
      <c r="M1172" s="71"/>
      <c r="N1172" s="59">
        <f t="shared" si="118"/>
        <v>2.9189062499999991</v>
      </c>
      <c r="O1172" s="43"/>
      <c r="P1172" s="69"/>
      <c r="Q1172" s="43"/>
      <c r="R1172" s="43"/>
      <c r="S1172" s="43"/>
      <c r="T1172" s="43"/>
      <c r="U1172" s="43"/>
      <c r="V1172" s="43"/>
      <c r="W1172" s="43"/>
      <c r="X1172" s="61">
        <f t="shared" si="119"/>
        <v>3.49265625</v>
      </c>
      <c r="Z1172" s="54"/>
    </row>
    <row r="1173" spans="1:26" ht="14.5" hidden="1" customHeight="1" x14ac:dyDescent="0.35">
      <c r="A1173" s="42">
        <v>41586</v>
      </c>
      <c r="B1173" s="55">
        <f t="shared" si="120"/>
        <v>41494</v>
      </c>
      <c r="C1173" s="56">
        <f t="shared" si="121"/>
        <v>41585</v>
      </c>
      <c r="D1173" s="59">
        <v>4.1900000000000004</v>
      </c>
      <c r="E1173" s="43">
        <v>4.67</v>
      </c>
      <c r="F1173" s="43">
        <f t="shared" si="123"/>
        <v>4.1840625000000005</v>
      </c>
      <c r="G1173" s="60">
        <f t="shared" si="124"/>
        <v>4.6407812500000025</v>
      </c>
      <c r="H1173" s="68" t="str">
        <f t="shared" si="122"/>
        <v>Mar 2014</v>
      </c>
      <c r="I1173" s="43"/>
      <c r="J1173" s="43"/>
      <c r="K1173" s="59"/>
      <c r="L1173" s="43"/>
      <c r="M1173" s="71"/>
      <c r="N1173" s="59">
        <f t="shared" si="118"/>
        <v>2.9189062499999991</v>
      </c>
      <c r="O1173" s="43"/>
      <c r="P1173" s="69"/>
      <c r="Q1173" s="43"/>
      <c r="R1173" s="43"/>
      <c r="S1173" s="43"/>
      <c r="T1173" s="43"/>
      <c r="U1173" s="43"/>
      <c r="V1173" s="43"/>
      <c r="W1173" s="43"/>
      <c r="X1173" s="61">
        <f t="shared" si="119"/>
        <v>3.49265625</v>
      </c>
      <c r="Z1173" s="54"/>
    </row>
    <row r="1174" spans="1:26" ht="14.5" hidden="1" customHeight="1" x14ac:dyDescent="0.35">
      <c r="A1174" s="42">
        <v>41589</v>
      </c>
      <c r="B1174" s="55">
        <f t="shared" si="120"/>
        <v>41497</v>
      </c>
      <c r="C1174" s="56">
        <f t="shared" si="121"/>
        <v>41588</v>
      </c>
      <c r="D1174" s="59">
        <v>4.24</v>
      </c>
      <c r="E1174" s="43">
        <v>4.74</v>
      </c>
      <c r="F1174" s="43">
        <f t="shared" si="123"/>
        <v>4.1889062500000005</v>
      </c>
      <c r="G1174" s="60">
        <f t="shared" si="124"/>
        <v>4.6459375000000023</v>
      </c>
      <c r="H1174" s="68" t="str">
        <f t="shared" si="122"/>
        <v>Mar 2014</v>
      </c>
      <c r="I1174" s="43"/>
      <c r="J1174" s="43"/>
      <c r="K1174" s="59"/>
      <c r="L1174" s="43"/>
      <c r="M1174" s="71"/>
      <c r="N1174" s="59">
        <f t="shared" si="118"/>
        <v>2.9189062499999991</v>
      </c>
      <c r="O1174" s="43"/>
      <c r="P1174" s="69"/>
      <c r="Q1174" s="43"/>
      <c r="R1174" s="43"/>
      <c r="S1174" s="43"/>
      <c r="T1174" s="43"/>
      <c r="U1174" s="43"/>
      <c r="V1174" s="43"/>
      <c r="W1174" s="43"/>
      <c r="X1174" s="61">
        <f t="shared" si="119"/>
        <v>3.49265625</v>
      </c>
      <c r="Z1174" s="54"/>
    </row>
    <row r="1175" spans="1:26" ht="14.5" hidden="1" customHeight="1" x14ac:dyDescent="0.35">
      <c r="A1175" s="42">
        <v>41590</v>
      </c>
      <c r="B1175" s="55">
        <f t="shared" si="120"/>
        <v>41498</v>
      </c>
      <c r="C1175" s="56">
        <f t="shared" si="121"/>
        <v>41589</v>
      </c>
      <c r="D1175" s="59">
        <v>4.25</v>
      </c>
      <c r="E1175" s="43">
        <v>4.74</v>
      </c>
      <c r="F1175" s="43">
        <f t="shared" si="123"/>
        <v>4.1945312500000007</v>
      </c>
      <c r="G1175" s="60">
        <f t="shared" si="124"/>
        <v>4.6521875000000019</v>
      </c>
      <c r="H1175" s="68" t="str">
        <f t="shared" si="122"/>
        <v>Mar 2014</v>
      </c>
      <c r="I1175" s="43"/>
      <c r="J1175" s="43"/>
      <c r="K1175" s="59"/>
      <c r="L1175" s="43"/>
      <c r="M1175" s="71"/>
      <c r="N1175" s="59">
        <f t="shared" si="118"/>
        <v>2.9189062499999991</v>
      </c>
      <c r="O1175" s="43"/>
      <c r="P1175" s="69"/>
      <c r="Q1175" s="43"/>
      <c r="R1175" s="43"/>
      <c r="S1175" s="43"/>
      <c r="T1175" s="43"/>
      <c r="U1175" s="43"/>
      <c r="V1175" s="43"/>
      <c r="W1175" s="43"/>
      <c r="X1175" s="61">
        <f t="shared" si="119"/>
        <v>3.49265625</v>
      </c>
      <c r="Z1175" s="54"/>
    </row>
    <row r="1176" spans="1:26" ht="14.5" hidden="1" customHeight="1" x14ac:dyDescent="0.35">
      <c r="A1176" s="42">
        <v>41591</v>
      </c>
      <c r="B1176" s="55">
        <f t="shared" si="120"/>
        <v>41499</v>
      </c>
      <c r="C1176" s="56">
        <f t="shared" si="121"/>
        <v>41590</v>
      </c>
      <c r="D1176" s="59">
        <v>4.26</v>
      </c>
      <c r="E1176" s="43">
        <v>4.76</v>
      </c>
      <c r="F1176" s="43">
        <f t="shared" si="123"/>
        <v>4.1998437500000003</v>
      </c>
      <c r="G1176" s="60">
        <f t="shared" si="124"/>
        <v>4.6578125000000021</v>
      </c>
      <c r="H1176" s="68" t="str">
        <f t="shared" si="122"/>
        <v>Mar 2014</v>
      </c>
      <c r="I1176" s="43"/>
      <c r="J1176" s="43"/>
      <c r="K1176" s="59"/>
      <c r="L1176" s="43"/>
      <c r="M1176" s="71"/>
      <c r="N1176" s="59">
        <f t="shared" si="118"/>
        <v>2.9189062499999991</v>
      </c>
      <c r="O1176" s="43"/>
      <c r="P1176" s="69"/>
      <c r="Q1176" s="43"/>
      <c r="R1176" s="43"/>
      <c r="S1176" s="43"/>
      <c r="T1176" s="43"/>
      <c r="U1176" s="43"/>
      <c r="V1176" s="43"/>
      <c r="W1176" s="43"/>
      <c r="X1176" s="61">
        <f t="shared" si="119"/>
        <v>3.49265625</v>
      </c>
      <c r="Z1176" s="54"/>
    </row>
    <row r="1177" spans="1:26" ht="14.5" hidden="1" customHeight="1" x14ac:dyDescent="0.35">
      <c r="A1177" s="42">
        <v>41592</v>
      </c>
      <c r="B1177" s="55">
        <f t="shared" si="120"/>
        <v>41500</v>
      </c>
      <c r="C1177" s="56">
        <f t="shared" si="121"/>
        <v>41591</v>
      </c>
      <c r="D1177" s="59">
        <v>4.22</v>
      </c>
      <c r="E1177" s="43">
        <v>4.72</v>
      </c>
      <c r="F1177" s="43">
        <f t="shared" si="123"/>
        <v>4.2037500000000003</v>
      </c>
      <c r="G1177" s="60">
        <f t="shared" si="124"/>
        <v>4.6621875000000017</v>
      </c>
      <c r="H1177" s="68" t="str">
        <f t="shared" si="122"/>
        <v>Mar 2014</v>
      </c>
      <c r="I1177" s="43"/>
      <c r="J1177" s="43"/>
      <c r="K1177" s="59"/>
      <c r="L1177" s="43"/>
      <c r="M1177" s="71"/>
      <c r="N1177" s="59">
        <f t="shared" si="118"/>
        <v>2.9189062499999991</v>
      </c>
      <c r="O1177" s="43"/>
      <c r="P1177" s="69"/>
      <c r="Q1177" s="43"/>
      <c r="R1177" s="43"/>
      <c r="S1177" s="43"/>
      <c r="T1177" s="43"/>
      <c r="U1177" s="43"/>
      <c r="V1177" s="43"/>
      <c r="W1177" s="43"/>
      <c r="X1177" s="61">
        <f t="shared" si="119"/>
        <v>3.49265625</v>
      </c>
      <c r="Z1177" s="54"/>
    </row>
    <row r="1178" spans="1:26" ht="14.5" hidden="1" customHeight="1" x14ac:dyDescent="0.35">
      <c r="A1178" s="42">
        <v>41593</v>
      </c>
      <c r="B1178" s="55">
        <f t="shared" si="120"/>
        <v>41501</v>
      </c>
      <c r="C1178" s="56">
        <f t="shared" si="121"/>
        <v>41592</v>
      </c>
      <c r="D1178" s="59">
        <v>4.21</v>
      </c>
      <c r="E1178" s="43">
        <v>4.71</v>
      </c>
      <c r="F1178" s="43">
        <f t="shared" si="123"/>
        <v>4.2050000000000001</v>
      </c>
      <c r="G1178" s="60">
        <f t="shared" si="124"/>
        <v>4.6639062500000019</v>
      </c>
      <c r="H1178" s="68" t="str">
        <f t="shared" si="122"/>
        <v>Mar 2014</v>
      </c>
      <c r="I1178" s="43"/>
      <c r="J1178" s="43"/>
      <c r="K1178" s="59"/>
      <c r="L1178" s="43"/>
      <c r="M1178" s="71"/>
      <c r="N1178" s="59">
        <f t="shared" si="118"/>
        <v>2.9189062499999991</v>
      </c>
      <c r="O1178" s="43"/>
      <c r="P1178" s="69"/>
      <c r="Q1178" s="43"/>
      <c r="R1178" s="43"/>
      <c r="S1178" s="43"/>
      <c r="T1178" s="43"/>
      <c r="U1178" s="43"/>
      <c r="V1178" s="43"/>
      <c r="W1178" s="43"/>
      <c r="X1178" s="61">
        <f t="shared" si="119"/>
        <v>3.49265625</v>
      </c>
      <c r="Z1178" s="54"/>
    </row>
    <row r="1179" spans="1:26" ht="14.5" hidden="1" customHeight="1" x14ac:dyDescent="0.35">
      <c r="A1179" s="42">
        <v>41596</v>
      </c>
      <c r="B1179" s="55">
        <f t="shared" si="120"/>
        <v>41504</v>
      </c>
      <c r="C1179" s="56">
        <f t="shared" si="121"/>
        <v>41595</v>
      </c>
      <c r="D1179" s="59">
        <v>4.21</v>
      </c>
      <c r="E1179" s="43">
        <v>4.71</v>
      </c>
      <c r="F1179" s="43">
        <f t="shared" si="123"/>
        <v>4.2065625000000004</v>
      </c>
      <c r="G1179" s="60">
        <f t="shared" si="124"/>
        <v>4.6659375000000018</v>
      </c>
      <c r="H1179" s="68" t="str">
        <f t="shared" si="122"/>
        <v>Mar 2014</v>
      </c>
      <c r="I1179" s="43"/>
      <c r="J1179" s="43"/>
      <c r="K1179" s="59"/>
      <c r="L1179" s="43"/>
      <c r="M1179" s="71"/>
      <c r="N1179" s="59">
        <f t="shared" si="118"/>
        <v>2.9189062499999991</v>
      </c>
      <c r="O1179" s="43"/>
      <c r="P1179" s="69"/>
      <c r="Q1179" s="43"/>
      <c r="R1179" s="43"/>
      <c r="S1179" s="43"/>
      <c r="T1179" s="43"/>
      <c r="U1179" s="43"/>
      <c r="V1179" s="43"/>
      <c r="W1179" s="43"/>
      <c r="X1179" s="61">
        <f t="shared" si="119"/>
        <v>3.49265625</v>
      </c>
      <c r="Z1179" s="54"/>
    </row>
    <row r="1180" spans="1:26" ht="14.5" hidden="1" customHeight="1" x14ac:dyDescent="0.35">
      <c r="A1180" s="42">
        <v>41597</v>
      </c>
      <c r="B1180" s="55">
        <f t="shared" si="120"/>
        <v>41505</v>
      </c>
      <c r="C1180" s="56">
        <f t="shared" si="121"/>
        <v>41596</v>
      </c>
      <c r="D1180" s="59">
        <v>4.17</v>
      </c>
      <c r="E1180" s="43">
        <v>4.67</v>
      </c>
      <c r="F1180" s="43">
        <f t="shared" si="123"/>
        <v>4.2067187500000012</v>
      </c>
      <c r="G1180" s="60">
        <f t="shared" si="124"/>
        <v>4.6667187500000011</v>
      </c>
      <c r="H1180" s="68" t="str">
        <f t="shared" si="122"/>
        <v>Mar 2014</v>
      </c>
      <c r="I1180" s="43"/>
      <c r="J1180" s="43"/>
      <c r="K1180" s="59"/>
      <c r="L1180" s="43"/>
      <c r="M1180" s="71"/>
      <c r="N1180" s="59">
        <f t="shared" si="118"/>
        <v>2.9189062499999991</v>
      </c>
      <c r="O1180" s="43"/>
      <c r="P1180" s="69"/>
      <c r="Q1180" s="43"/>
      <c r="R1180" s="43"/>
      <c r="S1180" s="43"/>
      <c r="T1180" s="43"/>
      <c r="U1180" s="43"/>
      <c r="V1180" s="43"/>
      <c r="W1180" s="43"/>
      <c r="X1180" s="61">
        <f t="shared" si="119"/>
        <v>3.49265625</v>
      </c>
      <c r="Z1180" s="54"/>
    </row>
    <row r="1181" spans="1:26" ht="14.5" hidden="1" customHeight="1" x14ac:dyDescent="0.35">
      <c r="A1181" s="42">
        <v>41598</v>
      </c>
      <c r="B1181" s="55">
        <f t="shared" si="120"/>
        <v>41506</v>
      </c>
      <c r="C1181" s="56">
        <f t="shared" si="121"/>
        <v>41597</v>
      </c>
      <c r="D1181" s="59">
        <v>4.2</v>
      </c>
      <c r="E1181" s="43">
        <v>4.7</v>
      </c>
      <c r="F1181" s="43">
        <f t="shared" si="123"/>
        <v>4.206875000000001</v>
      </c>
      <c r="G1181" s="60">
        <f t="shared" si="124"/>
        <v>4.6673437500000015</v>
      </c>
      <c r="H1181" s="68" t="str">
        <f t="shared" si="122"/>
        <v>Mar 2014</v>
      </c>
      <c r="I1181" s="43"/>
      <c r="J1181" s="43"/>
      <c r="K1181" s="59"/>
      <c r="L1181" s="43"/>
      <c r="M1181" s="71"/>
      <c r="N1181" s="59">
        <f t="shared" si="118"/>
        <v>2.9189062499999991</v>
      </c>
      <c r="O1181" s="43"/>
      <c r="P1181" s="69"/>
      <c r="Q1181" s="43"/>
      <c r="R1181" s="43"/>
      <c r="S1181" s="43"/>
      <c r="T1181" s="43"/>
      <c r="U1181" s="43"/>
      <c r="V1181" s="43"/>
      <c r="W1181" s="43"/>
      <c r="X1181" s="61">
        <f t="shared" si="119"/>
        <v>3.49265625</v>
      </c>
      <c r="Z1181" s="54"/>
    </row>
    <row r="1182" spans="1:26" ht="14.5" hidden="1" customHeight="1" x14ac:dyDescent="0.35">
      <c r="A1182" s="42">
        <v>41599</v>
      </c>
      <c r="B1182" s="55">
        <f t="shared" si="120"/>
        <v>41507</v>
      </c>
      <c r="C1182" s="56">
        <f t="shared" si="121"/>
        <v>41598</v>
      </c>
      <c r="D1182" s="59">
        <v>4.24</v>
      </c>
      <c r="E1182" s="43">
        <v>4.75</v>
      </c>
      <c r="F1182" s="43">
        <f t="shared" si="123"/>
        <v>4.2076562500000003</v>
      </c>
      <c r="G1182" s="60">
        <f t="shared" si="124"/>
        <v>4.6687500000000011</v>
      </c>
      <c r="H1182" s="68" t="str">
        <f t="shared" si="122"/>
        <v>Mar 2014</v>
      </c>
      <c r="I1182" s="43"/>
      <c r="J1182" s="43"/>
      <c r="K1182" s="59"/>
      <c r="L1182" s="43"/>
      <c r="M1182" s="71"/>
      <c r="N1182" s="59">
        <f t="shared" si="118"/>
        <v>2.9189062499999991</v>
      </c>
      <c r="O1182" s="43"/>
      <c r="P1182" s="69"/>
      <c r="Q1182" s="43"/>
      <c r="R1182" s="43"/>
      <c r="S1182" s="43"/>
      <c r="T1182" s="43"/>
      <c r="U1182" s="43"/>
      <c r="V1182" s="43"/>
      <c r="W1182" s="43"/>
      <c r="X1182" s="61">
        <f t="shared" si="119"/>
        <v>3.49265625</v>
      </c>
      <c r="Z1182" s="54"/>
    </row>
    <row r="1183" spans="1:26" ht="14.5" hidden="1" customHeight="1" x14ac:dyDescent="0.35">
      <c r="A1183" s="42">
        <v>41600</v>
      </c>
      <c r="B1183" s="55">
        <f t="shared" si="120"/>
        <v>41508</v>
      </c>
      <c r="C1183" s="56">
        <f t="shared" si="121"/>
        <v>41599</v>
      </c>
      <c r="D1183" s="59">
        <v>4.26</v>
      </c>
      <c r="E1183" s="43">
        <v>4.7699999999999996</v>
      </c>
      <c r="F1183" s="43">
        <f t="shared" si="123"/>
        <v>4.2079687500000009</v>
      </c>
      <c r="G1183" s="60">
        <f t="shared" si="124"/>
        <v>4.6693750000000005</v>
      </c>
      <c r="H1183" s="68" t="str">
        <f t="shared" si="122"/>
        <v>Mar 2014</v>
      </c>
      <c r="I1183" s="43"/>
      <c r="J1183" s="43"/>
      <c r="K1183" s="59"/>
      <c r="L1183" s="43"/>
      <c r="M1183" s="71"/>
      <c r="N1183" s="59">
        <f t="shared" si="118"/>
        <v>2.9189062499999991</v>
      </c>
      <c r="O1183" s="43"/>
      <c r="P1183" s="69"/>
      <c r="Q1183" s="43"/>
      <c r="R1183" s="43"/>
      <c r="S1183" s="43"/>
      <c r="T1183" s="43"/>
      <c r="U1183" s="43"/>
      <c r="V1183" s="43"/>
      <c r="W1183" s="43"/>
      <c r="X1183" s="61">
        <f t="shared" si="119"/>
        <v>3.49265625</v>
      </c>
      <c r="Z1183" s="54"/>
    </row>
    <row r="1184" spans="1:26" ht="14.5" hidden="1" customHeight="1" x14ac:dyDescent="0.35">
      <c r="A1184" s="42">
        <v>41603</v>
      </c>
      <c r="B1184" s="55">
        <f t="shared" si="120"/>
        <v>41511</v>
      </c>
      <c r="C1184" s="56">
        <f t="shared" si="121"/>
        <v>41602</v>
      </c>
      <c r="D1184" s="59">
        <v>4.29</v>
      </c>
      <c r="E1184" s="43">
        <v>4.79</v>
      </c>
      <c r="F1184" s="43">
        <f t="shared" si="123"/>
        <v>4.2090625000000008</v>
      </c>
      <c r="G1184" s="60">
        <f t="shared" si="124"/>
        <v>4.6707812500000001</v>
      </c>
      <c r="H1184" s="68" t="str">
        <f t="shared" si="122"/>
        <v>Mar 2014</v>
      </c>
      <c r="I1184" s="43"/>
      <c r="J1184" s="43"/>
      <c r="K1184" s="59"/>
      <c r="L1184" s="43"/>
      <c r="M1184" s="71"/>
      <c r="N1184" s="59">
        <f t="shared" si="118"/>
        <v>2.9189062499999991</v>
      </c>
      <c r="O1184" s="43"/>
      <c r="P1184" s="69"/>
      <c r="Q1184" s="43"/>
      <c r="R1184" s="43"/>
      <c r="S1184" s="43"/>
      <c r="T1184" s="43"/>
      <c r="U1184" s="43"/>
      <c r="V1184" s="43"/>
      <c r="W1184" s="43"/>
      <c r="X1184" s="61">
        <f t="shared" si="119"/>
        <v>3.49265625</v>
      </c>
      <c r="Z1184" s="54"/>
    </row>
    <row r="1185" spans="1:26" ht="14.5" hidden="1" customHeight="1" x14ac:dyDescent="0.35">
      <c r="A1185" s="42">
        <v>41604</v>
      </c>
      <c r="B1185" s="55">
        <f t="shared" si="120"/>
        <v>41512</v>
      </c>
      <c r="C1185" s="56">
        <f t="shared" si="121"/>
        <v>41603</v>
      </c>
      <c r="D1185" s="59">
        <v>4.28</v>
      </c>
      <c r="E1185" s="43">
        <v>4.78</v>
      </c>
      <c r="F1185" s="43">
        <f t="shared" si="123"/>
        <v>4.2112500000000015</v>
      </c>
      <c r="G1185" s="60">
        <f t="shared" si="124"/>
        <v>4.6731250000000006</v>
      </c>
      <c r="H1185" s="68" t="str">
        <f t="shared" si="122"/>
        <v>Mar 2014</v>
      </c>
      <c r="I1185" s="43"/>
      <c r="J1185" s="43"/>
      <c r="K1185" s="59"/>
      <c r="L1185" s="43"/>
      <c r="M1185" s="71"/>
      <c r="N1185" s="59">
        <f t="shared" si="118"/>
        <v>2.9189062499999991</v>
      </c>
      <c r="O1185" s="43"/>
      <c r="P1185" s="69"/>
      <c r="Q1185" s="43"/>
      <c r="R1185" s="43"/>
      <c r="S1185" s="43"/>
      <c r="T1185" s="43"/>
      <c r="U1185" s="43"/>
      <c r="V1185" s="43"/>
      <c r="W1185" s="43"/>
      <c r="X1185" s="61">
        <f t="shared" si="119"/>
        <v>3.49265625</v>
      </c>
      <c r="Z1185" s="54"/>
    </row>
    <row r="1186" spans="1:26" ht="14.5" hidden="1" customHeight="1" x14ac:dyDescent="0.35">
      <c r="A1186" s="42">
        <v>41605</v>
      </c>
      <c r="B1186" s="55">
        <f t="shared" si="120"/>
        <v>41513</v>
      </c>
      <c r="C1186" s="56">
        <f t="shared" si="121"/>
        <v>41604</v>
      </c>
      <c r="D1186" s="59">
        <v>4.26</v>
      </c>
      <c r="E1186" s="43">
        <v>4.7699999999999996</v>
      </c>
      <c r="F1186" s="43">
        <f t="shared" si="123"/>
        <v>4.21390625</v>
      </c>
      <c r="G1186" s="60">
        <f t="shared" si="124"/>
        <v>4.6759375000000007</v>
      </c>
      <c r="H1186" s="68" t="str">
        <f t="shared" si="122"/>
        <v>Mar 2014</v>
      </c>
      <c r="I1186" s="43"/>
      <c r="J1186" s="43"/>
      <c r="K1186" s="59"/>
      <c r="L1186" s="43"/>
      <c r="M1186" s="71"/>
      <c r="N1186" s="59">
        <f t="shared" si="118"/>
        <v>2.9189062499999991</v>
      </c>
      <c r="O1186" s="43"/>
      <c r="P1186" s="69"/>
      <c r="Q1186" s="43"/>
      <c r="R1186" s="43"/>
      <c r="S1186" s="43"/>
      <c r="T1186" s="43"/>
      <c r="U1186" s="43"/>
      <c r="V1186" s="43"/>
      <c r="W1186" s="43"/>
      <c r="X1186" s="61">
        <f t="shared" si="119"/>
        <v>3.49265625</v>
      </c>
      <c r="Z1186" s="54"/>
    </row>
    <row r="1187" spans="1:26" ht="14.5" hidden="1" customHeight="1" x14ac:dyDescent="0.35">
      <c r="A1187" s="42">
        <v>41606</v>
      </c>
      <c r="B1187" s="55">
        <f t="shared" si="120"/>
        <v>41514</v>
      </c>
      <c r="C1187" s="56">
        <f t="shared" si="121"/>
        <v>41605</v>
      </c>
      <c r="D1187" s="59">
        <v>4.3099999999999996</v>
      </c>
      <c r="E1187" s="43">
        <v>4.8</v>
      </c>
      <c r="F1187" s="43">
        <f t="shared" si="123"/>
        <v>4.2167187500000001</v>
      </c>
      <c r="G1187" s="60">
        <f t="shared" si="124"/>
        <v>4.6792187500000004</v>
      </c>
      <c r="H1187" s="68" t="str">
        <f t="shared" si="122"/>
        <v>Mar 2014</v>
      </c>
      <c r="I1187" s="43"/>
      <c r="J1187" s="43"/>
      <c r="K1187" s="59"/>
      <c r="L1187" s="43"/>
      <c r="M1187" s="71"/>
      <c r="N1187" s="59">
        <f t="shared" si="118"/>
        <v>2.9189062499999991</v>
      </c>
      <c r="O1187" s="43"/>
      <c r="P1187" s="69"/>
      <c r="Q1187" s="43"/>
      <c r="R1187" s="43"/>
      <c r="S1187" s="43"/>
      <c r="T1187" s="43"/>
      <c r="U1187" s="43"/>
      <c r="V1187" s="43"/>
      <c r="W1187" s="43"/>
      <c r="X1187" s="61">
        <f t="shared" si="119"/>
        <v>3.49265625</v>
      </c>
      <c r="Z1187" s="54"/>
    </row>
    <row r="1188" spans="1:26" ht="14.5" hidden="1" customHeight="1" x14ac:dyDescent="0.35">
      <c r="A1188" s="42">
        <v>41607</v>
      </c>
      <c r="B1188" s="55">
        <f t="shared" si="120"/>
        <v>41515</v>
      </c>
      <c r="C1188" s="56">
        <f t="shared" si="121"/>
        <v>41606</v>
      </c>
      <c r="D1188" s="59">
        <v>4.28</v>
      </c>
      <c r="E1188" s="43">
        <v>4.7699999999999996</v>
      </c>
      <c r="F1188" s="43">
        <f t="shared" si="123"/>
        <v>4.2201562499999996</v>
      </c>
      <c r="G1188" s="60">
        <f t="shared" si="124"/>
        <v>4.6828124999999998</v>
      </c>
      <c r="H1188" s="68" t="str">
        <f t="shared" si="122"/>
        <v>Mar 2014</v>
      </c>
      <c r="I1188" s="43"/>
      <c r="J1188" s="43"/>
      <c r="K1188" s="59"/>
      <c r="L1188" s="43"/>
      <c r="M1188" s="71"/>
      <c r="N1188" s="59">
        <f t="shared" si="118"/>
        <v>2.9189062499999991</v>
      </c>
      <c r="O1188" s="43"/>
      <c r="P1188" s="69"/>
      <c r="Q1188" s="43"/>
      <c r="R1188" s="43"/>
      <c r="S1188" s="43"/>
      <c r="T1188" s="43"/>
      <c r="U1188" s="43"/>
      <c r="V1188" s="43"/>
      <c r="W1188" s="43"/>
      <c r="X1188" s="61">
        <f t="shared" si="119"/>
        <v>3.49265625</v>
      </c>
      <c r="Z1188" s="54"/>
    </row>
    <row r="1189" spans="1:26" ht="14.5" hidden="1" customHeight="1" x14ac:dyDescent="0.35">
      <c r="A1189" s="42">
        <v>41610</v>
      </c>
      <c r="B1189" s="55">
        <f t="shared" si="120"/>
        <v>41519</v>
      </c>
      <c r="C1189" s="56">
        <f t="shared" si="121"/>
        <v>41609</v>
      </c>
      <c r="D1189" s="59">
        <v>4.26</v>
      </c>
      <c r="E1189" s="43">
        <v>4.75</v>
      </c>
      <c r="F1189" s="43">
        <f t="shared" si="123"/>
        <v>4.2253968253968246</v>
      </c>
      <c r="G1189" s="60">
        <f t="shared" si="124"/>
        <v>4.6879365079365076</v>
      </c>
      <c r="H1189" s="68" t="str">
        <f t="shared" si="122"/>
        <v>Mar 2014</v>
      </c>
      <c r="I1189" s="43"/>
      <c r="J1189" s="43"/>
      <c r="K1189" s="59"/>
      <c r="L1189" s="43"/>
      <c r="M1189" s="71"/>
      <c r="N1189" s="59">
        <f t="shared" si="118"/>
        <v>2.9189062499999991</v>
      </c>
      <c r="O1189" s="43"/>
      <c r="P1189" s="69"/>
      <c r="Q1189" s="43"/>
      <c r="R1189" s="43"/>
      <c r="S1189" s="43"/>
      <c r="T1189" s="43"/>
      <c r="U1189" s="43"/>
      <c r="V1189" s="43"/>
      <c r="W1189" s="43"/>
      <c r="X1189" s="61">
        <f t="shared" si="119"/>
        <v>3.49265625</v>
      </c>
      <c r="Z1189" s="54"/>
    </row>
    <row r="1190" spans="1:26" ht="14.5" hidden="1" customHeight="1" x14ac:dyDescent="0.35">
      <c r="A1190" s="42">
        <v>41611</v>
      </c>
      <c r="B1190" s="55">
        <f t="shared" si="120"/>
        <v>41520</v>
      </c>
      <c r="C1190" s="56">
        <f t="shared" si="121"/>
        <v>41610</v>
      </c>
      <c r="D1190" s="59">
        <v>4.28</v>
      </c>
      <c r="E1190" s="43">
        <v>4.7699999999999996</v>
      </c>
      <c r="F1190" s="43">
        <f t="shared" si="123"/>
        <v>4.2269841269841253</v>
      </c>
      <c r="G1190" s="60">
        <f t="shared" si="124"/>
        <v>4.6895238095238092</v>
      </c>
      <c r="H1190" s="68" t="str">
        <f t="shared" si="122"/>
        <v>Mar 2014</v>
      </c>
      <c r="I1190" s="43"/>
      <c r="J1190" s="43"/>
      <c r="K1190" s="59"/>
      <c r="L1190" s="43"/>
      <c r="M1190" s="71"/>
      <c r="N1190" s="59">
        <f t="shared" si="118"/>
        <v>2.9189062499999991</v>
      </c>
      <c r="O1190" s="43"/>
      <c r="P1190" s="69"/>
      <c r="Q1190" s="43"/>
      <c r="R1190" s="43"/>
      <c r="S1190" s="43"/>
      <c r="T1190" s="43"/>
      <c r="U1190" s="43"/>
      <c r="V1190" s="43"/>
      <c r="W1190" s="43"/>
      <c r="X1190" s="61">
        <f t="shared" si="119"/>
        <v>3.49265625</v>
      </c>
      <c r="Z1190" s="54"/>
    </row>
    <row r="1191" spans="1:26" ht="14.5" hidden="1" customHeight="1" x14ac:dyDescent="0.35">
      <c r="A1191" s="42">
        <v>41612</v>
      </c>
      <c r="B1191" s="55">
        <f t="shared" si="120"/>
        <v>41521</v>
      </c>
      <c r="C1191" s="56">
        <f t="shared" si="121"/>
        <v>41611</v>
      </c>
      <c r="D1191" s="59">
        <v>4.2699999999999996</v>
      </c>
      <c r="E1191" s="43">
        <v>4.75</v>
      </c>
      <c r="F1191" s="43">
        <f t="shared" si="123"/>
        <v>4.2280952380952366</v>
      </c>
      <c r="G1191" s="60">
        <f t="shared" si="124"/>
        <v>4.6906349206349196</v>
      </c>
      <c r="H1191" s="68" t="str">
        <f t="shared" si="122"/>
        <v>Mar 2014</v>
      </c>
      <c r="I1191" s="43"/>
      <c r="J1191" s="43"/>
      <c r="K1191" s="59"/>
      <c r="L1191" s="43"/>
      <c r="M1191" s="71"/>
      <c r="N1191" s="59">
        <f t="shared" si="118"/>
        <v>2.9189062499999991</v>
      </c>
      <c r="O1191" s="43"/>
      <c r="P1191" s="69"/>
      <c r="Q1191" s="43"/>
      <c r="R1191" s="43"/>
      <c r="S1191" s="43"/>
      <c r="T1191" s="43"/>
      <c r="U1191" s="43"/>
      <c r="V1191" s="43"/>
      <c r="W1191" s="43"/>
      <c r="X1191" s="61">
        <f t="shared" si="119"/>
        <v>3.49265625</v>
      </c>
      <c r="Z1191" s="54"/>
    </row>
    <row r="1192" spans="1:26" ht="14.5" hidden="1" customHeight="1" x14ac:dyDescent="0.35">
      <c r="A1192" s="42">
        <v>41613</v>
      </c>
      <c r="B1192" s="55">
        <f t="shared" si="120"/>
        <v>41522</v>
      </c>
      <c r="C1192" s="56">
        <f t="shared" si="121"/>
        <v>41612</v>
      </c>
      <c r="D1192" s="59">
        <v>4.3099999999999996</v>
      </c>
      <c r="E1192" s="43">
        <v>4.79</v>
      </c>
      <c r="F1192" s="43">
        <f t="shared" si="123"/>
        <v>4.2292063492063479</v>
      </c>
      <c r="G1192" s="60">
        <f t="shared" si="124"/>
        <v>4.6915873015873002</v>
      </c>
      <c r="H1192" s="68" t="str">
        <f t="shared" si="122"/>
        <v>Mar 2014</v>
      </c>
      <c r="I1192" s="43"/>
      <c r="J1192" s="43"/>
      <c r="K1192" s="59"/>
      <c r="L1192" s="43"/>
      <c r="M1192" s="71"/>
      <c r="N1192" s="59">
        <f t="shared" si="118"/>
        <v>2.9189062499999991</v>
      </c>
      <c r="O1192" s="43"/>
      <c r="P1192" s="69"/>
      <c r="Q1192" s="43"/>
      <c r="R1192" s="43"/>
      <c r="S1192" s="43"/>
      <c r="T1192" s="43"/>
      <c r="U1192" s="43"/>
      <c r="V1192" s="43"/>
      <c r="W1192" s="43"/>
      <c r="X1192" s="61">
        <f t="shared" si="119"/>
        <v>3.49265625</v>
      </c>
      <c r="Z1192" s="54"/>
    </row>
    <row r="1193" spans="1:26" ht="14.5" hidden="1" customHeight="1" x14ac:dyDescent="0.35">
      <c r="A1193" s="42">
        <v>41614</v>
      </c>
      <c r="B1193" s="55">
        <f t="shared" si="120"/>
        <v>41523</v>
      </c>
      <c r="C1193" s="56">
        <f t="shared" si="121"/>
        <v>41613</v>
      </c>
      <c r="D1193" s="59">
        <v>4.3</v>
      </c>
      <c r="E1193" s="43">
        <v>4.79</v>
      </c>
      <c r="F1193" s="43">
        <f t="shared" si="123"/>
        <v>4.2304761904761889</v>
      </c>
      <c r="G1193" s="60">
        <f t="shared" si="124"/>
        <v>4.6923809523809519</v>
      </c>
      <c r="H1193" s="68" t="str">
        <f t="shared" si="122"/>
        <v>Mar 2014</v>
      </c>
      <c r="I1193" s="43"/>
      <c r="J1193" s="43"/>
      <c r="K1193" s="59"/>
      <c r="L1193" s="43"/>
      <c r="M1193" s="71"/>
      <c r="N1193" s="59">
        <f t="shared" si="118"/>
        <v>2.9189062499999991</v>
      </c>
      <c r="O1193" s="43"/>
      <c r="P1193" s="69"/>
      <c r="Q1193" s="43"/>
      <c r="R1193" s="43"/>
      <c r="S1193" s="43"/>
      <c r="T1193" s="43"/>
      <c r="U1193" s="43"/>
      <c r="V1193" s="43"/>
      <c r="W1193" s="43"/>
      <c r="X1193" s="61">
        <f t="shared" si="119"/>
        <v>3.49265625</v>
      </c>
      <c r="Z1193" s="54"/>
    </row>
    <row r="1194" spans="1:26" ht="14.5" hidden="1" customHeight="1" x14ac:dyDescent="0.35">
      <c r="A1194" s="42">
        <v>41617</v>
      </c>
      <c r="B1194" s="55">
        <f t="shared" si="120"/>
        <v>41526</v>
      </c>
      <c r="C1194" s="56">
        <f t="shared" si="121"/>
        <v>41616</v>
      </c>
      <c r="D1194" s="59">
        <v>4.2699999999999996</v>
      </c>
      <c r="E1194" s="43">
        <v>4.75</v>
      </c>
      <c r="F1194" s="43">
        <f t="shared" si="123"/>
        <v>4.2320634920634905</v>
      </c>
      <c r="G1194" s="60">
        <f t="shared" si="124"/>
        <v>4.6936507936507939</v>
      </c>
      <c r="H1194" s="68" t="str">
        <f t="shared" si="122"/>
        <v>Mar 2014</v>
      </c>
      <c r="I1194" s="43"/>
      <c r="J1194" s="43"/>
      <c r="K1194" s="59"/>
      <c r="L1194" s="43"/>
      <c r="M1194" s="71"/>
      <c r="N1194" s="59">
        <f t="shared" si="118"/>
        <v>2.9189062499999991</v>
      </c>
      <c r="O1194" s="43"/>
      <c r="P1194" s="69"/>
      <c r="Q1194" s="43"/>
      <c r="R1194" s="43"/>
      <c r="S1194" s="43"/>
      <c r="T1194" s="43"/>
      <c r="U1194" s="43"/>
      <c r="V1194" s="43"/>
      <c r="W1194" s="43"/>
      <c r="X1194" s="61">
        <f t="shared" si="119"/>
        <v>3.49265625</v>
      </c>
      <c r="Z1194" s="54"/>
    </row>
    <row r="1195" spans="1:26" ht="14.5" hidden="1" customHeight="1" x14ac:dyDescent="0.35">
      <c r="A1195" s="42">
        <v>41618</v>
      </c>
      <c r="B1195" s="55">
        <f t="shared" si="120"/>
        <v>41527</v>
      </c>
      <c r="C1195" s="56">
        <f t="shared" si="121"/>
        <v>41617</v>
      </c>
      <c r="D1195" s="59">
        <v>4.28</v>
      </c>
      <c r="E1195" s="43">
        <v>4.76</v>
      </c>
      <c r="F1195" s="43">
        <f t="shared" si="123"/>
        <v>4.233015873015872</v>
      </c>
      <c r="G1195" s="60">
        <f t="shared" si="124"/>
        <v>4.6942857142857148</v>
      </c>
      <c r="H1195" s="68" t="str">
        <f t="shared" si="122"/>
        <v>Mar 2014</v>
      </c>
      <c r="I1195" s="43"/>
      <c r="J1195" s="43"/>
      <c r="K1195" s="59"/>
      <c r="L1195" s="43"/>
      <c r="M1195" s="71"/>
      <c r="N1195" s="59">
        <f t="shared" si="118"/>
        <v>2.9189062499999991</v>
      </c>
      <c r="O1195" s="43"/>
      <c r="P1195" s="69"/>
      <c r="Q1195" s="43"/>
      <c r="R1195" s="43"/>
      <c r="S1195" s="43"/>
      <c r="T1195" s="43"/>
      <c r="U1195" s="43"/>
      <c r="V1195" s="43"/>
      <c r="W1195" s="43"/>
      <c r="X1195" s="61">
        <f t="shared" si="119"/>
        <v>3.49265625</v>
      </c>
      <c r="Z1195" s="54"/>
    </row>
    <row r="1196" spans="1:26" ht="14.5" hidden="1" customHeight="1" x14ac:dyDescent="0.35">
      <c r="A1196" s="42">
        <v>41619</v>
      </c>
      <c r="B1196" s="55">
        <f t="shared" si="120"/>
        <v>41528</v>
      </c>
      <c r="C1196" s="56">
        <f t="shared" si="121"/>
        <v>41618</v>
      </c>
      <c r="D1196" s="59">
        <v>4.28</v>
      </c>
      <c r="E1196" s="43">
        <v>4.76</v>
      </c>
      <c r="F1196" s="43">
        <f t="shared" si="123"/>
        <v>4.2328571428571413</v>
      </c>
      <c r="G1196" s="60">
        <f t="shared" si="124"/>
        <v>4.6939682539682535</v>
      </c>
      <c r="H1196" s="68" t="str">
        <f t="shared" si="122"/>
        <v>Mar 2014</v>
      </c>
      <c r="I1196" s="43"/>
      <c r="J1196" s="43"/>
      <c r="K1196" s="59"/>
      <c r="L1196" s="43"/>
      <c r="M1196" s="71"/>
      <c r="N1196" s="59">
        <f t="shared" si="118"/>
        <v>2.9189062499999991</v>
      </c>
      <c r="O1196" s="43"/>
      <c r="P1196" s="69"/>
      <c r="Q1196" s="43"/>
      <c r="R1196" s="43"/>
      <c r="S1196" s="43"/>
      <c r="T1196" s="43"/>
      <c r="U1196" s="43"/>
      <c r="V1196" s="43"/>
      <c r="W1196" s="43"/>
      <c r="X1196" s="61">
        <f t="shared" si="119"/>
        <v>3.49265625</v>
      </c>
      <c r="Z1196" s="54"/>
    </row>
    <row r="1197" spans="1:26" ht="14.5" hidden="1" customHeight="1" x14ac:dyDescent="0.35">
      <c r="A1197" s="42">
        <v>41620</v>
      </c>
      <c r="B1197" s="55">
        <f t="shared" si="120"/>
        <v>41529</v>
      </c>
      <c r="C1197" s="56">
        <f t="shared" si="121"/>
        <v>41619</v>
      </c>
      <c r="D1197" s="59">
        <v>4.3</v>
      </c>
      <c r="E1197" s="43">
        <v>4.8</v>
      </c>
      <c r="F1197" s="43">
        <f t="shared" si="123"/>
        <v>4.2328571428571413</v>
      </c>
      <c r="G1197" s="60">
        <f t="shared" si="124"/>
        <v>4.6939682539682543</v>
      </c>
      <c r="H1197" s="68" t="str">
        <f t="shared" si="122"/>
        <v>Mar 2014</v>
      </c>
      <c r="I1197" s="43"/>
      <c r="J1197" s="43"/>
      <c r="K1197" s="59"/>
      <c r="L1197" s="43"/>
      <c r="M1197" s="71"/>
      <c r="N1197" s="59">
        <f t="shared" si="118"/>
        <v>2.9189062499999991</v>
      </c>
      <c r="O1197" s="43"/>
      <c r="P1197" s="69"/>
      <c r="Q1197" s="43"/>
      <c r="R1197" s="43"/>
      <c r="S1197" s="43"/>
      <c r="T1197" s="43"/>
      <c r="U1197" s="43"/>
      <c r="V1197" s="43"/>
      <c r="W1197" s="43"/>
      <c r="X1197" s="61">
        <f t="shared" si="119"/>
        <v>3.49265625</v>
      </c>
      <c r="Z1197" s="54"/>
    </row>
    <row r="1198" spans="1:26" ht="14.5" hidden="1" customHeight="1" x14ac:dyDescent="0.35">
      <c r="A1198" s="42">
        <v>41621</v>
      </c>
      <c r="B1198" s="55">
        <f t="shared" si="120"/>
        <v>41530</v>
      </c>
      <c r="C1198" s="56">
        <f t="shared" si="121"/>
        <v>41620</v>
      </c>
      <c r="D1198" s="59">
        <v>4.3600000000000003</v>
      </c>
      <c r="E1198" s="43">
        <v>4.84</v>
      </c>
      <c r="F1198" s="43">
        <f t="shared" si="123"/>
        <v>4.2326984126984115</v>
      </c>
      <c r="G1198" s="60">
        <f t="shared" si="124"/>
        <v>4.694126984126985</v>
      </c>
      <c r="H1198" s="68" t="str">
        <f t="shared" si="122"/>
        <v>Mar 2014</v>
      </c>
      <c r="I1198" s="43"/>
      <c r="J1198" s="43"/>
      <c r="K1198" s="59"/>
      <c r="L1198" s="43"/>
      <c r="M1198" s="71"/>
      <c r="N1198" s="59">
        <f t="shared" si="118"/>
        <v>2.9189062499999991</v>
      </c>
      <c r="O1198" s="43"/>
      <c r="P1198" s="69"/>
      <c r="Q1198" s="43"/>
      <c r="R1198" s="43"/>
      <c r="S1198" s="43"/>
      <c r="T1198" s="43"/>
      <c r="U1198" s="43"/>
      <c r="V1198" s="43"/>
      <c r="W1198" s="43"/>
      <c r="X1198" s="61">
        <f t="shared" si="119"/>
        <v>3.49265625</v>
      </c>
      <c r="Z1198" s="54"/>
    </row>
    <row r="1199" spans="1:26" ht="14.5" hidden="1" customHeight="1" x14ac:dyDescent="0.35">
      <c r="A1199" s="42">
        <v>41624</v>
      </c>
      <c r="B1199" s="55">
        <f t="shared" si="120"/>
        <v>41533</v>
      </c>
      <c r="C1199" s="56">
        <f t="shared" si="121"/>
        <v>41623</v>
      </c>
      <c r="D1199" s="59">
        <v>4.33</v>
      </c>
      <c r="E1199" s="43">
        <v>4.8099999999999996</v>
      </c>
      <c r="F1199" s="43">
        <f t="shared" si="123"/>
        <v>4.2344444444444438</v>
      </c>
      <c r="G1199" s="60">
        <f t="shared" si="124"/>
        <v>4.6958730158730164</v>
      </c>
      <c r="H1199" s="68" t="str">
        <f t="shared" si="122"/>
        <v>Mar 2014</v>
      </c>
      <c r="I1199" s="43"/>
      <c r="J1199" s="43"/>
      <c r="K1199" s="59"/>
      <c r="L1199" s="43"/>
      <c r="M1199" s="71"/>
      <c r="N1199" s="59">
        <f t="shared" si="118"/>
        <v>2.9189062499999991</v>
      </c>
      <c r="O1199" s="43"/>
      <c r="P1199" s="69"/>
      <c r="Q1199" s="43"/>
      <c r="R1199" s="43"/>
      <c r="S1199" s="43"/>
      <c r="T1199" s="43"/>
      <c r="U1199" s="43"/>
      <c r="V1199" s="43"/>
      <c r="W1199" s="43"/>
      <c r="X1199" s="61">
        <f t="shared" si="119"/>
        <v>3.49265625</v>
      </c>
      <c r="Z1199" s="54"/>
    </row>
    <row r="1200" spans="1:26" ht="14.5" hidden="1" customHeight="1" x14ac:dyDescent="0.35">
      <c r="A1200" s="42">
        <v>41625</v>
      </c>
      <c r="B1200" s="55">
        <f t="shared" si="120"/>
        <v>41534</v>
      </c>
      <c r="C1200" s="56">
        <f t="shared" si="121"/>
        <v>41624</v>
      </c>
      <c r="D1200" s="59">
        <v>4.2300000000000004</v>
      </c>
      <c r="E1200" s="43">
        <v>4.7300000000000004</v>
      </c>
      <c r="F1200" s="43">
        <f t="shared" si="123"/>
        <v>4.2350793650793639</v>
      </c>
      <c r="G1200" s="60">
        <f t="shared" si="124"/>
        <v>4.6965079365079374</v>
      </c>
      <c r="H1200" s="68" t="str">
        <f t="shared" si="122"/>
        <v>Mar 2014</v>
      </c>
      <c r="I1200" s="43"/>
      <c r="J1200" s="43"/>
      <c r="K1200" s="59"/>
      <c r="L1200" s="43"/>
      <c r="M1200" s="71"/>
      <c r="N1200" s="59">
        <f t="shared" si="118"/>
        <v>2.9189062499999991</v>
      </c>
      <c r="O1200" s="43"/>
      <c r="P1200" s="69"/>
      <c r="Q1200" s="43"/>
      <c r="R1200" s="43"/>
      <c r="S1200" s="43"/>
      <c r="T1200" s="43"/>
      <c r="U1200" s="43"/>
      <c r="V1200" s="43"/>
      <c r="W1200" s="43"/>
      <c r="X1200" s="61">
        <f t="shared" si="119"/>
        <v>3.49265625</v>
      </c>
      <c r="Z1200" s="54"/>
    </row>
    <row r="1201" spans="1:26" ht="14.5" hidden="1" customHeight="1" x14ac:dyDescent="0.35">
      <c r="A1201" s="42">
        <v>41626</v>
      </c>
      <c r="B1201" s="55">
        <f t="shared" si="120"/>
        <v>41535</v>
      </c>
      <c r="C1201" s="56">
        <f t="shared" si="121"/>
        <v>41625</v>
      </c>
      <c r="D1201" s="59">
        <v>4.2</v>
      </c>
      <c r="E1201" s="43">
        <v>4.7</v>
      </c>
      <c r="F1201" s="43">
        <f t="shared" si="123"/>
        <v>4.2333333333333334</v>
      </c>
      <c r="G1201" s="60">
        <f t="shared" si="124"/>
        <v>4.6950793650793665</v>
      </c>
      <c r="H1201" s="68" t="str">
        <f t="shared" si="122"/>
        <v>Mar 2014</v>
      </c>
      <c r="I1201" s="43"/>
      <c r="J1201" s="43"/>
      <c r="K1201" s="59"/>
      <c r="L1201" s="43"/>
      <c r="M1201" s="71"/>
      <c r="N1201" s="59">
        <f t="shared" si="118"/>
        <v>2.9189062499999991</v>
      </c>
      <c r="O1201" s="43"/>
      <c r="P1201" s="69"/>
      <c r="Q1201" s="43"/>
      <c r="R1201" s="43"/>
      <c r="S1201" s="43"/>
      <c r="T1201" s="43"/>
      <c r="U1201" s="43"/>
      <c r="V1201" s="43"/>
      <c r="W1201" s="43"/>
      <c r="X1201" s="61">
        <f t="shared" si="119"/>
        <v>3.49265625</v>
      </c>
      <c r="Z1201" s="54"/>
    </row>
    <row r="1202" spans="1:26" ht="14.5" hidden="1" customHeight="1" x14ac:dyDescent="0.35">
      <c r="A1202" s="42">
        <v>41627</v>
      </c>
      <c r="B1202" s="55">
        <f t="shared" si="120"/>
        <v>41536</v>
      </c>
      <c r="C1202" s="56">
        <f t="shared" si="121"/>
        <v>41626</v>
      </c>
      <c r="D1202" s="59">
        <v>4.24</v>
      </c>
      <c r="E1202" s="43">
        <v>4.75</v>
      </c>
      <c r="F1202" s="43">
        <f t="shared" si="123"/>
        <v>4.2325396825396826</v>
      </c>
      <c r="G1202" s="60">
        <f t="shared" si="124"/>
        <v>4.6950793650793665</v>
      </c>
      <c r="H1202" s="68" t="str">
        <f t="shared" si="122"/>
        <v>Mar 2014</v>
      </c>
      <c r="I1202" s="43"/>
      <c r="J1202" s="43"/>
      <c r="K1202" s="59"/>
      <c r="L1202" s="43"/>
      <c r="M1202" s="71"/>
      <c r="N1202" s="59">
        <f t="shared" si="118"/>
        <v>2.9189062499999991</v>
      </c>
      <c r="O1202" s="43"/>
      <c r="P1202" s="69"/>
      <c r="Q1202" s="43"/>
      <c r="R1202" s="43"/>
      <c r="S1202" s="43"/>
      <c r="T1202" s="43"/>
      <c r="U1202" s="43"/>
      <c r="V1202" s="43"/>
      <c r="W1202" s="43"/>
      <c r="X1202" s="61">
        <f t="shared" si="119"/>
        <v>3.49265625</v>
      </c>
      <c r="Z1202" s="54"/>
    </row>
    <row r="1203" spans="1:26" ht="14.5" hidden="1" customHeight="1" x14ac:dyDescent="0.35">
      <c r="A1203" s="42">
        <v>41628</v>
      </c>
      <c r="B1203" s="55">
        <f t="shared" si="120"/>
        <v>41537</v>
      </c>
      <c r="C1203" s="56">
        <f t="shared" si="121"/>
        <v>41627</v>
      </c>
      <c r="D1203" s="59">
        <v>4.22</v>
      </c>
      <c r="E1203" s="43">
        <v>4.7300000000000004</v>
      </c>
      <c r="F1203" s="43">
        <f t="shared" si="123"/>
        <v>4.2320634920634923</v>
      </c>
      <c r="G1203" s="60">
        <f t="shared" si="124"/>
        <v>4.6955555555555559</v>
      </c>
      <c r="H1203" s="68" t="str">
        <f t="shared" si="122"/>
        <v>Mar 2014</v>
      </c>
      <c r="I1203" s="43"/>
      <c r="J1203" s="43"/>
      <c r="K1203" s="59"/>
      <c r="L1203" s="43"/>
      <c r="M1203" s="71"/>
      <c r="N1203" s="59">
        <f t="shared" si="118"/>
        <v>2.9189062499999991</v>
      </c>
      <c r="O1203" s="43"/>
      <c r="P1203" s="69"/>
      <c r="Q1203" s="43"/>
      <c r="R1203" s="43"/>
      <c r="S1203" s="43"/>
      <c r="T1203" s="43"/>
      <c r="U1203" s="43"/>
      <c r="V1203" s="43"/>
      <c r="W1203" s="43"/>
      <c r="X1203" s="61">
        <f t="shared" si="119"/>
        <v>3.49265625</v>
      </c>
      <c r="Z1203" s="54"/>
    </row>
    <row r="1204" spans="1:26" ht="14.5" hidden="1" customHeight="1" x14ac:dyDescent="0.35">
      <c r="A1204" s="42">
        <v>41631</v>
      </c>
      <c r="B1204" s="55">
        <f t="shared" si="120"/>
        <v>41540</v>
      </c>
      <c r="C1204" s="56">
        <f t="shared" si="121"/>
        <v>41630</v>
      </c>
      <c r="D1204" s="59">
        <v>4.22</v>
      </c>
      <c r="E1204" s="43">
        <v>4.72</v>
      </c>
      <c r="F1204" s="43">
        <f t="shared" si="123"/>
        <v>4.2315873015873029</v>
      </c>
      <c r="G1204" s="60">
        <f t="shared" si="124"/>
        <v>4.6960317460317462</v>
      </c>
      <c r="H1204" s="68" t="str">
        <f t="shared" si="122"/>
        <v>Mar 2014</v>
      </c>
      <c r="I1204" s="43"/>
      <c r="J1204" s="43"/>
      <c r="K1204" s="59"/>
      <c r="L1204" s="43"/>
      <c r="M1204" s="71"/>
      <c r="N1204" s="59">
        <f t="shared" si="118"/>
        <v>2.9189062499999991</v>
      </c>
      <c r="O1204" s="43"/>
      <c r="P1204" s="69"/>
      <c r="Q1204" s="43"/>
      <c r="R1204" s="43"/>
      <c r="S1204" s="43"/>
      <c r="T1204" s="43"/>
      <c r="U1204" s="43"/>
      <c r="V1204" s="43"/>
      <c r="W1204" s="43"/>
      <c r="X1204" s="61">
        <f t="shared" si="119"/>
        <v>3.49265625</v>
      </c>
      <c r="Z1204" s="54"/>
    </row>
    <row r="1205" spans="1:26" ht="14.5" hidden="1" customHeight="1" x14ac:dyDescent="0.35">
      <c r="A1205" s="42">
        <v>41632</v>
      </c>
      <c r="B1205" s="55">
        <f t="shared" si="120"/>
        <v>41541</v>
      </c>
      <c r="C1205" s="56">
        <f t="shared" si="121"/>
        <v>41631</v>
      </c>
      <c r="D1205" s="59">
        <v>4.22</v>
      </c>
      <c r="E1205" s="43">
        <v>4.72</v>
      </c>
      <c r="F1205" s="43">
        <f t="shared" si="123"/>
        <v>4.2317460317460327</v>
      </c>
      <c r="G1205" s="60">
        <f t="shared" si="124"/>
        <v>4.6971428571428584</v>
      </c>
      <c r="H1205" s="68" t="str">
        <f t="shared" si="122"/>
        <v>Mar 2014</v>
      </c>
      <c r="I1205" s="43"/>
      <c r="J1205" s="43"/>
      <c r="K1205" s="59"/>
      <c r="L1205" s="43"/>
      <c r="M1205" s="71"/>
      <c r="N1205" s="59">
        <f t="shared" si="118"/>
        <v>2.9189062499999991</v>
      </c>
      <c r="O1205" s="43"/>
      <c r="P1205" s="69"/>
      <c r="Q1205" s="43"/>
      <c r="R1205" s="43"/>
      <c r="S1205" s="43"/>
      <c r="T1205" s="43"/>
      <c r="U1205" s="43"/>
      <c r="V1205" s="43"/>
      <c r="W1205" s="43"/>
      <c r="X1205" s="61">
        <f t="shared" si="119"/>
        <v>3.49265625</v>
      </c>
      <c r="Z1205" s="54"/>
    </row>
    <row r="1206" spans="1:26" ht="14.5" hidden="1" customHeight="1" x14ac:dyDescent="0.35">
      <c r="A1206" s="42">
        <v>41635</v>
      </c>
      <c r="B1206" s="55">
        <f t="shared" si="120"/>
        <v>41544</v>
      </c>
      <c r="C1206" s="56">
        <f t="shared" si="121"/>
        <v>41634</v>
      </c>
      <c r="D1206" s="59">
        <v>4.2300000000000004</v>
      </c>
      <c r="E1206" s="43">
        <v>4.7300000000000004</v>
      </c>
      <c r="F1206" s="43">
        <f t="shared" si="123"/>
        <v>4.2344262295081965</v>
      </c>
      <c r="G1206" s="60">
        <f t="shared" si="124"/>
        <v>4.7019672131147559</v>
      </c>
      <c r="H1206" s="68" t="str">
        <f t="shared" si="122"/>
        <v>Mar 2014</v>
      </c>
      <c r="I1206" s="43"/>
      <c r="J1206" s="43"/>
      <c r="K1206" s="59"/>
      <c r="L1206" s="43"/>
      <c r="M1206" s="71"/>
      <c r="N1206" s="59">
        <f t="shared" si="118"/>
        <v>2.9189062499999991</v>
      </c>
      <c r="O1206" s="43"/>
      <c r="P1206" s="69"/>
      <c r="Q1206" s="43"/>
      <c r="R1206" s="43"/>
      <c r="S1206" s="43"/>
      <c r="T1206" s="43"/>
      <c r="U1206" s="43"/>
      <c r="V1206" s="43"/>
      <c r="W1206" s="43"/>
      <c r="X1206" s="61">
        <f t="shared" si="119"/>
        <v>3.49265625</v>
      </c>
      <c r="Z1206" s="54"/>
    </row>
    <row r="1207" spans="1:26" ht="14.5" hidden="1" customHeight="1" x14ac:dyDescent="0.35">
      <c r="A1207" s="42">
        <v>41638</v>
      </c>
      <c r="B1207" s="55">
        <f t="shared" si="120"/>
        <v>41547</v>
      </c>
      <c r="C1207" s="56">
        <f t="shared" si="121"/>
        <v>41637</v>
      </c>
      <c r="D1207" s="59">
        <v>4.2300000000000004</v>
      </c>
      <c r="E1207" s="43">
        <v>4.7300000000000004</v>
      </c>
      <c r="F1207" s="43">
        <f t="shared" si="123"/>
        <v>4.235901639344263</v>
      </c>
      <c r="G1207" s="60">
        <f t="shared" si="124"/>
        <v>4.7047540983606577</v>
      </c>
      <c r="H1207" s="68" t="str">
        <f t="shared" si="122"/>
        <v>Mar 2014</v>
      </c>
      <c r="I1207" s="43"/>
      <c r="J1207" s="43"/>
      <c r="K1207" s="59"/>
      <c r="L1207" s="43"/>
      <c r="M1207" s="71"/>
      <c r="N1207" s="59">
        <f t="shared" si="118"/>
        <v>2.9189062499999991</v>
      </c>
      <c r="O1207" s="43"/>
      <c r="P1207" s="69"/>
      <c r="Q1207" s="43"/>
      <c r="R1207" s="43"/>
      <c r="S1207" s="43"/>
      <c r="T1207" s="43"/>
      <c r="U1207" s="43"/>
      <c r="V1207" s="43"/>
      <c r="W1207" s="43"/>
      <c r="X1207" s="61">
        <f t="shared" si="119"/>
        <v>3.49265625</v>
      </c>
      <c r="Z1207" s="54"/>
    </row>
    <row r="1208" spans="1:26" ht="14.5" hidden="1" customHeight="1" x14ac:dyDescent="0.35">
      <c r="A1208" s="42">
        <v>41639</v>
      </c>
      <c r="B1208" s="55">
        <f t="shared" si="120"/>
        <v>41547</v>
      </c>
      <c r="C1208" s="56">
        <f t="shared" si="121"/>
        <v>41638</v>
      </c>
      <c r="D1208" s="59">
        <v>4.21</v>
      </c>
      <c r="E1208" s="43">
        <v>4.71</v>
      </c>
      <c r="F1208" s="43">
        <f t="shared" si="123"/>
        <v>4.2358064516129046</v>
      </c>
      <c r="G1208" s="60">
        <f t="shared" si="124"/>
        <v>4.7051612903225832</v>
      </c>
      <c r="H1208" s="68" t="str">
        <f t="shared" si="122"/>
        <v>Mar 2014</v>
      </c>
      <c r="I1208" s="43"/>
      <c r="J1208" s="43"/>
      <c r="K1208" s="59"/>
      <c r="L1208" s="43"/>
      <c r="M1208" s="71"/>
      <c r="N1208" s="59">
        <f t="shared" si="118"/>
        <v>2.9189062499999991</v>
      </c>
      <c r="O1208" s="43"/>
      <c r="P1208" s="69"/>
      <c r="Q1208" s="43"/>
      <c r="R1208" s="43"/>
      <c r="S1208" s="43"/>
      <c r="T1208" s="43"/>
      <c r="U1208" s="43"/>
      <c r="V1208" s="43"/>
      <c r="W1208" s="43"/>
      <c r="X1208" s="61">
        <f t="shared" si="119"/>
        <v>3.49265625</v>
      </c>
      <c r="Z1208" s="54"/>
    </row>
    <row r="1209" spans="1:26" ht="14.5" hidden="1" customHeight="1" x14ac:dyDescent="0.35">
      <c r="A1209" s="42">
        <v>41642</v>
      </c>
      <c r="B1209" s="55">
        <f t="shared" si="120"/>
        <v>41550</v>
      </c>
      <c r="C1209" s="56">
        <f t="shared" si="121"/>
        <v>41641</v>
      </c>
      <c r="D1209" s="59">
        <v>4.24</v>
      </c>
      <c r="E1209" s="43">
        <v>4.74</v>
      </c>
      <c r="F1209" s="43">
        <f t="shared" si="123"/>
        <v>4.2388333333333339</v>
      </c>
      <c r="G1209" s="60">
        <f t="shared" si="124"/>
        <v>4.7115000000000009</v>
      </c>
      <c r="H1209" s="68" t="str">
        <f t="shared" si="122"/>
        <v>Mar 2014</v>
      </c>
      <c r="I1209" s="43"/>
      <c r="J1209" s="43"/>
      <c r="K1209" s="59"/>
      <c r="L1209" s="43"/>
      <c r="M1209" s="71"/>
      <c r="N1209" s="59">
        <f t="shared" si="118"/>
        <v>2.9189062499999991</v>
      </c>
      <c r="O1209" s="43"/>
      <c r="P1209" s="69"/>
      <c r="Q1209" s="43"/>
      <c r="R1209" s="43"/>
      <c r="S1209" s="43"/>
      <c r="T1209" s="43"/>
      <c r="U1209" s="43"/>
      <c r="V1209" s="43"/>
      <c r="W1209" s="43"/>
      <c r="X1209" s="61">
        <f t="shared" si="119"/>
        <v>3.49265625</v>
      </c>
      <c r="Z1209" s="54"/>
    </row>
    <row r="1210" spans="1:26" ht="14.5" hidden="1" customHeight="1" x14ac:dyDescent="0.35">
      <c r="A1210" s="42">
        <v>41645</v>
      </c>
      <c r="B1210" s="55">
        <f t="shared" si="120"/>
        <v>41553</v>
      </c>
      <c r="C1210" s="56">
        <f t="shared" si="121"/>
        <v>41644</v>
      </c>
      <c r="D1210" s="59">
        <v>4.2300000000000004</v>
      </c>
      <c r="E1210" s="43">
        <v>4.7300000000000004</v>
      </c>
      <c r="F1210" s="43">
        <f t="shared" si="123"/>
        <v>4.2391666666666667</v>
      </c>
      <c r="G1210" s="60">
        <f t="shared" si="124"/>
        <v>4.7131666666666678</v>
      </c>
      <c r="H1210" s="68" t="str">
        <f t="shared" si="122"/>
        <v>Mar 2014</v>
      </c>
      <c r="I1210" s="43"/>
      <c r="J1210" s="43"/>
      <c r="K1210" s="59"/>
      <c r="L1210" s="43"/>
      <c r="M1210" s="71"/>
      <c r="N1210" s="59">
        <f t="shared" si="118"/>
        <v>2.9189062499999991</v>
      </c>
      <c r="O1210" s="43"/>
      <c r="P1210" s="69"/>
      <c r="Q1210" s="43"/>
      <c r="R1210" s="43"/>
      <c r="S1210" s="43"/>
      <c r="T1210" s="43"/>
      <c r="U1210" s="43"/>
      <c r="V1210" s="43"/>
      <c r="W1210" s="43"/>
      <c r="X1210" s="61">
        <f t="shared" si="119"/>
        <v>3.49265625</v>
      </c>
      <c r="Z1210" s="54"/>
    </row>
    <row r="1211" spans="1:26" ht="14.5" hidden="1" customHeight="1" x14ac:dyDescent="0.35">
      <c r="A1211" s="42">
        <v>41646</v>
      </c>
      <c r="B1211" s="55">
        <f t="shared" si="120"/>
        <v>41554</v>
      </c>
      <c r="C1211" s="56">
        <f t="shared" si="121"/>
        <v>41645</v>
      </c>
      <c r="D1211" s="59">
        <v>4.22</v>
      </c>
      <c r="E1211" s="43">
        <v>4.71</v>
      </c>
      <c r="F1211" s="43">
        <f t="shared" si="123"/>
        <v>4.238666666666667</v>
      </c>
      <c r="G1211" s="60">
        <f t="shared" si="124"/>
        <v>4.7140000000000004</v>
      </c>
      <c r="H1211" s="68" t="str">
        <f t="shared" si="122"/>
        <v>Mar 2014</v>
      </c>
      <c r="I1211" s="43"/>
      <c r="J1211" s="43"/>
      <c r="K1211" s="59"/>
      <c r="L1211" s="43"/>
      <c r="M1211" s="71"/>
      <c r="N1211" s="59">
        <f t="shared" si="118"/>
        <v>2.9189062499999991</v>
      </c>
      <c r="O1211" s="43"/>
      <c r="P1211" s="69"/>
      <c r="Q1211" s="43"/>
      <c r="R1211" s="43"/>
      <c r="S1211" s="43"/>
      <c r="T1211" s="43"/>
      <c r="U1211" s="43"/>
      <c r="V1211" s="43"/>
      <c r="W1211" s="43"/>
      <c r="X1211" s="61">
        <f t="shared" si="119"/>
        <v>3.49265625</v>
      </c>
      <c r="Z1211" s="54"/>
    </row>
    <row r="1212" spans="1:26" ht="14.5" hidden="1" customHeight="1" x14ac:dyDescent="0.35">
      <c r="A1212" s="42">
        <v>41647</v>
      </c>
      <c r="B1212" s="55">
        <f t="shared" si="120"/>
        <v>41555</v>
      </c>
      <c r="C1212" s="56">
        <f t="shared" si="121"/>
        <v>41646</v>
      </c>
      <c r="D1212" s="59">
        <v>4.2</v>
      </c>
      <c r="E1212" s="43">
        <v>4.6900000000000004</v>
      </c>
      <c r="F1212" s="43">
        <f t="shared" si="123"/>
        <v>4.2373333333333338</v>
      </c>
      <c r="G1212" s="60">
        <f t="shared" si="124"/>
        <v>4.7134999999999998</v>
      </c>
      <c r="H1212" s="68" t="str">
        <f t="shared" si="122"/>
        <v>Mar 2014</v>
      </c>
      <c r="I1212" s="43"/>
      <c r="J1212" s="43"/>
      <c r="K1212" s="59"/>
      <c r="L1212" s="43"/>
      <c r="M1212" s="71"/>
      <c r="N1212" s="59">
        <f t="shared" ref="N1212:N1269" si="125">N1211</f>
        <v>2.9189062499999991</v>
      </c>
      <c r="O1212" s="43"/>
      <c r="P1212" s="69"/>
      <c r="Q1212" s="43"/>
      <c r="R1212" s="43"/>
      <c r="S1212" s="43"/>
      <c r="T1212" s="43"/>
      <c r="U1212" s="43"/>
      <c r="V1212" s="43"/>
      <c r="W1212" s="43"/>
      <c r="X1212" s="61">
        <f t="shared" ref="X1212:X1269" si="126">X1211</f>
        <v>3.49265625</v>
      </c>
      <c r="Z1212" s="54"/>
    </row>
    <row r="1213" spans="1:26" ht="14.5" hidden="1" customHeight="1" x14ac:dyDescent="0.35">
      <c r="A1213" s="42">
        <v>41648</v>
      </c>
      <c r="B1213" s="55">
        <f t="shared" si="120"/>
        <v>41556</v>
      </c>
      <c r="C1213" s="56">
        <f t="shared" si="121"/>
        <v>41647</v>
      </c>
      <c r="D1213" s="59">
        <v>4.24</v>
      </c>
      <c r="E1213" s="43">
        <v>4.74</v>
      </c>
      <c r="F1213" s="43">
        <f t="shared" si="123"/>
        <v>4.2361666666666666</v>
      </c>
      <c r="G1213" s="60">
        <f t="shared" si="124"/>
        <v>4.7131666666666661</v>
      </c>
      <c r="H1213" s="68" t="str">
        <f t="shared" si="122"/>
        <v>Mar 2014</v>
      </c>
      <c r="I1213" s="43"/>
      <c r="J1213" s="43"/>
      <c r="K1213" s="59"/>
      <c r="L1213" s="43"/>
      <c r="M1213" s="71"/>
      <c r="N1213" s="59">
        <f t="shared" si="125"/>
        <v>2.9189062499999991</v>
      </c>
      <c r="O1213" s="43"/>
      <c r="P1213" s="69"/>
      <c r="Q1213" s="43"/>
      <c r="R1213" s="43"/>
      <c r="S1213" s="43"/>
      <c r="T1213" s="43"/>
      <c r="U1213" s="43"/>
      <c r="V1213" s="43"/>
      <c r="W1213" s="43"/>
      <c r="X1213" s="61">
        <f t="shared" si="126"/>
        <v>3.49265625</v>
      </c>
      <c r="Z1213" s="54"/>
    </row>
    <row r="1214" spans="1:26" ht="14.5" hidden="1" customHeight="1" x14ac:dyDescent="0.35">
      <c r="A1214" s="42">
        <v>41649</v>
      </c>
      <c r="B1214" s="55">
        <f t="shared" si="120"/>
        <v>41557</v>
      </c>
      <c r="C1214" s="56">
        <f t="shared" si="121"/>
        <v>41648</v>
      </c>
      <c r="D1214" s="59">
        <v>4.21</v>
      </c>
      <c r="E1214" s="43">
        <v>4.71</v>
      </c>
      <c r="F1214" s="43">
        <f t="shared" si="123"/>
        <v>4.2346666666666666</v>
      </c>
      <c r="G1214" s="60">
        <f t="shared" si="124"/>
        <v>4.7124999999999995</v>
      </c>
      <c r="H1214" s="68" t="str">
        <f t="shared" si="122"/>
        <v>Mar 2014</v>
      </c>
      <c r="I1214" s="43"/>
      <c r="J1214" s="43"/>
      <c r="K1214" s="59"/>
      <c r="L1214" s="43"/>
      <c r="M1214" s="71"/>
      <c r="N1214" s="59">
        <f t="shared" si="125"/>
        <v>2.9189062499999991</v>
      </c>
      <c r="O1214" s="43"/>
      <c r="P1214" s="69"/>
      <c r="Q1214" s="43"/>
      <c r="R1214" s="43"/>
      <c r="S1214" s="43"/>
      <c r="T1214" s="43"/>
      <c r="U1214" s="43"/>
      <c r="V1214" s="43"/>
      <c r="W1214" s="43"/>
      <c r="X1214" s="61">
        <f t="shared" si="126"/>
        <v>3.49265625</v>
      </c>
      <c r="Z1214" s="54"/>
    </row>
    <row r="1215" spans="1:26" ht="14.5" hidden="1" customHeight="1" x14ac:dyDescent="0.35">
      <c r="A1215" s="42">
        <v>41652</v>
      </c>
      <c r="B1215" s="55">
        <f t="shared" si="120"/>
        <v>41560</v>
      </c>
      <c r="C1215" s="56">
        <f t="shared" si="121"/>
        <v>41651</v>
      </c>
      <c r="D1215" s="59">
        <v>4.16</v>
      </c>
      <c r="E1215" s="43">
        <v>4.66</v>
      </c>
      <c r="F1215" s="43">
        <f t="shared" si="123"/>
        <v>4.2323333333333339</v>
      </c>
      <c r="G1215" s="60">
        <f t="shared" si="124"/>
        <v>4.7111666666666663</v>
      </c>
      <c r="H1215" s="68" t="str">
        <f t="shared" si="122"/>
        <v>Mar 2014</v>
      </c>
      <c r="I1215" s="43"/>
      <c r="J1215" s="43"/>
      <c r="K1215" s="59"/>
      <c r="L1215" s="43"/>
      <c r="M1215" s="71"/>
      <c r="N1215" s="59">
        <f t="shared" si="125"/>
        <v>2.9189062499999991</v>
      </c>
      <c r="O1215" s="43"/>
      <c r="P1215" s="69"/>
      <c r="Q1215" s="43"/>
      <c r="R1215" s="43"/>
      <c r="S1215" s="43"/>
      <c r="T1215" s="43"/>
      <c r="U1215" s="43"/>
      <c r="V1215" s="43"/>
      <c r="W1215" s="43"/>
      <c r="X1215" s="61">
        <f t="shared" si="126"/>
        <v>3.49265625</v>
      </c>
      <c r="Z1215" s="54"/>
    </row>
    <row r="1216" spans="1:26" ht="14.5" hidden="1" customHeight="1" x14ac:dyDescent="0.35">
      <c r="A1216" s="42">
        <v>41653</v>
      </c>
      <c r="B1216" s="55">
        <f t="shared" si="120"/>
        <v>41561</v>
      </c>
      <c r="C1216" s="56">
        <f t="shared" si="121"/>
        <v>41652</v>
      </c>
      <c r="D1216" s="59">
        <v>4.16</v>
      </c>
      <c r="E1216" s="43">
        <v>4.66</v>
      </c>
      <c r="F1216" s="43">
        <f t="shared" si="123"/>
        <v>4.2295000000000007</v>
      </c>
      <c r="G1216" s="60">
        <f t="shared" si="124"/>
        <v>4.7093333333333325</v>
      </c>
      <c r="H1216" s="68" t="str">
        <f t="shared" si="122"/>
        <v>Mar 2014</v>
      </c>
      <c r="I1216" s="43"/>
      <c r="J1216" s="43"/>
      <c r="K1216" s="59"/>
      <c r="L1216" s="43"/>
      <c r="M1216" s="71"/>
      <c r="N1216" s="59">
        <f t="shared" si="125"/>
        <v>2.9189062499999991</v>
      </c>
      <c r="O1216" s="43"/>
      <c r="P1216" s="69"/>
      <c r="Q1216" s="43"/>
      <c r="R1216" s="43"/>
      <c r="S1216" s="43"/>
      <c r="T1216" s="43"/>
      <c r="U1216" s="43"/>
      <c r="V1216" s="43"/>
      <c r="W1216" s="43"/>
      <c r="X1216" s="61">
        <f t="shared" si="126"/>
        <v>3.49265625</v>
      </c>
      <c r="Z1216" s="54"/>
    </row>
    <row r="1217" spans="1:26" ht="14.5" hidden="1" customHeight="1" x14ac:dyDescent="0.35">
      <c r="A1217" s="42">
        <v>41654</v>
      </c>
      <c r="B1217" s="55">
        <f t="shared" si="120"/>
        <v>41562</v>
      </c>
      <c r="C1217" s="56">
        <f t="shared" si="121"/>
        <v>41653</v>
      </c>
      <c r="D1217" s="59">
        <v>4.1900000000000004</v>
      </c>
      <c r="E1217" s="43">
        <v>4.6900000000000004</v>
      </c>
      <c r="F1217" s="43">
        <f t="shared" si="123"/>
        <v>4.2260000000000009</v>
      </c>
      <c r="G1217" s="60">
        <f t="shared" si="124"/>
        <v>4.706999999999999</v>
      </c>
      <c r="H1217" s="68" t="str">
        <f t="shared" si="122"/>
        <v>Mar 2014</v>
      </c>
      <c r="I1217" s="43"/>
      <c r="J1217" s="43"/>
      <c r="K1217" s="59"/>
      <c r="L1217" s="43"/>
      <c r="M1217" s="71"/>
      <c r="N1217" s="59">
        <f t="shared" si="125"/>
        <v>2.9189062499999991</v>
      </c>
      <c r="O1217" s="43"/>
      <c r="P1217" s="69"/>
      <c r="Q1217" s="43"/>
      <c r="R1217" s="43"/>
      <c r="S1217" s="43"/>
      <c r="T1217" s="43"/>
      <c r="U1217" s="43"/>
      <c r="V1217" s="43"/>
      <c r="W1217" s="43"/>
      <c r="X1217" s="61">
        <f t="shared" si="126"/>
        <v>3.49265625</v>
      </c>
      <c r="Z1217" s="54"/>
    </row>
    <row r="1218" spans="1:26" ht="14.5" hidden="1" customHeight="1" x14ac:dyDescent="0.35">
      <c r="A1218" s="42">
        <v>41655</v>
      </c>
      <c r="B1218" s="55">
        <f t="shared" si="120"/>
        <v>41563</v>
      </c>
      <c r="C1218" s="56">
        <f t="shared" si="121"/>
        <v>41654</v>
      </c>
      <c r="D1218" s="59">
        <v>4.18</v>
      </c>
      <c r="E1218" s="43">
        <v>4.6500000000000004</v>
      </c>
      <c r="F1218" s="43">
        <f t="shared" si="123"/>
        <v>4.2225000000000001</v>
      </c>
      <c r="G1218" s="60">
        <f t="shared" si="124"/>
        <v>4.7046666666666672</v>
      </c>
      <c r="H1218" s="68" t="str">
        <f t="shared" si="122"/>
        <v>Mar 2014</v>
      </c>
      <c r="I1218" s="43"/>
      <c r="J1218" s="43"/>
      <c r="K1218" s="59"/>
      <c r="L1218" s="43"/>
      <c r="M1218" s="71"/>
      <c r="N1218" s="59">
        <f t="shared" si="125"/>
        <v>2.9189062499999991</v>
      </c>
      <c r="O1218" s="43"/>
      <c r="P1218" s="69"/>
      <c r="Q1218" s="43"/>
      <c r="R1218" s="43"/>
      <c r="S1218" s="43"/>
      <c r="T1218" s="43"/>
      <c r="U1218" s="43"/>
      <c r="V1218" s="43"/>
      <c r="W1218" s="43"/>
      <c r="X1218" s="61">
        <f t="shared" si="126"/>
        <v>3.49265625</v>
      </c>
      <c r="Z1218" s="54"/>
    </row>
    <row r="1219" spans="1:26" ht="14.5" hidden="1" customHeight="1" x14ac:dyDescent="0.35">
      <c r="A1219" s="42">
        <v>41656</v>
      </c>
      <c r="B1219" s="55">
        <f t="shared" si="120"/>
        <v>41564</v>
      </c>
      <c r="C1219" s="56">
        <f t="shared" si="121"/>
        <v>41655</v>
      </c>
      <c r="D1219" s="59">
        <v>4.13</v>
      </c>
      <c r="E1219" s="43">
        <v>4.5999999999999996</v>
      </c>
      <c r="F1219" s="43">
        <f t="shared" si="123"/>
        <v>4.2200000000000006</v>
      </c>
      <c r="G1219" s="60">
        <f t="shared" si="124"/>
        <v>4.7029999999999994</v>
      </c>
      <c r="H1219" s="68" t="str">
        <f t="shared" si="122"/>
        <v>Mar 2014</v>
      </c>
      <c r="I1219" s="43"/>
      <c r="J1219" s="43"/>
      <c r="K1219" s="59"/>
      <c r="L1219" s="43"/>
      <c r="M1219" s="71"/>
      <c r="N1219" s="59">
        <f t="shared" si="125"/>
        <v>2.9189062499999991</v>
      </c>
      <c r="O1219" s="43"/>
      <c r="P1219" s="69"/>
      <c r="Q1219" s="43"/>
      <c r="R1219" s="43"/>
      <c r="S1219" s="43"/>
      <c r="T1219" s="43"/>
      <c r="U1219" s="43"/>
      <c r="V1219" s="43"/>
      <c r="W1219" s="43"/>
      <c r="X1219" s="61">
        <f t="shared" si="126"/>
        <v>3.49265625</v>
      </c>
      <c r="Z1219" s="54"/>
    </row>
    <row r="1220" spans="1:26" ht="14.5" hidden="1" customHeight="1" x14ac:dyDescent="0.35">
      <c r="A1220" s="42">
        <v>41659</v>
      </c>
      <c r="B1220" s="55">
        <f t="shared" si="120"/>
        <v>41567</v>
      </c>
      <c r="C1220" s="56">
        <f t="shared" si="121"/>
        <v>41658</v>
      </c>
      <c r="D1220" s="59">
        <v>4.13</v>
      </c>
      <c r="E1220" s="43">
        <v>4.5999999999999996</v>
      </c>
      <c r="F1220" s="43">
        <f t="shared" si="123"/>
        <v>4.2175000000000011</v>
      </c>
      <c r="G1220" s="60">
        <f t="shared" si="124"/>
        <v>4.7013333333333334</v>
      </c>
      <c r="H1220" s="68" t="str">
        <f t="shared" si="122"/>
        <v>Mar 2014</v>
      </c>
      <c r="I1220" s="43"/>
      <c r="J1220" s="43"/>
      <c r="K1220" s="59"/>
      <c r="L1220" s="43"/>
      <c r="M1220" s="71"/>
      <c r="N1220" s="59">
        <f t="shared" si="125"/>
        <v>2.9189062499999991</v>
      </c>
      <c r="O1220" s="43"/>
      <c r="P1220" s="69"/>
      <c r="Q1220" s="43"/>
      <c r="R1220" s="43"/>
      <c r="S1220" s="43"/>
      <c r="T1220" s="43"/>
      <c r="U1220" s="43"/>
      <c r="V1220" s="43"/>
      <c r="W1220" s="43"/>
      <c r="X1220" s="61">
        <f t="shared" si="126"/>
        <v>3.49265625</v>
      </c>
      <c r="Z1220" s="54"/>
    </row>
    <row r="1221" spans="1:26" ht="14.5" hidden="1" customHeight="1" x14ac:dyDescent="0.35">
      <c r="A1221" s="42">
        <v>41660</v>
      </c>
      <c r="B1221" s="55">
        <f t="shared" si="120"/>
        <v>41568</v>
      </c>
      <c r="C1221" s="56">
        <f t="shared" si="121"/>
        <v>41659</v>
      </c>
      <c r="D1221" s="59">
        <v>4.17</v>
      </c>
      <c r="E1221" s="43">
        <v>4.6100000000000003</v>
      </c>
      <c r="F1221" s="43">
        <f t="shared" si="123"/>
        <v>4.2156666666666673</v>
      </c>
      <c r="G1221" s="60">
        <f t="shared" si="124"/>
        <v>4.7005000000000008</v>
      </c>
      <c r="H1221" s="68" t="str">
        <f t="shared" si="122"/>
        <v>Mar 2014</v>
      </c>
      <c r="I1221" s="43"/>
      <c r="J1221" s="43"/>
      <c r="K1221" s="59"/>
      <c r="L1221" s="43"/>
      <c r="M1221" s="71"/>
      <c r="N1221" s="59">
        <f t="shared" si="125"/>
        <v>2.9189062499999991</v>
      </c>
      <c r="O1221" s="43"/>
      <c r="P1221" s="69"/>
      <c r="Q1221" s="43"/>
      <c r="R1221" s="43"/>
      <c r="S1221" s="43"/>
      <c r="T1221" s="43"/>
      <c r="U1221" s="43"/>
      <c r="V1221" s="43"/>
      <c r="W1221" s="43"/>
      <c r="X1221" s="61">
        <f t="shared" si="126"/>
        <v>3.49265625</v>
      </c>
      <c r="Z1221" s="54"/>
    </row>
    <row r="1222" spans="1:26" ht="14.5" hidden="1" customHeight="1" x14ac:dyDescent="0.35">
      <c r="A1222" s="42">
        <v>41661</v>
      </c>
      <c r="B1222" s="55">
        <f t="shared" si="120"/>
        <v>41569</v>
      </c>
      <c r="C1222" s="56">
        <f t="shared" si="121"/>
        <v>41660</v>
      </c>
      <c r="D1222" s="59">
        <v>4.17</v>
      </c>
      <c r="E1222" s="43">
        <v>4.62</v>
      </c>
      <c r="F1222" s="43">
        <f t="shared" si="123"/>
        <v>4.2143333333333333</v>
      </c>
      <c r="G1222" s="60">
        <f t="shared" si="124"/>
        <v>4.6994999999999996</v>
      </c>
      <c r="H1222" s="68" t="str">
        <f t="shared" si="122"/>
        <v>Mar 2014</v>
      </c>
      <c r="I1222" s="43"/>
      <c r="J1222" s="43"/>
      <c r="K1222" s="59"/>
      <c r="L1222" s="43"/>
      <c r="M1222" s="71"/>
      <c r="N1222" s="59">
        <f t="shared" si="125"/>
        <v>2.9189062499999991</v>
      </c>
      <c r="O1222" s="43"/>
      <c r="P1222" s="69"/>
      <c r="Q1222" s="43"/>
      <c r="R1222" s="43"/>
      <c r="S1222" s="43"/>
      <c r="T1222" s="43"/>
      <c r="U1222" s="43"/>
      <c r="V1222" s="43"/>
      <c r="W1222" s="43"/>
      <c r="X1222" s="61">
        <f t="shared" si="126"/>
        <v>3.49265625</v>
      </c>
      <c r="Z1222" s="54"/>
    </row>
    <row r="1223" spans="1:26" ht="14.5" hidden="1" customHeight="1" x14ac:dyDescent="0.35">
      <c r="A1223" s="42">
        <v>41662</v>
      </c>
      <c r="B1223" s="55">
        <f t="shared" ref="B1223:B1286" si="127">EDATE(A1223,-3)</f>
        <v>41570</v>
      </c>
      <c r="C1223" s="56">
        <f t="shared" ref="C1223:C1286" si="128">A1223-1</f>
        <v>41661</v>
      </c>
      <c r="D1223" s="59">
        <v>4.17</v>
      </c>
      <c r="E1223" s="43">
        <v>4.63</v>
      </c>
      <c r="F1223" s="43">
        <f t="shared" si="123"/>
        <v>4.2143333333333333</v>
      </c>
      <c r="G1223" s="60">
        <f t="shared" si="124"/>
        <v>4.7001666666666662</v>
      </c>
      <c r="H1223" s="68" t="str">
        <f t="shared" ref="H1223:H1286" si="129">"Mar "&amp;IF(MONTH(A1223)&gt;=4,YEAR(A1223)+1,YEAR(A1223))</f>
        <v>Mar 2014</v>
      </c>
      <c r="I1223" s="43"/>
      <c r="J1223" s="43"/>
      <c r="K1223" s="59"/>
      <c r="L1223" s="43"/>
      <c r="M1223" s="71"/>
      <c r="N1223" s="59">
        <f t="shared" si="125"/>
        <v>2.9189062499999991</v>
      </c>
      <c r="O1223" s="43"/>
      <c r="P1223" s="69"/>
      <c r="Q1223" s="43"/>
      <c r="R1223" s="43"/>
      <c r="S1223" s="43"/>
      <c r="T1223" s="43"/>
      <c r="U1223" s="43"/>
      <c r="V1223" s="43"/>
      <c r="W1223" s="43"/>
      <c r="X1223" s="61">
        <f t="shared" si="126"/>
        <v>3.49265625</v>
      </c>
      <c r="Z1223" s="54"/>
    </row>
    <row r="1224" spans="1:26" ht="14.5" hidden="1" customHeight="1" x14ac:dyDescent="0.35">
      <c r="A1224" s="42">
        <v>41663</v>
      </c>
      <c r="B1224" s="55">
        <f t="shared" si="127"/>
        <v>41571</v>
      </c>
      <c r="C1224" s="56">
        <f t="shared" si="128"/>
        <v>41662</v>
      </c>
      <c r="D1224" s="59">
        <v>4.12</v>
      </c>
      <c r="E1224" s="43">
        <v>4.58</v>
      </c>
      <c r="F1224" s="43">
        <f t="shared" ref="F1224:F1287" si="130">AVERAGEIFS(D:D,A:A,"&gt;"&amp;B1224,A:A,"&lt;="&amp;C1224)</f>
        <v>4.2149999999999999</v>
      </c>
      <c r="G1224" s="60">
        <f t="shared" ref="G1224:G1287" si="131">AVERAGEIFS(E:E,A:A,"&gt;"&amp;B1224,A:A,"&lt;="&amp;C1224)</f>
        <v>4.7013333333333334</v>
      </c>
      <c r="H1224" s="68" t="str">
        <f t="shared" si="129"/>
        <v>Mar 2014</v>
      </c>
      <c r="I1224" s="43"/>
      <c r="J1224" s="43"/>
      <c r="K1224" s="59"/>
      <c r="L1224" s="43"/>
      <c r="M1224" s="71"/>
      <c r="N1224" s="59">
        <f t="shared" si="125"/>
        <v>2.9189062499999991</v>
      </c>
      <c r="O1224" s="43"/>
      <c r="P1224" s="69"/>
      <c r="Q1224" s="43"/>
      <c r="R1224" s="43"/>
      <c r="S1224" s="43"/>
      <c r="T1224" s="43"/>
      <c r="U1224" s="43"/>
      <c r="V1224" s="43"/>
      <c r="W1224" s="43"/>
      <c r="X1224" s="61">
        <f t="shared" si="126"/>
        <v>3.49265625</v>
      </c>
      <c r="Z1224" s="54"/>
    </row>
    <row r="1225" spans="1:26" ht="14.5" hidden="1" customHeight="1" x14ac:dyDescent="0.35">
      <c r="A1225" s="42">
        <v>41666</v>
      </c>
      <c r="B1225" s="55">
        <f t="shared" si="127"/>
        <v>41574</v>
      </c>
      <c r="C1225" s="56">
        <f t="shared" si="128"/>
        <v>41665</v>
      </c>
      <c r="D1225" s="59">
        <v>4.12</v>
      </c>
      <c r="E1225" s="43">
        <v>4.58</v>
      </c>
      <c r="F1225" s="43">
        <f t="shared" si="130"/>
        <v>4.2156666666666665</v>
      </c>
      <c r="G1225" s="60">
        <f t="shared" si="131"/>
        <v>4.7024999999999997</v>
      </c>
      <c r="H1225" s="68" t="str">
        <f t="shared" si="129"/>
        <v>Mar 2014</v>
      </c>
      <c r="I1225" s="43"/>
      <c r="J1225" s="43"/>
      <c r="K1225" s="59"/>
      <c r="L1225" s="43"/>
      <c r="M1225" s="71"/>
      <c r="N1225" s="59">
        <f t="shared" si="125"/>
        <v>2.9189062499999991</v>
      </c>
      <c r="O1225" s="43"/>
      <c r="P1225" s="69"/>
      <c r="Q1225" s="43"/>
      <c r="R1225" s="43"/>
      <c r="S1225" s="43"/>
      <c r="T1225" s="43"/>
      <c r="U1225" s="43"/>
      <c r="V1225" s="43"/>
      <c r="W1225" s="43"/>
      <c r="X1225" s="61">
        <f t="shared" si="126"/>
        <v>3.49265625</v>
      </c>
      <c r="Z1225" s="54"/>
    </row>
    <row r="1226" spans="1:26" ht="14.5" hidden="1" customHeight="1" x14ac:dyDescent="0.35">
      <c r="A1226" s="42">
        <v>41667</v>
      </c>
      <c r="B1226" s="55">
        <f t="shared" si="127"/>
        <v>41575</v>
      </c>
      <c r="C1226" s="56">
        <f t="shared" si="128"/>
        <v>41666</v>
      </c>
      <c r="D1226" s="59">
        <v>4.1100000000000003</v>
      </c>
      <c r="E1226" s="43">
        <v>4.57</v>
      </c>
      <c r="F1226" s="43">
        <f t="shared" si="130"/>
        <v>4.2140983606557372</v>
      </c>
      <c r="G1226" s="60">
        <f t="shared" si="131"/>
        <v>4.7004918032786875</v>
      </c>
      <c r="H1226" s="68" t="str">
        <f t="shared" si="129"/>
        <v>Mar 2014</v>
      </c>
      <c r="I1226" s="43"/>
      <c r="J1226" s="43"/>
      <c r="K1226" s="59"/>
      <c r="L1226" s="43"/>
      <c r="M1226" s="71"/>
      <c r="N1226" s="59">
        <f t="shared" si="125"/>
        <v>2.9189062499999991</v>
      </c>
      <c r="O1226" s="43"/>
      <c r="P1226" s="69"/>
      <c r="Q1226" s="43"/>
      <c r="R1226" s="43"/>
      <c r="S1226" s="43"/>
      <c r="T1226" s="43"/>
      <c r="U1226" s="43"/>
      <c r="V1226" s="43"/>
      <c r="W1226" s="43"/>
      <c r="X1226" s="61">
        <f t="shared" si="126"/>
        <v>3.49265625</v>
      </c>
      <c r="Z1226" s="54"/>
    </row>
    <row r="1227" spans="1:26" ht="14.5" hidden="1" customHeight="1" x14ac:dyDescent="0.35">
      <c r="A1227" s="42">
        <v>41668</v>
      </c>
      <c r="B1227" s="55">
        <f t="shared" si="127"/>
        <v>41576</v>
      </c>
      <c r="C1227" s="56">
        <f t="shared" si="128"/>
        <v>41667</v>
      </c>
      <c r="D1227" s="59">
        <v>4.13</v>
      </c>
      <c r="E1227" s="43">
        <v>4.5999999999999996</v>
      </c>
      <c r="F1227" s="43">
        <f t="shared" si="130"/>
        <v>4.2150819672131146</v>
      </c>
      <c r="G1227" s="60">
        <f t="shared" si="131"/>
        <v>4.7019672131147532</v>
      </c>
      <c r="H1227" s="68" t="str">
        <f t="shared" si="129"/>
        <v>Mar 2014</v>
      </c>
      <c r="I1227" s="43"/>
      <c r="J1227" s="43"/>
      <c r="K1227" s="59"/>
      <c r="L1227" s="43"/>
      <c r="M1227" s="71"/>
      <c r="N1227" s="59">
        <f t="shared" si="125"/>
        <v>2.9189062499999991</v>
      </c>
      <c r="O1227" s="43"/>
      <c r="P1227" s="69"/>
      <c r="Q1227" s="43"/>
      <c r="R1227" s="43"/>
      <c r="S1227" s="43"/>
      <c r="T1227" s="43"/>
      <c r="U1227" s="43"/>
      <c r="V1227" s="43"/>
      <c r="W1227" s="43"/>
      <c r="X1227" s="61">
        <f t="shared" si="126"/>
        <v>3.49265625</v>
      </c>
      <c r="Z1227" s="54"/>
    </row>
    <row r="1228" spans="1:26" ht="14.5" hidden="1" customHeight="1" x14ac:dyDescent="0.35">
      <c r="A1228" s="42">
        <v>41669</v>
      </c>
      <c r="B1228" s="55">
        <f t="shared" si="127"/>
        <v>41577</v>
      </c>
      <c r="C1228" s="56">
        <f t="shared" si="128"/>
        <v>41668</v>
      </c>
      <c r="D1228" s="59">
        <v>4.05</v>
      </c>
      <c r="E1228" s="43">
        <v>4.53</v>
      </c>
      <c r="F1228" s="43">
        <f t="shared" si="130"/>
        <v>4.2165573770491811</v>
      </c>
      <c r="G1228" s="60">
        <f t="shared" si="131"/>
        <v>4.7040983606557365</v>
      </c>
      <c r="H1228" s="68" t="str">
        <f t="shared" si="129"/>
        <v>Mar 2014</v>
      </c>
      <c r="I1228" s="43"/>
      <c r="J1228" s="43"/>
      <c r="K1228" s="59"/>
      <c r="L1228" s="43"/>
      <c r="M1228" s="71"/>
      <c r="N1228" s="59">
        <f t="shared" si="125"/>
        <v>2.9189062499999991</v>
      </c>
      <c r="O1228" s="43"/>
      <c r="P1228" s="69"/>
      <c r="Q1228" s="43"/>
      <c r="R1228" s="43"/>
      <c r="S1228" s="43"/>
      <c r="T1228" s="43"/>
      <c r="U1228" s="43"/>
      <c r="V1228" s="43"/>
      <c r="W1228" s="43"/>
      <c r="X1228" s="61">
        <f t="shared" si="126"/>
        <v>3.49265625</v>
      </c>
      <c r="Z1228" s="54"/>
    </row>
    <row r="1229" spans="1:26" ht="14.5" hidden="1" customHeight="1" x14ac:dyDescent="0.35">
      <c r="A1229" s="42">
        <v>41670</v>
      </c>
      <c r="B1229" s="55">
        <f t="shared" si="127"/>
        <v>41578</v>
      </c>
      <c r="C1229" s="56">
        <f t="shared" si="128"/>
        <v>41669</v>
      </c>
      <c r="D1229" s="59">
        <v>4.09</v>
      </c>
      <c r="E1229" s="43">
        <v>4.57</v>
      </c>
      <c r="F1229" s="43">
        <f t="shared" si="130"/>
        <v>4.2159016393442617</v>
      </c>
      <c r="G1229" s="60">
        <f t="shared" si="131"/>
        <v>4.7037704918032777</v>
      </c>
      <c r="H1229" s="68" t="str">
        <f t="shared" si="129"/>
        <v>Mar 2014</v>
      </c>
      <c r="I1229" s="43"/>
      <c r="J1229" s="43"/>
      <c r="K1229" s="59"/>
      <c r="L1229" s="43"/>
      <c r="M1229" s="71"/>
      <c r="N1229" s="59">
        <f t="shared" si="125"/>
        <v>2.9189062499999991</v>
      </c>
      <c r="O1229" s="43"/>
      <c r="P1229" s="69"/>
      <c r="Q1229" s="43"/>
      <c r="R1229" s="43"/>
      <c r="S1229" s="43"/>
      <c r="T1229" s="43"/>
      <c r="U1229" s="43"/>
      <c r="V1229" s="43"/>
      <c r="W1229" s="43"/>
      <c r="X1229" s="61">
        <f t="shared" si="126"/>
        <v>3.49265625</v>
      </c>
      <c r="Z1229" s="54"/>
    </row>
    <row r="1230" spans="1:26" ht="14.5" hidden="1" customHeight="1" x14ac:dyDescent="0.35">
      <c r="A1230" s="42">
        <v>41673</v>
      </c>
      <c r="B1230" s="55">
        <f t="shared" si="127"/>
        <v>41581</v>
      </c>
      <c r="C1230" s="56">
        <f t="shared" si="128"/>
        <v>41672</v>
      </c>
      <c r="D1230" s="59">
        <v>4.0599999999999996</v>
      </c>
      <c r="E1230" s="43">
        <v>4.54</v>
      </c>
      <c r="F1230" s="43">
        <f t="shared" si="130"/>
        <v>4.2162295081967205</v>
      </c>
      <c r="G1230" s="60">
        <f t="shared" si="131"/>
        <v>4.7042622950819668</v>
      </c>
      <c r="H1230" s="68" t="str">
        <f t="shared" si="129"/>
        <v>Mar 2014</v>
      </c>
      <c r="I1230" s="43"/>
      <c r="J1230" s="43"/>
      <c r="K1230" s="59"/>
      <c r="L1230" s="43"/>
      <c r="M1230" s="71"/>
      <c r="N1230" s="59">
        <f t="shared" si="125"/>
        <v>2.9189062499999991</v>
      </c>
      <c r="O1230" s="43"/>
      <c r="P1230" s="69"/>
      <c r="Q1230" s="43"/>
      <c r="R1230" s="43"/>
      <c r="S1230" s="43"/>
      <c r="T1230" s="43"/>
      <c r="U1230" s="43"/>
      <c r="V1230" s="43"/>
      <c r="W1230" s="43"/>
      <c r="X1230" s="61">
        <f t="shared" si="126"/>
        <v>3.49265625</v>
      </c>
      <c r="Z1230" s="54"/>
    </row>
    <row r="1231" spans="1:26" ht="14.5" hidden="1" customHeight="1" x14ac:dyDescent="0.35">
      <c r="A1231" s="42">
        <v>41674</v>
      </c>
      <c r="B1231" s="55">
        <f t="shared" si="127"/>
        <v>41582</v>
      </c>
      <c r="C1231" s="56">
        <f t="shared" si="128"/>
        <v>41673</v>
      </c>
      <c r="D1231" s="59">
        <v>4.0199999999999996</v>
      </c>
      <c r="E1231" s="43">
        <v>4.5</v>
      </c>
      <c r="F1231" s="43">
        <f t="shared" si="130"/>
        <v>4.2152459016393431</v>
      </c>
      <c r="G1231" s="60">
        <f t="shared" si="131"/>
        <v>4.7034426229508188</v>
      </c>
      <c r="H1231" s="68" t="str">
        <f t="shared" si="129"/>
        <v>Mar 2014</v>
      </c>
      <c r="I1231" s="43"/>
      <c r="J1231" s="43"/>
      <c r="K1231" s="59"/>
      <c r="L1231" s="43"/>
      <c r="M1231" s="71"/>
      <c r="N1231" s="59">
        <f t="shared" si="125"/>
        <v>2.9189062499999991</v>
      </c>
      <c r="O1231" s="43"/>
      <c r="P1231" s="69"/>
      <c r="Q1231" s="43"/>
      <c r="R1231" s="43"/>
      <c r="S1231" s="43"/>
      <c r="T1231" s="43"/>
      <c r="U1231" s="43"/>
      <c r="V1231" s="43"/>
      <c r="W1231" s="43"/>
      <c r="X1231" s="61">
        <f t="shared" si="126"/>
        <v>3.49265625</v>
      </c>
      <c r="Z1231" s="54"/>
    </row>
    <row r="1232" spans="1:26" ht="14.5" hidden="1" customHeight="1" x14ac:dyDescent="0.35">
      <c r="A1232" s="42">
        <v>41675</v>
      </c>
      <c r="B1232" s="55">
        <f t="shared" si="127"/>
        <v>41583</v>
      </c>
      <c r="C1232" s="56">
        <f t="shared" si="128"/>
        <v>41674</v>
      </c>
      <c r="D1232" s="59">
        <v>4.05</v>
      </c>
      <c r="E1232" s="43">
        <v>4.5199999999999996</v>
      </c>
      <c r="F1232" s="43">
        <f t="shared" si="130"/>
        <v>4.2132786885245901</v>
      </c>
      <c r="G1232" s="60">
        <f t="shared" si="131"/>
        <v>4.7016393442622952</v>
      </c>
      <c r="H1232" s="68" t="str">
        <f t="shared" si="129"/>
        <v>Mar 2014</v>
      </c>
      <c r="I1232" s="43"/>
      <c r="J1232" s="43"/>
      <c r="K1232" s="59"/>
      <c r="L1232" s="43"/>
      <c r="M1232" s="71"/>
      <c r="N1232" s="59">
        <f t="shared" si="125"/>
        <v>2.9189062499999991</v>
      </c>
      <c r="O1232" s="43"/>
      <c r="P1232" s="69"/>
      <c r="Q1232" s="43"/>
      <c r="R1232" s="43"/>
      <c r="S1232" s="43"/>
      <c r="T1232" s="43"/>
      <c r="U1232" s="43"/>
      <c r="V1232" s="43"/>
      <c r="W1232" s="43"/>
      <c r="X1232" s="61">
        <f t="shared" si="126"/>
        <v>3.49265625</v>
      </c>
      <c r="Z1232" s="54"/>
    </row>
    <row r="1233" spans="1:26" ht="14.5" hidden="1" customHeight="1" x14ac:dyDescent="0.35">
      <c r="A1233" s="42">
        <v>41677</v>
      </c>
      <c r="B1233" s="55">
        <f t="shared" si="127"/>
        <v>41585</v>
      </c>
      <c r="C1233" s="56">
        <f t="shared" si="128"/>
        <v>41676</v>
      </c>
      <c r="D1233" s="59">
        <v>4.09</v>
      </c>
      <c r="E1233" s="43">
        <v>4.5599999999999996</v>
      </c>
      <c r="F1233" s="43">
        <f t="shared" si="130"/>
        <v>4.2110000000000003</v>
      </c>
      <c r="G1233" s="60">
        <f t="shared" si="131"/>
        <v>4.6994999999999996</v>
      </c>
      <c r="H1233" s="68" t="str">
        <f t="shared" si="129"/>
        <v>Mar 2014</v>
      </c>
      <c r="I1233" s="43"/>
      <c r="J1233" s="43"/>
      <c r="K1233" s="59"/>
      <c r="L1233" s="43"/>
      <c r="M1233" s="71"/>
      <c r="N1233" s="59">
        <f t="shared" si="125"/>
        <v>2.9189062499999991</v>
      </c>
      <c r="O1233" s="43"/>
      <c r="P1233" s="69"/>
      <c r="Q1233" s="43"/>
      <c r="R1233" s="43"/>
      <c r="S1233" s="43"/>
      <c r="T1233" s="43"/>
      <c r="U1233" s="43"/>
      <c r="V1233" s="43"/>
      <c r="W1233" s="43"/>
      <c r="X1233" s="61">
        <f t="shared" si="126"/>
        <v>3.49265625</v>
      </c>
      <c r="Z1233" s="54"/>
    </row>
    <row r="1234" spans="1:26" ht="14.5" hidden="1" customHeight="1" x14ac:dyDescent="0.35">
      <c r="A1234" s="42">
        <v>41680</v>
      </c>
      <c r="B1234" s="55">
        <f t="shared" si="127"/>
        <v>41588</v>
      </c>
      <c r="C1234" s="56">
        <f t="shared" si="128"/>
        <v>41679</v>
      </c>
      <c r="D1234" s="59">
        <v>4.08</v>
      </c>
      <c r="E1234" s="43">
        <v>4.55</v>
      </c>
      <c r="F1234" s="43">
        <f t="shared" si="130"/>
        <v>4.2093333333333334</v>
      </c>
      <c r="G1234" s="60">
        <f t="shared" si="131"/>
        <v>4.6976666666666667</v>
      </c>
      <c r="H1234" s="68" t="str">
        <f t="shared" si="129"/>
        <v>Mar 2014</v>
      </c>
      <c r="I1234" s="43"/>
      <c r="J1234" s="43"/>
      <c r="K1234" s="59"/>
      <c r="L1234" s="43"/>
      <c r="M1234" s="71"/>
      <c r="N1234" s="59">
        <f t="shared" si="125"/>
        <v>2.9189062499999991</v>
      </c>
      <c r="O1234" s="43"/>
      <c r="P1234" s="69"/>
      <c r="Q1234" s="43"/>
      <c r="R1234" s="43"/>
      <c r="S1234" s="43"/>
      <c r="T1234" s="43"/>
      <c r="U1234" s="43"/>
      <c r="V1234" s="43"/>
      <c r="W1234" s="43"/>
      <c r="X1234" s="61">
        <f t="shared" si="126"/>
        <v>3.49265625</v>
      </c>
      <c r="Z1234" s="54"/>
    </row>
    <row r="1235" spans="1:26" ht="14.5" hidden="1" customHeight="1" x14ac:dyDescent="0.35">
      <c r="A1235" s="42">
        <v>41681</v>
      </c>
      <c r="B1235" s="55">
        <f t="shared" si="127"/>
        <v>41589</v>
      </c>
      <c r="C1235" s="56">
        <f t="shared" si="128"/>
        <v>41680</v>
      </c>
      <c r="D1235" s="59">
        <v>4.09</v>
      </c>
      <c r="E1235" s="43">
        <v>4.5999999999999996</v>
      </c>
      <c r="F1235" s="43">
        <f t="shared" si="130"/>
        <v>4.206666666666667</v>
      </c>
      <c r="G1235" s="60">
        <f t="shared" si="131"/>
        <v>4.6945000000000014</v>
      </c>
      <c r="H1235" s="68" t="str">
        <f t="shared" si="129"/>
        <v>Mar 2014</v>
      </c>
      <c r="I1235" s="43"/>
      <c r="J1235" s="43"/>
      <c r="K1235" s="59"/>
      <c r="L1235" s="43"/>
      <c r="M1235" s="71"/>
      <c r="N1235" s="59">
        <f t="shared" si="125"/>
        <v>2.9189062499999991</v>
      </c>
      <c r="O1235" s="43"/>
      <c r="P1235" s="69"/>
      <c r="Q1235" s="43"/>
      <c r="R1235" s="43"/>
      <c r="S1235" s="43"/>
      <c r="T1235" s="43"/>
      <c r="U1235" s="43"/>
      <c r="V1235" s="43"/>
      <c r="W1235" s="43"/>
      <c r="X1235" s="61">
        <f t="shared" si="126"/>
        <v>3.49265625</v>
      </c>
      <c r="Z1235" s="54"/>
    </row>
    <row r="1236" spans="1:26" ht="14.5" hidden="1" customHeight="1" x14ac:dyDescent="0.35">
      <c r="A1236" s="42">
        <v>41682</v>
      </c>
      <c r="B1236" s="55">
        <f t="shared" si="127"/>
        <v>41590</v>
      </c>
      <c r="C1236" s="56">
        <f t="shared" si="128"/>
        <v>41681</v>
      </c>
      <c r="D1236" s="59">
        <v>4.0999999999999996</v>
      </c>
      <c r="E1236" s="43">
        <v>4.5999999999999996</v>
      </c>
      <c r="F1236" s="43">
        <f t="shared" si="130"/>
        <v>4.2039999999999997</v>
      </c>
      <c r="G1236" s="60">
        <f t="shared" si="131"/>
        <v>4.692166666666667</v>
      </c>
      <c r="H1236" s="68" t="str">
        <f t="shared" si="129"/>
        <v>Mar 2014</v>
      </c>
      <c r="I1236" s="43"/>
      <c r="J1236" s="43"/>
      <c r="K1236" s="59"/>
      <c r="L1236" s="43"/>
      <c r="M1236" s="71"/>
      <c r="N1236" s="59">
        <f t="shared" si="125"/>
        <v>2.9189062499999991</v>
      </c>
      <c r="O1236" s="43"/>
      <c r="P1236" s="69"/>
      <c r="Q1236" s="43"/>
      <c r="R1236" s="43"/>
      <c r="S1236" s="43"/>
      <c r="T1236" s="43"/>
      <c r="U1236" s="43"/>
      <c r="V1236" s="43"/>
      <c r="W1236" s="43"/>
      <c r="X1236" s="61">
        <f t="shared" si="126"/>
        <v>3.49265625</v>
      </c>
      <c r="Z1236" s="54"/>
    </row>
    <row r="1237" spans="1:26" ht="14.5" hidden="1" customHeight="1" x14ac:dyDescent="0.35">
      <c r="A1237" s="42">
        <v>41683</v>
      </c>
      <c r="B1237" s="55">
        <f t="shared" si="127"/>
        <v>41591</v>
      </c>
      <c r="C1237" s="56">
        <f t="shared" si="128"/>
        <v>41682</v>
      </c>
      <c r="D1237" s="59">
        <v>4.0999999999999996</v>
      </c>
      <c r="E1237" s="43">
        <v>4.5999999999999996</v>
      </c>
      <c r="F1237" s="43">
        <f t="shared" si="130"/>
        <v>4.2013333333333334</v>
      </c>
      <c r="G1237" s="60">
        <f t="shared" si="131"/>
        <v>4.6895000000000007</v>
      </c>
      <c r="H1237" s="68" t="str">
        <f t="shared" si="129"/>
        <v>Mar 2014</v>
      </c>
      <c r="I1237" s="43"/>
      <c r="J1237" s="43"/>
      <c r="K1237" s="59"/>
      <c r="L1237" s="43"/>
      <c r="M1237" s="71"/>
      <c r="N1237" s="59">
        <f t="shared" si="125"/>
        <v>2.9189062499999991</v>
      </c>
      <c r="O1237" s="43"/>
      <c r="P1237" s="69"/>
      <c r="Q1237" s="43"/>
      <c r="R1237" s="43"/>
      <c r="S1237" s="43"/>
      <c r="T1237" s="43"/>
      <c r="U1237" s="43"/>
      <c r="V1237" s="43"/>
      <c r="W1237" s="43"/>
      <c r="X1237" s="61">
        <f t="shared" si="126"/>
        <v>3.49265625</v>
      </c>
      <c r="Z1237" s="54"/>
    </row>
    <row r="1238" spans="1:26" ht="14.5" hidden="1" customHeight="1" x14ac:dyDescent="0.35">
      <c r="A1238" s="42">
        <v>41684</v>
      </c>
      <c r="B1238" s="55">
        <f t="shared" si="127"/>
        <v>41592</v>
      </c>
      <c r="C1238" s="56">
        <f t="shared" si="128"/>
        <v>41683</v>
      </c>
      <c r="D1238" s="59">
        <v>4.09</v>
      </c>
      <c r="E1238" s="43">
        <v>4.59</v>
      </c>
      <c r="F1238" s="43">
        <f t="shared" si="130"/>
        <v>4.1993333333333336</v>
      </c>
      <c r="G1238" s="60">
        <f t="shared" si="131"/>
        <v>4.6875000000000018</v>
      </c>
      <c r="H1238" s="68" t="str">
        <f t="shared" si="129"/>
        <v>Mar 2014</v>
      </c>
      <c r="I1238" s="43"/>
      <c r="J1238" s="43"/>
      <c r="K1238" s="59"/>
      <c r="L1238" s="43"/>
      <c r="M1238" s="71"/>
      <c r="N1238" s="59">
        <f t="shared" si="125"/>
        <v>2.9189062499999991</v>
      </c>
      <c r="O1238" s="43"/>
      <c r="P1238" s="69"/>
      <c r="Q1238" s="43"/>
      <c r="R1238" s="43"/>
      <c r="S1238" s="43"/>
      <c r="T1238" s="43"/>
      <c r="U1238" s="43"/>
      <c r="V1238" s="43"/>
      <c r="W1238" s="43"/>
      <c r="X1238" s="61">
        <f t="shared" si="126"/>
        <v>3.49265625</v>
      </c>
      <c r="Z1238" s="54"/>
    </row>
    <row r="1239" spans="1:26" ht="14.5" hidden="1" customHeight="1" x14ac:dyDescent="0.35">
      <c r="A1239" s="42">
        <v>41687</v>
      </c>
      <c r="B1239" s="55">
        <f t="shared" si="127"/>
        <v>41595</v>
      </c>
      <c r="C1239" s="56">
        <f t="shared" si="128"/>
        <v>41686</v>
      </c>
      <c r="D1239" s="59">
        <v>4.08</v>
      </c>
      <c r="E1239" s="43">
        <v>4.5999999999999996</v>
      </c>
      <c r="F1239" s="43">
        <f t="shared" si="130"/>
        <v>4.1973333333333338</v>
      </c>
      <c r="G1239" s="60">
        <f t="shared" si="131"/>
        <v>4.685500000000002</v>
      </c>
      <c r="H1239" s="68" t="str">
        <f t="shared" si="129"/>
        <v>Mar 2014</v>
      </c>
      <c r="I1239" s="43"/>
      <c r="J1239" s="43"/>
      <c r="K1239" s="59"/>
      <c r="L1239" s="43"/>
      <c r="M1239" s="71"/>
      <c r="N1239" s="59">
        <f t="shared" si="125"/>
        <v>2.9189062499999991</v>
      </c>
      <c r="O1239" s="43"/>
      <c r="P1239" s="69"/>
      <c r="Q1239" s="43"/>
      <c r="R1239" s="43"/>
      <c r="S1239" s="43"/>
      <c r="T1239" s="43"/>
      <c r="U1239" s="43"/>
      <c r="V1239" s="43"/>
      <c r="W1239" s="43"/>
      <c r="X1239" s="61">
        <f t="shared" si="126"/>
        <v>3.49265625</v>
      </c>
      <c r="Z1239" s="54"/>
    </row>
    <row r="1240" spans="1:26" ht="14.5" hidden="1" customHeight="1" x14ac:dyDescent="0.35">
      <c r="A1240" s="42">
        <v>41688</v>
      </c>
      <c r="B1240" s="55">
        <f t="shared" si="127"/>
        <v>41596</v>
      </c>
      <c r="C1240" s="56">
        <f t="shared" si="128"/>
        <v>41687</v>
      </c>
      <c r="D1240" s="59">
        <v>4.07</v>
      </c>
      <c r="E1240" s="43">
        <v>4.59</v>
      </c>
      <c r="F1240" s="43">
        <f t="shared" si="130"/>
        <v>4.1951666666666672</v>
      </c>
      <c r="G1240" s="60">
        <f t="shared" si="131"/>
        <v>4.6836666666666682</v>
      </c>
      <c r="H1240" s="68" t="str">
        <f t="shared" si="129"/>
        <v>Mar 2014</v>
      </c>
      <c r="I1240" s="43"/>
      <c r="J1240" s="43"/>
      <c r="K1240" s="59"/>
      <c r="L1240" s="43"/>
      <c r="M1240" s="71"/>
      <c r="N1240" s="59">
        <f t="shared" si="125"/>
        <v>2.9189062499999991</v>
      </c>
      <c r="O1240" s="43"/>
      <c r="P1240" s="69"/>
      <c r="Q1240" s="43"/>
      <c r="R1240" s="43"/>
      <c r="S1240" s="43"/>
      <c r="T1240" s="43"/>
      <c r="U1240" s="43"/>
      <c r="V1240" s="43"/>
      <c r="W1240" s="43"/>
      <c r="X1240" s="61">
        <f t="shared" si="126"/>
        <v>3.49265625</v>
      </c>
      <c r="Z1240" s="54"/>
    </row>
    <row r="1241" spans="1:26" ht="14.5" hidden="1" customHeight="1" x14ac:dyDescent="0.35">
      <c r="A1241" s="42">
        <v>41689</v>
      </c>
      <c r="B1241" s="55">
        <f t="shared" si="127"/>
        <v>41597</v>
      </c>
      <c r="C1241" s="56">
        <f t="shared" si="128"/>
        <v>41688</v>
      </c>
      <c r="D1241" s="59">
        <v>4.05</v>
      </c>
      <c r="E1241" s="43">
        <v>4.57</v>
      </c>
      <c r="F1241" s="43">
        <f t="shared" si="130"/>
        <v>4.1935000000000002</v>
      </c>
      <c r="G1241" s="60">
        <f t="shared" si="131"/>
        <v>4.682333333333335</v>
      </c>
      <c r="H1241" s="68" t="str">
        <f t="shared" si="129"/>
        <v>Mar 2014</v>
      </c>
      <c r="I1241" s="43"/>
      <c r="J1241" s="43"/>
      <c r="K1241" s="59"/>
      <c r="L1241" s="43"/>
      <c r="M1241" s="71"/>
      <c r="N1241" s="59">
        <f t="shared" si="125"/>
        <v>2.9189062499999991</v>
      </c>
      <c r="O1241" s="43"/>
      <c r="P1241" s="69"/>
      <c r="Q1241" s="43"/>
      <c r="R1241" s="43"/>
      <c r="S1241" s="43"/>
      <c r="T1241" s="43"/>
      <c r="U1241" s="43"/>
      <c r="V1241" s="43"/>
      <c r="W1241" s="43"/>
      <c r="X1241" s="61">
        <f t="shared" si="126"/>
        <v>3.49265625</v>
      </c>
      <c r="Z1241" s="54"/>
    </row>
    <row r="1242" spans="1:26" ht="14.5" hidden="1" customHeight="1" x14ac:dyDescent="0.35">
      <c r="A1242" s="42">
        <v>41690</v>
      </c>
      <c r="B1242" s="55">
        <f t="shared" si="127"/>
        <v>41598</v>
      </c>
      <c r="C1242" s="56">
        <f t="shared" si="128"/>
        <v>41689</v>
      </c>
      <c r="D1242" s="59">
        <v>4.05</v>
      </c>
      <c r="E1242" s="43">
        <v>4.57</v>
      </c>
      <c r="F1242" s="43">
        <f t="shared" si="130"/>
        <v>4.1910000000000007</v>
      </c>
      <c r="G1242" s="60">
        <f t="shared" si="131"/>
        <v>4.6801666666666675</v>
      </c>
      <c r="H1242" s="68" t="str">
        <f t="shared" si="129"/>
        <v>Mar 2014</v>
      </c>
      <c r="I1242" s="43"/>
      <c r="J1242" s="43"/>
      <c r="K1242" s="59"/>
      <c r="L1242" s="43"/>
      <c r="M1242" s="71"/>
      <c r="N1242" s="59">
        <f t="shared" si="125"/>
        <v>2.9189062499999991</v>
      </c>
      <c r="O1242" s="43"/>
      <c r="P1242" s="69"/>
      <c r="Q1242" s="43"/>
      <c r="R1242" s="43"/>
      <c r="S1242" s="43"/>
      <c r="T1242" s="43"/>
      <c r="U1242" s="43"/>
      <c r="V1242" s="43"/>
      <c r="W1242" s="43"/>
      <c r="X1242" s="61">
        <f t="shared" si="126"/>
        <v>3.49265625</v>
      </c>
      <c r="Z1242" s="54"/>
    </row>
    <row r="1243" spans="1:26" ht="14.5" hidden="1" customHeight="1" x14ac:dyDescent="0.35">
      <c r="A1243" s="42">
        <v>41691</v>
      </c>
      <c r="B1243" s="55">
        <f t="shared" si="127"/>
        <v>41599</v>
      </c>
      <c r="C1243" s="56">
        <f t="shared" si="128"/>
        <v>41690</v>
      </c>
      <c r="D1243" s="59">
        <v>4.0599999999999996</v>
      </c>
      <c r="E1243" s="43">
        <v>4.58</v>
      </c>
      <c r="F1243" s="43">
        <f t="shared" si="130"/>
        <v>4.1878333333333346</v>
      </c>
      <c r="G1243" s="60">
        <f t="shared" si="131"/>
        <v>4.6771666666666665</v>
      </c>
      <c r="H1243" s="68" t="str">
        <f t="shared" si="129"/>
        <v>Mar 2014</v>
      </c>
      <c r="I1243" s="43"/>
      <c r="J1243" s="43"/>
      <c r="K1243" s="59"/>
      <c r="L1243" s="43"/>
      <c r="M1243" s="71"/>
      <c r="N1243" s="59">
        <f t="shared" si="125"/>
        <v>2.9189062499999991</v>
      </c>
      <c r="O1243" s="43"/>
      <c r="P1243" s="69"/>
      <c r="Q1243" s="43"/>
      <c r="R1243" s="43"/>
      <c r="S1243" s="43"/>
      <c r="T1243" s="43"/>
      <c r="U1243" s="43"/>
      <c r="V1243" s="43"/>
      <c r="W1243" s="43"/>
      <c r="X1243" s="61">
        <f t="shared" si="126"/>
        <v>3.49265625</v>
      </c>
      <c r="Z1243" s="54"/>
    </row>
    <row r="1244" spans="1:26" ht="14.5" hidden="1" customHeight="1" x14ac:dyDescent="0.35">
      <c r="A1244" s="42">
        <v>41694</v>
      </c>
      <c r="B1244" s="55">
        <f t="shared" si="127"/>
        <v>41602</v>
      </c>
      <c r="C1244" s="56">
        <f t="shared" si="128"/>
        <v>41693</v>
      </c>
      <c r="D1244" s="59">
        <v>4.05</v>
      </c>
      <c r="E1244" s="43">
        <v>4.57</v>
      </c>
      <c r="F1244" s="43">
        <f t="shared" si="130"/>
        <v>4.1845000000000008</v>
      </c>
      <c r="G1244" s="60">
        <f t="shared" si="131"/>
        <v>4.6740000000000004</v>
      </c>
      <c r="H1244" s="68" t="str">
        <f t="shared" si="129"/>
        <v>Mar 2014</v>
      </c>
      <c r="I1244" s="43"/>
      <c r="J1244" s="43"/>
      <c r="K1244" s="59"/>
      <c r="L1244" s="43"/>
      <c r="M1244" s="71"/>
      <c r="N1244" s="59">
        <f t="shared" si="125"/>
        <v>2.9189062499999991</v>
      </c>
      <c r="O1244" s="43"/>
      <c r="P1244" s="69"/>
      <c r="Q1244" s="43"/>
      <c r="R1244" s="43"/>
      <c r="S1244" s="43"/>
      <c r="T1244" s="43"/>
      <c r="U1244" s="43"/>
      <c r="V1244" s="43"/>
      <c r="W1244" s="43"/>
      <c r="X1244" s="61">
        <f t="shared" si="126"/>
        <v>3.49265625</v>
      </c>
      <c r="Z1244" s="54"/>
    </row>
    <row r="1245" spans="1:26" ht="14.5" hidden="1" customHeight="1" x14ac:dyDescent="0.35">
      <c r="A1245" s="42">
        <v>41695</v>
      </c>
      <c r="B1245" s="55">
        <f t="shared" si="127"/>
        <v>41603</v>
      </c>
      <c r="C1245" s="56">
        <f t="shared" si="128"/>
        <v>41694</v>
      </c>
      <c r="D1245" s="59">
        <v>4.05</v>
      </c>
      <c r="E1245" s="43">
        <v>4.57</v>
      </c>
      <c r="F1245" s="43">
        <f t="shared" si="130"/>
        <v>4.1805000000000003</v>
      </c>
      <c r="G1245" s="60">
        <f t="shared" si="131"/>
        <v>4.6703333333333328</v>
      </c>
      <c r="H1245" s="68" t="str">
        <f t="shared" si="129"/>
        <v>Mar 2014</v>
      </c>
      <c r="I1245" s="43"/>
      <c r="J1245" s="43"/>
      <c r="K1245" s="59"/>
      <c r="L1245" s="43"/>
      <c r="M1245" s="71"/>
      <c r="N1245" s="59">
        <f t="shared" si="125"/>
        <v>2.9189062499999991</v>
      </c>
      <c r="O1245" s="43"/>
      <c r="P1245" s="69"/>
      <c r="Q1245" s="43"/>
      <c r="R1245" s="43"/>
      <c r="S1245" s="43"/>
      <c r="T1245" s="43"/>
      <c r="U1245" s="43"/>
      <c r="V1245" s="43"/>
      <c r="W1245" s="43"/>
      <c r="X1245" s="61">
        <f t="shared" si="126"/>
        <v>3.49265625</v>
      </c>
      <c r="Z1245" s="54"/>
    </row>
    <row r="1246" spans="1:26" ht="14.5" hidden="1" customHeight="1" x14ac:dyDescent="0.35">
      <c r="A1246" s="42">
        <v>41696</v>
      </c>
      <c r="B1246" s="55">
        <f t="shared" si="127"/>
        <v>41604</v>
      </c>
      <c r="C1246" s="56">
        <f t="shared" si="128"/>
        <v>41695</v>
      </c>
      <c r="D1246" s="59">
        <v>4.04</v>
      </c>
      <c r="E1246" s="43">
        <v>4.5599999999999996</v>
      </c>
      <c r="F1246" s="43">
        <f t="shared" si="130"/>
        <v>4.1766666666666676</v>
      </c>
      <c r="G1246" s="60">
        <f t="shared" si="131"/>
        <v>4.6668333333333329</v>
      </c>
      <c r="H1246" s="68" t="str">
        <f t="shared" si="129"/>
        <v>Mar 2014</v>
      </c>
      <c r="I1246" s="43"/>
      <c r="J1246" s="43"/>
      <c r="K1246" s="59"/>
      <c r="L1246" s="43"/>
      <c r="M1246" s="71"/>
      <c r="N1246" s="59">
        <f t="shared" si="125"/>
        <v>2.9189062499999991</v>
      </c>
      <c r="O1246" s="43"/>
      <c r="P1246" s="69"/>
      <c r="Q1246" s="43"/>
      <c r="R1246" s="43"/>
      <c r="S1246" s="43"/>
      <c r="T1246" s="43"/>
      <c r="U1246" s="43"/>
      <c r="V1246" s="43"/>
      <c r="W1246" s="43"/>
      <c r="X1246" s="61">
        <f t="shared" si="126"/>
        <v>3.49265625</v>
      </c>
      <c r="Z1246" s="54"/>
    </row>
    <row r="1247" spans="1:26" ht="14.5" hidden="1" customHeight="1" x14ac:dyDescent="0.35">
      <c r="A1247" s="42">
        <v>41697</v>
      </c>
      <c r="B1247" s="55">
        <f t="shared" si="127"/>
        <v>41605</v>
      </c>
      <c r="C1247" s="56">
        <f t="shared" si="128"/>
        <v>41696</v>
      </c>
      <c r="D1247" s="59">
        <v>4.03</v>
      </c>
      <c r="E1247" s="43">
        <v>4.55</v>
      </c>
      <c r="F1247" s="43">
        <f t="shared" si="130"/>
        <v>4.1730000000000009</v>
      </c>
      <c r="G1247" s="60">
        <f t="shared" si="131"/>
        <v>4.6633333333333331</v>
      </c>
      <c r="H1247" s="68" t="str">
        <f t="shared" si="129"/>
        <v>Mar 2014</v>
      </c>
      <c r="I1247" s="43"/>
      <c r="J1247" s="43"/>
      <c r="K1247" s="59"/>
      <c r="L1247" s="43"/>
      <c r="M1247" s="71"/>
      <c r="N1247" s="59">
        <f t="shared" si="125"/>
        <v>2.9189062499999991</v>
      </c>
      <c r="O1247" s="43"/>
      <c r="P1247" s="69"/>
      <c r="Q1247" s="43"/>
      <c r="R1247" s="43"/>
      <c r="S1247" s="43"/>
      <c r="T1247" s="43"/>
      <c r="U1247" s="43"/>
      <c r="V1247" s="43"/>
      <c r="W1247" s="43"/>
      <c r="X1247" s="61">
        <f t="shared" si="126"/>
        <v>3.49265625</v>
      </c>
      <c r="Z1247" s="54"/>
    </row>
    <row r="1248" spans="1:26" ht="14.5" hidden="1" customHeight="1" x14ac:dyDescent="0.35">
      <c r="A1248" s="42">
        <v>41698</v>
      </c>
      <c r="B1248" s="55">
        <f t="shared" si="127"/>
        <v>41606</v>
      </c>
      <c r="C1248" s="56">
        <f t="shared" si="128"/>
        <v>41697</v>
      </c>
      <c r="D1248" s="59">
        <v>4.03</v>
      </c>
      <c r="E1248" s="43">
        <v>4.55</v>
      </c>
      <c r="F1248" s="43">
        <f t="shared" si="130"/>
        <v>4.1683333333333339</v>
      </c>
      <c r="G1248" s="60">
        <f t="shared" si="131"/>
        <v>4.6591666666666658</v>
      </c>
      <c r="H1248" s="68" t="str">
        <f t="shared" si="129"/>
        <v>Mar 2014</v>
      </c>
      <c r="I1248" s="43"/>
      <c r="J1248" s="43"/>
      <c r="K1248" s="59"/>
      <c r="L1248" s="43"/>
      <c r="M1248" s="71"/>
      <c r="N1248" s="59">
        <f t="shared" si="125"/>
        <v>2.9189062499999991</v>
      </c>
      <c r="O1248" s="43"/>
      <c r="P1248" s="69"/>
      <c r="Q1248" s="43"/>
      <c r="R1248" s="43"/>
      <c r="S1248" s="43"/>
      <c r="T1248" s="43"/>
      <c r="U1248" s="43"/>
      <c r="V1248" s="43"/>
      <c r="W1248" s="43"/>
      <c r="X1248" s="61">
        <f t="shared" si="126"/>
        <v>3.49265625</v>
      </c>
      <c r="Z1248" s="54"/>
    </row>
    <row r="1249" spans="1:26" ht="14.5" hidden="1" customHeight="1" x14ac:dyDescent="0.35">
      <c r="A1249" s="42">
        <v>41701</v>
      </c>
      <c r="B1249" s="55">
        <f t="shared" si="127"/>
        <v>41611</v>
      </c>
      <c r="C1249" s="56">
        <f t="shared" si="128"/>
        <v>41700</v>
      </c>
      <c r="D1249" s="59">
        <v>4</v>
      </c>
      <c r="E1249" s="43">
        <v>4.5199999999999996</v>
      </c>
      <c r="F1249" s="43">
        <f t="shared" si="130"/>
        <v>4.1605172413793117</v>
      </c>
      <c r="G1249" s="60">
        <f t="shared" si="131"/>
        <v>4.6518965517241382</v>
      </c>
      <c r="H1249" s="68" t="str">
        <f t="shared" si="129"/>
        <v>Mar 2014</v>
      </c>
      <c r="I1249" s="43"/>
      <c r="J1249" s="43"/>
      <c r="K1249" s="59"/>
      <c r="L1249" s="43"/>
      <c r="M1249" s="71"/>
      <c r="N1249" s="59">
        <f t="shared" si="125"/>
        <v>2.9189062499999991</v>
      </c>
      <c r="O1249" s="43"/>
      <c r="P1249" s="69"/>
      <c r="Q1249" s="43"/>
      <c r="R1249" s="43"/>
      <c r="S1249" s="43"/>
      <c r="T1249" s="43"/>
      <c r="U1249" s="43"/>
      <c r="V1249" s="43"/>
      <c r="W1249" s="43"/>
      <c r="X1249" s="61">
        <f t="shared" si="126"/>
        <v>3.49265625</v>
      </c>
      <c r="Z1249" s="54"/>
    </row>
    <row r="1250" spans="1:26" ht="14.5" hidden="1" customHeight="1" x14ac:dyDescent="0.35">
      <c r="A1250" s="42">
        <v>41702</v>
      </c>
      <c r="B1250" s="55">
        <f t="shared" si="127"/>
        <v>41612</v>
      </c>
      <c r="C1250" s="56">
        <f t="shared" si="128"/>
        <v>41701</v>
      </c>
      <c r="D1250" s="59">
        <v>4.0199999999999996</v>
      </c>
      <c r="E1250" s="43">
        <v>4.53</v>
      </c>
      <c r="F1250" s="43">
        <f t="shared" si="130"/>
        <v>4.1558620689655186</v>
      </c>
      <c r="G1250" s="60">
        <f t="shared" si="131"/>
        <v>4.6479310344827587</v>
      </c>
      <c r="H1250" s="68" t="str">
        <f t="shared" si="129"/>
        <v>Mar 2014</v>
      </c>
      <c r="I1250" s="43"/>
      <c r="J1250" s="43"/>
      <c r="K1250" s="59"/>
      <c r="L1250" s="43"/>
      <c r="M1250" s="71"/>
      <c r="N1250" s="59">
        <f t="shared" si="125"/>
        <v>2.9189062499999991</v>
      </c>
      <c r="O1250" s="43"/>
      <c r="P1250" s="69"/>
      <c r="Q1250" s="43"/>
      <c r="R1250" s="43"/>
      <c r="S1250" s="43"/>
      <c r="T1250" s="43"/>
      <c r="U1250" s="43"/>
      <c r="V1250" s="43"/>
      <c r="W1250" s="43"/>
      <c r="X1250" s="61">
        <f t="shared" si="126"/>
        <v>3.49265625</v>
      </c>
      <c r="Z1250" s="54"/>
    </row>
    <row r="1251" spans="1:26" ht="14.5" hidden="1" customHeight="1" x14ac:dyDescent="0.35">
      <c r="A1251" s="42">
        <v>41703</v>
      </c>
      <c r="B1251" s="55">
        <f t="shared" si="127"/>
        <v>41613</v>
      </c>
      <c r="C1251" s="56">
        <f t="shared" si="128"/>
        <v>41702</v>
      </c>
      <c r="D1251" s="59">
        <v>4.03</v>
      </c>
      <c r="E1251" s="43">
        <v>4.54</v>
      </c>
      <c r="F1251" s="43">
        <f t="shared" si="130"/>
        <v>4.1508620689655187</v>
      </c>
      <c r="G1251" s="60">
        <f t="shared" si="131"/>
        <v>4.6434482758620677</v>
      </c>
      <c r="H1251" s="68" t="str">
        <f t="shared" si="129"/>
        <v>Mar 2014</v>
      </c>
      <c r="I1251" s="43"/>
      <c r="J1251" s="43"/>
      <c r="K1251" s="59"/>
      <c r="L1251" s="43"/>
      <c r="M1251" s="71"/>
      <c r="N1251" s="59">
        <f t="shared" si="125"/>
        <v>2.9189062499999991</v>
      </c>
      <c r="O1251" s="43"/>
      <c r="P1251" s="69"/>
      <c r="Q1251" s="43"/>
      <c r="R1251" s="43"/>
      <c r="S1251" s="43"/>
      <c r="T1251" s="43"/>
      <c r="U1251" s="43"/>
      <c r="V1251" s="43"/>
      <c r="W1251" s="43"/>
      <c r="X1251" s="61">
        <f t="shared" si="126"/>
        <v>3.49265625</v>
      </c>
      <c r="Z1251" s="54"/>
    </row>
    <row r="1252" spans="1:26" ht="14.5" hidden="1" customHeight="1" x14ac:dyDescent="0.35">
      <c r="A1252" s="42">
        <v>41704</v>
      </c>
      <c r="B1252" s="55">
        <f t="shared" si="127"/>
        <v>41614</v>
      </c>
      <c r="C1252" s="56">
        <f t="shared" si="128"/>
        <v>41703</v>
      </c>
      <c r="D1252" s="59">
        <v>4.08</v>
      </c>
      <c r="E1252" s="43">
        <v>4.58</v>
      </c>
      <c r="F1252" s="43">
        <f t="shared" si="130"/>
        <v>4.1462068965517256</v>
      </c>
      <c r="G1252" s="60">
        <f t="shared" si="131"/>
        <v>4.6391379310344822</v>
      </c>
      <c r="H1252" s="68" t="str">
        <f t="shared" si="129"/>
        <v>Mar 2014</v>
      </c>
      <c r="I1252" s="43"/>
      <c r="J1252" s="43"/>
      <c r="K1252" s="59"/>
      <c r="L1252" s="43"/>
      <c r="M1252" s="71"/>
      <c r="N1252" s="59">
        <f t="shared" si="125"/>
        <v>2.9189062499999991</v>
      </c>
      <c r="O1252" s="43"/>
      <c r="P1252" s="69"/>
      <c r="Q1252" s="43"/>
      <c r="R1252" s="43"/>
      <c r="S1252" s="43"/>
      <c r="T1252" s="43"/>
      <c r="U1252" s="43"/>
      <c r="V1252" s="43"/>
      <c r="W1252" s="43"/>
      <c r="X1252" s="61">
        <f t="shared" si="126"/>
        <v>3.49265625</v>
      </c>
      <c r="Z1252" s="54"/>
    </row>
    <row r="1253" spans="1:26" ht="14.5" hidden="1" customHeight="1" x14ac:dyDescent="0.35">
      <c r="A1253" s="42">
        <v>41705</v>
      </c>
      <c r="B1253" s="55">
        <f t="shared" si="127"/>
        <v>41615</v>
      </c>
      <c r="C1253" s="56">
        <f t="shared" si="128"/>
        <v>41704</v>
      </c>
      <c r="D1253" s="59">
        <v>4.12</v>
      </c>
      <c r="E1253" s="43">
        <v>4.62</v>
      </c>
      <c r="F1253" s="43">
        <f t="shared" si="130"/>
        <v>4.1450847457627136</v>
      </c>
      <c r="G1253" s="60">
        <f t="shared" si="131"/>
        <v>4.6381355932203387</v>
      </c>
      <c r="H1253" s="68" t="str">
        <f t="shared" si="129"/>
        <v>Mar 2014</v>
      </c>
      <c r="I1253" s="43"/>
      <c r="J1253" s="43"/>
      <c r="K1253" s="59"/>
      <c r="L1253" s="43"/>
      <c r="M1253" s="71"/>
      <c r="N1253" s="59">
        <f t="shared" si="125"/>
        <v>2.9189062499999991</v>
      </c>
      <c r="O1253" s="43"/>
      <c r="P1253" s="69"/>
      <c r="Q1253" s="43"/>
      <c r="R1253" s="43"/>
      <c r="S1253" s="43"/>
      <c r="T1253" s="43"/>
      <c r="U1253" s="43"/>
      <c r="V1253" s="43"/>
      <c r="W1253" s="43"/>
      <c r="X1253" s="61">
        <f t="shared" si="126"/>
        <v>3.49265625</v>
      </c>
      <c r="Z1253" s="54"/>
    </row>
    <row r="1254" spans="1:26" ht="14.5" hidden="1" customHeight="1" x14ac:dyDescent="0.35">
      <c r="A1254" s="42">
        <v>41708</v>
      </c>
      <c r="B1254" s="55">
        <f t="shared" si="127"/>
        <v>41618</v>
      </c>
      <c r="C1254" s="56">
        <f t="shared" si="128"/>
        <v>41707</v>
      </c>
      <c r="D1254" s="59">
        <v>4.13</v>
      </c>
      <c r="E1254" s="43">
        <v>4.63</v>
      </c>
      <c r="F1254" s="43">
        <f t="shared" si="130"/>
        <v>4.1401724137931053</v>
      </c>
      <c r="G1254" s="60">
        <f t="shared" si="131"/>
        <v>4.6337931034482756</v>
      </c>
      <c r="H1254" s="68" t="str">
        <f t="shared" si="129"/>
        <v>Mar 2014</v>
      </c>
      <c r="I1254" s="43"/>
      <c r="J1254" s="43"/>
      <c r="K1254" s="59"/>
      <c r="L1254" s="43"/>
      <c r="M1254" s="71"/>
      <c r="N1254" s="59">
        <f t="shared" si="125"/>
        <v>2.9189062499999991</v>
      </c>
      <c r="O1254" s="43"/>
      <c r="P1254" s="69"/>
      <c r="Q1254" s="43"/>
      <c r="R1254" s="43"/>
      <c r="S1254" s="43"/>
      <c r="T1254" s="43"/>
      <c r="U1254" s="43"/>
      <c r="V1254" s="43"/>
      <c r="W1254" s="43"/>
      <c r="X1254" s="61">
        <f t="shared" si="126"/>
        <v>3.49265625</v>
      </c>
      <c r="Z1254" s="54"/>
    </row>
    <row r="1255" spans="1:26" ht="14.5" hidden="1" customHeight="1" x14ac:dyDescent="0.35">
      <c r="A1255" s="42">
        <v>41709</v>
      </c>
      <c r="B1255" s="55">
        <f t="shared" si="127"/>
        <v>41619</v>
      </c>
      <c r="C1255" s="56">
        <f t="shared" si="128"/>
        <v>41708</v>
      </c>
      <c r="D1255" s="59">
        <v>4.12</v>
      </c>
      <c r="E1255" s="43">
        <v>4.62</v>
      </c>
      <c r="F1255" s="43">
        <f t="shared" si="130"/>
        <v>4.1375862068965539</v>
      </c>
      <c r="G1255" s="60">
        <f t="shared" si="131"/>
        <v>4.6315517241379309</v>
      </c>
      <c r="H1255" s="68" t="str">
        <f t="shared" si="129"/>
        <v>Mar 2014</v>
      </c>
      <c r="I1255" s="43"/>
      <c r="J1255" s="43"/>
      <c r="K1255" s="59"/>
      <c r="L1255" s="43"/>
      <c r="M1255" s="71"/>
      <c r="N1255" s="59">
        <f t="shared" si="125"/>
        <v>2.9189062499999991</v>
      </c>
      <c r="O1255" s="43"/>
      <c r="P1255" s="69"/>
      <c r="Q1255" s="43"/>
      <c r="R1255" s="43"/>
      <c r="S1255" s="43"/>
      <c r="T1255" s="43"/>
      <c r="U1255" s="43"/>
      <c r="V1255" s="43"/>
      <c r="W1255" s="43"/>
      <c r="X1255" s="61">
        <f t="shared" si="126"/>
        <v>3.49265625</v>
      </c>
      <c r="Z1255" s="54"/>
    </row>
    <row r="1256" spans="1:26" ht="14.5" hidden="1" customHeight="1" x14ac:dyDescent="0.35">
      <c r="A1256" s="42">
        <v>41710</v>
      </c>
      <c r="B1256" s="55">
        <f t="shared" si="127"/>
        <v>41620</v>
      </c>
      <c r="C1256" s="56">
        <f t="shared" si="128"/>
        <v>41709</v>
      </c>
      <c r="D1256" s="59">
        <v>4.1100000000000003</v>
      </c>
      <c r="E1256" s="43">
        <v>4.6100000000000003</v>
      </c>
      <c r="F1256" s="43">
        <f t="shared" si="130"/>
        <v>4.1344827586206918</v>
      </c>
      <c r="G1256" s="60">
        <f t="shared" si="131"/>
        <v>4.6284482758620689</v>
      </c>
      <c r="H1256" s="68" t="str">
        <f t="shared" si="129"/>
        <v>Mar 2014</v>
      </c>
      <c r="I1256" s="43"/>
      <c r="J1256" s="43"/>
      <c r="K1256" s="59"/>
      <c r="L1256" s="43"/>
      <c r="M1256" s="71"/>
      <c r="N1256" s="59">
        <f t="shared" si="125"/>
        <v>2.9189062499999991</v>
      </c>
      <c r="O1256" s="43"/>
      <c r="P1256" s="69"/>
      <c r="Q1256" s="43"/>
      <c r="R1256" s="43"/>
      <c r="S1256" s="43"/>
      <c r="T1256" s="43"/>
      <c r="U1256" s="43"/>
      <c r="V1256" s="43"/>
      <c r="W1256" s="43"/>
      <c r="X1256" s="61">
        <f t="shared" si="126"/>
        <v>3.49265625</v>
      </c>
      <c r="Z1256" s="54"/>
    </row>
    <row r="1257" spans="1:26" ht="14.5" hidden="1" customHeight="1" x14ac:dyDescent="0.35">
      <c r="A1257" s="42">
        <v>41711</v>
      </c>
      <c r="B1257" s="55">
        <f t="shared" si="127"/>
        <v>41621</v>
      </c>
      <c r="C1257" s="56">
        <f t="shared" si="128"/>
        <v>41710</v>
      </c>
      <c r="D1257" s="59">
        <v>4.0999999999999996</v>
      </c>
      <c r="E1257" s="43">
        <v>4.5599999999999996</v>
      </c>
      <c r="F1257" s="43">
        <f t="shared" si="130"/>
        <v>4.1301724137931055</v>
      </c>
      <c r="G1257" s="60">
        <f t="shared" si="131"/>
        <v>4.6244827586206902</v>
      </c>
      <c r="H1257" s="68" t="str">
        <f t="shared" si="129"/>
        <v>Mar 2014</v>
      </c>
      <c r="I1257" s="43"/>
      <c r="J1257" s="43"/>
      <c r="K1257" s="59"/>
      <c r="L1257" s="43"/>
      <c r="M1257" s="71"/>
      <c r="N1257" s="59">
        <f t="shared" si="125"/>
        <v>2.9189062499999991</v>
      </c>
      <c r="O1257" s="43"/>
      <c r="P1257" s="69"/>
      <c r="Q1257" s="43"/>
      <c r="R1257" s="43"/>
      <c r="S1257" s="43"/>
      <c r="T1257" s="43"/>
      <c r="U1257" s="43"/>
      <c r="V1257" s="43"/>
      <c r="W1257" s="43"/>
      <c r="X1257" s="61">
        <f t="shared" si="126"/>
        <v>3.49265625</v>
      </c>
      <c r="Z1257" s="54"/>
    </row>
    <row r="1258" spans="1:26" ht="14.5" hidden="1" customHeight="1" x14ac:dyDescent="0.35">
      <c r="A1258" s="42">
        <v>41712</v>
      </c>
      <c r="B1258" s="55">
        <f t="shared" si="127"/>
        <v>41622</v>
      </c>
      <c r="C1258" s="56">
        <f t="shared" si="128"/>
        <v>41711</v>
      </c>
      <c r="D1258" s="59">
        <v>4.0599999999999996</v>
      </c>
      <c r="E1258" s="43">
        <v>4.5199999999999996</v>
      </c>
      <c r="F1258" s="43">
        <f t="shared" si="130"/>
        <v>4.1296610169491546</v>
      </c>
      <c r="G1258" s="60">
        <f t="shared" si="131"/>
        <v>4.6233898305084749</v>
      </c>
      <c r="H1258" s="68" t="str">
        <f t="shared" si="129"/>
        <v>Mar 2014</v>
      </c>
      <c r="I1258" s="43"/>
      <c r="J1258" s="43"/>
      <c r="K1258" s="59"/>
      <c r="L1258" s="43"/>
      <c r="M1258" s="71"/>
      <c r="N1258" s="59">
        <f t="shared" si="125"/>
        <v>2.9189062499999991</v>
      </c>
      <c r="O1258" s="43"/>
      <c r="P1258" s="69"/>
      <c r="Q1258" s="43"/>
      <c r="R1258" s="43"/>
      <c r="S1258" s="43"/>
      <c r="T1258" s="43"/>
      <c r="U1258" s="43"/>
      <c r="V1258" s="43"/>
      <c r="W1258" s="43"/>
      <c r="X1258" s="61">
        <f t="shared" si="126"/>
        <v>3.49265625</v>
      </c>
      <c r="Z1258" s="54"/>
    </row>
    <row r="1259" spans="1:26" ht="14.5" hidden="1" customHeight="1" x14ac:dyDescent="0.35">
      <c r="A1259" s="42">
        <v>41715</v>
      </c>
      <c r="B1259" s="55">
        <f t="shared" si="127"/>
        <v>41625</v>
      </c>
      <c r="C1259" s="56">
        <f t="shared" si="128"/>
        <v>41714</v>
      </c>
      <c r="D1259" s="59">
        <v>4.08</v>
      </c>
      <c r="E1259" s="43">
        <v>4.51</v>
      </c>
      <c r="F1259" s="43">
        <f t="shared" si="130"/>
        <v>4.1232758620689669</v>
      </c>
      <c r="G1259" s="60">
        <f t="shared" si="131"/>
        <v>4.6165517241379312</v>
      </c>
      <c r="H1259" s="68" t="str">
        <f t="shared" si="129"/>
        <v>Mar 2014</v>
      </c>
      <c r="I1259" s="43"/>
      <c r="J1259" s="43"/>
      <c r="K1259" s="59"/>
      <c r="L1259" s="43"/>
      <c r="M1259" s="71"/>
      <c r="N1259" s="59">
        <f t="shared" si="125"/>
        <v>2.9189062499999991</v>
      </c>
      <c r="O1259" s="43"/>
      <c r="P1259" s="69"/>
      <c r="Q1259" s="43"/>
      <c r="R1259" s="43"/>
      <c r="S1259" s="43"/>
      <c r="T1259" s="43"/>
      <c r="U1259" s="43"/>
      <c r="V1259" s="43"/>
      <c r="W1259" s="43"/>
      <c r="X1259" s="61">
        <f t="shared" si="126"/>
        <v>3.49265625</v>
      </c>
      <c r="Z1259" s="54"/>
    </row>
    <row r="1260" spans="1:26" ht="14.5" hidden="1" customHeight="1" x14ac:dyDescent="0.35">
      <c r="A1260" s="42">
        <v>41716</v>
      </c>
      <c r="B1260" s="55">
        <f t="shared" si="127"/>
        <v>41626</v>
      </c>
      <c r="C1260" s="56">
        <f t="shared" si="128"/>
        <v>41715</v>
      </c>
      <c r="D1260" s="59">
        <v>4.1500000000000004</v>
      </c>
      <c r="E1260" s="43">
        <v>4.58</v>
      </c>
      <c r="F1260" s="43">
        <f t="shared" si="130"/>
        <v>4.1212068965517261</v>
      </c>
      <c r="G1260" s="60">
        <f t="shared" si="131"/>
        <v>4.6132758620689653</v>
      </c>
      <c r="H1260" s="68" t="str">
        <f t="shared" si="129"/>
        <v>Mar 2014</v>
      </c>
      <c r="I1260" s="43"/>
      <c r="J1260" s="43"/>
      <c r="K1260" s="59"/>
      <c r="L1260" s="43"/>
      <c r="M1260" s="71"/>
      <c r="N1260" s="59">
        <f t="shared" si="125"/>
        <v>2.9189062499999991</v>
      </c>
      <c r="O1260" s="43"/>
      <c r="P1260" s="69"/>
      <c r="Q1260" s="43"/>
      <c r="R1260" s="43"/>
      <c r="S1260" s="43"/>
      <c r="T1260" s="43"/>
      <c r="U1260" s="43"/>
      <c r="V1260" s="43"/>
      <c r="W1260" s="43"/>
      <c r="X1260" s="61">
        <f t="shared" si="126"/>
        <v>3.49265625</v>
      </c>
      <c r="Z1260" s="54"/>
    </row>
    <row r="1261" spans="1:26" ht="14.5" hidden="1" customHeight="1" x14ac:dyDescent="0.35">
      <c r="A1261" s="42">
        <v>41717</v>
      </c>
      <c r="B1261" s="55">
        <f t="shared" si="127"/>
        <v>41627</v>
      </c>
      <c r="C1261" s="56">
        <f t="shared" si="128"/>
        <v>41716</v>
      </c>
      <c r="D1261" s="59">
        <v>4.1500000000000004</v>
      </c>
      <c r="E1261" s="43">
        <v>4.58</v>
      </c>
      <c r="F1261" s="43">
        <f t="shared" si="130"/>
        <v>4.1196551724137942</v>
      </c>
      <c r="G1261" s="60">
        <f t="shared" si="131"/>
        <v>4.6103448275862062</v>
      </c>
      <c r="H1261" s="68" t="str">
        <f t="shared" si="129"/>
        <v>Mar 2014</v>
      </c>
      <c r="I1261" s="43"/>
      <c r="J1261" s="43"/>
      <c r="K1261" s="59"/>
      <c r="L1261" s="43"/>
      <c r="M1261" s="71"/>
      <c r="N1261" s="59">
        <f t="shared" si="125"/>
        <v>2.9189062499999991</v>
      </c>
      <c r="O1261" s="43"/>
      <c r="P1261" s="69"/>
      <c r="Q1261" s="43"/>
      <c r="R1261" s="43"/>
      <c r="S1261" s="43"/>
      <c r="T1261" s="43"/>
      <c r="U1261" s="43"/>
      <c r="V1261" s="43"/>
      <c r="W1261" s="43"/>
      <c r="X1261" s="61">
        <f t="shared" si="126"/>
        <v>3.49265625</v>
      </c>
      <c r="Z1261" s="54"/>
    </row>
    <row r="1262" spans="1:26" ht="14.5" hidden="1" customHeight="1" x14ac:dyDescent="0.35">
      <c r="A1262" s="42">
        <v>41718</v>
      </c>
      <c r="B1262" s="55">
        <f t="shared" si="127"/>
        <v>41628</v>
      </c>
      <c r="C1262" s="56">
        <f t="shared" si="128"/>
        <v>41717</v>
      </c>
      <c r="D1262" s="59">
        <v>4.1900000000000004</v>
      </c>
      <c r="E1262" s="43">
        <v>4.62</v>
      </c>
      <c r="F1262" s="43">
        <f t="shared" si="130"/>
        <v>4.1184482758620709</v>
      </c>
      <c r="G1262" s="60">
        <f t="shared" si="131"/>
        <v>4.6077586206896566</v>
      </c>
      <c r="H1262" s="68" t="str">
        <f t="shared" si="129"/>
        <v>Mar 2014</v>
      </c>
      <c r="I1262" s="43"/>
      <c r="J1262" s="43"/>
      <c r="K1262" s="59"/>
      <c r="L1262" s="43"/>
      <c r="M1262" s="71"/>
      <c r="N1262" s="59">
        <f t="shared" si="125"/>
        <v>2.9189062499999991</v>
      </c>
      <c r="O1262" s="43"/>
      <c r="P1262" s="69"/>
      <c r="Q1262" s="43"/>
      <c r="R1262" s="43"/>
      <c r="S1262" s="43"/>
      <c r="T1262" s="43"/>
      <c r="U1262" s="43"/>
      <c r="V1262" s="43"/>
      <c r="W1262" s="43"/>
      <c r="X1262" s="61">
        <f t="shared" si="126"/>
        <v>3.49265625</v>
      </c>
      <c r="Z1262" s="54"/>
    </row>
    <row r="1263" spans="1:26" ht="14.5" hidden="1" customHeight="1" x14ac:dyDescent="0.35">
      <c r="A1263" s="42">
        <v>41719</v>
      </c>
      <c r="B1263" s="55">
        <f t="shared" si="127"/>
        <v>41629</v>
      </c>
      <c r="C1263" s="56">
        <f t="shared" si="128"/>
        <v>41718</v>
      </c>
      <c r="D1263" s="59">
        <v>4.1900000000000004</v>
      </c>
      <c r="E1263" s="43">
        <v>4.62</v>
      </c>
      <c r="F1263" s="43">
        <f t="shared" si="130"/>
        <v>4.1196610169491548</v>
      </c>
      <c r="G1263" s="60">
        <f t="shared" si="131"/>
        <v>4.6079661016949167</v>
      </c>
      <c r="H1263" s="68" t="str">
        <f t="shared" si="129"/>
        <v>Mar 2014</v>
      </c>
      <c r="I1263" s="43"/>
      <c r="J1263" s="43"/>
      <c r="K1263" s="59"/>
      <c r="L1263" s="43"/>
      <c r="M1263" s="71"/>
      <c r="N1263" s="59">
        <f t="shared" si="125"/>
        <v>2.9189062499999991</v>
      </c>
      <c r="O1263" s="43"/>
      <c r="P1263" s="69"/>
      <c r="Q1263" s="43"/>
      <c r="R1263" s="43"/>
      <c r="S1263" s="43"/>
      <c r="T1263" s="43"/>
      <c r="U1263" s="43"/>
      <c r="V1263" s="43"/>
      <c r="W1263" s="43"/>
      <c r="X1263" s="61">
        <f t="shared" si="126"/>
        <v>3.49265625</v>
      </c>
      <c r="Z1263" s="54"/>
    </row>
    <row r="1264" spans="1:26" ht="14.5" hidden="1" customHeight="1" x14ac:dyDescent="0.35">
      <c r="A1264" s="42">
        <v>41722</v>
      </c>
      <c r="B1264" s="55">
        <f t="shared" si="127"/>
        <v>41632</v>
      </c>
      <c r="C1264" s="56">
        <f t="shared" si="128"/>
        <v>41721</v>
      </c>
      <c r="D1264" s="59">
        <v>4.1900000000000004</v>
      </c>
      <c r="E1264" s="43">
        <v>4.62</v>
      </c>
      <c r="F1264" s="43">
        <f t="shared" si="130"/>
        <v>4.1174137931034505</v>
      </c>
      <c r="G1264" s="60">
        <f t="shared" si="131"/>
        <v>4.6043103448275877</v>
      </c>
      <c r="H1264" s="68" t="str">
        <f t="shared" si="129"/>
        <v>Mar 2014</v>
      </c>
      <c r="I1264" s="43"/>
      <c r="J1264" s="43"/>
      <c r="K1264" s="59"/>
      <c r="L1264" s="43"/>
      <c r="M1264" s="71"/>
      <c r="N1264" s="59">
        <f t="shared" si="125"/>
        <v>2.9189062499999991</v>
      </c>
      <c r="O1264" s="43"/>
      <c r="P1264" s="69"/>
      <c r="Q1264" s="43"/>
      <c r="R1264" s="43"/>
      <c r="S1264" s="43"/>
      <c r="T1264" s="43"/>
      <c r="U1264" s="43"/>
      <c r="V1264" s="43"/>
      <c r="W1264" s="43"/>
      <c r="X1264" s="61">
        <f t="shared" si="126"/>
        <v>3.49265625</v>
      </c>
      <c r="Z1264" s="54"/>
    </row>
    <row r="1265" spans="1:26" ht="14.5" hidden="1" customHeight="1" x14ac:dyDescent="0.35">
      <c r="A1265" s="42">
        <v>41723</v>
      </c>
      <c r="B1265" s="55">
        <f t="shared" si="127"/>
        <v>41633</v>
      </c>
      <c r="C1265" s="56">
        <f t="shared" si="128"/>
        <v>41722</v>
      </c>
      <c r="D1265" s="59">
        <v>4.18</v>
      </c>
      <c r="E1265" s="43">
        <v>4.6100000000000003</v>
      </c>
      <c r="F1265" s="43">
        <f t="shared" si="130"/>
        <v>4.1186440677966125</v>
      </c>
      <c r="G1265" s="60">
        <f t="shared" si="131"/>
        <v>4.604576271186442</v>
      </c>
      <c r="H1265" s="68" t="str">
        <f t="shared" si="129"/>
        <v>Mar 2014</v>
      </c>
      <c r="I1265" s="43"/>
      <c r="J1265" s="43"/>
      <c r="K1265" s="59"/>
      <c r="L1265" s="43"/>
      <c r="M1265" s="71"/>
      <c r="N1265" s="59">
        <f t="shared" si="125"/>
        <v>2.9189062499999991</v>
      </c>
      <c r="O1265" s="43"/>
      <c r="P1265" s="69"/>
      <c r="Q1265" s="43"/>
      <c r="R1265" s="43"/>
      <c r="S1265" s="43"/>
      <c r="T1265" s="43"/>
      <c r="U1265" s="43"/>
      <c r="V1265" s="43"/>
      <c r="W1265" s="43"/>
      <c r="X1265" s="61">
        <f t="shared" si="126"/>
        <v>3.49265625</v>
      </c>
      <c r="Z1265" s="54"/>
    </row>
    <row r="1266" spans="1:26" ht="14.5" hidden="1" customHeight="1" x14ac:dyDescent="0.35">
      <c r="A1266" s="42">
        <v>41724</v>
      </c>
      <c r="B1266" s="55">
        <f t="shared" si="127"/>
        <v>41634</v>
      </c>
      <c r="C1266" s="56">
        <f t="shared" si="128"/>
        <v>41723</v>
      </c>
      <c r="D1266" s="59">
        <v>4.18</v>
      </c>
      <c r="E1266" s="43">
        <v>4.5999999999999996</v>
      </c>
      <c r="F1266" s="43">
        <f t="shared" si="130"/>
        <v>4.119666666666669</v>
      </c>
      <c r="G1266" s="60">
        <f t="shared" si="131"/>
        <v>4.6046666666666685</v>
      </c>
      <c r="H1266" s="68" t="str">
        <f t="shared" si="129"/>
        <v>Mar 2014</v>
      </c>
      <c r="I1266" s="43"/>
      <c r="J1266" s="43"/>
      <c r="K1266" s="59"/>
      <c r="L1266" s="43"/>
      <c r="M1266" s="71"/>
      <c r="N1266" s="59">
        <f t="shared" si="125"/>
        <v>2.9189062499999991</v>
      </c>
      <c r="O1266" s="43"/>
      <c r="P1266" s="69"/>
      <c r="Q1266" s="43"/>
      <c r="R1266" s="43"/>
      <c r="S1266" s="43"/>
      <c r="T1266" s="43"/>
      <c r="U1266" s="43"/>
      <c r="V1266" s="43"/>
      <c r="W1266" s="43"/>
      <c r="X1266" s="61">
        <f t="shared" si="126"/>
        <v>3.49265625</v>
      </c>
      <c r="Z1266" s="54"/>
    </row>
    <row r="1267" spans="1:26" ht="14.5" hidden="1" customHeight="1" x14ac:dyDescent="0.35">
      <c r="A1267" s="42">
        <v>41725</v>
      </c>
      <c r="B1267" s="55">
        <f t="shared" si="127"/>
        <v>41635</v>
      </c>
      <c r="C1267" s="56">
        <f t="shared" si="128"/>
        <v>41724</v>
      </c>
      <c r="D1267" s="59">
        <v>4.18</v>
      </c>
      <c r="E1267" s="43">
        <v>4.59</v>
      </c>
      <c r="F1267" s="43">
        <f t="shared" si="130"/>
        <v>4.1188333333333356</v>
      </c>
      <c r="G1267" s="60">
        <f t="shared" si="131"/>
        <v>4.6025000000000018</v>
      </c>
      <c r="H1267" s="68" t="str">
        <f t="shared" si="129"/>
        <v>Mar 2014</v>
      </c>
      <c r="I1267" s="43"/>
      <c r="J1267" s="43"/>
      <c r="K1267" s="59"/>
      <c r="L1267" s="43"/>
      <c r="M1267" s="71"/>
      <c r="N1267" s="59">
        <f t="shared" si="125"/>
        <v>2.9189062499999991</v>
      </c>
      <c r="O1267" s="43"/>
      <c r="P1267" s="69"/>
      <c r="Q1267" s="43"/>
      <c r="R1267" s="43"/>
      <c r="S1267" s="43"/>
      <c r="T1267" s="43"/>
      <c r="U1267" s="43"/>
      <c r="V1267" s="43"/>
      <c r="W1267" s="43"/>
      <c r="X1267" s="61">
        <f t="shared" si="126"/>
        <v>3.49265625</v>
      </c>
      <c r="Z1267" s="54"/>
    </row>
    <row r="1268" spans="1:26" ht="14.5" hidden="1" customHeight="1" x14ac:dyDescent="0.35">
      <c r="A1268" s="42">
        <v>41726</v>
      </c>
      <c r="B1268" s="55">
        <f t="shared" si="127"/>
        <v>41636</v>
      </c>
      <c r="C1268" s="56">
        <f t="shared" si="128"/>
        <v>41725</v>
      </c>
      <c r="D1268" s="59">
        <v>4.18</v>
      </c>
      <c r="E1268" s="43">
        <v>4.57</v>
      </c>
      <c r="F1268" s="43">
        <f t="shared" si="130"/>
        <v>4.1198360655737725</v>
      </c>
      <c r="G1268" s="60">
        <f t="shared" si="131"/>
        <v>4.6022950819672142</v>
      </c>
      <c r="H1268" s="68" t="str">
        <f t="shared" si="129"/>
        <v>Mar 2014</v>
      </c>
      <c r="I1268" s="43"/>
      <c r="J1268" s="43"/>
      <c r="K1268" s="59"/>
      <c r="L1268" s="43"/>
      <c r="M1268" s="71"/>
      <c r="N1268" s="59">
        <f t="shared" si="125"/>
        <v>2.9189062499999991</v>
      </c>
      <c r="O1268" s="43"/>
      <c r="P1268" s="69"/>
      <c r="Q1268" s="43"/>
      <c r="R1268" s="43"/>
      <c r="S1268" s="43"/>
      <c r="T1268" s="43"/>
      <c r="U1268" s="43"/>
      <c r="V1268" s="43"/>
      <c r="W1268" s="43"/>
      <c r="X1268" s="61">
        <f t="shared" si="126"/>
        <v>3.49265625</v>
      </c>
      <c r="Z1268" s="54"/>
    </row>
    <row r="1269" spans="1:26" ht="14.5" hidden="1" customHeight="1" x14ac:dyDescent="0.35">
      <c r="A1269" s="42">
        <v>41729</v>
      </c>
      <c r="B1269" s="55">
        <f t="shared" si="127"/>
        <v>41639</v>
      </c>
      <c r="C1269" s="56">
        <f t="shared" si="128"/>
        <v>41728</v>
      </c>
      <c r="D1269" s="59">
        <v>4.1900000000000004</v>
      </c>
      <c r="E1269" s="43">
        <v>4.59</v>
      </c>
      <c r="F1269" s="43">
        <f t="shared" si="130"/>
        <v>4.1175000000000024</v>
      </c>
      <c r="G1269" s="60">
        <f t="shared" si="131"/>
        <v>4.5978333333333348</v>
      </c>
      <c r="H1269" s="68" t="str">
        <f t="shared" si="129"/>
        <v>Mar 2014</v>
      </c>
      <c r="I1269" s="43"/>
      <c r="J1269" s="43"/>
      <c r="K1269" s="59"/>
      <c r="L1269" s="43"/>
      <c r="M1269" s="71"/>
      <c r="N1269" s="59">
        <f t="shared" si="125"/>
        <v>2.9189062499999991</v>
      </c>
      <c r="O1269" s="43"/>
      <c r="P1269" s="69"/>
      <c r="Q1269" s="43"/>
      <c r="R1269" s="43"/>
      <c r="S1269" s="43"/>
      <c r="T1269" s="43"/>
      <c r="U1269" s="43"/>
      <c r="V1269" s="43"/>
      <c r="W1269" s="43"/>
      <c r="X1269" s="61">
        <f t="shared" si="126"/>
        <v>3.49265625</v>
      </c>
      <c r="Z1269" s="54"/>
    </row>
    <row r="1270" spans="1:26" ht="14.5" hidden="1" customHeight="1" x14ac:dyDescent="0.35">
      <c r="A1270" s="42">
        <v>41730</v>
      </c>
      <c r="B1270" s="55">
        <f t="shared" si="127"/>
        <v>41640</v>
      </c>
      <c r="C1270" s="56">
        <f t="shared" si="128"/>
        <v>41729</v>
      </c>
      <c r="D1270" s="59">
        <v>4.2</v>
      </c>
      <c r="E1270" s="43">
        <v>4.59</v>
      </c>
      <c r="F1270" s="43">
        <f t="shared" si="130"/>
        <v>4.1186885245901657</v>
      </c>
      <c r="G1270" s="60">
        <f t="shared" si="131"/>
        <v>4.5977049180327878</v>
      </c>
      <c r="H1270" s="68" t="str">
        <f t="shared" si="129"/>
        <v>Mar 2015</v>
      </c>
      <c r="I1270" s="70"/>
      <c r="J1270" s="43"/>
      <c r="K1270" s="59"/>
      <c r="L1270" s="43"/>
      <c r="M1270" s="71"/>
      <c r="N1270" s="59">
        <f>F1125</f>
        <v>3.57515625</v>
      </c>
      <c r="O1270" s="43"/>
      <c r="P1270" s="69"/>
      <c r="Q1270" s="43"/>
      <c r="R1270" s="43"/>
      <c r="S1270" s="43"/>
      <c r="T1270" s="43"/>
      <c r="U1270" s="43"/>
      <c r="V1270" s="43"/>
      <c r="W1270" s="43"/>
      <c r="X1270" s="59">
        <f>G1125</f>
        <v>4.1993750000000007</v>
      </c>
      <c r="Z1270" s="54"/>
    </row>
    <row r="1271" spans="1:26" ht="14.5" hidden="1" customHeight="1" x14ac:dyDescent="0.35">
      <c r="A1271" s="42">
        <v>41731</v>
      </c>
      <c r="B1271" s="55">
        <f t="shared" si="127"/>
        <v>41641</v>
      </c>
      <c r="C1271" s="56">
        <f t="shared" si="128"/>
        <v>41730</v>
      </c>
      <c r="D1271" s="59">
        <v>4.25</v>
      </c>
      <c r="E1271" s="43">
        <v>4.63</v>
      </c>
      <c r="F1271" s="43">
        <f t="shared" si="130"/>
        <v>4.1200000000000019</v>
      </c>
      <c r="G1271" s="60">
        <f t="shared" si="131"/>
        <v>4.5975806451612904</v>
      </c>
      <c r="H1271" s="68" t="str">
        <f t="shared" si="129"/>
        <v>Mar 2015</v>
      </c>
      <c r="I1271" s="43"/>
      <c r="J1271" s="43"/>
      <c r="K1271" s="59"/>
      <c r="L1271" s="43"/>
      <c r="M1271" s="71"/>
      <c r="N1271" s="59">
        <f>N1270</f>
        <v>3.57515625</v>
      </c>
      <c r="O1271" s="43"/>
      <c r="P1271" s="69"/>
      <c r="Q1271" s="43"/>
      <c r="R1271" s="43"/>
      <c r="S1271" s="43"/>
      <c r="T1271" s="43"/>
      <c r="U1271" s="43"/>
      <c r="V1271" s="43"/>
      <c r="W1271" s="43"/>
      <c r="X1271" s="61">
        <f>X1270</f>
        <v>4.1993750000000007</v>
      </c>
      <c r="Z1271" s="54"/>
    </row>
    <row r="1272" spans="1:26" ht="14.5" hidden="1" customHeight="1" x14ac:dyDescent="0.35">
      <c r="A1272" s="42">
        <v>41732</v>
      </c>
      <c r="B1272" s="55">
        <f t="shared" si="127"/>
        <v>41642</v>
      </c>
      <c r="C1272" s="56">
        <f t="shared" si="128"/>
        <v>41731</v>
      </c>
      <c r="D1272" s="59">
        <v>4.29</v>
      </c>
      <c r="E1272" s="43">
        <v>4.6500000000000004</v>
      </c>
      <c r="F1272" s="43">
        <f t="shared" si="130"/>
        <v>4.1201612903225824</v>
      </c>
      <c r="G1272" s="60">
        <f t="shared" si="131"/>
        <v>4.5958064516129031</v>
      </c>
      <c r="H1272" s="68" t="str">
        <f t="shared" si="129"/>
        <v>Mar 2015</v>
      </c>
      <c r="I1272" s="43"/>
      <c r="J1272" s="43"/>
      <c r="K1272" s="59"/>
      <c r="L1272" s="43"/>
      <c r="M1272" s="71"/>
      <c r="N1272" s="59">
        <f t="shared" ref="N1272:N1335" si="132">N1271</f>
        <v>3.57515625</v>
      </c>
      <c r="O1272" s="43"/>
      <c r="P1272" s="69"/>
      <c r="Q1272" s="43"/>
      <c r="R1272" s="43"/>
      <c r="S1272" s="43"/>
      <c r="T1272" s="43"/>
      <c r="U1272" s="43"/>
      <c r="V1272" s="43"/>
      <c r="W1272" s="43"/>
      <c r="X1272" s="61">
        <f t="shared" ref="X1272:X1335" si="133">X1271</f>
        <v>4.1993750000000007</v>
      </c>
      <c r="Z1272" s="54"/>
    </row>
    <row r="1273" spans="1:26" ht="14.5" hidden="1" customHeight="1" x14ac:dyDescent="0.35">
      <c r="A1273" s="42">
        <v>41733</v>
      </c>
      <c r="B1273" s="55">
        <f t="shared" si="127"/>
        <v>41643</v>
      </c>
      <c r="C1273" s="56">
        <f t="shared" si="128"/>
        <v>41732</v>
      </c>
      <c r="D1273" s="59">
        <v>4.28</v>
      </c>
      <c r="E1273" s="43">
        <v>4.6399999999999997</v>
      </c>
      <c r="F1273" s="43">
        <f t="shared" si="130"/>
        <v>4.1228571428571446</v>
      </c>
      <c r="G1273" s="60">
        <f t="shared" si="131"/>
        <v>4.5966666666666667</v>
      </c>
      <c r="H1273" s="68" t="str">
        <f t="shared" si="129"/>
        <v>Mar 2015</v>
      </c>
      <c r="I1273" s="43"/>
      <c r="J1273" s="43"/>
      <c r="K1273" s="59"/>
      <c r="L1273" s="43"/>
      <c r="M1273" s="71"/>
      <c r="N1273" s="59">
        <f t="shared" si="132"/>
        <v>3.57515625</v>
      </c>
      <c r="O1273" s="43"/>
      <c r="P1273" s="69"/>
      <c r="Q1273" s="43"/>
      <c r="R1273" s="43"/>
      <c r="S1273" s="43"/>
      <c r="T1273" s="43"/>
      <c r="U1273" s="43"/>
      <c r="V1273" s="43"/>
      <c r="W1273" s="43"/>
      <c r="X1273" s="61">
        <f t="shared" si="133"/>
        <v>4.1993750000000007</v>
      </c>
      <c r="Z1273" s="54"/>
    </row>
    <row r="1274" spans="1:26" ht="14.5" hidden="1" customHeight="1" x14ac:dyDescent="0.35">
      <c r="A1274" s="42">
        <v>41736</v>
      </c>
      <c r="B1274" s="55">
        <f t="shared" si="127"/>
        <v>41646</v>
      </c>
      <c r="C1274" s="56">
        <f t="shared" si="128"/>
        <v>41735</v>
      </c>
      <c r="D1274" s="59">
        <v>4.24</v>
      </c>
      <c r="E1274" s="43">
        <v>4.5999999999999996</v>
      </c>
      <c r="F1274" s="43">
        <f t="shared" si="130"/>
        <v>4.1220967741935493</v>
      </c>
      <c r="G1274" s="60">
        <f t="shared" si="131"/>
        <v>4.593387096774193</v>
      </c>
      <c r="H1274" s="68" t="str">
        <f t="shared" si="129"/>
        <v>Mar 2015</v>
      </c>
      <c r="I1274" s="43"/>
      <c r="J1274" s="43"/>
      <c r="K1274" s="59"/>
      <c r="L1274" s="43"/>
      <c r="M1274" s="71"/>
      <c r="N1274" s="59">
        <f t="shared" si="132"/>
        <v>3.57515625</v>
      </c>
      <c r="O1274" s="43"/>
      <c r="P1274" s="69"/>
      <c r="Q1274" s="43"/>
      <c r="R1274" s="43"/>
      <c r="S1274" s="43"/>
      <c r="T1274" s="43"/>
      <c r="U1274" s="43"/>
      <c r="V1274" s="43"/>
      <c r="W1274" s="43"/>
      <c r="X1274" s="61">
        <f t="shared" si="133"/>
        <v>4.1993750000000007</v>
      </c>
      <c r="Z1274" s="54"/>
    </row>
    <row r="1275" spans="1:26" ht="14.5" hidden="1" customHeight="1" x14ac:dyDescent="0.35">
      <c r="A1275" s="42">
        <v>41737</v>
      </c>
      <c r="B1275" s="55">
        <f t="shared" si="127"/>
        <v>41647</v>
      </c>
      <c r="C1275" s="56">
        <f t="shared" si="128"/>
        <v>41736</v>
      </c>
      <c r="D1275" s="59">
        <v>4.25</v>
      </c>
      <c r="E1275" s="43">
        <v>4.5999999999999996</v>
      </c>
      <c r="F1275" s="43">
        <f t="shared" si="130"/>
        <v>4.1227419354838721</v>
      </c>
      <c r="G1275" s="60">
        <f t="shared" si="131"/>
        <v>4.5919354838709676</v>
      </c>
      <c r="H1275" s="68" t="str">
        <f t="shared" si="129"/>
        <v>Mar 2015</v>
      </c>
      <c r="I1275" s="43"/>
      <c r="J1275" s="43"/>
      <c r="K1275" s="59"/>
      <c r="L1275" s="43"/>
      <c r="M1275" s="71"/>
      <c r="N1275" s="59">
        <f t="shared" si="132"/>
        <v>3.57515625</v>
      </c>
      <c r="O1275" s="43"/>
      <c r="P1275" s="69"/>
      <c r="Q1275" s="43"/>
      <c r="R1275" s="43"/>
      <c r="S1275" s="43"/>
      <c r="T1275" s="43"/>
      <c r="U1275" s="43"/>
      <c r="V1275" s="43"/>
      <c r="W1275" s="43"/>
      <c r="X1275" s="61">
        <f t="shared" si="133"/>
        <v>4.1993750000000007</v>
      </c>
      <c r="Z1275" s="54"/>
    </row>
    <row r="1276" spans="1:26" ht="14.5" hidden="1" customHeight="1" x14ac:dyDescent="0.35">
      <c r="A1276" s="42">
        <v>41738</v>
      </c>
      <c r="B1276" s="55">
        <f t="shared" si="127"/>
        <v>41648</v>
      </c>
      <c r="C1276" s="56">
        <f t="shared" si="128"/>
        <v>41737</v>
      </c>
      <c r="D1276" s="59">
        <v>4.25</v>
      </c>
      <c r="E1276" s="43">
        <v>4.57</v>
      </c>
      <c r="F1276" s="43">
        <f t="shared" si="130"/>
        <v>4.1229032258064517</v>
      </c>
      <c r="G1276" s="60">
        <f t="shared" si="131"/>
        <v>4.5896774193548397</v>
      </c>
      <c r="H1276" s="68" t="str">
        <f t="shared" si="129"/>
        <v>Mar 2015</v>
      </c>
      <c r="I1276" s="43"/>
      <c r="J1276" s="43"/>
      <c r="K1276" s="59"/>
      <c r="L1276" s="43"/>
      <c r="M1276" s="71"/>
      <c r="N1276" s="59">
        <f t="shared" si="132"/>
        <v>3.57515625</v>
      </c>
      <c r="O1276" s="43"/>
      <c r="P1276" s="69"/>
      <c r="Q1276" s="43"/>
      <c r="R1276" s="43"/>
      <c r="S1276" s="43"/>
      <c r="T1276" s="43"/>
      <c r="U1276" s="43"/>
      <c r="V1276" s="43"/>
      <c r="W1276" s="43"/>
      <c r="X1276" s="61">
        <f t="shared" si="133"/>
        <v>4.1993750000000007</v>
      </c>
      <c r="Z1276" s="54"/>
    </row>
    <row r="1277" spans="1:26" ht="14.5" hidden="1" customHeight="1" x14ac:dyDescent="0.35">
      <c r="A1277" s="42">
        <v>41739</v>
      </c>
      <c r="B1277" s="55">
        <f t="shared" si="127"/>
        <v>41649</v>
      </c>
      <c r="C1277" s="56">
        <f t="shared" si="128"/>
        <v>41738</v>
      </c>
      <c r="D1277" s="59">
        <v>4.2699999999999996</v>
      </c>
      <c r="E1277" s="43">
        <v>4.59</v>
      </c>
      <c r="F1277" s="43">
        <f t="shared" si="130"/>
        <v>4.1235483870967746</v>
      </c>
      <c r="G1277" s="60">
        <f t="shared" si="131"/>
        <v>4.587419354838711</v>
      </c>
      <c r="H1277" s="68" t="str">
        <f t="shared" si="129"/>
        <v>Mar 2015</v>
      </c>
      <c r="I1277" s="43"/>
      <c r="J1277" s="43"/>
      <c r="K1277" s="59"/>
      <c r="L1277" s="43"/>
      <c r="M1277" s="71"/>
      <c r="N1277" s="59">
        <f t="shared" si="132"/>
        <v>3.57515625</v>
      </c>
      <c r="O1277" s="43"/>
      <c r="P1277" s="69"/>
      <c r="Q1277" s="43"/>
      <c r="R1277" s="43"/>
      <c r="S1277" s="43"/>
      <c r="T1277" s="43"/>
      <c r="U1277" s="43"/>
      <c r="V1277" s="43"/>
      <c r="W1277" s="43"/>
      <c r="X1277" s="61">
        <f t="shared" si="133"/>
        <v>4.1993750000000007</v>
      </c>
      <c r="Z1277" s="54"/>
    </row>
    <row r="1278" spans="1:26" ht="14.5" hidden="1" customHeight="1" x14ac:dyDescent="0.35">
      <c r="A1278" s="42">
        <v>41740</v>
      </c>
      <c r="B1278" s="55">
        <f t="shared" si="127"/>
        <v>41650</v>
      </c>
      <c r="C1278" s="56">
        <f t="shared" si="128"/>
        <v>41739</v>
      </c>
      <c r="D1278" s="59">
        <v>4.2699999999999996</v>
      </c>
      <c r="E1278" s="43">
        <v>4.58</v>
      </c>
      <c r="F1278" s="43">
        <f t="shared" si="130"/>
        <v>4.125873015873017</v>
      </c>
      <c r="G1278" s="60">
        <f t="shared" si="131"/>
        <v>4.5874603174603186</v>
      </c>
      <c r="H1278" s="68" t="str">
        <f t="shared" si="129"/>
        <v>Mar 2015</v>
      </c>
      <c r="I1278" s="43"/>
      <c r="J1278" s="43"/>
      <c r="K1278" s="59"/>
      <c r="L1278" s="43"/>
      <c r="M1278" s="71"/>
      <c r="N1278" s="59">
        <f t="shared" si="132"/>
        <v>3.57515625</v>
      </c>
      <c r="O1278" s="43"/>
      <c r="P1278" s="69"/>
      <c r="Q1278" s="43"/>
      <c r="R1278" s="43"/>
      <c r="S1278" s="43"/>
      <c r="T1278" s="43"/>
      <c r="U1278" s="43"/>
      <c r="V1278" s="43"/>
      <c r="W1278" s="43"/>
      <c r="X1278" s="61">
        <f t="shared" si="133"/>
        <v>4.1993750000000007</v>
      </c>
      <c r="Z1278" s="54"/>
    </row>
    <row r="1279" spans="1:26" ht="14.5" hidden="1" customHeight="1" x14ac:dyDescent="0.35">
      <c r="A1279" s="42">
        <v>41743</v>
      </c>
      <c r="B1279" s="55">
        <f t="shared" si="127"/>
        <v>41653</v>
      </c>
      <c r="C1279" s="56">
        <f t="shared" si="128"/>
        <v>41742</v>
      </c>
      <c r="D1279" s="59">
        <v>4.26</v>
      </c>
      <c r="E1279" s="43">
        <v>4.5599999999999996</v>
      </c>
      <c r="F1279" s="43">
        <f t="shared" si="130"/>
        <v>4.1270967741935491</v>
      </c>
      <c r="G1279" s="60">
        <f t="shared" si="131"/>
        <v>4.5850000000000009</v>
      </c>
      <c r="H1279" s="68" t="str">
        <f t="shared" si="129"/>
        <v>Mar 2015</v>
      </c>
      <c r="I1279" s="43"/>
      <c r="J1279" s="43"/>
      <c r="K1279" s="59"/>
      <c r="L1279" s="43"/>
      <c r="M1279" s="71"/>
      <c r="N1279" s="59">
        <f t="shared" si="132"/>
        <v>3.57515625</v>
      </c>
      <c r="O1279" s="43"/>
      <c r="P1279" s="69"/>
      <c r="Q1279" s="43"/>
      <c r="R1279" s="43"/>
      <c r="S1279" s="43"/>
      <c r="T1279" s="43"/>
      <c r="U1279" s="43"/>
      <c r="V1279" s="43"/>
      <c r="W1279" s="43"/>
      <c r="X1279" s="61">
        <f t="shared" si="133"/>
        <v>4.1993750000000007</v>
      </c>
      <c r="Z1279" s="54"/>
    </row>
    <row r="1280" spans="1:26" ht="14.5" hidden="1" customHeight="1" x14ac:dyDescent="0.35">
      <c r="A1280" s="42">
        <v>41744</v>
      </c>
      <c r="B1280" s="55">
        <f t="shared" si="127"/>
        <v>41654</v>
      </c>
      <c r="C1280" s="56">
        <f t="shared" si="128"/>
        <v>41743</v>
      </c>
      <c r="D1280" s="59">
        <v>4.2699999999999996</v>
      </c>
      <c r="E1280" s="43">
        <v>4.57</v>
      </c>
      <c r="F1280" s="43">
        <f t="shared" si="130"/>
        <v>4.1282258064516144</v>
      </c>
      <c r="G1280" s="60">
        <f t="shared" si="131"/>
        <v>4.5829032258064535</v>
      </c>
      <c r="H1280" s="68" t="str">
        <f t="shared" si="129"/>
        <v>Mar 2015</v>
      </c>
      <c r="I1280" s="43"/>
      <c r="J1280" s="43"/>
      <c r="K1280" s="59"/>
      <c r="L1280" s="43"/>
      <c r="M1280" s="71"/>
      <c r="N1280" s="59">
        <f t="shared" si="132"/>
        <v>3.57515625</v>
      </c>
      <c r="O1280" s="43"/>
      <c r="P1280" s="69"/>
      <c r="Q1280" s="43"/>
      <c r="R1280" s="43"/>
      <c r="S1280" s="43"/>
      <c r="T1280" s="43"/>
      <c r="U1280" s="43"/>
      <c r="V1280" s="43"/>
      <c r="W1280" s="43"/>
      <c r="X1280" s="61">
        <f t="shared" si="133"/>
        <v>4.1993750000000007</v>
      </c>
      <c r="Z1280" s="54"/>
    </row>
    <row r="1281" spans="1:26" ht="14.5" hidden="1" customHeight="1" x14ac:dyDescent="0.35">
      <c r="A1281" s="42">
        <v>41745</v>
      </c>
      <c r="B1281" s="55">
        <f t="shared" si="127"/>
        <v>41655</v>
      </c>
      <c r="C1281" s="56">
        <f t="shared" si="128"/>
        <v>41744</v>
      </c>
      <c r="D1281" s="59">
        <v>4.25</v>
      </c>
      <c r="E1281" s="43">
        <v>4.54</v>
      </c>
      <c r="F1281" s="43">
        <f t="shared" si="130"/>
        <v>4.1296774193548398</v>
      </c>
      <c r="G1281" s="60">
        <f t="shared" si="131"/>
        <v>4.5816129032258077</v>
      </c>
      <c r="H1281" s="68" t="str">
        <f t="shared" si="129"/>
        <v>Mar 2015</v>
      </c>
      <c r="I1281" s="43"/>
      <c r="J1281" s="43"/>
      <c r="K1281" s="59"/>
      <c r="L1281" s="43"/>
      <c r="M1281" s="71"/>
      <c r="N1281" s="59">
        <f t="shared" si="132"/>
        <v>3.57515625</v>
      </c>
      <c r="O1281" s="43"/>
      <c r="P1281" s="69"/>
      <c r="Q1281" s="43"/>
      <c r="R1281" s="43"/>
      <c r="S1281" s="43"/>
      <c r="T1281" s="43"/>
      <c r="U1281" s="43"/>
      <c r="V1281" s="43"/>
      <c r="W1281" s="43"/>
      <c r="X1281" s="61">
        <f t="shared" si="133"/>
        <v>4.1993750000000007</v>
      </c>
      <c r="Z1281" s="54"/>
    </row>
    <row r="1282" spans="1:26" ht="14.5" hidden="1" customHeight="1" x14ac:dyDescent="0.35">
      <c r="A1282" s="42">
        <v>41746</v>
      </c>
      <c r="B1282" s="55">
        <f t="shared" si="127"/>
        <v>41656</v>
      </c>
      <c r="C1282" s="56">
        <f t="shared" si="128"/>
        <v>41745</v>
      </c>
      <c r="D1282" s="59">
        <v>4.25</v>
      </c>
      <c r="E1282" s="43">
        <v>4.51</v>
      </c>
      <c r="F1282" s="43">
        <f t="shared" si="130"/>
        <v>4.1316129032258075</v>
      </c>
      <c r="G1282" s="60">
        <f t="shared" si="131"/>
        <v>4.5806451612903238</v>
      </c>
      <c r="H1282" s="68" t="str">
        <f t="shared" si="129"/>
        <v>Mar 2015</v>
      </c>
      <c r="I1282" s="43"/>
      <c r="J1282" s="43"/>
      <c r="K1282" s="59"/>
      <c r="L1282" s="43"/>
      <c r="M1282" s="71"/>
      <c r="N1282" s="59">
        <f t="shared" si="132"/>
        <v>3.57515625</v>
      </c>
      <c r="O1282" s="43"/>
      <c r="P1282" s="69"/>
      <c r="Q1282" s="43"/>
      <c r="R1282" s="43"/>
      <c r="S1282" s="43"/>
      <c r="T1282" s="43"/>
      <c r="U1282" s="43"/>
      <c r="V1282" s="43"/>
      <c r="W1282" s="43"/>
      <c r="X1282" s="61">
        <f t="shared" si="133"/>
        <v>4.1993750000000007</v>
      </c>
      <c r="Z1282" s="54"/>
    </row>
    <row r="1283" spans="1:26" ht="14.5" hidden="1" customHeight="1" x14ac:dyDescent="0.35">
      <c r="A1283" s="42">
        <v>41751</v>
      </c>
      <c r="B1283" s="55">
        <f t="shared" si="127"/>
        <v>41661</v>
      </c>
      <c r="C1283" s="56">
        <f t="shared" si="128"/>
        <v>41750</v>
      </c>
      <c r="D1283" s="59">
        <v>4.28</v>
      </c>
      <c r="E1283" s="43">
        <v>4.55</v>
      </c>
      <c r="F1283" s="43">
        <f t="shared" si="130"/>
        <v>4.1323333333333343</v>
      </c>
      <c r="G1283" s="60">
        <f t="shared" si="131"/>
        <v>4.5780000000000012</v>
      </c>
      <c r="H1283" s="68" t="str">
        <f t="shared" si="129"/>
        <v>Mar 2015</v>
      </c>
      <c r="I1283" s="43"/>
      <c r="J1283" s="43"/>
      <c r="K1283" s="59"/>
      <c r="L1283" s="43"/>
      <c r="M1283" s="71"/>
      <c r="N1283" s="59">
        <f t="shared" si="132"/>
        <v>3.57515625</v>
      </c>
      <c r="O1283" s="43"/>
      <c r="P1283" s="69"/>
      <c r="Q1283" s="43"/>
      <c r="R1283" s="43"/>
      <c r="S1283" s="43"/>
      <c r="T1283" s="43"/>
      <c r="U1283" s="43"/>
      <c r="V1283" s="43"/>
      <c r="W1283" s="43"/>
      <c r="X1283" s="61">
        <f t="shared" si="133"/>
        <v>4.1993750000000007</v>
      </c>
      <c r="Z1283" s="54"/>
    </row>
    <row r="1284" spans="1:26" ht="14.5" hidden="1" customHeight="1" x14ac:dyDescent="0.35">
      <c r="A1284" s="42">
        <v>41752</v>
      </c>
      <c r="B1284" s="55">
        <f t="shared" si="127"/>
        <v>41662</v>
      </c>
      <c r="C1284" s="56">
        <f t="shared" si="128"/>
        <v>41751</v>
      </c>
      <c r="D1284" s="59">
        <v>4.24</v>
      </c>
      <c r="E1284" s="43">
        <v>4.5199999999999996</v>
      </c>
      <c r="F1284" s="43">
        <f t="shared" si="130"/>
        <v>4.1341666666666681</v>
      </c>
      <c r="G1284" s="60">
        <f t="shared" si="131"/>
        <v>4.576666666666668</v>
      </c>
      <c r="H1284" s="68" t="str">
        <f t="shared" si="129"/>
        <v>Mar 2015</v>
      </c>
      <c r="I1284" s="43"/>
      <c r="J1284" s="43"/>
      <c r="K1284" s="59"/>
      <c r="L1284" s="43"/>
      <c r="M1284" s="71"/>
      <c r="N1284" s="59">
        <f t="shared" si="132"/>
        <v>3.57515625</v>
      </c>
      <c r="O1284" s="43"/>
      <c r="P1284" s="69"/>
      <c r="Q1284" s="43"/>
      <c r="R1284" s="43"/>
      <c r="S1284" s="43"/>
      <c r="T1284" s="43"/>
      <c r="U1284" s="43"/>
      <c r="V1284" s="43"/>
      <c r="W1284" s="43"/>
      <c r="X1284" s="61">
        <f t="shared" si="133"/>
        <v>4.1993750000000007</v>
      </c>
      <c r="Z1284" s="54"/>
    </row>
    <row r="1285" spans="1:26" ht="14.5" hidden="1" customHeight="1" x14ac:dyDescent="0.35">
      <c r="A1285" s="42">
        <v>41753</v>
      </c>
      <c r="B1285" s="55">
        <f t="shared" si="127"/>
        <v>41663</v>
      </c>
      <c r="C1285" s="56">
        <f t="shared" si="128"/>
        <v>41752</v>
      </c>
      <c r="D1285" s="59">
        <v>4.2</v>
      </c>
      <c r="E1285" s="43">
        <v>4.49</v>
      </c>
      <c r="F1285" s="43">
        <f t="shared" si="130"/>
        <v>4.1361666666666679</v>
      </c>
      <c r="G1285" s="60">
        <f t="shared" si="131"/>
        <v>4.5756666666666668</v>
      </c>
      <c r="H1285" s="68" t="str">
        <f t="shared" si="129"/>
        <v>Mar 2015</v>
      </c>
      <c r="I1285" s="43"/>
      <c r="J1285" s="43"/>
      <c r="K1285" s="59"/>
      <c r="L1285" s="43"/>
      <c r="M1285" s="71"/>
      <c r="N1285" s="59">
        <f t="shared" si="132"/>
        <v>3.57515625</v>
      </c>
      <c r="O1285" s="43"/>
      <c r="P1285" s="69"/>
      <c r="Q1285" s="43"/>
      <c r="R1285" s="43"/>
      <c r="S1285" s="43"/>
      <c r="T1285" s="43"/>
      <c r="U1285" s="43"/>
      <c r="V1285" s="43"/>
      <c r="W1285" s="43"/>
      <c r="X1285" s="61">
        <f t="shared" si="133"/>
        <v>4.1993750000000007</v>
      </c>
      <c r="Z1285" s="54"/>
    </row>
    <row r="1286" spans="1:26" ht="14.5" hidden="1" customHeight="1" x14ac:dyDescent="0.35">
      <c r="A1286" s="42">
        <v>41757</v>
      </c>
      <c r="B1286" s="55">
        <f t="shared" si="127"/>
        <v>41667</v>
      </c>
      <c r="C1286" s="56">
        <f t="shared" si="128"/>
        <v>41756</v>
      </c>
      <c r="D1286" s="59">
        <v>4.1399999999999997</v>
      </c>
      <c r="E1286" s="43">
        <v>4.43</v>
      </c>
      <c r="F1286" s="43">
        <f t="shared" si="130"/>
        <v>4.1379661016949161</v>
      </c>
      <c r="G1286" s="60">
        <f t="shared" si="131"/>
        <v>4.5742372881355937</v>
      </c>
      <c r="H1286" s="68" t="str">
        <f t="shared" si="129"/>
        <v>Mar 2015</v>
      </c>
      <c r="I1286" s="43"/>
      <c r="J1286" s="43"/>
      <c r="K1286" s="59"/>
      <c r="L1286" s="43"/>
      <c r="M1286" s="71"/>
      <c r="N1286" s="59">
        <f t="shared" si="132"/>
        <v>3.57515625</v>
      </c>
      <c r="O1286" s="43"/>
      <c r="P1286" s="69"/>
      <c r="Q1286" s="43"/>
      <c r="R1286" s="43"/>
      <c r="S1286" s="43"/>
      <c r="T1286" s="43"/>
      <c r="U1286" s="43"/>
      <c r="V1286" s="43"/>
      <c r="W1286" s="43"/>
      <c r="X1286" s="61">
        <f t="shared" si="133"/>
        <v>4.1993750000000007</v>
      </c>
      <c r="Z1286" s="54"/>
    </row>
    <row r="1287" spans="1:26" ht="14.5" hidden="1" customHeight="1" x14ac:dyDescent="0.35">
      <c r="A1287" s="42">
        <v>41758</v>
      </c>
      <c r="B1287" s="55">
        <f t="shared" ref="B1287:B1350" si="134">EDATE(A1287,-3)</f>
        <v>41668</v>
      </c>
      <c r="C1287" s="56">
        <f t="shared" ref="C1287:C1350" si="135">A1287-1</f>
        <v>41757</v>
      </c>
      <c r="D1287" s="59">
        <v>4.13</v>
      </c>
      <c r="E1287" s="43">
        <v>4.42</v>
      </c>
      <c r="F1287" s="43">
        <f t="shared" si="130"/>
        <v>4.1381355932203396</v>
      </c>
      <c r="G1287" s="60">
        <f t="shared" si="131"/>
        <v>4.5713559322033896</v>
      </c>
      <c r="H1287" s="68" t="str">
        <f t="shared" ref="H1287:H1350" si="136">"Mar "&amp;IF(MONTH(A1287)&gt;=4,YEAR(A1287)+1,YEAR(A1287))</f>
        <v>Mar 2015</v>
      </c>
      <c r="I1287" s="43"/>
      <c r="J1287" s="43"/>
      <c r="K1287" s="59"/>
      <c r="L1287" s="43"/>
      <c r="M1287" s="71"/>
      <c r="N1287" s="59">
        <f t="shared" si="132"/>
        <v>3.57515625</v>
      </c>
      <c r="O1287" s="43"/>
      <c r="P1287" s="69"/>
      <c r="Q1287" s="43"/>
      <c r="R1287" s="43"/>
      <c r="S1287" s="43"/>
      <c r="T1287" s="43"/>
      <c r="U1287" s="43"/>
      <c r="V1287" s="43"/>
      <c r="W1287" s="43"/>
      <c r="X1287" s="61">
        <f t="shared" si="133"/>
        <v>4.1993750000000007</v>
      </c>
      <c r="Z1287" s="54"/>
    </row>
    <row r="1288" spans="1:26" ht="14.5" hidden="1" customHeight="1" x14ac:dyDescent="0.35">
      <c r="A1288" s="42">
        <v>41759</v>
      </c>
      <c r="B1288" s="55">
        <f t="shared" si="134"/>
        <v>41669</v>
      </c>
      <c r="C1288" s="56">
        <f t="shared" si="135"/>
        <v>41758</v>
      </c>
      <c r="D1288" s="59">
        <v>4.1100000000000003</v>
      </c>
      <c r="E1288" s="43">
        <v>4.4000000000000004</v>
      </c>
      <c r="F1288" s="43">
        <f t="shared" ref="F1288:F1351" si="137">AVERAGEIFS(D:D,A:A,"&gt;"&amp;B1288,A:A,"&lt;="&amp;C1288)</f>
        <v>4.139491525423729</v>
      </c>
      <c r="G1288" s="60">
        <f t="shared" ref="G1288:G1351" si="138">AVERAGEIFS(E:E,A:A,"&gt;"&amp;B1288,A:A,"&lt;="&amp;C1288)</f>
        <v>4.5694915254237296</v>
      </c>
      <c r="H1288" s="68" t="str">
        <f t="shared" si="136"/>
        <v>Mar 2015</v>
      </c>
      <c r="I1288" s="43"/>
      <c r="J1288" s="43"/>
      <c r="K1288" s="59"/>
      <c r="L1288" s="43"/>
      <c r="M1288" s="71"/>
      <c r="N1288" s="59">
        <f t="shared" si="132"/>
        <v>3.57515625</v>
      </c>
      <c r="O1288" s="43"/>
      <c r="P1288" s="69"/>
      <c r="Q1288" s="43"/>
      <c r="R1288" s="43"/>
      <c r="S1288" s="43"/>
      <c r="T1288" s="43"/>
      <c r="U1288" s="43"/>
      <c r="V1288" s="43"/>
      <c r="W1288" s="43"/>
      <c r="X1288" s="61">
        <f t="shared" si="133"/>
        <v>4.1993750000000007</v>
      </c>
      <c r="Z1288" s="54"/>
    </row>
    <row r="1289" spans="1:26" ht="14.5" hidden="1" customHeight="1" x14ac:dyDescent="0.35">
      <c r="A1289" s="42">
        <v>41760</v>
      </c>
      <c r="B1289" s="55">
        <f t="shared" si="134"/>
        <v>41671</v>
      </c>
      <c r="C1289" s="56">
        <f t="shared" si="135"/>
        <v>41759</v>
      </c>
      <c r="D1289" s="59">
        <v>4.08</v>
      </c>
      <c r="E1289" s="43">
        <v>4.38</v>
      </c>
      <c r="F1289" s="43">
        <f t="shared" si="137"/>
        <v>4.139830508474577</v>
      </c>
      <c r="G1289" s="60">
        <f t="shared" si="138"/>
        <v>4.5666101694915255</v>
      </c>
      <c r="H1289" s="68" t="str">
        <f t="shared" si="136"/>
        <v>Mar 2015</v>
      </c>
      <c r="I1289" s="43"/>
      <c r="J1289" s="43"/>
      <c r="K1289" s="59"/>
      <c r="L1289" s="43"/>
      <c r="M1289" s="71"/>
      <c r="N1289" s="59">
        <f t="shared" si="132"/>
        <v>3.57515625</v>
      </c>
      <c r="O1289" s="43"/>
      <c r="P1289" s="69"/>
      <c r="Q1289" s="43"/>
      <c r="R1289" s="43"/>
      <c r="S1289" s="43"/>
      <c r="T1289" s="43"/>
      <c r="U1289" s="43"/>
      <c r="V1289" s="43"/>
      <c r="W1289" s="43"/>
      <c r="X1289" s="61">
        <f t="shared" si="133"/>
        <v>4.1993750000000007</v>
      </c>
      <c r="Z1289" s="54"/>
    </row>
    <row r="1290" spans="1:26" ht="14.5" hidden="1" customHeight="1" x14ac:dyDescent="0.35">
      <c r="A1290" s="42">
        <v>41761</v>
      </c>
      <c r="B1290" s="55">
        <f t="shared" si="134"/>
        <v>41672</v>
      </c>
      <c r="C1290" s="56">
        <f t="shared" si="135"/>
        <v>41760</v>
      </c>
      <c r="D1290" s="59">
        <v>4.09</v>
      </c>
      <c r="E1290" s="43">
        <v>4.3899999999999997</v>
      </c>
      <c r="F1290" s="43">
        <f t="shared" si="137"/>
        <v>4.1388333333333343</v>
      </c>
      <c r="G1290" s="60">
        <f t="shared" si="138"/>
        <v>4.5635000000000003</v>
      </c>
      <c r="H1290" s="68" t="str">
        <f t="shared" si="136"/>
        <v>Mar 2015</v>
      </c>
      <c r="I1290" s="43"/>
      <c r="J1290" s="43"/>
      <c r="K1290" s="59"/>
      <c r="L1290" s="43"/>
      <c r="M1290" s="71"/>
      <c r="N1290" s="59">
        <f t="shared" si="132"/>
        <v>3.57515625</v>
      </c>
      <c r="O1290" s="43"/>
      <c r="P1290" s="69"/>
      <c r="Q1290" s="43"/>
      <c r="R1290" s="43"/>
      <c r="S1290" s="43"/>
      <c r="T1290" s="43"/>
      <c r="U1290" s="43"/>
      <c r="V1290" s="43"/>
      <c r="W1290" s="43"/>
      <c r="X1290" s="61">
        <f t="shared" si="133"/>
        <v>4.1993750000000007</v>
      </c>
      <c r="Z1290" s="54"/>
    </row>
    <row r="1291" spans="1:26" ht="14.5" hidden="1" customHeight="1" x14ac:dyDescent="0.35">
      <c r="A1291" s="42">
        <v>41764</v>
      </c>
      <c r="B1291" s="55">
        <f t="shared" si="134"/>
        <v>41675</v>
      </c>
      <c r="C1291" s="56">
        <f t="shared" si="135"/>
        <v>41763</v>
      </c>
      <c r="D1291" s="59">
        <v>4.0599999999999996</v>
      </c>
      <c r="E1291" s="43">
        <v>4.3499999999999996</v>
      </c>
      <c r="F1291" s="43">
        <f t="shared" si="137"/>
        <v>4.1429310344827597</v>
      </c>
      <c r="G1291" s="60">
        <f t="shared" si="138"/>
        <v>4.5627586206896558</v>
      </c>
      <c r="H1291" s="68" t="str">
        <f t="shared" si="136"/>
        <v>Mar 2015</v>
      </c>
      <c r="I1291" s="43"/>
      <c r="J1291" s="43"/>
      <c r="K1291" s="59"/>
      <c r="L1291" s="43"/>
      <c r="M1291" s="71"/>
      <c r="N1291" s="59">
        <f t="shared" si="132"/>
        <v>3.57515625</v>
      </c>
      <c r="O1291" s="43"/>
      <c r="P1291" s="69"/>
      <c r="Q1291" s="43"/>
      <c r="R1291" s="43"/>
      <c r="S1291" s="43"/>
      <c r="T1291" s="43"/>
      <c r="U1291" s="43"/>
      <c r="V1291" s="43"/>
      <c r="W1291" s="43"/>
      <c r="X1291" s="61">
        <f t="shared" si="133"/>
        <v>4.1993750000000007</v>
      </c>
      <c r="Z1291" s="54"/>
    </row>
    <row r="1292" spans="1:26" ht="14.5" hidden="1" customHeight="1" x14ac:dyDescent="0.35">
      <c r="A1292" s="42">
        <v>41765</v>
      </c>
      <c r="B1292" s="55">
        <f t="shared" si="134"/>
        <v>41676</v>
      </c>
      <c r="C1292" s="56">
        <f t="shared" si="135"/>
        <v>41764</v>
      </c>
      <c r="D1292" s="59">
        <v>4.07</v>
      </c>
      <c r="E1292" s="43">
        <v>4.3600000000000003</v>
      </c>
      <c r="F1292" s="43">
        <f t="shared" si="137"/>
        <v>4.1415254237288144</v>
      </c>
      <c r="G1292" s="60">
        <f t="shared" si="138"/>
        <v>4.5591525423728827</v>
      </c>
      <c r="H1292" s="68" t="str">
        <f t="shared" si="136"/>
        <v>Mar 2015</v>
      </c>
      <c r="I1292" s="43"/>
      <c r="J1292" s="43"/>
      <c r="K1292" s="59"/>
      <c r="L1292" s="43"/>
      <c r="M1292" s="71"/>
      <c r="N1292" s="59">
        <f t="shared" si="132"/>
        <v>3.57515625</v>
      </c>
      <c r="O1292" s="43"/>
      <c r="P1292" s="69"/>
      <c r="Q1292" s="43"/>
      <c r="R1292" s="43"/>
      <c r="S1292" s="43"/>
      <c r="T1292" s="43"/>
      <c r="U1292" s="43"/>
      <c r="V1292" s="43"/>
      <c r="W1292" s="43"/>
      <c r="X1292" s="61">
        <f t="shared" si="133"/>
        <v>4.1993750000000007</v>
      </c>
      <c r="Z1292" s="54"/>
    </row>
    <row r="1293" spans="1:26" ht="14.5" hidden="1" customHeight="1" x14ac:dyDescent="0.35">
      <c r="A1293" s="42">
        <v>41766</v>
      </c>
      <c r="B1293" s="55">
        <f t="shared" si="134"/>
        <v>41677</v>
      </c>
      <c r="C1293" s="56">
        <f t="shared" si="135"/>
        <v>41765</v>
      </c>
      <c r="D1293" s="59">
        <v>4.03</v>
      </c>
      <c r="E1293" s="43">
        <v>4.3099999999999996</v>
      </c>
      <c r="F1293" s="43">
        <f t="shared" si="137"/>
        <v>4.1411864406779664</v>
      </c>
      <c r="G1293" s="60">
        <f t="shared" si="138"/>
        <v>4.555762711864408</v>
      </c>
      <c r="H1293" s="68" t="str">
        <f t="shared" si="136"/>
        <v>Mar 2015</v>
      </c>
      <c r="I1293" s="43"/>
      <c r="J1293" s="43"/>
      <c r="K1293" s="59"/>
      <c r="L1293" s="43"/>
      <c r="M1293" s="71"/>
      <c r="N1293" s="59">
        <f t="shared" si="132"/>
        <v>3.57515625</v>
      </c>
      <c r="O1293" s="43"/>
      <c r="P1293" s="69"/>
      <c r="Q1293" s="43"/>
      <c r="R1293" s="43"/>
      <c r="S1293" s="43"/>
      <c r="T1293" s="43"/>
      <c r="U1293" s="43"/>
      <c r="V1293" s="43"/>
      <c r="W1293" s="43"/>
      <c r="X1293" s="61">
        <f t="shared" si="133"/>
        <v>4.1993750000000007</v>
      </c>
      <c r="Z1293" s="54"/>
    </row>
    <row r="1294" spans="1:26" ht="14.5" hidden="1" customHeight="1" x14ac:dyDescent="0.35">
      <c r="A1294" s="42">
        <v>41767</v>
      </c>
      <c r="B1294" s="55">
        <f t="shared" si="134"/>
        <v>41678</v>
      </c>
      <c r="C1294" s="56">
        <f t="shared" si="135"/>
        <v>41766</v>
      </c>
      <c r="D1294" s="59">
        <v>4.01</v>
      </c>
      <c r="E1294" s="43">
        <v>4.28</v>
      </c>
      <c r="F1294" s="43">
        <f t="shared" si="137"/>
        <v>4.139333333333334</v>
      </c>
      <c r="G1294" s="60">
        <f t="shared" si="138"/>
        <v>4.5516666666666676</v>
      </c>
      <c r="H1294" s="68" t="str">
        <f t="shared" si="136"/>
        <v>Mar 2015</v>
      </c>
      <c r="I1294" s="43"/>
      <c r="J1294" s="43"/>
      <c r="K1294" s="59"/>
      <c r="L1294" s="43"/>
      <c r="M1294" s="71"/>
      <c r="N1294" s="59">
        <f t="shared" si="132"/>
        <v>3.57515625</v>
      </c>
      <c r="O1294" s="43"/>
      <c r="P1294" s="69"/>
      <c r="Q1294" s="43"/>
      <c r="R1294" s="43"/>
      <c r="S1294" s="43"/>
      <c r="T1294" s="43"/>
      <c r="U1294" s="43"/>
      <c r="V1294" s="43"/>
      <c r="W1294" s="43"/>
      <c r="X1294" s="61">
        <f t="shared" si="133"/>
        <v>4.1993750000000007</v>
      </c>
      <c r="Z1294" s="54"/>
    </row>
    <row r="1295" spans="1:26" ht="14.5" hidden="1" customHeight="1" x14ac:dyDescent="0.35">
      <c r="A1295" s="42">
        <v>41768</v>
      </c>
      <c r="B1295" s="55">
        <f t="shared" si="134"/>
        <v>41679</v>
      </c>
      <c r="C1295" s="56">
        <f t="shared" si="135"/>
        <v>41767</v>
      </c>
      <c r="D1295" s="59">
        <v>3.97</v>
      </c>
      <c r="E1295" s="43">
        <v>4.25</v>
      </c>
      <c r="F1295" s="43">
        <f t="shared" si="137"/>
        <v>4.1372131147540987</v>
      </c>
      <c r="G1295" s="60">
        <f t="shared" si="138"/>
        <v>4.5472131147540988</v>
      </c>
      <c r="H1295" s="68" t="str">
        <f t="shared" si="136"/>
        <v>Mar 2015</v>
      </c>
      <c r="I1295" s="43"/>
      <c r="J1295" s="43"/>
      <c r="K1295" s="59"/>
      <c r="L1295" s="43"/>
      <c r="M1295" s="71"/>
      <c r="N1295" s="59">
        <f t="shared" si="132"/>
        <v>3.57515625</v>
      </c>
      <c r="O1295" s="43"/>
      <c r="P1295" s="69"/>
      <c r="Q1295" s="43"/>
      <c r="R1295" s="43"/>
      <c r="S1295" s="43"/>
      <c r="T1295" s="43"/>
      <c r="U1295" s="43"/>
      <c r="V1295" s="43"/>
      <c r="W1295" s="43"/>
      <c r="X1295" s="61">
        <f t="shared" si="133"/>
        <v>4.1993750000000007</v>
      </c>
      <c r="Z1295" s="54"/>
    </row>
    <row r="1296" spans="1:26" ht="14.5" hidden="1" customHeight="1" x14ac:dyDescent="0.35">
      <c r="A1296" s="42">
        <v>41771</v>
      </c>
      <c r="B1296" s="55">
        <f t="shared" si="134"/>
        <v>41682</v>
      </c>
      <c r="C1296" s="56">
        <f t="shared" si="135"/>
        <v>41770</v>
      </c>
      <c r="D1296" s="59">
        <v>4</v>
      </c>
      <c r="E1296" s="43">
        <v>4.29</v>
      </c>
      <c r="F1296" s="43">
        <f t="shared" si="137"/>
        <v>4.1367796610169494</v>
      </c>
      <c r="G1296" s="60">
        <f t="shared" si="138"/>
        <v>4.5403389830508472</v>
      </c>
      <c r="H1296" s="68" t="str">
        <f t="shared" si="136"/>
        <v>Mar 2015</v>
      </c>
      <c r="I1296" s="43"/>
      <c r="J1296" s="43"/>
      <c r="K1296" s="59"/>
      <c r="L1296" s="43"/>
      <c r="M1296" s="71"/>
      <c r="N1296" s="59">
        <f t="shared" si="132"/>
        <v>3.57515625</v>
      </c>
      <c r="O1296" s="43"/>
      <c r="P1296" s="69"/>
      <c r="Q1296" s="43"/>
      <c r="R1296" s="43"/>
      <c r="S1296" s="43"/>
      <c r="T1296" s="43"/>
      <c r="U1296" s="43"/>
      <c r="V1296" s="43"/>
      <c r="W1296" s="43"/>
      <c r="X1296" s="61">
        <f t="shared" si="133"/>
        <v>4.1993750000000007</v>
      </c>
      <c r="Z1296" s="54"/>
    </row>
    <row r="1297" spans="1:26" ht="14.5" hidden="1" customHeight="1" x14ac:dyDescent="0.35">
      <c r="A1297" s="42">
        <v>41772</v>
      </c>
      <c r="B1297" s="55">
        <f t="shared" si="134"/>
        <v>41683</v>
      </c>
      <c r="C1297" s="56">
        <f t="shared" si="135"/>
        <v>41771</v>
      </c>
      <c r="D1297" s="59">
        <v>4.0199999999999996</v>
      </c>
      <c r="E1297" s="43">
        <v>4.33</v>
      </c>
      <c r="F1297" s="43">
        <f t="shared" si="137"/>
        <v>4.135084745762712</v>
      </c>
      <c r="G1297" s="60">
        <f t="shared" si="138"/>
        <v>4.5350847457627115</v>
      </c>
      <c r="H1297" s="68" t="str">
        <f t="shared" si="136"/>
        <v>Mar 2015</v>
      </c>
      <c r="I1297" s="43"/>
      <c r="J1297" s="43"/>
      <c r="K1297" s="59"/>
      <c r="L1297" s="43"/>
      <c r="M1297" s="71"/>
      <c r="N1297" s="59">
        <f t="shared" si="132"/>
        <v>3.57515625</v>
      </c>
      <c r="O1297" s="43"/>
      <c r="P1297" s="69"/>
      <c r="Q1297" s="43"/>
      <c r="R1297" s="43"/>
      <c r="S1297" s="43"/>
      <c r="T1297" s="43"/>
      <c r="U1297" s="43"/>
      <c r="V1297" s="43"/>
      <c r="W1297" s="43"/>
      <c r="X1297" s="61">
        <f t="shared" si="133"/>
        <v>4.1993750000000007</v>
      </c>
      <c r="Z1297" s="54"/>
    </row>
    <row r="1298" spans="1:26" ht="14.5" hidden="1" customHeight="1" x14ac:dyDescent="0.35">
      <c r="A1298" s="42">
        <v>41773</v>
      </c>
      <c r="B1298" s="55">
        <f t="shared" si="134"/>
        <v>41684</v>
      </c>
      <c r="C1298" s="56">
        <f t="shared" si="135"/>
        <v>41772</v>
      </c>
      <c r="D1298" s="59">
        <v>4.01</v>
      </c>
      <c r="E1298" s="43">
        <v>4.3099999999999996</v>
      </c>
      <c r="F1298" s="43">
        <f t="shared" si="137"/>
        <v>4.1338983050847462</v>
      </c>
      <c r="G1298" s="60">
        <f t="shared" si="138"/>
        <v>4.5306779661016954</v>
      </c>
      <c r="H1298" s="68" t="str">
        <f t="shared" si="136"/>
        <v>Mar 2015</v>
      </c>
      <c r="I1298" s="43"/>
      <c r="J1298" s="43"/>
      <c r="K1298" s="59"/>
      <c r="L1298" s="43"/>
      <c r="M1298" s="71"/>
      <c r="N1298" s="59">
        <f t="shared" si="132"/>
        <v>3.57515625</v>
      </c>
      <c r="O1298" s="43"/>
      <c r="P1298" s="69"/>
      <c r="Q1298" s="43"/>
      <c r="R1298" s="43"/>
      <c r="S1298" s="43"/>
      <c r="T1298" s="43"/>
      <c r="U1298" s="43"/>
      <c r="V1298" s="43"/>
      <c r="W1298" s="43"/>
      <c r="X1298" s="61">
        <f t="shared" si="133"/>
        <v>4.1993750000000007</v>
      </c>
      <c r="Z1298" s="54"/>
    </row>
    <row r="1299" spans="1:26" ht="14.5" hidden="1" customHeight="1" x14ac:dyDescent="0.35">
      <c r="A1299" s="42">
        <v>41774</v>
      </c>
      <c r="B1299" s="55">
        <f t="shared" si="134"/>
        <v>41685</v>
      </c>
      <c r="C1299" s="56">
        <f t="shared" si="135"/>
        <v>41773</v>
      </c>
      <c r="D1299" s="59">
        <v>3.98</v>
      </c>
      <c r="E1299" s="43">
        <v>4.2699999999999996</v>
      </c>
      <c r="F1299" s="43">
        <f t="shared" si="137"/>
        <v>4.1318333333333337</v>
      </c>
      <c r="G1299" s="60">
        <f t="shared" si="138"/>
        <v>4.5270000000000001</v>
      </c>
      <c r="H1299" s="68" t="str">
        <f t="shared" si="136"/>
        <v>Mar 2015</v>
      </c>
      <c r="I1299" s="43"/>
      <c r="J1299" s="43"/>
      <c r="K1299" s="59"/>
      <c r="L1299" s="43"/>
      <c r="M1299" s="71"/>
      <c r="N1299" s="59">
        <f t="shared" si="132"/>
        <v>3.57515625</v>
      </c>
      <c r="O1299" s="43"/>
      <c r="P1299" s="69"/>
      <c r="Q1299" s="43"/>
      <c r="R1299" s="43"/>
      <c r="S1299" s="43"/>
      <c r="T1299" s="43"/>
      <c r="U1299" s="43"/>
      <c r="V1299" s="43"/>
      <c r="W1299" s="43"/>
      <c r="X1299" s="61">
        <f t="shared" si="133"/>
        <v>4.1993750000000007</v>
      </c>
      <c r="Z1299" s="54"/>
    </row>
    <row r="1300" spans="1:26" ht="14.5" hidden="1" customHeight="1" x14ac:dyDescent="0.35">
      <c r="A1300" s="42">
        <v>41775</v>
      </c>
      <c r="B1300" s="55">
        <f t="shared" si="134"/>
        <v>41686</v>
      </c>
      <c r="C1300" s="56">
        <f t="shared" si="135"/>
        <v>41774</v>
      </c>
      <c r="D1300" s="59">
        <v>3.99</v>
      </c>
      <c r="E1300" s="43">
        <v>4.2699999999999996</v>
      </c>
      <c r="F1300" s="43">
        <f t="shared" si="137"/>
        <v>4.1293442622950822</v>
      </c>
      <c r="G1300" s="60">
        <f t="shared" si="138"/>
        <v>4.5227868852459014</v>
      </c>
      <c r="H1300" s="68" t="str">
        <f t="shared" si="136"/>
        <v>Mar 2015</v>
      </c>
      <c r="I1300" s="43"/>
      <c r="J1300" s="43"/>
      <c r="K1300" s="59"/>
      <c r="L1300" s="43"/>
      <c r="M1300" s="71"/>
      <c r="N1300" s="59">
        <f t="shared" si="132"/>
        <v>3.57515625</v>
      </c>
      <c r="O1300" s="43"/>
      <c r="P1300" s="69"/>
      <c r="Q1300" s="43"/>
      <c r="R1300" s="43"/>
      <c r="S1300" s="43"/>
      <c r="T1300" s="43"/>
      <c r="U1300" s="43"/>
      <c r="V1300" s="43"/>
      <c r="W1300" s="43"/>
      <c r="X1300" s="61">
        <f t="shared" si="133"/>
        <v>4.1993750000000007</v>
      </c>
      <c r="Z1300" s="54"/>
    </row>
    <row r="1301" spans="1:26" ht="14.5" hidden="1" customHeight="1" x14ac:dyDescent="0.35">
      <c r="A1301" s="42">
        <v>41778</v>
      </c>
      <c r="B1301" s="55">
        <f t="shared" si="134"/>
        <v>41689</v>
      </c>
      <c r="C1301" s="56">
        <f t="shared" si="135"/>
        <v>41777</v>
      </c>
      <c r="D1301" s="59">
        <v>3.99</v>
      </c>
      <c r="E1301" s="43">
        <v>4.2699999999999996</v>
      </c>
      <c r="F1301" s="43">
        <f t="shared" si="137"/>
        <v>4.1301694915254252</v>
      </c>
      <c r="G1301" s="60">
        <f t="shared" si="138"/>
        <v>4.5152542372881355</v>
      </c>
      <c r="H1301" s="68" t="str">
        <f t="shared" si="136"/>
        <v>Mar 2015</v>
      </c>
      <c r="I1301" s="43"/>
      <c r="J1301" s="43"/>
      <c r="K1301" s="59"/>
      <c r="L1301" s="43"/>
      <c r="M1301" s="71"/>
      <c r="N1301" s="59">
        <f t="shared" si="132"/>
        <v>3.57515625</v>
      </c>
      <c r="O1301" s="43"/>
      <c r="P1301" s="69"/>
      <c r="Q1301" s="43"/>
      <c r="R1301" s="43"/>
      <c r="S1301" s="43"/>
      <c r="T1301" s="43"/>
      <c r="U1301" s="43"/>
      <c r="V1301" s="43"/>
      <c r="W1301" s="43"/>
      <c r="X1301" s="61">
        <f t="shared" si="133"/>
        <v>4.1993750000000007</v>
      </c>
      <c r="Z1301" s="54"/>
    </row>
    <row r="1302" spans="1:26" ht="14.5" hidden="1" customHeight="1" x14ac:dyDescent="0.35">
      <c r="A1302" s="42">
        <v>41779</v>
      </c>
      <c r="B1302" s="55">
        <f t="shared" si="134"/>
        <v>41690</v>
      </c>
      <c r="C1302" s="56">
        <f t="shared" si="135"/>
        <v>41778</v>
      </c>
      <c r="D1302" s="59">
        <v>3.99</v>
      </c>
      <c r="E1302" s="43">
        <v>4.2699999999999996</v>
      </c>
      <c r="F1302" s="43">
        <f t="shared" si="137"/>
        <v>4.1291525423728821</v>
      </c>
      <c r="G1302" s="60">
        <f t="shared" si="138"/>
        <v>4.5101694915254233</v>
      </c>
      <c r="H1302" s="68" t="str">
        <f t="shared" si="136"/>
        <v>Mar 2015</v>
      </c>
      <c r="I1302" s="43"/>
      <c r="J1302" s="43"/>
      <c r="K1302" s="59"/>
      <c r="L1302" s="43"/>
      <c r="M1302" s="71"/>
      <c r="N1302" s="59">
        <f t="shared" si="132"/>
        <v>3.57515625</v>
      </c>
      <c r="O1302" s="43"/>
      <c r="P1302" s="69"/>
      <c r="Q1302" s="43"/>
      <c r="R1302" s="43"/>
      <c r="S1302" s="43"/>
      <c r="T1302" s="43"/>
      <c r="U1302" s="43"/>
      <c r="V1302" s="43"/>
      <c r="W1302" s="43"/>
      <c r="X1302" s="61">
        <f t="shared" si="133"/>
        <v>4.1993750000000007</v>
      </c>
      <c r="Z1302" s="54"/>
    </row>
    <row r="1303" spans="1:26" ht="14.5" hidden="1" customHeight="1" x14ac:dyDescent="0.35">
      <c r="A1303" s="42">
        <v>41780</v>
      </c>
      <c r="B1303" s="55">
        <f t="shared" si="134"/>
        <v>41691</v>
      </c>
      <c r="C1303" s="56">
        <f t="shared" si="135"/>
        <v>41779</v>
      </c>
      <c r="D1303" s="59">
        <v>3.98</v>
      </c>
      <c r="E1303" s="43">
        <v>4.26</v>
      </c>
      <c r="F1303" s="43">
        <f t="shared" si="137"/>
        <v>4.1279661016949163</v>
      </c>
      <c r="G1303" s="60">
        <f t="shared" si="138"/>
        <v>4.5049152542372877</v>
      </c>
      <c r="H1303" s="68" t="str">
        <f t="shared" si="136"/>
        <v>Mar 2015</v>
      </c>
      <c r="I1303" s="43"/>
      <c r="J1303" s="43"/>
      <c r="K1303" s="59"/>
      <c r="L1303" s="43"/>
      <c r="M1303" s="71"/>
      <c r="N1303" s="59">
        <f t="shared" si="132"/>
        <v>3.57515625</v>
      </c>
      <c r="O1303" s="43"/>
      <c r="P1303" s="69"/>
      <c r="Q1303" s="43"/>
      <c r="R1303" s="43"/>
      <c r="S1303" s="43"/>
      <c r="T1303" s="43"/>
      <c r="U1303" s="43"/>
      <c r="V1303" s="43"/>
      <c r="W1303" s="43"/>
      <c r="X1303" s="61">
        <f t="shared" si="133"/>
        <v>4.1993750000000007</v>
      </c>
      <c r="Z1303" s="54"/>
    </row>
    <row r="1304" spans="1:26" ht="14.5" hidden="1" customHeight="1" x14ac:dyDescent="0.35">
      <c r="A1304" s="42">
        <v>41781</v>
      </c>
      <c r="B1304" s="55">
        <f t="shared" si="134"/>
        <v>41692</v>
      </c>
      <c r="C1304" s="56">
        <f t="shared" si="135"/>
        <v>41780</v>
      </c>
      <c r="D1304" s="59">
        <v>4.0199999999999996</v>
      </c>
      <c r="E1304" s="43">
        <v>4.32</v>
      </c>
      <c r="F1304" s="43">
        <f t="shared" si="137"/>
        <v>4.1255000000000006</v>
      </c>
      <c r="G1304" s="60">
        <f t="shared" si="138"/>
        <v>4.5008333333333326</v>
      </c>
      <c r="H1304" s="68" t="str">
        <f t="shared" si="136"/>
        <v>Mar 2015</v>
      </c>
      <c r="I1304" s="43"/>
      <c r="J1304" s="43"/>
      <c r="K1304" s="59"/>
      <c r="L1304" s="43"/>
      <c r="M1304" s="71"/>
      <c r="N1304" s="59">
        <f t="shared" si="132"/>
        <v>3.57515625</v>
      </c>
      <c r="O1304" s="43"/>
      <c r="P1304" s="69"/>
      <c r="Q1304" s="43"/>
      <c r="R1304" s="43"/>
      <c r="S1304" s="43"/>
      <c r="T1304" s="43"/>
      <c r="U1304" s="43"/>
      <c r="V1304" s="43"/>
      <c r="W1304" s="43"/>
      <c r="X1304" s="61">
        <f t="shared" si="133"/>
        <v>4.1993750000000007</v>
      </c>
      <c r="Z1304" s="54"/>
    </row>
    <row r="1305" spans="1:26" ht="14.5" hidden="1" customHeight="1" x14ac:dyDescent="0.35">
      <c r="A1305" s="42">
        <v>41782</v>
      </c>
      <c r="B1305" s="55">
        <f t="shared" si="134"/>
        <v>41693</v>
      </c>
      <c r="C1305" s="56">
        <f t="shared" si="135"/>
        <v>41781</v>
      </c>
      <c r="D1305" s="59">
        <v>4.03</v>
      </c>
      <c r="E1305" s="43">
        <v>4.33</v>
      </c>
      <c r="F1305" s="43">
        <f t="shared" si="137"/>
        <v>4.1237704918032794</v>
      </c>
      <c r="G1305" s="60">
        <f t="shared" si="138"/>
        <v>4.4978688524590158</v>
      </c>
      <c r="H1305" s="68" t="str">
        <f t="shared" si="136"/>
        <v>Mar 2015</v>
      </c>
      <c r="I1305" s="43"/>
      <c r="J1305" s="43"/>
      <c r="K1305" s="59"/>
      <c r="L1305" s="43"/>
      <c r="M1305" s="71"/>
      <c r="N1305" s="59">
        <f t="shared" si="132"/>
        <v>3.57515625</v>
      </c>
      <c r="O1305" s="43"/>
      <c r="P1305" s="69"/>
      <c r="Q1305" s="43"/>
      <c r="R1305" s="43"/>
      <c r="S1305" s="43"/>
      <c r="T1305" s="43"/>
      <c r="U1305" s="43"/>
      <c r="V1305" s="43"/>
      <c r="W1305" s="43"/>
      <c r="X1305" s="61">
        <f t="shared" si="133"/>
        <v>4.1993750000000007</v>
      </c>
      <c r="Z1305" s="54"/>
    </row>
    <row r="1306" spans="1:26" ht="14.5" hidden="1" customHeight="1" x14ac:dyDescent="0.35">
      <c r="A1306" s="42">
        <v>41785</v>
      </c>
      <c r="B1306" s="55">
        <f t="shared" si="134"/>
        <v>41696</v>
      </c>
      <c r="C1306" s="56">
        <f t="shared" si="135"/>
        <v>41784</v>
      </c>
      <c r="D1306" s="59">
        <v>4</v>
      </c>
      <c r="E1306" s="43">
        <v>4.3</v>
      </c>
      <c r="F1306" s="43">
        <f t="shared" si="137"/>
        <v>4.1261016949152545</v>
      </c>
      <c r="G1306" s="60">
        <f t="shared" si="138"/>
        <v>4.4915254237288149</v>
      </c>
      <c r="H1306" s="68" t="str">
        <f t="shared" si="136"/>
        <v>Mar 2015</v>
      </c>
      <c r="I1306" s="43"/>
      <c r="J1306" s="43"/>
      <c r="K1306" s="59"/>
      <c r="L1306" s="43"/>
      <c r="M1306" s="71"/>
      <c r="N1306" s="59">
        <f t="shared" si="132"/>
        <v>3.57515625</v>
      </c>
      <c r="O1306" s="43"/>
      <c r="P1306" s="69"/>
      <c r="Q1306" s="43"/>
      <c r="R1306" s="43"/>
      <c r="S1306" s="43"/>
      <c r="T1306" s="43"/>
      <c r="U1306" s="43"/>
      <c r="V1306" s="43"/>
      <c r="W1306" s="43"/>
      <c r="X1306" s="61">
        <f t="shared" si="133"/>
        <v>4.1993750000000007</v>
      </c>
      <c r="Z1306" s="54"/>
    </row>
    <row r="1307" spans="1:26" ht="14.5" hidden="1" customHeight="1" x14ac:dyDescent="0.35">
      <c r="A1307" s="42">
        <v>41786</v>
      </c>
      <c r="B1307" s="55">
        <f t="shared" si="134"/>
        <v>41697</v>
      </c>
      <c r="C1307" s="56">
        <f t="shared" si="135"/>
        <v>41785</v>
      </c>
      <c r="D1307" s="59">
        <v>3.99</v>
      </c>
      <c r="E1307" s="43">
        <v>4.3</v>
      </c>
      <c r="F1307" s="43">
        <f t="shared" si="137"/>
        <v>4.1255932203389838</v>
      </c>
      <c r="G1307" s="60">
        <f t="shared" si="138"/>
        <v>4.4872881355932215</v>
      </c>
      <c r="H1307" s="68" t="str">
        <f t="shared" si="136"/>
        <v>Mar 2015</v>
      </c>
      <c r="I1307" s="43"/>
      <c r="J1307" s="43"/>
      <c r="K1307" s="59"/>
      <c r="L1307" s="43"/>
      <c r="M1307" s="71"/>
      <c r="N1307" s="59">
        <f t="shared" si="132"/>
        <v>3.57515625</v>
      </c>
      <c r="O1307" s="43"/>
      <c r="P1307" s="69"/>
      <c r="Q1307" s="43"/>
      <c r="R1307" s="43"/>
      <c r="S1307" s="43"/>
      <c r="T1307" s="43"/>
      <c r="U1307" s="43"/>
      <c r="V1307" s="43"/>
      <c r="W1307" s="43"/>
      <c r="X1307" s="61">
        <f t="shared" si="133"/>
        <v>4.1993750000000007</v>
      </c>
      <c r="Z1307" s="54"/>
    </row>
    <row r="1308" spans="1:26" ht="14.5" hidden="1" customHeight="1" x14ac:dyDescent="0.35">
      <c r="A1308" s="42">
        <v>41787</v>
      </c>
      <c r="B1308" s="55">
        <f t="shared" si="134"/>
        <v>41698</v>
      </c>
      <c r="C1308" s="56">
        <f t="shared" si="135"/>
        <v>41786</v>
      </c>
      <c r="D1308" s="59">
        <v>3.97</v>
      </c>
      <c r="E1308" s="43">
        <v>4.2699999999999996</v>
      </c>
      <c r="F1308" s="43">
        <f t="shared" si="137"/>
        <v>4.1249152542372896</v>
      </c>
      <c r="G1308" s="60">
        <f t="shared" si="138"/>
        <v>4.4830508474576281</v>
      </c>
      <c r="H1308" s="68" t="str">
        <f t="shared" si="136"/>
        <v>Mar 2015</v>
      </c>
      <c r="I1308" s="43"/>
      <c r="J1308" s="43"/>
      <c r="K1308" s="59"/>
      <c r="L1308" s="43"/>
      <c r="M1308" s="71"/>
      <c r="N1308" s="59">
        <f t="shared" si="132"/>
        <v>3.57515625</v>
      </c>
      <c r="O1308" s="43"/>
      <c r="P1308" s="69"/>
      <c r="Q1308" s="43"/>
      <c r="R1308" s="43"/>
      <c r="S1308" s="43"/>
      <c r="T1308" s="43"/>
      <c r="U1308" s="43"/>
      <c r="V1308" s="43"/>
      <c r="W1308" s="43"/>
      <c r="X1308" s="61">
        <f t="shared" si="133"/>
        <v>4.1993750000000007</v>
      </c>
      <c r="Z1308" s="54"/>
    </row>
    <row r="1309" spans="1:26" ht="14.5" hidden="1" customHeight="1" x14ac:dyDescent="0.35">
      <c r="A1309" s="42">
        <v>41788</v>
      </c>
      <c r="B1309" s="55">
        <f t="shared" si="134"/>
        <v>41698</v>
      </c>
      <c r="C1309" s="56">
        <f t="shared" si="135"/>
        <v>41787</v>
      </c>
      <c r="D1309" s="59">
        <v>3.91</v>
      </c>
      <c r="E1309" s="43">
        <v>4.2</v>
      </c>
      <c r="F1309" s="43">
        <f t="shared" si="137"/>
        <v>4.1223333333333345</v>
      </c>
      <c r="G1309" s="60">
        <f t="shared" si="138"/>
        <v>4.4795000000000007</v>
      </c>
      <c r="H1309" s="68" t="str">
        <f t="shared" si="136"/>
        <v>Mar 2015</v>
      </c>
      <c r="I1309" s="43"/>
      <c r="J1309" s="43"/>
      <c r="K1309" s="59"/>
      <c r="L1309" s="43"/>
      <c r="M1309" s="71"/>
      <c r="N1309" s="59">
        <f t="shared" si="132"/>
        <v>3.57515625</v>
      </c>
      <c r="O1309" s="43"/>
      <c r="P1309" s="69"/>
      <c r="Q1309" s="43"/>
      <c r="R1309" s="43"/>
      <c r="S1309" s="43"/>
      <c r="T1309" s="43"/>
      <c r="U1309" s="43"/>
      <c r="V1309" s="43"/>
      <c r="W1309" s="43"/>
      <c r="X1309" s="61">
        <f t="shared" si="133"/>
        <v>4.1993750000000007</v>
      </c>
      <c r="Z1309" s="54"/>
    </row>
    <row r="1310" spans="1:26" ht="14.5" hidden="1" customHeight="1" x14ac:dyDescent="0.35">
      <c r="A1310" s="42">
        <v>41789</v>
      </c>
      <c r="B1310" s="55">
        <f t="shared" si="134"/>
        <v>41698</v>
      </c>
      <c r="C1310" s="56">
        <f t="shared" si="135"/>
        <v>41788</v>
      </c>
      <c r="D1310" s="59">
        <v>3.94</v>
      </c>
      <c r="E1310" s="43">
        <v>4.25</v>
      </c>
      <c r="F1310" s="43">
        <f t="shared" si="137"/>
        <v>4.1188524590163942</v>
      </c>
      <c r="G1310" s="60">
        <f t="shared" si="138"/>
        <v>4.4749180327868858</v>
      </c>
      <c r="H1310" s="68" t="str">
        <f t="shared" si="136"/>
        <v>Mar 2015</v>
      </c>
      <c r="I1310" s="43"/>
      <c r="J1310" s="43"/>
      <c r="K1310" s="59"/>
      <c r="L1310" s="43"/>
      <c r="M1310" s="71"/>
      <c r="N1310" s="59">
        <f t="shared" si="132"/>
        <v>3.57515625</v>
      </c>
      <c r="O1310" s="43"/>
      <c r="P1310" s="69"/>
      <c r="Q1310" s="43"/>
      <c r="R1310" s="43"/>
      <c r="S1310" s="43"/>
      <c r="T1310" s="43"/>
      <c r="U1310" s="43"/>
      <c r="V1310" s="43"/>
      <c r="W1310" s="43"/>
      <c r="X1310" s="61">
        <f t="shared" si="133"/>
        <v>4.1993750000000007</v>
      </c>
      <c r="Z1310" s="54"/>
    </row>
    <row r="1311" spans="1:26" ht="14.5" hidden="1" customHeight="1" x14ac:dyDescent="0.35">
      <c r="A1311" s="42">
        <v>41793</v>
      </c>
      <c r="B1311" s="55">
        <f t="shared" si="134"/>
        <v>41701</v>
      </c>
      <c r="C1311" s="56">
        <f t="shared" si="135"/>
        <v>41792</v>
      </c>
      <c r="D1311" s="59">
        <v>3.95</v>
      </c>
      <c r="E1311" s="43">
        <v>4.26</v>
      </c>
      <c r="F1311" s="43">
        <f t="shared" si="137"/>
        <v>4.1178688524590168</v>
      </c>
      <c r="G1311" s="60">
        <f t="shared" si="138"/>
        <v>4.4704918032786889</v>
      </c>
      <c r="H1311" s="68" t="str">
        <f t="shared" si="136"/>
        <v>Mar 2015</v>
      </c>
      <c r="I1311" s="43"/>
      <c r="J1311" s="43"/>
      <c r="K1311" s="59"/>
      <c r="L1311" s="43"/>
      <c r="M1311" s="71"/>
      <c r="N1311" s="59">
        <f t="shared" si="132"/>
        <v>3.57515625</v>
      </c>
      <c r="O1311" s="43"/>
      <c r="P1311" s="69"/>
      <c r="Q1311" s="43"/>
      <c r="R1311" s="43"/>
      <c r="S1311" s="43"/>
      <c r="T1311" s="43"/>
      <c r="U1311" s="43"/>
      <c r="V1311" s="43"/>
      <c r="W1311" s="43"/>
      <c r="X1311" s="61">
        <f t="shared" si="133"/>
        <v>4.1993750000000007</v>
      </c>
      <c r="Z1311" s="54"/>
    </row>
    <row r="1312" spans="1:26" ht="14.5" hidden="1" customHeight="1" x14ac:dyDescent="0.35">
      <c r="A1312" s="42">
        <v>41794</v>
      </c>
      <c r="B1312" s="55">
        <f t="shared" si="134"/>
        <v>41702</v>
      </c>
      <c r="C1312" s="56">
        <f t="shared" si="135"/>
        <v>41793</v>
      </c>
      <c r="D1312" s="59">
        <v>4.01</v>
      </c>
      <c r="E1312" s="43">
        <v>4.3499999999999996</v>
      </c>
      <c r="F1312" s="43">
        <f t="shared" si="137"/>
        <v>4.11672131147541</v>
      </c>
      <c r="G1312" s="60">
        <f t="shared" si="138"/>
        <v>4.4660655737704928</v>
      </c>
      <c r="H1312" s="68" t="str">
        <f t="shared" si="136"/>
        <v>Mar 2015</v>
      </c>
      <c r="I1312" s="43"/>
      <c r="J1312" s="43"/>
      <c r="K1312" s="59"/>
      <c r="L1312" s="43"/>
      <c r="M1312" s="71"/>
      <c r="N1312" s="59">
        <f t="shared" si="132"/>
        <v>3.57515625</v>
      </c>
      <c r="O1312" s="43"/>
      <c r="P1312" s="69"/>
      <c r="Q1312" s="43"/>
      <c r="R1312" s="43"/>
      <c r="S1312" s="43"/>
      <c r="T1312" s="43"/>
      <c r="U1312" s="43"/>
      <c r="V1312" s="43"/>
      <c r="W1312" s="43"/>
      <c r="X1312" s="61">
        <f t="shared" si="133"/>
        <v>4.1993750000000007</v>
      </c>
      <c r="Z1312" s="54"/>
    </row>
    <row r="1313" spans="1:26" ht="14.5" hidden="1" customHeight="1" x14ac:dyDescent="0.35">
      <c r="A1313" s="42">
        <v>41795</v>
      </c>
      <c r="B1313" s="55">
        <f t="shared" si="134"/>
        <v>41703</v>
      </c>
      <c r="C1313" s="56">
        <f t="shared" si="135"/>
        <v>41794</v>
      </c>
      <c r="D1313" s="59">
        <v>4.01</v>
      </c>
      <c r="E1313" s="43">
        <v>4.3499999999999996</v>
      </c>
      <c r="F1313" s="43">
        <f t="shared" si="137"/>
        <v>4.1163934426229503</v>
      </c>
      <c r="G1313" s="60">
        <f t="shared" si="138"/>
        <v>4.4629508196721321</v>
      </c>
      <c r="H1313" s="68" t="str">
        <f t="shared" si="136"/>
        <v>Mar 2015</v>
      </c>
      <c r="I1313" s="43"/>
      <c r="J1313" s="43"/>
      <c r="K1313" s="59"/>
      <c r="L1313" s="43"/>
      <c r="M1313" s="71"/>
      <c r="N1313" s="59">
        <f t="shared" si="132"/>
        <v>3.57515625</v>
      </c>
      <c r="O1313" s="43"/>
      <c r="P1313" s="69"/>
      <c r="Q1313" s="43"/>
      <c r="R1313" s="43"/>
      <c r="S1313" s="43"/>
      <c r="T1313" s="43"/>
      <c r="U1313" s="43"/>
      <c r="V1313" s="43"/>
      <c r="W1313" s="43"/>
      <c r="X1313" s="61">
        <f t="shared" si="133"/>
        <v>4.1993750000000007</v>
      </c>
      <c r="Z1313" s="54"/>
    </row>
    <row r="1314" spans="1:26" ht="14.5" hidden="1" customHeight="1" x14ac:dyDescent="0.35">
      <c r="A1314" s="42">
        <v>41796</v>
      </c>
      <c r="B1314" s="55">
        <f t="shared" si="134"/>
        <v>41704</v>
      </c>
      <c r="C1314" s="56">
        <f t="shared" si="135"/>
        <v>41795</v>
      </c>
      <c r="D1314" s="59">
        <v>4.01</v>
      </c>
      <c r="E1314" s="43">
        <v>4.3600000000000003</v>
      </c>
      <c r="F1314" s="43">
        <f t="shared" si="137"/>
        <v>4.1152459016393435</v>
      </c>
      <c r="G1314" s="60">
        <f t="shared" si="138"/>
        <v>4.4591803278688538</v>
      </c>
      <c r="H1314" s="68" t="str">
        <f t="shared" si="136"/>
        <v>Mar 2015</v>
      </c>
      <c r="I1314" s="43"/>
      <c r="J1314" s="43"/>
      <c r="K1314" s="59"/>
      <c r="L1314" s="43"/>
      <c r="M1314" s="71"/>
      <c r="N1314" s="59">
        <f t="shared" si="132"/>
        <v>3.57515625</v>
      </c>
      <c r="O1314" s="43"/>
      <c r="P1314" s="69"/>
      <c r="Q1314" s="43"/>
      <c r="R1314" s="43"/>
      <c r="S1314" s="43"/>
      <c r="T1314" s="43"/>
      <c r="U1314" s="43"/>
      <c r="V1314" s="43"/>
      <c r="W1314" s="43"/>
      <c r="X1314" s="61">
        <f t="shared" si="133"/>
        <v>4.1993750000000007</v>
      </c>
      <c r="Z1314" s="54"/>
    </row>
    <row r="1315" spans="1:26" ht="14.5" hidden="1" customHeight="1" x14ac:dyDescent="0.35">
      <c r="A1315" s="42">
        <v>41799</v>
      </c>
      <c r="B1315" s="55">
        <f t="shared" si="134"/>
        <v>41707</v>
      </c>
      <c r="C1315" s="56">
        <f t="shared" si="135"/>
        <v>41798</v>
      </c>
      <c r="D1315" s="59">
        <v>4.0199999999999996</v>
      </c>
      <c r="E1315" s="43">
        <v>4.3600000000000003</v>
      </c>
      <c r="F1315" s="43">
        <f t="shared" si="137"/>
        <v>4.113442622950819</v>
      </c>
      <c r="G1315" s="60">
        <f t="shared" si="138"/>
        <v>4.4549180327868871</v>
      </c>
      <c r="H1315" s="68" t="str">
        <f t="shared" si="136"/>
        <v>Mar 2015</v>
      </c>
      <c r="I1315" s="43"/>
      <c r="J1315" s="43"/>
      <c r="K1315" s="59"/>
      <c r="L1315" s="43"/>
      <c r="M1315" s="71"/>
      <c r="N1315" s="59">
        <f t="shared" si="132"/>
        <v>3.57515625</v>
      </c>
      <c r="O1315" s="43"/>
      <c r="P1315" s="69"/>
      <c r="Q1315" s="43"/>
      <c r="R1315" s="43"/>
      <c r="S1315" s="43"/>
      <c r="T1315" s="43"/>
      <c r="U1315" s="43"/>
      <c r="V1315" s="43"/>
      <c r="W1315" s="43"/>
      <c r="X1315" s="61">
        <f t="shared" si="133"/>
        <v>4.1993750000000007</v>
      </c>
      <c r="Z1315" s="54"/>
    </row>
    <row r="1316" spans="1:26" ht="14.5" hidden="1" customHeight="1" x14ac:dyDescent="0.35">
      <c r="A1316" s="42">
        <v>41800</v>
      </c>
      <c r="B1316" s="55">
        <f t="shared" si="134"/>
        <v>41708</v>
      </c>
      <c r="C1316" s="56">
        <f t="shared" si="135"/>
        <v>41799</v>
      </c>
      <c r="D1316" s="59">
        <v>4.03</v>
      </c>
      <c r="E1316" s="43">
        <v>4.38</v>
      </c>
      <c r="F1316" s="43">
        <f t="shared" si="137"/>
        <v>4.1116393442622945</v>
      </c>
      <c r="G1316" s="60">
        <f t="shared" si="138"/>
        <v>4.4504918032786911</v>
      </c>
      <c r="H1316" s="68" t="str">
        <f t="shared" si="136"/>
        <v>Mar 2015</v>
      </c>
      <c r="I1316" s="43"/>
      <c r="J1316" s="43"/>
      <c r="K1316" s="59"/>
      <c r="L1316" s="43"/>
      <c r="M1316" s="71"/>
      <c r="N1316" s="59">
        <f t="shared" si="132"/>
        <v>3.57515625</v>
      </c>
      <c r="O1316" s="43"/>
      <c r="P1316" s="69"/>
      <c r="Q1316" s="43"/>
      <c r="R1316" s="43"/>
      <c r="S1316" s="43"/>
      <c r="T1316" s="43"/>
      <c r="U1316" s="43"/>
      <c r="V1316" s="43"/>
      <c r="W1316" s="43"/>
      <c r="X1316" s="61">
        <f t="shared" si="133"/>
        <v>4.1993750000000007</v>
      </c>
      <c r="Z1316" s="54"/>
    </row>
    <row r="1317" spans="1:26" ht="14.5" hidden="1" customHeight="1" x14ac:dyDescent="0.35">
      <c r="A1317" s="42">
        <v>41801</v>
      </c>
      <c r="B1317" s="55">
        <f t="shared" si="134"/>
        <v>41709</v>
      </c>
      <c r="C1317" s="56">
        <f t="shared" si="135"/>
        <v>41800</v>
      </c>
      <c r="D1317" s="59">
        <v>4.07</v>
      </c>
      <c r="E1317" s="43">
        <v>4.42</v>
      </c>
      <c r="F1317" s="43">
        <f t="shared" si="137"/>
        <v>4.1101639344262297</v>
      </c>
      <c r="G1317" s="60">
        <f t="shared" si="138"/>
        <v>4.4465573770491824</v>
      </c>
      <c r="H1317" s="68" t="str">
        <f t="shared" si="136"/>
        <v>Mar 2015</v>
      </c>
      <c r="I1317" s="43"/>
      <c r="J1317" s="43"/>
      <c r="K1317" s="59"/>
      <c r="L1317" s="43"/>
      <c r="M1317" s="71"/>
      <c r="N1317" s="59">
        <f t="shared" si="132"/>
        <v>3.57515625</v>
      </c>
      <c r="O1317" s="43"/>
      <c r="P1317" s="69"/>
      <c r="Q1317" s="43"/>
      <c r="R1317" s="43"/>
      <c r="S1317" s="43"/>
      <c r="T1317" s="43"/>
      <c r="U1317" s="43"/>
      <c r="V1317" s="43"/>
      <c r="W1317" s="43"/>
      <c r="X1317" s="61">
        <f t="shared" si="133"/>
        <v>4.1993750000000007</v>
      </c>
      <c r="Z1317" s="54"/>
    </row>
    <row r="1318" spans="1:26" ht="14.5" hidden="1" customHeight="1" x14ac:dyDescent="0.35">
      <c r="A1318" s="42">
        <v>41802</v>
      </c>
      <c r="B1318" s="55">
        <f t="shared" si="134"/>
        <v>41710</v>
      </c>
      <c r="C1318" s="56">
        <f t="shared" si="135"/>
        <v>41801</v>
      </c>
      <c r="D1318" s="59">
        <v>4.1100000000000003</v>
      </c>
      <c r="E1318" s="43">
        <v>4.45</v>
      </c>
      <c r="F1318" s="43">
        <f t="shared" si="137"/>
        <v>4.1095081967213112</v>
      </c>
      <c r="G1318" s="60">
        <f t="shared" si="138"/>
        <v>4.4434426229508208</v>
      </c>
      <c r="H1318" s="68" t="str">
        <f t="shared" si="136"/>
        <v>Mar 2015</v>
      </c>
      <c r="I1318" s="43"/>
      <c r="J1318" s="43"/>
      <c r="K1318" s="59"/>
      <c r="L1318" s="43"/>
      <c r="M1318" s="71"/>
      <c r="N1318" s="59">
        <f t="shared" si="132"/>
        <v>3.57515625</v>
      </c>
      <c r="O1318" s="43"/>
      <c r="P1318" s="69"/>
      <c r="Q1318" s="43"/>
      <c r="R1318" s="43"/>
      <c r="S1318" s="43"/>
      <c r="T1318" s="43"/>
      <c r="U1318" s="43"/>
      <c r="V1318" s="43"/>
      <c r="W1318" s="43"/>
      <c r="X1318" s="61">
        <f t="shared" si="133"/>
        <v>4.1993750000000007</v>
      </c>
      <c r="Z1318" s="54"/>
    </row>
    <row r="1319" spans="1:26" ht="14.5" hidden="1" customHeight="1" x14ac:dyDescent="0.35">
      <c r="A1319" s="42">
        <v>41803</v>
      </c>
      <c r="B1319" s="55">
        <f t="shared" si="134"/>
        <v>41711</v>
      </c>
      <c r="C1319" s="56">
        <f t="shared" si="135"/>
        <v>41802</v>
      </c>
      <c r="D1319" s="59">
        <v>4.1399999999999997</v>
      </c>
      <c r="E1319" s="43">
        <v>4.4800000000000004</v>
      </c>
      <c r="F1319" s="43">
        <f t="shared" si="137"/>
        <v>4.1096721311475406</v>
      </c>
      <c r="G1319" s="60">
        <f t="shared" si="138"/>
        <v>4.4416393442622963</v>
      </c>
      <c r="H1319" s="68" t="str">
        <f t="shared" si="136"/>
        <v>Mar 2015</v>
      </c>
      <c r="I1319" s="43"/>
      <c r="J1319" s="43"/>
      <c r="K1319" s="59"/>
      <c r="L1319" s="43"/>
      <c r="M1319" s="71"/>
      <c r="N1319" s="59">
        <f t="shared" si="132"/>
        <v>3.57515625</v>
      </c>
      <c r="O1319" s="43"/>
      <c r="P1319" s="69"/>
      <c r="Q1319" s="43"/>
      <c r="R1319" s="43"/>
      <c r="S1319" s="43"/>
      <c r="T1319" s="43"/>
      <c r="U1319" s="43"/>
      <c r="V1319" s="43"/>
      <c r="W1319" s="43"/>
      <c r="X1319" s="61">
        <f t="shared" si="133"/>
        <v>4.1993750000000007</v>
      </c>
      <c r="Z1319" s="54"/>
    </row>
    <row r="1320" spans="1:26" ht="14.5" hidden="1" customHeight="1" x14ac:dyDescent="0.35">
      <c r="A1320" s="42">
        <v>41806</v>
      </c>
      <c r="B1320" s="55">
        <f t="shared" si="134"/>
        <v>41714</v>
      </c>
      <c r="C1320" s="56">
        <f t="shared" si="135"/>
        <v>41805</v>
      </c>
      <c r="D1320" s="59">
        <v>4.1500000000000004</v>
      </c>
      <c r="E1320" s="43">
        <v>4.4800000000000004</v>
      </c>
      <c r="F1320" s="43">
        <f t="shared" si="137"/>
        <v>4.1109836065573768</v>
      </c>
      <c r="G1320" s="60">
        <f t="shared" si="138"/>
        <v>4.4409836065573787</v>
      </c>
      <c r="H1320" s="68" t="str">
        <f t="shared" si="136"/>
        <v>Mar 2015</v>
      </c>
      <c r="I1320" s="43"/>
      <c r="J1320" s="43"/>
      <c r="K1320" s="59"/>
      <c r="L1320" s="43"/>
      <c r="M1320" s="71"/>
      <c r="N1320" s="59">
        <f t="shared" si="132"/>
        <v>3.57515625</v>
      </c>
      <c r="O1320" s="43"/>
      <c r="P1320" s="69"/>
      <c r="Q1320" s="43"/>
      <c r="R1320" s="43"/>
      <c r="S1320" s="43"/>
      <c r="T1320" s="43"/>
      <c r="U1320" s="43"/>
      <c r="V1320" s="43"/>
      <c r="W1320" s="43"/>
      <c r="X1320" s="61">
        <f t="shared" si="133"/>
        <v>4.1993750000000007</v>
      </c>
      <c r="Z1320" s="54"/>
    </row>
    <row r="1321" spans="1:26" ht="14.5" hidden="1" customHeight="1" x14ac:dyDescent="0.35">
      <c r="A1321" s="42">
        <v>41807</v>
      </c>
      <c r="B1321" s="55">
        <f t="shared" si="134"/>
        <v>41715</v>
      </c>
      <c r="C1321" s="56">
        <f t="shared" si="135"/>
        <v>41806</v>
      </c>
      <c r="D1321" s="59">
        <v>4.12</v>
      </c>
      <c r="E1321" s="43">
        <v>4.4400000000000004</v>
      </c>
      <c r="F1321" s="43">
        <f t="shared" si="137"/>
        <v>4.1121311475409836</v>
      </c>
      <c r="G1321" s="60">
        <f t="shared" si="138"/>
        <v>4.4404918032786895</v>
      </c>
      <c r="H1321" s="68" t="str">
        <f t="shared" si="136"/>
        <v>Mar 2015</v>
      </c>
      <c r="I1321" s="43"/>
      <c r="J1321" s="43"/>
      <c r="K1321" s="59"/>
      <c r="L1321" s="43"/>
      <c r="M1321" s="71"/>
      <c r="N1321" s="59">
        <f t="shared" si="132"/>
        <v>3.57515625</v>
      </c>
      <c r="O1321" s="43"/>
      <c r="P1321" s="69"/>
      <c r="Q1321" s="43"/>
      <c r="R1321" s="43"/>
      <c r="S1321" s="43"/>
      <c r="T1321" s="43"/>
      <c r="U1321" s="43"/>
      <c r="V1321" s="43"/>
      <c r="W1321" s="43"/>
      <c r="X1321" s="61">
        <f t="shared" si="133"/>
        <v>4.1993750000000007</v>
      </c>
      <c r="Z1321" s="54"/>
    </row>
    <row r="1322" spans="1:26" ht="14.5" hidden="1" customHeight="1" x14ac:dyDescent="0.35">
      <c r="A1322" s="42">
        <v>41808</v>
      </c>
      <c r="B1322" s="55">
        <f t="shared" si="134"/>
        <v>41716</v>
      </c>
      <c r="C1322" s="56">
        <f t="shared" si="135"/>
        <v>41807</v>
      </c>
      <c r="D1322" s="59">
        <v>4.17</v>
      </c>
      <c r="E1322" s="43">
        <v>4.5</v>
      </c>
      <c r="F1322" s="43">
        <f t="shared" si="137"/>
        <v>4.1116393442622945</v>
      </c>
      <c r="G1322" s="60">
        <f t="shared" si="138"/>
        <v>4.4381967213114768</v>
      </c>
      <c r="H1322" s="68" t="str">
        <f t="shared" si="136"/>
        <v>Mar 2015</v>
      </c>
      <c r="I1322" s="43"/>
      <c r="J1322" s="43"/>
      <c r="K1322" s="59"/>
      <c r="L1322" s="43"/>
      <c r="M1322" s="71"/>
      <c r="N1322" s="59">
        <f t="shared" si="132"/>
        <v>3.57515625</v>
      </c>
      <c r="O1322" s="43"/>
      <c r="P1322" s="69"/>
      <c r="Q1322" s="43"/>
      <c r="R1322" s="43"/>
      <c r="S1322" s="43"/>
      <c r="T1322" s="43"/>
      <c r="U1322" s="43"/>
      <c r="V1322" s="43"/>
      <c r="W1322" s="43"/>
      <c r="X1322" s="61">
        <f t="shared" si="133"/>
        <v>4.1993750000000007</v>
      </c>
      <c r="Z1322" s="54"/>
    </row>
    <row r="1323" spans="1:26" ht="14.5" hidden="1" customHeight="1" x14ac:dyDescent="0.35">
      <c r="A1323" s="42">
        <v>41809</v>
      </c>
      <c r="B1323" s="55">
        <f t="shared" si="134"/>
        <v>41717</v>
      </c>
      <c r="C1323" s="56">
        <f t="shared" si="135"/>
        <v>41808</v>
      </c>
      <c r="D1323" s="59">
        <v>4.1100000000000003</v>
      </c>
      <c r="E1323" s="43">
        <v>4.43</v>
      </c>
      <c r="F1323" s="43">
        <f t="shared" si="137"/>
        <v>4.1119672131147542</v>
      </c>
      <c r="G1323" s="60">
        <f t="shared" si="138"/>
        <v>4.4368852459016406</v>
      </c>
      <c r="H1323" s="68" t="str">
        <f t="shared" si="136"/>
        <v>Mar 2015</v>
      </c>
      <c r="I1323" s="43"/>
      <c r="J1323" s="43"/>
      <c r="K1323" s="59"/>
      <c r="L1323" s="43"/>
      <c r="M1323" s="71"/>
      <c r="N1323" s="59">
        <f t="shared" si="132"/>
        <v>3.57515625</v>
      </c>
      <c r="O1323" s="43"/>
      <c r="P1323" s="69"/>
      <c r="Q1323" s="43"/>
      <c r="R1323" s="43"/>
      <c r="S1323" s="43"/>
      <c r="T1323" s="43"/>
      <c r="U1323" s="43"/>
      <c r="V1323" s="43"/>
      <c r="W1323" s="43"/>
      <c r="X1323" s="61">
        <f t="shared" si="133"/>
        <v>4.1993750000000007</v>
      </c>
      <c r="Z1323" s="54"/>
    </row>
    <row r="1324" spans="1:26" ht="14.5" hidden="1" customHeight="1" x14ac:dyDescent="0.35">
      <c r="A1324" s="42">
        <v>41810</v>
      </c>
      <c r="B1324" s="55">
        <f t="shared" si="134"/>
        <v>41718</v>
      </c>
      <c r="C1324" s="56">
        <f t="shared" si="135"/>
        <v>41809</v>
      </c>
      <c r="D1324" s="59">
        <v>4.1100000000000003</v>
      </c>
      <c r="E1324" s="43">
        <v>4.43</v>
      </c>
      <c r="F1324" s="43">
        <f t="shared" si="137"/>
        <v>4.110655737704918</v>
      </c>
      <c r="G1324" s="60">
        <f t="shared" si="138"/>
        <v>4.4337704918032799</v>
      </c>
      <c r="H1324" s="68" t="str">
        <f t="shared" si="136"/>
        <v>Mar 2015</v>
      </c>
      <c r="I1324" s="43"/>
      <c r="J1324" s="43"/>
      <c r="K1324" s="59"/>
      <c r="L1324" s="43"/>
      <c r="M1324" s="71"/>
      <c r="N1324" s="59">
        <f t="shared" si="132"/>
        <v>3.57515625</v>
      </c>
      <c r="O1324" s="43"/>
      <c r="P1324" s="69"/>
      <c r="Q1324" s="43"/>
      <c r="R1324" s="43"/>
      <c r="S1324" s="43"/>
      <c r="T1324" s="43"/>
      <c r="U1324" s="43"/>
      <c r="V1324" s="43"/>
      <c r="W1324" s="43"/>
      <c r="X1324" s="61">
        <f t="shared" si="133"/>
        <v>4.1993750000000007</v>
      </c>
      <c r="Z1324" s="54"/>
    </row>
    <row r="1325" spans="1:26" ht="14.5" hidden="1" customHeight="1" x14ac:dyDescent="0.35">
      <c r="A1325" s="42">
        <v>41813</v>
      </c>
      <c r="B1325" s="55">
        <f t="shared" si="134"/>
        <v>41721</v>
      </c>
      <c r="C1325" s="56">
        <f t="shared" si="135"/>
        <v>41812</v>
      </c>
      <c r="D1325" s="59">
        <v>4.13</v>
      </c>
      <c r="E1325" s="43">
        <v>4.45</v>
      </c>
      <c r="F1325" s="43">
        <f t="shared" si="137"/>
        <v>4.1093442622950818</v>
      </c>
      <c r="G1325" s="60">
        <f t="shared" si="138"/>
        <v>4.4306557377049183</v>
      </c>
      <c r="H1325" s="68" t="str">
        <f t="shared" si="136"/>
        <v>Mar 2015</v>
      </c>
      <c r="I1325" s="43"/>
      <c r="J1325" s="43"/>
      <c r="K1325" s="59"/>
      <c r="L1325" s="43"/>
      <c r="M1325" s="71"/>
      <c r="N1325" s="59">
        <f t="shared" si="132"/>
        <v>3.57515625</v>
      </c>
      <c r="O1325" s="43"/>
      <c r="P1325" s="69"/>
      <c r="Q1325" s="43"/>
      <c r="R1325" s="43"/>
      <c r="S1325" s="43"/>
      <c r="T1325" s="43"/>
      <c r="U1325" s="43"/>
      <c r="V1325" s="43"/>
      <c r="W1325" s="43"/>
      <c r="X1325" s="61">
        <f t="shared" si="133"/>
        <v>4.1993750000000007</v>
      </c>
      <c r="Z1325" s="54"/>
    </row>
    <row r="1326" spans="1:26" ht="14.5" hidden="1" customHeight="1" x14ac:dyDescent="0.35">
      <c r="A1326" s="42">
        <v>41814</v>
      </c>
      <c r="B1326" s="55">
        <f t="shared" si="134"/>
        <v>41722</v>
      </c>
      <c r="C1326" s="56">
        <f t="shared" si="135"/>
        <v>41813</v>
      </c>
      <c r="D1326" s="59">
        <v>4.13</v>
      </c>
      <c r="E1326" s="43">
        <v>4.46</v>
      </c>
      <c r="F1326" s="43">
        <f t="shared" si="137"/>
        <v>4.1083606557377053</v>
      </c>
      <c r="G1326" s="60">
        <f t="shared" si="138"/>
        <v>4.4278688524590155</v>
      </c>
      <c r="H1326" s="68" t="str">
        <f t="shared" si="136"/>
        <v>Mar 2015</v>
      </c>
      <c r="I1326" s="43"/>
      <c r="J1326" s="43"/>
      <c r="K1326" s="59"/>
      <c r="L1326" s="43"/>
      <c r="M1326" s="71"/>
      <c r="N1326" s="59">
        <f t="shared" si="132"/>
        <v>3.57515625</v>
      </c>
      <c r="O1326" s="43"/>
      <c r="P1326" s="69"/>
      <c r="Q1326" s="43"/>
      <c r="R1326" s="43"/>
      <c r="S1326" s="43"/>
      <c r="T1326" s="43"/>
      <c r="U1326" s="43"/>
      <c r="V1326" s="43"/>
      <c r="W1326" s="43"/>
      <c r="X1326" s="61">
        <f t="shared" si="133"/>
        <v>4.1993750000000007</v>
      </c>
      <c r="Z1326" s="54"/>
    </row>
    <row r="1327" spans="1:26" ht="14.5" hidden="1" customHeight="1" x14ac:dyDescent="0.35">
      <c r="A1327" s="42">
        <v>41815</v>
      </c>
      <c r="B1327" s="55">
        <f t="shared" si="134"/>
        <v>41723</v>
      </c>
      <c r="C1327" s="56">
        <f t="shared" si="135"/>
        <v>41814</v>
      </c>
      <c r="D1327" s="59">
        <v>4.12</v>
      </c>
      <c r="E1327" s="43">
        <v>4.45</v>
      </c>
      <c r="F1327" s="43">
        <f t="shared" si="137"/>
        <v>4.1075409836065582</v>
      </c>
      <c r="G1327" s="60">
        <f t="shared" si="138"/>
        <v>4.4254098360655734</v>
      </c>
      <c r="H1327" s="68" t="str">
        <f t="shared" si="136"/>
        <v>Mar 2015</v>
      </c>
      <c r="I1327" s="43"/>
      <c r="J1327" s="43"/>
      <c r="K1327" s="59"/>
      <c r="L1327" s="43"/>
      <c r="M1327" s="71"/>
      <c r="N1327" s="59">
        <f t="shared" si="132"/>
        <v>3.57515625</v>
      </c>
      <c r="O1327" s="43"/>
      <c r="P1327" s="69"/>
      <c r="Q1327" s="43"/>
      <c r="R1327" s="43"/>
      <c r="S1327" s="43"/>
      <c r="T1327" s="43"/>
      <c r="U1327" s="43"/>
      <c r="V1327" s="43"/>
      <c r="W1327" s="43"/>
      <c r="X1327" s="61">
        <f t="shared" si="133"/>
        <v>4.1993750000000007</v>
      </c>
      <c r="Z1327" s="54"/>
    </row>
    <row r="1328" spans="1:26" ht="14.5" hidden="1" customHeight="1" x14ac:dyDescent="0.35">
      <c r="A1328" s="42">
        <v>41816</v>
      </c>
      <c r="B1328" s="55">
        <f t="shared" si="134"/>
        <v>41724</v>
      </c>
      <c r="C1328" s="56">
        <f t="shared" si="135"/>
        <v>41815</v>
      </c>
      <c r="D1328" s="59">
        <v>4.1399999999999997</v>
      </c>
      <c r="E1328" s="43">
        <v>4.4800000000000004</v>
      </c>
      <c r="F1328" s="43">
        <f t="shared" si="137"/>
        <v>4.1065573770491799</v>
      </c>
      <c r="G1328" s="60">
        <f t="shared" si="138"/>
        <v>4.4229508196721303</v>
      </c>
      <c r="H1328" s="68" t="str">
        <f t="shared" si="136"/>
        <v>Mar 2015</v>
      </c>
      <c r="I1328" s="43"/>
      <c r="J1328" s="43"/>
      <c r="K1328" s="59"/>
      <c r="L1328" s="43"/>
      <c r="M1328" s="71"/>
      <c r="N1328" s="59">
        <f t="shared" si="132"/>
        <v>3.57515625</v>
      </c>
      <c r="O1328" s="43"/>
      <c r="P1328" s="69"/>
      <c r="Q1328" s="43"/>
      <c r="R1328" s="43"/>
      <c r="S1328" s="43"/>
      <c r="T1328" s="43"/>
      <c r="U1328" s="43"/>
      <c r="V1328" s="43"/>
      <c r="W1328" s="43"/>
      <c r="X1328" s="61">
        <f t="shared" si="133"/>
        <v>4.1993750000000007</v>
      </c>
      <c r="Z1328" s="54"/>
    </row>
    <row r="1329" spans="1:26" ht="14.5" hidden="1" customHeight="1" x14ac:dyDescent="0.35">
      <c r="A1329" s="42">
        <v>41817</v>
      </c>
      <c r="B1329" s="55">
        <f t="shared" si="134"/>
        <v>41725</v>
      </c>
      <c r="C1329" s="56">
        <f t="shared" si="135"/>
        <v>41816</v>
      </c>
      <c r="D1329" s="59">
        <v>4.09</v>
      </c>
      <c r="E1329" s="43">
        <v>4.41</v>
      </c>
      <c r="F1329" s="43">
        <f t="shared" si="137"/>
        <v>4.1059016393442622</v>
      </c>
      <c r="G1329" s="60">
        <f t="shared" si="138"/>
        <v>4.4211475409836076</v>
      </c>
      <c r="H1329" s="68" t="str">
        <f t="shared" si="136"/>
        <v>Mar 2015</v>
      </c>
      <c r="I1329" s="43"/>
      <c r="J1329" s="43"/>
      <c r="K1329" s="59"/>
      <c r="L1329" s="43"/>
      <c r="M1329" s="71"/>
      <c r="N1329" s="59">
        <f t="shared" si="132"/>
        <v>3.57515625</v>
      </c>
      <c r="O1329" s="43"/>
      <c r="P1329" s="69"/>
      <c r="Q1329" s="43"/>
      <c r="R1329" s="43"/>
      <c r="S1329" s="43"/>
      <c r="T1329" s="43"/>
      <c r="U1329" s="43"/>
      <c r="V1329" s="43"/>
      <c r="W1329" s="43"/>
      <c r="X1329" s="61">
        <f t="shared" si="133"/>
        <v>4.1993750000000007</v>
      </c>
      <c r="Z1329" s="54"/>
    </row>
    <row r="1330" spans="1:26" ht="14.5" hidden="1" customHeight="1" x14ac:dyDescent="0.35">
      <c r="A1330" s="42">
        <v>41820</v>
      </c>
      <c r="B1330" s="55">
        <f t="shared" si="134"/>
        <v>41728</v>
      </c>
      <c r="C1330" s="56">
        <f t="shared" si="135"/>
        <v>41819</v>
      </c>
      <c r="D1330" s="59">
        <v>4.08</v>
      </c>
      <c r="E1330" s="43">
        <v>4.41</v>
      </c>
      <c r="F1330" s="43">
        <f t="shared" si="137"/>
        <v>4.1044262295081966</v>
      </c>
      <c r="G1330" s="60">
        <f t="shared" si="138"/>
        <v>4.4185245901639361</v>
      </c>
      <c r="H1330" s="68" t="str">
        <f t="shared" si="136"/>
        <v>Mar 2015</v>
      </c>
      <c r="I1330" s="43"/>
      <c r="J1330" s="43"/>
      <c r="K1330" s="59"/>
      <c r="L1330" s="43"/>
      <c r="M1330" s="71"/>
      <c r="N1330" s="59">
        <f t="shared" si="132"/>
        <v>3.57515625</v>
      </c>
      <c r="O1330" s="43"/>
      <c r="P1330" s="69"/>
      <c r="Q1330" s="43"/>
      <c r="R1330" s="43"/>
      <c r="S1330" s="43"/>
      <c r="T1330" s="43"/>
      <c r="U1330" s="43"/>
      <c r="V1330" s="43"/>
      <c r="W1330" s="43"/>
      <c r="X1330" s="61">
        <f t="shared" si="133"/>
        <v>4.1993750000000007</v>
      </c>
      <c r="Z1330" s="54"/>
    </row>
    <row r="1331" spans="1:26" ht="14.5" hidden="1" customHeight="1" x14ac:dyDescent="0.35">
      <c r="A1331" s="42">
        <v>41821</v>
      </c>
      <c r="B1331" s="55">
        <f t="shared" si="134"/>
        <v>41730</v>
      </c>
      <c r="C1331" s="56">
        <f t="shared" si="135"/>
        <v>41820</v>
      </c>
      <c r="D1331" s="59">
        <v>4.13</v>
      </c>
      <c r="E1331" s="43">
        <v>4.45</v>
      </c>
      <c r="F1331" s="43">
        <f t="shared" si="137"/>
        <v>4.101</v>
      </c>
      <c r="G1331" s="60">
        <f t="shared" si="138"/>
        <v>4.4126666666666674</v>
      </c>
      <c r="H1331" s="68" t="str">
        <f t="shared" si="136"/>
        <v>Mar 2015</v>
      </c>
      <c r="I1331" s="43"/>
      <c r="J1331" s="43"/>
      <c r="K1331" s="59"/>
      <c r="L1331" s="43"/>
      <c r="M1331" s="71"/>
      <c r="N1331" s="59">
        <f t="shared" si="132"/>
        <v>3.57515625</v>
      </c>
      <c r="O1331" s="43"/>
      <c r="P1331" s="69"/>
      <c r="Q1331" s="43"/>
      <c r="R1331" s="43"/>
      <c r="S1331" s="43"/>
      <c r="T1331" s="43"/>
      <c r="U1331" s="43"/>
      <c r="V1331" s="43"/>
      <c r="W1331" s="43"/>
      <c r="X1331" s="61">
        <f t="shared" si="133"/>
        <v>4.1993750000000007</v>
      </c>
      <c r="Z1331" s="54"/>
    </row>
    <row r="1332" spans="1:26" ht="14.5" hidden="1" customHeight="1" x14ac:dyDescent="0.35">
      <c r="A1332" s="42">
        <v>41822</v>
      </c>
      <c r="B1332" s="55">
        <f t="shared" si="134"/>
        <v>41731</v>
      </c>
      <c r="C1332" s="56">
        <f t="shared" si="135"/>
        <v>41821</v>
      </c>
      <c r="D1332" s="59">
        <v>4.1500000000000004</v>
      </c>
      <c r="E1332" s="43">
        <v>4.4400000000000004</v>
      </c>
      <c r="F1332" s="43">
        <f t="shared" si="137"/>
        <v>4.0990000000000002</v>
      </c>
      <c r="G1332" s="60">
        <f t="shared" si="138"/>
        <v>4.4096666666666664</v>
      </c>
      <c r="H1332" s="68" t="str">
        <f t="shared" si="136"/>
        <v>Mar 2015</v>
      </c>
      <c r="I1332" s="43"/>
      <c r="J1332" s="43"/>
      <c r="K1332" s="59"/>
      <c r="L1332" s="43"/>
      <c r="M1332" s="71"/>
      <c r="N1332" s="59">
        <f t="shared" si="132"/>
        <v>3.57515625</v>
      </c>
      <c r="O1332" s="43"/>
      <c r="P1332" s="69"/>
      <c r="Q1332" s="43"/>
      <c r="R1332" s="43"/>
      <c r="S1332" s="43"/>
      <c r="T1332" s="43"/>
      <c r="U1332" s="43"/>
      <c r="V1332" s="43"/>
      <c r="W1332" s="43"/>
      <c r="X1332" s="61">
        <f t="shared" si="133"/>
        <v>4.1993750000000007</v>
      </c>
      <c r="Z1332" s="54"/>
    </row>
    <row r="1333" spans="1:26" ht="14.5" hidden="1" customHeight="1" x14ac:dyDescent="0.35">
      <c r="A1333" s="42">
        <v>41823</v>
      </c>
      <c r="B1333" s="55">
        <f t="shared" si="134"/>
        <v>41732</v>
      </c>
      <c r="C1333" s="56">
        <f t="shared" si="135"/>
        <v>41822</v>
      </c>
      <c r="D1333" s="59">
        <v>4.18</v>
      </c>
      <c r="E1333" s="43">
        <v>4.47</v>
      </c>
      <c r="F1333" s="43">
        <f t="shared" si="137"/>
        <v>4.0966666666666667</v>
      </c>
      <c r="G1333" s="60">
        <f t="shared" si="138"/>
        <v>4.4061666666666657</v>
      </c>
      <c r="H1333" s="68" t="str">
        <f t="shared" si="136"/>
        <v>Mar 2015</v>
      </c>
      <c r="I1333" s="43"/>
      <c r="J1333" s="43"/>
      <c r="K1333" s="59"/>
      <c r="L1333" s="43"/>
      <c r="M1333" s="71"/>
      <c r="N1333" s="59">
        <f t="shared" si="132"/>
        <v>3.57515625</v>
      </c>
      <c r="O1333" s="43"/>
      <c r="P1333" s="69"/>
      <c r="Q1333" s="43"/>
      <c r="R1333" s="43"/>
      <c r="S1333" s="43"/>
      <c r="T1333" s="43"/>
      <c r="U1333" s="43"/>
      <c r="V1333" s="43"/>
      <c r="W1333" s="43"/>
      <c r="X1333" s="61">
        <f t="shared" si="133"/>
        <v>4.1993750000000007</v>
      </c>
      <c r="Z1333" s="54"/>
    </row>
    <row r="1334" spans="1:26" ht="14.5" hidden="1" customHeight="1" x14ac:dyDescent="0.35">
      <c r="A1334" s="42">
        <v>41824</v>
      </c>
      <c r="B1334" s="55">
        <f t="shared" si="134"/>
        <v>41733</v>
      </c>
      <c r="C1334" s="56">
        <f t="shared" si="135"/>
        <v>41823</v>
      </c>
      <c r="D1334" s="59">
        <v>4.2</v>
      </c>
      <c r="E1334" s="43">
        <v>4.49</v>
      </c>
      <c r="F1334" s="43">
        <f t="shared" si="137"/>
        <v>4.0949999999999998</v>
      </c>
      <c r="G1334" s="60">
        <f t="shared" si="138"/>
        <v>4.4033333333333333</v>
      </c>
      <c r="H1334" s="68" t="str">
        <f t="shared" si="136"/>
        <v>Mar 2015</v>
      </c>
      <c r="I1334" s="43"/>
      <c r="J1334" s="43"/>
      <c r="K1334" s="59"/>
      <c r="L1334" s="43"/>
      <c r="M1334" s="71"/>
      <c r="N1334" s="59">
        <f t="shared" si="132"/>
        <v>3.57515625</v>
      </c>
      <c r="O1334" s="43"/>
      <c r="P1334" s="69"/>
      <c r="Q1334" s="43"/>
      <c r="R1334" s="43"/>
      <c r="S1334" s="43"/>
      <c r="T1334" s="43"/>
      <c r="U1334" s="43"/>
      <c r="V1334" s="43"/>
      <c r="W1334" s="43"/>
      <c r="X1334" s="61">
        <f t="shared" si="133"/>
        <v>4.1993750000000007</v>
      </c>
      <c r="Z1334" s="54"/>
    </row>
    <row r="1335" spans="1:26" ht="14.5" hidden="1" customHeight="1" x14ac:dyDescent="0.35">
      <c r="A1335" s="42">
        <v>41827</v>
      </c>
      <c r="B1335" s="55">
        <f t="shared" si="134"/>
        <v>41736</v>
      </c>
      <c r="C1335" s="56">
        <f t="shared" si="135"/>
        <v>41826</v>
      </c>
      <c r="D1335" s="59">
        <v>4.22</v>
      </c>
      <c r="E1335" s="43">
        <v>4.51</v>
      </c>
      <c r="F1335" s="43">
        <f t="shared" si="137"/>
        <v>4.0943333333333332</v>
      </c>
      <c r="G1335" s="60">
        <f t="shared" si="138"/>
        <v>4.4014999999999995</v>
      </c>
      <c r="H1335" s="68" t="str">
        <f t="shared" si="136"/>
        <v>Mar 2015</v>
      </c>
      <c r="I1335" s="43"/>
      <c r="J1335" s="43"/>
      <c r="K1335" s="59"/>
      <c r="L1335" s="43"/>
      <c r="M1335" s="71"/>
      <c r="N1335" s="59">
        <f t="shared" si="132"/>
        <v>3.57515625</v>
      </c>
      <c r="O1335" s="43"/>
      <c r="P1335" s="69"/>
      <c r="Q1335" s="43"/>
      <c r="R1335" s="43"/>
      <c r="S1335" s="43"/>
      <c r="T1335" s="43"/>
      <c r="U1335" s="43"/>
      <c r="V1335" s="43"/>
      <c r="W1335" s="43"/>
      <c r="X1335" s="61">
        <f t="shared" si="133"/>
        <v>4.1993750000000007</v>
      </c>
      <c r="Z1335" s="54"/>
    </row>
    <row r="1336" spans="1:26" ht="14.5" hidden="1" customHeight="1" x14ac:dyDescent="0.35">
      <c r="A1336" s="42">
        <v>41828</v>
      </c>
      <c r="B1336" s="55">
        <f t="shared" si="134"/>
        <v>41737</v>
      </c>
      <c r="C1336" s="56">
        <f t="shared" si="135"/>
        <v>41827</v>
      </c>
      <c r="D1336" s="59">
        <v>4.24</v>
      </c>
      <c r="E1336" s="43">
        <v>4.53</v>
      </c>
      <c r="F1336" s="43">
        <f t="shared" si="137"/>
        <v>4.0938333333333325</v>
      </c>
      <c r="G1336" s="60">
        <f t="shared" si="138"/>
        <v>4.3999999999999995</v>
      </c>
      <c r="H1336" s="68" t="str">
        <f t="shared" si="136"/>
        <v>Mar 2015</v>
      </c>
      <c r="I1336" s="43"/>
      <c r="J1336" s="43"/>
      <c r="K1336" s="59"/>
      <c r="L1336" s="43"/>
      <c r="M1336" s="71"/>
      <c r="N1336" s="59">
        <f t="shared" ref="N1336:N1399" si="139">N1335</f>
        <v>3.57515625</v>
      </c>
      <c r="O1336" s="43"/>
      <c r="P1336" s="69"/>
      <c r="Q1336" s="43"/>
      <c r="R1336" s="43"/>
      <c r="S1336" s="43"/>
      <c r="T1336" s="43"/>
      <c r="U1336" s="43"/>
      <c r="V1336" s="43"/>
      <c r="W1336" s="43"/>
      <c r="X1336" s="61">
        <f t="shared" ref="X1336:X1399" si="140">X1335</f>
        <v>4.1993750000000007</v>
      </c>
      <c r="Z1336" s="54"/>
    </row>
    <row r="1337" spans="1:26" ht="14.5" hidden="1" customHeight="1" x14ac:dyDescent="0.35">
      <c r="A1337" s="42">
        <v>41829</v>
      </c>
      <c r="B1337" s="55">
        <f t="shared" si="134"/>
        <v>41738</v>
      </c>
      <c r="C1337" s="56">
        <f t="shared" si="135"/>
        <v>41828</v>
      </c>
      <c r="D1337" s="59">
        <v>4.2</v>
      </c>
      <c r="E1337" s="43">
        <v>4.49</v>
      </c>
      <c r="F1337" s="43">
        <f t="shared" si="137"/>
        <v>4.0936666666666666</v>
      </c>
      <c r="G1337" s="60">
        <f t="shared" si="138"/>
        <v>4.399333333333332</v>
      </c>
      <c r="H1337" s="68" t="str">
        <f t="shared" si="136"/>
        <v>Mar 2015</v>
      </c>
      <c r="I1337" s="43"/>
      <c r="J1337" s="43"/>
      <c r="K1337" s="59"/>
      <c r="L1337" s="43"/>
      <c r="M1337" s="71"/>
      <c r="N1337" s="59">
        <f t="shared" si="139"/>
        <v>3.57515625</v>
      </c>
      <c r="O1337" s="43"/>
      <c r="P1337" s="69"/>
      <c r="Q1337" s="43"/>
      <c r="R1337" s="43"/>
      <c r="S1337" s="43"/>
      <c r="T1337" s="43"/>
      <c r="U1337" s="43"/>
      <c r="V1337" s="43"/>
      <c r="W1337" s="43"/>
      <c r="X1337" s="61">
        <f t="shared" si="140"/>
        <v>4.1993750000000007</v>
      </c>
      <c r="Z1337" s="54"/>
    </row>
    <row r="1338" spans="1:26" ht="14.5" hidden="1" customHeight="1" x14ac:dyDescent="0.35">
      <c r="A1338" s="42">
        <v>41830</v>
      </c>
      <c r="B1338" s="55">
        <f t="shared" si="134"/>
        <v>41739</v>
      </c>
      <c r="C1338" s="56">
        <f t="shared" si="135"/>
        <v>41829</v>
      </c>
      <c r="D1338" s="59">
        <v>4.1900000000000004</v>
      </c>
      <c r="E1338" s="43">
        <v>4.4800000000000004</v>
      </c>
      <c r="F1338" s="43">
        <f t="shared" si="137"/>
        <v>4.0924999999999994</v>
      </c>
      <c r="G1338" s="60">
        <f t="shared" si="138"/>
        <v>4.3976666666666659</v>
      </c>
      <c r="H1338" s="68" t="str">
        <f t="shared" si="136"/>
        <v>Mar 2015</v>
      </c>
      <c r="I1338" s="43"/>
      <c r="J1338" s="43"/>
      <c r="K1338" s="59"/>
      <c r="L1338" s="43"/>
      <c r="M1338" s="71"/>
      <c r="N1338" s="59">
        <f t="shared" si="139"/>
        <v>3.57515625</v>
      </c>
      <c r="O1338" s="43"/>
      <c r="P1338" s="69"/>
      <c r="Q1338" s="43"/>
      <c r="R1338" s="43"/>
      <c r="S1338" s="43"/>
      <c r="T1338" s="43"/>
      <c r="U1338" s="43"/>
      <c r="V1338" s="43"/>
      <c r="W1338" s="43"/>
      <c r="X1338" s="61">
        <f t="shared" si="140"/>
        <v>4.1993750000000007</v>
      </c>
      <c r="Z1338" s="54"/>
    </row>
    <row r="1339" spans="1:26" ht="14.5" hidden="1" customHeight="1" x14ac:dyDescent="0.35">
      <c r="A1339" s="42">
        <v>41831</v>
      </c>
      <c r="B1339" s="55">
        <f t="shared" si="134"/>
        <v>41740</v>
      </c>
      <c r="C1339" s="56">
        <f t="shared" si="135"/>
        <v>41830</v>
      </c>
      <c r="D1339" s="59">
        <v>4.1399999999999997</v>
      </c>
      <c r="E1339" s="43">
        <v>4.43</v>
      </c>
      <c r="F1339" s="43">
        <f t="shared" si="137"/>
        <v>4.0911666666666662</v>
      </c>
      <c r="G1339" s="60">
        <f t="shared" si="138"/>
        <v>4.395999999999999</v>
      </c>
      <c r="H1339" s="68" t="str">
        <f t="shared" si="136"/>
        <v>Mar 2015</v>
      </c>
      <c r="I1339" s="43"/>
      <c r="J1339" s="43"/>
      <c r="K1339" s="59"/>
      <c r="L1339" s="43"/>
      <c r="M1339" s="71"/>
      <c r="N1339" s="59">
        <f t="shared" si="139"/>
        <v>3.57515625</v>
      </c>
      <c r="O1339" s="43"/>
      <c r="P1339" s="69"/>
      <c r="Q1339" s="43"/>
      <c r="R1339" s="43"/>
      <c r="S1339" s="43"/>
      <c r="T1339" s="43"/>
      <c r="U1339" s="43"/>
      <c r="V1339" s="43"/>
      <c r="W1339" s="43"/>
      <c r="X1339" s="61">
        <f t="shared" si="140"/>
        <v>4.1993750000000007</v>
      </c>
      <c r="Z1339" s="54"/>
    </row>
    <row r="1340" spans="1:26" ht="14.5" hidden="1" customHeight="1" x14ac:dyDescent="0.35">
      <c r="A1340" s="42">
        <v>41834</v>
      </c>
      <c r="B1340" s="55">
        <f t="shared" si="134"/>
        <v>41743</v>
      </c>
      <c r="C1340" s="56">
        <f t="shared" si="135"/>
        <v>41833</v>
      </c>
      <c r="D1340" s="59">
        <v>4.1399999999999997</v>
      </c>
      <c r="E1340" s="43">
        <v>4.43</v>
      </c>
      <c r="F1340" s="43">
        <f t="shared" si="137"/>
        <v>4.0891666666666655</v>
      </c>
      <c r="G1340" s="60">
        <f t="shared" si="138"/>
        <v>4.3938333333333324</v>
      </c>
      <c r="H1340" s="68" t="str">
        <f t="shared" si="136"/>
        <v>Mar 2015</v>
      </c>
      <c r="I1340" s="43"/>
      <c r="J1340" s="43"/>
      <c r="K1340" s="59"/>
      <c r="L1340" s="43"/>
      <c r="M1340" s="71"/>
      <c r="N1340" s="59">
        <f t="shared" si="139"/>
        <v>3.57515625</v>
      </c>
      <c r="O1340" s="43"/>
      <c r="P1340" s="69"/>
      <c r="Q1340" s="43"/>
      <c r="R1340" s="43"/>
      <c r="S1340" s="43"/>
      <c r="T1340" s="43"/>
      <c r="U1340" s="43"/>
      <c r="V1340" s="43"/>
      <c r="W1340" s="43"/>
      <c r="X1340" s="61">
        <f t="shared" si="140"/>
        <v>4.1993750000000007</v>
      </c>
      <c r="Z1340" s="54"/>
    </row>
    <row r="1341" spans="1:26" ht="14.5" hidden="1" customHeight="1" x14ac:dyDescent="0.35">
      <c r="A1341" s="42">
        <v>41835</v>
      </c>
      <c r="B1341" s="55">
        <f t="shared" si="134"/>
        <v>41744</v>
      </c>
      <c r="C1341" s="56">
        <f t="shared" si="135"/>
        <v>41834</v>
      </c>
      <c r="D1341" s="59">
        <v>4.17</v>
      </c>
      <c r="E1341" s="43">
        <v>4.45</v>
      </c>
      <c r="F1341" s="43">
        <f t="shared" si="137"/>
        <v>4.0869999999999989</v>
      </c>
      <c r="G1341" s="60">
        <f t="shared" si="138"/>
        <v>4.3914999999999988</v>
      </c>
      <c r="H1341" s="68" t="str">
        <f t="shared" si="136"/>
        <v>Mar 2015</v>
      </c>
      <c r="I1341" s="43"/>
      <c r="J1341" s="43"/>
      <c r="K1341" s="59"/>
      <c r="L1341" s="43"/>
      <c r="M1341" s="71"/>
      <c r="N1341" s="59">
        <f t="shared" si="139"/>
        <v>3.57515625</v>
      </c>
      <c r="O1341" s="43"/>
      <c r="P1341" s="69"/>
      <c r="Q1341" s="43"/>
      <c r="R1341" s="43"/>
      <c r="S1341" s="43"/>
      <c r="T1341" s="43"/>
      <c r="U1341" s="43"/>
      <c r="V1341" s="43"/>
      <c r="W1341" s="43"/>
      <c r="X1341" s="61">
        <f t="shared" si="140"/>
        <v>4.1993750000000007</v>
      </c>
      <c r="Z1341" s="54"/>
    </row>
    <row r="1342" spans="1:26" ht="14.5" hidden="1" customHeight="1" x14ac:dyDescent="0.35">
      <c r="A1342" s="42">
        <v>41836</v>
      </c>
      <c r="B1342" s="55">
        <f t="shared" si="134"/>
        <v>41745</v>
      </c>
      <c r="C1342" s="56">
        <f t="shared" si="135"/>
        <v>41835</v>
      </c>
      <c r="D1342" s="59">
        <v>4.09</v>
      </c>
      <c r="E1342" s="43">
        <v>4.38</v>
      </c>
      <c r="F1342" s="43">
        <f t="shared" si="137"/>
        <v>4.0856666666666657</v>
      </c>
      <c r="G1342" s="60">
        <f t="shared" si="138"/>
        <v>4.3899999999999988</v>
      </c>
      <c r="H1342" s="68" t="str">
        <f t="shared" si="136"/>
        <v>Mar 2015</v>
      </c>
      <c r="I1342" s="43"/>
      <c r="J1342" s="43"/>
      <c r="K1342" s="59"/>
      <c r="L1342" s="43"/>
      <c r="M1342" s="71"/>
      <c r="N1342" s="59">
        <f t="shared" si="139"/>
        <v>3.57515625</v>
      </c>
      <c r="O1342" s="43"/>
      <c r="P1342" s="69"/>
      <c r="Q1342" s="43"/>
      <c r="R1342" s="43"/>
      <c r="S1342" s="43"/>
      <c r="T1342" s="43"/>
      <c r="U1342" s="43"/>
      <c r="V1342" s="43"/>
      <c r="W1342" s="43"/>
      <c r="X1342" s="61">
        <f t="shared" si="140"/>
        <v>4.1993750000000007</v>
      </c>
      <c r="Z1342" s="54"/>
    </row>
    <row r="1343" spans="1:26" ht="14.5" hidden="1" customHeight="1" x14ac:dyDescent="0.35">
      <c r="A1343" s="42">
        <v>41837</v>
      </c>
      <c r="B1343" s="55">
        <f t="shared" si="134"/>
        <v>41746</v>
      </c>
      <c r="C1343" s="56">
        <f t="shared" si="135"/>
        <v>41836</v>
      </c>
      <c r="D1343" s="59">
        <v>4.08</v>
      </c>
      <c r="E1343" s="43">
        <v>4.3600000000000003</v>
      </c>
      <c r="F1343" s="43">
        <f t="shared" si="137"/>
        <v>4.0829999999999993</v>
      </c>
      <c r="G1343" s="60">
        <f t="shared" si="138"/>
        <v>4.3878333333333321</v>
      </c>
      <c r="H1343" s="68" t="str">
        <f t="shared" si="136"/>
        <v>Mar 2015</v>
      </c>
      <c r="I1343" s="43"/>
      <c r="J1343" s="43"/>
      <c r="K1343" s="59"/>
      <c r="L1343" s="43"/>
      <c r="M1343" s="71"/>
      <c r="N1343" s="59">
        <f t="shared" si="139"/>
        <v>3.57515625</v>
      </c>
      <c r="O1343" s="43"/>
      <c r="P1343" s="69"/>
      <c r="Q1343" s="43"/>
      <c r="R1343" s="43"/>
      <c r="S1343" s="43"/>
      <c r="T1343" s="43"/>
      <c r="U1343" s="43"/>
      <c r="V1343" s="43"/>
      <c r="W1343" s="43"/>
      <c r="X1343" s="61">
        <f t="shared" si="140"/>
        <v>4.1993750000000007</v>
      </c>
      <c r="Z1343" s="54"/>
    </row>
    <row r="1344" spans="1:26" ht="14.5" hidden="1" customHeight="1" x14ac:dyDescent="0.35">
      <c r="A1344" s="42">
        <v>41838</v>
      </c>
      <c r="B1344" s="55">
        <f t="shared" si="134"/>
        <v>41747</v>
      </c>
      <c r="C1344" s="56">
        <f t="shared" si="135"/>
        <v>41837</v>
      </c>
      <c r="D1344" s="59">
        <v>4.05</v>
      </c>
      <c r="E1344" s="43">
        <v>4.3099999999999996</v>
      </c>
      <c r="F1344" s="43">
        <f t="shared" si="137"/>
        <v>4.0829508196721305</v>
      </c>
      <c r="G1344" s="60">
        <f t="shared" si="138"/>
        <v>4.3873770491803272</v>
      </c>
      <c r="H1344" s="68" t="str">
        <f t="shared" si="136"/>
        <v>Mar 2015</v>
      </c>
      <c r="I1344" s="43"/>
      <c r="J1344" s="43"/>
      <c r="K1344" s="59"/>
      <c r="L1344" s="43"/>
      <c r="M1344" s="71"/>
      <c r="N1344" s="59">
        <f t="shared" si="139"/>
        <v>3.57515625</v>
      </c>
      <c r="O1344" s="43"/>
      <c r="P1344" s="69"/>
      <c r="Q1344" s="43"/>
      <c r="R1344" s="43"/>
      <c r="S1344" s="43"/>
      <c r="T1344" s="43"/>
      <c r="U1344" s="43"/>
      <c r="V1344" s="43"/>
      <c r="W1344" s="43"/>
      <c r="X1344" s="61">
        <f t="shared" si="140"/>
        <v>4.1993750000000007</v>
      </c>
      <c r="Z1344" s="54"/>
    </row>
    <row r="1345" spans="1:26" ht="14.5" hidden="1" customHeight="1" x14ac:dyDescent="0.35">
      <c r="A1345" s="42">
        <v>41841</v>
      </c>
      <c r="B1345" s="55">
        <f t="shared" si="134"/>
        <v>41750</v>
      </c>
      <c r="C1345" s="56">
        <f t="shared" si="135"/>
        <v>41840</v>
      </c>
      <c r="D1345" s="59">
        <v>4.07</v>
      </c>
      <c r="E1345" s="43">
        <v>4.32</v>
      </c>
      <c r="F1345" s="43">
        <f t="shared" si="137"/>
        <v>4.0824193548387093</v>
      </c>
      <c r="G1345" s="60">
        <f t="shared" si="138"/>
        <v>4.3861290322580633</v>
      </c>
      <c r="H1345" s="68" t="str">
        <f t="shared" si="136"/>
        <v>Mar 2015</v>
      </c>
      <c r="I1345" s="43"/>
      <c r="J1345" s="43"/>
      <c r="K1345" s="59"/>
      <c r="L1345" s="43"/>
      <c r="M1345" s="71"/>
      <c r="N1345" s="59">
        <f t="shared" si="139"/>
        <v>3.57515625</v>
      </c>
      <c r="O1345" s="43"/>
      <c r="P1345" s="69"/>
      <c r="Q1345" s="43"/>
      <c r="R1345" s="43"/>
      <c r="S1345" s="43"/>
      <c r="T1345" s="43"/>
      <c r="U1345" s="43"/>
      <c r="V1345" s="43"/>
      <c r="W1345" s="43"/>
      <c r="X1345" s="61">
        <f t="shared" si="140"/>
        <v>4.1993750000000007</v>
      </c>
      <c r="Z1345" s="54"/>
    </row>
    <row r="1346" spans="1:26" ht="14.5" hidden="1" customHeight="1" x14ac:dyDescent="0.35">
      <c r="A1346" s="42">
        <v>41842</v>
      </c>
      <c r="B1346" s="55">
        <f t="shared" si="134"/>
        <v>41751</v>
      </c>
      <c r="C1346" s="56">
        <f t="shared" si="135"/>
        <v>41841</v>
      </c>
      <c r="D1346" s="59">
        <v>4.0199999999999996</v>
      </c>
      <c r="E1346" s="43">
        <v>4.26</v>
      </c>
      <c r="F1346" s="43">
        <f t="shared" si="137"/>
        <v>4.0790322580645162</v>
      </c>
      <c r="G1346" s="60">
        <f t="shared" si="138"/>
        <v>4.3824193548387083</v>
      </c>
      <c r="H1346" s="68" t="str">
        <f t="shared" si="136"/>
        <v>Mar 2015</v>
      </c>
      <c r="I1346" s="43"/>
      <c r="J1346" s="43"/>
      <c r="K1346" s="59"/>
      <c r="L1346" s="43"/>
      <c r="M1346" s="71"/>
      <c r="N1346" s="59">
        <f t="shared" si="139"/>
        <v>3.57515625</v>
      </c>
      <c r="O1346" s="43"/>
      <c r="P1346" s="69"/>
      <c r="Q1346" s="43"/>
      <c r="R1346" s="43"/>
      <c r="S1346" s="43"/>
      <c r="T1346" s="43"/>
      <c r="U1346" s="43"/>
      <c r="V1346" s="43"/>
      <c r="W1346" s="43"/>
      <c r="X1346" s="61">
        <f t="shared" si="140"/>
        <v>4.1993750000000007</v>
      </c>
      <c r="Z1346" s="54"/>
    </row>
    <row r="1347" spans="1:26" ht="14.5" hidden="1" customHeight="1" x14ac:dyDescent="0.35">
      <c r="A1347" s="42">
        <v>41843</v>
      </c>
      <c r="B1347" s="55">
        <f t="shared" si="134"/>
        <v>41752</v>
      </c>
      <c r="C1347" s="56">
        <f t="shared" si="135"/>
        <v>41842</v>
      </c>
      <c r="D1347" s="59">
        <v>3.98</v>
      </c>
      <c r="E1347" s="43">
        <v>4.2</v>
      </c>
      <c r="F1347" s="43">
        <f t="shared" si="137"/>
        <v>4.0754838709677417</v>
      </c>
      <c r="G1347" s="60">
        <f t="shared" si="138"/>
        <v>4.3782258064516117</v>
      </c>
      <c r="H1347" s="68" t="str">
        <f t="shared" si="136"/>
        <v>Mar 2015</v>
      </c>
      <c r="I1347" s="43"/>
      <c r="J1347" s="43"/>
      <c r="K1347" s="59"/>
      <c r="L1347" s="43"/>
      <c r="M1347" s="71"/>
      <c r="N1347" s="59">
        <f t="shared" si="139"/>
        <v>3.57515625</v>
      </c>
      <c r="O1347" s="43"/>
      <c r="P1347" s="69"/>
      <c r="Q1347" s="43"/>
      <c r="R1347" s="43"/>
      <c r="S1347" s="43"/>
      <c r="T1347" s="43"/>
      <c r="U1347" s="43"/>
      <c r="V1347" s="43"/>
      <c r="W1347" s="43"/>
      <c r="X1347" s="61">
        <f t="shared" si="140"/>
        <v>4.1993750000000007</v>
      </c>
      <c r="Z1347" s="54"/>
    </row>
    <row r="1348" spans="1:26" ht="14.5" hidden="1" customHeight="1" x14ac:dyDescent="0.35">
      <c r="A1348" s="42">
        <v>41844</v>
      </c>
      <c r="B1348" s="55">
        <f t="shared" si="134"/>
        <v>41753</v>
      </c>
      <c r="C1348" s="56">
        <f t="shared" si="135"/>
        <v>41843</v>
      </c>
      <c r="D1348" s="59">
        <v>3.96</v>
      </c>
      <c r="E1348" s="43">
        <v>4.2</v>
      </c>
      <c r="F1348" s="43">
        <f t="shared" si="137"/>
        <v>4.0719354838709672</v>
      </c>
      <c r="G1348" s="60">
        <f t="shared" si="138"/>
        <v>4.373548387096772</v>
      </c>
      <c r="H1348" s="68" t="str">
        <f t="shared" si="136"/>
        <v>Mar 2015</v>
      </c>
      <c r="I1348" s="43"/>
      <c r="J1348" s="43"/>
      <c r="K1348" s="59"/>
      <c r="L1348" s="43"/>
      <c r="M1348" s="71"/>
      <c r="N1348" s="59">
        <f t="shared" si="139"/>
        <v>3.57515625</v>
      </c>
      <c r="O1348" s="43"/>
      <c r="P1348" s="69"/>
      <c r="Q1348" s="43"/>
      <c r="R1348" s="43"/>
      <c r="S1348" s="43"/>
      <c r="T1348" s="43"/>
      <c r="U1348" s="43"/>
      <c r="V1348" s="43"/>
      <c r="W1348" s="43"/>
      <c r="X1348" s="61">
        <f t="shared" si="140"/>
        <v>4.1993750000000007</v>
      </c>
      <c r="Z1348" s="54"/>
    </row>
    <row r="1349" spans="1:26" ht="14.5" hidden="1" customHeight="1" x14ac:dyDescent="0.35">
      <c r="A1349" s="42">
        <v>41845</v>
      </c>
      <c r="B1349" s="55">
        <f t="shared" si="134"/>
        <v>41754</v>
      </c>
      <c r="C1349" s="56">
        <f t="shared" si="135"/>
        <v>41844</v>
      </c>
      <c r="D1349" s="59">
        <v>3.99</v>
      </c>
      <c r="E1349" s="43">
        <v>4.24</v>
      </c>
      <c r="F1349" s="43">
        <f t="shared" si="137"/>
        <v>4.0701587301587292</v>
      </c>
      <c r="G1349" s="60">
        <f t="shared" si="138"/>
        <v>4.3707936507936482</v>
      </c>
      <c r="H1349" s="68" t="str">
        <f t="shared" si="136"/>
        <v>Mar 2015</v>
      </c>
      <c r="I1349" s="43"/>
      <c r="J1349" s="43"/>
      <c r="K1349" s="59"/>
      <c r="L1349" s="43"/>
      <c r="M1349" s="71"/>
      <c r="N1349" s="59">
        <f t="shared" si="139"/>
        <v>3.57515625</v>
      </c>
      <c r="O1349" s="43"/>
      <c r="P1349" s="69"/>
      <c r="Q1349" s="43"/>
      <c r="R1349" s="43"/>
      <c r="S1349" s="43"/>
      <c r="T1349" s="43"/>
      <c r="U1349" s="43"/>
      <c r="V1349" s="43"/>
      <c r="W1349" s="43"/>
      <c r="X1349" s="61">
        <f t="shared" si="140"/>
        <v>4.1993750000000007</v>
      </c>
      <c r="Z1349" s="54"/>
    </row>
    <row r="1350" spans="1:26" ht="14.5" hidden="1" customHeight="1" x14ac:dyDescent="0.35">
      <c r="A1350" s="42">
        <v>41848</v>
      </c>
      <c r="B1350" s="55">
        <f t="shared" si="134"/>
        <v>41757</v>
      </c>
      <c r="C1350" s="56">
        <f t="shared" si="135"/>
        <v>41847</v>
      </c>
      <c r="D1350" s="59">
        <v>3.96</v>
      </c>
      <c r="E1350" s="43">
        <v>4.21</v>
      </c>
      <c r="F1350" s="43">
        <f t="shared" si="137"/>
        <v>4.0677777777777777</v>
      </c>
      <c r="G1350" s="60">
        <f t="shared" si="138"/>
        <v>4.3677777777777766</v>
      </c>
      <c r="H1350" s="68" t="str">
        <f t="shared" si="136"/>
        <v>Mar 2015</v>
      </c>
      <c r="I1350" s="43"/>
      <c r="J1350" s="43"/>
      <c r="K1350" s="59"/>
      <c r="L1350" s="43"/>
      <c r="M1350" s="71"/>
      <c r="N1350" s="59">
        <f t="shared" si="139"/>
        <v>3.57515625</v>
      </c>
      <c r="O1350" s="43"/>
      <c r="P1350" s="69"/>
      <c r="Q1350" s="43"/>
      <c r="R1350" s="43"/>
      <c r="S1350" s="43"/>
      <c r="T1350" s="43"/>
      <c r="U1350" s="43"/>
      <c r="V1350" s="43"/>
      <c r="W1350" s="43"/>
      <c r="X1350" s="61">
        <f t="shared" si="140"/>
        <v>4.1993750000000007</v>
      </c>
      <c r="Z1350" s="54"/>
    </row>
    <row r="1351" spans="1:26" ht="14.5" hidden="1" customHeight="1" x14ac:dyDescent="0.35">
      <c r="A1351" s="42">
        <v>41849</v>
      </c>
      <c r="B1351" s="55">
        <f t="shared" ref="B1351:B1414" si="141">EDATE(A1351,-3)</f>
        <v>41758</v>
      </c>
      <c r="C1351" s="56">
        <f t="shared" ref="C1351:C1414" si="142">A1351-1</f>
        <v>41848</v>
      </c>
      <c r="D1351" s="59">
        <v>3.99</v>
      </c>
      <c r="E1351" s="43">
        <v>4.2300000000000004</v>
      </c>
      <c r="F1351" s="43">
        <f t="shared" si="137"/>
        <v>4.0650793650793657</v>
      </c>
      <c r="G1351" s="60">
        <f t="shared" si="138"/>
        <v>4.3644444444444419</v>
      </c>
      <c r="H1351" s="68" t="str">
        <f t="shared" ref="H1351:H1414" si="143">"Mar "&amp;IF(MONTH(A1351)&gt;=4,YEAR(A1351)+1,YEAR(A1351))</f>
        <v>Mar 2015</v>
      </c>
      <c r="I1351" s="43"/>
      <c r="J1351" s="43"/>
      <c r="K1351" s="59"/>
      <c r="L1351" s="43"/>
      <c r="M1351" s="71"/>
      <c r="N1351" s="59">
        <f t="shared" si="139"/>
        <v>3.57515625</v>
      </c>
      <c r="O1351" s="43"/>
      <c r="P1351" s="69"/>
      <c r="Q1351" s="43"/>
      <c r="R1351" s="43"/>
      <c r="S1351" s="43"/>
      <c r="T1351" s="43"/>
      <c r="U1351" s="43"/>
      <c r="V1351" s="43"/>
      <c r="W1351" s="43"/>
      <c r="X1351" s="61">
        <f t="shared" si="140"/>
        <v>4.1993750000000007</v>
      </c>
      <c r="Z1351" s="54"/>
    </row>
    <row r="1352" spans="1:26" ht="14.5" hidden="1" customHeight="1" x14ac:dyDescent="0.35">
      <c r="A1352" s="42">
        <v>41850</v>
      </c>
      <c r="B1352" s="55">
        <f t="shared" si="141"/>
        <v>41759</v>
      </c>
      <c r="C1352" s="56">
        <f t="shared" si="142"/>
        <v>41849</v>
      </c>
      <c r="D1352" s="59">
        <v>3.96</v>
      </c>
      <c r="E1352" s="43">
        <v>4.21</v>
      </c>
      <c r="F1352" s="43">
        <f t="shared" ref="F1352:F1415" si="144">AVERAGEIFS(D:D,A:A,"&gt;"&amp;B1352,A:A,"&lt;="&amp;C1352)</f>
        <v>4.0631746031746037</v>
      </c>
      <c r="G1352" s="60">
        <f t="shared" ref="G1352:G1415" si="145">AVERAGEIFS(E:E,A:A,"&gt;"&amp;B1352,A:A,"&lt;="&amp;C1352)</f>
        <v>4.3617460317460299</v>
      </c>
      <c r="H1352" s="68" t="str">
        <f t="shared" si="143"/>
        <v>Mar 2015</v>
      </c>
      <c r="I1352" s="43"/>
      <c r="J1352" s="43"/>
      <c r="K1352" s="59"/>
      <c r="L1352" s="43"/>
      <c r="M1352" s="71"/>
      <c r="N1352" s="59">
        <f t="shared" si="139"/>
        <v>3.57515625</v>
      </c>
      <c r="O1352" s="43"/>
      <c r="P1352" s="69"/>
      <c r="Q1352" s="43"/>
      <c r="R1352" s="43"/>
      <c r="S1352" s="43"/>
      <c r="T1352" s="43"/>
      <c r="U1352" s="43"/>
      <c r="V1352" s="43"/>
      <c r="W1352" s="43"/>
      <c r="X1352" s="61">
        <f t="shared" si="140"/>
        <v>4.1993750000000007</v>
      </c>
      <c r="Z1352" s="54"/>
    </row>
    <row r="1353" spans="1:26" ht="14.5" hidden="1" customHeight="1" x14ac:dyDescent="0.35">
      <c r="A1353" s="42">
        <v>41851</v>
      </c>
      <c r="B1353" s="55">
        <f t="shared" si="141"/>
        <v>41759</v>
      </c>
      <c r="C1353" s="56">
        <f t="shared" si="142"/>
        <v>41850</v>
      </c>
      <c r="D1353" s="59">
        <v>4.01</v>
      </c>
      <c r="E1353" s="43">
        <v>4.26</v>
      </c>
      <c r="F1353" s="43">
        <f t="shared" si="144"/>
        <v>4.0615625</v>
      </c>
      <c r="G1353" s="60">
        <f t="shared" si="145"/>
        <v>4.3593749999999982</v>
      </c>
      <c r="H1353" s="68" t="str">
        <f t="shared" si="143"/>
        <v>Mar 2015</v>
      </c>
      <c r="I1353" s="43"/>
      <c r="J1353" s="43"/>
      <c r="K1353" s="59"/>
      <c r="L1353" s="43"/>
      <c r="M1353" s="71"/>
      <c r="N1353" s="59">
        <f t="shared" si="139"/>
        <v>3.57515625</v>
      </c>
      <c r="O1353" s="43"/>
      <c r="P1353" s="69"/>
      <c r="Q1353" s="43"/>
      <c r="R1353" s="43"/>
      <c r="S1353" s="43"/>
      <c r="T1353" s="43"/>
      <c r="U1353" s="43"/>
      <c r="V1353" s="43"/>
      <c r="W1353" s="43"/>
      <c r="X1353" s="61">
        <f t="shared" si="140"/>
        <v>4.1993750000000007</v>
      </c>
      <c r="Z1353" s="54"/>
    </row>
    <row r="1354" spans="1:26" ht="14.5" hidden="1" customHeight="1" x14ac:dyDescent="0.35">
      <c r="A1354" s="42">
        <v>41852</v>
      </c>
      <c r="B1354" s="55">
        <f t="shared" si="141"/>
        <v>41760</v>
      </c>
      <c r="C1354" s="56">
        <f t="shared" si="142"/>
        <v>41851</v>
      </c>
      <c r="D1354" s="59">
        <v>4.03</v>
      </c>
      <c r="E1354" s="43">
        <v>4.28</v>
      </c>
      <c r="F1354" s="43">
        <f t="shared" si="144"/>
        <v>4.060468750000001</v>
      </c>
      <c r="G1354" s="60">
        <f t="shared" si="145"/>
        <v>4.3574999999999982</v>
      </c>
      <c r="H1354" s="68" t="str">
        <f t="shared" si="143"/>
        <v>Mar 2015</v>
      </c>
      <c r="I1354" s="43"/>
      <c r="J1354" s="43"/>
      <c r="K1354" s="59"/>
      <c r="L1354" s="43"/>
      <c r="M1354" s="71"/>
      <c r="N1354" s="59">
        <f t="shared" si="139"/>
        <v>3.57515625</v>
      </c>
      <c r="O1354" s="43"/>
      <c r="P1354" s="69"/>
      <c r="Q1354" s="43"/>
      <c r="R1354" s="43"/>
      <c r="S1354" s="43"/>
      <c r="T1354" s="43"/>
      <c r="U1354" s="43"/>
      <c r="V1354" s="43"/>
      <c r="W1354" s="43"/>
      <c r="X1354" s="61">
        <f t="shared" si="140"/>
        <v>4.1993750000000007</v>
      </c>
      <c r="Z1354" s="54"/>
    </row>
    <row r="1355" spans="1:26" ht="14.5" hidden="1" customHeight="1" x14ac:dyDescent="0.35">
      <c r="A1355" s="42">
        <v>41855</v>
      </c>
      <c r="B1355" s="55">
        <f t="shared" si="141"/>
        <v>41763</v>
      </c>
      <c r="C1355" s="56">
        <f t="shared" si="142"/>
        <v>41854</v>
      </c>
      <c r="D1355" s="59">
        <v>4.0199999999999996</v>
      </c>
      <c r="E1355" s="43">
        <v>4.26</v>
      </c>
      <c r="F1355" s="43">
        <f t="shared" si="144"/>
        <v>4.05953125</v>
      </c>
      <c r="G1355" s="60">
        <f t="shared" si="145"/>
        <v>4.3557812499999979</v>
      </c>
      <c r="H1355" s="68" t="str">
        <f t="shared" si="143"/>
        <v>Mar 2015</v>
      </c>
      <c r="I1355" s="43"/>
      <c r="J1355" s="43"/>
      <c r="K1355" s="59"/>
      <c r="L1355" s="43"/>
      <c r="M1355" s="71"/>
      <c r="N1355" s="59">
        <f t="shared" si="139"/>
        <v>3.57515625</v>
      </c>
      <c r="O1355" s="43"/>
      <c r="P1355" s="69"/>
      <c r="Q1355" s="43"/>
      <c r="R1355" s="43"/>
      <c r="S1355" s="43"/>
      <c r="T1355" s="43"/>
      <c r="U1355" s="43"/>
      <c r="V1355" s="43"/>
      <c r="W1355" s="43"/>
      <c r="X1355" s="61">
        <f t="shared" si="140"/>
        <v>4.1993750000000007</v>
      </c>
      <c r="Z1355" s="54"/>
    </row>
    <row r="1356" spans="1:26" ht="14.5" hidden="1" customHeight="1" x14ac:dyDescent="0.35">
      <c r="A1356" s="42">
        <v>41856</v>
      </c>
      <c r="B1356" s="55">
        <f t="shared" si="141"/>
        <v>41764</v>
      </c>
      <c r="C1356" s="56">
        <f t="shared" si="142"/>
        <v>41855</v>
      </c>
      <c r="D1356" s="59">
        <v>4.0199999999999996</v>
      </c>
      <c r="E1356" s="43">
        <v>4.2699999999999996</v>
      </c>
      <c r="F1356" s="43">
        <f t="shared" si="144"/>
        <v>4.0589062500000006</v>
      </c>
      <c r="G1356" s="60">
        <f t="shared" si="145"/>
        <v>4.3543749999999983</v>
      </c>
      <c r="H1356" s="68" t="str">
        <f t="shared" si="143"/>
        <v>Mar 2015</v>
      </c>
      <c r="I1356" s="43"/>
      <c r="J1356" s="43"/>
      <c r="K1356" s="59"/>
      <c r="L1356" s="43"/>
      <c r="M1356" s="71"/>
      <c r="N1356" s="59">
        <f t="shared" si="139"/>
        <v>3.57515625</v>
      </c>
      <c r="O1356" s="43"/>
      <c r="P1356" s="69"/>
      <c r="Q1356" s="43"/>
      <c r="R1356" s="43"/>
      <c r="S1356" s="43"/>
      <c r="T1356" s="43"/>
      <c r="U1356" s="43"/>
      <c r="V1356" s="43"/>
      <c r="W1356" s="43"/>
      <c r="X1356" s="61">
        <f t="shared" si="140"/>
        <v>4.1993750000000007</v>
      </c>
      <c r="Z1356" s="54"/>
    </row>
    <row r="1357" spans="1:26" ht="14.5" hidden="1" customHeight="1" x14ac:dyDescent="0.35">
      <c r="A1357" s="42">
        <v>41857</v>
      </c>
      <c r="B1357" s="55">
        <f t="shared" si="141"/>
        <v>41765</v>
      </c>
      <c r="C1357" s="56">
        <f t="shared" si="142"/>
        <v>41856</v>
      </c>
      <c r="D1357" s="59">
        <v>4.05</v>
      </c>
      <c r="E1357" s="43">
        <v>4.29</v>
      </c>
      <c r="F1357" s="43">
        <f t="shared" si="144"/>
        <v>4.0581250000000004</v>
      </c>
      <c r="G1357" s="60">
        <f t="shared" si="145"/>
        <v>4.3529687499999978</v>
      </c>
      <c r="H1357" s="68" t="str">
        <f t="shared" si="143"/>
        <v>Mar 2015</v>
      </c>
      <c r="I1357" s="43"/>
      <c r="J1357" s="43"/>
      <c r="K1357" s="59"/>
      <c r="L1357" s="43"/>
      <c r="M1357" s="71"/>
      <c r="N1357" s="59">
        <f t="shared" si="139"/>
        <v>3.57515625</v>
      </c>
      <c r="O1357" s="43"/>
      <c r="P1357" s="69"/>
      <c r="Q1357" s="43"/>
      <c r="R1357" s="43"/>
      <c r="S1357" s="43"/>
      <c r="T1357" s="43"/>
      <c r="U1357" s="43"/>
      <c r="V1357" s="43"/>
      <c r="W1357" s="43"/>
      <c r="X1357" s="61">
        <f t="shared" si="140"/>
        <v>4.1993750000000007</v>
      </c>
      <c r="Z1357" s="54"/>
    </row>
    <row r="1358" spans="1:26" ht="14.5" hidden="1" customHeight="1" x14ac:dyDescent="0.35">
      <c r="A1358" s="42">
        <v>41858</v>
      </c>
      <c r="B1358" s="55">
        <f t="shared" si="141"/>
        <v>41766</v>
      </c>
      <c r="C1358" s="56">
        <f t="shared" si="142"/>
        <v>41857</v>
      </c>
      <c r="D1358" s="59">
        <v>4.0199999999999996</v>
      </c>
      <c r="E1358" s="43">
        <v>4.2699999999999996</v>
      </c>
      <c r="F1358" s="43">
        <f t="shared" si="144"/>
        <v>4.058437500000001</v>
      </c>
      <c r="G1358" s="60">
        <f t="shared" si="145"/>
        <v>4.3526562499999981</v>
      </c>
      <c r="H1358" s="68" t="str">
        <f t="shared" si="143"/>
        <v>Mar 2015</v>
      </c>
      <c r="I1358" s="43"/>
      <c r="J1358" s="43"/>
      <c r="K1358" s="59"/>
      <c r="L1358" s="43"/>
      <c r="M1358" s="71"/>
      <c r="N1358" s="59">
        <f t="shared" si="139"/>
        <v>3.57515625</v>
      </c>
      <c r="O1358" s="43"/>
      <c r="P1358" s="69"/>
      <c r="Q1358" s="43"/>
      <c r="R1358" s="43"/>
      <c r="S1358" s="43"/>
      <c r="T1358" s="43"/>
      <c r="U1358" s="43"/>
      <c r="V1358" s="43"/>
      <c r="W1358" s="43"/>
      <c r="X1358" s="61">
        <f t="shared" si="140"/>
        <v>4.1993750000000007</v>
      </c>
      <c r="Z1358" s="54"/>
    </row>
    <row r="1359" spans="1:26" ht="14.5" hidden="1" customHeight="1" x14ac:dyDescent="0.35">
      <c r="A1359" s="42">
        <v>41859</v>
      </c>
      <c r="B1359" s="55">
        <f t="shared" si="141"/>
        <v>41767</v>
      </c>
      <c r="C1359" s="56">
        <f t="shared" si="142"/>
        <v>41858</v>
      </c>
      <c r="D1359" s="59">
        <v>3.92</v>
      </c>
      <c r="E1359" s="43">
        <v>4.16</v>
      </c>
      <c r="F1359" s="43">
        <f t="shared" si="144"/>
        <v>4.0585937500000009</v>
      </c>
      <c r="G1359" s="60">
        <f t="shared" si="145"/>
        <v>4.3524999999999983</v>
      </c>
      <c r="H1359" s="68" t="str">
        <f t="shared" si="143"/>
        <v>Mar 2015</v>
      </c>
      <c r="I1359" s="43"/>
      <c r="J1359" s="43"/>
      <c r="K1359" s="59"/>
      <c r="L1359" s="43"/>
      <c r="M1359" s="71"/>
      <c r="N1359" s="59">
        <f t="shared" si="139"/>
        <v>3.57515625</v>
      </c>
      <c r="O1359" s="43"/>
      <c r="P1359" s="69"/>
      <c r="Q1359" s="43"/>
      <c r="R1359" s="43"/>
      <c r="S1359" s="43"/>
      <c r="T1359" s="43"/>
      <c r="U1359" s="43"/>
      <c r="V1359" s="43"/>
      <c r="W1359" s="43"/>
      <c r="X1359" s="61">
        <f t="shared" si="140"/>
        <v>4.1993750000000007</v>
      </c>
      <c r="Z1359" s="54"/>
    </row>
    <row r="1360" spans="1:26" ht="14.5" hidden="1" customHeight="1" x14ac:dyDescent="0.35">
      <c r="A1360" s="42">
        <v>41862</v>
      </c>
      <c r="B1360" s="55">
        <f t="shared" si="141"/>
        <v>41770</v>
      </c>
      <c r="C1360" s="56">
        <f t="shared" si="142"/>
        <v>41861</v>
      </c>
      <c r="D1360" s="59">
        <v>3.98</v>
      </c>
      <c r="E1360" s="43">
        <v>4.22</v>
      </c>
      <c r="F1360" s="43">
        <f t="shared" si="144"/>
        <v>4.0578125000000007</v>
      </c>
      <c r="G1360" s="60">
        <f t="shared" si="145"/>
        <v>4.3510937499999986</v>
      </c>
      <c r="H1360" s="68" t="str">
        <f t="shared" si="143"/>
        <v>Mar 2015</v>
      </c>
      <c r="I1360" s="43"/>
      <c r="J1360" s="43"/>
      <c r="K1360" s="59"/>
      <c r="L1360" s="43"/>
      <c r="M1360" s="71"/>
      <c r="N1360" s="59">
        <f t="shared" si="139"/>
        <v>3.57515625</v>
      </c>
      <c r="O1360" s="43"/>
      <c r="P1360" s="69"/>
      <c r="Q1360" s="43"/>
      <c r="R1360" s="43"/>
      <c r="S1360" s="43"/>
      <c r="T1360" s="43"/>
      <c r="U1360" s="43"/>
      <c r="V1360" s="43"/>
      <c r="W1360" s="43"/>
      <c r="X1360" s="61">
        <f t="shared" si="140"/>
        <v>4.1993750000000007</v>
      </c>
      <c r="Z1360" s="54"/>
    </row>
    <row r="1361" spans="1:26" ht="14.5" hidden="1" customHeight="1" x14ac:dyDescent="0.35">
      <c r="A1361" s="42">
        <v>41863</v>
      </c>
      <c r="B1361" s="55">
        <f t="shared" si="141"/>
        <v>41771</v>
      </c>
      <c r="C1361" s="56">
        <f t="shared" si="142"/>
        <v>41862</v>
      </c>
      <c r="D1361" s="59">
        <v>3.98</v>
      </c>
      <c r="E1361" s="43">
        <v>4.21</v>
      </c>
      <c r="F1361" s="43">
        <f t="shared" si="144"/>
        <v>4.057500000000001</v>
      </c>
      <c r="G1361" s="60">
        <f t="shared" si="145"/>
        <v>4.3499999999999996</v>
      </c>
      <c r="H1361" s="68" t="str">
        <f t="shared" si="143"/>
        <v>Mar 2015</v>
      </c>
      <c r="I1361" s="43"/>
      <c r="J1361" s="43"/>
      <c r="K1361" s="59"/>
      <c r="L1361" s="43"/>
      <c r="M1361" s="71"/>
      <c r="N1361" s="59">
        <f t="shared" si="139"/>
        <v>3.57515625</v>
      </c>
      <c r="O1361" s="43"/>
      <c r="P1361" s="69"/>
      <c r="Q1361" s="43"/>
      <c r="R1361" s="43"/>
      <c r="S1361" s="43"/>
      <c r="T1361" s="43"/>
      <c r="U1361" s="43"/>
      <c r="V1361" s="43"/>
      <c r="W1361" s="43"/>
      <c r="X1361" s="61">
        <f t="shared" si="140"/>
        <v>4.1993750000000007</v>
      </c>
      <c r="Z1361" s="54"/>
    </row>
    <row r="1362" spans="1:26" ht="14.5" hidden="1" customHeight="1" x14ac:dyDescent="0.35">
      <c r="A1362" s="42">
        <v>41864</v>
      </c>
      <c r="B1362" s="55">
        <f t="shared" si="141"/>
        <v>41772</v>
      </c>
      <c r="C1362" s="56">
        <f t="shared" si="142"/>
        <v>41863</v>
      </c>
      <c r="D1362" s="59">
        <v>3.99</v>
      </c>
      <c r="E1362" s="43">
        <v>4.22</v>
      </c>
      <c r="F1362" s="43">
        <f t="shared" si="144"/>
        <v>4.0568750000000007</v>
      </c>
      <c r="G1362" s="60">
        <f t="shared" si="145"/>
        <v>4.3481249999999996</v>
      </c>
      <c r="H1362" s="68" t="str">
        <f t="shared" si="143"/>
        <v>Mar 2015</v>
      </c>
      <c r="I1362" s="43"/>
      <c r="J1362" s="43"/>
      <c r="K1362" s="59"/>
      <c r="L1362" s="43"/>
      <c r="M1362" s="71"/>
      <c r="N1362" s="59">
        <f t="shared" si="139"/>
        <v>3.57515625</v>
      </c>
      <c r="O1362" s="43"/>
      <c r="P1362" s="69"/>
      <c r="Q1362" s="43"/>
      <c r="R1362" s="43"/>
      <c r="S1362" s="43"/>
      <c r="T1362" s="43"/>
      <c r="U1362" s="43"/>
      <c r="V1362" s="43"/>
      <c r="W1362" s="43"/>
      <c r="X1362" s="61">
        <f t="shared" si="140"/>
        <v>4.1993750000000007</v>
      </c>
      <c r="Z1362" s="54"/>
    </row>
    <row r="1363" spans="1:26" ht="14.5" hidden="1" customHeight="1" x14ac:dyDescent="0.35">
      <c r="A1363" s="42">
        <v>41865</v>
      </c>
      <c r="B1363" s="55">
        <f t="shared" si="141"/>
        <v>41773</v>
      </c>
      <c r="C1363" s="56">
        <f t="shared" si="142"/>
        <v>41864</v>
      </c>
      <c r="D1363" s="59">
        <v>3.95</v>
      </c>
      <c r="E1363" s="43">
        <v>4.1900000000000004</v>
      </c>
      <c r="F1363" s="43">
        <f t="shared" si="144"/>
        <v>4.0565625000000001</v>
      </c>
      <c r="G1363" s="60">
        <f t="shared" si="145"/>
        <v>4.34671875</v>
      </c>
      <c r="H1363" s="68" t="str">
        <f t="shared" si="143"/>
        <v>Mar 2015</v>
      </c>
      <c r="I1363" s="43"/>
      <c r="J1363" s="43"/>
      <c r="K1363" s="59"/>
      <c r="L1363" s="43"/>
      <c r="M1363" s="71"/>
      <c r="N1363" s="59">
        <f t="shared" si="139"/>
        <v>3.57515625</v>
      </c>
      <c r="O1363" s="43"/>
      <c r="P1363" s="69"/>
      <c r="Q1363" s="43"/>
      <c r="R1363" s="43"/>
      <c r="S1363" s="43"/>
      <c r="T1363" s="43"/>
      <c r="U1363" s="43"/>
      <c r="V1363" s="43"/>
      <c r="W1363" s="43"/>
      <c r="X1363" s="61">
        <f t="shared" si="140"/>
        <v>4.1993750000000007</v>
      </c>
      <c r="Z1363" s="54"/>
    </row>
    <row r="1364" spans="1:26" ht="14.5" hidden="1" customHeight="1" x14ac:dyDescent="0.35">
      <c r="A1364" s="42">
        <v>41866</v>
      </c>
      <c r="B1364" s="55">
        <f t="shared" si="141"/>
        <v>41774</v>
      </c>
      <c r="C1364" s="56">
        <f t="shared" si="142"/>
        <v>41865</v>
      </c>
      <c r="D1364" s="59">
        <v>3.93</v>
      </c>
      <c r="E1364" s="43">
        <v>4.1500000000000004</v>
      </c>
      <c r="F1364" s="43">
        <f t="shared" si="144"/>
        <v>4.0560937500000005</v>
      </c>
      <c r="G1364" s="60">
        <f t="shared" si="145"/>
        <v>4.3454687500000002</v>
      </c>
      <c r="H1364" s="68" t="str">
        <f t="shared" si="143"/>
        <v>Mar 2015</v>
      </c>
      <c r="I1364" s="43"/>
      <c r="J1364" s="43"/>
      <c r="K1364" s="59"/>
      <c r="L1364" s="43"/>
      <c r="M1364" s="71"/>
      <c r="N1364" s="59">
        <f t="shared" si="139"/>
        <v>3.57515625</v>
      </c>
      <c r="O1364" s="43"/>
      <c r="P1364" s="69"/>
      <c r="Q1364" s="43"/>
      <c r="R1364" s="43"/>
      <c r="S1364" s="43"/>
      <c r="T1364" s="43"/>
      <c r="U1364" s="43"/>
      <c r="V1364" s="43"/>
      <c r="W1364" s="43"/>
      <c r="X1364" s="61">
        <f t="shared" si="140"/>
        <v>4.1993750000000007</v>
      </c>
      <c r="Z1364" s="54"/>
    </row>
    <row r="1365" spans="1:26" ht="14.5" hidden="1" customHeight="1" x14ac:dyDescent="0.35">
      <c r="A1365" s="42">
        <v>41869</v>
      </c>
      <c r="B1365" s="55">
        <f t="shared" si="141"/>
        <v>41777</v>
      </c>
      <c r="C1365" s="56">
        <f t="shared" si="142"/>
        <v>41868</v>
      </c>
      <c r="D1365" s="59">
        <v>3.9</v>
      </c>
      <c r="E1365" s="43">
        <v>4.1100000000000003</v>
      </c>
      <c r="F1365" s="43">
        <f t="shared" si="144"/>
        <v>4.0551562499999996</v>
      </c>
      <c r="G1365" s="60">
        <f t="shared" si="145"/>
        <v>4.3435937500000001</v>
      </c>
      <c r="H1365" s="68" t="str">
        <f t="shared" si="143"/>
        <v>Mar 2015</v>
      </c>
      <c r="I1365" s="43"/>
      <c r="J1365" s="43"/>
      <c r="K1365" s="59"/>
      <c r="L1365" s="43"/>
      <c r="M1365" s="71"/>
      <c r="N1365" s="59">
        <f t="shared" si="139"/>
        <v>3.57515625</v>
      </c>
      <c r="O1365" s="43"/>
      <c r="P1365" s="69"/>
      <c r="Q1365" s="43"/>
      <c r="R1365" s="43"/>
      <c r="S1365" s="43"/>
      <c r="T1365" s="43"/>
      <c r="U1365" s="43"/>
      <c r="V1365" s="43"/>
      <c r="W1365" s="43"/>
      <c r="X1365" s="61">
        <f t="shared" si="140"/>
        <v>4.1993750000000007</v>
      </c>
      <c r="Z1365" s="54"/>
    </row>
    <row r="1366" spans="1:26" ht="14.5" hidden="1" customHeight="1" x14ac:dyDescent="0.35">
      <c r="A1366" s="42">
        <v>41870</v>
      </c>
      <c r="B1366" s="55">
        <f t="shared" si="141"/>
        <v>41778</v>
      </c>
      <c r="C1366" s="56">
        <f t="shared" si="142"/>
        <v>41869</v>
      </c>
      <c r="D1366" s="59">
        <v>3.93</v>
      </c>
      <c r="E1366" s="43">
        <v>4.1399999999999997</v>
      </c>
      <c r="F1366" s="43">
        <f t="shared" si="144"/>
        <v>4.05375</v>
      </c>
      <c r="G1366" s="60">
        <f t="shared" si="145"/>
        <v>4.3410937499999998</v>
      </c>
      <c r="H1366" s="68" t="str">
        <f t="shared" si="143"/>
        <v>Mar 2015</v>
      </c>
      <c r="I1366" s="43"/>
      <c r="J1366" s="43"/>
      <c r="K1366" s="59"/>
      <c r="L1366" s="43"/>
      <c r="M1366" s="71"/>
      <c r="N1366" s="59">
        <f t="shared" si="139"/>
        <v>3.57515625</v>
      </c>
      <c r="O1366" s="43"/>
      <c r="P1366" s="69"/>
      <c r="Q1366" s="43"/>
      <c r="R1366" s="43"/>
      <c r="S1366" s="43"/>
      <c r="T1366" s="43"/>
      <c r="U1366" s="43"/>
      <c r="V1366" s="43"/>
      <c r="W1366" s="43"/>
      <c r="X1366" s="61">
        <f t="shared" si="140"/>
        <v>4.1993750000000007</v>
      </c>
      <c r="Z1366" s="54"/>
    </row>
    <row r="1367" spans="1:26" ht="14.5" hidden="1" customHeight="1" x14ac:dyDescent="0.35">
      <c r="A1367" s="42">
        <v>41871</v>
      </c>
      <c r="B1367" s="55">
        <f t="shared" si="141"/>
        <v>41779</v>
      </c>
      <c r="C1367" s="56">
        <f t="shared" si="142"/>
        <v>41870</v>
      </c>
      <c r="D1367" s="59">
        <v>3.99</v>
      </c>
      <c r="E1367" s="43">
        <v>4.21</v>
      </c>
      <c r="F1367" s="43">
        <f t="shared" si="144"/>
        <v>4.0528125000000008</v>
      </c>
      <c r="G1367" s="60">
        <f t="shared" si="145"/>
        <v>4.3390624999999998</v>
      </c>
      <c r="H1367" s="68" t="str">
        <f t="shared" si="143"/>
        <v>Mar 2015</v>
      </c>
      <c r="I1367" s="43"/>
      <c r="J1367" s="43"/>
      <c r="K1367" s="59"/>
      <c r="L1367" s="43"/>
      <c r="M1367" s="71"/>
      <c r="N1367" s="59">
        <f t="shared" si="139"/>
        <v>3.57515625</v>
      </c>
      <c r="O1367" s="43"/>
      <c r="P1367" s="69"/>
      <c r="Q1367" s="43"/>
      <c r="R1367" s="43"/>
      <c r="S1367" s="43"/>
      <c r="T1367" s="43"/>
      <c r="U1367" s="43"/>
      <c r="V1367" s="43"/>
      <c r="W1367" s="43"/>
      <c r="X1367" s="61">
        <f t="shared" si="140"/>
        <v>4.1993750000000007</v>
      </c>
      <c r="Z1367" s="54"/>
    </row>
    <row r="1368" spans="1:26" ht="14.5" hidden="1" customHeight="1" x14ac:dyDescent="0.35">
      <c r="A1368" s="42">
        <v>41872</v>
      </c>
      <c r="B1368" s="55">
        <f t="shared" si="141"/>
        <v>41780</v>
      </c>
      <c r="C1368" s="56">
        <f t="shared" si="142"/>
        <v>41871</v>
      </c>
      <c r="D1368" s="59">
        <v>4.03</v>
      </c>
      <c r="E1368" s="43">
        <v>4.26</v>
      </c>
      <c r="F1368" s="43">
        <f t="shared" si="144"/>
        <v>4.0529687500000007</v>
      </c>
      <c r="G1368" s="60">
        <f t="shared" si="145"/>
        <v>4.3382812499999996</v>
      </c>
      <c r="H1368" s="68" t="str">
        <f t="shared" si="143"/>
        <v>Mar 2015</v>
      </c>
      <c r="I1368" s="43"/>
      <c r="J1368" s="43"/>
      <c r="K1368" s="59"/>
      <c r="L1368" s="43"/>
      <c r="M1368" s="71"/>
      <c r="N1368" s="59">
        <f t="shared" si="139"/>
        <v>3.57515625</v>
      </c>
      <c r="O1368" s="43"/>
      <c r="P1368" s="69"/>
      <c r="Q1368" s="43"/>
      <c r="R1368" s="43"/>
      <c r="S1368" s="43"/>
      <c r="T1368" s="43"/>
      <c r="U1368" s="43"/>
      <c r="V1368" s="43"/>
      <c r="W1368" s="43"/>
      <c r="X1368" s="61">
        <f t="shared" si="140"/>
        <v>4.1993750000000007</v>
      </c>
      <c r="Z1368" s="54"/>
    </row>
    <row r="1369" spans="1:26" ht="14.5" hidden="1" customHeight="1" x14ac:dyDescent="0.35">
      <c r="A1369" s="42">
        <v>41873</v>
      </c>
      <c r="B1369" s="55">
        <f t="shared" si="141"/>
        <v>41781</v>
      </c>
      <c r="C1369" s="56">
        <f t="shared" si="142"/>
        <v>41872</v>
      </c>
      <c r="D1369" s="59">
        <v>4.0199999999999996</v>
      </c>
      <c r="E1369" s="43">
        <v>4.24</v>
      </c>
      <c r="F1369" s="43">
        <f t="shared" si="144"/>
        <v>4.0531250000000005</v>
      </c>
      <c r="G1369" s="60">
        <f t="shared" si="145"/>
        <v>4.3373437499999987</v>
      </c>
      <c r="H1369" s="68" t="str">
        <f t="shared" si="143"/>
        <v>Mar 2015</v>
      </c>
      <c r="I1369" s="43"/>
      <c r="J1369" s="43"/>
      <c r="K1369" s="59"/>
      <c r="L1369" s="43"/>
      <c r="M1369" s="71"/>
      <c r="N1369" s="59">
        <f t="shared" si="139"/>
        <v>3.57515625</v>
      </c>
      <c r="O1369" s="43"/>
      <c r="P1369" s="69"/>
      <c r="Q1369" s="43"/>
      <c r="R1369" s="43"/>
      <c r="S1369" s="43"/>
      <c r="T1369" s="43"/>
      <c r="U1369" s="43"/>
      <c r="V1369" s="43"/>
      <c r="W1369" s="43"/>
      <c r="X1369" s="61">
        <f t="shared" si="140"/>
        <v>4.1993750000000007</v>
      </c>
      <c r="Z1369" s="54"/>
    </row>
    <row r="1370" spans="1:26" ht="14.5" hidden="1" customHeight="1" x14ac:dyDescent="0.35">
      <c r="A1370" s="42">
        <v>41876</v>
      </c>
      <c r="B1370" s="55">
        <f t="shared" si="141"/>
        <v>41784</v>
      </c>
      <c r="C1370" s="56">
        <f t="shared" si="142"/>
        <v>41875</v>
      </c>
      <c r="D1370" s="59">
        <v>4.0199999999999996</v>
      </c>
      <c r="E1370" s="43">
        <v>4.24</v>
      </c>
      <c r="F1370" s="43">
        <f t="shared" si="144"/>
        <v>4.0529687500000007</v>
      </c>
      <c r="G1370" s="60">
        <f t="shared" si="145"/>
        <v>4.3359374999999991</v>
      </c>
      <c r="H1370" s="68" t="str">
        <f t="shared" si="143"/>
        <v>Mar 2015</v>
      </c>
      <c r="I1370" s="43"/>
      <c r="J1370" s="43"/>
      <c r="K1370" s="59"/>
      <c r="L1370" s="43"/>
      <c r="M1370" s="71"/>
      <c r="N1370" s="59">
        <f t="shared" si="139"/>
        <v>3.57515625</v>
      </c>
      <c r="O1370" s="43"/>
      <c r="P1370" s="69"/>
      <c r="Q1370" s="43"/>
      <c r="R1370" s="43"/>
      <c r="S1370" s="43"/>
      <c r="T1370" s="43"/>
      <c r="U1370" s="43"/>
      <c r="V1370" s="43"/>
      <c r="W1370" s="43"/>
      <c r="X1370" s="61">
        <f t="shared" si="140"/>
        <v>4.1993750000000007</v>
      </c>
      <c r="Z1370" s="54"/>
    </row>
    <row r="1371" spans="1:26" ht="14.5" hidden="1" customHeight="1" x14ac:dyDescent="0.35">
      <c r="A1371" s="42">
        <v>41877</v>
      </c>
      <c r="B1371" s="55">
        <f t="shared" si="141"/>
        <v>41785</v>
      </c>
      <c r="C1371" s="56">
        <f t="shared" si="142"/>
        <v>41876</v>
      </c>
      <c r="D1371" s="59">
        <v>3.96</v>
      </c>
      <c r="E1371" s="43">
        <v>4.16</v>
      </c>
      <c r="F1371" s="43">
        <f t="shared" si="144"/>
        <v>4.0532812500000013</v>
      </c>
      <c r="G1371" s="60">
        <f t="shared" si="145"/>
        <v>4.3349999999999991</v>
      </c>
      <c r="H1371" s="68" t="str">
        <f t="shared" si="143"/>
        <v>Mar 2015</v>
      </c>
      <c r="I1371" s="43"/>
      <c r="J1371" s="43"/>
      <c r="K1371" s="59"/>
      <c r="L1371" s="43"/>
      <c r="M1371" s="71"/>
      <c r="N1371" s="59">
        <f t="shared" si="139"/>
        <v>3.57515625</v>
      </c>
      <c r="O1371" s="43"/>
      <c r="P1371" s="69"/>
      <c r="Q1371" s="43"/>
      <c r="R1371" s="43"/>
      <c r="S1371" s="43"/>
      <c r="T1371" s="43"/>
      <c r="U1371" s="43"/>
      <c r="V1371" s="43"/>
      <c r="W1371" s="43"/>
      <c r="X1371" s="61">
        <f t="shared" si="140"/>
        <v>4.1993750000000007</v>
      </c>
      <c r="Z1371" s="54"/>
    </row>
    <row r="1372" spans="1:26" ht="14.5" hidden="1" customHeight="1" x14ac:dyDescent="0.35">
      <c r="A1372" s="42">
        <v>41878</v>
      </c>
      <c r="B1372" s="55">
        <f t="shared" si="141"/>
        <v>41786</v>
      </c>
      <c r="C1372" s="56">
        <f t="shared" si="142"/>
        <v>41877</v>
      </c>
      <c r="D1372" s="59">
        <v>3.95</v>
      </c>
      <c r="E1372" s="43">
        <v>4.13</v>
      </c>
      <c r="F1372" s="43">
        <f t="shared" si="144"/>
        <v>4.0528125000000008</v>
      </c>
      <c r="G1372" s="60">
        <f t="shared" si="145"/>
        <v>4.3328125000000002</v>
      </c>
      <c r="H1372" s="68" t="str">
        <f t="shared" si="143"/>
        <v>Mar 2015</v>
      </c>
      <c r="I1372" s="43"/>
      <c r="J1372" s="43"/>
      <c r="K1372" s="59"/>
      <c r="L1372" s="43"/>
      <c r="M1372" s="71"/>
      <c r="N1372" s="59">
        <f t="shared" si="139"/>
        <v>3.57515625</v>
      </c>
      <c r="O1372" s="43"/>
      <c r="P1372" s="69"/>
      <c r="Q1372" s="43"/>
      <c r="R1372" s="43"/>
      <c r="S1372" s="43"/>
      <c r="T1372" s="43"/>
      <c r="U1372" s="43"/>
      <c r="V1372" s="43"/>
      <c r="W1372" s="43"/>
      <c r="X1372" s="61">
        <f t="shared" si="140"/>
        <v>4.1993750000000007</v>
      </c>
      <c r="Z1372" s="54"/>
    </row>
    <row r="1373" spans="1:26" ht="14.5" hidden="1" customHeight="1" x14ac:dyDescent="0.35">
      <c r="A1373" s="42">
        <v>41879</v>
      </c>
      <c r="B1373" s="55">
        <f t="shared" si="141"/>
        <v>41787</v>
      </c>
      <c r="C1373" s="56">
        <f t="shared" si="142"/>
        <v>41878</v>
      </c>
      <c r="D1373" s="59">
        <v>3.94</v>
      </c>
      <c r="E1373" s="43">
        <v>4.09</v>
      </c>
      <c r="F1373" s="43">
        <f t="shared" si="144"/>
        <v>4.0525000000000011</v>
      </c>
      <c r="G1373" s="60">
        <f t="shared" si="145"/>
        <v>4.3306250000000004</v>
      </c>
      <c r="H1373" s="68" t="str">
        <f t="shared" si="143"/>
        <v>Mar 2015</v>
      </c>
      <c r="I1373" s="43"/>
      <c r="J1373" s="43"/>
      <c r="K1373" s="59"/>
      <c r="L1373" s="43"/>
      <c r="M1373" s="71"/>
      <c r="N1373" s="59">
        <f t="shared" si="139"/>
        <v>3.57515625</v>
      </c>
      <c r="O1373" s="43"/>
      <c r="P1373" s="69"/>
      <c r="Q1373" s="43"/>
      <c r="R1373" s="43"/>
      <c r="S1373" s="43"/>
      <c r="T1373" s="43"/>
      <c r="U1373" s="43"/>
      <c r="V1373" s="43"/>
      <c r="W1373" s="43"/>
      <c r="X1373" s="61">
        <f t="shared" si="140"/>
        <v>4.1993750000000007</v>
      </c>
      <c r="Z1373" s="54"/>
    </row>
    <row r="1374" spans="1:26" ht="14.5" hidden="1" customHeight="1" x14ac:dyDescent="0.35">
      <c r="A1374" s="42">
        <v>41880</v>
      </c>
      <c r="B1374" s="55">
        <f t="shared" si="141"/>
        <v>41788</v>
      </c>
      <c r="C1374" s="56">
        <f t="shared" si="142"/>
        <v>41879</v>
      </c>
      <c r="D1374" s="59">
        <v>3.93</v>
      </c>
      <c r="E1374" s="43">
        <v>4.0599999999999996</v>
      </c>
      <c r="F1374" s="43">
        <f t="shared" si="144"/>
        <v>4.0529687500000016</v>
      </c>
      <c r="G1374" s="60">
        <f t="shared" si="145"/>
        <v>4.3289062500000002</v>
      </c>
      <c r="H1374" s="68" t="str">
        <f t="shared" si="143"/>
        <v>Mar 2015</v>
      </c>
      <c r="I1374" s="43"/>
      <c r="J1374" s="43"/>
      <c r="K1374" s="59"/>
      <c r="L1374" s="43"/>
      <c r="M1374" s="71"/>
      <c r="N1374" s="59">
        <f t="shared" si="139"/>
        <v>3.57515625</v>
      </c>
      <c r="O1374" s="43"/>
      <c r="P1374" s="69"/>
      <c r="Q1374" s="43"/>
      <c r="R1374" s="43"/>
      <c r="S1374" s="43"/>
      <c r="T1374" s="43"/>
      <c r="U1374" s="43"/>
      <c r="V1374" s="43"/>
      <c r="W1374" s="43"/>
      <c r="X1374" s="61">
        <f t="shared" si="140"/>
        <v>4.1993750000000007</v>
      </c>
      <c r="Z1374" s="54"/>
    </row>
    <row r="1375" spans="1:26" ht="14.5" hidden="1" customHeight="1" x14ac:dyDescent="0.35">
      <c r="A1375" s="42">
        <v>41883</v>
      </c>
      <c r="B1375" s="55">
        <f t="shared" si="141"/>
        <v>41791</v>
      </c>
      <c r="C1375" s="56">
        <f t="shared" si="142"/>
        <v>41882</v>
      </c>
      <c r="D1375" s="59">
        <v>3.93</v>
      </c>
      <c r="E1375" s="43">
        <v>4.07</v>
      </c>
      <c r="F1375" s="43">
        <f t="shared" si="144"/>
        <v>4.0528125000000017</v>
      </c>
      <c r="G1375" s="60">
        <f t="shared" si="145"/>
        <v>4.3259374999999993</v>
      </c>
      <c r="H1375" s="68" t="str">
        <f t="shared" si="143"/>
        <v>Mar 2015</v>
      </c>
      <c r="I1375" s="43"/>
      <c r="J1375" s="43"/>
      <c r="K1375" s="59"/>
      <c r="L1375" s="43"/>
      <c r="M1375" s="71"/>
      <c r="N1375" s="59">
        <f t="shared" si="139"/>
        <v>3.57515625</v>
      </c>
      <c r="O1375" s="43"/>
      <c r="P1375" s="69"/>
      <c r="Q1375" s="43"/>
      <c r="R1375" s="43"/>
      <c r="S1375" s="43"/>
      <c r="T1375" s="43"/>
      <c r="U1375" s="43"/>
      <c r="V1375" s="43"/>
      <c r="W1375" s="43"/>
      <c r="X1375" s="61">
        <f t="shared" si="140"/>
        <v>4.1993750000000007</v>
      </c>
      <c r="Z1375" s="54"/>
    </row>
    <row r="1376" spans="1:26" ht="14.5" hidden="1" customHeight="1" x14ac:dyDescent="0.35">
      <c r="A1376" s="42">
        <v>41884</v>
      </c>
      <c r="B1376" s="55">
        <f t="shared" si="141"/>
        <v>41792</v>
      </c>
      <c r="C1376" s="56">
        <f t="shared" si="142"/>
        <v>41883</v>
      </c>
      <c r="D1376" s="59">
        <v>3.94</v>
      </c>
      <c r="E1376" s="43">
        <v>4.07</v>
      </c>
      <c r="F1376" s="43">
        <f t="shared" si="144"/>
        <v>4.0509230769230786</v>
      </c>
      <c r="G1376" s="60">
        <f t="shared" si="145"/>
        <v>4.3219999999999992</v>
      </c>
      <c r="H1376" s="68" t="str">
        <f t="shared" si="143"/>
        <v>Mar 2015</v>
      </c>
      <c r="I1376" s="43"/>
      <c r="J1376" s="43"/>
      <c r="K1376" s="59"/>
      <c r="L1376" s="43"/>
      <c r="M1376" s="71"/>
      <c r="N1376" s="59">
        <f t="shared" si="139"/>
        <v>3.57515625</v>
      </c>
      <c r="O1376" s="43"/>
      <c r="P1376" s="69"/>
      <c r="Q1376" s="43"/>
      <c r="R1376" s="43"/>
      <c r="S1376" s="43"/>
      <c r="T1376" s="43"/>
      <c r="U1376" s="43"/>
      <c r="V1376" s="43"/>
      <c r="W1376" s="43"/>
      <c r="X1376" s="61">
        <f t="shared" si="140"/>
        <v>4.1993750000000007</v>
      </c>
      <c r="Z1376" s="54"/>
    </row>
    <row r="1377" spans="1:26" ht="14.5" hidden="1" customHeight="1" x14ac:dyDescent="0.35">
      <c r="A1377" s="42">
        <v>41885</v>
      </c>
      <c r="B1377" s="55">
        <f t="shared" si="141"/>
        <v>41793</v>
      </c>
      <c r="C1377" s="56">
        <f t="shared" si="142"/>
        <v>41884</v>
      </c>
      <c r="D1377" s="59">
        <v>4</v>
      </c>
      <c r="E1377" s="43">
        <v>4.16</v>
      </c>
      <c r="F1377" s="43">
        <f t="shared" si="144"/>
        <v>4.0507692307692329</v>
      </c>
      <c r="G1377" s="60">
        <f t="shared" si="145"/>
        <v>4.3190769230769224</v>
      </c>
      <c r="H1377" s="68" t="str">
        <f t="shared" si="143"/>
        <v>Mar 2015</v>
      </c>
      <c r="I1377" s="43"/>
      <c r="J1377" s="43"/>
      <c r="K1377" s="59"/>
      <c r="L1377" s="43"/>
      <c r="M1377" s="71"/>
      <c r="N1377" s="59">
        <f t="shared" si="139"/>
        <v>3.57515625</v>
      </c>
      <c r="O1377" s="43"/>
      <c r="P1377" s="69"/>
      <c r="Q1377" s="43"/>
      <c r="R1377" s="43"/>
      <c r="S1377" s="43"/>
      <c r="T1377" s="43"/>
      <c r="U1377" s="43"/>
      <c r="V1377" s="43"/>
      <c r="W1377" s="43"/>
      <c r="X1377" s="61">
        <f t="shared" si="140"/>
        <v>4.1993750000000007</v>
      </c>
      <c r="Z1377" s="54"/>
    </row>
    <row r="1378" spans="1:26" ht="14.5" hidden="1" customHeight="1" x14ac:dyDescent="0.35">
      <c r="A1378" s="42">
        <v>41886</v>
      </c>
      <c r="B1378" s="55">
        <f t="shared" si="141"/>
        <v>41794</v>
      </c>
      <c r="C1378" s="56">
        <f t="shared" si="142"/>
        <v>41885</v>
      </c>
      <c r="D1378" s="59">
        <v>4</v>
      </c>
      <c r="E1378" s="43">
        <v>4.16</v>
      </c>
      <c r="F1378" s="43">
        <f t="shared" si="144"/>
        <v>4.0506153846153854</v>
      </c>
      <c r="G1378" s="60">
        <f t="shared" si="145"/>
        <v>4.3161538461538465</v>
      </c>
      <c r="H1378" s="68" t="str">
        <f t="shared" si="143"/>
        <v>Mar 2015</v>
      </c>
      <c r="I1378" s="43"/>
      <c r="J1378" s="43"/>
      <c r="K1378" s="59"/>
      <c r="L1378" s="43"/>
      <c r="M1378" s="71"/>
      <c r="N1378" s="59">
        <f t="shared" si="139"/>
        <v>3.57515625</v>
      </c>
      <c r="O1378" s="43"/>
      <c r="P1378" s="69"/>
      <c r="Q1378" s="43"/>
      <c r="R1378" s="43"/>
      <c r="S1378" s="43"/>
      <c r="T1378" s="43"/>
      <c r="U1378" s="43"/>
      <c r="V1378" s="43"/>
      <c r="W1378" s="43"/>
      <c r="X1378" s="61">
        <f t="shared" si="140"/>
        <v>4.1993750000000007</v>
      </c>
      <c r="Z1378" s="54"/>
    </row>
    <row r="1379" spans="1:26" ht="14.5" hidden="1" customHeight="1" x14ac:dyDescent="0.35">
      <c r="A1379" s="42">
        <v>41887</v>
      </c>
      <c r="B1379" s="55">
        <f t="shared" si="141"/>
        <v>41795</v>
      </c>
      <c r="C1379" s="56">
        <f t="shared" si="142"/>
        <v>41886</v>
      </c>
      <c r="D1379" s="59">
        <v>4.03</v>
      </c>
      <c r="E1379" s="43">
        <v>4.1900000000000004</v>
      </c>
      <c r="F1379" s="43">
        <f t="shared" si="144"/>
        <v>4.0504615384615397</v>
      </c>
      <c r="G1379" s="60">
        <f t="shared" si="145"/>
        <v>4.3132307692307705</v>
      </c>
      <c r="H1379" s="68" t="str">
        <f t="shared" si="143"/>
        <v>Mar 2015</v>
      </c>
      <c r="I1379" s="43"/>
      <c r="J1379" s="43"/>
      <c r="K1379" s="59"/>
      <c r="L1379" s="43"/>
      <c r="M1379" s="71"/>
      <c r="N1379" s="59">
        <f t="shared" si="139"/>
        <v>3.57515625</v>
      </c>
      <c r="O1379" s="43"/>
      <c r="P1379" s="69"/>
      <c r="Q1379" s="43"/>
      <c r="R1379" s="43"/>
      <c r="S1379" s="43"/>
      <c r="T1379" s="43"/>
      <c r="U1379" s="43"/>
      <c r="V1379" s="43"/>
      <c r="W1379" s="43"/>
      <c r="X1379" s="61">
        <f t="shared" si="140"/>
        <v>4.1993750000000007</v>
      </c>
      <c r="Z1379" s="54"/>
    </row>
    <row r="1380" spans="1:26" ht="14.5" hidden="1" customHeight="1" x14ac:dyDescent="0.35">
      <c r="A1380" s="42">
        <v>41890</v>
      </c>
      <c r="B1380" s="55">
        <f t="shared" si="141"/>
        <v>41798</v>
      </c>
      <c r="C1380" s="56">
        <f t="shared" si="142"/>
        <v>41889</v>
      </c>
      <c r="D1380" s="59">
        <v>4.01</v>
      </c>
      <c r="E1380" s="43">
        <v>4.17</v>
      </c>
      <c r="F1380" s="43">
        <f t="shared" si="144"/>
        <v>4.050769230769232</v>
      </c>
      <c r="G1380" s="60">
        <f t="shared" si="145"/>
        <v>4.3106153846153843</v>
      </c>
      <c r="H1380" s="68" t="str">
        <f t="shared" si="143"/>
        <v>Mar 2015</v>
      </c>
      <c r="I1380" s="43"/>
      <c r="J1380" s="43"/>
      <c r="K1380" s="59"/>
      <c r="L1380" s="43"/>
      <c r="M1380" s="71"/>
      <c r="N1380" s="59">
        <f t="shared" si="139"/>
        <v>3.57515625</v>
      </c>
      <c r="O1380" s="43"/>
      <c r="P1380" s="69"/>
      <c r="Q1380" s="43"/>
      <c r="R1380" s="43"/>
      <c r="S1380" s="43"/>
      <c r="T1380" s="43"/>
      <c r="U1380" s="43"/>
      <c r="V1380" s="43"/>
      <c r="W1380" s="43"/>
      <c r="X1380" s="61">
        <f t="shared" si="140"/>
        <v>4.1993750000000007</v>
      </c>
      <c r="Z1380" s="54"/>
    </row>
    <row r="1381" spans="1:26" ht="14.5" hidden="1" customHeight="1" x14ac:dyDescent="0.35">
      <c r="A1381" s="42">
        <v>41891</v>
      </c>
      <c r="B1381" s="55">
        <f t="shared" si="141"/>
        <v>41799</v>
      </c>
      <c r="C1381" s="56">
        <f t="shared" si="142"/>
        <v>41890</v>
      </c>
      <c r="D1381" s="59">
        <v>4.05</v>
      </c>
      <c r="E1381" s="43">
        <v>4.22</v>
      </c>
      <c r="F1381" s="43">
        <f t="shared" si="144"/>
        <v>4.0506153846153854</v>
      </c>
      <c r="G1381" s="60">
        <f t="shared" si="145"/>
        <v>4.3076923076923084</v>
      </c>
      <c r="H1381" s="68" t="str">
        <f t="shared" si="143"/>
        <v>Mar 2015</v>
      </c>
      <c r="I1381" s="43"/>
      <c r="J1381" s="43"/>
      <c r="K1381" s="59"/>
      <c r="L1381" s="43"/>
      <c r="M1381" s="71"/>
      <c r="N1381" s="59">
        <f t="shared" si="139"/>
        <v>3.57515625</v>
      </c>
      <c r="O1381" s="43"/>
      <c r="P1381" s="69"/>
      <c r="Q1381" s="43"/>
      <c r="R1381" s="43"/>
      <c r="S1381" s="43"/>
      <c r="T1381" s="43"/>
      <c r="U1381" s="43"/>
      <c r="V1381" s="43"/>
      <c r="W1381" s="43"/>
      <c r="X1381" s="61">
        <f t="shared" si="140"/>
        <v>4.1993750000000007</v>
      </c>
      <c r="Z1381" s="54"/>
    </row>
    <row r="1382" spans="1:26" ht="14.5" hidden="1" customHeight="1" x14ac:dyDescent="0.35">
      <c r="A1382" s="42">
        <v>41892</v>
      </c>
      <c r="B1382" s="55">
        <f t="shared" si="141"/>
        <v>41800</v>
      </c>
      <c r="C1382" s="56">
        <f t="shared" si="142"/>
        <v>41891</v>
      </c>
      <c r="D1382" s="59">
        <v>4.07</v>
      </c>
      <c r="E1382" s="43">
        <v>4.24</v>
      </c>
      <c r="F1382" s="43">
        <f t="shared" si="144"/>
        <v>4.0509230769230786</v>
      </c>
      <c r="G1382" s="60">
        <f t="shared" si="145"/>
        <v>4.3052307692307705</v>
      </c>
      <c r="H1382" s="68" t="str">
        <f t="shared" si="143"/>
        <v>Mar 2015</v>
      </c>
      <c r="I1382" s="43"/>
      <c r="J1382" s="43"/>
      <c r="K1382" s="59"/>
      <c r="L1382" s="43"/>
      <c r="M1382" s="71"/>
      <c r="N1382" s="59">
        <f t="shared" si="139"/>
        <v>3.57515625</v>
      </c>
      <c r="O1382" s="43"/>
      <c r="P1382" s="69"/>
      <c r="Q1382" s="43"/>
      <c r="R1382" s="43"/>
      <c r="S1382" s="43"/>
      <c r="T1382" s="43"/>
      <c r="U1382" s="43"/>
      <c r="V1382" s="43"/>
      <c r="W1382" s="43"/>
      <c r="X1382" s="61">
        <f t="shared" si="140"/>
        <v>4.1993750000000007</v>
      </c>
      <c r="Z1382" s="54"/>
    </row>
    <row r="1383" spans="1:26" ht="14.5" hidden="1" customHeight="1" x14ac:dyDescent="0.35">
      <c r="A1383" s="42">
        <v>41893</v>
      </c>
      <c r="B1383" s="55">
        <f t="shared" si="141"/>
        <v>41801</v>
      </c>
      <c r="C1383" s="56">
        <f t="shared" si="142"/>
        <v>41892</v>
      </c>
      <c r="D1383" s="59">
        <v>4.04</v>
      </c>
      <c r="E1383" s="43">
        <v>4.2300000000000004</v>
      </c>
      <c r="F1383" s="43">
        <f t="shared" si="144"/>
        <v>4.0509230769230777</v>
      </c>
      <c r="G1383" s="60">
        <f t="shared" si="145"/>
        <v>4.3024615384615394</v>
      </c>
      <c r="H1383" s="68" t="str">
        <f t="shared" si="143"/>
        <v>Mar 2015</v>
      </c>
      <c r="I1383" s="43"/>
      <c r="J1383" s="43"/>
      <c r="K1383" s="59"/>
      <c r="L1383" s="43"/>
      <c r="M1383" s="71"/>
      <c r="N1383" s="59">
        <f t="shared" si="139"/>
        <v>3.57515625</v>
      </c>
      <c r="O1383" s="43"/>
      <c r="P1383" s="69"/>
      <c r="Q1383" s="43"/>
      <c r="R1383" s="43"/>
      <c r="S1383" s="43"/>
      <c r="T1383" s="43"/>
      <c r="U1383" s="43"/>
      <c r="V1383" s="43"/>
      <c r="W1383" s="43"/>
      <c r="X1383" s="61">
        <f t="shared" si="140"/>
        <v>4.1993750000000007</v>
      </c>
      <c r="Z1383" s="54"/>
    </row>
    <row r="1384" spans="1:26" ht="14.5" hidden="1" customHeight="1" x14ac:dyDescent="0.35">
      <c r="A1384" s="42">
        <v>41894</v>
      </c>
      <c r="B1384" s="55">
        <f t="shared" si="141"/>
        <v>41802</v>
      </c>
      <c r="C1384" s="56">
        <f t="shared" si="142"/>
        <v>41893</v>
      </c>
      <c r="D1384" s="59">
        <v>4.0599999999999996</v>
      </c>
      <c r="E1384" s="43">
        <v>4.2699999999999996</v>
      </c>
      <c r="F1384" s="43">
        <f t="shared" si="144"/>
        <v>4.049846153846155</v>
      </c>
      <c r="G1384" s="60">
        <f t="shared" si="145"/>
        <v>4.2990769230769246</v>
      </c>
      <c r="H1384" s="68" t="str">
        <f t="shared" si="143"/>
        <v>Mar 2015</v>
      </c>
      <c r="I1384" s="43"/>
      <c r="J1384" s="43"/>
      <c r="K1384" s="59"/>
      <c r="L1384" s="43"/>
      <c r="M1384" s="71"/>
      <c r="N1384" s="59">
        <f t="shared" si="139"/>
        <v>3.57515625</v>
      </c>
      <c r="O1384" s="43"/>
      <c r="P1384" s="69"/>
      <c r="Q1384" s="43"/>
      <c r="R1384" s="43"/>
      <c r="S1384" s="43"/>
      <c r="T1384" s="43"/>
      <c r="U1384" s="43"/>
      <c r="V1384" s="43"/>
      <c r="W1384" s="43"/>
      <c r="X1384" s="61">
        <f t="shared" si="140"/>
        <v>4.1993750000000007</v>
      </c>
      <c r="Z1384" s="54"/>
    </row>
    <row r="1385" spans="1:26" ht="14.5" hidden="1" customHeight="1" x14ac:dyDescent="0.35">
      <c r="A1385" s="42">
        <v>41897</v>
      </c>
      <c r="B1385" s="55">
        <f t="shared" si="141"/>
        <v>41805</v>
      </c>
      <c r="C1385" s="56">
        <f t="shared" si="142"/>
        <v>41896</v>
      </c>
      <c r="D1385" s="59">
        <v>4.07</v>
      </c>
      <c r="E1385" s="43">
        <v>4.28</v>
      </c>
      <c r="F1385" s="43">
        <f t="shared" si="144"/>
        <v>4.0486153846153847</v>
      </c>
      <c r="G1385" s="60">
        <f t="shared" si="145"/>
        <v>4.2958461538461554</v>
      </c>
      <c r="H1385" s="68" t="str">
        <f t="shared" si="143"/>
        <v>Mar 2015</v>
      </c>
      <c r="I1385" s="43"/>
      <c r="J1385" s="43"/>
      <c r="K1385" s="59"/>
      <c r="L1385" s="43"/>
      <c r="M1385" s="71"/>
      <c r="N1385" s="59">
        <f t="shared" si="139"/>
        <v>3.57515625</v>
      </c>
      <c r="O1385" s="43"/>
      <c r="P1385" s="69"/>
      <c r="Q1385" s="43"/>
      <c r="R1385" s="43"/>
      <c r="S1385" s="43"/>
      <c r="T1385" s="43"/>
      <c r="U1385" s="43"/>
      <c r="V1385" s="43"/>
      <c r="W1385" s="43"/>
      <c r="X1385" s="61">
        <f t="shared" si="140"/>
        <v>4.1993750000000007</v>
      </c>
      <c r="Z1385" s="54"/>
    </row>
    <row r="1386" spans="1:26" ht="14.5" hidden="1" customHeight="1" x14ac:dyDescent="0.35">
      <c r="A1386" s="42">
        <v>41898</v>
      </c>
      <c r="B1386" s="55">
        <f t="shared" si="141"/>
        <v>41806</v>
      </c>
      <c r="C1386" s="56">
        <f t="shared" si="142"/>
        <v>41897</v>
      </c>
      <c r="D1386" s="59">
        <v>4.03</v>
      </c>
      <c r="E1386" s="43">
        <v>4.24</v>
      </c>
      <c r="F1386" s="43">
        <f t="shared" si="144"/>
        <v>4.0473846153846154</v>
      </c>
      <c r="G1386" s="60">
        <f t="shared" si="145"/>
        <v>4.2927692307692311</v>
      </c>
      <c r="H1386" s="68" t="str">
        <f t="shared" si="143"/>
        <v>Mar 2015</v>
      </c>
      <c r="I1386" s="43"/>
      <c r="J1386" s="43"/>
      <c r="K1386" s="59"/>
      <c r="L1386" s="43"/>
      <c r="M1386" s="71"/>
      <c r="N1386" s="59">
        <f t="shared" si="139"/>
        <v>3.57515625</v>
      </c>
      <c r="O1386" s="43"/>
      <c r="P1386" s="69"/>
      <c r="Q1386" s="43"/>
      <c r="R1386" s="43"/>
      <c r="S1386" s="43"/>
      <c r="T1386" s="43"/>
      <c r="U1386" s="43"/>
      <c r="V1386" s="43"/>
      <c r="W1386" s="43"/>
      <c r="X1386" s="61">
        <f t="shared" si="140"/>
        <v>4.1993750000000007</v>
      </c>
      <c r="Z1386" s="54"/>
    </row>
    <row r="1387" spans="1:26" ht="14.5" hidden="1" customHeight="1" x14ac:dyDescent="0.35">
      <c r="A1387" s="42">
        <v>41899</v>
      </c>
      <c r="B1387" s="55">
        <f t="shared" si="141"/>
        <v>41807</v>
      </c>
      <c r="C1387" s="56">
        <f t="shared" si="142"/>
        <v>41898</v>
      </c>
      <c r="D1387" s="59">
        <v>4.0199999999999996</v>
      </c>
      <c r="E1387" s="43">
        <v>4.2300000000000004</v>
      </c>
      <c r="F1387" s="43">
        <f t="shared" si="144"/>
        <v>4.0460000000000003</v>
      </c>
      <c r="G1387" s="60">
        <f t="shared" si="145"/>
        <v>4.2896923076923077</v>
      </c>
      <c r="H1387" s="68" t="str">
        <f t="shared" si="143"/>
        <v>Mar 2015</v>
      </c>
      <c r="I1387" s="43"/>
      <c r="J1387" s="43"/>
      <c r="K1387" s="59"/>
      <c r="L1387" s="43"/>
      <c r="M1387" s="71"/>
      <c r="N1387" s="59">
        <f t="shared" si="139"/>
        <v>3.57515625</v>
      </c>
      <c r="O1387" s="43"/>
      <c r="P1387" s="69"/>
      <c r="Q1387" s="43"/>
      <c r="R1387" s="43"/>
      <c r="S1387" s="43"/>
      <c r="T1387" s="43"/>
      <c r="U1387" s="43"/>
      <c r="V1387" s="43"/>
      <c r="W1387" s="43"/>
      <c r="X1387" s="61">
        <f t="shared" si="140"/>
        <v>4.1993750000000007</v>
      </c>
      <c r="Z1387" s="54"/>
    </row>
    <row r="1388" spans="1:26" ht="14.5" hidden="1" customHeight="1" x14ac:dyDescent="0.35">
      <c r="A1388" s="42">
        <v>41900</v>
      </c>
      <c r="B1388" s="55">
        <f t="shared" si="141"/>
        <v>41808</v>
      </c>
      <c r="C1388" s="56">
        <f t="shared" si="142"/>
        <v>41899</v>
      </c>
      <c r="D1388" s="59">
        <v>4.05</v>
      </c>
      <c r="E1388" s="43">
        <v>4.2699999999999996</v>
      </c>
      <c r="F1388" s="43">
        <f t="shared" si="144"/>
        <v>4.0436923076923081</v>
      </c>
      <c r="G1388" s="60">
        <f t="shared" si="145"/>
        <v>4.2855384615384615</v>
      </c>
      <c r="H1388" s="68" t="str">
        <f t="shared" si="143"/>
        <v>Mar 2015</v>
      </c>
      <c r="I1388" s="43"/>
      <c r="J1388" s="43"/>
      <c r="K1388" s="59"/>
      <c r="L1388" s="43"/>
      <c r="M1388" s="71"/>
      <c r="N1388" s="59">
        <f t="shared" si="139"/>
        <v>3.57515625</v>
      </c>
      <c r="O1388" s="43"/>
      <c r="P1388" s="69"/>
      <c r="Q1388" s="43"/>
      <c r="R1388" s="43"/>
      <c r="S1388" s="43"/>
      <c r="T1388" s="43"/>
      <c r="U1388" s="43"/>
      <c r="V1388" s="43"/>
      <c r="W1388" s="43"/>
      <c r="X1388" s="61">
        <f t="shared" si="140"/>
        <v>4.1993750000000007</v>
      </c>
      <c r="Z1388" s="54"/>
    </row>
    <row r="1389" spans="1:26" ht="14.5" hidden="1" customHeight="1" x14ac:dyDescent="0.35">
      <c r="A1389" s="42">
        <v>41901</v>
      </c>
      <c r="B1389" s="55">
        <f t="shared" si="141"/>
        <v>41809</v>
      </c>
      <c r="C1389" s="56">
        <f t="shared" si="142"/>
        <v>41900</v>
      </c>
      <c r="D1389" s="59">
        <v>4.07</v>
      </c>
      <c r="E1389" s="43">
        <v>4.3</v>
      </c>
      <c r="F1389" s="43">
        <f t="shared" si="144"/>
        <v>4.0427692307692311</v>
      </c>
      <c r="G1389" s="60">
        <f t="shared" si="145"/>
        <v>4.2830769230769228</v>
      </c>
      <c r="H1389" s="68" t="str">
        <f t="shared" si="143"/>
        <v>Mar 2015</v>
      </c>
      <c r="I1389" s="43"/>
      <c r="J1389" s="43"/>
      <c r="K1389" s="59"/>
      <c r="L1389" s="43"/>
      <c r="M1389" s="71"/>
      <c r="N1389" s="59">
        <f t="shared" si="139"/>
        <v>3.57515625</v>
      </c>
      <c r="O1389" s="43"/>
      <c r="P1389" s="69"/>
      <c r="Q1389" s="43"/>
      <c r="R1389" s="43"/>
      <c r="S1389" s="43"/>
      <c r="T1389" s="43"/>
      <c r="U1389" s="43"/>
      <c r="V1389" s="43"/>
      <c r="W1389" s="43"/>
      <c r="X1389" s="61">
        <f t="shared" si="140"/>
        <v>4.1993750000000007</v>
      </c>
      <c r="Z1389" s="54"/>
    </row>
    <row r="1390" spans="1:26" ht="14.5" hidden="1" customHeight="1" x14ac:dyDescent="0.35">
      <c r="A1390" s="42">
        <v>41904</v>
      </c>
      <c r="B1390" s="55">
        <f t="shared" si="141"/>
        <v>41812</v>
      </c>
      <c r="C1390" s="56">
        <f t="shared" si="142"/>
        <v>41903</v>
      </c>
      <c r="D1390" s="59">
        <v>4.0199999999999996</v>
      </c>
      <c r="E1390" s="43">
        <v>4.24</v>
      </c>
      <c r="F1390" s="43">
        <f t="shared" si="144"/>
        <v>4.0421538461538464</v>
      </c>
      <c r="G1390" s="60">
        <f t="shared" si="145"/>
        <v>4.281076923076923</v>
      </c>
      <c r="H1390" s="68" t="str">
        <f t="shared" si="143"/>
        <v>Mar 2015</v>
      </c>
      <c r="I1390" s="43"/>
      <c r="J1390" s="43"/>
      <c r="K1390" s="59"/>
      <c r="L1390" s="43"/>
      <c r="M1390" s="71"/>
      <c r="N1390" s="59">
        <f t="shared" si="139"/>
        <v>3.57515625</v>
      </c>
      <c r="O1390" s="43"/>
      <c r="P1390" s="69"/>
      <c r="Q1390" s="43"/>
      <c r="R1390" s="43"/>
      <c r="S1390" s="43"/>
      <c r="T1390" s="43"/>
      <c r="U1390" s="43"/>
      <c r="V1390" s="43"/>
      <c r="W1390" s="43"/>
      <c r="X1390" s="61">
        <f t="shared" si="140"/>
        <v>4.1993750000000007</v>
      </c>
      <c r="Z1390" s="54"/>
    </row>
    <row r="1391" spans="1:26" ht="14.5" hidden="1" customHeight="1" x14ac:dyDescent="0.35">
      <c r="A1391" s="42">
        <v>41905</v>
      </c>
      <c r="B1391" s="55">
        <f t="shared" si="141"/>
        <v>41813</v>
      </c>
      <c r="C1391" s="56">
        <f t="shared" si="142"/>
        <v>41904</v>
      </c>
      <c r="D1391" s="59">
        <v>3.99</v>
      </c>
      <c r="E1391" s="43">
        <v>4.2</v>
      </c>
      <c r="F1391" s="43">
        <f t="shared" si="144"/>
        <v>4.0404615384615381</v>
      </c>
      <c r="G1391" s="60">
        <f t="shared" si="145"/>
        <v>4.2778461538461539</v>
      </c>
      <c r="H1391" s="68" t="str">
        <f t="shared" si="143"/>
        <v>Mar 2015</v>
      </c>
      <c r="I1391" s="43"/>
      <c r="J1391" s="43"/>
      <c r="K1391" s="59"/>
      <c r="L1391" s="43"/>
      <c r="M1391" s="71"/>
      <c r="N1391" s="59">
        <f t="shared" si="139"/>
        <v>3.57515625</v>
      </c>
      <c r="O1391" s="43"/>
      <c r="P1391" s="69"/>
      <c r="Q1391" s="43"/>
      <c r="R1391" s="43"/>
      <c r="S1391" s="43"/>
      <c r="T1391" s="43"/>
      <c r="U1391" s="43"/>
      <c r="V1391" s="43"/>
      <c r="W1391" s="43"/>
      <c r="X1391" s="61">
        <f t="shared" si="140"/>
        <v>4.1993750000000007</v>
      </c>
      <c r="Z1391" s="54"/>
    </row>
    <row r="1392" spans="1:26" ht="14.5" hidden="1" customHeight="1" x14ac:dyDescent="0.35">
      <c r="A1392" s="42">
        <v>41906</v>
      </c>
      <c r="B1392" s="55">
        <f t="shared" si="141"/>
        <v>41814</v>
      </c>
      <c r="C1392" s="56">
        <f t="shared" si="142"/>
        <v>41905</v>
      </c>
      <c r="D1392" s="59">
        <v>3.98</v>
      </c>
      <c r="E1392" s="43">
        <v>4.1900000000000004</v>
      </c>
      <c r="F1392" s="43">
        <f t="shared" si="144"/>
        <v>4.0383076923076926</v>
      </c>
      <c r="G1392" s="60">
        <f t="shared" si="145"/>
        <v>4.2738461538461543</v>
      </c>
      <c r="H1392" s="68" t="str">
        <f t="shared" si="143"/>
        <v>Mar 2015</v>
      </c>
      <c r="I1392" s="43"/>
      <c r="J1392" s="43"/>
      <c r="K1392" s="59"/>
      <c r="L1392" s="43"/>
      <c r="M1392" s="71"/>
      <c r="N1392" s="59">
        <f t="shared" si="139"/>
        <v>3.57515625</v>
      </c>
      <c r="O1392" s="43"/>
      <c r="P1392" s="69"/>
      <c r="Q1392" s="43"/>
      <c r="R1392" s="43"/>
      <c r="S1392" s="43"/>
      <c r="T1392" s="43"/>
      <c r="U1392" s="43"/>
      <c r="V1392" s="43"/>
      <c r="W1392" s="43"/>
      <c r="X1392" s="61">
        <f t="shared" si="140"/>
        <v>4.1993750000000007</v>
      </c>
      <c r="Z1392" s="54"/>
    </row>
    <row r="1393" spans="1:26" ht="14.5" hidden="1" customHeight="1" x14ac:dyDescent="0.35">
      <c r="A1393" s="42">
        <v>41907</v>
      </c>
      <c r="B1393" s="55">
        <f t="shared" si="141"/>
        <v>41815</v>
      </c>
      <c r="C1393" s="56">
        <f t="shared" si="142"/>
        <v>41906</v>
      </c>
      <c r="D1393" s="59">
        <v>3.97</v>
      </c>
      <c r="E1393" s="43">
        <v>4.18</v>
      </c>
      <c r="F1393" s="43">
        <f t="shared" si="144"/>
        <v>4.0361538461538462</v>
      </c>
      <c r="G1393" s="60">
        <f t="shared" si="145"/>
        <v>4.2698461538461538</v>
      </c>
      <c r="H1393" s="68" t="str">
        <f t="shared" si="143"/>
        <v>Mar 2015</v>
      </c>
      <c r="I1393" s="43"/>
      <c r="J1393" s="43"/>
      <c r="K1393" s="59"/>
      <c r="L1393" s="43"/>
      <c r="M1393" s="71"/>
      <c r="N1393" s="59">
        <f t="shared" si="139"/>
        <v>3.57515625</v>
      </c>
      <c r="O1393" s="43"/>
      <c r="P1393" s="69"/>
      <c r="Q1393" s="43"/>
      <c r="R1393" s="43"/>
      <c r="S1393" s="43"/>
      <c r="T1393" s="43"/>
      <c r="U1393" s="43"/>
      <c r="V1393" s="43"/>
      <c r="W1393" s="43"/>
      <c r="X1393" s="61">
        <f t="shared" si="140"/>
        <v>4.1993750000000007</v>
      </c>
      <c r="Z1393" s="54"/>
    </row>
    <row r="1394" spans="1:26" ht="14.5" hidden="1" customHeight="1" x14ac:dyDescent="0.35">
      <c r="A1394" s="42">
        <v>41908</v>
      </c>
      <c r="B1394" s="55">
        <f t="shared" si="141"/>
        <v>41816</v>
      </c>
      <c r="C1394" s="56">
        <f t="shared" si="142"/>
        <v>41907</v>
      </c>
      <c r="D1394" s="59">
        <v>3.95</v>
      </c>
      <c r="E1394" s="43">
        <v>4.13</v>
      </c>
      <c r="F1394" s="43">
        <f t="shared" si="144"/>
        <v>4.0335384615384626</v>
      </c>
      <c r="G1394" s="60">
        <f t="shared" si="145"/>
        <v>4.2652307692307696</v>
      </c>
      <c r="H1394" s="68" t="str">
        <f t="shared" si="143"/>
        <v>Mar 2015</v>
      </c>
      <c r="I1394" s="43"/>
      <c r="J1394" s="43"/>
      <c r="K1394" s="59"/>
      <c r="L1394" s="43"/>
      <c r="M1394" s="71"/>
      <c r="N1394" s="59">
        <f t="shared" si="139"/>
        <v>3.57515625</v>
      </c>
      <c r="O1394" s="43"/>
      <c r="P1394" s="69"/>
      <c r="Q1394" s="43"/>
      <c r="R1394" s="43"/>
      <c r="S1394" s="43"/>
      <c r="T1394" s="43"/>
      <c r="U1394" s="43"/>
      <c r="V1394" s="43"/>
      <c r="W1394" s="43"/>
      <c r="X1394" s="61">
        <f t="shared" si="140"/>
        <v>4.1993750000000007</v>
      </c>
      <c r="Z1394" s="54"/>
    </row>
    <row r="1395" spans="1:26" ht="14.5" hidden="1" customHeight="1" x14ac:dyDescent="0.35">
      <c r="A1395" s="42">
        <v>41911</v>
      </c>
      <c r="B1395" s="55">
        <f t="shared" si="141"/>
        <v>41819</v>
      </c>
      <c r="C1395" s="56">
        <f t="shared" si="142"/>
        <v>41910</v>
      </c>
      <c r="D1395" s="59">
        <v>3.96</v>
      </c>
      <c r="E1395" s="43">
        <v>4.1399999999999997</v>
      </c>
      <c r="F1395" s="43">
        <f t="shared" si="144"/>
        <v>4.0313846153846153</v>
      </c>
      <c r="G1395" s="60">
        <f t="shared" si="145"/>
        <v>4.2609230769230768</v>
      </c>
      <c r="H1395" s="68" t="str">
        <f t="shared" si="143"/>
        <v>Mar 2015</v>
      </c>
      <c r="I1395" s="43"/>
      <c r="J1395" s="43"/>
      <c r="K1395" s="59"/>
      <c r="L1395" s="43"/>
      <c r="M1395" s="71"/>
      <c r="N1395" s="59">
        <f t="shared" si="139"/>
        <v>3.57515625</v>
      </c>
      <c r="O1395" s="43"/>
      <c r="P1395" s="69"/>
      <c r="Q1395" s="43"/>
      <c r="R1395" s="43"/>
      <c r="S1395" s="43"/>
      <c r="T1395" s="43"/>
      <c r="U1395" s="43"/>
      <c r="V1395" s="43"/>
      <c r="W1395" s="43"/>
      <c r="X1395" s="61">
        <f t="shared" si="140"/>
        <v>4.1993750000000007</v>
      </c>
      <c r="Z1395" s="54"/>
    </row>
    <row r="1396" spans="1:26" ht="14.5" hidden="1" customHeight="1" x14ac:dyDescent="0.35">
      <c r="A1396" s="42">
        <v>41912</v>
      </c>
      <c r="B1396" s="55">
        <f t="shared" si="141"/>
        <v>41820</v>
      </c>
      <c r="C1396" s="56">
        <f t="shared" si="142"/>
        <v>41911</v>
      </c>
      <c r="D1396" s="59">
        <v>3.97</v>
      </c>
      <c r="E1396" s="43">
        <v>4.1399999999999997</v>
      </c>
      <c r="F1396" s="43">
        <f t="shared" si="144"/>
        <v>4.0295384615384622</v>
      </c>
      <c r="G1396" s="60">
        <f t="shared" si="145"/>
        <v>4.2567692307692315</v>
      </c>
      <c r="H1396" s="68" t="str">
        <f t="shared" si="143"/>
        <v>Mar 2015</v>
      </c>
      <c r="I1396" s="43"/>
      <c r="J1396" s="43"/>
      <c r="K1396" s="59"/>
      <c r="L1396" s="43"/>
      <c r="M1396" s="71"/>
      <c r="N1396" s="59">
        <f t="shared" si="139"/>
        <v>3.57515625</v>
      </c>
      <c r="O1396" s="43"/>
      <c r="P1396" s="69"/>
      <c r="Q1396" s="43"/>
      <c r="R1396" s="43"/>
      <c r="S1396" s="43"/>
      <c r="T1396" s="43"/>
      <c r="U1396" s="43"/>
      <c r="V1396" s="43"/>
      <c r="W1396" s="43"/>
      <c r="X1396" s="61">
        <f t="shared" si="140"/>
        <v>4.1993750000000007</v>
      </c>
      <c r="Z1396" s="54"/>
    </row>
    <row r="1397" spans="1:26" ht="14.5" hidden="1" customHeight="1" x14ac:dyDescent="0.35">
      <c r="A1397" s="42">
        <v>41913</v>
      </c>
      <c r="B1397" s="55">
        <f t="shared" si="141"/>
        <v>41821</v>
      </c>
      <c r="C1397" s="56">
        <f t="shared" si="142"/>
        <v>41912</v>
      </c>
      <c r="D1397" s="59">
        <v>4.04</v>
      </c>
      <c r="E1397" s="43">
        <v>4.13</v>
      </c>
      <c r="F1397" s="43">
        <f t="shared" si="144"/>
        <v>4.0270769230769234</v>
      </c>
      <c r="G1397" s="60">
        <f t="shared" si="145"/>
        <v>4.2519999999999998</v>
      </c>
      <c r="H1397" s="68" t="str">
        <f t="shared" si="143"/>
        <v>Mar 2015</v>
      </c>
      <c r="I1397" s="43"/>
      <c r="J1397" s="43"/>
      <c r="K1397" s="59"/>
      <c r="L1397" s="43"/>
      <c r="M1397" s="71"/>
      <c r="N1397" s="59">
        <f t="shared" si="139"/>
        <v>3.57515625</v>
      </c>
      <c r="O1397" s="43"/>
      <c r="P1397" s="69"/>
      <c r="Q1397" s="43"/>
      <c r="R1397" s="43"/>
      <c r="S1397" s="43"/>
      <c r="T1397" s="43"/>
      <c r="U1397" s="43"/>
      <c r="V1397" s="43"/>
      <c r="W1397" s="43"/>
      <c r="X1397" s="61">
        <f t="shared" si="140"/>
        <v>4.1993750000000007</v>
      </c>
      <c r="Z1397" s="54"/>
    </row>
    <row r="1398" spans="1:26" ht="14.5" hidden="1" customHeight="1" x14ac:dyDescent="0.35">
      <c r="A1398" s="42">
        <v>41914</v>
      </c>
      <c r="B1398" s="55">
        <f t="shared" si="141"/>
        <v>41822</v>
      </c>
      <c r="C1398" s="56">
        <f t="shared" si="142"/>
        <v>41913</v>
      </c>
      <c r="D1398" s="59">
        <v>3.99</v>
      </c>
      <c r="E1398" s="43">
        <v>4.07</v>
      </c>
      <c r="F1398" s="43">
        <f t="shared" si="144"/>
        <v>4.025384615384616</v>
      </c>
      <c r="G1398" s="60">
        <f t="shared" si="145"/>
        <v>4.247230769230768</v>
      </c>
      <c r="H1398" s="68" t="str">
        <f t="shared" si="143"/>
        <v>Mar 2015</v>
      </c>
      <c r="I1398" s="43"/>
      <c r="J1398" s="43"/>
      <c r="K1398" s="59"/>
      <c r="L1398" s="43"/>
      <c r="M1398" s="71"/>
      <c r="N1398" s="59">
        <f t="shared" si="139"/>
        <v>3.57515625</v>
      </c>
      <c r="O1398" s="43"/>
      <c r="P1398" s="69"/>
      <c r="Q1398" s="43"/>
      <c r="R1398" s="43"/>
      <c r="S1398" s="43"/>
      <c r="T1398" s="43"/>
      <c r="U1398" s="43"/>
      <c r="V1398" s="43"/>
      <c r="W1398" s="43"/>
      <c r="X1398" s="61">
        <f t="shared" si="140"/>
        <v>4.1993750000000007</v>
      </c>
      <c r="Z1398" s="54"/>
    </row>
    <row r="1399" spans="1:26" ht="14.5" hidden="1" customHeight="1" x14ac:dyDescent="0.35">
      <c r="A1399" s="42">
        <v>41915</v>
      </c>
      <c r="B1399" s="55">
        <f t="shared" si="141"/>
        <v>41823</v>
      </c>
      <c r="C1399" s="56">
        <f t="shared" si="142"/>
        <v>41914</v>
      </c>
      <c r="D1399" s="59">
        <v>4.04</v>
      </c>
      <c r="E1399" s="43">
        <v>4.12</v>
      </c>
      <c r="F1399" s="43">
        <f t="shared" si="144"/>
        <v>4.0224615384615392</v>
      </c>
      <c r="G1399" s="60">
        <f t="shared" si="145"/>
        <v>4.2410769230769221</v>
      </c>
      <c r="H1399" s="68" t="str">
        <f t="shared" si="143"/>
        <v>Mar 2015</v>
      </c>
      <c r="I1399" s="43"/>
      <c r="J1399" s="43"/>
      <c r="K1399" s="59"/>
      <c r="L1399" s="43"/>
      <c r="M1399" s="71"/>
      <c r="N1399" s="59">
        <f t="shared" si="139"/>
        <v>3.57515625</v>
      </c>
      <c r="O1399" s="43"/>
      <c r="P1399" s="69"/>
      <c r="Q1399" s="43"/>
      <c r="R1399" s="43"/>
      <c r="S1399" s="43"/>
      <c r="T1399" s="43"/>
      <c r="U1399" s="43"/>
      <c r="V1399" s="43"/>
      <c r="W1399" s="43"/>
      <c r="X1399" s="61">
        <f t="shared" si="140"/>
        <v>4.1993750000000007</v>
      </c>
      <c r="Z1399" s="54"/>
    </row>
    <row r="1400" spans="1:26" ht="14.5" hidden="1" customHeight="1" x14ac:dyDescent="0.35">
      <c r="A1400" s="42">
        <v>41918</v>
      </c>
      <c r="B1400" s="55">
        <f t="shared" si="141"/>
        <v>41826</v>
      </c>
      <c r="C1400" s="56">
        <f t="shared" si="142"/>
        <v>41917</v>
      </c>
      <c r="D1400" s="59">
        <v>4.04</v>
      </c>
      <c r="E1400" s="43">
        <v>4.12</v>
      </c>
      <c r="F1400" s="43">
        <f t="shared" si="144"/>
        <v>4.0200000000000014</v>
      </c>
      <c r="G1400" s="60">
        <f t="shared" si="145"/>
        <v>4.2353846153846151</v>
      </c>
      <c r="H1400" s="68" t="str">
        <f t="shared" si="143"/>
        <v>Mar 2015</v>
      </c>
      <c r="I1400" s="43"/>
      <c r="J1400" s="43"/>
      <c r="K1400" s="59"/>
      <c r="L1400" s="43"/>
      <c r="M1400" s="71"/>
      <c r="N1400" s="59">
        <f t="shared" ref="N1400:N1463" si="146">N1399</f>
        <v>3.57515625</v>
      </c>
      <c r="O1400" s="43"/>
      <c r="P1400" s="69"/>
      <c r="Q1400" s="43"/>
      <c r="R1400" s="43"/>
      <c r="S1400" s="43"/>
      <c r="T1400" s="43"/>
      <c r="U1400" s="43"/>
      <c r="V1400" s="43"/>
      <c r="W1400" s="43"/>
      <c r="X1400" s="61">
        <f t="shared" ref="X1400:X1463" si="147">X1399</f>
        <v>4.1993750000000007</v>
      </c>
      <c r="Z1400" s="54"/>
    </row>
    <row r="1401" spans="1:26" ht="14.5" hidden="1" customHeight="1" x14ac:dyDescent="0.35">
      <c r="A1401" s="42">
        <v>41919</v>
      </c>
      <c r="B1401" s="55">
        <f t="shared" si="141"/>
        <v>41827</v>
      </c>
      <c r="C1401" s="56">
        <f t="shared" si="142"/>
        <v>41918</v>
      </c>
      <c r="D1401" s="59">
        <v>4.04</v>
      </c>
      <c r="E1401" s="43">
        <v>4.12</v>
      </c>
      <c r="F1401" s="43">
        <f t="shared" si="144"/>
        <v>4.0172307692307703</v>
      </c>
      <c r="G1401" s="60">
        <f t="shared" si="145"/>
        <v>4.2293846153846149</v>
      </c>
      <c r="H1401" s="68" t="str">
        <f t="shared" si="143"/>
        <v>Mar 2015</v>
      </c>
      <c r="I1401" s="43"/>
      <c r="J1401" s="43"/>
      <c r="K1401" s="59"/>
      <c r="L1401" s="43"/>
      <c r="M1401" s="71"/>
      <c r="N1401" s="59">
        <f t="shared" si="146"/>
        <v>3.57515625</v>
      </c>
      <c r="O1401" s="43"/>
      <c r="P1401" s="69"/>
      <c r="Q1401" s="43"/>
      <c r="R1401" s="43"/>
      <c r="S1401" s="43"/>
      <c r="T1401" s="43"/>
      <c r="U1401" s="43"/>
      <c r="V1401" s="43"/>
      <c r="W1401" s="43"/>
      <c r="X1401" s="61">
        <f t="shared" si="147"/>
        <v>4.1993750000000007</v>
      </c>
      <c r="Z1401" s="54"/>
    </row>
    <row r="1402" spans="1:26" ht="14.5" hidden="1" customHeight="1" x14ac:dyDescent="0.35">
      <c r="A1402" s="42">
        <v>41920</v>
      </c>
      <c r="B1402" s="55">
        <f t="shared" si="141"/>
        <v>41828</v>
      </c>
      <c r="C1402" s="56">
        <f t="shared" si="142"/>
        <v>41919</v>
      </c>
      <c r="D1402" s="59">
        <v>4.0199999999999996</v>
      </c>
      <c r="E1402" s="43">
        <v>4.0999999999999996</v>
      </c>
      <c r="F1402" s="43">
        <f t="shared" si="144"/>
        <v>4.0141538461538468</v>
      </c>
      <c r="G1402" s="60">
        <f t="shared" si="145"/>
        <v>4.2230769230769232</v>
      </c>
      <c r="H1402" s="68" t="str">
        <f t="shared" si="143"/>
        <v>Mar 2015</v>
      </c>
      <c r="I1402" s="43"/>
      <c r="J1402" s="43"/>
      <c r="K1402" s="59"/>
      <c r="L1402" s="43"/>
      <c r="M1402" s="71"/>
      <c r="N1402" s="59">
        <f t="shared" si="146"/>
        <v>3.57515625</v>
      </c>
      <c r="O1402" s="43"/>
      <c r="P1402" s="69"/>
      <c r="Q1402" s="43"/>
      <c r="R1402" s="43"/>
      <c r="S1402" s="43"/>
      <c r="T1402" s="43"/>
      <c r="U1402" s="43"/>
      <c r="V1402" s="43"/>
      <c r="W1402" s="43"/>
      <c r="X1402" s="61">
        <f t="shared" si="147"/>
        <v>4.1993750000000007</v>
      </c>
      <c r="Z1402" s="54"/>
    </row>
    <row r="1403" spans="1:26" ht="14.5" hidden="1" customHeight="1" x14ac:dyDescent="0.35">
      <c r="A1403" s="42">
        <v>41921</v>
      </c>
      <c r="B1403" s="55">
        <f t="shared" si="141"/>
        <v>41829</v>
      </c>
      <c r="C1403" s="56">
        <f t="shared" si="142"/>
        <v>41920</v>
      </c>
      <c r="D1403" s="59">
        <v>3.99</v>
      </c>
      <c r="E1403" s="43">
        <v>4.07</v>
      </c>
      <c r="F1403" s="43">
        <f t="shared" si="144"/>
        <v>4.0113846153846158</v>
      </c>
      <c r="G1403" s="60">
        <f t="shared" si="145"/>
        <v>4.2170769230769229</v>
      </c>
      <c r="H1403" s="68" t="str">
        <f t="shared" si="143"/>
        <v>Mar 2015</v>
      </c>
      <c r="I1403" s="43"/>
      <c r="J1403" s="43"/>
      <c r="K1403" s="59"/>
      <c r="L1403" s="43"/>
      <c r="M1403" s="71"/>
      <c r="N1403" s="59">
        <f t="shared" si="146"/>
        <v>3.57515625</v>
      </c>
      <c r="O1403" s="43"/>
      <c r="P1403" s="69"/>
      <c r="Q1403" s="43"/>
      <c r="R1403" s="43"/>
      <c r="S1403" s="43"/>
      <c r="T1403" s="43"/>
      <c r="U1403" s="43"/>
      <c r="V1403" s="43"/>
      <c r="W1403" s="43"/>
      <c r="X1403" s="61">
        <f t="shared" si="147"/>
        <v>4.1993750000000007</v>
      </c>
      <c r="Z1403" s="54"/>
    </row>
    <row r="1404" spans="1:26" ht="14.5" hidden="1" customHeight="1" x14ac:dyDescent="0.35">
      <c r="A1404" s="42">
        <v>41922</v>
      </c>
      <c r="B1404" s="55">
        <f t="shared" si="141"/>
        <v>41830</v>
      </c>
      <c r="C1404" s="56">
        <f t="shared" si="142"/>
        <v>41921</v>
      </c>
      <c r="D1404" s="59">
        <v>4.01</v>
      </c>
      <c r="E1404" s="43">
        <v>4.09</v>
      </c>
      <c r="F1404" s="43">
        <f t="shared" si="144"/>
        <v>4.0083076923076923</v>
      </c>
      <c r="G1404" s="60">
        <f t="shared" si="145"/>
        <v>4.2107692307692304</v>
      </c>
      <c r="H1404" s="68" t="str">
        <f t="shared" si="143"/>
        <v>Mar 2015</v>
      </c>
      <c r="I1404" s="43"/>
      <c r="J1404" s="43"/>
      <c r="K1404" s="59"/>
      <c r="L1404" s="43"/>
      <c r="M1404" s="71"/>
      <c r="N1404" s="59">
        <f t="shared" si="146"/>
        <v>3.57515625</v>
      </c>
      <c r="O1404" s="43"/>
      <c r="P1404" s="69"/>
      <c r="Q1404" s="43"/>
      <c r="R1404" s="43"/>
      <c r="S1404" s="43"/>
      <c r="T1404" s="43"/>
      <c r="U1404" s="43"/>
      <c r="V1404" s="43"/>
      <c r="W1404" s="43"/>
      <c r="X1404" s="61">
        <f t="shared" si="147"/>
        <v>4.1993750000000007</v>
      </c>
      <c r="Z1404" s="54"/>
    </row>
    <row r="1405" spans="1:26" ht="14.5" hidden="1" customHeight="1" x14ac:dyDescent="0.35">
      <c r="A1405" s="42">
        <v>41925</v>
      </c>
      <c r="B1405" s="55">
        <f t="shared" si="141"/>
        <v>41833</v>
      </c>
      <c r="C1405" s="56">
        <f t="shared" si="142"/>
        <v>41924</v>
      </c>
      <c r="D1405" s="59">
        <v>3.95</v>
      </c>
      <c r="E1405" s="43">
        <v>4.03</v>
      </c>
      <c r="F1405" s="43">
        <f t="shared" si="144"/>
        <v>4.0063076923076917</v>
      </c>
      <c r="G1405" s="60">
        <f t="shared" si="145"/>
        <v>4.2055384615384606</v>
      </c>
      <c r="H1405" s="68" t="str">
        <f t="shared" si="143"/>
        <v>Mar 2015</v>
      </c>
      <c r="I1405" s="43"/>
      <c r="J1405" s="43"/>
      <c r="K1405" s="59"/>
      <c r="L1405" s="43"/>
      <c r="M1405" s="71"/>
      <c r="N1405" s="59">
        <f t="shared" si="146"/>
        <v>3.57515625</v>
      </c>
      <c r="O1405" s="43"/>
      <c r="P1405" s="69"/>
      <c r="Q1405" s="43"/>
      <c r="R1405" s="43"/>
      <c r="S1405" s="43"/>
      <c r="T1405" s="43"/>
      <c r="U1405" s="43"/>
      <c r="V1405" s="43"/>
      <c r="W1405" s="43"/>
      <c r="X1405" s="61">
        <f t="shared" si="147"/>
        <v>4.1993750000000007</v>
      </c>
      <c r="Z1405" s="54"/>
    </row>
    <row r="1406" spans="1:26" ht="14.5" hidden="1" customHeight="1" x14ac:dyDescent="0.35">
      <c r="A1406" s="42">
        <v>41926</v>
      </c>
      <c r="B1406" s="55">
        <f t="shared" si="141"/>
        <v>41834</v>
      </c>
      <c r="C1406" s="56">
        <f t="shared" si="142"/>
        <v>41925</v>
      </c>
      <c r="D1406" s="59">
        <v>3.94</v>
      </c>
      <c r="E1406" s="43">
        <v>4.0199999999999996</v>
      </c>
      <c r="F1406" s="43">
        <f t="shared" si="144"/>
        <v>4.0033846153846158</v>
      </c>
      <c r="G1406" s="60">
        <f t="shared" si="145"/>
        <v>4.1993846153846146</v>
      </c>
      <c r="H1406" s="68" t="str">
        <f t="shared" si="143"/>
        <v>Mar 2015</v>
      </c>
      <c r="I1406" s="43"/>
      <c r="J1406" s="43"/>
      <c r="K1406" s="59"/>
      <c r="L1406" s="43"/>
      <c r="M1406" s="71"/>
      <c r="N1406" s="59">
        <f t="shared" si="146"/>
        <v>3.57515625</v>
      </c>
      <c r="O1406" s="43"/>
      <c r="P1406" s="69"/>
      <c r="Q1406" s="43"/>
      <c r="R1406" s="43"/>
      <c r="S1406" s="43"/>
      <c r="T1406" s="43"/>
      <c r="U1406" s="43"/>
      <c r="V1406" s="43"/>
      <c r="W1406" s="43"/>
      <c r="X1406" s="61">
        <f t="shared" si="147"/>
        <v>4.1993750000000007</v>
      </c>
      <c r="Z1406" s="54"/>
    </row>
    <row r="1407" spans="1:26" ht="14.5" hidden="1" customHeight="1" x14ac:dyDescent="0.35">
      <c r="A1407" s="42">
        <v>41927</v>
      </c>
      <c r="B1407" s="55">
        <f t="shared" si="141"/>
        <v>41835</v>
      </c>
      <c r="C1407" s="56">
        <f t="shared" si="142"/>
        <v>41926</v>
      </c>
      <c r="D1407" s="59">
        <v>3.92</v>
      </c>
      <c r="E1407" s="43">
        <v>4.01</v>
      </c>
      <c r="F1407" s="43">
        <f t="shared" si="144"/>
        <v>3.9998461538461538</v>
      </c>
      <c r="G1407" s="60">
        <f t="shared" si="145"/>
        <v>4.1927692307692297</v>
      </c>
      <c r="H1407" s="68" t="str">
        <f t="shared" si="143"/>
        <v>Mar 2015</v>
      </c>
      <c r="I1407" s="43"/>
      <c r="J1407" s="43"/>
      <c r="K1407" s="59"/>
      <c r="L1407" s="43"/>
      <c r="M1407" s="71"/>
      <c r="N1407" s="59">
        <f t="shared" si="146"/>
        <v>3.57515625</v>
      </c>
      <c r="O1407" s="43"/>
      <c r="P1407" s="69"/>
      <c r="Q1407" s="43"/>
      <c r="R1407" s="43"/>
      <c r="S1407" s="43"/>
      <c r="T1407" s="43"/>
      <c r="U1407" s="43"/>
      <c r="V1407" s="43"/>
      <c r="W1407" s="43"/>
      <c r="X1407" s="61">
        <f t="shared" si="147"/>
        <v>4.1993750000000007</v>
      </c>
      <c r="Z1407" s="54"/>
    </row>
    <row r="1408" spans="1:26" ht="14.5" hidden="1" customHeight="1" x14ac:dyDescent="0.35">
      <c r="A1408" s="42">
        <v>41928</v>
      </c>
      <c r="B1408" s="55">
        <f t="shared" si="141"/>
        <v>41836</v>
      </c>
      <c r="C1408" s="56">
        <f t="shared" si="142"/>
        <v>41927</v>
      </c>
      <c r="D1408" s="59">
        <v>3.84</v>
      </c>
      <c r="E1408" s="43">
        <v>3.93</v>
      </c>
      <c r="F1408" s="43">
        <f t="shared" si="144"/>
        <v>3.9972307692307689</v>
      </c>
      <c r="G1408" s="60">
        <f t="shared" si="145"/>
        <v>4.1870769230769209</v>
      </c>
      <c r="H1408" s="68" t="str">
        <f t="shared" si="143"/>
        <v>Mar 2015</v>
      </c>
      <c r="I1408" s="43"/>
      <c r="J1408" s="43"/>
      <c r="K1408" s="59"/>
      <c r="L1408" s="43"/>
      <c r="M1408" s="71"/>
      <c r="N1408" s="59">
        <f t="shared" si="146"/>
        <v>3.57515625</v>
      </c>
      <c r="O1408" s="43"/>
      <c r="P1408" s="69"/>
      <c r="Q1408" s="43"/>
      <c r="R1408" s="43"/>
      <c r="S1408" s="43"/>
      <c r="T1408" s="43"/>
      <c r="U1408" s="43"/>
      <c r="V1408" s="43"/>
      <c r="W1408" s="43"/>
      <c r="X1408" s="61">
        <f t="shared" si="147"/>
        <v>4.1993750000000007</v>
      </c>
      <c r="Z1408" s="54"/>
    </row>
    <row r="1409" spans="1:26" ht="14.5" hidden="1" customHeight="1" x14ac:dyDescent="0.35">
      <c r="A1409" s="42">
        <v>41929</v>
      </c>
      <c r="B1409" s="55">
        <f t="shared" si="141"/>
        <v>41837</v>
      </c>
      <c r="C1409" s="56">
        <f t="shared" si="142"/>
        <v>41928</v>
      </c>
      <c r="D1409" s="59">
        <v>3.88</v>
      </c>
      <c r="E1409" s="43">
        <v>3.98</v>
      </c>
      <c r="F1409" s="43">
        <f t="shared" si="144"/>
        <v>3.9935384615384613</v>
      </c>
      <c r="G1409" s="60">
        <f t="shared" si="145"/>
        <v>4.1804615384615369</v>
      </c>
      <c r="H1409" s="68" t="str">
        <f t="shared" si="143"/>
        <v>Mar 2015</v>
      </c>
      <c r="I1409" s="43"/>
      <c r="J1409" s="43"/>
      <c r="K1409" s="59"/>
      <c r="L1409" s="43"/>
      <c r="M1409" s="71"/>
      <c r="N1409" s="59">
        <f t="shared" si="146"/>
        <v>3.57515625</v>
      </c>
      <c r="O1409" s="43"/>
      <c r="P1409" s="69"/>
      <c r="Q1409" s="43"/>
      <c r="R1409" s="43"/>
      <c r="S1409" s="43"/>
      <c r="T1409" s="43"/>
      <c r="U1409" s="43"/>
      <c r="V1409" s="43"/>
      <c r="W1409" s="43"/>
      <c r="X1409" s="61">
        <f t="shared" si="147"/>
        <v>4.1993750000000007</v>
      </c>
      <c r="Z1409" s="54"/>
    </row>
    <row r="1410" spans="1:26" ht="14.5" hidden="1" customHeight="1" x14ac:dyDescent="0.35">
      <c r="A1410" s="42">
        <v>41932</v>
      </c>
      <c r="B1410" s="55">
        <f t="shared" si="141"/>
        <v>41840</v>
      </c>
      <c r="C1410" s="56">
        <f t="shared" si="142"/>
        <v>41931</v>
      </c>
      <c r="D1410" s="59">
        <v>3.95</v>
      </c>
      <c r="E1410" s="43">
        <v>4.0599999999999996</v>
      </c>
      <c r="F1410" s="43">
        <f t="shared" si="144"/>
        <v>3.9909230769230764</v>
      </c>
      <c r="G1410" s="60">
        <f t="shared" si="145"/>
        <v>4.1753846153846155</v>
      </c>
      <c r="H1410" s="68" t="str">
        <f t="shared" si="143"/>
        <v>Mar 2015</v>
      </c>
      <c r="I1410" s="43"/>
      <c r="J1410" s="43"/>
      <c r="K1410" s="59"/>
      <c r="L1410" s="43"/>
      <c r="M1410" s="71"/>
      <c r="N1410" s="59">
        <f t="shared" si="146"/>
        <v>3.57515625</v>
      </c>
      <c r="O1410" s="43"/>
      <c r="P1410" s="69"/>
      <c r="Q1410" s="43"/>
      <c r="R1410" s="43"/>
      <c r="S1410" s="43"/>
      <c r="T1410" s="43"/>
      <c r="U1410" s="43"/>
      <c r="V1410" s="43"/>
      <c r="W1410" s="43"/>
      <c r="X1410" s="61">
        <f t="shared" si="147"/>
        <v>4.1993750000000007</v>
      </c>
      <c r="Z1410" s="54"/>
    </row>
    <row r="1411" spans="1:26" ht="14.5" hidden="1" customHeight="1" x14ac:dyDescent="0.35">
      <c r="A1411" s="42">
        <v>41933</v>
      </c>
      <c r="B1411" s="55">
        <f t="shared" si="141"/>
        <v>41841</v>
      </c>
      <c r="C1411" s="56">
        <f t="shared" si="142"/>
        <v>41932</v>
      </c>
      <c r="D1411" s="59">
        <v>3.9</v>
      </c>
      <c r="E1411" s="43">
        <v>4.01</v>
      </c>
      <c r="F1411" s="43">
        <f t="shared" si="144"/>
        <v>3.9890769230769223</v>
      </c>
      <c r="G1411" s="60">
        <f t="shared" si="145"/>
        <v>4.171384615384615</v>
      </c>
      <c r="H1411" s="68" t="str">
        <f t="shared" si="143"/>
        <v>Mar 2015</v>
      </c>
      <c r="I1411" s="43"/>
      <c r="J1411" s="43"/>
      <c r="K1411" s="59"/>
      <c r="L1411" s="43"/>
      <c r="M1411" s="71"/>
      <c r="N1411" s="59">
        <f t="shared" si="146"/>
        <v>3.57515625</v>
      </c>
      <c r="O1411" s="43"/>
      <c r="P1411" s="69"/>
      <c r="Q1411" s="43"/>
      <c r="R1411" s="43"/>
      <c r="S1411" s="43"/>
      <c r="T1411" s="43"/>
      <c r="U1411" s="43"/>
      <c r="V1411" s="43"/>
      <c r="W1411" s="43"/>
      <c r="X1411" s="61">
        <f t="shared" si="147"/>
        <v>4.1993750000000007</v>
      </c>
      <c r="Z1411" s="54"/>
    </row>
    <row r="1412" spans="1:26" ht="14.5" hidden="1" customHeight="1" x14ac:dyDescent="0.35">
      <c r="A1412" s="42">
        <v>41934</v>
      </c>
      <c r="B1412" s="55">
        <f t="shared" si="141"/>
        <v>41842</v>
      </c>
      <c r="C1412" s="56">
        <f t="shared" si="142"/>
        <v>41933</v>
      </c>
      <c r="D1412" s="59">
        <v>3.91</v>
      </c>
      <c r="E1412" s="43">
        <v>4.03</v>
      </c>
      <c r="F1412" s="43">
        <f t="shared" si="144"/>
        <v>3.9872307692307687</v>
      </c>
      <c r="G1412" s="60">
        <f t="shared" si="145"/>
        <v>4.1675384615384612</v>
      </c>
      <c r="H1412" s="68" t="str">
        <f t="shared" si="143"/>
        <v>Mar 2015</v>
      </c>
      <c r="I1412" s="43"/>
      <c r="J1412" s="43"/>
      <c r="K1412" s="59"/>
      <c r="L1412" s="43"/>
      <c r="M1412" s="71"/>
      <c r="N1412" s="59">
        <f t="shared" si="146"/>
        <v>3.57515625</v>
      </c>
      <c r="O1412" s="43"/>
      <c r="P1412" s="69"/>
      <c r="Q1412" s="43"/>
      <c r="R1412" s="43"/>
      <c r="S1412" s="43"/>
      <c r="T1412" s="43"/>
      <c r="U1412" s="43"/>
      <c r="V1412" s="43"/>
      <c r="W1412" s="43"/>
      <c r="X1412" s="61">
        <f t="shared" si="147"/>
        <v>4.1993750000000007</v>
      </c>
      <c r="Z1412" s="54"/>
    </row>
    <row r="1413" spans="1:26" ht="14.5" hidden="1" customHeight="1" x14ac:dyDescent="0.35">
      <c r="A1413" s="42">
        <v>41935</v>
      </c>
      <c r="B1413" s="55">
        <f t="shared" si="141"/>
        <v>41843</v>
      </c>
      <c r="C1413" s="56">
        <f t="shared" si="142"/>
        <v>41934</v>
      </c>
      <c r="D1413" s="59">
        <v>3.86</v>
      </c>
      <c r="E1413" s="43">
        <v>3.97</v>
      </c>
      <c r="F1413" s="43">
        <f t="shared" si="144"/>
        <v>3.9861538461538455</v>
      </c>
      <c r="G1413" s="60">
        <f t="shared" si="145"/>
        <v>4.1649230769230758</v>
      </c>
      <c r="H1413" s="68" t="str">
        <f t="shared" si="143"/>
        <v>Mar 2015</v>
      </c>
      <c r="I1413" s="43"/>
      <c r="J1413" s="43"/>
      <c r="K1413" s="59"/>
      <c r="L1413" s="43"/>
      <c r="M1413" s="71"/>
      <c r="N1413" s="59">
        <f t="shared" si="146"/>
        <v>3.57515625</v>
      </c>
      <c r="O1413" s="43"/>
      <c r="P1413" s="69"/>
      <c r="Q1413" s="43"/>
      <c r="R1413" s="43"/>
      <c r="S1413" s="43"/>
      <c r="T1413" s="43"/>
      <c r="U1413" s="43"/>
      <c r="V1413" s="43"/>
      <c r="W1413" s="43"/>
      <c r="X1413" s="61">
        <f t="shared" si="147"/>
        <v>4.1993750000000007</v>
      </c>
      <c r="Z1413" s="54"/>
    </row>
    <row r="1414" spans="1:26" ht="14.5" hidden="1" customHeight="1" x14ac:dyDescent="0.35">
      <c r="A1414" s="42">
        <v>41936</v>
      </c>
      <c r="B1414" s="55">
        <f t="shared" si="141"/>
        <v>41844</v>
      </c>
      <c r="C1414" s="56">
        <f t="shared" si="142"/>
        <v>41935</v>
      </c>
      <c r="D1414" s="59">
        <v>3.88</v>
      </c>
      <c r="E1414" s="43">
        <v>4</v>
      </c>
      <c r="F1414" s="43">
        <f t="shared" si="144"/>
        <v>3.9846153846153838</v>
      </c>
      <c r="G1414" s="60">
        <f t="shared" si="145"/>
        <v>4.1613846153846135</v>
      </c>
      <c r="H1414" s="68" t="str">
        <f t="shared" si="143"/>
        <v>Mar 2015</v>
      </c>
      <c r="I1414" s="43"/>
      <c r="J1414" s="43"/>
      <c r="K1414" s="59"/>
      <c r="L1414" s="43"/>
      <c r="M1414" s="71"/>
      <c r="N1414" s="59">
        <f t="shared" si="146"/>
        <v>3.57515625</v>
      </c>
      <c r="O1414" s="43"/>
      <c r="P1414" s="69"/>
      <c r="Q1414" s="43"/>
      <c r="R1414" s="43"/>
      <c r="S1414" s="43"/>
      <c r="T1414" s="43"/>
      <c r="U1414" s="43"/>
      <c r="V1414" s="43"/>
      <c r="W1414" s="43"/>
      <c r="X1414" s="61">
        <f t="shared" si="147"/>
        <v>4.1993750000000007</v>
      </c>
      <c r="Z1414" s="54"/>
    </row>
    <row r="1415" spans="1:26" ht="14.5" hidden="1" customHeight="1" x14ac:dyDescent="0.35">
      <c r="A1415" s="42">
        <v>41940</v>
      </c>
      <c r="B1415" s="55">
        <f t="shared" ref="B1415:B1478" si="148">EDATE(A1415,-3)</f>
        <v>41848</v>
      </c>
      <c r="C1415" s="56">
        <f t="shared" ref="C1415:C1478" si="149">A1415-1</f>
        <v>41939</v>
      </c>
      <c r="D1415" s="59">
        <v>3.86</v>
      </c>
      <c r="E1415" s="43">
        <v>3.99</v>
      </c>
      <c r="F1415" s="43">
        <f t="shared" si="144"/>
        <v>3.9832812499999997</v>
      </c>
      <c r="G1415" s="60">
        <f t="shared" si="145"/>
        <v>4.1568749999999994</v>
      </c>
      <c r="H1415" s="68" t="str">
        <f t="shared" ref="H1415:H1478" si="150">"Mar "&amp;IF(MONTH(A1415)&gt;=4,YEAR(A1415)+1,YEAR(A1415))</f>
        <v>Mar 2015</v>
      </c>
      <c r="I1415" s="43"/>
      <c r="J1415" s="43"/>
      <c r="K1415" s="59"/>
      <c r="L1415" s="43"/>
      <c r="M1415" s="71"/>
      <c r="N1415" s="59">
        <f t="shared" si="146"/>
        <v>3.57515625</v>
      </c>
      <c r="O1415" s="43"/>
      <c r="P1415" s="69"/>
      <c r="Q1415" s="43"/>
      <c r="R1415" s="43"/>
      <c r="S1415" s="43"/>
      <c r="T1415" s="43"/>
      <c r="U1415" s="43"/>
      <c r="V1415" s="43"/>
      <c r="W1415" s="43"/>
      <c r="X1415" s="61">
        <f t="shared" si="147"/>
        <v>4.1993750000000007</v>
      </c>
      <c r="Z1415" s="54"/>
    </row>
    <row r="1416" spans="1:26" ht="14.5" hidden="1" customHeight="1" x14ac:dyDescent="0.35">
      <c r="A1416" s="42">
        <v>41941</v>
      </c>
      <c r="B1416" s="55">
        <f t="shared" si="148"/>
        <v>41849</v>
      </c>
      <c r="C1416" s="56">
        <f t="shared" si="149"/>
        <v>41940</v>
      </c>
      <c r="D1416" s="59">
        <v>3.88</v>
      </c>
      <c r="E1416" s="43">
        <v>4</v>
      </c>
      <c r="F1416" s="43">
        <f t="shared" ref="F1416:F1479" si="151">AVERAGEIFS(D:D,A:A,"&gt;"&amp;B1416,A:A,"&lt;="&amp;C1416)</f>
        <v>3.9812499999999997</v>
      </c>
      <c r="G1416" s="60">
        <f t="shared" ref="G1416:G1479" si="152">AVERAGEIFS(E:E,A:A,"&gt;"&amp;B1416,A:A,"&lt;="&amp;C1416)</f>
        <v>4.1531249999999993</v>
      </c>
      <c r="H1416" s="68" t="str">
        <f t="shared" si="150"/>
        <v>Mar 2015</v>
      </c>
      <c r="I1416" s="43"/>
      <c r="J1416" s="43"/>
      <c r="K1416" s="59"/>
      <c r="L1416" s="43"/>
      <c r="M1416" s="71"/>
      <c r="N1416" s="59">
        <f t="shared" si="146"/>
        <v>3.57515625</v>
      </c>
      <c r="O1416" s="43"/>
      <c r="P1416" s="69"/>
      <c r="Q1416" s="43"/>
      <c r="R1416" s="43"/>
      <c r="S1416" s="43"/>
      <c r="T1416" s="43"/>
      <c r="U1416" s="43"/>
      <c r="V1416" s="43"/>
      <c r="W1416" s="43"/>
      <c r="X1416" s="61">
        <f t="shared" si="147"/>
        <v>4.1993750000000007</v>
      </c>
      <c r="Z1416" s="54"/>
    </row>
    <row r="1417" spans="1:26" ht="14.5" hidden="1" customHeight="1" x14ac:dyDescent="0.35">
      <c r="A1417" s="42">
        <v>41942</v>
      </c>
      <c r="B1417" s="55">
        <f t="shared" si="148"/>
        <v>41850</v>
      </c>
      <c r="C1417" s="56">
        <f t="shared" si="149"/>
        <v>41941</v>
      </c>
      <c r="D1417" s="59">
        <v>3.87</v>
      </c>
      <c r="E1417" s="43">
        <v>4.01</v>
      </c>
      <c r="F1417" s="43">
        <f t="shared" si="151"/>
        <v>3.98</v>
      </c>
      <c r="G1417" s="60">
        <f t="shared" si="152"/>
        <v>4.1498437499999987</v>
      </c>
      <c r="H1417" s="68" t="str">
        <f t="shared" si="150"/>
        <v>Mar 2015</v>
      </c>
      <c r="I1417" s="43"/>
      <c r="J1417" s="43"/>
      <c r="K1417" s="59"/>
      <c r="L1417" s="43"/>
      <c r="M1417" s="71"/>
      <c r="N1417" s="59">
        <f t="shared" si="146"/>
        <v>3.57515625</v>
      </c>
      <c r="O1417" s="43"/>
      <c r="P1417" s="69"/>
      <c r="Q1417" s="43"/>
      <c r="R1417" s="43"/>
      <c r="S1417" s="43"/>
      <c r="T1417" s="43"/>
      <c r="U1417" s="43"/>
      <c r="V1417" s="43"/>
      <c r="W1417" s="43"/>
      <c r="X1417" s="61">
        <f t="shared" si="147"/>
        <v>4.1993750000000007</v>
      </c>
      <c r="Z1417" s="54"/>
    </row>
    <row r="1418" spans="1:26" ht="14.5" hidden="1" customHeight="1" x14ac:dyDescent="0.35">
      <c r="A1418" s="42">
        <v>41943</v>
      </c>
      <c r="B1418" s="55">
        <f t="shared" si="148"/>
        <v>41851</v>
      </c>
      <c r="C1418" s="56">
        <f t="shared" si="149"/>
        <v>41942</v>
      </c>
      <c r="D1418" s="59">
        <v>3.86</v>
      </c>
      <c r="E1418" s="43">
        <v>4</v>
      </c>
      <c r="F1418" s="43">
        <f t="shared" si="151"/>
        <v>3.9778125000000002</v>
      </c>
      <c r="G1418" s="60">
        <f t="shared" si="152"/>
        <v>4.1459374999999987</v>
      </c>
      <c r="H1418" s="68" t="str">
        <f t="shared" si="150"/>
        <v>Mar 2015</v>
      </c>
      <c r="I1418" s="43"/>
      <c r="J1418" s="43"/>
      <c r="K1418" s="59"/>
      <c r="L1418" s="43"/>
      <c r="M1418" s="71"/>
      <c r="N1418" s="59">
        <f t="shared" si="146"/>
        <v>3.57515625</v>
      </c>
      <c r="O1418" s="43"/>
      <c r="P1418" s="69"/>
      <c r="Q1418" s="43"/>
      <c r="R1418" s="43"/>
      <c r="S1418" s="43"/>
      <c r="T1418" s="43"/>
      <c r="U1418" s="43"/>
      <c r="V1418" s="43"/>
      <c r="W1418" s="43"/>
      <c r="X1418" s="61">
        <f t="shared" si="147"/>
        <v>4.1993750000000007</v>
      </c>
      <c r="Z1418" s="54"/>
    </row>
    <row r="1419" spans="1:26" ht="14.5" hidden="1" customHeight="1" x14ac:dyDescent="0.35">
      <c r="A1419" s="42">
        <v>41946</v>
      </c>
      <c r="B1419" s="55">
        <f t="shared" si="148"/>
        <v>41854</v>
      </c>
      <c r="C1419" s="56">
        <f t="shared" si="149"/>
        <v>41945</v>
      </c>
      <c r="D1419" s="59">
        <v>3.85</v>
      </c>
      <c r="E1419" s="43">
        <v>3.99</v>
      </c>
      <c r="F1419" s="43">
        <f t="shared" si="151"/>
        <v>3.9751562500000004</v>
      </c>
      <c r="G1419" s="60">
        <f t="shared" si="152"/>
        <v>4.1415624999999991</v>
      </c>
      <c r="H1419" s="68" t="str">
        <f t="shared" si="150"/>
        <v>Mar 2015</v>
      </c>
      <c r="I1419" s="43"/>
      <c r="J1419" s="43"/>
      <c r="K1419" s="59"/>
      <c r="L1419" s="43"/>
      <c r="M1419" s="71"/>
      <c r="N1419" s="59">
        <f t="shared" si="146"/>
        <v>3.57515625</v>
      </c>
      <c r="O1419" s="43"/>
      <c r="P1419" s="69"/>
      <c r="Q1419" s="43"/>
      <c r="R1419" s="43"/>
      <c r="S1419" s="43"/>
      <c r="T1419" s="43"/>
      <c r="U1419" s="43"/>
      <c r="V1419" s="43"/>
      <c r="W1419" s="43"/>
      <c r="X1419" s="61">
        <f t="shared" si="147"/>
        <v>4.1993750000000007</v>
      </c>
      <c r="Z1419" s="54"/>
    </row>
    <row r="1420" spans="1:26" ht="14.5" hidden="1" customHeight="1" x14ac:dyDescent="0.35">
      <c r="A1420" s="42">
        <v>41947</v>
      </c>
      <c r="B1420" s="55">
        <f t="shared" si="148"/>
        <v>41855</v>
      </c>
      <c r="C1420" s="56">
        <f t="shared" si="149"/>
        <v>41946</v>
      </c>
      <c r="D1420" s="59">
        <v>3.84</v>
      </c>
      <c r="E1420" s="43">
        <v>3.98</v>
      </c>
      <c r="F1420" s="43">
        <f t="shared" si="151"/>
        <v>3.9725000000000001</v>
      </c>
      <c r="G1420" s="60">
        <f t="shared" si="152"/>
        <v>4.1373437499999994</v>
      </c>
      <c r="H1420" s="68" t="str">
        <f t="shared" si="150"/>
        <v>Mar 2015</v>
      </c>
      <c r="I1420" s="43"/>
      <c r="J1420" s="43"/>
      <c r="K1420" s="59"/>
      <c r="L1420" s="43"/>
      <c r="M1420" s="71"/>
      <c r="N1420" s="59">
        <f t="shared" si="146"/>
        <v>3.57515625</v>
      </c>
      <c r="O1420" s="43"/>
      <c r="P1420" s="69"/>
      <c r="Q1420" s="43"/>
      <c r="R1420" s="43"/>
      <c r="S1420" s="43"/>
      <c r="T1420" s="43"/>
      <c r="U1420" s="43"/>
      <c r="V1420" s="43"/>
      <c r="W1420" s="43"/>
      <c r="X1420" s="61">
        <f t="shared" si="147"/>
        <v>4.1993750000000007</v>
      </c>
      <c r="Z1420" s="54"/>
    </row>
    <row r="1421" spans="1:26" ht="14.5" hidden="1" customHeight="1" x14ac:dyDescent="0.35">
      <c r="A1421" s="42">
        <v>41948</v>
      </c>
      <c r="B1421" s="55">
        <f t="shared" si="148"/>
        <v>41856</v>
      </c>
      <c r="C1421" s="56">
        <f t="shared" si="149"/>
        <v>41947</v>
      </c>
      <c r="D1421" s="59">
        <v>3.86</v>
      </c>
      <c r="E1421" s="43">
        <v>4</v>
      </c>
      <c r="F1421" s="43">
        <f t="shared" si="151"/>
        <v>3.9696875</v>
      </c>
      <c r="G1421" s="60">
        <f t="shared" si="152"/>
        <v>4.1328125</v>
      </c>
      <c r="H1421" s="68" t="str">
        <f t="shared" si="150"/>
        <v>Mar 2015</v>
      </c>
      <c r="I1421" s="43"/>
      <c r="J1421" s="43"/>
      <c r="K1421" s="59"/>
      <c r="L1421" s="43"/>
      <c r="M1421" s="71"/>
      <c r="N1421" s="59">
        <f t="shared" si="146"/>
        <v>3.57515625</v>
      </c>
      <c r="O1421" s="43"/>
      <c r="P1421" s="69"/>
      <c r="Q1421" s="43"/>
      <c r="R1421" s="43"/>
      <c r="S1421" s="43"/>
      <c r="T1421" s="43"/>
      <c r="U1421" s="43"/>
      <c r="V1421" s="43"/>
      <c r="W1421" s="43"/>
      <c r="X1421" s="61">
        <f t="shared" si="147"/>
        <v>4.1993750000000007</v>
      </c>
      <c r="Z1421" s="54"/>
    </row>
    <row r="1422" spans="1:26" ht="14.5" hidden="1" customHeight="1" x14ac:dyDescent="0.35">
      <c r="A1422" s="42">
        <v>41949</v>
      </c>
      <c r="B1422" s="55">
        <f t="shared" si="148"/>
        <v>41857</v>
      </c>
      <c r="C1422" s="56">
        <f t="shared" si="149"/>
        <v>41948</v>
      </c>
      <c r="D1422" s="59">
        <v>3.88</v>
      </c>
      <c r="E1422" s="43">
        <v>4.0199999999999996</v>
      </c>
      <c r="F1422" s="43">
        <f t="shared" si="151"/>
        <v>3.9667187500000001</v>
      </c>
      <c r="G1422" s="60">
        <f t="shared" si="152"/>
        <v>4.1282812499999997</v>
      </c>
      <c r="H1422" s="68" t="str">
        <f t="shared" si="150"/>
        <v>Mar 2015</v>
      </c>
      <c r="I1422" s="43"/>
      <c r="J1422" s="43"/>
      <c r="K1422" s="59"/>
      <c r="L1422" s="43"/>
      <c r="M1422" s="71"/>
      <c r="N1422" s="59">
        <f t="shared" si="146"/>
        <v>3.57515625</v>
      </c>
      <c r="O1422" s="43"/>
      <c r="P1422" s="69"/>
      <c r="Q1422" s="43"/>
      <c r="R1422" s="43"/>
      <c r="S1422" s="43"/>
      <c r="T1422" s="43"/>
      <c r="U1422" s="43"/>
      <c r="V1422" s="43"/>
      <c r="W1422" s="43"/>
      <c r="X1422" s="61">
        <f t="shared" si="147"/>
        <v>4.1993750000000007</v>
      </c>
      <c r="Z1422" s="54"/>
    </row>
    <row r="1423" spans="1:26" ht="14.5" hidden="1" customHeight="1" x14ac:dyDescent="0.35">
      <c r="A1423" s="42">
        <v>41950</v>
      </c>
      <c r="B1423" s="55">
        <f t="shared" si="148"/>
        <v>41858</v>
      </c>
      <c r="C1423" s="56">
        <f t="shared" si="149"/>
        <v>41949</v>
      </c>
      <c r="D1423" s="59">
        <v>3.92</v>
      </c>
      <c r="E1423" s="43">
        <v>4.07</v>
      </c>
      <c r="F1423" s="43">
        <f t="shared" si="151"/>
        <v>3.9645312499999998</v>
      </c>
      <c r="G1423" s="60">
        <f t="shared" si="152"/>
        <v>4.1243749999999988</v>
      </c>
      <c r="H1423" s="68" t="str">
        <f t="shared" si="150"/>
        <v>Mar 2015</v>
      </c>
      <c r="I1423" s="43"/>
      <c r="J1423" s="43"/>
      <c r="K1423" s="59"/>
      <c r="L1423" s="43"/>
      <c r="M1423" s="71"/>
      <c r="N1423" s="59">
        <f t="shared" si="146"/>
        <v>3.57515625</v>
      </c>
      <c r="O1423" s="43"/>
      <c r="P1423" s="69"/>
      <c r="Q1423" s="43"/>
      <c r="R1423" s="43"/>
      <c r="S1423" s="43"/>
      <c r="T1423" s="43"/>
      <c r="U1423" s="43"/>
      <c r="V1423" s="43"/>
      <c r="W1423" s="43"/>
      <c r="X1423" s="61">
        <f t="shared" si="147"/>
        <v>4.1993750000000007</v>
      </c>
      <c r="Z1423" s="54"/>
    </row>
    <row r="1424" spans="1:26" ht="14.5" hidden="1" customHeight="1" x14ac:dyDescent="0.35">
      <c r="A1424" s="42">
        <v>41953</v>
      </c>
      <c r="B1424" s="55">
        <f t="shared" si="148"/>
        <v>41861</v>
      </c>
      <c r="C1424" s="56">
        <f t="shared" si="149"/>
        <v>41952</v>
      </c>
      <c r="D1424" s="59">
        <v>3.86</v>
      </c>
      <c r="E1424" s="43">
        <v>4.01</v>
      </c>
      <c r="F1424" s="43">
        <f t="shared" si="151"/>
        <v>3.9645312499999994</v>
      </c>
      <c r="G1424" s="60">
        <f t="shared" si="152"/>
        <v>4.1229687499999992</v>
      </c>
      <c r="H1424" s="68" t="str">
        <f t="shared" si="150"/>
        <v>Mar 2015</v>
      </c>
      <c r="I1424" s="43"/>
      <c r="J1424" s="43"/>
      <c r="K1424" s="59"/>
      <c r="L1424" s="43"/>
      <c r="M1424" s="71"/>
      <c r="N1424" s="59">
        <f t="shared" si="146"/>
        <v>3.57515625</v>
      </c>
      <c r="O1424" s="43"/>
      <c r="P1424" s="69"/>
      <c r="Q1424" s="43"/>
      <c r="R1424" s="43"/>
      <c r="S1424" s="43"/>
      <c r="T1424" s="43"/>
      <c r="U1424" s="43"/>
      <c r="V1424" s="43"/>
      <c r="W1424" s="43"/>
      <c r="X1424" s="61">
        <f t="shared" si="147"/>
        <v>4.1993750000000007</v>
      </c>
      <c r="Z1424" s="54"/>
    </row>
    <row r="1425" spans="1:26" ht="14.5" hidden="1" customHeight="1" x14ac:dyDescent="0.35">
      <c r="A1425" s="42">
        <v>41954</v>
      </c>
      <c r="B1425" s="55">
        <f t="shared" si="148"/>
        <v>41862</v>
      </c>
      <c r="C1425" s="56">
        <f t="shared" si="149"/>
        <v>41953</v>
      </c>
      <c r="D1425" s="59">
        <v>3.9</v>
      </c>
      <c r="E1425" s="43">
        <v>4.05</v>
      </c>
      <c r="F1425" s="43">
        <f t="shared" si="151"/>
        <v>3.9626562499999998</v>
      </c>
      <c r="G1425" s="60">
        <f t="shared" si="152"/>
        <v>4.1196874999999995</v>
      </c>
      <c r="H1425" s="68" t="str">
        <f t="shared" si="150"/>
        <v>Mar 2015</v>
      </c>
      <c r="I1425" s="43"/>
      <c r="J1425" s="43"/>
      <c r="K1425" s="59"/>
      <c r="L1425" s="43"/>
      <c r="M1425" s="71"/>
      <c r="N1425" s="59">
        <f t="shared" si="146"/>
        <v>3.57515625</v>
      </c>
      <c r="O1425" s="43"/>
      <c r="P1425" s="69"/>
      <c r="Q1425" s="43"/>
      <c r="R1425" s="43"/>
      <c r="S1425" s="43"/>
      <c r="T1425" s="43"/>
      <c r="U1425" s="43"/>
      <c r="V1425" s="43"/>
      <c r="W1425" s="43"/>
      <c r="X1425" s="61">
        <f t="shared" si="147"/>
        <v>4.1993750000000007</v>
      </c>
      <c r="Z1425" s="54"/>
    </row>
    <row r="1426" spans="1:26" ht="14.5" hidden="1" customHeight="1" x14ac:dyDescent="0.35">
      <c r="A1426" s="42">
        <v>41955</v>
      </c>
      <c r="B1426" s="55">
        <f t="shared" si="148"/>
        <v>41863</v>
      </c>
      <c r="C1426" s="56">
        <f t="shared" si="149"/>
        <v>41954</v>
      </c>
      <c r="D1426" s="59">
        <v>3.93</v>
      </c>
      <c r="E1426" s="43">
        <v>4.08</v>
      </c>
      <c r="F1426" s="43">
        <f t="shared" si="151"/>
        <v>3.96140625</v>
      </c>
      <c r="G1426" s="60">
        <f t="shared" si="152"/>
        <v>4.1171874999999991</v>
      </c>
      <c r="H1426" s="68" t="str">
        <f t="shared" si="150"/>
        <v>Mar 2015</v>
      </c>
      <c r="I1426" s="43"/>
      <c r="J1426" s="43"/>
      <c r="K1426" s="59"/>
      <c r="L1426" s="43"/>
      <c r="M1426" s="71"/>
      <c r="N1426" s="59">
        <f t="shared" si="146"/>
        <v>3.57515625</v>
      </c>
      <c r="O1426" s="43"/>
      <c r="P1426" s="69"/>
      <c r="Q1426" s="43"/>
      <c r="R1426" s="43"/>
      <c r="S1426" s="43"/>
      <c r="T1426" s="43"/>
      <c r="U1426" s="43"/>
      <c r="V1426" s="43"/>
      <c r="W1426" s="43"/>
      <c r="X1426" s="61">
        <f t="shared" si="147"/>
        <v>4.1993750000000007</v>
      </c>
      <c r="Z1426" s="54"/>
    </row>
    <row r="1427" spans="1:26" ht="14.5" hidden="1" customHeight="1" x14ac:dyDescent="0.35">
      <c r="A1427" s="42">
        <v>41956</v>
      </c>
      <c r="B1427" s="55">
        <f t="shared" si="148"/>
        <v>41864</v>
      </c>
      <c r="C1427" s="56">
        <f t="shared" si="149"/>
        <v>41955</v>
      </c>
      <c r="D1427" s="59">
        <v>3.97</v>
      </c>
      <c r="E1427" s="43">
        <v>4.12</v>
      </c>
      <c r="F1427" s="43">
        <f t="shared" si="151"/>
        <v>3.9604687500000004</v>
      </c>
      <c r="G1427" s="60">
        <f t="shared" si="152"/>
        <v>4.1149999999999984</v>
      </c>
      <c r="H1427" s="68" t="str">
        <f t="shared" si="150"/>
        <v>Mar 2015</v>
      </c>
      <c r="I1427" s="43"/>
      <c r="J1427" s="43"/>
      <c r="K1427" s="59"/>
      <c r="L1427" s="43"/>
      <c r="M1427" s="71"/>
      <c r="N1427" s="59">
        <f t="shared" si="146"/>
        <v>3.57515625</v>
      </c>
      <c r="O1427" s="43"/>
      <c r="P1427" s="69"/>
      <c r="Q1427" s="43"/>
      <c r="R1427" s="43"/>
      <c r="S1427" s="43"/>
      <c r="T1427" s="43"/>
      <c r="U1427" s="43"/>
      <c r="V1427" s="43"/>
      <c r="W1427" s="43"/>
      <c r="X1427" s="61">
        <f t="shared" si="147"/>
        <v>4.1993750000000007</v>
      </c>
      <c r="Z1427" s="54"/>
    </row>
    <row r="1428" spans="1:26" ht="14.5" hidden="1" customHeight="1" x14ac:dyDescent="0.35">
      <c r="A1428" s="42">
        <v>41957</v>
      </c>
      <c r="B1428" s="55">
        <f t="shared" si="148"/>
        <v>41865</v>
      </c>
      <c r="C1428" s="56">
        <f t="shared" si="149"/>
        <v>41956</v>
      </c>
      <c r="D1428" s="59">
        <v>3.94</v>
      </c>
      <c r="E1428" s="43">
        <v>4.09</v>
      </c>
      <c r="F1428" s="43">
        <f t="shared" si="151"/>
        <v>3.9607812500000001</v>
      </c>
      <c r="G1428" s="60">
        <f t="shared" si="152"/>
        <v>4.1139062499999994</v>
      </c>
      <c r="H1428" s="68" t="str">
        <f t="shared" si="150"/>
        <v>Mar 2015</v>
      </c>
      <c r="I1428" s="43"/>
      <c r="J1428" s="43"/>
      <c r="K1428" s="59"/>
      <c r="L1428" s="43"/>
      <c r="M1428" s="71"/>
      <c r="N1428" s="59">
        <f t="shared" si="146"/>
        <v>3.57515625</v>
      </c>
      <c r="O1428" s="43"/>
      <c r="P1428" s="69"/>
      <c r="Q1428" s="43"/>
      <c r="R1428" s="43"/>
      <c r="S1428" s="43"/>
      <c r="T1428" s="43"/>
      <c r="U1428" s="43"/>
      <c r="V1428" s="43"/>
      <c r="W1428" s="43"/>
      <c r="X1428" s="61">
        <f t="shared" si="147"/>
        <v>4.1993750000000007</v>
      </c>
      <c r="Z1428" s="54"/>
    </row>
    <row r="1429" spans="1:26" ht="14.5" hidden="1" customHeight="1" x14ac:dyDescent="0.35">
      <c r="A1429" s="42">
        <v>41960</v>
      </c>
      <c r="B1429" s="55">
        <f t="shared" si="148"/>
        <v>41868</v>
      </c>
      <c r="C1429" s="56">
        <f t="shared" si="149"/>
        <v>41959</v>
      </c>
      <c r="D1429" s="59">
        <v>3.91</v>
      </c>
      <c r="E1429" s="43">
        <v>4.0599999999999996</v>
      </c>
      <c r="F1429" s="43">
        <f t="shared" si="151"/>
        <v>3.9609375</v>
      </c>
      <c r="G1429" s="60">
        <f t="shared" si="152"/>
        <v>4.1129687499999985</v>
      </c>
      <c r="H1429" s="68" t="str">
        <f t="shared" si="150"/>
        <v>Mar 2015</v>
      </c>
      <c r="I1429" s="43"/>
      <c r="J1429" s="43"/>
      <c r="K1429" s="59"/>
      <c r="L1429" s="43"/>
      <c r="M1429" s="71"/>
      <c r="N1429" s="59">
        <f t="shared" si="146"/>
        <v>3.57515625</v>
      </c>
      <c r="O1429" s="43"/>
      <c r="P1429" s="69"/>
      <c r="Q1429" s="43"/>
      <c r="R1429" s="43"/>
      <c r="S1429" s="43"/>
      <c r="T1429" s="43"/>
      <c r="U1429" s="43"/>
      <c r="V1429" s="43"/>
      <c r="W1429" s="43"/>
      <c r="X1429" s="61">
        <f t="shared" si="147"/>
        <v>4.1993750000000007</v>
      </c>
      <c r="Z1429" s="54"/>
    </row>
    <row r="1430" spans="1:26" ht="14.5" hidden="1" customHeight="1" x14ac:dyDescent="0.35">
      <c r="A1430" s="42">
        <v>41961</v>
      </c>
      <c r="B1430" s="55">
        <f t="shared" si="148"/>
        <v>41869</v>
      </c>
      <c r="C1430" s="56">
        <f t="shared" si="149"/>
        <v>41960</v>
      </c>
      <c r="D1430" s="59">
        <v>3.92</v>
      </c>
      <c r="E1430" s="43">
        <v>4.0599999999999996</v>
      </c>
      <c r="F1430" s="43">
        <f t="shared" si="151"/>
        <v>3.9610937499999999</v>
      </c>
      <c r="G1430" s="60">
        <f t="shared" si="152"/>
        <v>4.1121874999999992</v>
      </c>
      <c r="H1430" s="68" t="str">
        <f t="shared" si="150"/>
        <v>Mar 2015</v>
      </c>
      <c r="I1430" s="43"/>
      <c r="J1430" s="43"/>
      <c r="K1430" s="59"/>
      <c r="L1430" s="43"/>
      <c r="M1430" s="71"/>
      <c r="N1430" s="59">
        <f t="shared" si="146"/>
        <v>3.57515625</v>
      </c>
      <c r="O1430" s="43"/>
      <c r="P1430" s="69"/>
      <c r="Q1430" s="43"/>
      <c r="R1430" s="43"/>
      <c r="S1430" s="43"/>
      <c r="T1430" s="43"/>
      <c r="U1430" s="43"/>
      <c r="V1430" s="43"/>
      <c r="W1430" s="43"/>
      <c r="X1430" s="61">
        <f t="shared" si="147"/>
        <v>4.1993750000000007</v>
      </c>
      <c r="Z1430" s="54"/>
    </row>
    <row r="1431" spans="1:26" ht="14.5" hidden="1" customHeight="1" x14ac:dyDescent="0.35">
      <c r="A1431" s="42">
        <v>41962</v>
      </c>
      <c r="B1431" s="55">
        <f t="shared" si="148"/>
        <v>41870</v>
      </c>
      <c r="C1431" s="56">
        <f t="shared" si="149"/>
        <v>41961</v>
      </c>
      <c r="D1431" s="59">
        <v>3.9</v>
      </c>
      <c r="E1431" s="43">
        <v>4.05</v>
      </c>
      <c r="F1431" s="43">
        <f t="shared" si="151"/>
        <v>3.9609374999999996</v>
      </c>
      <c r="G1431" s="60">
        <f t="shared" si="152"/>
        <v>4.1109374999999995</v>
      </c>
      <c r="H1431" s="68" t="str">
        <f t="shared" si="150"/>
        <v>Mar 2015</v>
      </c>
      <c r="I1431" s="43"/>
      <c r="J1431" s="43"/>
      <c r="K1431" s="59"/>
      <c r="L1431" s="43"/>
      <c r="M1431" s="71"/>
      <c r="N1431" s="59">
        <f t="shared" si="146"/>
        <v>3.57515625</v>
      </c>
      <c r="O1431" s="43"/>
      <c r="P1431" s="69"/>
      <c r="Q1431" s="43"/>
      <c r="R1431" s="43"/>
      <c r="S1431" s="43"/>
      <c r="T1431" s="43"/>
      <c r="U1431" s="43"/>
      <c r="V1431" s="43"/>
      <c r="W1431" s="43"/>
      <c r="X1431" s="61">
        <f t="shared" si="147"/>
        <v>4.1993750000000007</v>
      </c>
      <c r="Z1431" s="54"/>
    </row>
    <row r="1432" spans="1:26" ht="14.5" hidden="1" customHeight="1" x14ac:dyDescent="0.35">
      <c r="A1432" s="42">
        <v>41963</v>
      </c>
      <c r="B1432" s="55">
        <f t="shared" si="148"/>
        <v>41871</v>
      </c>
      <c r="C1432" s="56">
        <f t="shared" si="149"/>
        <v>41962</v>
      </c>
      <c r="D1432" s="59">
        <v>3.92</v>
      </c>
      <c r="E1432" s="43">
        <v>4.0599999999999996</v>
      </c>
      <c r="F1432" s="43">
        <f t="shared" si="151"/>
        <v>3.9595312499999995</v>
      </c>
      <c r="G1432" s="60">
        <f t="shared" si="152"/>
        <v>4.1084375</v>
      </c>
      <c r="H1432" s="68" t="str">
        <f t="shared" si="150"/>
        <v>Mar 2015</v>
      </c>
      <c r="I1432" s="43"/>
      <c r="J1432" s="43"/>
      <c r="K1432" s="59"/>
      <c r="L1432" s="43"/>
      <c r="M1432" s="71"/>
      <c r="N1432" s="59">
        <f t="shared" si="146"/>
        <v>3.57515625</v>
      </c>
      <c r="O1432" s="43"/>
      <c r="P1432" s="69"/>
      <c r="Q1432" s="43"/>
      <c r="R1432" s="43"/>
      <c r="S1432" s="43"/>
      <c r="T1432" s="43"/>
      <c r="U1432" s="43"/>
      <c r="V1432" s="43"/>
      <c r="W1432" s="43"/>
      <c r="X1432" s="61">
        <f t="shared" si="147"/>
        <v>4.1993750000000007</v>
      </c>
      <c r="Z1432" s="54"/>
    </row>
    <row r="1433" spans="1:26" ht="14.5" hidden="1" customHeight="1" x14ac:dyDescent="0.35">
      <c r="A1433" s="42">
        <v>41964</v>
      </c>
      <c r="B1433" s="55">
        <f t="shared" si="148"/>
        <v>41872</v>
      </c>
      <c r="C1433" s="56">
        <f t="shared" si="149"/>
        <v>41963</v>
      </c>
      <c r="D1433" s="59">
        <v>3.91</v>
      </c>
      <c r="E1433" s="43">
        <v>4.0599999999999996</v>
      </c>
      <c r="F1433" s="43">
        <f t="shared" si="151"/>
        <v>3.9578124999999997</v>
      </c>
      <c r="G1433" s="60">
        <f t="shared" si="152"/>
        <v>4.1053125000000001</v>
      </c>
      <c r="H1433" s="68" t="str">
        <f t="shared" si="150"/>
        <v>Mar 2015</v>
      </c>
      <c r="I1433" s="43"/>
      <c r="J1433" s="43"/>
      <c r="K1433" s="59"/>
      <c r="L1433" s="43"/>
      <c r="M1433" s="71"/>
      <c r="N1433" s="59">
        <f t="shared" si="146"/>
        <v>3.57515625</v>
      </c>
      <c r="O1433" s="43"/>
      <c r="P1433" s="69"/>
      <c r="Q1433" s="43"/>
      <c r="R1433" s="43"/>
      <c r="S1433" s="43"/>
      <c r="T1433" s="43"/>
      <c r="U1433" s="43"/>
      <c r="V1433" s="43"/>
      <c r="W1433" s="43"/>
      <c r="X1433" s="61">
        <f t="shared" si="147"/>
        <v>4.1993750000000007</v>
      </c>
      <c r="Z1433" s="54"/>
    </row>
    <row r="1434" spans="1:26" ht="14.5" hidden="1" customHeight="1" x14ac:dyDescent="0.35">
      <c r="A1434" s="42">
        <v>41967</v>
      </c>
      <c r="B1434" s="55">
        <f t="shared" si="148"/>
        <v>41875</v>
      </c>
      <c r="C1434" s="56">
        <f t="shared" si="149"/>
        <v>41966</v>
      </c>
      <c r="D1434" s="59">
        <v>3.91</v>
      </c>
      <c r="E1434" s="43">
        <v>4.05</v>
      </c>
      <c r="F1434" s="43">
        <f t="shared" si="151"/>
        <v>3.95609375</v>
      </c>
      <c r="G1434" s="60">
        <f t="shared" si="152"/>
        <v>4.1025</v>
      </c>
      <c r="H1434" s="68" t="str">
        <f t="shared" si="150"/>
        <v>Mar 2015</v>
      </c>
      <c r="I1434" s="43"/>
      <c r="J1434" s="43"/>
      <c r="K1434" s="59"/>
      <c r="L1434" s="43"/>
      <c r="M1434" s="71"/>
      <c r="N1434" s="59">
        <f t="shared" si="146"/>
        <v>3.57515625</v>
      </c>
      <c r="O1434" s="43"/>
      <c r="P1434" s="69"/>
      <c r="Q1434" s="43"/>
      <c r="R1434" s="43"/>
      <c r="S1434" s="43"/>
      <c r="T1434" s="43"/>
      <c r="U1434" s="43"/>
      <c r="V1434" s="43"/>
      <c r="W1434" s="43"/>
      <c r="X1434" s="61">
        <f t="shared" si="147"/>
        <v>4.1993750000000007</v>
      </c>
      <c r="Z1434" s="54"/>
    </row>
    <row r="1435" spans="1:26" ht="14.5" hidden="1" customHeight="1" x14ac:dyDescent="0.35">
      <c r="A1435" s="42">
        <v>41968</v>
      </c>
      <c r="B1435" s="55">
        <f t="shared" si="148"/>
        <v>41876</v>
      </c>
      <c r="C1435" s="56">
        <f t="shared" si="149"/>
        <v>41967</v>
      </c>
      <c r="D1435" s="59">
        <v>3.86</v>
      </c>
      <c r="E1435" s="43">
        <v>4.01</v>
      </c>
      <c r="F1435" s="43">
        <f t="shared" si="151"/>
        <v>3.9543749999999998</v>
      </c>
      <c r="G1435" s="60">
        <f t="shared" si="152"/>
        <v>4.0995312500000001</v>
      </c>
      <c r="H1435" s="68" t="str">
        <f t="shared" si="150"/>
        <v>Mar 2015</v>
      </c>
      <c r="I1435" s="43"/>
      <c r="J1435" s="43"/>
      <c r="K1435" s="59"/>
      <c r="L1435" s="43"/>
      <c r="M1435" s="71"/>
      <c r="N1435" s="59">
        <f t="shared" si="146"/>
        <v>3.57515625</v>
      </c>
      <c r="O1435" s="43"/>
      <c r="P1435" s="69"/>
      <c r="Q1435" s="43"/>
      <c r="R1435" s="43"/>
      <c r="S1435" s="43"/>
      <c r="T1435" s="43"/>
      <c r="U1435" s="43"/>
      <c r="V1435" s="43"/>
      <c r="W1435" s="43"/>
      <c r="X1435" s="61">
        <f t="shared" si="147"/>
        <v>4.1993750000000007</v>
      </c>
      <c r="Z1435" s="54"/>
    </row>
    <row r="1436" spans="1:26" ht="14.5" hidden="1" customHeight="1" x14ac:dyDescent="0.35">
      <c r="A1436" s="42">
        <v>41969</v>
      </c>
      <c r="B1436" s="55">
        <f t="shared" si="148"/>
        <v>41877</v>
      </c>
      <c r="C1436" s="56">
        <f t="shared" si="149"/>
        <v>41968</v>
      </c>
      <c r="D1436" s="59">
        <v>3.82</v>
      </c>
      <c r="E1436" s="43">
        <v>3.96</v>
      </c>
      <c r="F1436" s="43">
        <f t="shared" si="151"/>
        <v>3.9528124999999998</v>
      </c>
      <c r="G1436" s="60">
        <f t="shared" si="152"/>
        <v>4.0971875000000004</v>
      </c>
      <c r="H1436" s="68" t="str">
        <f t="shared" si="150"/>
        <v>Mar 2015</v>
      </c>
      <c r="I1436" s="43"/>
      <c r="J1436" s="43"/>
      <c r="K1436" s="59"/>
      <c r="L1436" s="43"/>
      <c r="M1436" s="71"/>
      <c r="N1436" s="59">
        <f t="shared" si="146"/>
        <v>3.57515625</v>
      </c>
      <c r="O1436" s="43"/>
      <c r="P1436" s="69"/>
      <c r="Q1436" s="43"/>
      <c r="R1436" s="43"/>
      <c r="S1436" s="43"/>
      <c r="T1436" s="43"/>
      <c r="U1436" s="43"/>
      <c r="V1436" s="43"/>
      <c r="W1436" s="43"/>
      <c r="X1436" s="61">
        <f t="shared" si="147"/>
        <v>4.1993750000000007</v>
      </c>
      <c r="Z1436" s="54"/>
    </row>
    <row r="1437" spans="1:26" ht="14.5" hidden="1" customHeight="1" x14ac:dyDescent="0.35">
      <c r="A1437" s="42">
        <v>41970</v>
      </c>
      <c r="B1437" s="55">
        <f t="shared" si="148"/>
        <v>41878</v>
      </c>
      <c r="C1437" s="56">
        <f t="shared" si="149"/>
        <v>41969</v>
      </c>
      <c r="D1437" s="59">
        <v>3.79</v>
      </c>
      <c r="E1437" s="43">
        <v>3.94</v>
      </c>
      <c r="F1437" s="43">
        <f t="shared" si="151"/>
        <v>3.9507812499999999</v>
      </c>
      <c r="G1437" s="60">
        <f t="shared" si="152"/>
        <v>4.0945312500000002</v>
      </c>
      <c r="H1437" s="68" t="str">
        <f t="shared" si="150"/>
        <v>Mar 2015</v>
      </c>
      <c r="I1437" s="43"/>
      <c r="J1437" s="43"/>
      <c r="K1437" s="59"/>
      <c r="L1437" s="43"/>
      <c r="M1437" s="71"/>
      <c r="N1437" s="59">
        <f t="shared" si="146"/>
        <v>3.57515625</v>
      </c>
      <c r="O1437" s="43"/>
      <c r="P1437" s="69"/>
      <c r="Q1437" s="43"/>
      <c r="R1437" s="43"/>
      <c r="S1437" s="43"/>
      <c r="T1437" s="43"/>
      <c r="U1437" s="43"/>
      <c r="V1437" s="43"/>
      <c r="W1437" s="43"/>
      <c r="X1437" s="61">
        <f t="shared" si="147"/>
        <v>4.1993750000000007</v>
      </c>
      <c r="Z1437" s="54"/>
    </row>
    <row r="1438" spans="1:26" ht="14.5" hidden="1" customHeight="1" x14ac:dyDescent="0.35">
      <c r="A1438" s="42">
        <v>41971</v>
      </c>
      <c r="B1438" s="55">
        <f t="shared" si="148"/>
        <v>41879</v>
      </c>
      <c r="C1438" s="56">
        <f t="shared" si="149"/>
        <v>41970</v>
      </c>
      <c r="D1438" s="59">
        <v>3.77</v>
      </c>
      <c r="E1438" s="43">
        <v>3.9</v>
      </c>
      <c r="F1438" s="43">
        <f t="shared" si="151"/>
        <v>3.9484375000000003</v>
      </c>
      <c r="G1438" s="60">
        <f t="shared" si="152"/>
        <v>4.0921875000000005</v>
      </c>
      <c r="H1438" s="68" t="str">
        <f t="shared" si="150"/>
        <v>Mar 2015</v>
      </c>
      <c r="I1438" s="43"/>
      <c r="J1438" s="43"/>
      <c r="K1438" s="59"/>
      <c r="L1438" s="43"/>
      <c r="M1438" s="71"/>
      <c r="N1438" s="59">
        <f t="shared" si="146"/>
        <v>3.57515625</v>
      </c>
      <c r="O1438" s="43"/>
      <c r="P1438" s="69"/>
      <c r="Q1438" s="43"/>
      <c r="R1438" s="43"/>
      <c r="S1438" s="43"/>
      <c r="T1438" s="43"/>
      <c r="U1438" s="43"/>
      <c r="V1438" s="43"/>
      <c r="W1438" s="43"/>
      <c r="X1438" s="61">
        <f t="shared" si="147"/>
        <v>4.1993750000000007</v>
      </c>
      <c r="Z1438" s="54"/>
    </row>
    <row r="1439" spans="1:26" ht="14.5" hidden="1" customHeight="1" x14ac:dyDescent="0.35">
      <c r="A1439" s="42">
        <v>41974</v>
      </c>
      <c r="B1439" s="55">
        <f t="shared" si="148"/>
        <v>41883</v>
      </c>
      <c r="C1439" s="56">
        <f t="shared" si="149"/>
        <v>41973</v>
      </c>
      <c r="D1439" s="59">
        <v>3.74</v>
      </c>
      <c r="E1439" s="43">
        <v>3.86</v>
      </c>
      <c r="F1439" s="43">
        <f t="shared" si="151"/>
        <v>3.9461904761904769</v>
      </c>
      <c r="G1439" s="60">
        <f t="shared" si="152"/>
        <v>4.09</v>
      </c>
      <c r="H1439" s="68" t="str">
        <f t="shared" si="150"/>
        <v>Mar 2015</v>
      </c>
      <c r="I1439" s="43"/>
      <c r="J1439" s="43"/>
      <c r="K1439" s="59"/>
      <c r="L1439" s="43"/>
      <c r="M1439" s="71"/>
      <c r="N1439" s="59">
        <f t="shared" si="146"/>
        <v>3.57515625</v>
      </c>
      <c r="O1439" s="43"/>
      <c r="P1439" s="69"/>
      <c r="Q1439" s="43"/>
      <c r="R1439" s="43"/>
      <c r="S1439" s="43"/>
      <c r="T1439" s="43"/>
      <c r="U1439" s="43"/>
      <c r="V1439" s="43"/>
      <c r="W1439" s="43"/>
      <c r="X1439" s="61">
        <f t="shared" si="147"/>
        <v>4.1993750000000007</v>
      </c>
      <c r="Z1439" s="54"/>
    </row>
    <row r="1440" spans="1:26" ht="14.5" hidden="1" customHeight="1" x14ac:dyDescent="0.35">
      <c r="A1440" s="42">
        <v>41975</v>
      </c>
      <c r="B1440" s="55">
        <f t="shared" si="148"/>
        <v>41884</v>
      </c>
      <c r="C1440" s="56">
        <f t="shared" si="149"/>
        <v>41974</v>
      </c>
      <c r="D1440" s="59">
        <v>3.76</v>
      </c>
      <c r="E1440" s="43">
        <v>3.88</v>
      </c>
      <c r="F1440" s="43">
        <f t="shared" si="151"/>
        <v>3.9430158730158733</v>
      </c>
      <c r="G1440" s="60">
        <f t="shared" si="152"/>
        <v>4.0866666666666669</v>
      </c>
      <c r="H1440" s="68" t="str">
        <f t="shared" si="150"/>
        <v>Mar 2015</v>
      </c>
      <c r="I1440" s="43"/>
      <c r="J1440" s="43"/>
      <c r="K1440" s="59"/>
      <c r="L1440" s="43"/>
      <c r="M1440" s="71"/>
      <c r="N1440" s="59">
        <f t="shared" si="146"/>
        <v>3.57515625</v>
      </c>
      <c r="O1440" s="43"/>
      <c r="P1440" s="69"/>
      <c r="Q1440" s="43"/>
      <c r="R1440" s="43"/>
      <c r="S1440" s="43"/>
      <c r="T1440" s="43"/>
      <c r="U1440" s="43"/>
      <c r="V1440" s="43"/>
      <c r="W1440" s="43"/>
      <c r="X1440" s="61">
        <f t="shared" si="147"/>
        <v>4.1993750000000007</v>
      </c>
      <c r="Z1440" s="54"/>
    </row>
    <row r="1441" spans="1:26" ht="14.5" hidden="1" customHeight="1" x14ac:dyDescent="0.35">
      <c r="A1441" s="42">
        <v>41976</v>
      </c>
      <c r="B1441" s="55">
        <f t="shared" si="148"/>
        <v>41885</v>
      </c>
      <c r="C1441" s="56">
        <f t="shared" si="149"/>
        <v>41975</v>
      </c>
      <c r="D1441" s="59">
        <v>3.75</v>
      </c>
      <c r="E1441" s="43">
        <v>3.88</v>
      </c>
      <c r="F1441" s="43">
        <f t="shared" si="151"/>
        <v>3.93920634920635</v>
      </c>
      <c r="G1441" s="60">
        <f t="shared" si="152"/>
        <v>4.0822222222222235</v>
      </c>
      <c r="H1441" s="68" t="str">
        <f t="shared" si="150"/>
        <v>Mar 2015</v>
      </c>
      <c r="I1441" s="43"/>
      <c r="J1441" s="43"/>
      <c r="K1441" s="59"/>
      <c r="L1441" s="43"/>
      <c r="M1441" s="71"/>
      <c r="N1441" s="59">
        <f t="shared" si="146"/>
        <v>3.57515625</v>
      </c>
      <c r="O1441" s="43"/>
      <c r="P1441" s="69"/>
      <c r="Q1441" s="43"/>
      <c r="R1441" s="43"/>
      <c r="S1441" s="43"/>
      <c r="T1441" s="43"/>
      <c r="U1441" s="43"/>
      <c r="V1441" s="43"/>
      <c r="W1441" s="43"/>
      <c r="X1441" s="61">
        <f t="shared" si="147"/>
        <v>4.1993750000000007</v>
      </c>
      <c r="Z1441" s="54"/>
    </row>
    <row r="1442" spans="1:26" ht="14.5" hidden="1" customHeight="1" x14ac:dyDescent="0.35">
      <c r="A1442" s="42">
        <v>41977</v>
      </c>
      <c r="B1442" s="55">
        <f t="shared" si="148"/>
        <v>41886</v>
      </c>
      <c r="C1442" s="56">
        <f t="shared" si="149"/>
        <v>41976</v>
      </c>
      <c r="D1442" s="59">
        <v>3.75</v>
      </c>
      <c r="E1442" s="43">
        <v>3.86</v>
      </c>
      <c r="F1442" s="43">
        <f t="shared" si="151"/>
        <v>3.9352380952380961</v>
      </c>
      <c r="G1442" s="60">
        <f t="shared" si="152"/>
        <v>4.0777777777777793</v>
      </c>
      <c r="H1442" s="68" t="str">
        <f t="shared" si="150"/>
        <v>Mar 2015</v>
      </c>
      <c r="I1442" s="43"/>
      <c r="J1442" s="43"/>
      <c r="K1442" s="59"/>
      <c r="L1442" s="43"/>
      <c r="M1442" s="71"/>
      <c r="N1442" s="59">
        <f t="shared" si="146"/>
        <v>3.57515625</v>
      </c>
      <c r="O1442" s="43"/>
      <c r="P1442" s="69"/>
      <c r="Q1442" s="43"/>
      <c r="R1442" s="43"/>
      <c r="S1442" s="43"/>
      <c r="T1442" s="43"/>
      <c r="U1442" s="43"/>
      <c r="V1442" s="43"/>
      <c r="W1442" s="43"/>
      <c r="X1442" s="61">
        <f t="shared" si="147"/>
        <v>4.1993750000000007</v>
      </c>
      <c r="Z1442" s="54"/>
    </row>
    <row r="1443" spans="1:26" ht="14.5" hidden="1" customHeight="1" x14ac:dyDescent="0.35">
      <c r="A1443" s="42">
        <v>41978</v>
      </c>
      <c r="B1443" s="55">
        <f t="shared" si="148"/>
        <v>41887</v>
      </c>
      <c r="C1443" s="56">
        <f t="shared" si="149"/>
        <v>41977</v>
      </c>
      <c r="D1443" s="59">
        <v>3.73</v>
      </c>
      <c r="E1443" s="43">
        <v>3.84</v>
      </c>
      <c r="F1443" s="43">
        <f t="shared" si="151"/>
        <v>3.9307936507936514</v>
      </c>
      <c r="G1443" s="60">
        <f t="shared" si="152"/>
        <v>4.0725396825396833</v>
      </c>
      <c r="H1443" s="68" t="str">
        <f t="shared" si="150"/>
        <v>Mar 2015</v>
      </c>
      <c r="I1443" s="43"/>
      <c r="J1443" s="43"/>
      <c r="K1443" s="59"/>
      <c r="L1443" s="43"/>
      <c r="M1443" s="71"/>
      <c r="N1443" s="59">
        <f t="shared" si="146"/>
        <v>3.57515625</v>
      </c>
      <c r="O1443" s="43"/>
      <c r="P1443" s="69"/>
      <c r="Q1443" s="43"/>
      <c r="R1443" s="43"/>
      <c r="S1443" s="43"/>
      <c r="T1443" s="43"/>
      <c r="U1443" s="43"/>
      <c r="V1443" s="43"/>
      <c r="W1443" s="43"/>
      <c r="X1443" s="61">
        <f t="shared" si="147"/>
        <v>4.1993750000000007</v>
      </c>
      <c r="Z1443" s="54"/>
    </row>
    <row r="1444" spans="1:26" ht="14.5" hidden="1" customHeight="1" x14ac:dyDescent="0.35">
      <c r="A1444" s="42">
        <v>41981</v>
      </c>
      <c r="B1444" s="55">
        <f t="shared" si="148"/>
        <v>41890</v>
      </c>
      <c r="C1444" s="56">
        <f t="shared" si="149"/>
        <v>41980</v>
      </c>
      <c r="D1444" s="59">
        <v>3.75</v>
      </c>
      <c r="E1444" s="43">
        <v>3.87</v>
      </c>
      <c r="F1444" s="43">
        <f t="shared" si="151"/>
        <v>3.9263492063492071</v>
      </c>
      <c r="G1444" s="60">
        <f t="shared" si="152"/>
        <v>4.0673015873015883</v>
      </c>
      <c r="H1444" s="68" t="str">
        <f t="shared" si="150"/>
        <v>Mar 2015</v>
      </c>
      <c r="I1444" s="43"/>
      <c r="J1444" s="43"/>
      <c r="K1444" s="59"/>
      <c r="L1444" s="43"/>
      <c r="M1444" s="71"/>
      <c r="N1444" s="59">
        <f t="shared" si="146"/>
        <v>3.57515625</v>
      </c>
      <c r="O1444" s="43"/>
      <c r="P1444" s="69"/>
      <c r="Q1444" s="43"/>
      <c r="R1444" s="43"/>
      <c r="S1444" s="43"/>
      <c r="T1444" s="43"/>
      <c r="U1444" s="43"/>
      <c r="V1444" s="43"/>
      <c r="W1444" s="43"/>
      <c r="X1444" s="61">
        <f t="shared" si="147"/>
        <v>4.1993750000000007</v>
      </c>
      <c r="Z1444" s="54"/>
    </row>
    <row r="1445" spans="1:26" ht="14.5" hidden="1" customHeight="1" x14ac:dyDescent="0.35">
      <c r="A1445" s="42">
        <v>41982</v>
      </c>
      <c r="B1445" s="55">
        <f t="shared" si="148"/>
        <v>41891</v>
      </c>
      <c r="C1445" s="56">
        <f t="shared" si="149"/>
        <v>41981</v>
      </c>
      <c r="D1445" s="59">
        <v>3.74</v>
      </c>
      <c r="E1445" s="43">
        <v>3.86</v>
      </c>
      <c r="F1445" s="43">
        <f t="shared" si="151"/>
        <v>3.921587301587302</v>
      </c>
      <c r="G1445" s="60">
        <f t="shared" si="152"/>
        <v>4.0617460317460337</v>
      </c>
      <c r="H1445" s="68" t="str">
        <f t="shared" si="150"/>
        <v>Mar 2015</v>
      </c>
      <c r="I1445" s="43"/>
      <c r="J1445" s="43"/>
      <c r="K1445" s="59"/>
      <c r="L1445" s="43"/>
      <c r="M1445" s="71"/>
      <c r="N1445" s="59">
        <f t="shared" si="146"/>
        <v>3.57515625</v>
      </c>
      <c r="O1445" s="43"/>
      <c r="P1445" s="69"/>
      <c r="Q1445" s="43"/>
      <c r="R1445" s="43"/>
      <c r="S1445" s="43"/>
      <c r="T1445" s="43"/>
      <c r="U1445" s="43"/>
      <c r="V1445" s="43"/>
      <c r="W1445" s="43"/>
      <c r="X1445" s="61">
        <f t="shared" si="147"/>
        <v>4.1993750000000007</v>
      </c>
      <c r="Z1445" s="54"/>
    </row>
    <row r="1446" spans="1:26" ht="14.5" hidden="1" customHeight="1" x14ac:dyDescent="0.35">
      <c r="A1446" s="42">
        <v>41983</v>
      </c>
      <c r="B1446" s="55">
        <f t="shared" si="148"/>
        <v>41892</v>
      </c>
      <c r="C1446" s="56">
        <f t="shared" si="149"/>
        <v>41982</v>
      </c>
      <c r="D1446" s="59">
        <v>3.7</v>
      </c>
      <c r="E1446" s="43">
        <v>3.83</v>
      </c>
      <c r="F1446" s="43">
        <f t="shared" si="151"/>
        <v>3.9163492063492065</v>
      </c>
      <c r="G1446" s="60">
        <f t="shared" si="152"/>
        <v>4.0557142857142878</v>
      </c>
      <c r="H1446" s="68" t="str">
        <f t="shared" si="150"/>
        <v>Mar 2015</v>
      </c>
      <c r="I1446" s="43"/>
      <c r="J1446" s="43"/>
      <c r="K1446" s="59"/>
      <c r="L1446" s="43"/>
      <c r="M1446" s="71"/>
      <c r="N1446" s="59">
        <f t="shared" si="146"/>
        <v>3.57515625</v>
      </c>
      <c r="O1446" s="43"/>
      <c r="P1446" s="69"/>
      <c r="Q1446" s="43"/>
      <c r="R1446" s="43"/>
      <c r="S1446" s="43"/>
      <c r="T1446" s="43"/>
      <c r="U1446" s="43"/>
      <c r="V1446" s="43"/>
      <c r="W1446" s="43"/>
      <c r="X1446" s="61">
        <f t="shared" si="147"/>
        <v>4.1993750000000007</v>
      </c>
      <c r="Z1446" s="54"/>
    </row>
    <row r="1447" spans="1:26" ht="14.5" hidden="1" customHeight="1" x14ac:dyDescent="0.35">
      <c r="A1447" s="42">
        <v>41984</v>
      </c>
      <c r="B1447" s="55">
        <f t="shared" si="148"/>
        <v>41893</v>
      </c>
      <c r="C1447" s="56">
        <f t="shared" si="149"/>
        <v>41983</v>
      </c>
      <c r="D1447" s="59">
        <v>3.67</v>
      </c>
      <c r="E1447" s="43">
        <v>3.79</v>
      </c>
      <c r="F1447" s="43">
        <f t="shared" si="151"/>
        <v>3.9109523809523812</v>
      </c>
      <c r="G1447" s="60">
        <f t="shared" si="152"/>
        <v>4.0493650793650815</v>
      </c>
      <c r="H1447" s="68" t="str">
        <f t="shared" si="150"/>
        <v>Mar 2015</v>
      </c>
      <c r="I1447" s="43"/>
      <c r="J1447" s="43"/>
      <c r="K1447" s="59"/>
      <c r="L1447" s="43"/>
      <c r="M1447" s="71"/>
      <c r="N1447" s="59">
        <f t="shared" si="146"/>
        <v>3.57515625</v>
      </c>
      <c r="O1447" s="43"/>
      <c r="P1447" s="69"/>
      <c r="Q1447" s="43"/>
      <c r="R1447" s="43"/>
      <c r="S1447" s="43"/>
      <c r="T1447" s="43"/>
      <c r="U1447" s="43"/>
      <c r="V1447" s="43"/>
      <c r="W1447" s="43"/>
      <c r="X1447" s="61">
        <f t="shared" si="147"/>
        <v>4.1993750000000007</v>
      </c>
      <c r="Z1447" s="54"/>
    </row>
    <row r="1448" spans="1:26" ht="14.5" hidden="1" customHeight="1" x14ac:dyDescent="0.35">
      <c r="A1448" s="42">
        <v>41985</v>
      </c>
      <c r="B1448" s="55">
        <f t="shared" si="148"/>
        <v>41894</v>
      </c>
      <c r="C1448" s="56">
        <f t="shared" si="149"/>
        <v>41984</v>
      </c>
      <c r="D1448" s="59">
        <v>3.63</v>
      </c>
      <c r="E1448" s="43">
        <v>3.74</v>
      </c>
      <c r="F1448" s="43">
        <f t="shared" si="151"/>
        <v>3.9047619047619042</v>
      </c>
      <c r="G1448" s="60">
        <f t="shared" si="152"/>
        <v>4.0417460317460341</v>
      </c>
      <c r="H1448" s="68" t="str">
        <f t="shared" si="150"/>
        <v>Mar 2015</v>
      </c>
      <c r="I1448" s="43"/>
      <c r="J1448" s="43"/>
      <c r="K1448" s="59"/>
      <c r="L1448" s="43"/>
      <c r="M1448" s="71"/>
      <c r="N1448" s="59">
        <f t="shared" si="146"/>
        <v>3.57515625</v>
      </c>
      <c r="O1448" s="43"/>
      <c r="P1448" s="69"/>
      <c r="Q1448" s="43"/>
      <c r="R1448" s="43"/>
      <c r="S1448" s="43"/>
      <c r="T1448" s="43"/>
      <c r="U1448" s="43"/>
      <c r="V1448" s="43"/>
      <c r="W1448" s="43"/>
      <c r="X1448" s="61">
        <f t="shared" si="147"/>
        <v>4.1993750000000007</v>
      </c>
      <c r="Z1448" s="54"/>
    </row>
    <row r="1449" spans="1:26" ht="14.5" hidden="1" customHeight="1" x14ac:dyDescent="0.35">
      <c r="A1449" s="42">
        <v>41988</v>
      </c>
      <c r="B1449" s="55">
        <f t="shared" si="148"/>
        <v>41897</v>
      </c>
      <c r="C1449" s="56">
        <f t="shared" si="149"/>
        <v>41987</v>
      </c>
      <c r="D1449" s="59">
        <v>3.61</v>
      </c>
      <c r="E1449" s="43">
        <v>3.7</v>
      </c>
      <c r="F1449" s="43">
        <f t="shared" si="151"/>
        <v>3.8977777777777773</v>
      </c>
      <c r="G1449" s="60">
        <f t="shared" si="152"/>
        <v>4.0331746031746052</v>
      </c>
      <c r="H1449" s="68" t="str">
        <f t="shared" si="150"/>
        <v>Mar 2015</v>
      </c>
      <c r="I1449" s="43"/>
      <c r="J1449" s="43"/>
      <c r="K1449" s="59"/>
      <c r="L1449" s="43"/>
      <c r="M1449" s="71"/>
      <c r="N1449" s="59">
        <f t="shared" si="146"/>
        <v>3.57515625</v>
      </c>
      <c r="O1449" s="43"/>
      <c r="P1449" s="69"/>
      <c r="Q1449" s="43"/>
      <c r="R1449" s="43"/>
      <c r="S1449" s="43"/>
      <c r="T1449" s="43"/>
      <c r="U1449" s="43"/>
      <c r="V1449" s="43"/>
      <c r="W1449" s="43"/>
      <c r="X1449" s="61">
        <f t="shared" si="147"/>
        <v>4.1993750000000007</v>
      </c>
      <c r="Z1449" s="54"/>
    </row>
    <row r="1450" spans="1:26" ht="14.5" hidden="1" customHeight="1" x14ac:dyDescent="0.35">
      <c r="A1450" s="42">
        <v>41989</v>
      </c>
      <c r="B1450" s="55">
        <f t="shared" si="148"/>
        <v>41898</v>
      </c>
      <c r="C1450" s="56">
        <f t="shared" si="149"/>
        <v>41988</v>
      </c>
      <c r="D1450" s="59">
        <v>3.63</v>
      </c>
      <c r="E1450" s="43">
        <v>3.72</v>
      </c>
      <c r="F1450" s="43">
        <f t="shared" si="151"/>
        <v>3.891111111111111</v>
      </c>
      <c r="G1450" s="60">
        <f t="shared" si="152"/>
        <v>4.0246031746031763</v>
      </c>
      <c r="H1450" s="68" t="str">
        <f t="shared" si="150"/>
        <v>Mar 2015</v>
      </c>
      <c r="I1450" s="43"/>
      <c r="J1450" s="43"/>
      <c r="K1450" s="59"/>
      <c r="L1450" s="43"/>
      <c r="M1450" s="71"/>
      <c r="N1450" s="59">
        <f t="shared" si="146"/>
        <v>3.57515625</v>
      </c>
      <c r="O1450" s="43"/>
      <c r="P1450" s="69"/>
      <c r="Q1450" s="43"/>
      <c r="R1450" s="43"/>
      <c r="S1450" s="43"/>
      <c r="T1450" s="43"/>
      <c r="U1450" s="43"/>
      <c r="V1450" s="43"/>
      <c r="W1450" s="43"/>
      <c r="X1450" s="61">
        <f t="shared" si="147"/>
        <v>4.1993750000000007</v>
      </c>
      <c r="Z1450" s="54"/>
    </row>
    <row r="1451" spans="1:26" ht="14.5" hidden="1" customHeight="1" x14ac:dyDescent="0.35">
      <c r="A1451" s="42">
        <v>41990</v>
      </c>
      <c r="B1451" s="55">
        <f t="shared" si="148"/>
        <v>41899</v>
      </c>
      <c r="C1451" s="56">
        <f t="shared" si="149"/>
        <v>41989</v>
      </c>
      <c r="D1451" s="59">
        <v>3.59</v>
      </c>
      <c r="E1451" s="43">
        <v>3.67</v>
      </c>
      <c r="F1451" s="43">
        <f t="shared" si="151"/>
        <v>3.8849206349206344</v>
      </c>
      <c r="G1451" s="60">
        <f t="shared" si="152"/>
        <v>4.0165079365079386</v>
      </c>
      <c r="H1451" s="68" t="str">
        <f t="shared" si="150"/>
        <v>Mar 2015</v>
      </c>
      <c r="I1451" s="43"/>
      <c r="J1451" s="43"/>
      <c r="K1451" s="59"/>
      <c r="L1451" s="43"/>
      <c r="M1451" s="71"/>
      <c r="N1451" s="59">
        <f t="shared" si="146"/>
        <v>3.57515625</v>
      </c>
      <c r="O1451" s="43"/>
      <c r="P1451" s="69"/>
      <c r="Q1451" s="43"/>
      <c r="R1451" s="43"/>
      <c r="S1451" s="43"/>
      <c r="T1451" s="43"/>
      <c r="U1451" s="43"/>
      <c r="V1451" s="43"/>
      <c r="W1451" s="43"/>
      <c r="X1451" s="61">
        <f t="shared" si="147"/>
        <v>4.1993750000000007</v>
      </c>
      <c r="Z1451" s="54"/>
    </row>
    <row r="1452" spans="1:26" ht="14.5" hidden="1" customHeight="1" x14ac:dyDescent="0.35">
      <c r="A1452" s="42">
        <v>41991</v>
      </c>
      <c r="B1452" s="55">
        <f t="shared" si="148"/>
        <v>41900</v>
      </c>
      <c r="C1452" s="56">
        <f t="shared" si="149"/>
        <v>41990</v>
      </c>
      <c r="D1452" s="59">
        <v>3.62</v>
      </c>
      <c r="E1452" s="43">
        <v>3.7</v>
      </c>
      <c r="F1452" s="43">
        <f t="shared" si="151"/>
        <v>3.8776190476190471</v>
      </c>
      <c r="G1452" s="60">
        <f t="shared" si="152"/>
        <v>4.0069841269841282</v>
      </c>
      <c r="H1452" s="68" t="str">
        <f t="shared" si="150"/>
        <v>Mar 2015</v>
      </c>
      <c r="I1452" s="43"/>
      <c r="J1452" s="43"/>
      <c r="K1452" s="59"/>
      <c r="L1452" s="43"/>
      <c r="M1452" s="71"/>
      <c r="N1452" s="59">
        <f t="shared" si="146"/>
        <v>3.57515625</v>
      </c>
      <c r="O1452" s="43"/>
      <c r="P1452" s="69"/>
      <c r="Q1452" s="43"/>
      <c r="R1452" s="43"/>
      <c r="S1452" s="43"/>
      <c r="T1452" s="43"/>
      <c r="U1452" s="43"/>
      <c r="V1452" s="43"/>
      <c r="W1452" s="43"/>
      <c r="X1452" s="61">
        <f t="shared" si="147"/>
        <v>4.1993750000000007</v>
      </c>
      <c r="Z1452" s="54"/>
    </row>
    <row r="1453" spans="1:26" ht="14.5" hidden="1" customHeight="1" x14ac:dyDescent="0.35">
      <c r="A1453" s="42">
        <v>41992</v>
      </c>
      <c r="B1453" s="55">
        <f t="shared" si="148"/>
        <v>41901</v>
      </c>
      <c r="C1453" s="56">
        <f t="shared" si="149"/>
        <v>41991</v>
      </c>
      <c r="D1453" s="59">
        <v>3.67</v>
      </c>
      <c r="E1453" s="43">
        <v>3.75</v>
      </c>
      <c r="F1453" s="43">
        <f t="shared" si="151"/>
        <v>3.87047619047619</v>
      </c>
      <c r="G1453" s="60">
        <f t="shared" si="152"/>
        <v>3.9974603174603187</v>
      </c>
      <c r="H1453" s="68" t="str">
        <f t="shared" si="150"/>
        <v>Mar 2015</v>
      </c>
      <c r="I1453" s="43"/>
      <c r="J1453" s="43"/>
      <c r="K1453" s="59"/>
      <c r="L1453" s="43"/>
      <c r="M1453" s="71"/>
      <c r="N1453" s="59">
        <f t="shared" si="146"/>
        <v>3.57515625</v>
      </c>
      <c r="O1453" s="43"/>
      <c r="P1453" s="69"/>
      <c r="Q1453" s="43"/>
      <c r="R1453" s="43"/>
      <c r="S1453" s="43"/>
      <c r="T1453" s="43"/>
      <c r="U1453" s="43"/>
      <c r="V1453" s="43"/>
      <c r="W1453" s="43"/>
      <c r="X1453" s="61">
        <f t="shared" si="147"/>
        <v>4.1993750000000007</v>
      </c>
      <c r="Z1453" s="54"/>
    </row>
    <row r="1454" spans="1:26" ht="14.5" hidden="1" customHeight="1" x14ac:dyDescent="0.35">
      <c r="A1454" s="42">
        <v>41995</v>
      </c>
      <c r="B1454" s="55">
        <f t="shared" si="148"/>
        <v>41904</v>
      </c>
      <c r="C1454" s="56">
        <f t="shared" si="149"/>
        <v>41994</v>
      </c>
      <c r="D1454" s="59">
        <v>3.63</v>
      </c>
      <c r="E1454" s="43">
        <v>3.71</v>
      </c>
      <c r="F1454" s="43">
        <f t="shared" si="151"/>
        <v>3.864920634920634</v>
      </c>
      <c r="G1454" s="60">
        <f t="shared" si="152"/>
        <v>3.9896825396825411</v>
      </c>
      <c r="H1454" s="68" t="str">
        <f t="shared" si="150"/>
        <v>Mar 2015</v>
      </c>
      <c r="I1454" s="43"/>
      <c r="J1454" s="43"/>
      <c r="K1454" s="59"/>
      <c r="L1454" s="43"/>
      <c r="M1454" s="71"/>
      <c r="N1454" s="59">
        <f t="shared" si="146"/>
        <v>3.57515625</v>
      </c>
      <c r="O1454" s="43"/>
      <c r="P1454" s="69"/>
      <c r="Q1454" s="43"/>
      <c r="R1454" s="43"/>
      <c r="S1454" s="43"/>
      <c r="T1454" s="43"/>
      <c r="U1454" s="43"/>
      <c r="V1454" s="43"/>
      <c r="W1454" s="43"/>
      <c r="X1454" s="61">
        <f t="shared" si="147"/>
        <v>4.1993750000000007</v>
      </c>
      <c r="Z1454" s="54"/>
    </row>
    <row r="1455" spans="1:26" ht="14.5" hidden="1" customHeight="1" x14ac:dyDescent="0.35">
      <c r="A1455" s="42">
        <v>41996</v>
      </c>
      <c r="B1455" s="55">
        <f t="shared" si="148"/>
        <v>41905</v>
      </c>
      <c r="C1455" s="56">
        <f t="shared" si="149"/>
        <v>41995</v>
      </c>
      <c r="D1455" s="59">
        <v>3.63</v>
      </c>
      <c r="E1455" s="43">
        <v>3.7</v>
      </c>
      <c r="F1455" s="43">
        <f t="shared" si="151"/>
        <v>3.8592063492063486</v>
      </c>
      <c r="G1455" s="60">
        <f t="shared" si="152"/>
        <v>3.9819047619047634</v>
      </c>
      <c r="H1455" s="68" t="str">
        <f t="shared" si="150"/>
        <v>Mar 2015</v>
      </c>
      <c r="I1455" s="43"/>
      <c r="J1455" s="43"/>
      <c r="K1455" s="59"/>
      <c r="L1455" s="43"/>
      <c r="M1455" s="71"/>
      <c r="N1455" s="59">
        <f t="shared" si="146"/>
        <v>3.57515625</v>
      </c>
      <c r="O1455" s="43"/>
      <c r="P1455" s="69"/>
      <c r="Q1455" s="43"/>
      <c r="R1455" s="43"/>
      <c r="S1455" s="43"/>
      <c r="T1455" s="43"/>
      <c r="U1455" s="43"/>
      <c r="V1455" s="43"/>
      <c r="W1455" s="43"/>
      <c r="X1455" s="61">
        <f t="shared" si="147"/>
        <v>4.1993750000000007</v>
      </c>
      <c r="Z1455" s="54"/>
    </row>
    <row r="1456" spans="1:26" ht="14.5" hidden="1" customHeight="1" x14ac:dyDescent="0.35">
      <c r="A1456" s="42">
        <v>41997</v>
      </c>
      <c r="B1456" s="55">
        <f t="shared" si="148"/>
        <v>41906</v>
      </c>
      <c r="C1456" s="56">
        <f t="shared" si="149"/>
        <v>41996</v>
      </c>
      <c r="D1456" s="59">
        <v>3.65</v>
      </c>
      <c r="E1456" s="43">
        <v>3.72</v>
      </c>
      <c r="F1456" s="43">
        <f t="shared" si="151"/>
        <v>3.8536507936507927</v>
      </c>
      <c r="G1456" s="60">
        <f t="shared" si="152"/>
        <v>3.9741269841269853</v>
      </c>
      <c r="H1456" s="68" t="str">
        <f t="shared" si="150"/>
        <v>Mar 2015</v>
      </c>
      <c r="I1456" s="43"/>
      <c r="J1456" s="43"/>
      <c r="K1456" s="59"/>
      <c r="L1456" s="43"/>
      <c r="M1456" s="71"/>
      <c r="N1456" s="59">
        <f t="shared" si="146"/>
        <v>3.57515625</v>
      </c>
      <c r="O1456" s="43"/>
      <c r="P1456" s="69"/>
      <c r="Q1456" s="43"/>
      <c r="R1456" s="43"/>
      <c r="S1456" s="43"/>
      <c r="T1456" s="43"/>
      <c r="U1456" s="43"/>
      <c r="V1456" s="43"/>
      <c r="W1456" s="43"/>
      <c r="X1456" s="61">
        <f t="shared" si="147"/>
        <v>4.1993750000000007</v>
      </c>
      <c r="Z1456" s="54"/>
    </row>
    <row r="1457" spans="1:26" ht="14.5" hidden="1" customHeight="1" x14ac:dyDescent="0.35">
      <c r="A1457" s="42">
        <v>42002</v>
      </c>
      <c r="B1457" s="55">
        <f t="shared" si="148"/>
        <v>41911</v>
      </c>
      <c r="C1457" s="56">
        <f t="shared" si="149"/>
        <v>42001</v>
      </c>
      <c r="D1457" s="59">
        <v>3.65</v>
      </c>
      <c r="E1457" s="43">
        <v>3.72</v>
      </c>
      <c r="F1457" s="43">
        <f t="shared" si="151"/>
        <v>3.845081967213114</v>
      </c>
      <c r="G1457" s="60">
        <f t="shared" si="152"/>
        <v>3.9613114754098366</v>
      </c>
      <c r="H1457" s="68" t="str">
        <f t="shared" si="150"/>
        <v>Mar 2015</v>
      </c>
      <c r="I1457" s="43"/>
      <c r="J1457" s="43"/>
      <c r="K1457" s="59"/>
      <c r="L1457" s="43"/>
      <c r="M1457" s="71"/>
      <c r="N1457" s="59">
        <f t="shared" si="146"/>
        <v>3.57515625</v>
      </c>
      <c r="O1457" s="43"/>
      <c r="P1457" s="69"/>
      <c r="Q1457" s="43"/>
      <c r="R1457" s="43"/>
      <c r="S1457" s="43"/>
      <c r="T1457" s="43"/>
      <c r="U1457" s="43"/>
      <c r="V1457" s="43"/>
      <c r="W1457" s="43"/>
      <c r="X1457" s="61">
        <f t="shared" si="147"/>
        <v>4.1993750000000007</v>
      </c>
      <c r="Z1457" s="54"/>
    </row>
    <row r="1458" spans="1:26" ht="14.5" hidden="1" customHeight="1" x14ac:dyDescent="0.35">
      <c r="A1458" s="42">
        <v>42003</v>
      </c>
      <c r="B1458" s="55">
        <f t="shared" si="148"/>
        <v>41912</v>
      </c>
      <c r="C1458" s="56">
        <f t="shared" si="149"/>
        <v>42002</v>
      </c>
      <c r="D1458" s="59">
        <v>3.62</v>
      </c>
      <c r="E1458" s="43">
        <v>3.68</v>
      </c>
      <c r="F1458" s="43">
        <f t="shared" si="151"/>
        <v>3.83983606557377</v>
      </c>
      <c r="G1458" s="60">
        <f t="shared" si="152"/>
        <v>3.9544262295081971</v>
      </c>
      <c r="H1458" s="68" t="str">
        <f t="shared" si="150"/>
        <v>Mar 2015</v>
      </c>
      <c r="I1458" s="43"/>
      <c r="J1458" s="43"/>
      <c r="K1458" s="59"/>
      <c r="L1458" s="43"/>
      <c r="M1458" s="71"/>
      <c r="N1458" s="59">
        <f t="shared" si="146"/>
        <v>3.57515625</v>
      </c>
      <c r="O1458" s="43"/>
      <c r="P1458" s="69"/>
      <c r="Q1458" s="43"/>
      <c r="R1458" s="43"/>
      <c r="S1458" s="43"/>
      <c r="T1458" s="43"/>
      <c r="U1458" s="43"/>
      <c r="V1458" s="43"/>
      <c r="W1458" s="43"/>
      <c r="X1458" s="61">
        <f t="shared" si="147"/>
        <v>4.1993750000000007</v>
      </c>
      <c r="Z1458" s="54"/>
    </row>
    <row r="1459" spans="1:26" ht="14.5" hidden="1" customHeight="1" x14ac:dyDescent="0.35">
      <c r="A1459" s="42">
        <v>42004</v>
      </c>
      <c r="B1459" s="55">
        <f t="shared" si="148"/>
        <v>41912</v>
      </c>
      <c r="C1459" s="56">
        <f t="shared" si="149"/>
        <v>42003</v>
      </c>
      <c r="D1459" s="59">
        <v>3.59</v>
      </c>
      <c r="E1459" s="43">
        <v>3.65</v>
      </c>
      <c r="F1459" s="43">
        <f t="shared" si="151"/>
        <v>3.8362903225806444</v>
      </c>
      <c r="G1459" s="60">
        <f t="shared" si="152"/>
        <v>3.9500000000000006</v>
      </c>
      <c r="H1459" s="68" t="str">
        <f t="shared" si="150"/>
        <v>Mar 2015</v>
      </c>
      <c r="I1459" s="43"/>
      <c r="J1459" s="43"/>
      <c r="K1459" s="59"/>
      <c r="L1459" s="43"/>
      <c r="M1459" s="71"/>
      <c r="N1459" s="59">
        <f t="shared" si="146"/>
        <v>3.57515625</v>
      </c>
      <c r="O1459" s="43"/>
      <c r="P1459" s="69"/>
      <c r="Q1459" s="43"/>
      <c r="R1459" s="43"/>
      <c r="S1459" s="43"/>
      <c r="T1459" s="43"/>
      <c r="U1459" s="43"/>
      <c r="V1459" s="43"/>
      <c r="W1459" s="43"/>
      <c r="X1459" s="61">
        <f t="shared" si="147"/>
        <v>4.1993750000000007</v>
      </c>
      <c r="Z1459" s="54"/>
    </row>
    <row r="1460" spans="1:26" ht="14.5" hidden="1" customHeight="1" x14ac:dyDescent="0.35">
      <c r="A1460" s="42">
        <v>42009</v>
      </c>
      <c r="B1460" s="55">
        <f t="shared" si="148"/>
        <v>41917</v>
      </c>
      <c r="C1460" s="56">
        <f t="shared" si="149"/>
        <v>42008</v>
      </c>
      <c r="D1460" s="59">
        <v>3.55</v>
      </c>
      <c r="E1460" s="43">
        <v>3.61</v>
      </c>
      <c r="F1460" s="43">
        <f t="shared" si="151"/>
        <v>3.8228333333333335</v>
      </c>
      <c r="G1460" s="60">
        <f t="shared" si="152"/>
        <v>3.9371666666666676</v>
      </c>
      <c r="H1460" s="68" t="str">
        <f t="shared" si="150"/>
        <v>Mar 2015</v>
      </c>
      <c r="I1460" s="43"/>
      <c r="J1460" s="43"/>
      <c r="K1460" s="59"/>
      <c r="L1460" s="43"/>
      <c r="M1460" s="71"/>
      <c r="N1460" s="59">
        <f t="shared" si="146"/>
        <v>3.57515625</v>
      </c>
      <c r="O1460" s="43"/>
      <c r="P1460" s="69"/>
      <c r="Q1460" s="43"/>
      <c r="R1460" s="43"/>
      <c r="S1460" s="43"/>
      <c r="T1460" s="43"/>
      <c r="U1460" s="43"/>
      <c r="V1460" s="43"/>
      <c r="W1460" s="43"/>
      <c r="X1460" s="61">
        <f t="shared" si="147"/>
        <v>4.1993750000000007</v>
      </c>
      <c r="Z1460" s="54"/>
    </row>
    <row r="1461" spans="1:26" ht="14.5" hidden="1" customHeight="1" x14ac:dyDescent="0.35">
      <c r="A1461" s="42">
        <v>42010</v>
      </c>
      <c r="B1461" s="55">
        <f t="shared" si="148"/>
        <v>41918</v>
      </c>
      <c r="C1461" s="56">
        <f t="shared" si="149"/>
        <v>42009</v>
      </c>
      <c r="D1461" s="59">
        <v>3.54</v>
      </c>
      <c r="E1461" s="43">
        <v>3.58</v>
      </c>
      <c r="F1461" s="43">
        <f t="shared" si="151"/>
        <v>3.8146666666666671</v>
      </c>
      <c r="G1461" s="60">
        <f t="shared" si="152"/>
        <v>3.9286666666666674</v>
      </c>
      <c r="H1461" s="68" t="str">
        <f t="shared" si="150"/>
        <v>Mar 2015</v>
      </c>
      <c r="I1461" s="43"/>
      <c r="J1461" s="43"/>
      <c r="K1461" s="59"/>
      <c r="L1461" s="43"/>
      <c r="M1461" s="71"/>
      <c r="N1461" s="59">
        <f t="shared" si="146"/>
        <v>3.57515625</v>
      </c>
      <c r="O1461" s="43"/>
      <c r="P1461" s="69"/>
      <c r="Q1461" s="43"/>
      <c r="R1461" s="43"/>
      <c r="S1461" s="43"/>
      <c r="T1461" s="43"/>
      <c r="U1461" s="43"/>
      <c r="V1461" s="43"/>
      <c r="W1461" s="43"/>
      <c r="X1461" s="61">
        <f t="shared" si="147"/>
        <v>4.1993750000000007</v>
      </c>
      <c r="Z1461" s="54"/>
    </row>
    <row r="1462" spans="1:26" ht="14.5" hidden="1" customHeight="1" x14ac:dyDescent="0.35">
      <c r="A1462" s="42">
        <v>42011</v>
      </c>
      <c r="B1462" s="55">
        <f t="shared" si="148"/>
        <v>41919</v>
      </c>
      <c r="C1462" s="56">
        <f t="shared" si="149"/>
        <v>42010</v>
      </c>
      <c r="D1462" s="59">
        <v>3.5</v>
      </c>
      <c r="E1462" s="43">
        <v>3.53</v>
      </c>
      <c r="F1462" s="43">
        <f t="shared" si="151"/>
        <v>3.8063333333333338</v>
      </c>
      <c r="G1462" s="60">
        <f t="shared" si="152"/>
        <v>3.9196666666666675</v>
      </c>
      <c r="H1462" s="68" t="str">
        <f t="shared" si="150"/>
        <v>Mar 2015</v>
      </c>
      <c r="I1462" s="43"/>
      <c r="J1462" s="43"/>
      <c r="K1462" s="59"/>
      <c r="L1462" s="43"/>
      <c r="M1462" s="71"/>
      <c r="N1462" s="59">
        <f t="shared" si="146"/>
        <v>3.57515625</v>
      </c>
      <c r="O1462" s="43"/>
      <c r="P1462" s="69"/>
      <c r="Q1462" s="43"/>
      <c r="R1462" s="43"/>
      <c r="S1462" s="43"/>
      <c r="T1462" s="43"/>
      <c r="U1462" s="43"/>
      <c r="V1462" s="43"/>
      <c r="W1462" s="43"/>
      <c r="X1462" s="61">
        <f t="shared" si="147"/>
        <v>4.1993750000000007</v>
      </c>
      <c r="Z1462" s="54"/>
    </row>
    <row r="1463" spans="1:26" ht="14.5" hidden="1" customHeight="1" x14ac:dyDescent="0.35">
      <c r="A1463" s="42">
        <v>42012</v>
      </c>
      <c r="B1463" s="55">
        <f t="shared" si="148"/>
        <v>41920</v>
      </c>
      <c r="C1463" s="56">
        <f t="shared" si="149"/>
        <v>42011</v>
      </c>
      <c r="D1463" s="59">
        <v>3.54</v>
      </c>
      <c r="E1463" s="43">
        <v>3.57</v>
      </c>
      <c r="F1463" s="43">
        <f t="shared" si="151"/>
        <v>3.7976666666666663</v>
      </c>
      <c r="G1463" s="60">
        <f t="shared" si="152"/>
        <v>3.9101666666666679</v>
      </c>
      <c r="H1463" s="68" t="str">
        <f t="shared" si="150"/>
        <v>Mar 2015</v>
      </c>
      <c r="I1463" s="43"/>
      <c r="J1463" s="43"/>
      <c r="K1463" s="59"/>
      <c r="L1463" s="43"/>
      <c r="M1463" s="71"/>
      <c r="N1463" s="59">
        <f t="shared" si="146"/>
        <v>3.57515625</v>
      </c>
      <c r="O1463" s="43"/>
      <c r="P1463" s="69"/>
      <c r="Q1463" s="43"/>
      <c r="R1463" s="43"/>
      <c r="S1463" s="43"/>
      <c r="T1463" s="43"/>
      <c r="U1463" s="43"/>
      <c r="V1463" s="43"/>
      <c r="W1463" s="43"/>
      <c r="X1463" s="61">
        <f t="shared" si="147"/>
        <v>4.1993750000000007</v>
      </c>
      <c r="Z1463" s="54"/>
    </row>
    <row r="1464" spans="1:26" ht="14.5" hidden="1" customHeight="1" x14ac:dyDescent="0.35">
      <c r="A1464" s="42">
        <v>42013</v>
      </c>
      <c r="B1464" s="55">
        <f t="shared" si="148"/>
        <v>41921</v>
      </c>
      <c r="C1464" s="56">
        <f t="shared" si="149"/>
        <v>42012</v>
      </c>
      <c r="D1464" s="59">
        <v>3.54</v>
      </c>
      <c r="E1464" s="43">
        <v>3.58</v>
      </c>
      <c r="F1464" s="43">
        <f t="shared" si="151"/>
        <v>3.7901666666666665</v>
      </c>
      <c r="G1464" s="60">
        <f t="shared" si="152"/>
        <v>3.9018333333333346</v>
      </c>
      <c r="H1464" s="68" t="str">
        <f t="shared" si="150"/>
        <v>Mar 2015</v>
      </c>
      <c r="I1464" s="43"/>
      <c r="J1464" s="43"/>
      <c r="K1464" s="59"/>
      <c r="L1464" s="43"/>
      <c r="M1464" s="71"/>
      <c r="N1464" s="59">
        <f t="shared" ref="N1464:N1520" si="153">N1463</f>
        <v>3.57515625</v>
      </c>
      <c r="O1464" s="43"/>
      <c r="P1464" s="69"/>
      <c r="Q1464" s="43"/>
      <c r="R1464" s="43"/>
      <c r="S1464" s="43"/>
      <c r="T1464" s="43"/>
      <c r="U1464" s="43"/>
      <c r="V1464" s="43"/>
      <c r="W1464" s="43"/>
      <c r="X1464" s="61">
        <f t="shared" ref="X1464:X1520" si="154">X1463</f>
        <v>4.1993750000000007</v>
      </c>
      <c r="Z1464" s="54"/>
    </row>
    <row r="1465" spans="1:26" ht="14.5" hidden="1" customHeight="1" x14ac:dyDescent="0.35">
      <c r="A1465" s="42">
        <v>42016</v>
      </c>
      <c r="B1465" s="55">
        <f t="shared" si="148"/>
        <v>41924</v>
      </c>
      <c r="C1465" s="56">
        <f t="shared" si="149"/>
        <v>42015</v>
      </c>
      <c r="D1465" s="59">
        <v>3.51</v>
      </c>
      <c r="E1465" s="43">
        <v>3.55</v>
      </c>
      <c r="F1465" s="43">
        <f t="shared" si="151"/>
        <v>3.7823333333333329</v>
      </c>
      <c r="G1465" s="60">
        <f t="shared" si="152"/>
        <v>3.8933333333333349</v>
      </c>
      <c r="H1465" s="68" t="str">
        <f t="shared" si="150"/>
        <v>Mar 2015</v>
      </c>
      <c r="I1465" s="43"/>
      <c r="J1465" s="43"/>
      <c r="K1465" s="59"/>
      <c r="L1465" s="43"/>
      <c r="M1465" s="71"/>
      <c r="N1465" s="59">
        <f t="shared" si="153"/>
        <v>3.57515625</v>
      </c>
      <c r="O1465" s="43"/>
      <c r="P1465" s="69"/>
      <c r="Q1465" s="43"/>
      <c r="R1465" s="43"/>
      <c r="S1465" s="43"/>
      <c r="T1465" s="43"/>
      <c r="U1465" s="43"/>
      <c r="V1465" s="43"/>
      <c r="W1465" s="43"/>
      <c r="X1465" s="61">
        <f t="shared" si="154"/>
        <v>4.1993750000000007</v>
      </c>
      <c r="Z1465" s="54"/>
    </row>
    <row r="1466" spans="1:26" ht="14.5" hidden="1" customHeight="1" x14ac:dyDescent="0.35">
      <c r="A1466" s="42">
        <v>42017</v>
      </c>
      <c r="B1466" s="55">
        <f t="shared" si="148"/>
        <v>41925</v>
      </c>
      <c r="C1466" s="56">
        <f t="shared" si="149"/>
        <v>42016</v>
      </c>
      <c r="D1466" s="59">
        <v>3.47</v>
      </c>
      <c r="E1466" s="43">
        <v>3.48</v>
      </c>
      <c r="F1466" s="43">
        <f t="shared" si="151"/>
        <v>3.7749999999999995</v>
      </c>
      <c r="G1466" s="60">
        <f t="shared" si="152"/>
        <v>3.8853333333333349</v>
      </c>
      <c r="H1466" s="68" t="str">
        <f t="shared" si="150"/>
        <v>Mar 2015</v>
      </c>
      <c r="I1466" s="43"/>
      <c r="J1466" s="43"/>
      <c r="K1466" s="59"/>
      <c r="L1466" s="43"/>
      <c r="M1466" s="71"/>
      <c r="N1466" s="59">
        <f t="shared" si="153"/>
        <v>3.57515625</v>
      </c>
      <c r="O1466" s="43"/>
      <c r="P1466" s="69"/>
      <c r="Q1466" s="43"/>
      <c r="R1466" s="43"/>
      <c r="S1466" s="43"/>
      <c r="T1466" s="43"/>
      <c r="U1466" s="43"/>
      <c r="V1466" s="43"/>
      <c r="W1466" s="43"/>
      <c r="X1466" s="61">
        <f t="shared" si="154"/>
        <v>4.1993750000000007</v>
      </c>
      <c r="Z1466" s="54"/>
    </row>
    <row r="1467" spans="1:26" ht="14.5" hidden="1" customHeight="1" x14ac:dyDescent="0.35">
      <c r="A1467" s="42">
        <v>42018</v>
      </c>
      <c r="B1467" s="55">
        <f t="shared" si="148"/>
        <v>41926</v>
      </c>
      <c r="C1467" s="56">
        <f t="shared" si="149"/>
        <v>42017</v>
      </c>
      <c r="D1467" s="59">
        <v>3.46</v>
      </c>
      <c r="E1467" s="43">
        <v>3.47</v>
      </c>
      <c r="F1467" s="43">
        <f t="shared" si="151"/>
        <v>3.7671666666666659</v>
      </c>
      <c r="G1467" s="60">
        <f t="shared" si="152"/>
        <v>3.8763333333333345</v>
      </c>
      <c r="H1467" s="68" t="str">
        <f t="shared" si="150"/>
        <v>Mar 2015</v>
      </c>
      <c r="I1467" s="43"/>
      <c r="J1467" s="43"/>
      <c r="K1467" s="59"/>
      <c r="L1467" s="43"/>
      <c r="M1467" s="71"/>
      <c r="N1467" s="59">
        <f t="shared" si="153"/>
        <v>3.57515625</v>
      </c>
      <c r="O1467" s="43"/>
      <c r="P1467" s="69"/>
      <c r="Q1467" s="43"/>
      <c r="R1467" s="43"/>
      <c r="S1467" s="43"/>
      <c r="T1467" s="43"/>
      <c r="U1467" s="43"/>
      <c r="V1467" s="43"/>
      <c r="W1467" s="43"/>
      <c r="X1467" s="61">
        <f t="shared" si="154"/>
        <v>4.1993750000000007</v>
      </c>
      <c r="Z1467" s="54"/>
    </row>
    <row r="1468" spans="1:26" ht="14.5" hidden="1" customHeight="1" x14ac:dyDescent="0.35">
      <c r="A1468" s="42">
        <v>42019</v>
      </c>
      <c r="B1468" s="55">
        <f t="shared" si="148"/>
        <v>41927</v>
      </c>
      <c r="C1468" s="56">
        <f t="shared" si="149"/>
        <v>42018</v>
      </c>
      <c r="D1468" s="59">
        <v>3.46</v>
      </c>
      <c r="E1468" s="43">
        <v>3.47</v>
      </c>
      <c r="F1468" s="43">
        <f t="shared" si="151"/>
        <v>3.7595000000000001</v>
      </c>
      <c r="G1468" s="60">
        <f t="shared" si="152"/>
        <v>3.8673333333333342</v>
      </c>
      <c r="H1468" s="68" t="str">
        <f t="shared" si="150"/>
        <v>Mar 2015</v>
      </c>
      <c r="I1468" s="43"/>
      <c r="J1468" s="43"/>
      <c r="K1468" s="59"/>
      <c r="L1468" s="43"/>
      <c r="M1468" s="71"/>
      <c r="N1468" s="59">
        <f t="shared" si="153"/>
        <v>3.57515625</v>
      </c>
      <c r="O1468" s="43"/>
      <c r="P1468" s="69"/>
      <c r="Q1468" s="43"/>
      <c r="R1468" s="43"/>
      <c r="S1468" s="43"/>
      <c r="T1468" s="43"/>
      <c r="U1468" s="43"/>
      <c r="V1468" s="43"/>
      <c r="W1468" s="43"/>
      <c r="X1468" s="61">
        <f t="shared" si="154"/>
        <v>4.1993750000000007</v>
      </c>
      <c r="Z1468" s="54"/>
    </row>
    <row r="1469" spans="1:26" ht="14.5" hidden="1" customHeight="1" x14ac:dyDescent="0.35">
      <c r="A1469" s="42">
        <v>42020</v>
      </c>
      <c r="B1469" s="55">
        <f t="shared" si="148"/>
        <v>41928</v>
      </c>
      <c r="C1469" s="56">
        <f t="shared" si="149"/>
        <v>42019</v>
      </c>
      <c r="D1469" s="59">
        <v>3.36</v>
      </c>
      <c r="E1469" s="43">
        <v>3.37</v>
      </c>
      <c r="F1469" s="43">
        <f t="shared" si="151"/>
        <v>3.7531666666666661</v>
      </c>
      <c r="G1469" s="60">
        <f t="shared" si="152"/>
        <v>3.8596666666666675</v>
      </c>
      <c r="H1469" s="68" t="str">
        <f t="shared" si="150"/>
        <v>Mar 2015</v>
      </c>
      <c r="I1469" s="43"/>
      <c r="J1469" s="43"/>
      <c r="K1469" s="59"/>
      <c r="L1469" s="43"/>
      <c r="M1469" s="71"/>
      <c r="N1469" s="59">
        <f t="shared" si="153"/>
        <v>3.57515625</v>
      </c>
      <c r="O1469" s="43"/>
      <c r="P1469" s="69"/>
      <c r="Q1469" s="43"/>
      <c r="R1469" s="43"/>
      <c r="S1469" s="43"/>
      <c r="T1469" s="43"/>
      <c r="U1469" s="43"/>
      <c r="V1469" s="43"/>
      <c r="W1469" s="43"/>
      <c r="X1469" s="61">
        <f t="shared" si="154"/>
        <v>4.1993750000000007</v>
      </c>
      <c r="Z1469" s="54"/>
    </row>
    <row r="1470" spans="1:26" ht="14.5" hidden="1" customHeight="1" x14ac:dyDescent="0.35">
      <c r="A1470" s="42">
        <v>42023</v>
      </c>
      <c r="B1470" s="55">
        <f t="shared" si="148"/>
        <v>41931</v>
      </c>
      <c r="C1470" s="56">
        <f t="shared" si="149"/>
        <v>42022</v>
      </c>
      <c r="D1470" s="59">
        <v>3.36</v>
      </c>
      <c r="E1470" s="43">
        <v>3.37</v>
      </c>
      <c r="F1470" s="43">
        <f t="shared" si="151"/>
        <v>3.7444999999999999</v>
      </c>
      <c r="G1470" s="60">
        <f t="shared" si="152"/>
        <v>3.8495000000000008</v>
      </c>
      <c r="H1470" s="68" t="str">
        <f t="shared" si="150"/>
        <v>Mar 2015</v>
      </c>
      <c r="I1470" s="43"/>
      <c r="J1470" s="43"/>
      <c r="K1470" s="59"/>
      <c r="L1470" s="43"/>
      <c r="M1470" s="71"/>
      <c r="N1470" s="59">
        <f t="shared" si="153"/>
        <v>3.57515625</v>
      </c>
      <c r="O1470" s="43"/>
      <c r="P1470" s="69"/>
      <c r="Q1470" s="43"/>
      <c r="R1470" s="43"/>
      <c r="S1470" s="43"/>
      <c r="T1470" s="43"/>
      <c r="U1470" s="43"/>
      <c r="V1470" s="43"/>
      <c r="W1470" s="43"/>
      <c r="X1470" s="61">
        <f t="shared" si="154"/>
        <v>4.1993750000000007</v>
      </c>
      <c r="Z1470" s="54"/>
    </row>
    <row r="1471" spans="1:26" ht="14.5" hidden="1" customHeight="1" x14ac:dyDescent="0.35">
      <c r="A1471" s="42">
        <v>42024</v>
      </c>
      <c r="B1471" s="55">
        <f t="shared" si="148"/>
        <v>41932</v>
      </c>
      <c r="C1471" s="56">
        <f t="shared" si="149"/>
        <v>42023</v>
      </c>
      <c r="D1471" s="59">
        <v>3.42</v>
      </c>
      <c r="E1471" s="43">
        <v>3.43</v>
      </c>
      <c r="F1471" s="43">
        <f t="shared" si="151"/>
        <v>3.734666666666667</v>
      </c>
      <c r="G1471" s="60">
        <f t="shared" si="152"/>
        <v>3.838000000000001</v>
      </c>
      <c r="H1471" s="68" t="str">
        <f t="shared" si="150"/>
        <v>Mar 2015</v>
      </c>
      <c r="I1471" s="43"/>
      <c r="J1471" s="43"/>
      <c r="K1471" s="59"/>
      <c r="L1471" s="43"/>
      <c r="M1471" s="71"/>
      <c r="N1471" s="59">
        <f t="shared" si="153"/>
        <v>3.57515625</v>
      </c>
      <c r="O1471" s="43"/>
      <c r="P1471" s="69"/>
      <c r="Q1471" s="43"/>
      <c r="R1471" s="43"/>
      <c r="S1471" s="43"/>
      <c r="T1471" s="43"/>
      <c r="U1471" s="43"/>
      <c r="V1471" s="43"/>
      <c r="W1471" s="43"/>
      <c r="X1471" s="61">
        <f t="shared" si="154"/>
        <v>4.1993750000000007</v>
      </c>
      <c r="Z1471" s="54"/>
    </row>
    <row r="1472" spans="1:26" ht="14.5" hidden="1" customHeight="1" x14ac:dyDescent="0.35">
      <c r="A1472" s="42">
        <v>42025</v>
      </c>
      <c r="B1472" s="55">
        <f t="shared" si="148"/>
        <v>41933</v>
      </c>
      <c r="C1472" s="56">
        <f t="shared" si="149"/>
        <v>42024</v>
      </c>
      <c r="D1472" s="59">
        <v>3.37</v>
      </c>
      <c r="E1472" s="43">
        <v>3.38</v>
      </c>
      <c r="F1472" s="43">
        <f t="shared" si="151"/>
        <v>3.7266666666666666</v>
      </c>
      <c r="G1472" s="60">
        <f t="shared" si="152"/>
        <v>3.828333333333334</v>
      </c>
      <c r="H1472" s="68" t="str">
        <f t="shared" si="150"/>
        <v>Mar 2015</v>
      </c>
      <c r="I1472" s="43"/>
      <c r="J1472" s="43"/>
      <c r="K1472" s="59"/>
      <c r="L1472" s="43"/>
      <c r="M1472" s="71"/>
      <c r="N1472" s="59">
        <f t="shared" si="153"/>
        <v>3.57515625</v>
      </c>
      <c r="O1472" s="43"/>
      <c r="P1472" s="69"/>
      <c r="Q1472" s="43"/>
      <c r="R1472" s="43"/>
      <c r="S1472" s="43"/>
      <c r="T1472" s="43"/>
      <c r="U1472" s="43"/>
      <c r="V1472" s="43"/>
      <c r="W1472" s="43"/>
      <c r="X1472" s="61">
        <f t="shared" si="154"/>
        <v>4.1993750000000007</v>
      </c>
      <c r="Z1472" s="54"/>
    </row>
    <row r="1473" spans="1:26" ht="14.5" hidden="1" customHeight="1" x14ac:dyDescent="0.35">
      <c r="A1473" s="42">
        <v>42026</v>
      </c>
      <c r="B1473" s="55">
        <f t="shared" si="148"/>
        <v>41934</v>
      </c>
      <c r="C1473" s="56">
        <f t="shared" si="149"/>
        <v>42025</v>
      </c>
      <c r="D1473" s="59">
        <v>3.32</v>
      </c>
      <c r="E1473" s="43">
        <v>3.34</v>
      </c>
      <c r="F1473" s="43">
        <f t="shared" si="151"/>
        <v>3.7176666666666667</v>
      </c>
      <c r="G1473" s="60">
        <f t="shared" si="152"/>
        <v>3.8175000000000003</v>
      </c>
      <c r="H1473" s="68" t="str">
        <f t="shared" si="150"/>
        <v>Mar 2015</v>
      </c>
      <c r="I1473" s="43"/>
      <c r="J1473" s="43"/>
      <c r="K1473" s="59"/>
      <c r="L1473" s="43"/>
      <c r="M1473" s="71"/>
      <c r="N1473" s="59">
        <f t="shared" si="153"/>
        <v>3.57515625</v>
      </c>
      <c r="O1473" s="43"/>
      <c r="P1473" s="69"/>
      <c r="Q1473" s="43"/>
      <c r="R1473" s="43"/>
      <c r="S1473" s="43"/>
      <c r="T1473" s="43"/>
      <c r="U1473" s="43"/>
      <c r="V1473" s="43"/>
      <c r="W1473" s="43"/>
      <c r="X1473" s="61">
        <f t="shared" si="154"/>
        <v>4.1993750000000007</v>
      </c>
      <c r="Z1473" s="54"/>
    </row>
    <row r="1474" spans="1:26" ht="14.5" hidden="1" customHeight="1" x14ac:dyDescent="0.35">
      <c r="A1474" s="42">
        <v>42027</v>
      </c>
      <c r="B1474" s="55">
        <f t="shared" si="148"/>
        <v>41935</v>
      </c>
      <c r="C1474" s="56">
        <f t="shared" si="149"/>
        <v>42026</v>
      </c>
      <c r="D1474" s="59">
        <v>3.33</v>
      </c>
      <c r="E1474" s="43">
        <v>3.37</v>
      </c>
      <c r="F1474" s="43">
        <f t="shared" si="151"/>
        <v>3.7086666666666668</v>
      </c>
      <c r="G1474" s="60">
        <f t="shared" si="152"/>
        <v>3.8070000000000004</v>
      </c>
      <c r="H1474" s="68" t="str">
        <f t="shared" si="150"/>
        <v>Mar 2015</v>
      </c>
      <c r="I1474" s="43"/>
      <c r="J1474" s="43"/>
      <c r="K1474" s="59"/>
      <c r="L1474" s="43"/>
      <c r="M1474" s="71"/>
      <c r="N1474" s="59">
        <f t="shared" si="153"/>
        <v>3.57515625</v>
      </c>
      <c r="O1474" s="43"/>
      <c r="P1474" s="69"/>
      <c r="Q1474" s="43"/>
      <c r="R1474" s="43"/>
      <c r="S1474" s="43"/>
      <c r="T1474" s="43"/>
      <c r="U1474" s="43"/>
      <c r="V1474" s="43"/>
      <c r="W1474" s="43"/>
      <c r="X1474" s="61">
        <f t="shared" si="154"/>
        <v>4.1993750000000007</v>
      </c>
      <c r="Z1474" s="54"/>
    </row>
    <row r="1475" spans="1:26" ht="14.5" hidden="1" customHeight="1" x14ac:dyDescent="0.35">
      <c r="A1475" s="42">
        <v>42030</v>
      </c>
      <c r="B1475" s="55">
        <f t="shared" si="148"/>
        <v>41938</v>
      </c>
      <c r="C1475" s="56">
        <f t="shared" si="149"/>
        <v>42029</v>
      </c>
      <c r="D1475" s="59">
        <v>3.33</v>
      </c>
      <c r="E1475" s="43">
        <v>3.37</v>
      </c>
      <c r="F1475" s="43">
        <f t="shared" si="151"/>
        <v>3.6995000000000005</v>
      </c>
      <c r="G1475" s="60">
        <f t="shared" si="152"/>
        <v>3.7965000000000004</v>
      </c>
      <c r="H1475" s="68" t="str">
        <f t="shared" si="150"/>
        <v>Mar 2015</v>
      </c>
      <c r="I1475" s="43"/>
      <c r="J1475" s="43"/>
      <c r="K1475" s="59"/>
      <c r="L1475" s="43"/>
      <c r="M1475" s="71"/>
      <c r="N1475" s="59">
        <f t="shared" si="153"/>
        <v>3.57515625</v>
      </c>
      <c r="O1475" s="43"/>
      <c r="P1475" s="69"/>
      <c r="Q1475" s="43"/>
      <c r="R1475" s="43"/>
      <c r="S1475" s="43"/>
      <c r="T1475" s="43"/>
      <c r="U1475" s="43"/>
      <c r="V1475" s="43"/>
      <c r="W1475" s="43"/>
      <c r="X1475" s="61">
        <f t="shared" si="154"/>
        <v>4.1993750000000007</v>
      </c>
      <c r="Z1475" s="54"/>
    </row>
    <row r="1476" spans="1:26" ht="14.5" hidden="1" customHeight="1" x14ac:dyDescent="0.35">
      <c r="A1476" s="42">
        <v>42031</v>
      </c>
      <c r="B1476" s="55">
        <f t="shared" si="148"/>
        <v>41939</v>
      </c>
      <c r="C1476" s="56">
        <f t="shared" si="149"/>
        <v>42030</v>
      </c>
      <c r="D1476" s="59">
        <v>3.28</v>
      </c>
      <c r="E1476" s="43">
        <v>3.33</v>
      </c>
      <c r="F1476" s="43">
        <f t="shared" si="151"/>
        <v>3.6934426229508204</v>
      </c>
      <c r="G1476" s="60">
        <f t="shared" si="152"/>
        <v>3.7895081967213118</v>
      </c>
      <c r="H1476" s="68" t="str">
        <f t="shared" si="150"/>
        <v>Mar 2015</v>
      </c>
      <c r="I1476" s="43"/>
      <c r="J1476" s="43"/>
      <c r="K1476" s="59"/>
      <c r="L1476" s="43"/>
      <c r="M1476" s="71"/>
      <c r="N1476" s="59">
        <f t="shared" si="153"/>
        <v>3.57515625</v>
      </c>
      <c r="O1476" s="43"/>
      <c r="P1476" s="69"/>
      <c r="Q1476" s="43"/>
      <c r="R1476" s="43"/>
      <c r="S1476" s="43"/>
      <c r="T1476" s="43"/>
      <c r="U1476" s="43"/>
      <c r="V1476" s="43"/>
      <c r="W1476" s="43"/>
      <c r="X1476" s="61">
        <f t="shared" si="154"/>
        <v>4.1993750000000007</v>
      </c>
      <c r="Z1476" s="54"/>
    </row>
    <row r="1477" spans="1:26" ht="14.5" hidden="1" customHeight="1" x14ac:dyDescent="0.35">
      <c r="A1477" s="42">
        <v>42032</v>
      </c>
      <c r="B1477" s="55">
        <f t="shared" si="148"/>
        <v>41940</v>
      </c>
      <c r="C1477" s="56">
        <f t="shared" si="149"/>
        <v>42031</v>
      </c>
      <c r="D1477" s="59">
        <v>3.27</v>
      </c>
      <c r="E1477" s="43">
        <v>3.32</v>
      </c>
      <c r="F1477" s="43">
        <f t="shared" si="151"/>
        <v>3.6839344262295084</v>
      </c>
      <c r="G1477" s="60">
        <f t="shared" si="152"/>
        <v>3.7786885245901645</v>
      </c>
      <c r="H1477" s="68" t="str">
        <f t="shared" si="150"/>
        <v>Mar 2015</v>
      </c>
      <c r="I1477" s="43"/>
      <c r="J1477" s="43"/>
      <c r="K1477" s="59"/>
      <c r="L1477" s="43"/>
      <c r="M1477" s="71"/>
      <c r="N1477" s="59">
        <f t="shared" si="153"/>
        <v>3.57515625</v>
      </c>
      <c r="O1477" s="43"/>
      <c r="P1477" s="69"/>
      <c r="Q1477" s="43"/>
      <c r="R1477" s="43"/>
      <c r="S1477" s="43"/>
      <c r="T1477" s="43"/>
      <c r="U1477" s="43"/>
      <c r="V1477" s="43"/>
      <c r="W1477" s="43"/>
      <c r="X1477" s="61">
        <f t="shared" si="154"/>
        <v>4.1993750000000007</v>
      </c>
      <c r="Z1477" s="54"/>
    </row>
    <row r="1478" spans="1:26" ht="14.5" hidden="1" customHeight="1" x14ac:dyDescent="0.35">
      <c r="A1478" s="42">
        <v>42033</v>
      </c>
      <c r="B1478" s="55">
        <f t="shared" si="148"/>
        <v>41941</v>
      </c>
      <c r="C1478" s="56">
        <f t="shared" si="149"/>
        <v>42032</v>
      </c>
      <c r="D1478" s="59">
        <v>3.15</v>
      </c>
      <c r="E1478" s="43">
        <v>3.18</v>
      </c>
      <c r="F1478" s="43">
        <f t="shared" si="151"/>
        <v>3.6739344262295091</v>
      </c>
      <c r="G1478" s="60">
        <f t="shared" si="152"/>
        <v>3.7675409836065579</v>
      </c>
      <c r="H1478" s="68" t="str">
        <f t="shared" si="150"/>
        <v>Mar 2015</v>
      </c>
      <c r="I1478" s="43"/>
      <c r="J1478" s="43"/>
      <c r="K1478" s="59"/>
      <c r="L1478" s="43"/>
      <c r="M1478" s="71"/>
      <c r="N1478" s="59">
        <f t="shared" si="153"/>
        <v>3.57515625</v>
      </c>
      <c r="O1478" s="43"/>
      <c r="P1478" s="69"/>
      <c r="Q1478" s="43"/>
      <c r="R1478" s="43"/>
      <c r="S1478" s="43"/>
      <c r="T1478" s="43"/>
      <c r="U1478" s="43"/>
      <c r="V1478" s="43"/>
      <c r="W1478" s="43"/>
      <c r="X1478" s="61">
        <f t="shared" si="154"/>
        <v>4.1993750000000007</v>
      </c>
      <c r="Z1478" s="54"/>
    </row>
    <row r="1479" spans="1:26" ht="14.5" hidden="1" customHeight="1" x14ac:dyDescent="0.35">
      <c r="A1479" s="42">
        <v>42034</v>
      </c>
      <c r="B1479" s="55">
        <f t="shared" ref="B1479:B1542" si="155">EDATE(A1479,-3)</f>
        <v>41942</v>
      </c>
      <c r="C1479" s="56">
        <f t="shared" ref="C1479:C1542" si="156">A1479-1</f>
        <v>42033</v>
      </c>
      <c r="D1479" s="59">
        <v>3.15</v>
      </c>
      <c r="E1479" s="43">
        <v>3.18</v>
      </c>
      <c r="F1479" s="43">
        <f t="shared" si="151"/>
        <v>3.6621311475409843</v>
      </c>
      <c r="G1479" s="60">
        <f t="shared" si="152"/>
        <v>3.7539344262295091</v>
      </c>
      <c r="H1479" s="68" t="str">
        <f t="shared" ref="H1479:H1542" si="157">"Mar "&amp;IF(MONTH(A1479)&gt;=4,YEAR(A1479)+1,YEAR(A1479))</f>
        <v>Mar 2015</v>
      </c>
      <c r="I1479" s="43"/>
      <c r="J1479" s="43"/>
      <c r="K1479" s="59"/>
      <c r="L1479" s="43"/>
      <c r="M1479" s="71"/>
      <c r="N1479" s="59">
        <f t="shared" si="153"/>
        <v>3.57515625</v>
      </c>
      <c r="O1479" s="43"/>
      <c r="P1479" s="69"/>
      <c r="Q1479" s="43"/>
      <c r="R1479" s="43"/>
      <c r="S1479" s="43"/>
      <c r="T1479" s="43"/>
      <c r="U1479" s="43"/>
      <c r="V1479" s="43"/>
      <c r="W1479" s="43"/>
      <c r="X1479" s="61">
        <f t="shared" si="154"/>
        <v>4.1993750000000007</v>
      </c>
      <c r="Z1479" s="54"/>
    </row>
    <row r="1480" spans="1:26" ht="14.5" hidden="1" customHeight="1" x14ac:dyDescent="0.35">
      <c r="A1480" s="42">
        <v>42037</v>
      </c>
      <c r="B1480" s="55">
        <f t="shared" si="155"/>
        <v>41945</v>
      </c>
      <c r="C1480" s="56">
        <f t="shared" si="156"/>
        <v>42036</v>
      </c>
      <c r="D1480" s="59">
        <v>3.09</v>
      </c>
      <c r="E1480" s="43">
        <v>3.12</v>
      </c>
      <c r="F1480" s="43">
        <f t="shared" ref="F1480:F1543" si="158">AVERAGEIFS(D:D,A:A,"&gt;"&amp;B1480,A:A,"&lt;="&amp;C1480)</f>
        <v>3.6504918032786891</v>
      </c>
      <c r="G1480" s="60">
        <f t="shared" ref="G1480:G1543" si="159">AVERAGEIFS(E:E,A:A,"&gt;"&amp;B1480,A:A,"&lt;="&amp;C1480)</f>
        <v>3.7404918032786898</v>
      </c>
      <c r="H1480" s="68" t="str">
        <f t="shared" si="157"/>
        <v>Mar 2015</v>
      </c>
      <c r="I1480" s="43"/>
      <c r="J1480" s="43"/>
      <c r="K1480" s="59"/>
      <c r="L1480" s="43"/>
      <c r="M1480" s="71"/>
      <c r="N1480" s="59">
        <f t="shared" si="153"/>
        <v>3.57515625</v>
      </c>
      <c r="O1480" s="43"/>
      <c r="P1480" s="69"/>
      <c r="Q1480" s="43"/>
      <c r="R1480" s="43"/>
      <c r="S1480" s="43"/>
      <c r="T1480" s="43"/>
      <c r="U1480" s="43"/>
      <c r="V1480" s="43"/>
      <c r="W1480" s="43"/>
      <c r="X1480" s="61">
        <f t="shared" si="154"/>
        <v>4.1993750000000007</v>
      </c>
      <c r="Z1480" s="54"/>
    </row>
    <row r="1481" spans="1:26" ht="14.5" hidden="1" customHeight="1" x14ac:dyDescent="0.35">
      <c r="A1481" s="42">
        <v>42038</v>
      </c>
      <c r="B1481" s="55">
        <f t="shared" si="155"/>
        <v>41946</v>
      </c>
      <c r="C1481" s="56">
        <f t="shared" si="156"/>
        <v>42037</v>
      </c>
      <c r="D1481" s="59">
        <v>3.1</v>
      </c>
      <c r="E1481" s="43">
        <v>3.13</v>
      </c>
      <c r="F1481" s="43">
        <f t="shared" si="158"/>
        <v>3.6380327868852467</v>
      </c>
      <c r="G1481" s="60">
        <f t="shared" si="159"/>
        <v>3.7262295081967229</v>
      </c>
      <c r="H1481" s="68" t="str">
        <f t="shared" si="157"/>
        <v>Mar 2015</v>
      </c>
      <c r="I1481" s="43"/>
      <c r="J1481" s="43"/>
      <c r="K1481" s="59"/>
      <c r="L1481" s="43"/>
      <c r="M1481" s="71"/>
      <c r="N1481" s="59">
        <f t="shared" si="153"/>
        <v>3.57515625</v>
      </c>
      <c r="O1481" s="43"/>
      <c r="P1481" s="69"/>
      <c r="Q1481" s="43"/>
      <c r="R1481" s="43"/>
      <c r="S1481" s="43"/>
      <c r="T1481" s="43"/>
      <c r="U1481" s="43"/>
      <c r="V1481" s="43"/>
      <c r="W1481" s="43"/>
      <c r="X1481" s="61">
        <f t="shared" si="154"/>
        <v>4.1993750000000007</v>
      </c>
      <c r="Z1481" s="54"/>
    </row>
    <row r="1482" spans="1:26" ht="14.5" hidden="1" customHeight="1" x14ac:dyDescent="0.35">
      <c r="A1482" s="42">
        <v>42039</v>
      </c>
      <c r="B1482" s="55">
        <f t="shared" si="155"/>
        <v>41947</v>
      </c>
      <c r="C1482" s="56">
        <f t="shared" si="156"/>
        <v>42038</v>
      </c>
      <c r="D1482" s="59">
        <v>3.16</v>
      </c>
      <c r="E1482" s="43">
        <v>3.2</v>
      </c>
      <c r="F1482" s="43">
        <f t="shared" si="158"/>
        <v>3.6259016393442631</v>
      </c>
      <c r="G1482" s="60">
        <f t="shared" si="159"/>
        <v>3.7122950819672149</v>
      </c>
      <c r="H1482" s="68" t="str">
        <f t="shared" si="157"/>
        <v>Mar 2015</v>
      </c>
      <c r="I1482" s="43"/>
      <c r="J1482" s="43"/>
      <c r="K1482" s="59"/>
      <c r="L1482" s="43"/>
      <c r="M1482" s="71"/>
      <c r="N1482" s="59">
        <f t="shared" si="153"/>
        <v>3.57515625</v>
      </c>
      <c r="O1482" s="43"/>
      <c r="P1482" s="69"/>
      <c r="Q1482" s="43"/>
      <c r="R1482" s="43"/>
      <c r="S1482" s="43"/>
      <c r="T1482" s="43"/>
      <c r="U1482" s="43"/>
      <c r="V1482" s="43"/>
      <c r="W1482" s="43"/>
      <c r="X1482" s="61">
        <f t="shared" si="154"/>
        <v>4.1993750000000007</v>
      </c>
      <c r="Z1482" s="54"/>
    </row>
    <row r="1483" spans="1:26" ht="14.5" hidden="1" customHeight="1" x14ac:dyDescent="0.35">
      <c r="A1483" s="42">
        <v>42040</v>
      </c>
      <c r="B1483" s="55">
        <f t="shared" si="155"/>
        <v>41948</v>
      </c>
      <c r="C1483" s="56">
        <f t="shared" si="156"/>
        <v>42039</v>
      </c>
      <c r="D1483" s="59">
        <v>3.14</v>
      </c>
      <c r="E1483" s="43">
        <v>3.18</v>
      </c>
      <c r="F1483" s="43">
        <f t="shared" si="158"/>
        <v>3.6144262295081981</v>
      </c>
      <c r="G1483" s="60">
        <f t="shared" si="159"/>
        <v>3.6991803278688535</v>
      </c>
      <c r="H1483" s="68" t="str">
        <f t="shared" si="157"/>
        <v>Mar 2015</v>
      </c>
      <c r="I1483" s="43"/>
      <c r="J1483" s="43"/>
      <c r="K1483" s="59"/>
      <c r="L1483" s="43"/>
      <c r="M1483" s="71"/>
      <c r="N1483" s="59">
        <f t="shared" si="153"/>
        <v>3.57515625</v>
      </c>
      <c r="O1483" s="43"/>
      <c r="P1483" s="69"/>
      <c r="Q1483" s="43"/>
      <c r="R1483" s="43"/>
      <c r="S1483" s="43"/>
      <c r="T1483" s="43"/>
      <c r="U1483" s="43"/>
      <c r="V1483" s="43"/>
      <c r="W1483" s="43"/>
      <c r="X1483" s="61">
        <f t="shared" si="154"/>
        <v>4.1993750000000007</v>
      </c>
      <c r="Z1483" s="54"/>
    </row>
    <row r="1484" spans="1:26" ht="14.5" hidden="1" customHeight="1" x14ac:dyDescent="0.35">
      <c r="A1484" s="42">
        <v>42044</v>
      </c>
      <c r="B1484" s="55">
        <f t="shared" si="155"/>
        <v>41952</v>
      </c>
      <c r="C1484" s="56">
        <f t="shared" si="156"/>
        <v>42043</v>
      </c>
      <c r="D1484" s="59">
        <v>3.23</v>
      </c>
      <c r="E1484" s="43">
        <v>3.27</v>
      </c>
      <c r="F1484" s="43">
        <f t="shared" si="158"/>
        <v>3.5970000000000009</v>
      </c>
      <c r="G1484" s="60">
        <f t="shared" si="159"/>
        <v>3.6790000000000016</v>
      </c>
      <c r="H1484" s="68" t="str">
        <f t="shared" si="157"/>
        <v>Mar 2015</v>
      </c>
      <c r="I1484" s="43"/>
      <c r="J1484" s="43"/>
      <c r="K1484" s="59"/>
      <c r="L1484" s="43"/>
      <c r="M1484" s="71"/>
      <c r="N1484" s="59">
        <f t="shared" si="153"/>
        <v>3.57515625</v>
      </c>
      <c r="O1484" s="43"/>
      <c r="P1484" s="69"/>
      <c r="Q1484" s="43"/>
      <c r="R1484" s="43"/>
      <c r="S1484" s="43"/>
      <c r="T1484" s="43"/>
      <c r="U1484" s="43"/>
      <c r="V1484" s="43"/>
      <c r="W1484" s="43"/>
      <c r="X1484" s="61">
        <f t="shared" si="154"/>
        <v>4.1993750000000007</v>
      </c>
      <c r="Z1484" s="54"/>
    </row>
    <row r="1485" spans="1:26" ht="14.5" hidden="1" customHeight="1" x14ac:dyDescent="0.35">
      <c r="A1485" s="42">
        <v>42045</v>
      </c>
      <c r="B1485" s="55">
        <f t="shared" si="155"/>
        <v>41953</v>
      </c>
      <c r="C1485" s="56">
        <f t="shared" si="156"/>
        <v>42044</v>
      </c>
      <c r="D1485" s="59">
        <v>3.25</v>
      </c>
      <c r="E1485" s="43">
        <v>3.29</v>
      </c>
      <c r="F1485" s="43">
        <f t="shared" si="158"/>
        <v>3.5865000000000005</v>
      </c>
      <c r="G1485" s="60">
        <f t="shared" si="159"/>
        <v>3.6666666666666683</v>
      </c>
      <c r="H1485" s="68" t="str">
        <f t="shared" si="157"/>
        <v>Mar 2015</v>
      </c>
      <c r="I1485" s="43"/>
      <c r="J1485" s="43"/>
      <c r="K1485" s="59"/>
      <c r="L1485" s="43"/>
      <c r="M1485" s="71"/>
      <c r="N1485" s="59">
        <f t="shared" si="153"/>
        <v>3.57515625</v>
      </c>
      <c r="O1485" s="43"/>
      <c r="P1485" s="69"/>
      <c r="Q1485" s="43"/>
      <c r="R1485" s="43"/>
      <c r="S1485" s="43"/>
      <c r="T1485" s="43"/>
      <c r="U1485" s="43"/>
      <c r="V1485" s="43"/>
      <c r="W1485" s="43"/>
      <c r="X1485" s="61">
        <f t="shared" si="154"/>
        <v>4.1993750000000007</v>
      </c>
      <c r="Z1485" s="54"/>
    </row>
    <row r="1486" spans="1:26" ht="14.5" hidden="1" customHeight="1" x14ac:dyDescent="0.35">
      <c r="A1486" s="42">
        <v>42046</v>
      </c>
      <c r="B1486" s="55">
        <f t="shared" si="155"/>
        <v>41954</v>
      </c>
      <c r="C1486" s="56">
        <f t="shared" si="156"/>
        <v>42045</v>
      </c>
      <c r="D1486" s="59">
        <v>3.29</v>
      </c>
      <c r="E1486" s="43">
        <v>3.34</v>
      </c>
      <c r="F1486" s="43">
        <f t="shared" si="158"/>
        <v>3.5756666666666677</v>
      </c>
      <c r="G1486" s="60">
        <f t="shared" si="159"/>
        <v>3.6540000000000012</v>
      </c>
      <c r="H1486" s="68" t="str">
        <f t="shared" si="157"/>
        <v>Mar 2015</v>
      </c>
      <c r="I1486" s="43"/>
      <c r="J1486" s="43"/>
      <c r="K1486" s="59"/>
      <c r="L1486" s="43"/>
      <c r="M1486" s="71"/>
      <c r="N1486" s="59">
        <f t="shared" si="153"/>
        <v>3.57515625</v>
      </c>
      <c r="O1486" s="43"/>
      <c r="P1486" s="69"/>
      <c r="Q1486" s="43"/>
      <c r="R1486" s="43"/>
      <c r="S1486" s="43"/>
      <c r="T1486" s="43"/>
      <c r="U1486" s="43"/>
      <c r="V1486" s="43"/>
      <c r="W1486" s="43"/>
      <c r="X1486" s="61">
        <f t="shared" si="154"/>
        <v>4.1993750000000007</v>
      </c>
      <c r="Z1486" s="54"/>
    </row>
    <row r="1487" spans="1:26" ht="14.5" hidden="1" customHeight="1" x14ac:dyDescent="0.35">
      <c r="A1487" s="42">
        <v>42047</v>
      </c>
      <c r="B1487" s="55">
        <f t="shared" si="155"/>
        <v>41955</v>
      </c>
      <c r="C1487" s="56">
        <f t="shared" si="156"/>
        <v>42046</v>
      </c>
      <c r="D1487" s="59">
        <v>3.25</v>
      </c>
      <c r="E1487" s="43">
        <v>3.3</v>
      </c>
      <c r="F1487" s="43">
        <f t="shared" si="158"/>
        <v>3.5650000000000004</v>
      </c>
      <c r="G1487" s="60">
        <f t="shared" si="159"/>
        <v>3.6416666666666679</v>
      </c>
      <c r="H1487" s="68" t="str">
        <f t="shared" si="157"/>
        <v>Mar 2015</v>
      </c>
      <c r="I1487" s="43"/>
      <c r="J1487" s="43"/>
      <c r="K1487" s="59"/>
      <c r="L1487" s="43"/>
      <c r="M1487" s="71"/>
      <c r="N1487" s="59">
        <f t="shared" si="153"/>
        <v>3.57515625</v>
      </c>
      <c r="O1487" s="43"/>
      <c r="P1487" s="69"/>
      <c r="Q1487" s="43"/>
      <c r="R1487" s="43"/>
      <c r="S1487" s="43"/>
      <c r="T1487" s="43"/>
      <c r="U1487" s="43"/>
      <c r="V1487" s="43"/>
      <c r="W1487" s="43"/>
      <c r="X1487" s="61">
        <f t="shared" si="154"/>
        <v>4.1993750000000007</v>
      </c>
      <c r="Z1487" s="54"/>
    </row>
    <row r="1488" spans="1:26" ht="14.5" hidden="1" customHeight="1" x14ac:dyDescent="0.35">
      <c r="A1488" s="42">
        <v>42048</v>
      </c>
      <c r="B1488" s="55">
        <f t="shared" si="155"/>
        <v>41956</v>
      </c>
      <c r="C1488" s="56">
        <f t="shared" si="156"/>
        <v>42047</v>
      </c>
      <c r="D1488" s="59">
        <v>3.21</v>
      </c>
      <c r="E1488" s="43">
        <v>3.26</v>
      </c>
      <c r="F1488" s="43">
        <f t="shared" si="158"/>
        <v>3.5530000000000004</v>
      </c>
      <c r="G1488" s="60">
        <f t="shared" si="159"/>
        <v>3.6280000000000014</v>
      </c>
      <c r="H1488" s="68" t="str">
        <f t="shared" si="157"/>
        <v>Mar 2015</v>
      </c>
      <c r="I1488" s="43"/>
      <c r="J1488" s="43"/>
      <c r="K1488" s="59"/>
      <c r="L1488" s="43"/>
      <c r="M1488" s="71"/>
      <c r="N1488" s="59">
        <f t="shared" si="153"/>
        <v>3.57515625</v>
      </c>
      <c r="O1488" s="43"/>
      <c r="P1488" s="69"/>
      <c r="Q1488" s="43"/>
      <c r="R1488" s="43"/>
      <c r="S1488" s="43"/>
      <c r="T1488" s="43"/>
      <c r="U1488" s="43"/>
      <c r="V1488" s="43"/>
      <c r="W1488" s="43"/>
      <c r="X1488" s="61">
        <f t="shared" si="154"/>
        <v>4.1993750000000007</v>
      </c>
      <c r="Z1488" s="54"/>
    </row>
    <row r="1489" spans="1:26" ht="14.5" hidden="1" customHeight="1" x14ac:dyDescent="0.35">
      <c r="A1489" s="42">
        <v>42051</v>
      </c>
      <c r="B1489" s="55">
        <f t="shared" si="155"/>
        <v>41959</v>
      </c>
      <c r="C1489" s="56">
        <f t="shared" si="156"/>
        <v>42050</v>
      </c>
      <c r="D1489" s="59">
        <v>3.23</v>
      </c>
      <c r="E1489" s="43">
        <v>3.28</v>
      </c>
      <c r="F1489" s="43">
        <f t="shared" si="158"/>
        <v>3.5408333333333339</v>
      </c>
      <c r="G1489" s="60">
        <f t="shared" si="159"/>
        <v>3.6141666666666676</v>
      </c>
      <c r="H1489" s="68" t="str">
        <f t="shared" si="157"/>
        <v>Mar 2015</v>
      </c>
      <c r="I1489" s="43"/>
      <c r="J1489" s="43"/>
      <c r="K1489" s="59"/>
      <c r="L1489" s="43"/>
      <c r="M1489" s="71"/>
      <c r="N1489" s="59">
        <f t="shared" si="153"/>
        <v>3.57515625</v>
      </c>
      <c r="O1489" s="43"/>
      <c r="P1489" s="69"/>
      <c r="Q1489" s="43"/>
      <c r="R1489" s="43"/>
      <c r="S1489" s="43"/>
      <c r="T1489" s="43"/>
      <c r="U1489" s="43"/>
      <c r="V1489" s="43"/>
      <c r="W1489" s="43"/>
      <c r="X1489" s="61">
        <f t="shared" si="154"/>
        <v>4.1993750000000007</v>
      </c>
      <c r="Z1489" s="54"/>
    </row>
    <row r="1490" spans="1:26" ht="14.5" hidden="1" customHeight="1" x14ac:dyDescent="0.35">
      <c r="A1490" s="42">
        <v>42052</v>
      </c>
      <c r="B1490" s="55">
        <f t="shared" si="155"/>
        <v>41960</v>
      </c>
      <c r="C1490" s="56">
        <f t="shared" si="156"/>
        <v>42051</v>
      </c>
      <c r="D1490" s="59">
        <v>3.22</v>
      </c>
      <c r="E1490" s="43">
        <v>3.27</v>
      </c>
      <c r="F1490" s="43">
        <f t="shared" si="158"/>
        <v>3.5295000000000005</v>
      </c>
      <c r="G1490" s="60">
        <f t="shared" si="159"/>
        <v>3.6011666666666682</v>
      </c>
      <c r="H1490" s="68" t="str">
        <f t="shared" si="157"/>
        <v>Mar 2015</v>
      </c>
      <c r="I1490" s="43"/>
      <c r="J1490" s="43"/>
      <c r="K1490" s="59"/>
      <c r="L1490" s="43"/>
      <c r="M1490" s="71"/>
      <c r="N1490" s="59">
        <f t="shared" si="153"/>
        <v>3.57515625</v>
      </c>
      <c r="O1490" s="43"/>
      <c r="P1490" s="69"/>
      <c r="Q1490" s="43"/>
      <c r="R1490" s="43"/>
      <c r="S1490" s="43"/>
      <c r="T1490" s="43"/>
      <c r="U1490" s="43"/>
      <c r="V1490" s="43"/>
      <c r="W1490" s="43"/>
      <c r="X1490" s="61">
        <f t="shared" si="154"/>
        <v>4.1993750000000007</v>
      </c>
      <c r="Z1490" s="54"/>
    </row>
    <row r="1491" spans="1:26" ht="14.5" hidden="1" customHeight="1" x14ac:dyDescent="0.35">
      <c r="A1491" s="42">
        <v>42053</v>
      </c>
      <c r="B1491" s="55">
        <f t="shared" si="155"/>
        <v>41961</v>
      </c>
      <c r="C1491" s="56">
        <f t="shared" si="156"/>
        <v>42052</v>
      </c>
      <c r="D1491" s="59">
        <v>3.28</v>
      </c>
      <c r="E1491" s="43">
        <v>3.34</v>
      </c>
      <c r="F1491" s="43">
        <f t="shared" si="158"/>
        <v>3.5178333333333343</v>
      </c>
      <c r="G1491" s="60">
        <f t="shared" si="159"/>
        <v>3.588000000000001</v>
      </c>
      <c r="H1491" s="68" t="str">
        <f t="shared" si="157"/>
        <v>Mar 2015</v>
      </c>
      <c r="I1491" s="43"/>
      <c r="J1491" s="43"/>
      <c r="K1491" s="59"/>
      <c r="L1491" s="43"/>
      <c r="M1491" s="71"/>
      <c r="N1491" s="59">
        <f t="shared" si="153"/>
        <v>3.57515625</v>
      </c>
      <c r="O1491" s="43"/>
      <c r="P1491" s="69"/>
      <c r="Q1491" s="43"/>
      <c r="R1491" s="43"/>
      <c r="S1491" s="43"/>
      <c r="T1491" s="43"/>
      <c r="U1491" s="43"/>
      <c r="V1491" s="43"/>
      <c r="W1491" s="43"/>
      <c r="X1491" s="61">
        <f t="shared" si="154"/>
        <v>4.1993750000000007</v>
      </c>
      <c r="Z1491" s="54"/>
    </row>
    <row r="1492" spans="1:26" ht="14.5" hidden="1" customHeight="1" x14ac:dyDescent="0.35">
      <c r="A1492" s="42">
        <v>42054</v>
      </c>
      <c r="B1492" s="55">
        <f t="shared" si="155"/>
        <v>41962</v>
      </c>
      <c r="C1492" s="56">
        <f t="shared" si="156"/>
        <v>42053</v>
      </c>
      <c r="D1492" s="59">
        <v>3.24</v>
      </c>
      <c r="E1492" s="43">
        <v>3.31</v>
      </c>
      <c r="F1492" s="43">
        <f t="shared" si="158"/>
        <v>3.5075000000000012</v>
      </c>
      <c r="G1492" s="60">
        <f t="shared" si="159"/>
        <v>3.5761666666666674</v>
      </c>
      <c r="H1492" s="68" t="str">
        <f t="shared" si="157"/>
        <v>Mar 2015</v>
      </c>
      <c r="I1492" s="43"/>
      <c r="J1492" s="43"/>
      <c r="K1492" s="59"/>
      <c r="L1492" s="43"/>
      <c r="M1492" s="71"/>
      <c r="N1492" s="59">
        <f t="shared" si="153"/>
        <v>3.57515625</v>
      </c>
      <c r="O1492" s="43"/>
      <c r="P1492" s="69"/>
      <c r="Q1492" s="43"/>
      <c r="R1492" s="43"/>
      <c r="S1492" s="43"/>
      <c r="T1492" s="43"/>
      <c r="U1492" s="43"/>
      <c r="V1492" s="43"/>
      <c r="W1492" s="43"/>
      <c r="X1492" s="61">
        <f t="shared" si="154"/>
        <v>4.1993750000000007</v>
      </c>
      <c r="Z1492" s="54"/>
    </row>
    <row r="1493" spans="1:26" ht="14.5" hidden="1" customHeight="1" x14ac:dyDescent="0.35">
      <c r="A1493" s="42">
        <v>42055</v>
      </c>
      <c r="B1493" s="55">
        <f t="shared" si="155"/>
        <v>41963</v>
      </c>
      <c r="C1493" s="56">
        <f t="shared" si="156"/>
        <v>42054</v>
      </c>
      <c r="D1493" s="59">
        <v>3.26</v>
      </c>
      <c r="E1493" s="43">
        <v>3.34</v>
      </c>
      <c r="F1493" s="43">
        <f t="shared" si="158"/>
        <v>3.4961666666666678</v>
      </c>
      <c r="G1493" s="60">
        <f t="shared" si="159"/>
        <v>3.5636666666666676</v>
      </c>
      <c r="H1493" s="68" t="str">
        <f t="shared" si="157"/>
        <v>Mar 2015</v>
      </c>
      <c r="I1493" s="43"/>
      <c r="J1493" s="43"/>
      <c r="K1493" s="59"/>
      <c r="L1493" s="43"/>
      <c r="M1493" s="71"/>
      <c r="N1493" s="59">
        <f t="shared" si="153"/>
        <v>3.57515625</v>
      </c>
      <c r="O1493" s="43"/>
      <c r="P1493" s="69"/>
      <c r="Q1493" s="43"/>
      <c r="R1493" s="43"/>
      <c r="S1493" s="43"/>
      <c r="T1493" s="43"/>
      <c r="U1493" s="43"/>
      <c r="V1493" s="43"/>
      <c r="W1493" s="43"/>
      <c r="X1493" s="61">
        <f t="shared" si="154"/>
        <v>4.1993750000000007</v>
      </c>
      <c r="Z1493" s="54"/>
    </row>
    <row r="1494" spans="1:26" ht="14.5" hidden="1" customHeight="1" x14ac:dyDescent="0.35">
      <c r="A1494" s="42">
        <v>42058</v>
      </c>
      <c r="B1494" s="55">
        <f t="shared" si="155"/>
        <v>41966</v>
      </c>
      <c r="C1494" s="56">
        <f t="shared" si="156"/>
        <v>42057</v>
      </c>
      <c r="D1494" s="59">
        <v>3.28</v>
      </c>
      <c r="E1494" s="43">
        <v>3.36</v>
      </c>
      <c r="F1494" s="43">
        <f t="shared" si="158"/>
        <v>3.4853333333333341</v>
      </c>
      <c r="G1494" s="60">
        <f t="shared" si="159"/>
        <v>3.5516666666666681</v>
      </c>
      <c r="H1494" s="68" t="str">
        <f t="shared" si="157"/>
        <v>Mar 2015</v>
      </c>
      <c r="I1494" s="43"/>
      <c r="J1494" s="43"/>
      <c r="K1494" s="59"/>
      <c r="L1494" s="43"/>
      <c r="M1494" s="71"/>
      <c r="N1494" s="59">
        <f t="shared" si="153"/>
        <v>3.57515625</v>
      </c>
      <c r="O1494" s="43"/>
      <c r="P1494" s="69"/>
      <c r="Q1494" s="43"/>
      <c r="R1494" s="43"/>
      <c r="S1494" s="43"/>
      <c r="T1494" s="43"/>
      <c r="U1494" s="43"/>
      <c r="V1494" s="43"/>
      <c r="W1494" s="43"/>
      <c r="X1494" s="61">
        <f t="shared" si="154"/>
        <v>4.1993750000000007</v>
      </c>
      <c r="Z1494" s="54"/>
    </row>
    <row r="1495" spans="1:26" ht="14.5" hidden="1" customHeight="1" x14ac:dyDescent="0.35">
      <c r="A1495" s="42">
        <v>42059</v>
      </c>
      <c r="B1495" s="55">
        <f t="shared" si="155"/>
        <v>41967</v>
      </c>
      <c r="C1495" s="56">
        <f t="shared" si="156"/>
        <v>42058</v>
      </c>
      <c r="D1495" s="59">
        <v>3.26</v>
      </c>
      <c r="E1495" s="43">
        <v>3.33</v>
      </c>
      <c r="F1495" s="43">
        <f t="shared" si="158"/>
        <v>3.4748333333333341</v>
      </c>
      <c r="G1495" s="60">
        <f t="shared" si="159"/>
        <v>3.5401666666666673</v>
      </c>
      <c r="H1495" s="68" t="str">
        <f t="shared" si="157"/>
        <v>Mar 2015</v>
      </c>
      <c r="I1495" s="43"/>
      <c r="J1495" s="43"/>
      <c r="K1495" s="59"/>
      <c r="L1495" s="43"/>
      <c r="M1495" s="71"/>
      <c r="N1495" s="59">
        <f t="shared" si="153"/>
        <v>3.57515625</v>
      </c>
      <c r="O1495" s="43"/>
      <c r="P1495" s="69"/>
      <c r="Q1495" s="43"/>
      <c r="R1495" s="43"/>
      <c r="S1495" s="43"/>
      <c r="T1495" s="43"/>
      <c r="U1495" s="43"/>
      <c r="V1495" s="43"/>
      <c r="W1495" s="43"/>
      <c r="X1495" s="61">
        <f t="shared" si="154"/>
        <v>4.1993750000000007</v>
      </c>
      <c r="Z1495" s="54"/>
    </row>
    <row r="1496" spans="1:26" ht="14.5" hidden="1" customHeight="1" x14ac:dyDescent="0.35">
      <c r="A1496" s="42">
        <v>42060</v>
      </c>
      <c r="B1496" s="55">
        <f t="shared" si="155"/>
        <v>41968</v>
      </c>
      <c r="C1496" s="56">
        <f t="shared" si="156"/>
        <v>42059</v>
      </c>
      <c r="D1496" s="59">
        <v>3.23</v>
      </c>
      <c r="E1496" s="43">
        <v>3.3</v>
      </c>
      <c r="F1496" s="43">
        <f t="shared" si="158"/>
        <v>3.4648333333333334</v>
      </c>
      <c r="G1496" s="60">
        <f t="shared" si="159"/>
        <v>3.5288333333333344</v>
      </c>
      <c r="H1496" s="68" t="str">
        <f t="shared" si="157"/>
        <v>Mar 2015</v>
      </c>
      <c r="I1496" s="43"/>
      <c r="J1496" s="43"/>
      <c r="K1496" s="59"/>
      <c r="L1496" s="43"/>
      <c r="M1496" s="71"/>
      <c r="N1496" s="59">
        <f t="shared" si="153"/>
        <v>3.57515625</v>
      </c>
      <c r="O1496" s="43"/>
      <c r="P1496" s="69"/>
      <c r="Q1496" s="43"/>
      <c r="R1496" s="43"/>
      <c r="S1496" s="43"/>
      <c r="T1496" s="43"/>
      <c r="U1496" s="43"/>
      <c r="V1496" s="43"/>
      <c r="W1496" s="43"/>
      <c r="X1496" s="61">
        <f t="shared" si="154"/>
        <v>4.1993750000000007</v>
      </c>
      <c r="Z1496" s="54"/>
    </row>
    <row r="1497" spans="1:26" ht="14.5" hidden="1" customHeight="1" x14ac:dyDescent="0.35">
      <c r="A1497" s="42">
        <v>42061</v>
      </c>
      <c r="B1497" s="55">
        <f t="shared" si="155"/>
        <v>41969</v>
      </c>
      <c r="C1497" s="56">
        <f t="shared" si="156"/>
        <v>42060</v>
      </c>
      <c r="D1497" s="59">
        <v>3.2</v>
      </c>
      <c r="E1497" s="43">
        <v>3.27</v>
      </c>
      <c r="F1497" s="43">
        <f t="shared" si="158"/>
        <v>3.4550000000000001</v>
      </c>
      <c r="G1497" s="60">
        <f t="shared" si="159"/>
        <v>3.5178333333333351</v>
      </c>
      <c r="H1497" s="68" t="str">
        <f t="shared" si="157"/>
        <v>Mar 2015</v>
      </c>
      <c r="I1497" s="43"/>
      <c r="J1497" s="43"/>
      <c r="K1497" s="59"/>
      <c r="L1497" s="43"/>
      <c r="M1497" s="71"/>
      <c r="N1497" s="59">
        <f t="shared" si="153"/>
        <v>3.57515625</v>
      </c>
      <c r="O1497" s="43"/>
      <c r="P1497" s="69"/>
      <c r="Q1497" s="43"/>
      <c r="R1497" s="43"/>
      <c r="S1497" s="43"/>
      <c r="T1497" s="43"/>
      <c r="U1497" s="43"/>
      <c r="V1497" s="43"/>
      <c r="W1497" s="43"/>
      <c r="X1497" s="61">
        <f t="shared" si="154"/>
        <v>4.1993750000000007</v>
      </c>
      <c r="Z1497" s="54"/>
    </row>
    <row r="1498" spans="1:26" ht="14.5" hidden="1" customHeight="1" x14ac:dyDescent="0.35">
      <c r="A1498" s="42">
        <v>42062</v>
      </c>
      <c r="B1498" s="55">
        <f t="shared" si="155"/>
        <v>41970</v>
      </c>
      <c r="C1498" s="56">
        <f t="shared" si="156"/>
        <v>42061</v>
      </c>
      <c r="D1498" s="59">
        <v>3.22</v>
      </c>
      <c r="E1498" s="43">
        <v>3.29</v>
      </c>
      <c r="F1498" s="43">
        <f t="shared" si="158"/>
        <v>3.4451666666666667</v>
      </c>
      <c r="G1498" s="60">
        <f t="shared" si="159"/>
        <v>3.5066666666666686</v>
      </c>
      <c r="H1498" s="68" t="str">
        <f t="shared" si="157"/>
        <v>Mar 2015</v>
      </c>
      <c r="I1498" s="43"/>
      <c r="J1498" s="43"/>
      <c r="K1498" s="59"/>
      <c r="L1498" s="43"/>
      <c r="M1498" s="71"/>
      <c r="N1498" s="59">
        <f t="shared" si="153"/>
        <v>3.57515625</v>
      </c>
      <c r="O1498" s="43"/>
      <c r="P1498" s="69"/>
      <c r="Q1498" s="43"/>
      <c r="R1498" s="43"/>
      <c r="S1498" s="43"/>
      <c r="T1498" s="43"/>
      <c r="U1498" s="43"/>
      <c r="V1498" s="43"/>
      <c r="W1498" s="43"/>
      <c r="X1498" s="61">
        <f t="shared" si="154"/>
        <v>4.1993750000000007</v>
      </c>
      <c r="Z1498" s="54"/>
    </row>
    <row r="1499" spans="1:26" ht="14.5" hidden="1" customHeight="1" x14ac:dyDescent="0.35">
      <c r="A1499" s="42">
        <v>42065</v>
      </c>
      <c r="B1499" s="55">
        <f t="shared" si="155"/>
        <v>41975</v>
      </c>
      <c r="C1499" s="56">
        <f t="shared" si="156"/>
        <v>42064</v>
      </c>
      <c r="D1499" s="59">
        <v>3.21</v>
      </c>
      <c r="E1499" s="43">
        <v>3.28</v>
      </c>
      <c r="F1499" s="43">
        <f t="shared" si="158"/>
        <v>3.4251724137931023</v>
      </c>
      <c r="G1499" s="60">
        <f t="shared" si="159"/>
        <v>3.4836206896551745</v>
      </c>
      <c r="H1499" s="68" t="str">
        <f t="shared" si="157"/>
        <v>Mar 2015</v>
      </c>
      <c r="I1499" s="43"/>
      <c r="J1499" s="43"/>
      <c r="K1499" s="59"/>
      <c r="L1499" s="43"/>
      <c r="M1499" s="71"/>
      <c r="N1499" s="59">
        <f t="shared" si="153"/>
        <v>3.57515625</v>
      </c>
      <c r="O1499" s="43"/>
      <c r="P1499" s="69"/>
      <c r="Q1499" s="43"/>
      <c r="R1499" s="43"/>
      <c r="S1499" s="43"/>
      <c r="T1499" s="43"/>
      <c r="U1499" s="43"/>
      <c r="V1499" s="43"/>
      <c r="W1499" s="43"/>
      <c r="X1499" s="61">
        <f t="shared" si="154"/>
        <v>4.1993750000000007</v>
      </c>
      <c r="Z1499" s="54"/>
    </row>
    <row r="1500" spans="1:26" ht="14.5" hidden="1" customHeight="1" x14ac:dyDescent="0.35">
      <c r="A1500" s="42">
        <v>42066</v>
      </c>
      <c r="B1500" s="55">
        <f t="shared" si="155"/>
        <v>41976</v>
      </c>
      <c r="C1500" s="56">
        <f t="shared" si="156"/>
        <v>42065</v>
      </c>
      <c r="D1500" s="59">
        <v>3.21</v>
      </c>
      <c r="E1500" s="43">
        <v>3.29</v>
      </c>
      <c r="F1500" s="43">
        <f t="shared" si="158"/>
        <v>3.4158620689655161</v>
      </c>
      <c r="G1500" s="60">
        <f t="shared" si="159"/>
        <v>3.4732758620689674</v>
      </c>
      <c r="H1500" s="68" t="str">
        <f t="shared" si="157"/>
        <v>Mar 2015</v>
      </c>
      <c r="I1500" s="43"/>
      <c r="J1500" s="43"/>
      <c r="K1500" s="59"/>
      <c r="L1500" s="43"/>
      <c r="M1500" s="71"/>
      <c r="N1500" s="59">
        <f t="shared" si="153"/>
        <v>3.57515625</v>
      </c>
      <c r="O1500" s="43"/>
      <c r="P1500" s="69"/>
      <c r="Q1500" s="43"/>
      <c r="R1500" s="43"/>
      <c r="S1500" s="43"/>
      <c r="T1500" s="43"/>
      <c r="U1500" s="43"/>
      <c r="V1500" s="43"/>
      <c r="W1500" s="43"/>
      <c r="X1500" s="61">
        <f t="shared" si="154"/>
        <v>4.1993750000000007</v>
      </c>
      <c r="Z1500" s="54"/>
    </row>
    <row r="1501" spans="1:26" ht="14.5" hidden="1" customHeight="1" x14ac:dyDescent="0.35">
      <c r="A1501" s="42">
        <v>42067</v>
      </c>
      <c r="B1501" s="55">
        <f t="shared" si="155"/>
        <v>41977</v>
      </c>
      <c r="C1501" s="56">
        <f t="shared" si="156"/>
        <v>42066</v>
      </c>
      <c r="D1501" s="59">
        <v>3.27</v>
      </c>
      <c r="E1501" s="43">
        <v>3.36</v>
      </c>
      <c r="F1501" s="43">
        <f t="shared" si="158"/>
        <v>3.4065517241379304</v>
      </c>
      <c r="G1501" s="60">
        <f t="shared" si="159"/>
        <v>3.4634482758620702</v>
      </c>
      <c r="H1501" s="68" t="str">
        <f t="shared" si="157"/>
        <v>Mar 2015</v>
      </c>
      <c r="I1501" s="43"/>
      <c r="J1501" s="43"/>
      <c r="K1501" s="59"/>
      <c r="L1501" s="43"/>
      <c r="M1501" s="71"/>
      <c r="N1501" s="59">
        <f t="shared" si="153"/>
        <v>3.57515625</v>
      </c>
      <c r="O1501" s="43"/>
      <c r="P1501" s="69"/>
      <c r="Q1501" s="43"/>
      <c r="R1501" s="43"/>
      <c r="S1501" s="43"/>
      <c r="T1501" s="43"/>
      <c r="U1501" s="43"/>
      <c r="V1501" s="43"/>
      <c r="W1501" s="43"/>
      <c r="X1501" s="61">
        <f t="shared" si="154"/>
        <v>4.1993750000000007</v>
      </c>
      <c r="Z1501" s="54"/>
    </row>
    <row r="1502" spans="1:26" ht="14.5" hidden="1" customHeight="1" x14ac:dyDescent="0.35">
      <c r="A1502" s="42">
        <v>42068</v>
      </c>
      <c r="B1502" s="55">
        <f t="shared" si="155"/>
        <v>41978</v>
      </c>
      <c r="C1502" s="56">
        <f t="shared" si="156"/>
        <v>42067</v>
      </c>
      <c r="D1502" s="59">
        <v>3.28</v>
      </c>
      <c r="E1502" s="43">
        <v>3.37</v>
      </c>
      <c r="F1502" s="43">
        <f t="shared" si="158"/>
        <v>3.3986206896551714</v>
      </c>
      <c r="G1502" s="60">
        <f t="shared" si="159"/>
        <v>3.4551724137931048</v>
      </c>
      <c r="H1502" s="68" t="str">
        <f t="shared" si="157"/>
        <v>Mar 2015</v>
      </c>
      <c r="I1502" s="43"/>
      <c r="J1502" s="43"/>
      <c r="K1502" s="59"/>
      <c r="L1502" s="43"/>
      <c r="M1502" s="71"/>
      <c r="N1502" s="59">
        <f t="shared" si="153"/>
        <v>3.57515625</v>
      </c>
      <c r="O1502" s="43"/>
      <c r="P1502" s="69"/>
      <c r="Q1502" s="43"/>
      <c r="R1502" s="43"/>
      <c r="S1502" s="43"/>
      <c r="T1502" s="43"/>
      <c r="U1502" s="43"/>
      <c r="V1502" s="43"/>
      <c r="W1502" s="43"/>
      <c r="X1502" s="61">
        <f t="shared" si="154"/>
        <v>4.1993750000000007</v>
      </c>
      <c r="Z1502" s="54"/>
    </row>
    <row r="1503" spans="1:26" ht="14.5" hidden="1" customHeight="1" x14ac:dyDescent="0.35">
      <c r="A1503" s="42">
        <v>42069</v>
      </c>
      <c r="B1503" s="55">
        <f t="shared" si="155"/>
        <v>41979</v>
      </c>
      <c r="C1503" s="56">
        <f t="shared" si="156"/>
        <v>42068</v>
      </c>
      <c r="D1503" s="59">
        <v>3.27</v>
      </c>
      <c r="E1503" s="43">
        <v>3.36</v>
      </c>
      <c r="F1503" s="43">
        <f t="shared" si="158"/>
        <v>3.3966101694915247</v>
      </c>
      <c r="G1503" s="60">
        <f t="shared" si="159"/>
        <v>3.4537288135593238</v>
      </c>
      <c r="H1503" s="68" t="str">
        <f t="shared" si="157"/>
        <v>Mar 2015</v>
      </c>
      <c r="I1503" s="43"/>
      <c r="J1503" s="43"/>
      <c r="K1503" s="59"/>
      <c r="L1503" s="43"/>
      <c r="M1503" s="71"/>
      <c r="N1503" s="59">
        <f t="shared" si="153"/>
        <v>3.57515625</v>
      </c>
      <c r="O1503" s="43"/>
      <c r="P1503" s="69"/>
      <c r="Q1503" s="43"/>
      <c r="R1503" s="43"/>
      <c r="S1503" s="43"/>
      <c r="T1503" s="43"/>
      <c r="U1503" s="43"/>
      <c r="V1503" s="43"/>
      <c r="W1503" s="43"/>
      <c r="X1503" s="61">
        <f t="shared" si="154"/>
        <v>4.1993750000000007</v>
      </c>
      <c r="Z1503" s="54"/>
    </row>
    <row r="1504" spans="1:26" ht="14.5" hidden="1" customHeight="1" x14ac:dyDescent="0.35">
      <c r="A1504" s="42">
        <v>42072</v>
      </c>
      <c r="B1504" s="55">
        <f t="shared" si="155"/>
        <v>41982</v>
      </c>
      <c r="C1504" s="56">
        <f t="shared" si="156"/>
        <v>42071</v>
      </c>
      <c r="D1504" s="59">
        <v>3.35</v>
      </c>
      <c r="E1504" s="43">
        <v>3.44</v>
      </c>
      <c r="F1504" s="43">
        <f t="shared" si="158"/>
        <v>3.3824137931034479</v>
      </c>
      <c r="G1504" s="60">
        <f t="shared" si="159"/>
        <v>3.4379310344827605</v>
      </c>
      <c r="H1504" s="68" t="str">
        <f t="shared" si="157"/>
        <v>Mar 2015</v>
      </c>
      <c r="I1504" s="43"/>
      <c r="J1504" s="43"/>
      <c r="K1504" s="59"/>
      <c r="L1504" s="43"/>
      <c r="M1504" s="71"/>
      <c r="N1504" s="59">
        <f t="shared" si="153"/>
        <v>3.57515625</v>
      </c>
      <c r="O1504" s="43"/>
      <c r="P1504" s="69"/>
      <c r="Q1504" s="43"/>
      <c r="R1504" s="43"/>
      <c r="S1504" s="43"/>
      <c r="T1504" s="43"/>
      <c r="U1504" s="43"/>
      <c r="V1504" s="43"/>
      <c r="W1504" s="43"/>
      <c r="X1504" s="61">
        <f t="shared" si="154"/>
        <v>4.1993750000000007</v>
      </c>
      <c r="Z1504" s="54"/>
    </row>
    <row r="1505" spans="1:26" ht="14.5" hidden="1" customHeight="1" x14ac:dyDescent="0.35">
      <c r="A1505" s="42">
        <v>42073</v>
      </c>
      <c r="B1505" s="55">
        <f t="shared" si="155"/>
        <v>41983</v>
      </c>
      <c r="C1505" s="56">
        <f t="shared" si="156"/>
        <v>42072</v>
      </c>
      <c r="D1505" s="59">
        <v>3.34</v>
      </c>
      <c r="E1505" s="43">
        <v>3.44</v>
      </c>
      <c r="F1505" s="43">
        <f t="shared" si="158"/>
        <v>3.3763793103448272</v>
      </c>
      <c r="G1505" s="60">
        <f t="shared" si="159"/>
        <v>3.4312068965517266</v>
      </c>
      <c r="H1505" s="68" t="str">
        <f t="shared" si="157"/>
        <v>Mar 2015</v>
      </c>
      <c r="I1505" s="43"/>
      <c r="J1505" s="43"/>
      <c r="K1505" s="59"/>
      <c r="L1505" s="43"/>
      <c r="M1505" s="71"/>
      <c r="N1505" s="59">
        <f t="shared" si="153"/>
        <v>3.57515625</v>
      </c>
      <c r="O1505" s="43"/>
      <c r="P1505" s="69"/>
      <c r="Q1505" s="43"/>
      <c r="R1505" s="43"/>
      <c r="S1505" s="43"/>
      <c r="T1505" s="43"/>
      <c r="U1505" s="43"/>
      <c r="V1505" s="43"/>
      <c r="W1505" s="43"/>
      <c r="X1505" s="61">
        <f t="shared" si="154"/>
        <v>4.1993750000000007</v>
      </c>
      <c r="Z1505" s="54"/>
    </row>
    <row r="1506" spans="1:26" ht="14.5" hidden="1" customHeight="1" x14ac:dyDescent="0.35">
      <c r="A1506" s="42">
        <v>42074</v>
      </c>
      <c r="B1506" s="55">
        <f t="shared" si="155"/>
        <v>41984</v>
      </c>
      <c r="C1506" s="56">
        <f t="shared" si="156"/>
        <v>42073</v>
      </c>
      <c r="D1506" s="59">
        <v>3.27</v>
      </c>
      <c r="E1506" s="43">
        <v>3.37</v>
      </c>
      <c r="F1506" s="43">
        <f t="shared" si="158"/>
        <v>3.3706896551724133</v>
      </c>
      <c r="G1506" s="60">
        <f t="shared" si="159"/>
        <v>3.4251724137931054</v>
      </c>
      <c r="H1506" s="68" t="str">
        <f t="shared" si="157"/>
        <v>Mar 2015</v>
      </c>
      <c r="I1506" s="43"/>
      <c r="J1506" s="43"/>
      <c r="K1506" s="59"/>
      <c r="L1506" s="43"/>
      <c r="M1506" s="71"/>
      <c r="N1506" s="59">
        <f t="shared" si="153"/>
        <v>3.57515625</v>
      </c>
      <c r="O1506" s="43"/>
      <c r="P1506" s="69"/>
      <c r="Q1506" s="43"/>
      <c r="R1506" s="43"/>
      <c r="S1506" s="43"/>
      <c r="T1506" s="43"/>
      <c r="U1506" s="43"/>
      <c r="V1506" s="43"/>
      <c r="W1506" s="43"/>
      <c r="X1506" s="61">
        <f t="shared" si="154"/>
        <v>4.1993750000000007</v>
      </c>
      <c r="Z1506" s="54"/>
    </row>
    <row r="1507" spans="1:26" ht="14.5" hidden="1" customHeight="1" x14ac:dyDescent="0.35">
      <c r="A1507" s="42">
        <v>42075</v>
      </c>
      <c r="B1507" s="55">
        <f t="shared" si="155"/>
        <v>41985</v>
      </c>
      <c r="C1507" s="56">
        <f t="shared" si="156"/>
        <v>42074</v>
      </c>
      <c r="D1507" s="59">
        <v>3.25</v>
      </c>
      <c r="E1507" s="43">
        <v>3.35</v>
      </c>
      <c r="F1507" s="43">
        <f t="shared" si="158"/>
        <v>3.3644827586206896</v>
      </c>
      <c r="G1507" s="60">
        <f t="shared" si="159"/>
        <v>3.4187931034482775</v>
      </c>
      <c r="H1507" s="68" t="str">
        <f t="shared" si="157"/>
        <v>Mar 2015</v>
      </c>
      <c r="I1507" s="43"/>
      <c r="J1507" s="43"/>
      <c r="K1507" s="59"/>
      <c r="L1507" s="43"/>
      <c r="M1507" s="71"/>
      <c r="N1507" s="59">
        <f t="shared" si="153"/>
        <v>3.57515625</v>
      </c>
      <c r="O1507" s="43"/>
      <c r="P1507" s="69"/>
      <c r="Q1507" s="43"/>
      <c r="R1507" s="43"/>
      <c r="S1507" s="43"/>
      <c r="T1507" s="43"/>
      <c r="U1507" s="43"/>
      <c r="V1507" s="43"/>
      <c r="W1507" s="43"/>
      <c r="X1507" s="61">
        <f t="shared" si="154"/>
        <v>4.1993750000000007</v>
      </c>
      <c r="Z1507" s="54"/>
    </row>
    <row r="1508" spans="1:26" ht="14.5" hidden="1" customHeight="1" x14ac:dyDescent="0.35">
      <c r="A1508" s="42">
        <v>42076</v>
      </c>
      <c r="B1508" s="55">
        <f t="shared" si="155"/>
        <v>41986</v>
      </c>
      <c r="C1508" s="56">
        <f t="shared" si="156"/>
        <v>42075</v>
      </c>
      <c r="D1508" s="59">
        <v>3.28</v>
      </c>
      <c r="E1508" s="43">
        <v>3.38</v>
      </c>
      <c r="F1508" s="43">
        <f t="shared" si="158"/>
        <v>3.3625423728813555</v>
      </c>
      <c r="G1508" s="60">
        <f t="shared" si="159"/>
        <v>3.4176271186440697</v>
      </c>
      <c r="H1508" s="68" t="str">
        <f t="shared" si="157"/>
        <v>Mar 2015</v>
      </c>
      <c r="I1508" s="43"/>
      <c r="J1508" s="43"/>
      <c r="K1508" s="59"/>
      <c r="L1508" s="43"/>
      <c r="M1508" s="71"/>
      <c r="N1508" s="59">
        <f t="shared" si="153"/>
        <v>3.57515625</v>
      </c>
      <c r="O1508" s="43"/>
      <c r="P1508" s="69"/>
      <c r="Q1508" s="43"/>
      <c r="R1508" s="43"/>
      <c r="S1508" s="43"/>
      <c r="T1508" s="43"/>
      <c r="U1508" s="43"/>
      <c r="V1508" s="43"/>
      <c r="W1508" s="43"/>
      <c r="X1508" s="61">
        <f t="shared" si="154"/>
        <v>4.1993750000000007</v>
      </c>
      <c r="Z1508" s="54"/>
    </row>
    <row r="1509" spans="1:26" ht="14.5" hidden="1" customHeight="1" x14ac:dyDescent="0.35">
      <c r="A1509" s="42">
        <v>42079</v>
      </c>
      <c r="B1509" s="55">
        <f t="shared" si="155"/>
        <v>41989</v>
      </c>
      <c r="C1509" s="56">
        <f t="shared" si="156"/>
        <v>42078</v>
      </c>
      <c r="D1509" s="59">
        <v>3.26</v>
      </c>
      <c r="E1509" s="43">
        <v>3.36</v>
      </c>
      <c r="F1509" s="43">
        <f t="shared" si="158"/>
        <v>3.3522413793103452</v>
      </c>
      <c r="G1509" s="60">
        <f t="shared" si="159"/>
        <v>3.4068965517241399</v>
      </c>
      <c r="H1509" s="68" t="str">
        <f t="shared" si="157"/>
        <v>Mar 2015</v>
      </c>
      <c r="I1509" s="43"/>
      <c r="J1509" s="43"/>
      <c r="K1509" s="59"/>
      <c r="L1509" s="43"/>
      <c r="M1509" s="71"/>
      <c r="N1509" s="59">
        <f t="shared" si="153"/>
        <v>3.57515625</v>
      </c>
      <c r="O1509" s="43"/>
      <c r="P1509" s="69"/>
      <c r="Q1509" s="43"/>
      <c r="R1509" s="43"/>
      <c r="S1509" s="43"/>
      <c r="T1509" s="43"/>
      <c r="U1509" s="43"/>
      <c r="V1509" s="43"/>
      <c r="W1509" s="43"/>
      <c r="X1509" s="61">
        <f t="shared" si="154"/>
        <v>4.1993750000000007</v>
      </c>
      <c r="Z1509" s="54"/>
    </row>
    <row r="1510" spans="1:26" ht="14.5" hidden="1" customHeight="1" x14ac:dyDescent="0.35">
      <c r="A1510" s="42">
        <v>42080</v>
      </c>
      <c r="B1510" s="55">
        <f t="shared" si="155"/>
        <v>41990</v>
      </c>
      <c r="C1510" s="56">
        <f t="shared" si="156"/>
        <v>42079</v>
      </c>
      <c r="D1510" s="59">
        <v>3.21</v>
      </c>
      <c r="E1510" s="43">
        <v>3.31</v>
      </c>
      <c r="F1510" s="43">
        <f t="shared" si="158"/>
        <v>3.3465517241379308</v>
      </c>
      <c r="G1510" s="60">
        <f t="shared" si="159"/>
        <v>3.4015517241379327</v>
      </c>
      <c r="H1510" s="68" t="str">
        <f t="shared" si="157"/>
        <v>Mar 2015</v>
      </c>
      <c r="I1510" s="43"/>
      <c r="J1510" s="43"/>
      <c r="K1510" s="59"/>
      <c r="L1510" s="43"/>
      <c r="M1510" s="71"/>
      <c r="N1510" s="59">
        <f t="shared" si="153"/>
        <v>3.57515625</v>
      </c>
      <c r="O1510" s="43"/>
      <c r="P1510" s="69"/>
      <c r="Q1510" s="43"/>
      <c r="R1510" s="43"/>
      <c r="S1510" s="43"/>
      <c r="T1510" s="43"/>
      <c r="U1510" s="43"/>
      <c r="V1510" s="43"/>
      <c r="W1510" s="43"/>
      <c r="X1510" s="61">
        <f t="shared" si="154"/>
        <v>4.1993750000000007</v>
      </c>
      <c r="Z1510" s="54"/>
    </row>
    <row r="1511" spans="1:26" ht="14.5" hidden="1" customHeight="1" x14ac:dyDescent="0.35">
      <c r="A1511" s="42">
        <v>42081</v>
      </c>
      <c r="B1511" s="55">
        <f t="shared" si="155"/>
        <v>41991</v>
      </c>
      <c r="C1511" s="56">
        <f t="shared" si="156"/>
        <v>42080</v>
      </c>
      <c r="D1511" s="59">
        <v>3.21</v>
      </c>
      <c r="E1511" s="43">
        <v>3.31</v>
      </c>
      <c r="F1511" s="43">
        <f t="shared" si="158"/>
        <v>3.3394827586206901</v>
      </c>
      <c r="G1511" s="60">
        <f t="shared" si="159"/>
        <v>3.3948275862068984</v>
      </c>
      <c r="H1511" s="68" t="str">
        <f t="shared" si="157"/>
        <v>Mar 2015</v>
      </c>
      <c r="I1511" s="43"/>
      <c r="J1511" s="43"/>
      <c r="K1511" s="59"/>
      <c r="L1511" s="43"/>
      <c r="M1511" s="71"/>
      <c r="N1511" s="59">
        <f t="shared" si="153"/>
        <v>3.57515625</v>
      </c>
      <c r="O1511" s="43"/>
      <c r="P1511" s="69"/>
      <c r="Q1511" s="43"/>
      <c r="R1511" s="43"/>
      <c r="S1511" s="43"/>
      <c r="T1511" s="43"/>
      <c r="U1511" s="43"/>
      <c r="V1511" s="43"/>
      <c r="W1511" s="43"/>
      <c r="X1511" s="61">
        <f t="shared" si="154"/>
        <v>4.1993750000000007</v>
      </c>
      <c r="Z1511" s="54"/>
    </row>
    <row r="1512" spans="1:26" ht="14.5" hidden="1" customHeight="1" x14ac:dyDescent="0.35">
      <c r="A1512" s="42">
        <v>42082</v>
      </c>
      <c r="B1512" s="55">
        <f t="shared" si="155"/>
        <v>41992</v>
      </c>
      <c r="C1512" s="56">
        <f t="shared" si="156"/>
        <v>42081</v>
      </c>
      <c r="D1512" s="59">
        <v>3.13</v>
      </c>
      <c r="E1512" s="43">
        <v>3.21</v>
      </c>
      <c r="F1512" s="43">
        <f t="shared" si="158"/>
        <v>3.3315517241379315</v>
      </c>
      <c r="G1512" s="60">
        <f t="shared" si="159"/>
        <v>3.3872413793103466</v>
      </c>
      <c r="H1512" s="68" t="str">
        <f t="shared" si="157"/>
        <v>Mar 2015</v>
      </c>
      <c r="I1512" s="43"/>
      <c r="J1512" s="43"/>
      <c r="K1512" s="59"/>
      <c r="L1512" s="43"/>
      <c r="M1512" s="71"/>
      <c r="N1512" s="59">
        <f t="shared" si="153"/>
        <v>3.57515625</v>
      </c>
      <c r="O1512" s="43"/>
      <c r="P1512" s="69"/>
      <c r="Q1512" s="43"/>
      <c r="R1512" s="43"/>
      <c r="S1512" s="43"/>
      <c r="T1512" s="43"/>
      <c r="U1512" s="43"/>
      <c r="V1512" s="43"/>
      <c r="W1512" s="43"/>
      <c r="X1512" s="61">
        <f t="shared" si="154"/>
        <v>4.1993750000000007</v>
      </c>
      <c r="Z1512" s="54"/>
    </row>
    <row r="1513" spans="1:26" ht="14.5" hidden="1" customHeight="1" x14ac:dyDescent="0.35">
      <c r="A1513" s="42">
        <v>42083</v>
      </c>
      <c r="B1513" s="55">
        <f t="shared" si="155"/>
        <v>41993</v>
      </c>
      <c r="C1513" s="56">
        <f t="shared" si="156"/>
        <v>42082</v>
      </c>
      <c r="D1513" s="59">
        <v>3.15</v>
      </c>
      <c r="E1513" s="43">
        <v>3.24</v>
      </c>
      <c r="F1513" s="43">
        <f t="shared" si="158"/>
        <v>3.3281355932203391</v>
      </c>
      <c r="G1513" s="60">
        <f t="shared" si="159"/>
        <v>3.3842372881355951</v>
      </c>
      <c r="H1513" s="68" t="str">
        <f t="shared" si="157"/>
        <v>Mar 2015</v>
      </c>
      <c r="I1513" s="43"/>
      <c r="J1513" s="43"/>
      <c r="K1513" s="59"/>
      <c r="L1513" s="43"/>
      <c r="M1513" s="71"/>
      <c r="N1513" s="59">
        <f t="shared" si="153"/>
        <v>3.57515625</v>
      </c>
      <c r="O1513" s="43"/>
      <c r="P1513" s="69"/>
      <c r="Q1513" s="43"/>
      <c r="R1513" s="43"/>
      <c r="S1513" s="43"/>
      <c r="T1513" s="43"/>
      <c r="U1513" s="43"/>
      <c r="V1513" s="43"/>
      <c r="W1513" s="43"/>
      <c r="X1513" s="61">
        <f t="shared" si="154"/>
        <v>4.1993750000000007</v>
      </c>
      <c r="Z1513" s="54"/>
    </row>
    <row r="1514" spans="1:26" ht="14.5" hidden="1" customHeight="1" x14ac:dyDescent="0.35">
      <c r="A1514" s="42">
        <v>42086</v>
      </c>
      <c r="B1514" s="55">
        <f t="shared" si="155"/>
        <v>41996</v>
      </c>
      <c r="C1514" s="56">
        <f t="shared" si="156"/>
        <v>42085</v>
      </c>
      <c r="D1514" s="59">
        <v>3.14</v>
      </c>
      <c r="E1514" s="43">
        <v>3.23</v>
      </c>
      <c r="F1514" s="43">
        <f t="shared" si="158"/>
        <v>3.3146551724137936</v>
      </c>
      <c r="G1514" s="60">
        <f t="shared" si="159"/>
        <v>3.3706896551724159</v>
      </c>
      <c r="H1514" s="68" t="str">
        <f t="shared" si="157"/>
        <v>Mar 2015</v>
      </c>
      <c r="I1514" s="43"/>
      <c r="J1514" s="43"/>
      <c r="K1514" s="59"/>
      <c r="L1514" s="43"/>
      <c r="M1514" s="71"/>
      <c r="N1514" s="59">
        <f t="shared" si="153"/>
        <v>3.57515625</v>
      </c>
      <c r="O1514" s="43"/>
      <c r="P1514" s="69"/>
      <c r="Q1514" s="43"/>
      <c r="R1514" s="43"/>
      <c r="S1514" s="43"/>
      <c r="T1514" s="43"/>
      <c r="U1514" s="43"/>
      <c r="V1514" s="43"/>
      <c r="W1514" s="43"/>
      <c r="X1514" s="61">
        <f t="shared" si="154"/>
        <v>4.1993750000000007</v>
      </c>
      <c r="Z1514" s="54"/>
    </row>
    <row r="1515" spans="1:26" ht="14.5" hidden="1" customHeight="1" x14ac:dyDescent="0.35">
      <c r="A1515" s="42">
        <v>42087</v>
      </c>
      <c r="B1515" s="55">
        <f t="shared" si="155"/>
        <v>41997</v>
      </c>
      <c r="C1515" s="56">
        <f t="shared" si="156"/>
        <v>42086</v>
      </c>
      <c r="D1515" s="59">
        <v>3.14</v>
      </c>
      <c r="E1515" s="43">
        <v>3.23</v>
      </c>
      <c r="F1515" s="43">
        <f t="shared" si="158"/>
        <v>3.305862068965518</v>
      </c>
      <c r="G1515" s="60">
        <f t="shared" si="159"/>
        <v>3.3622413793103463</v>
      </c>
      <c r="H1515" s="68" t="str">
        <f t="shared" si="157"/>
        <v>Mar 2015</v>
      </c>
      <c r="I1515" s="43"/>
      <c r="J1515" s="43"/>
      <c r="K1515" s="59"/>
      <c r="L1515" s="43"/>
      <c r="M1515" s="71"/>
      <c r="N1515" s="59">
        <f t="shared" si="153"/>
        <v>3.57515625</v>
      </c>
      <c r="O1515" s="43"/>
      <c r="P1515" s="69"/>
      <c r="Q1515" s="43"/>
      <c r="R1515" s="43"/>
      <c r="S1515" s="43"/>
      <c r="T1515" s="43"/>
      <c r="U1515" s="43"/>
      <c r="V1515" s="43"/>
      <c r="W1515" s="43"/>
      <c r="X1515" s="61">
        <f t="shared" si="154"/>
        <v>4.1993750000000007</v>
      </c>
      <c r="Z1515" s="54"/>
    </row>
    <row r="1516" spans="1:26" ht="14.5" hidden="1" customHeight="1" x14ac:dyDescent="0.35">
      <c r="A1516" s="42">
        <v>42088</v>
      </c>
      <c r="B1516" s="55">
        <f t="shared" si="155"/>
        <v>41998</v>
      </c>
      <c r="C1516" s="56">
        <f t="shared" si="156"/>
        <v>42087</v>
      </c>
      <c r="D1516" s="59">
        <v>3.1</v>
      </c>
      <c r="E1516" s="43">
        <v>3.18</v>
      </c>
      <c r="F1516" s="43">
        <f t="shared" si="158"/>
        <v>3.3030508474576274</v>
      </c>
      <c r="G1516" s="60">
        <f t="shared" si="159"/>
        <v>3.3600000000000012</v>
      </c>
      <c r="H1516" s="68" t="str">
        <f t="shared" si="157"/>
        <v>Mar 2015</v>
      </c>
      <c r="I1516" s="43"/>
      <c r="J1516" s="43"/>
      <c r="K1516" s="59"/>
      <c r="L1516" s="43"/>
      <c r="M1516" s="71"/>
      <c r="N1516" s="59">
        <f t="shared" si="153"/>
        <v>3.57515625</v>
      </c>
      <c r="O1516" s="43"/>
      <c r="P1516" s="69"/>
      <c r="Q1516" s="43"/>
      <c r="R1516" s="43"/>
      <c r="S1516" s="43"/>
      <c r="T1516" s="43"/>
      <c r="U1516" s="43"/>
      <c r="V1516" s="43"/>
      <c r="W1516" s="43"/>
      <c r="X1516" s="61">
        <f t="shared" si="154"/>
        <v>4.1993750000000007</v>
      </c>
      <c r="Z1516" s="54"/>
    </row>
    <row r="1517" spans="1:26" ht="14.5" hidden="1" customHeight="1" x14ac:dyDescent="0.35">
      <c r="A1517" s="42">
        <v>42089</v>
      </c>
      <c r="B1517" s="55">
        <f t="shared" si="155"/>
        <v>41999</v>
      </c>
      <c r="C1517" s="56">
        <f t="shared" si="156"/>
        <v>42088</v>
      </c>
      <c r="D1517" s="59">
        <v>3.14</v>
      </c>
      <c r="E1517" s="43">
        <v>3.21</v>
      </c>
      <c r="F1517" s="43">
        <f t="shared" si="158"/>
        <v>3.299666666666667</v>
      </c>
      <c r="G1517" s="60">
        <f t="shared" si="159"/>
        <v>3.3570000000000011</v>
      </c>
      <c r="H1517" s="68" t="str">
        <f t="shared" si="157"/>
        <v>Mar 2015</v>
      </c>
      <c r="I1517" s="43"/>
      <c r="J1517" s="43"/>
      <c r="K1517" s="59"/>
      <c r="L1517" s="43"/>
      <c r="M1517" s="71"/>
      <c r="N1517" s="59">
        <f t="shared" si="153"/>
        <v>3.57515625</v>
      </c>
      <c r="O1517" s="43"/>
      <c r="P1517" s="69"/>
      <c r="Q1517" s="43"/>
      <c r="R1517" s="43"/>
      <c r="S1517" s="43"/>
      <c r="T1517" s="43"/>
      <c r="U1517" s="43"/>
      <c r="V1517" s="43"/>
      <c r="W1517" s="43"/>
      <c r="X1517" s="61">
        <f t="shared" si="154"/>
        <v>4.1993750000000007</v>
      </c>
      <c r="Z1517" s="54"/>
    </row>
    <row r="1518" spans="1:26" ht="14.5" hidden="1" customHeight="1" x14ac:dyDescent="0.35">
      <c r="A1518" s="42">
        <v>42090</v>
      </c>
      <c r="B1518" s="55">
        <f t="shared" si="155"/>
        <v>42000</v>
      </c>
      <c r="C1518" s="56">
        <f t="shared" si="156"/>
        <v>42089</v>
      </c>
      <c r="D1518" s="59">
        <v>3.19</v>
      </c>
      <c r="E1518" s="43">
        <v>3.26</v>
      </c>
      <c r="F1518" s="43">
        <f t="shared" si="158"/>
        <v>3.297049180327869</v>
      </c>
      <c r="G1518" s="60">
        <f t="shared" si="159"/>
        <v>3.3545901639344278</v>
      </c>
      <c r="H1518" s="68" t="str">
        <f t="shared" si="157"/>
        <v>Mar 2015</v>
      </c>
      <c r="I1518" s="43"/>
      <c r="J1518" s="43"/>
      <c r="K1518" s="59"/>
      <c r="L1518" s="43"/>
      <c r="M1518" s="71"/>
      <c r="N1518" s="59">
        <f t="shared" si="153"/>
        <v>3.57515625</v>
      </c>
      <c r="O1518" s="43"/>
      <c r="P1518" s="69"/>
      <c r="Q1518" s="43"/>
      <c r="R1518" s="43"/>
      <c r="S1518" s="43"/>
      <c r="T1518" s="43"/>
      <c r="U1518" s="43"/>
      <c r="V1518" s="43"/>
      <c r="W1518" s="43"/>
      <c r="X1518" s="61">
        <f t="shared" si="154"/>
        <v>4.1993750000000007</v>
      </c>
      <c r="Z1518" s="54"/>
    </row>
    <row r="1519" spans="1:26" ht="14.5" hidden="1" customHeight="1" x14ac:dyDescent="0.35">
      <c r="A1519" s="42">
        <v>42093</v>
      </c>
      <c r="B1519" s="55">
        <f t="shared" si="155"/>
        <v>42003</v>
      </c>
      <c r="C1519" s="56">
        <f t="shared" si="156"/>
        <v>42092</v>
      </c>
      <c r="D1519" s="59">
        <v>3.17</v>
      </c>
      <c r="E1519" s="43">
        <v>3.24</v>
      </c>
      <c r="F1519" s="43">
        <f t="shared" si="158"/>
        <v>3.2840000000000003</v>
      </c>
      <c r="G1519" s="60">
        <f t="shared" si="159"/>
        <v>3.3415000000000008</v>
      </c>
      <c r="H1519" s="68" t="str">
        <f t="shared" si="157"/>
        <v>Mar 2015</v>
      </c>
      <c r="I1519" s="43"/>
      <c r="J1519" s="43"/>
      <c r="K1519" s="59"/>
      <c r="L1519" s="43"/>
      <c r="M1519" s="71"/>
      <c r="N1519" s="59">
        <f t="shared" si="153"/>
        <v>3.57515625</v>
      </c>
      <c r="O1519" s="43"/>
      <c r="P1519" s="69"/>
      <c r="Q1519" s="43"/>
      <c r="R1519" s="43"/>
      <c r="S1519" s="43"/>
      <c r="T1519" s="43"/>
      <c r="U1519" s="43"/>
      <c r="V1519" s="43"/>
      <c r="W1519" s="43"/>
      <c r="X1519" s="61">
        <f t="shared" si="154"/>
        <v>4.1993750000000007</v>
      </c>
      <c r="Z1519" s="54"/>
    </row>
    <row r="1520" spans="1:26" ht="14.5" hidden="1" customHeight="1" x14ac:dyDescent="0.35">
      <c r="A1520" s="42">
        <v>42094</v>
      </c>
      <c r="B1520" s="55">
        <f t="shared" si="155"/>
        <v>42004</v>
      </c>
      <c r="C1520" s="56">
        <f t="shared" si="156"/>
        <v>42093</v>
      </c>
      <c r="D1520" s="59">
        <v>3.15</v>
      </c>
      <c r="E1520" s="43">
        <v>3.22</v>
      </c>
      <c r="F1520" s="43">
        <f t="shared" si="158"/>
        <v>3.2770000000000006</v>
      </c>
      <c r="G1520" s="60">
        <f t="shared" si="159"/>
        <v>3.3346666666666676</v>
      </c>
      <c r="H1520" s="68" t="str">
        <f t="shared" si="157"/>
        <v>Mar 2015</v>
      </c>
      <c r="I1520" s="43"/>
      <c r="J1520" s="43"/>
      <c r="K1520" s="59"/>
      <c r="L1520" s="43"/>
      <c r="M1520" s="71"/>
      <c r="N1520" s="59">
        <f t="shared" si="153"/>
        <v>3.57515625</v>
      </c>
      <c r="O1520" s="43"/>
      <c r="P1520" s="69"/>
      <c r="Q1520" s="43"/>
      <c r="R1520" s="43"/>
      <c r="S1520" s="43"/>
      <c r="T1520" s="43"/>
      <c r="U1520" s="43"/>
      <c r="V1520" s="43"/>
      <c r="W1520" s="43"/>
      <c r="X1520" s="61">
        <f t="shared" si="154"/>
        <v>4.1993750000000007</v>
      </c>
      <c r="Z1520" s="54"/>
    </row>
    <row r="1521" spans="1:26" ht="15" customHeight="1" x14ac:dyDescent="0.35">
      <c r="A1521" s="42">
        <v>42095</v>
      </c>
      <c r="B1521" s="55">
        <f t="shared" si="155"/>
        <v>42005</v>
      </c>
      <c r="C1521" s="56">
        <f t="shared" si="156"/>
        <v>42094</v>
      </c>
      <c r="D1521" s="59">
        <v>3.14</v>
      </c>
      <c r="E1521" s="43">
        <v>3.21</v>
      </c>
      <c r="F1521" s="43">
        <f t="shared" si="158"/>
        <v>3.2749180327868861</v>
      </c>
      <c r="G1521" s="60">
        <f t="shared" si="159"/>
        <v>3.3327868852459024</v>
      </c>
      <c r="H1521" s="68" t="str">
        <f t="shared" si="157"/>
        <v>Mar 2016</v>
      </c>
      <c r="I1521" s="70">
        <v>1.53</v>
      </c>
      <c r="J1521" s="70">
        <f>VLOOKUP(H1521,CPI!C$187:L$448,10,FALSE)</f>
        <v>0.33430839949855073</v>
      </c>
      <c r="K1521" s="59">
        <f>F1375</f>
        <v>4.0528125000000017</v>
      </c>
      <c r="L1521" s="70">
        <f t="shared" ref="L1521:L1584" si="160">((1+K1521/100)/(1+I1521/100)-1)*100</f>
        <v>2.4847951344430186</v>
      </c>
      <c r="M1521" s="71">
        <f>((1+K1521/100)/(1+I1521/100)*(1+J1521/100)-1)*100</f>
        <v>2.8274104127863353</v>
      </c>
      <c r="N1521" s="59">
        <f>F1375</f>
        <v>4.0528125000000017</v>
      </c>
      <c r="O1521" s="43">
        <f>SUM(N$1521,N$1270,N$1018,N$769,N$517)/5</f>
        <v>3.8186562500000001</v>
      </c>
      <c r="P1521" s="69">
        <f t="shared" ref="P1521:P1584" si="161">((1+O1521/100)/(1+I1521/100)*(1+J1521/100)-1)*100</f>
        <v>2.5960117581899533</v>
      </c>
      <c r="Q1521" s="44">
        <f t="shared" ref="Q1521:Q1584" si="162">((1+O1521/100)/(1+I1521/100)-1)*100</f>
        <v>2.2541674874421158</v>
      </c>
      <c r="R1521" s="43">
        <f>COUNTA(A1521:A1770)</f>
        <v>250</v>
      </c>
      <c r="S1521" s="45" t="e">
        <f>#REF!*M1521/100/365*365/$R1521</f>
        <v>#REF!</v>
      </c>
      <c r="T1521" s="45" t="e">
        <f>#REF!*P1521/100/365*365/$R1521</f>
        <v>#REF!</v>
      </c>
      <c r="U1521" s="45" t="e">
        <f>#REF!*F1521/100/365*365/$R1521</f>
        <v>#REF!</v>
      </c>
      <c r="V1521" s="45" t="e">
        <f>#REF!*K1521/100/365*365/$R1521</f>
        <v>#REF!</v>
      </c>
      <c r="W1521" s="45" t="e">
        <f>#REF!*O1521/100/365*365/$R1521</f>
        <v>#REF!</v>
      </c>
      <c r="X1521" s="59">
        <f>G1375</f>
        <v>4.3259374999999993</v>
      </c>
      <c r="Z1521" s="54"/>
    </row>
    <row r="1522" spans="1:26" x14ac:dyDescent="0.35">
      <c r="A1522" s="42">
        <v>42096</v>
      </c>
      <c r="B1522" s="55">
        <f t="shared" si="155"/>
        <v>42006</v>
      </c>
      <c r="C1522" s="56">
        <f t="shared" si="156"/>
        <v>42095</v>
      </c>
      <c r="D1522" s="59">
        <v>3.11</v>
      </c>
      <c r="E1522" s="43">
        <v>3.18</v>
      </c>
      <c r="F1522" s="43">
        <f t="shared" si="158"/>
        <v>3.2727419354838712</v>
      </c>
      <c r="G1522" s="60">
        <f t="shared" si="159"/>
        <v>3.3308064516129039</v>
      </c>
      <c r="H1522" s="68" t="str">
        <f t="shared" si="157"/>
        <v>Mar 2016</v>
      </c>
      <c r="I1522" s="70">
        <f>I1521</f>
        <v>1.53</v>
      </c>
      <c r="J1522" s="70">
        <f>VLOOKUP(H1522,CPI!C$187:L$448,10,FALSE)</f>
        <v>0.33430839949855073</v>
      </c>
      <c r="K1522" s="59">
        <f>K1521</f>
        <v>4.0528125000000017</v>
      </c>
      <c r="L1522" s="70">
        <f t="shared" si="160"/>
        <v>2.4847951344430186</v>
      </c>
      <c r="M1522" s="71">
        <f t="shared" ref="M1522:M1585" si="163">((1+K1522/100)/(1+I1522/100)*(1+J1522/100)-1)*100</f>
        <v>2.8274104127863353</v>
      </c>
      <c r="N1522" s="59">
        <f>N1521</f>
        <v>4.0528125000000017</v>
      </c>
      <c r="O1522" s="43">
        <f>O1521</f>
        <v>3.8186562500000001</v>
      </c>
      <c r="P1522" s="69">
        <f t="shared" si="161"/>
        <v>2.5960117581899533</v>
      </c>
      <c r="Q1522" s="44">
        <f t="shared" si="162"/>
        <v>2.2541674874421158</v>
      </c>
      <c r="R1522" s="43">
        <f>R1521</f>
        <v>250</v>
      </c>
      <c r="S1522" s="45" t="e">
        <f>#REF!*M1522/100/365*365/$R1522</f>
        <v>#REF!</v>
      </c>
      <c r="T1522" s="45" t="e">
        <f>#REF!*P1522/100/365*365/$R1522</f>
        <v>#REF!</v>
      </c>
      <c r="U1522" s="45" t="e">
        <f>#REF!*F1522/100/365*365/$R1522</f>
        <v>#REF!</v>
      </c>
      <c r="V1522" s="45" t="e">
        <f>#REF!*K1522/100/365*365/$R1522</f>
        <v>#REF!</v>
      </c>
      <c r="W1522" s="45" t="e">
        <f>#REF!*O1522/100/365*365/$R1522</f>
        <v>#REF!</v>
      </c>
      <c r="X1522" s="61">
        <f>X1521</f>
        <v>4.3259374999999993</v>
      </c>
      <c r="Z1522" s="54"/>
    </row>
    <row r="1523" spans="1:26" x14ac:dyDescent="0.35">
      <c r="A1523" s="42">
        <v>42101</v>
      </c>
      <c r="B1523" s="55">
        <f t="shared" si="155"/>
        <v>42011</v>
      </c>
      <c r="C1523" s="56">
        <f t="shared" si="156"/>
        <v>42100</v>
      </c>
      <c r="D1523" s="59">
        <v>3.08</v>
      </c>
      <c r="E1523" s="43">
        <v>3.15</v>
      </c>
      <c r="F1523" s="43">
        <f t="shared" si="158"/>
        <v>3.2571666666666661</v>
      </c>
      <c r="G1523" s="60">
        <f t="shared" si="159"/>
        <v>3.316166666666668</v>
      </c>
      <c r="H1523" s="68" t="str">
        <f t="shared" si="157"/>
        <v>Mar 2016</v>
      </c>
      <c r="I1523" s="70">
        <f t="shared" ref="I1523:I1586" si="164">I1522</f>
        <v>1.53</v>
      </c>
      <c r="J1523" s="70">
        <f>VLOOKUP(H1523,CPI!C$187:L$448,10,FALSE)</f>
        <v>0.33430839949855073</v>
      </c>
      <c r="K1523" s="59">
        <f>K1522</f>
        <v>4.0528125000000017</v>
      </c>
      <c r="L1523" s="70">
        <f t="shared" si="160"/>
        <v>2.4847951344430186</v>
      </c>
      <c r="M1523" s="71">
        <f t="shared" si="163"/>
        <v>2.8274104127863353</v>
      </c>
      <c r="N1523" s="59">
        <f t="shared" ref="N1523:O1586" si="165">N1522</f>
        <v>4.0528125000000017</v>
      </c>
      <c r="O1523" s="43">
        <f t="shared" si="165"/>
        <v>3.8186562500000001</v>
      </c>
      <c r="P1523" s="69">
        <f t="shared" si="161"/>
        <v>2.5960117581899533</v>
      </c>
      <c r="Q1523" s="44">
        <f t="shared" si="162"/>
        <v>2.2541674874421158</v>
      </c>
      <c r="R1523" s="43">
        <f t="shared" ref="R1523:R1586" si="166">R1522</f>
        <v>250</v>
      </c>
      <c r="S1523" s="45" t="e">
        <f>#REF!*M1523/100/365*365/$R1523</f>
        <v>#REF!</v>
      </c>
      <c r="T1523" s="45" t="e">
        <f>#REF!*P1523/100/365*365/$R1523</f>
        <v>#REF!</v>
      </c>
      <c r="U1523" s="45" t="e">
        <f>#REF!*F1523/100/365*365/$R1523</f>
        <v>#REF!</v>
      </c>
      <c r="V1523" s="45" t="e">
        <f>#REF!*K1523/100/365*365/$R1523</f>
        <v>#REF!</v>
      </c>
      <c r="W1523" s="45" t="e">
        <f>#REF!*O1523/100/365*365/$R1523</f>
        <v>#REF!</v>
      </c>
      <c r="X1523" s="61">
        <f t="shared" ref="X1523:X1586" si="167">X1522</f>
        <v>4.3259374999999993</v>
      </c>
      <c r="Z1523" s="54"/>
    </row>
    <row r="1524" spans="1:26" x14ac:dyDescent="0.35">
      <c r="A1524" s="42">
        <v>42102</v>
      </c>
      <c r="B1524" s="55">
        <f t="shared" si="155"/>
        <v>42012</v>
      </c>
      <c r="C1524" s="56">
        <f t="shared" si="156"/>
        <v>42101</v>
      </c>
      <c r="D1524" s="59">
        <v>3.12</v>
      </c>
      <c r="E1524" s="43">
        <v>3.19</v>
      </c>
      <c r="F1524" s="43">
        <f t="shared" si="158"/>
        <v>3.2494999999999994</v>
      </c>
      <c r="G1524" s="60">
        <f t="shared" si="159"/>
        <v>3.3091666666666679</v>
      </c>
      <c r="H1524" s="68" t="str">
        <f t="shared" si="157"/>
        <v>Mar 2016</v>
      </c>
      <c r="I1524" s="70">
        <f t="shared" si="164"/>
        <v>1.53</v>
      </c>
      <c r="J1524" s="70">
        <f>VLOOKUP(H1524,CPI!C$187:L$448,10,FALSE)</f>
        <v>0.33430839949855073</v>
      </c>
      <c r="K1524" s="59">
        <f t="shared" ref="K1524:K1586" si="168">K1523</f>
        <v>4.0528125000000017</v>
      </c>
      <c r="L1524" s="70">
        <f t="shared" si="160"/>
        <v>2.4847951344430186</v>
      </c>
      <c r="M1524" s="71">
        <f t="shared" si="163"/>
        <v>2.8274104127863353</v>
      </c>
      <c r="N1524" s="59">
        <f t="shared" si="165"/>
        <v>4.0528125000000017</v>
      </c>
      <c r="O1524" s="43">
        <f t="shared" si="165"/>
        <v>3.8186562500000001</v>
      </c>
      <c r="P1524" s="69">
        <f t="shared" si="161"/>
        <v>2.5960117581899533</v>
      </c>
      <c r="Q1524" s="44">
        <f t="shared" si="162"/>
        <v>2.2541674874421158</v>
      </c>
      <c r="R1524" s="43">
        <f t="shared" si="166"/>
        <v>250</v>
      </c>
      <c r="S1524" s="45" t="e">
        <f>#REF!*M1524/100/365*365/$R1524</f>
        <v>#REF!</v>
      </c>
      <c r="T1524" s="45" t="e">
        <f>#REF!*P1524/100/365*365/$R1524</f>
        <v>#REF!</v>
      </c>
      <c r="U1524" s="45" t="e">
        <f>#REF!*F1524/100/365*365/$R1524</f>
        <v>#REF!</v>
      </c>
      <c r="V1524" s="45" t="e">
        <f>#REF!*K1524/100/365*365/$R1524</f>
        <v>#REF!</v>
      </c>
      <c r="W1524" s="45" t="e">
        <f>#REF!*O1524/100/365*365/$R1524</f>
        <v>#REF!</v>
      </c>
      <c r="X1524" s="61">
        <f t="shared" si="167"/>
        <v>4.3259374999999993</v>
      </c>
      <c r="Z1524" s="54"/>
    </row>
    <row r="1525" spans="1:26" x14ac:dyDescent="0.35">
      <c r="A1525" s="42">
        <v>42103</v>
      </c>
      <c r="B1525" s="55">
        <f t="shared" si="155"/>
        <v>42013</v>
      </c>
      <c r="C1525" s="56">
        <f t="shared" si="156"/>
        <v>42102</v>
      </c>
      <c r="D1525" s="59">
        <v>3.11</v>
      </c>
      <c r="E1525" s="43">
        <v>3.18</v>
      </c>
      <c r="F1525" s="43">
        <f t="shared" si="158"/>
        <v>3.2424999999999997</v>
      </c>
      <c r="G1525" s="60">
        <f t="shared" si="159"/>
        <v>3.3026666666666675</v>
      </c>
      <c r="H1525" s="68" t="str">
        <f t="shared" si="157"/>
        <v>Mar 2016</v>
      </c>
      <c r="I1525" s="70">
        <f t="shared" si="164"/>
        <v>1.53</v>
      </c>
      <c r="J1525" s="70">
        <f>VLOOKUP(H1525,CPI!C$187:L$448,10,FALSE)</f>
        <v>0.33430839949855073</v>
      </c>
      <c r="K1525" s="59">
        <f t="shared" si="168"/>
        <v>4.0528125000000017</v>
      </c>
      <c r="L1525" s="70">
        <f t="shared" si="160"/>
        <v>2.4847951344430186</v>
      </c>
      <c r="M1525" s="71">
        <f t="shared" si="163"/>
        <v>2.8274104127863353</v>
      </c>
      <c r="N1525" s="59">
        <f t="shared" si="165"/>
        <v>4.0528125000000017</v>
      </c>
      <c r="O1525" s="43">
        <f t="shared" si="165"/>
        <v>3.8186562500000001</v>
      </c>
      <c r="P1525" s="69">
        <f t="shared" si="161"/>
        <v>2.5960117581899533</v>
      </c>
      <c r="Q1525" s="44">
        <f t="shared" si="162"/>
        <v>2.2541674874421158</v>
      </c>
      <c r="R1525" s="43">
        <f t="shared" si="166"/>
        <v>250</v>
      </c>
      <c r="S1525" s="45" t="e">
        <f>#REF!*M1525/100/365*365/$R1525</f>
        <v>#REF!</v>
      </c>
      <c r="T1525" s="45" t="e">
        <f>#REF!*P1525/100/365*365/$R1525</f>
        <v>#REF!</v>
      </c>
      <c r="U1525" s="45" t="e">
        <f>#REF!*F1525/100/365*365/$R1525</f>
        <v>#REF!</v>
      </c>
      <c r="V1525" s="45" t="e">
        <f>#REF!*K1525/100/365*365/$R1525</f>
        <v>#REF!</v>
      </c>
      <c r="W1525" s="45" t="e">
        <f>#REF!*O1525/100/365*365/$R1525</f>
        <v>#REF!</v>
      </c>
      <c r="X1525" s="61">
        <f t="shared" si="167"/>
        <v>4.3259374999999993</v>
      </c>
      <c r="Z1525" s="54"/>
    </row>
    <row r="1526" spans="1:26" x14ac:dyDescent="0.35">
      <c r="A1526" s="42">
        <v>42104</v>
      </c>
      <c r="B1526" s="55">
        <f t="shared" si="155"/>
        <v>42014</v>
      </c>
      <c r="C1526" s="56">
        <f t="shared" si="156"/>
        <v>42103</v>
      </c>
      <c r="D1526" s="59">
        <v>3.1</v>
      </c>
      <c r="E1526" s="43">
        <v>3.19</v>
      </c>
      <c r="F1526" s="43">
        <f t="shared" si="158"/>
        <v>3.240327868852459</v>
      </c>
      <c r="G1526" s="60">
        <f t="shared" si="159"/>
        <v>3.3006557377049188</v>
      </c>
      <c r="H1526" s="68" t="str">
        <f t="shared" si="157"/>
        <v>Mar 2016</v>
      </c>
      <c r="I1526" s="70">
        <f t="shared" si="164"/>
        <v>1.53</v>
      </c>
      <c r="J1526" s="70">
        <f>VLOOKUP(H1526,CPI!C$187:L$448,10,FALSE)</f>
        <v>0.33430839949855073</v>
      </c>
      <c r="K1526" s="59">
        <f t="shared" si="168"/>
        <v>4.0528125000000017</v>
      </c>
      <c r="L1526" s="70">
        <f t="shared" si="160"/>
        <v>2.4847951344430186</v>
      </c>
      <c r="M1526" s="71">
        <f t="shared" si="163"/>
        <v>2.8274104127863353</v>
      </c>
      <c r="N1526" s="59">
        <f t="shared" si="165"/>
        <v>4.0528125000000017</v>
      </c>
      <c r="O1526" s="43">
        <f t="shared" si="165"/>
        <v>3.8186562500000001</v>
      </c>
      <c r="P1526" s="69">
        <f t="shared" si="161"/>
        <v>2.5960117581899533</v>
      </c>
      <c r="Q1526" s="44">
        <f t="shared" si="162"/>
        <v>2.2541674874421158</v>
      </c>
      <c r="R1526" s="43">
        <f t="shared" si="166"/>
        <v>250</v>
      </c>
      <c r="S1526" s="45" t="e">
        <f>#REF!*M1526/100/365*365/$R1526</f>
        <v>#REF!</v>
      </c>
      <c r="T1526" s="45" t="e">
        <f>#REF!*P1526/100/365*365/$R1526</f>
        <v>#REF!</v>
      </c>
      <c r="U1526" s="45" t="e">
        <f>#REF!*F1526/100/365*365/$R1526</f>
        <v>#REF!</v>
      </c>
      <c r="V1526" s="45" t="e">
        <f>#REF!*K1526/100/365*365/$R1526</f>
        <v>#REF!</v>
      </c>
      <c r="W1526" s="45" t="e">
        <f>#REF!*O1526/100/365*365/$R1526</f>
        <v>#REF!</v>
      </c>
      <c r="X1526" s="61">
        <f t="shared" si="167"/>
        <v>4.3259374999999993</v>
      </c>
      <c r="Z1526" s="54"/>
    </row>
    <row r="1527" spans="1:26" x14ac:dyDescent="0.35">
      <c r="A1527" s="42">
        <v>42107</v>
      </c>
      <c r="B1527" s="55">
        <f t="shared" si="155"/>
        <v>42017</v>
      </c>
      <c r="C1527" s="56">
        <f t="shared" si="156"/>
        <v>42106</v>
      </c>
      <c r="D1527" s="59">
        <v>3.06</v>
      </c>
      <c r="E1527" s="43">
        <v>3.14</v>
      </c>
      <c r="F1527" s="43">
        <f t="shared" si="158"/>
        <v>3.2296666666666662</v>
      </c>
      <c r="G1527" s="60">
        <f t="shared" si="159"/>
        <v>3.2916666666666674</v>
      </c>
      <c r="H1527" s="68" t="str">
        <f t="shared" si="157"/>
        <v>Mar 2016</v>
      </c>
      <c r="I1527" s="70">
        <f t="shared" si="164"/>
        <v>1.53</v>
      </c>
      <c r="J1527" s="70">
        <f>VLOOKUP(H1527,CPI!C$187:L$448,10,FALSE)</f>
        <v>0.33430839949855073</v>
      </c>
      <c r="K1527" s="59">
        <f t="shared" si="168"/>
        <v>4.0528125000000017</v>
      </c>
      <c r="L1527" s="70">
        <f t="shared" si="160"/>
        <v>2.4847951344430186</v>
      </c>
      <c r="M1527" s="71">
        <f t="shared" si="163"/>
        <v>2.8274104127863353</v>
      </c>
      <c r="N1527" s="59">
        <f t="shared" si="165"/>
        <v>4.0528125000000017</v>
      </c>
      <c r="O1527" s="43">
        <f t="shared" si="165"/>
        <v>3.8186562500000001</v>
      </c>
      <c r="P1527" s="69">
        <f t="shared" si="161"/>
        <v>2.5960117581899533</v>
      </c>
      <c r="Q1527" s="44">
        <f t="shared" si="162"/>
        <v>2.2541674874421158</v>
      </c>
      <c r="R1527" s="43">
        <f t="shared" si="166"/>
        <v>250</v>
      </c>
      <c r="S1527" s="45" t="e">
        <f>#REF!*M1527/100/365*365/$R1527</f>
        <v>#REF!</v>
      </c>
      <c r="T1527" s="45" t="e">
        <f>#REF!*P1527/100/365*365/$R1527</f>
        <v>#REF!</v>
      </c>
      <c r="U1527" s="45" t="e">
        <f>#REF!*F1527/100/365*365/$R1527</f>
        <v>#REF!</v>
      </c>
      <c r="V1527" s="45" t="e">
        <f>#REF!*K1527/100/365*365/$R1527</f>
        <v>#REF!</v>
      </c>
      <c r="W1527" s="45" t="e">
        <f>#REF!*O1527/100/365*365/$R1527</f>
        <v>#REF!</v>
      </c>
      <c r="X1527" s="61">
        <f t="shared" si="167"/>
        <v>4.3259374999999993</v>
      </c>
      <c r="Z1527" s="54"/>
    </row>
    <row r="1528" spans="1:26" x14ac:dyDescent="0.35">
      <c r="A1528" s="42">
        <v>42108</v>
      </c>
      <c r="B1528" s="55">
        <f t="shared" si="155"/>
        <v>42018</v>
      </c>
      <c r="C1528" s="56">
        <f t="shared" si="156"/>
        <v>42107</v>
      </c>
      <c r="D1528" s="59">
        <v>3.03</v>
      </c>
      <c r="E1528" s="43">
        <v>3.11</v>
      </c>
      <c r="F1528" s="43">
        <f t="shared" si="158"/>
        <v>3.2229999999999994</v>
      </c>
      <c r="G1528" s="60">
        <f t="shared" si="159"/>
        <v>3.2861666666666673</v>
      </c>
      <c r="H1528" s="68" t="str">
        <f t="shared" si="157"/>
        <v>Mar 2016</v>
      </c>
      <c r="I1528" s="70">
        <f t="shared" si="164"/>
        <v>1.53</v>
      </c>
      <c r="J1528" s="70">
        <f>VLOOKUP(H1528,CPI!C$187:L$448,10,FALSE)</f>
        <v>0.33430839949855073</v>
      </c>
      <c r="K1528" s="59">
        <f t="shared" si="168"/>
        <v>4.0528125000000017</v>
      </c>
      <c r="L1528" s="70">
        <f t="shared" si="160"/>
        <v>2.4847951344430186</v>
      </c>
      <c r="M1528" s="71">
        <f t="shared" si="163"/>
        <v>2.8274104127863353</v>
      </c>
      <c r="N1528" s="59">
        <f t="shared" si="165"/>
        <v>4.0528125000000017</v>
      </c>
      <c r="O1528" s="43">
        <f t="shared" si="165"/>
        <v>3.8186562500000001</v>
      </c>
      <c r="P1528" s="69">
        <f t="shared" si="161"/>
        <v>2.5960117581899533</v>
      </c>
      <c r="Q1528" s="44">
        <f t="shared" si="162"/>
        <v>2.2541674874421158</v>
      </c>
      <c r="R1528" s="43">
        <f t="shared" si="166"/>
        <v>250</v>
      </c>
      <c r="S1528" s="45" t="e">
        <f>#REF!*M1528/100/365*365/$R1528</f>
        <v>#REF!</v>
      </c>
      <c r="T1528" s="45" t="e">
        <f>#REF!*P1528/100/365*365/$R1528</f>
        <v>#REF!</v>
      </c>
      <c r="U1528" s="45" t="e">
        <f>#REF!*F1528/100/365*365/$R1528</f>
        <v>#REF!</v>
      </c>
      <c r="V1528" s="45" t="e">
        <f>#REF!*K1528/100/365*365/$R1528</f>
        <v>#REF!</v>
      </c>
      <c r="W1528" s="45" t="e">
        <f>#REF!*O1528/100/365*365/$R1528</f>
        <v>#REF!</v>
      </c>
      <c r="X1528" s="61">
        <f t="shared" si="167"/>
        <v>4.3259374999999993</v>
      </c>
      <c r="Z1528" s="54"/>
    </row>
    <row r="1529" spans="1:26" x14ac:dyDescent="0.35">
      <c r="A1529" s="42">
        <v>42109</v>
      </c>
      <c r="B1529" s="55">
        <f t="shared" si="155"/>
        <v>42019</v>
      </c>
      <c r="C1529" s="56">
        <f t="shared" si="156"/>
        <v>42108</v>
      </c>
      <c r="D1529" s="59">
        <v>3.03</v>
      </c>
      <c r="E1529" s="43">
        <v>3.11</v>
      </c>
      <c r="F1529" s="43">
        <f t="shared" si="158"/>
        <v>3.2158333333333329</v>
      </c>
      <c r="G1529" s="60">
        <f t="shared" si="159"/>
        <v>3.2801666666666676</v>
      </c>
      <c r="H1529" s="68" t="str">
        <f t="shared" si="157"/>
        <v>Mar 2016</v>
      </c>
      <c r="I1529" s="70">
        <f t="shared" si="164"/>
        <v>1.53</v>
      </c>
      <c r="J1529" s="70">
        <f>VLOOKUP(H1529,CPI!C$187:L$448,10,FALSE)</f>
        <v>0.33430839949855073</v>
      </c>
      <c r="K1529" s="59">
        <f t="shared" si="168"/>
        <v>4.0528125000000017</v>
      </c>
      <c r="L1529" s="70">
        <f t="shared" si="160"/>
        <v>2.4847951344430186</v>
      </c>
      <c r="M1529" s="71">
        <f t="shared" si="163"/>
        <v>2.8274104127863353</v>
      </c>
      <c r="N1529" s="59">
        <f t="shared" si="165"/>
        <v>4.0528125000000017</v>
      </c>
      <c r="O1529" s="43">
        <f t="shared" si="165"/>
        <v>3.8186562500000001</v>
      </c>
      <c r="P1529" s="69">
        <f t="shared" si="161"/>
        <v>2.5960117581899533</v>
      </c>
      <c r="Q1529" s="44">
        <f t="shared" si="162"/>
        <v>2.2541674874421158</v>
      </c>
      <c r="R1529" s="43">
        <f t="shared" si="166"/>
        <v>250</v>
      </c>
      <c r="S1529" s="45" t="e">
        <f>#REF!*M1529/100/365*365/$R1529</f>
        <v>#REF!</v>
      </c>
      <c r="T1529" s="45" t="e">
        <f>#REF!*P1529/100/365*365/$R1529</f>
        <v>#REF!</v>
      </c>
      <c r="U1529" s="45" t="e">
        <f>#REF!*F1529/100/365*365/$R1529</f>
        <v>#REF!</v>
      </c>
      <c r="V1529" s="45" t="e">
        <f>#REF!*K1529/100/365*365/$R1529</f>
        <v>#REF!</v>
      </c>
      <c r="W1529" s="45" t="e">
        <f>#REF!*O1529/100/365*365/$R1529</f>
        <v>#REF!</v>
      </c>
      <c r="X1529" s="61">
        <f t="shared" si="167"/>
        <v>4.3259374999999993</v>
      </c>
      <c r="Z1529" s="54"/>
    </row>
    <row r="1530" spans="1:26" x14ac:dyDescent="0.35">
      <c r="A1530" s="42">
        <v>42110</v>
      </c>
      <c r="B1530" s="55">
        <f t="shared" si="155"/>
        <v>42020</v>
      </c>
      <c r="C1530" s="56">
        <f t="shared" si="156"/>
        <v>42109</v>
      </c>
      <c r="D1530" s="59">
        <v>3.12</v>
      </c>
      <c r="E1530" s="43">
        <v>3.17</v>
      </c>
      <c r="F1530" s="43">
        <f t="shared" si="158"/>
        <v>3.2103333333333328</v>
      </c>
      <c r="G1530" s="60">
        <f t="shared" si="159"/>
        <v>3.2758333333333343</v>
      </c>
      <c r="H1530" s="68" t="str">
        <f t="shared" si="157"/>
        <v>Mar 2016</v>
      </c>
      <c r="I1530" s="70">
        <f t="shared" si="164"/>
        <v>1.53</v>
      </c>
      <c r="J1530" s="70">
        <f>VLOOKUP(H1530,CPI!C$187:L$448,10,FALSE)</f>
        <v>0.33430839949855073</v>
      </c>
      <c r="K1530" s="59">
        <f t="shared" si="168"/>
        <v>4.0528125000000017</v>
      </c>
      <c r="L1530" s="70">
        <f t="shared" si="160"/>
        <v>2.4847951344430186</v>
      </c>
      <c r="M1530" s="71">
        <f t="shared" si="163"/>
        <v>2.8274104127863353</v>
      </c>
      <c r="N1530" s="59">
        <f t="shared" si="165"/>
        <v>4.0528125000000017</v>
      </c>
      <c r="O1530" s="43">
        <f t="shared" si="165"/>
        <v>3.8186562500000001</v>
      </c>
      <c r="P1530" s="69">
        <f t="shared" si="161"/>
        <v>2.5960117581899533</v>
      </c>
      <c r="Q1530" s="44">
        <f t="shared" si="162"/>
        <v>2.2541674874421158</v>
      </c>
      <c r="R1530" s="43">
        <f t="shared" si="166"/>
        <v>250</v>
      </c>
      <c r="S1530" s="45" t="e">
        <f>#REF!*M1530/100/365*365/$R1530</f>
        <v>#REF!</v>
      </c>
      <c r="T1530" s="45" t="e">
        <f>#REF!*P1530/100/365*365/$R1530</f>
        <v>#REF!</v>
      </c>
      <c r="U1530" s="45" t="e">
        <f>#REF!*F1530/100/365*365/$R1530</f>
        <v>#REF!</v>
      </c>
      <c r="V1530" s="45" t="e">
        <f>#REF!*K1530/100/365*365/$R1530</f>
        <v>#REF!</v>
      </c>
      <c r="W1530" s="45" t="e">
        <f>#REF!*O1530/100/365*365/$R1530</f>
        <v>#REF!</v>
      </c>
      <c r="X1530" s="61">
        <f t="shared" si="167"/>
        <v>4.3259374999999993</v>
      </c>
      <c r="Z1530" s="54"/>
    </row>
    <row r="1531" spans="1:26" x14ac:dyDescent="0.35">
      <c r="A1531" s="42">
        <v>42111</v>
      </c>
      <c r="B1531" s="55">
        <f t="shared" si="155"/>
        <v>42021</v>
      </c>
      <c r="C1531" s="56">
        <f t="shared" si="156"/>
        <v>42110</v>
      </c>
      <c r="D1531" s="59">
        <v>3.11</v>
      </c>
      <c r="E1531" s="43">
        <v>3.15</v>
      </c>
      <c r="F1531" s="43">
        <f t="shared" si="158"/>
        <v>3.2088524590163932</v>
      </c>
      <c r="G1531" s="60">
        <f t="shared" si="159"/>
        <v>3.2740983606557386</v>
      </c>
      <c r="H1531" s="68" t="str">
        <f t="shared" si="157"/>
        <v>Mar 2016</v>
      </c>
      <c r="I1531" s="70">
        <f t="shared" si="164"/>
        <v>1.53</v>
      </c>
      <c r="J1531" s="70">
        <f>VLOOKUP(H1531,CPI!C$187:L$448,10,FALSE)</f>
        <v>0.33430839949855073</v>
      </c>
      <c r="K1531" s="59">
        <f t="shared" si="168"/>
        <v>4.0528125000000017</v>
      </c>
      <c r="L1531" s="70">
        <f t="shared" si="160"/>
        <v>2.4847951344430186</v>
      </c>
      <c r="M1531" s="71">
        <f t="shared" si="163"/>
        <v>2.8274104127863353</v>
      </c>
      <c r="N1531" s="59">
        <f t="shared" si="165"/>
        <v>4.0528125000000017</v>
      </c>
      <c r="O1531" s="43">
        <f t="shared" si="165"/>
        <v>3.8186562500000001</v>
      </c>
      <c r="P1531" s="69">
        <f t="shared" si="161"/>
        <v>2.5960117581899533</v>
      </c>
      <c r="Q1531" s="44">
        <f t="shared" si="162"/>
        <v>2.2541674874421158</v>
      </c>
      <c r="R1531" s="43">
        <f t="shared" si="166"/>
        <v>250</v>
      </c>
      <c r="S1531" s="45" t="e">
        <f>#REF!*M1531/100/365*365/$R1531</f>
        <v>#REF!</v>
      </c>
      <c r="T1531" s="45" t="e">
        <f>#REF!*P1531/100/365*365/$R1531</f>
        <v>#REF!</v>
      </c>
      <c r="U1531" s="45" t="e">
        <f>#REF!*F1531/100/365*365/$R1531</f>
        <v>#REF!</v>
      </c>
      <c r="V1531" s="45" t="e">
        <f>#REF!*K1531/100/365*365/$R1531</f>
        <v>#REF!</v>
      </c>
      <c r="W1531" s="45" t="e">
        <f>#REF!*O1531/100/365*365/$R1531</f>
        <v>#REF!</v>
      </c>
      <c r="X1531" s="61">
        <f t="shared" si="167"/>
        <v>4.3259374999999993</v>
      </c>
      <c r="Z1531" s="54"/>
    </row>
    <row r="1532" spans="1:26" x14ac:dyDescent="0.35">
      <c r="A1532" s="42">
        <v>42114</v>
      </c>
      <c r="B1532" s="55">
        <f t="shared" si="155"/>
        <v>42024</v>
      </c>
      <c r="C1532" s="56">
        <f t="shared" si="156"/>
        <v>42113</v>
      </c>
      <c r="D1532" s="59">
        <v>3.14</v>
      </c>
      <c r="E1532" s="43">
        <v>3.31</v>
      </c>
      <c r="F1532" s="43">
        <f t="shared" si="158"/>
        <v>3.201166666666666</v>
      </c>
      <c r="G1532" s="60">
        <f t="shared" si="159"/>
        <v>3.2678333333333343</v>
      </c>
      <c r="H1532" s="68" t="str">
        <f t="shared" si="157"/>
        <v>Mar 2016</v>
      </c>
      <c r="I1532" s="70">
        <f t="shared" si="164"/>
        <v>1.53</v>
      </c>
      <c r="J1532" s="70">
        <f>VLOOKUP(H1532,CPI!C$187:L$448,10,FALSE)</f>
        <v>0.33430839949855073</v>
      </c>
      <c r="K1532" s="59">
        <f t="shared" si="168"/>
        <v>4.0528125000000017</v>
      </c>
      <c r="L1532" s="70">
        <f t="shared" si="160"/>
        <v>2.4847951344430186</v>
      </c>
      <c r="M1532" s="71">
        <f t="shared" si="163"/>
        <v>2.8274104127863353</v>
      </c>
      <c r="N1532" s="59">
        <f t="shared" si="165"/>
        <v>4.0528125000000017</v>
      </c>
      <c r="O1532" s="43">
        <f t="shared" si="165"/>
        <v>3.8186562500000001</v>
      </c>
      <c r="P1532" s="69">
        <f t="shared" si="161"/>
        <v>2.5960117581899533</v>
      </c>
      <c r="Q1532" s="44">
        <f t="shared" si="162"/>
        <v>2.2541674874421158</v>
      </c>
      <c r="R1532" s="43">
        <f t="shared" si="166"/>
        <v>250</v>
      </c>
      <c r="S1532" s="45" t="e">
        <f>#REF!*M1532/100/365*365/$R1532</f>
        <v>#REF!</v>
      </c>
      <c r="T1532" s="45" t="e">
        <f>#REF!*P1532/100/365*365/$R1532</f>
        <v>#REF!</v>
      </c>
      <c r="U1532" s="45" t="e">
        <f>#REF!*F1532/100/365*365/$R1532</f>
        <v>#REF!</v>
      </c>
      <c r="V1532" s="45" t="e">
        <f>#REF!*K1532/100/365*365/$R1532</f>
        <v>#REF!</v>
      </c>
      <c r="W1532" s="45" t="e">
        <f>#REF!*O1532/100/365*365/$R1532</f>
        <v>#REF!</v>
      </c>
      <c r="X1532" s="61">
        <f t="shared" si="167"/>
        <v>4.3259374999999993</v>
      </c>
      <c r="Z1532" s="54"/>
    </row>
    <row r="1533" spans="1:26" x14ac:dyDescent="0.35">
      <c r="A1533" s="42">
        <v>42115</v>
      </c>
      <c r="B1533" s="55">
        <f t="shared" si="155"/>
        <v>42025</v>
      </c>
      <c r="C1533" s="56">
        <f t="shared" si="156"/>
        <v>42114</v>
      </c>
      <c r="D1533" s="59">
        <v>3.14</v>
      </c>
      <c r="E1533" s="43">
        <v>3.32</v>
      </c>
      <c r="F1533" s="43">
        <f t="shared" si="158"/>
        <v>3.1973333333333329</v>
      </c>
      <c r="G1533" s="60">
        <f t="shared" si="159"/>
        <v>3.2666666666666675</v>
      </c>
      <c r="H1533" s="68" t="str">
        <f t="shared" si="157"/>
        <v>Mar 2016</v>
      </c>
      <c r="I1533" s="70">
        <f t="shared" si="164"/>
        <v>1.53</v>
      </c>
      <c r="J1533" s="70">
        <f>VLOOKUP(H1533,CPI!C$187:L$448,10,FALSE)</f>
        <v>0.33430839949855073</v>
      </c>
      <c r="K1533" s="59">
        <f t="shared" si="168"/>
        <v>4.0528125000000017</v>
      </c>
      <c r="L1533" s="70">
        <f t="shared" si="160"/>
        <v>2.4847951344430186</v>
      </c>
      <c r="M1533" s="71">
        <f t="shared" si="163"/>
        <v>2.8274104127863353</v>
      </c>
      <c r="N1533" s="59">
        <f t="shared" si="165"/>
        <v>4.0528125000000017</v>
      </c>
      <c r="O1533" s="43">
        <f t="shared" si="165"/>
        <v>3.8186562500000001</v>
      </c>
      <c r="P1533" s="69">
        <f t="shared" si="161"/>
        <v>2.5960117581899533</v>
      </c>
      <c r="Q1533" s="44">
        <f t="shared" si="162"/>
        <v>2.2541674874421158</v>
      </c>
      <c r="R1533" s="43">
        <f t="shared" si="166"/>
        <v>250</v>
      </c>
      <c r="S1533" s="45" t="e">
        <f>#REF!*M1533/100/365*365/$R1533</f>
        <v>#REF!</v>
      </c>
      <c r="T1533" s="45" t="e">
        <f>#REF!*P1533/100/365*365/$R1533</f>
        <v>#REF!</v>
      </c>
      <c r="U1533" s="45" t="e">
        <f>#REF!*F1533/100/365*365/$R1533</f>
        <v>#REF!</v>
      </c>
      <c r="V1533" s="45" t="e">
        <f>#REF!*K1533/100/365*365/$R1533</f>
        <v>#REF!</v>
      </c>
      <c r="W1533" s="45" t="e">
        <f>#REF!*O1533/100/365*365/$R1533</f>
        <v>#REF!</v>
      </c>
      <c r="X1533" s="61">
        <f t="shared" si="167"/>
        <v>4.3259374999999993</v>
      </c>
      <c r="Z1533" s="54"/>
    </row>
    <row r="1534" spans="1:26" x14ac:dyDescent="0.35">
      <c r="A1534" s="42">
        <v>42116</v>
      </c>
      <c r="B1534" s="55">
        <f t="shared" si="155"/>
        <v>42026</v>
      </c>
      <c r="C1534" s="56">
        <f t="shared" si="156"/>
        <v>42115</v>
      </c>
      <c r="D1534" s="59">
        <v>3.15</v>
      </c>
      <c r="E1534" s="43">
        <v>3.34</v>
      </c>
      <c r="F1534" s="43">
        <f t="shared" si="158"/>
        <v>3.1943333333333324</v>
      </c>
      <c r="G1534" s="60">
        <f t="shared" si="159"/>
        <v>3.2663333333333342</v>
      </c>
      <c r="H1534" s="68" t="str">
        <f t="shared" si="157"/>
        <v>Mar 2016</v>
      </c>
      <c r="I1534" s="70">
        <f t="shared" si="164"/>
        <v>1.53</v>
      </c>
      <c r="J1534" s="70">
        <f>VLOOKUP(H1534,CPI!C$187:L$448,10,FALSE)</f>
        <v>0.33430839949855073</v>
      </c>
      <c r="K1534" s="59">
        <f t="shared" si="168"/>
        <v>4.0528125000000017</v>
      </c>
      <c r="L1534" s="70">
        <f t="shared" si="160"/>
        <v>2.4847951344430186</v>
      </c>
      <c r="M1534" s="71">
        <f t="shared" si="163"/>
        <v>2.8274104127863353</v>
      </c>
      <c r="N1534" s="59">
        <f t="shared" si="165"/>
        <v>4.0528125000000017</v>
      </c>
      <c r="O1534" s="43">
        <f t="shared" si="165"/>
        <v>3.8186562500000001</v>
      </c>
      <c r="P1534" s="69">
        <f t="shared" si="161"/>
        <v>2.5960117581899533</v>
      </c>
      <c r="Q1534" s="44">
        <f t="shared" si="162"/>
        <v>2.2541674874421158</v>
      </c>
      <c r="R1534" s="43">
        <f t="shared" si="166"/>
        <v>250</v>
      </c>
      <c r="S1534" s="45" t="e">
        <f>#REF!*M1534/100/365*365/$R1534</f>
        <v>#REF!</v>
      </c>
      <c r="T1534" s="45" t="e">
        <f>#REF!*P1534/100/365*365/$R1534</f>
        <v>#REF!</v>
      </c>
      <c r="U1534" s="45" t="e">
        <f>#REF!*F1534/100/365*365/$R1534</f>
        <v>#REF!</v>
      </c>
      <c r="V1534" s="45" t="e">
        <f>#REF!*K1534/100/365*365/$R1534</f>
        <v>#REF!</v>
      </c>
      <c r="W1534" s="45" t="e">
        <f>#REF!*O1534/100/365*365/$R1534</f>
        <v>#REF!</v>
      </c>
      <c r="X1534" s="61">
        <f t="shared" si="167"/>
        <v>4.3259374999999993</v>
      </c>
      <c r="Z1534" s="54"/>
    </row>
    <row r="1535" spans="1:26" x14ac:dyDescent="0.35">
      <c r="A1535" s="42">
        <v>42117</v>
      </c>
      <c r="B1535" s="55">
        <f t="shared" si="155"/>
        <v>42027</v>
      </c>
      <c r="C1535" s="56">
        <f t="shared" si="156"/>
        <v>42116</v>
      </c>
      <c r="D1535" s="59">
        <v>3.14</v>
      </c>
      <c r="E1535" s="43">
        <v>3.37</v>
      </c>
      <c r="F1535" s="43">
        <f t="shared" si="158"/>
        <v>3.1913333333333327</v>
      </c>
      <c r="G1535" s="60">
        <f t="shared" si="159"/>
        <v>3.2658333333333336</v>
      </c>
      <c r="H1535" s="68" t="str">
        <f t="shared" si="157"/>
        <v>Mar 2016</v>
      </c>
      <c r="I1535" s="70">
        <f t="shared" si="164"/>
        <v>1.53</v>
      </c>
      <c r="J1535" s="70">
        <f>VLOOKUP(H1535,CPI!C$187:L$448,10,FALSE)</f>
        <v>0.33430839949855073</v>
      </c>
      <c r="K1535" s="59">
        <f t="shared" si="168"/>
        <v>4.0528125000000017</v>
      </c>
      <c r="L1535" s="70">
        <f t="shared" si="160"/>
        <v>2.4847951344430186</v>
      </c>
      <c r="M1535" s="71">
        <f t="shared" si="163"/>
        <v>2.8274104127863353</v>
      </c>
      <c r="N1535" s="59">
        <f t="shared" si="165"/>
        <v>4.0528125000000017</v>
      </c>
      <c r="O1535" s="43">
        <f t="shared" si="165"/>
        <v>3.8186562500000001</v>
      </c>
      <c r="P1535" s="69">
        <f t="shared" si="161"/>
        <v>2.5960117581899533</v>
      </c>
      <c r="Q1535" s="44">
        <f t="shared" si="162"/>
        <v>2.2541674874421158</v>
      </c>
      <c r="R1535" s="43">
        <f t="shared" si="166"/>
        <v>250</v>
      </c>
      <c r="S1535" s="45" t="e">
        <f>#REF!*M1535/100/365*365/$R1535</f>
        <v>#REF!</v>
      </c>
      <c r="T1535" s="45" t="e">
        <f>#REF!*P1535/100/365*365/$R1535</f>
        <v>#REF!</v>
      </c>
      <c r="U1535" s="45" t="e">
        <f>#REF!*F1535/100/365*365/$R1535</f>
        <v>#REF!</v>
      </c>
      <c r="V1535" s="45" t="e">
        <f>#REF!*K1535/100/365*365/$R1535</f>
        <v>#REF!</v>
      </c>
      <c r="W1535" s="45" t="e">
        <f>#REF!*O1535/100/365*365/$R1535</f>
        <v>#REF!</v>
      </c>
      <c r="X1535" s="61">
        <f t="shared" si="167"/>
        <v>4.3259374999999993</v>
      </c>
      <c r="Z1535" s="54"/>
    </row>
    <row r="1536" spans="1:26" x14ac:dyDescent="0.35">
      <c r="A1536" s="42">
        <v>42118</v>
      </c>
      <c r="B1536" s="55">
        <f t="shared" si="155"/>
        <v>42028</v>
      </c>
      <c r="C1536" s="56">
        <f t="shared" si="156"/>
        <v>42117</v>
      </c>
      <c r="D1536" s="59">
        <v>3.13</v>
      </c>
      <c r="E1536" s="43">
        <v>3.38</v>
      </c>
      <c r="F1536" s="43">
        <f t="shared" si="158"/>
        <v>3.1904918032786878</v>
      </c>
      <c r="G1536" s="60">
        <f t="shared" si="159"/>
        <v>3.2675409836065579</v>
      </c>
      <c r="H1536" s="68" t="str">
        <f t="shared" si="157"/>
        <v>Mar 2016</v>
      </c>
      <c r="I1536" s="70">
        <f t="shared" si="164"/>
        <v>1.53</v>
      </c>
      <c r="J1536" s="70">
        <f>VLOOKUP(H1536,CPI!C$187:L$448,10,FALSE)</f>
        <v>0.33430839949855073</v>
      </c>
      <c r="K1536" s="59">
        <f t="shared" si="168"/>
        <v>4.0528125000000017</v>
      </c>
      <c r="L1536" s="70">
        <f t="shared" si="160"/>
        <v>2.4847951344430186</v>
      </c>
      <c r="M1536" s="71">
        <f t="shared" si="163"/>
        <v>2.8274104127863353</v>
      </c>
      <c r="N1536" s="59">
        <f t="shared" si="165"/>
        <v>4.0528125000000017</v>
      </c>
      <c r="O1536" s="43">
        <f t="shared" si="165"/>
        <v>3.8186562500000001</v>
      </c>
      <c r="P1536" s="69">
        <f t="shared" si="161"/>
        <v>2.5960117581899533</v>
      </c>
      <c r="Q1536" s="44">
        <f t="shared" si="162"/>
        <v>2.2541674874421158</v>
      </c>
      <c r="R1536" s="43">
        <f t="shared" si="166"/>
        <v>250</v>
      </c>
      <c r="S1536" s="45" t="e">
        <f>#REF!*M1536/100/365*365/$R1536</f>
        <v>#REF!</v>
      </c>
      <c r="T1536" s="45" t="e">
        <f>#REF!*P1536/100/365*365/$R1536</f>
        <v>#REF!</v>
      </c>
      <c r="U1536" s="45" t="e">
        <f>#REF!*F1536/100/365*365/$R1536</f>
        <v>#REF!</v>
      </c>
      <c r="V1536" s="45" t="e">
        <f>#REF!*K1536/100/365*365/$R1536</f>
        <v>#REF!</v>
      </c>
      <c r="W1536" s="45" t="e">
        <f>#REF!*O1536/100/365*365/$R1536</f>
        <v>#REF!</v>
      </c>
      <c r="X1536" s="61">
        <f t="shared" si="167"/>
        <v>4.3259374999999993</v>
      </c>
      <c r="Z1536" s="54"/>
    </row>
    <row r="1537" spans="1:26" x14ac:dyDescent="0.35">
      <c r="A1537" s="42">
        <v>42122</v>
      </c>
      <c r="B1537" s="55">
        <f t="shared" si="155"/>
        <v>42032</v>
      </c>
      <c r="C1537" s="56">
        <f t="shared" si="156"/>
        <v>42121</v>
      </c>
      <c r="D1537" s="59">
        <v>3.13</v>
      </c>
      <c r="E1537" s="43">
        <v>3.38</v>
      </c>
      <c r="F1537" s="43">
        <f t="shared" si="158"/>
        <v>3.1842372881355923</v>
      </c>
      <c r="G1537" s="60">
        <f t="shared" si="159"/>
        <v>3.2657627118644075</v>
      </c>
      <c r="H1537" s="68" t="str">
        <f t="shared" si="157"/>
        <v>Mar 2016</v>
      </c>
      <c r="I1537" s="70">
        <f t="shared" si="164"/>
        <v>1.53</v>
      </c>
      <c r="J1537" s="70">
        <f>VLOOKUP(H1537,CPI!C$187:L$448,10,FALSE)</f>
        <v>0.33430839949855073</v>
      </c>
      <c r="K1537" s="59">
        <f t="shared" si="168"/>
        <v>4.0528125000000017</v>
      </c>
      <c r="L1537" s="70">
        <f t="shared" si="160"/>
        <v>2.4847951344430186</v>
      </c>
      <c r="M1537" s="71">
        <f t="shared" si="163"/>
        <v>2.8274104127863353</v>
      </c>
      <c r="N1537" s="59">
        <f t="shared" si="165"/>
        <v>4.0528125000000017</v>
      </c>
      <c r="O1537" s="43">
        <f t="shared" si="165"/>
        <v>3.8186562500000001</v>
      </c>
      <c r="P1537" s="69">
        <f t="shared" si="161"/>
        <v>2.5960117581899533</v>
      </c>
      <c r="Q1537" s="44">
        <f t="shared" si="162"/>
        <v>2.2541674874421158</v>
      </c>
      <c r="R1537" s="43">
        <f t="shared" si="166"/>
        <v>250</v>
      </c>
      <c r="S1537" s="45" t="e">
        <f>#REF!*M1537/100/365*365/$R1537</f>
        <v>#REF!</v>
      </c>
      <c r="T1537" s="45" t="e">
        <f>#REF!*P1537/100/365*365/$R1537</f>
        <v>#REF!</v>
      </c>
      <c r="U1537" s="45" t="e">
        <f>#REF!*F1537/100/365*365/$R1537</f>
        <v>#REF!</v>
      </c>
      <c r="V1537" s="45" t="e">
        <f>#REF!*K1537/100/365*365/$R1537</f>
        <v>#REF!</v>
      </c>
      <c r="W1537" s="45" t="e">
        <f>#REF!*O1537/100/365*365/$R1537</f>
        <v>#REF!</v>
      </c>
      <c r="X1537" s="61">
        <f t="shared" si="167"/>
        <v>4.3259374999999993</v>
      </c>
      <c r="Z1537" s="54"/>
    </row>
    <row r="1538" spans="1:26" x14ac:dyDescent="0.35">
      <c r="A1538" s="42">
        <v>42123</v>
      </c>
      <c r="B1538" s="55">
        <f t="shared" si="155"/>
        <v>42033</v>
      </c>
      <c r="C1538" s="56">
        <f t="shared" si="156"/>
        <v>42122</v>
      </c>
      <c r="D1538" s="59">
        <v>3.12</v>
      </c>
      <c r="E1538" s="43">
        <v>3.39</v>
      </c>
      <c r="F1538" s="43">
        <f t="shared" si="158"/>
        <v>3.1838983050847451</v>
      </c>
      <c r="G1538" s="60">
        <f t="shared" si="159"/>
        <v>3.2691525423728818</v>
      </c>
      <c r="H1538" s="68" t="str">
        <f t="shared" si="157"/>
        <v>Mar 2016</v>
      </c>
      <c r="I1538" s="70">
        <f t="shared" si="164"/>
        <v>1.53</v>
      </c>
      <c r="J1538" s="70">
        <f>VLOOKUP(H1538,CPI!C$187:L$448,10,FALSE)</f>
        <v>0.33430839949855073</v>
      </c>
      <c r="K1538" s="59">
        <f t="shared" si="168"/>
        <v>4.0528125000000017</v>
      </c>
      <c r="L1538" s="70">
        <f t="shared" si="160"/>
        <v>2.4847951344430186</v>
      </c>
      <c r="M1538" s="71">
        <f t="shared" si="163"/>
        <v>2.8274104127863353</v>
      </c>
      <c r="N1538" s="59">
        <f t="shared" si="165"/>
        <v>4.0528125000000017</v>
      </c>
      <c r="O1538" s="43">
        <f t="shared" si="165"/>
        <v>3.8186562500000001</v>
      </c>
      <c r="P1538" s="69">
        <f t="shared" si="161"/>
        <v>2.5960117581899533</v>
      </c>
      <c r="Q1538" s="44">
        <f t="shared" si="162"/>
        <v>2.2541674874421158</v>
      </c>
      <c r="R1538" s="43">
        <f t="shared" si="166"/>
        <v>250</v>
      </c>
      <c r="S1538" s="45" t="e">
        <f>#REF!*M1538/100/365*365/$R1538</f>
        <v>#REF!</v>
      </c>
      <c r="T1538" s="45" t="e">
        <f>#REF!*P1538/100/365*365/$R1538</f>
        <v>#REF!</v>
      </c>
      <c r="U1538" s="45" t="e">
        <f>#REF!*F1538/100/365*365/$R1538</f>
        <v>#REF!</v>
      </c>
      <c r="V1538" s="45" t="e">
        <f>#REF!*K1538/100/365*365/$R1538</f>
        <v>#REF!</v>
      </c>
      <c r="W1538" s="45" t="e">
        <f>#REF!*O1538/100/365*365/$R1538</f>
        <v>#REF!</v>
      </c>
      <c r="X1538" s="61">
        <f t="shared" si="167"/>
        <v>4.3259374999999993</v>
      </c>
      <c r="Z1538" s="54"/>
    </row>
    <row r="1539" spans="1:26" x14ac:dyDescent="0.35">
      <c r="A1539" s="42">
        <v>42124</v>
      </c>
      <c r="B1539" s="55">
        <f t="shared" si="155"/>
        <v>42034</v>
      </c>
      <c r="C1539" s="56">
        <f t="shared" si="156"/>
        <v>42123</v>
      </c>
      <c r="D1539" s="59">
        <v>3.14</v>
      </c>
      <c r="E1539" s="43">
        <v>3.45</v>
      </c>
      <c r="F1539" s="43">
        <f t="shared" si="158"/>
        <v>3.183389830508474</v>
      </c>
      <c r="G1539" s="60">
        <f t="shared" si="159"/>
        <v>3.2727118644067801</v>
      </c>
      <c r="H1539" s="68" t="str">
        <f t="shared" si="157"/>
        <v>Mar 2016</v>
      </c>
      <c r="I1539" s="70">
        <f t="shared" si="164"/>
        <v>1.53</v>
      </c>
      <c r="J1539" s="70">
        <f>VLOOKUP(H1539,CPI!C$187:L$448,10,FALSE)</f>
        <v>0.33430839949855073</v>
      </c>
      <c r="K1539" s="59">
        <f t="shared" si="168"/>
        <v>4.0528125000000017</v>
      </c>
      <c r="L1539" s="70">
        <f t="shared" si="160"/>
        <v>2.4847951344430186</v>
      </c>
      <c r="M1539" s="71">
        <f t="shared" si="163"/>
        <v>2.8274104127863353</v>
      </c>
      <c r="N1539" s="59">
        <f t="shared" si="165"/>
        <v>4.0528125000000017</v>
      </c>
      <c r="O1539" s="43">
        <f t="shared" si="165"/>
        <v>3.8186562500000001</v>
      </c>
      <c r="P1539" s="69">
        <f t="shared" si="161"/>
        <v>2.5960117581899533</v>
      </c>
      <c r="Q1539" s="44">
        <f t="shared" si="162"/>
        <v>2.2541674874421158</v>
      </c>
      <c r="R1539" s="43">
        <f t="shared" si="166"/>
        <v>250</v>
      </c>
      <c r="S1539" s="45" t="e">
        <f>#REF!*M1539/100/365*365/$R1539</f>
        <v>#REF!</v>
      </c>
      <c r="T1539" s="45" t="e">
        <f>#REF!*P1539/100/365*365/$R1539</f>
        <v>#REF!</v>
      </c>
      <c r="U1539" s="45" t="e">
        <f>#REF!*F1539/100/365*365/$R1539</f>
        <v>#REF!</v>
      </c>
      <c r="V1539" s="45" t="e">
        <f>#REF!*K1539/100/365*365/$R1539</f>
        <v>#REF!</v>
      </c>
      <c r="W1539" s="45" t="e">
        <f>#REF!*O1539/100/365*365/$R1539</f>
        <v>#REF!</v>
      </c>
      <c r="X1539" s="61">
        <f t="shared" si="167"/>
        <v>4.3259374999999993</v>
      </c>
      <c r="Z1539" s="54"/>
    </row>
    <row r="1540" spans="1:26" x14ac:dyDescent="0.35">
      <c r="A1540" s="42">
        <v>42125</v>
      </c>
      <c r="B1540" s="55">
        <f t="shared" si="155"/>
        <v>42036</v>
      </c>
      <c r="C1540" s="56">
        <f t="shared" si="156"/>
        <v>42124</v>
      </c>
      <c r="D1540" s="59">
        <v>3.14</v>
      </c>
      <c r="E1540" s="43">
        <v>3.48</v>
      </c>
      <c r="F1540" s="43">
        <f t="shared" si="158"/>
        <v>3.1826666666666656</v>
      </c>
      <c r="G1540" s="60">
        <f t="shared" si="159"/>
        <v>3.2756666666666669</v>
      </c>
      <c r="H1540" s="68" t="str">
        <f t="shared" si="157"/>
        <v>Mar 2016</v>
      </c>
      <c r="I1540" s="70">
        <f t="shared" si="164"/>
        <v>1.53</v>
      </c>
      <c r="J1540" s="70">
        <f>VLOOKUP(H1540,CPI!C$187:L$448,10,FALSE)</f>
        <v>0.33430839949855073</v>
      </c>
      <c r="K1540" s="59">
        <f t="shared" si="168"/>
        <v>4.0528125000000017</v>
      </c>
      <c r="L1540" s="70">
        <f t="shared" si="160"/>
        <v>2.4847951344430186</v>
      </c>
      <c r="M1540" s="71">
        <f t="shared" si="163"/>
        <v>2.8274104127863353</v>
      </c>
      <c r="N1540" s="59">
        <f t="shared" si="165"/>
        <v>4.0528125000000017</v>
      </c>
      <c r="O1540" s="43">
        <f t="shared" si="165"/>
        <v>3.8186562500000001</v>
      </c>
      <c r="P1540" s="69">
        <f t="shared" si="161"/>
        <v>2.5960117581899533</v>
      </c>
      <c r="Q1540" s="44">
        <f t="shared" si="162"/>
        <v>2.2541674874421158</v>
      </c>
      <c r="R1540" s="43">
        <f t="shared" si="166"/>
        <v>250</v>
      </c>
      <c r="S1540" s="45" t="e">
        <f>#REF!*M1540/100/365*365/$R1540</f>
        <v>#REF!</v>
      </c>
      <c r="T1540" s="45" t="e">
        <f>#REF!*P1540/100/365*365/$R1540</f>
        <v>#REF!</v>
      </c>
      <c r="U1540" s="45" t="e">
        <f>#REF!*F1540/100/365*365/$R1540</f>
        <v>#REF!</v>
      </c>
      <c r="V1540" s="45" t="e">
        <f>#REF!*K1540/100/365*365/$R1540</f>
        <v>#REF!</v>
      </c>
      <c r="W1540" s="45" t="e">
        <f>#REF!*O1540/100/365*365/$R1540</f>
        <v>#REF!</v>
      </c>
      <c r="X1540" s="61">
        <f t="shared" si="167"/>
        <v>4.3259374999999993</v>
      </c>
      <c r="Z1540" s="54"/>
    </row>
    <row r="1541" spans="1:26" x14ac:dyDescent="0.35">
      <c r="A1541" s="42">
        <v>42128</v>
      </c>
      <c r="B1541" s="55">
        <f t="shared" si="155"/>
        <v>42039</v>
      </c>
      <c r="C1541" s="56">
        <f t="shared" si="156"/>
        <v>42127</v>
      </c>
      <c r="D1541" s="59">
        <v>3.15</v>
      </c>
      <c r="E1541" s="43">
        <v>3.49</v>
      </c>
      <c r="F1541" s="43">
        <f t="shared" si="158"/>
        <v>3.1853448275862064</v>
      </c>
      <c r="G1541" s="60">
        <f t="shared" si="159"/>
        <v>3.2856896551724133</v>
      </c>
      <c r="H1541" s="68" t="str">
        <f t="shared" si="157"/>
        <v>Mar 2016</v>
      </c>
      <c r="I1541" s="70">
        <f t="shared" si="164"/>
        <v>1.53</v>
      </c>
      <c r="J1541" s="70">
        <f>VLOOKUP(H1541,CPI!C$187:L$448,10,FALSE)</f>
        <v>0.33430839949855073</v>
      </c>
      <c r="K1541" s="59">
        <f t="shared" si="168"/>
        <v>4.0528125000000017</v>
      </c>
      <c r="L1541" s="70">
        <f t="shared" si="160"/>
        <v>2.4847951344430186</v>
      </c>
      <c r="M1541" s="71">
        <f t="shared" si="163"/>
        <v>2.8274104127863353</v>
      </c>
      <c r="N1541" s="59">
        <f t="shared" si="165"/>
        <v>4.0528125000000017</v>
      </c>
      <c r="O1541" s="43">
        <f t="shared" si="165"/>
        <v>3.8186562500000001</v>
      </c>
      <c r="P1541" s="69">
        <f t="shared" si="161"/>
        <v>2.5960117581899533</v>
      </c>
      <c r="Q1541" s="44">
        <f t="shared" si="162"/>
        <v>2.2541674874421158</v>
      </c>
      <c r="R1541" s="43">
        <f t="shared" si="166"/>
        <v>250</v>
      </c>
      <c r="S1541" s="45" t="e">
        <f>#REF!*M1541/100/365*365/$R1541</f>
        <v>#REF!</v>
      </c>
      <c r="T1541" s="45" t="e">
        <f>#REF!*P1541/100/365*365/$R1541</f>
        <v>#REF!</v>
      </c>
      <c r="U1541" s="45" t="e">
        <f>#REF!*F1541/100/365*365/$R1541</f>
        <v>#REF!</v>
      </c>
      <c r="V1541" s="45" t="e">
        <f>#REF!*K1541/100/365*365/$R1541</f>
        <v>#REF!</v>
      </c>
      <c r="W1541" s="45" t="e">
        <f>#REF!*O1541/100/365*365/$R1541</f>
        <v>#REF!</v>
      </c>
      <c r="X1541" s="61">
        <f t="shared" si="167"/>
        <v>4.3259374999999993</v>
      </c>
      <c r="Z1541" s="54"/>
    </row>
    <row r="1542" spans="1:26" x14ac:dyDescent="0.35">
      <c r="A1542" s="42">
        <v>42129</v>
      </c>
      <c r="B1542" s="55">
        <f t="shared" si="155"/>
        <v>42040</v>
      </c>
      <c r="C1542" s="56">
        <f t="shared" si="156"/>
        <v>42128</v>
      </c>
      <c r="D1542" s="59">
        <v>3.18</v>
      </c>
      <c r="E1542" s="43">
        <v>3.53</v>
      </c>
      <c r="F1542" s="43">
        <f t="shared" si="158"/>
        <v>3.1855172413793098</v>
      </c>
      <c r="G1542" s="60">
        <f t="shared" si="159"/>
        <v>3.29103448275862</v>
      </c>
      <c r="H1542" s="68" t="str">
        <f t="shared" si="157"/>
        <v>Mar 2016</v>
      </c>
      <c r="I1542" s="70">
        <f t="shared" si="164"/>
        <v>1.53</v>
      </c>
      <c r="J1542" s="70">
        <f>VLOOKUP(H1542,CPI!C$187:L$448,10,FALSE)</f>
        <v>0.33430839949855073</v>
      </c>
      <c r="K1542" s="59">
        <f t="shared" si="168"/>
        <v>4.0528125000000017</v>
      </c>
      <c r="L1542" s="70">
        <f t="shared" si="160"/>
        <v>2.4847951344430186</v>
      </c>
      <c r="M1542" s="71">
        <f t="shared" si="163"/>
        <v>2.8274104127863353</v>
      </c>
      <c r="N1542" s="59">
        <f t="shared" si="165"/>
        <v>4.0528125000000017</v>
      </c>
      <c r="O1542" s="43">
        <f t="shared" si="165"/>
        <v>3.8186562500000001</v>
      </c>
      <c r="P1542" s="69">
        <f t="shared" si="161"/>
        <v>2.5960117581899533</v>
      </c>
      <c r="Q1542" s="44">
        <f t="shared" si="162"/>
        <v>2.2541674874421158</v>
      </c>
      <c r="R1542" s="43">
        <f t="shared" si="166"/>
        <v>250</v>
      </c>
      <c r="S1542" s="45" t="e">
        <f>#REF!*M1542/100/365*365/$R1542</f>
        <v>#REF!</v>
      </c>
      <c r="T1542" s="45" t="e">
        <f>#REF!*P1542/100/365*365/$R1542</f>
        <v>#REF!</v>
      </c>
      <c r="U1542" s="45" t="e">
        <f>#REF!*F1542/100/365*365/$R1542</f>
        <v>#REF!</v>
      </c>
      <c r="V1542" s="45" t="e">
        <f>#REF!*K1542/100/365*365/$R1542</f>
        <v>#REF!</v>
      </c>
      <c r="W1542" s="45" t="e">
        <f>#REF!*O1542/100/365*365/$R1542</f>
        <v>#REF!</v>
      </c>
      <c r="X1542" s="61">
        <f t="shared" si="167"/>
        <v>4.3259374999999993</v>
      </c>
      <c r="Z1542" s="54"/>
    </row>
    <row r="1543" spans="1:26" x14ac:dyDescent="0.35">
      <c r="A1543" s="42">
        <v>42130</v>
      </c>
      <c r="B1543" s="55">
        <f t="shared" ref="B1543:B1606" si="169">EDATE(A1543,-3)</f>
        <v>42041</v>
      </c>
      <c r="C1543" s="56">
        <f t="shared" ref="C1543:C1606" si="170">A1543-1</f>
        <v>42129</v>
      </c>
      <c r="D1543" s="59">
        <v>3.21</v>
      </c>
      <c r="E1543" s="43">
        <v>3.6</v>
      </c>
      <c r="F1543" s="43">
        <f t="shared" si="158"/>
        <v>3.185423728813559</v>
      </c>
      <c r="G1543" s="60">
        <f t="shared" si="159"/>
        <v>3.2950847457627113</v>
      </c>
      <c r="H1543" s="68" t="str">
        <f t="shared" ref="H1543:H1606" si="171">"Mar "&amp;IF(MONTH(A1543)&gt;=4,YEAR(A1543)+1,YEAR(A1543))</f>
        <v>Mar 2016</v>
      </c>
      <c r="I1543" s="70">
        <f t="shared" si="164"/>
        <v>1.53</v>
      </c>
      <c r="J1543" s="70">
        <f>VLOOKUP(H1543,CPI!C$187:L$448,10,FALSE)</f>
        <v>0.33430839949855073</v>
      </c>
      <c r="K1543" s="59">
        <f t="shared" si="168"/>
        <v>4.0528125000000017</v>
      </c>
      <c r="L1543" s="70">
        <f t="shared" si="160"/>
        <v>2.4847951344430186</v>
      </c>
      <c r="M1543" s="71">
        <f t="shared" si="163"/>
        <v>2.8274104127863353</v>
      </c>
      <c r="N1543" s="59">
        <f t="shared" si="165"/>
        <v>4.0528125000000017</v>
      </c>
      <c r="O1543" s="43">
        <f t="shared" si="165"/>
        <v>3.8186562500000001</v>
      </c>
      <c r="P1543" s="69">
        <f t="shared" si="161"/>
        <v>2.5960117581899533</v>
      </c>
      <c r="Q1543" s="44">
        <f t="shared" si="162"/>
        <v>2.2541674874421158</v>
      </c>
      <c r="R1543" s="43">
        <f t="shared" si="166"/>
        <v>250</v>
      </c>
      <c r="S1543" s="45" t="e">
        <f>#REF!*M1543/100/365*365/$R1543</f>
        <v>#REF!</v>
      </c>
      <c r="T1543" s="45" t="e">
        <f>#REF!*P1543/100/365*365/$R1543</f>
        <v>#REF!</v>
      </c>
      <c r="U1543" s="45" t="e">
        <f>#REF!*F1543/100/365*365/$R1543</f>
        <v>#REF!</v>
      </c>
      <c r="V1543" s="45" t="e">
        <f>#REF!*K1543/100/365*365/$R1543</f>
        <v>#REF!</v>
      </c>
      <c r="W1543" s="45" t="e">
        <f>#REF!*O1543/100/365*365/$R1543</f>
        <v>#REF!</v>
      </c>
      <c r="X1543" s="61">
        <f t="shared" si="167"/>
        <v>4.3259374999999993</v>
      </c>
      <c r="Z1543" s="54"/>
    </row>
    <row r="1544" spans="1:26" x14ac:dyDescent="0.35">
      <c r="A1544" s="42">
        <v>42131</v>
      </c>
      <c r="B1544" s="55">
        <f t="shared" si="169"/>
        <v>42042</v>
      </c>
      <c r="C1544" s="56">
        <f t="shared" si="170"/>
        <v>42130</v>
      </c>
      <c r="D1544" s="59">
        <v>3.25</v>
      </c>
      <c r="E1544" s="43">
        <v>3.67</v>
      </c>
      <c r="F1544" s="43">
        <f t="shared" ref="F1544:F1607" si="172">AVERAGEIFS(D:D,A:A,"&gt;"&amp;B1544,A:A,"&lt;="&amp;C1544)</f>
        <v>3.1858333333333331</v>
      </c>
      <c r="G1544" s="60">
        <f t="shared" ref="G1544:G1607" si="173">AVERAGEIFS(E:E,A:A,"&gt;"&amp;B1544,A:A,"&lt;="&amp;C1544)</f>
        <v>3.3001666666666662</v>
      </c>
      <c r="H1544" s="68" t="str">
        <f t="shared" si="171"/>
        <v>Mar 2016</v>
      </c>
      <c r="I1544" s="70">
        <f t="shared" si="164"/>
        <v>1.53</v>
      </c>
      <c r="J1544" s="70">
        <f>VLOOKUP(H1544,CPI!C$187:L$448,10,FALSE)</f>
        <v>0.33430839949855073</v>
      </c>
      <c r="K1544" s="59">
        <f t="shared" si="168"/>
        <v>4.0528125000000017</v>
      </c>
      <c r="L1544" s="70">
        <f t="shared" si="160"/>
        <v>2.4847951344430186</v>
      </c>
      <c r="M1544" s="71">
        <f t="shared" si="163"/>
        <v>2.8274104127863353</v>
      </c>
      <c r="N1544" s="59">
        <f t="shared" si="165"/>
        <v>4.0528125000000017</v>
      </c>
      <c r="O1544" s="43">
        <f t="shared" si="165"/>
        <v>3.8186562500000001</v>
      </c>
      <c r="P1544" s="69">
        <f t="shared" si="161"/>
        <v>2.5960117581899533</v>
      </c>
      <c r="Q1544" s="44">
        <f t="shared" si="162"/>
        <v>2.2541674874421158</v>
      </c>
      <c r="R1544" s="43">
        <f t="shared" si="166"/>
        <v>250</v>
      </c>
      <c r="S1544" s="45" t="e">
        <f>#REF!*M1544/100/365*365/$R1544</f>
        <v>#REF!</v>
      </c>
      <c r="T1544" s="45" t="e">
        <f>#REF!*P1544/100/365*365/$R1544</f>
        <v>#REF!</v>
      </c>
      <c r="U1544" s="45" t="e">
        <f>#REF!*F1544/100/365*365/$R1544</f>
        <v>#REF!</v>
      </c>
      <c r="V1544" s="45" t="e">
        <f>#REF!*K1544/100/365*365/$R1544</f>
        <v>#REF!</v>
      </c>
      <c r="W1544" s="45" t="e">
        <f>#REF!*O1544/100/365*365/$R1544</f>
        <v>#REF!</v>
      </c>
      <c r="X1544" s="61">
        <f t="shared" si="167"/>
        <v>4.3259374999999993</v>
      </c>
      <c r="Z1544" s="54"/>
    </row>
    <row r="1545" spans="1:26" x14ac:dyDescent="0.35">
      <c r="A1545" s="42">
        <v>42132</v>
      </c>
      <c r="B1545" s="55">
        <f t="shared" si="169"/>
        <v>42043</v>
      </c>
      <c r="C1545" s="56">
        <f t="shared" si="170"/>
        <v>42131</v>
      </c>
      <c r="D1545" s="59">
        <v>3.18</v>
      </c>
      <c r="E1545" s="43">
        <v>3.59</v>
      </c>
      <c r="F1545" s="43">
        <f t="shared" si="172"/>
        <v>3.1868852459016388</v>
      </c>
      <c r="G1545" s="60">
        <f t="shared" si="173"/>
        <v>3.3062295081967203</v>
      </c>
      <c r="H1545" s="68" t="str">
        <f t="shared" si="171"/>
        <v>Mar 2016</v>
      </c>
      <c r="I1545" s="70">
        <f t="shared" si="164"/>
        <v>1.53</v>
      </c>
      <c r="J1545" s="70">
        <f>VLOOKUP(H1545,CPI!C$187:L$448,10,FALSE)</f>
        <v>0.33430839949855073</v>
      </c>
      <c r="K1545" s="59">
        <f t="shared" si="168"/>
        <v>4.0528125000000017</v>
      </c>
      <c r="L1545" s="70">
        <f t="shared" si="160"/>
        <v>2.4847951344430186</v>
      </c>
      <c r="M1545" s="71">
        <f t="shared" si="163"/>
        <v>2.8274104127863353</v>
      </c>
      <c r="N1545" s="59">
        <f t="shared" si="165"/>
        <v>4.0528125000000017</v>
      </c>
      <c r="O1545" s="43">
        <f t="shared" si="165"/>
        <v>3.8186562500000001</v>
      </c>
      <c r="P1545" s="69">
        <f t="shared" si="161"/>
        <v>2.5960117581899533</v>
      </c>
      <c r="Q1545" s="44">
        <f t="shared" si="162"/>
        <v>2.2541674874421158</v>
      </c>
      <c r="R1545" s="43">
        <f t="shared" si="166"/>
        <v>250</v>
      </c>
      <c r="S1545" s="45" t="e">
        <f>#REF!*M1545/100/365*365/$R1545</f>
        <v>#REF!</v>
      </c>
      <c r="T1545" s="45" t="e">
        <f>#REF!*P1545/100/365*365/$R1545</f>
        <v>#REF!</v>
      </c>
      <c r="U1545" s="45" t="e">
        <f>#REF!*F1545/100/365*365/$R1545</f>
        <v>#REF!</v>
      </c>
      <c r="V1545" s="45" t="e">
        <f>#REF!*K1545/100/365*365/$R1545</f>
        <v>#REF!</v>
      </c>
      <c r="W1545" s="45" t="e">
        <f>#REF!*O1545/100/365*365/$R1545</f>
        <v>#REF!</v>
      </c>
      <c r="X1545" s="61">
        <f t="shared" si="167"/>
        <v>4.3259374999999993</v>
      </c>
      <c r="Z1545" s="54"/>
    </row>
    <row r="1546" spans="1:26" x14ac:dyDescent="0.35">
      <c r="A1546" s="42">
        <v>42135</v>
      </c>
      <c r="B1546" s="55">
        <f t="shared" si="169"/>
        <v>42046</v>
      </c>
      <c r="C1546" s="56">
        <f t="shared" si="170"/>
        <v>42134</v>
      </c>
      <c r="D1546" s="59">
        <v>3.14</v>
      </c>
      <c r="E1546" s="43">
        <v>3.54</v>
      </c>
      <c r="F1546" s="43">
        <f t="shared" si="172"/>
        <v>3.1832203389830505</v>
      </c>
      <c r="G1546" s="60">
        <f t="shared" si="173"/>
        <v>3.311355932203389</v>
      </c>
      <c r="H1546" s="68" t="str">
        <f t="shared" si="171"/>
        <v>Mar 2016</v>
      </c>
      <c r="I1546" s="70">
        <f t="shared" si="164"/>
        <v>1.53</v>
      </c>
      <c r="J1546" s="70">
        <f>VLOOKUP(H1546,CPI!C$187:L$448,10,FALSE)</f>
        <v>0.33430839949855073</v>
      </c>
      <c r="K1546" s="59">
        <f t="shared" si="168"/>
        <v>4.0528125000000017</v>
      </c>
      <c r="L1546" s="70">
        <f t="shared" si="160"/>
        <v>2.4847951344430186</v>
      </c>
      <c r="M1546" s="71">
        <f t="shared" si="163"/>
        <v>2.8274104127863353</v>
      </c>
      <c r="N1546" s="59">
        <f t="shared" si="165"/>
        <v>4.0528125000000017</v>
      </c>
      <c r="O1546" s="43">
        <f t="shared" si="165"/>
        <v>3.8186562500000001</v>
      </c>
      <c r="P1546" s="69">
        <f t="shared" si="161"/>
        <v>2.5960117581899533</v>
      </c>
      <c r="Q1546" s="44">
        <f t="shared" si="162"/>
        <v>2.2541674874421158</v>
      </c>
      <c r="R1546" s="43">
        <f t="shared" si="166"/>
        <v>250</v>
      </c>
      <c r="S1546" s="45" t="e">
        <f>#REF!*M1546/100/365*365/$R1546</f>
        <v>#REF!</v>
      </c>
      <c r="T1546" s="45" t="e">
        <f>#REF!*P1546/100/365*365/$R1546</f>
        <v>#REF!</v>
      </c>
      <c r="U1546" s="45" t="e">
        <f>#REF!*F1546/100/365*365/$R1546</f>
        <v>#REF!</v>
      </c>
      <c r="V1546" s="45" t="e">
        <f>#REF!*K1546/100/365*365/$R1546</f>
        <v>#REF!</v>
      </c>
      <c r="W1546" s="45" t="e">
        <f>#REF!*O1546/100/365*365/$R1546</f>
        <v>#REF!</v>
      </c>
      <c r="X1546" s="61">
        <f t="shared" si="167"/>
        <v>4.3259374999999993</v>
      </c>
      <c r="Z1546" s="54"/>
    </row>
    <row r="1547" spans="1:26" x14ac:dyDescent="0.35">
      <c r="A1547" s="42">
        <v>42136</v>
      </c>
      <c r="B1547" s="55">
        <f t="shared" si="169"/>
        <v>42047</v>
      </c>
      <c r="C1547" s="56">
        <f t="shared" si="170"/>
        <v>42135</v>
      </c>
      <c r="D1547" s="59">
        <v>3.18</v>
      </c>
      <c r="E1547" s="43">
        <v>3.63</v>
      </c>
      <c r="F1547" s="43">
        <f t="shared" si="172"/>
        <v>3.1813559322033891</v>
      </c>
      <c r="G1547" s="60">
        <f t="shared" si="173"/>
        <v>3.3154237288135584</v>
      </c>
      <c r="H1547" s="68" t="str">
        <f t="shared" si="171"/>
        <v>Mar 2016</v>
      </c>
      <c r="I1547" s="70">
        <f t="shared" si="164"/>
        <v>1.53</v>
      </c>
      <c r="J1547" s="70">
        <f>VLOOKUP(H1547,CPI!C$187:L$448,10,FALSE)</f>
        <v>0.33430839949855073</v>
      </c>
      <c r="K1547" s="59">
        <f t="shared" si="168"/>
        <v>4.0528125000000017</v>
      </c>
      <c r="L1547" s="70">
        <f t="shared" si="160"/>
        <v>2.4847951344430186</v>
      </c>
      <c r="M1547" s="71">
        <f t="shared" si="163"/>
        <v>2.8274104127863353</v>
      </c>
      <c r="N1547" s="59">
        <f t="shared" si="165"/>
        <v>4.0528125000000017</v>
      </c>
      <c r="O1547" s="43">
        <f t="shared" si="165"/>
        <v>3.8186562500000001</v>
      </c>
      <c r="P1547" s="69">
        <f t="shared" si="161"/>
        <v>2.5960117581899533</v>
      </c>
      <c r="Q1547" s="44">
        <f t="shared" si="162"/>
        <v>2.2541674874421158</v>
      </c>
      <c r="R1547" s="43">
        <f t="shared" si="166"/>
        <v>250</v>
      </c>
      <c r="S1547" s="45" t="e">
        <f>#REF!*M1547/100/365*365/$R1547</f>
        <v>#REF!</v>
      </c>
      <c r="T1547" s="45" t="e">
        <f>#REF!*P1547/100/365*365/$R1547</f>
        <v>#REF!</v>
      </c>
      <c r="U1547" s="45" t="e">
        <f>#REF!*F1547/100/365*365/$R1547</f>
        <v>#REF!</v>
      </c>
      <c r="V1547" s="45" t="e">
        <f>#REF!*K1547/100/365*365/$R1547</f>
        <v>#REF!</v>
      </c>
      <c r="W1547" s="45" t="e">
        <f>#REF!*O1547/100/365*365/$R1547</f>
        <v>#REF!</v>
      </c>
      <c r="X1547" s="61">
        <f t="shared" si="167"/>
        <v>4.3259374999999993</v>
      </c>
      <c r="Z1547" s="54"/>
    </row>
    <row r="1548" spans="1:26" x14ac:dyDescent="0.35">
      <c r="A1548" s="42">
        <v>42137</v>
      </c>
      <c r="B1548" s="55">
        <f t="shared" si="169"/>
        <v>42048</v>
      </c>
      <c r="C1548" s="56">
        <f t="shared" si="170"/>
        <v>42136</v>
      </c>
      <c r="D1548" s="59">
        <v>3.2</v>
      </c>
      <c r="E1548" s="43">
        <v>3.68</v>
      </c>
      <c r="F1548" s="43">
        <f t="shared" si="172"/>
        <v>3.180847457627118</v>
      </c>
      <c r="G1548" s="60">
        <f t="shared" si="173"/>
        <v>3.3216949152542368</v>
      </c>
      <c r="H1548" s="68" t="str">
        <f t="shared" si="171"/>
        <v>Mar 2016</v>
      </c>
      <c r="I1548" s="70">
        <f t="shared" si="164"/>
        <v>1.53</v>
      </c>
      <c r="J1548" s="70">
        <f>VLOOKUP(H1548,CPI!C$187:L$448,10,FALSE)</f>
        <v>0.33430839949855073</v>
      </c>
      <c r="K1548" s="59">
        <f t="shared" si="168"/>
        <v>4.0528125000000017</v>
      </c>
      <c r="L1548" s="70">
        <f t="shared" si="160"/>
        <v>2.4847951344430186</v>
      </c>
      <c r="M1548" s="71">
        <f t="shared" si="163"/>
        <v>2.8274104127863353</v>
      </c>
      <c r="N1548" s="59">
        <f t="shared" si="165"/>
        <v>4.0528125000000017</v>
      </c>
      <c r="O1548" s="43">
        <f t="shared" si="165"/>
        <v>3.8186562500000001</v>
      </c>
      <c r="P1548" s="69">
        <f t="shared" si="161"/>
        <v>2.5960117581899533</v>
      </c>
      <c r="Q1548" s="44">
        <f t="shared" si="162"/>
        <v>2.2541674874421158</v>
      </c>
      <c r="R1548" s="43">
        <f t="shared" si="166"/>
        <v>250</v>
      </c>
      <c r="S1548" s="45" t="e">
        <f>#REF!*M1548/100/365*365/$R1548</f>
        <v>#REF!</v>
      </c>
      <c r="T1548" s="45" t="e">
        <f>#REF!*P1548/100/365*365/$R1548</f>
        <v>#REF!</v>
      </c>
      <c r="U1548" s="45" t="e">
        <f>#REF!*F1548/100/365*365/$R1548</f>
        <v>#REF!</v>
      </c>
      <c r="V1548" s="45" t="e">
        <f>#REF!*K1548/100/365*365/$R1548</f>
        <v>#REF!</v>
      </c>
      <c r="W1548" s="45" t="e">
        <f>#REF!*O1548/100/365*365/$R1548</f>
        <v>#REF!</v>
      </c>
      <c r="X1548" s="61">
        <f t="shared" si="167"/>
        <v>4.3259374999999993</v>
      </c>
      <c r="Z1548" s="54"/>
    </row>
    <row r="1549" spans="1:26" x14ac:dyDescent="0.35">
      <c r="A1549" s="42">
        <v>42138</v>
      </c>
      <c r="B1549" s="55">
        <f t="shared" si="169"/>
        <v>42049</v>
      </c>
      <c r="C1549" s="56">
        <f t="shared" si="170"/>
        <v>42137</v>
      </c>
      <c r="D1549" s="59">
        <v>3.26</v>
      </c>
      <c r="E1549" s="43">
        <v>3.75</v>
      </c>
      <c r="F1549" s="43">
        <f t="shared" si="172"/>
        <v>3.1811666666666656</v>
      </c>
      <c r="G1549" s="60">
        <f t="shared" si="173"/>
        <v>3.3276666666666661</v>
      </c>
      <c r="H1549" s="68" t="str">
        <f t="shared" si="171"/>
        <v>Mar 2016</v>
      </c>
      <c r="I1549" s="70">
        <f t="shared" si="164"/>
        <v>1.53</v>
      </c>
      <c r="J1549" s="70">
        <f>VLOOKUP(H1549,CPI!C$187:L$448,10,FALSE)</f>
        <v>0.33430839949855073</v>
      </c>
      <c r="K1549" s="59">
        <f t="shared" si="168"/>
        <v>4.0528125000000017</v>
      </c>
      <c r="L1549" s="70">
        <f t="shared" si="160"/>
        <v>2.4847951344430186</v>
      </c>
      <c r="M1549" s="71">
        <f t="shared" si="163"/>
        <v>2.8274104127863353</v>
      </c>
      <c r="N1549" s="59">
        <f t="shared" si="165"/>
        <v>4.0528125000000017</v>
      </c>
      <c r="O1549" s="43">
        <f t="shared" si="165"/>
        <v>3.8186562500000001</v>
      </c>
      <c r="P1549" s="69">
        <f t="shared" si="161"/>
        <v>2.5960117581899533</v>
      </c>
      <c r="Q1549" s="44">
        <f t="shared" si="162"/>
        <v>2.2541674874421158</v>
      </c>
      <c r="R1549" s="43">
        <f t="shared" si="166"/>
        <v>250</v>
      </c>
      <c r="S1549" s="45" t="e">
        <f>#REF!*M1549/100/365*365/$R1549</f>
        <v>#REF!</v>
      </c>
      <c r="T1549" s="45" t="e">
        <f>#REF!*P1549/100/365*365/$R1549</f>
        <v>#REF!</v>
      </c>
      <c r="U1549" s="45" t="e">
        <f>#REF!*F1549/100/365*365/$R1549</f>
        <v>#REF!</v>
      </c>
      <c r="V1549" s="45" t="e">
        <f>#REF!*K1549/100/365*365/$R1549</f>
        <v>#REF!</v>
      </c>
      <c r="W1549" s="45" t="e">
        <f>#REF!*O1549/100/365*365/$R1549</f>
        <v>#REF!</v>
      </c>
      <c r="X1549" s="61">
        <f t="shared" si="167"/>
        <v>4.3259374999999993</v>
      </c>
      <c r="Z1549" s="54"/>
    </row>
    <row r="1550" spans="1:26" x14ac:dyDescent="0.35">
      <c r="A1550" s="42">
        <v>42139</v>
      </c>
      <c r="B1550" s="55">
        <f t="shared" si="169"/>
        <v>42050</v>
      </c>
      <c r="C1550" s="56">
        <f t="shared" si="170"/>
        <v>42138</v>
      </c>
      <c r="D1550" s="59">
        <v>3.21</v>
      </c>
      <c r="E1550" s="43">
        <v>3.69</v>
      </c>
      <c r="F1550" s="43">
        <f t="shared" si="172"/>
        <v>3.1824590163934414</v>
      </c>
      <c r="G1550" s="60">
        <f t="shared" si="173"/>
        <v>3.3345901639344255</v>
      </c>
      <c r="H1550" s="68" t="str">
        <f t="shared" si="171"/>
        <v>Mar 2016</v>
      </c>
      <c r="I1550" s="70">
        <f t="shared" si="164"/>
        <v>1.53</v>
      </c>
      <c r="J1550" s="70">
        <f>VLOOKUP(H1550,CPI!C$187:L$448,10,FALSE)</f>
        <v>0.33430839949855073</v>
      </c>
      <c r="K1550" s="59">
        <f t="shared" si="168"/>
        <v>4.0528125000000017</v>
      </c>
      <c r="L1550" s="70">
        <f t="shared" si="160"/>
        <v>2.4847951344430186</v>
      </c>
      <c r="M1550" s="71">
        <f t="shared" si="163"/>
        <v>2.8274104127863353</v>
      </c>
      <c r="N1550" s="59">
        <f t="shared" si="165"/>
        <v>4.0528125000000017</v>
      </c>
      <c r="O1550" s="43">
        <f t="shared" si="165"/>
        <v>3.8186562500000001</v>
      </c>
      <c r="P1550" s="69">
        <f t="shared" si="161"/>
        <v>2.5960117581899533</v>
      </c>
      <c r="Q1550" s="44">
        <f t="shared" si="162"/>
        <v>2.2541674874421158</v>
      </c>
      <c r="R1550" s="43">
        <f t="shared" si="166"/>
        <v>250</v>
      </c>
      <c r="S1550" s="45" t="e">
        <f>#REF!*M1550/100/365*365/$R1550</f>
        <v>#REF!</v>
      </c>
      <c r="T1550" s="45" t="e">
        <f>#REF!*P1550/100/365*365/$R1550</f>
        <v>#REF!</v>
      </c>
      <c r="U1550" s="45" t="e">
        <f>#REF!*F1550/100/365*365/$R1550</f>
        <v>#REF!</v>
      </c>
      <c r="V1550" s="45" t="e">
        <f>#REF!*K1550/100/365*365/$R1550</f>
        <v>#REF!</v>
      </c>
      <c r="W1550" s="45" t="e">
        <f>#REF!*O1550/100/365*365/$R1550</f>
        <v>#REF!</v>
      </c>
      <c r="X1550" s="61">
        <f t="shared" si="167"/>
        <v>4.3259374999999993</v>
      </c>
      <c r="Z1550" s="54"/>
    </row>
    <row r="1551" spans="1:26" x14ac:dyDescent="0.35">
      <c r="A1551" s="42">
        <v>42142</v>
      </c>
      <c r="B1551" s="55">
        <f t="shared" si="169"/>
        <v>42053</v>
      </c>
      <c r="C1551" s="56">
        <f t="shared" si="170"/>
        <v>42141</v>
      </c>
      <c r="D1551" s="59">
        <v>3.17</v>
      </c>
      <c r="E1551" s="43">
        <v>3.65</v>
      </c>
      <c r="F1551" s="43">
        <f t="shared" si="172"/>
        <v>3.1798305084745757</v>
      </c>
      <c r="G1551" s="60">
        <f t="shared" si="173"/>
        <v>3.342542372881355</v>
      </c>
      <c r="H1551" s="68" t="str">
        <f t="shared" si="171"/>
        <v>Mar 2016</v>
      </c>
      <c r="I1551" s="70">
        <f t="shared" si="164"/>
        <v>1.53</v>
      </c>
      <c r="J1551" s="70">
        <f>VLOOKUP(H1551,CPI!C$187:L$448,10,FALSE)</f>
        <v>0.33430839949855073</v>
      </c>
      <c r="K1551" s="59">
        <f t="shared" si="168"/>
        <v>4.0528125000000017</v>
      </c>
      <c r="L1551" s="70">
        <f t="shared" si="160"/>
        <v>2.4847951344430186</v>
      </c>
      <c r="M1551" s="71">
        <f t="shared" si="163"/>
        <v>2.8274104127863353</v>
      </c>
      <c r="N1551" s="59">
        <f t="shared" si="165"/>
        <v>4.0528125000000017</v>
      </c>
      <c r="O1551" s="43">
        <f t="shared" si="165"/>
        <v>3.8186562500000001</v>
      </c>
      <c r="P1551" s="69">
        <f t="shared" si="161"/>
        <v>2.5960117581899533</v>
      </c>
      <c r="Q1551" s="44">
        <f t="shared" si="162"/>
        <v>2.2541674874421158</v>
      </c>
      <c r="R1551" s="43">
        <f t="shared" si="166"/>
        <v>250</v>
      </c>
      <c r="S1551" s="45" t="e">
        <f>#REF!*M1551/100/365*365/$R1551</f>
        <v>#REF!</v>
      </c>
      <c r="T1551" s="45" t="e">
        <f>#REF!*P1551/100/365*365/$R1551</f>
        <v>#REF!</v>
      </c>
      <c r="U1551" s="45" t="e">
        <f>#REF!*F1551/100/365*365/$R1551</f>
        <v>#REF!</v>
      </c>
      <c r="V1551" s="45" t="e">
        <f>#REF!*K1551/100/365*365/$R1551</f>
        <v>#REF!</v>
      </c>
      <c r="W1551" s="45" t="e">
        <f>#REF!*O1551/100/365*365/$R1551</f>
        <v>#REF!</v>
      </c>
      <c r="X1551" s="61">
        <f t="shared" si="167"/>
        <v>4.3259374999999993</v>
      </c>
      <c r="Z1551" s="54"/>
    </row>
    <row r="1552" spans="1:26" x14ac:dyDescent="0.35">
      <c r="A1552" s="42">
        <v>42143</v>
      </c>
      <c r="B1552" s="55">
        <f t="shared" si="169"/>
        <v>42054</v>
      </c>
      <c r="C1552" s="56">
        <f t="shared" si="170"/>
        <v>42142</v>
      </c>
      <c r="D1552" s="59">
        <v>3.22</v>
      </c>
      <c r="E1552" s="43">
        <v>3.71</v>
      </c>
      <c r="F1552" s="43">
        <f t="shared" si="172"/>
        <v>3.1786440677966095</v>
      </c>
      <c r="G1552" s="60">
        <f t="shared" si="173"/>
        <v>3.3483050847457618</v>
      </c>
      <c r="H1552" s="68" t="str">
        <f t="shared" si="171"/>
        <v>Mar 2016</v>
      </c>
      <c r="I1552" s="70">
        <f t="shared" si="164"/>
        <v>1.53</v>
      </c>
      <c r="J1552" s="70">
        <f>VLOOKUP(H1552,CPI!C$187:L$448,10,FALSE)</f>
        <v>0.33430839949855073</v>
      </c>
      <c r="K1552" s="59">
        <f t="shared" si="168"/>
        <v>4.0528125000000017</v>
      </c>
      <c r="L1552" s="70">
        <f t="shared" si="160"/>
        <v>2.4847951344430186</v>
      </c>
      <c r="M1552" s="71">
        <f t="shared" si="163"/>
        <v>2.8274104127863353</v>
      </c>
      <c r="N1552" s="59">
        <f t="shared" si="165"/>
        <v>4.0528125000000017</v>
      </c>
      <c r="O1552" s="43">
        <f t="shared" si="165"/>
        <v>3.8186562500000001</v>
      </c>
      <c r="P1552" s="69">
        <f t="shared" si="161"/>
        <v>2.5960117581899533</v>
      </c>
      <c r="Q1552" s="44">
        <f t="shared" si="162"/>
        <v>2.2541674874421158</v>
      </c>
      <c r="R1552" s="43">
        <f t="shared" si="166"/>
        <v>250</v>
      </c>
      <c r="S1552" s="45" t="e">
        <f>#REF!*M1552/100/365*365/$R1552</f>
        <v>#REF!</v>
      </c>
      <c r="T1552" s="45" t="e">
        <f>#REF!*P1552/100/365*365/$R1552</f>
        <v>#REF!</v>
      </c>
      <c r="U1552" s="45" t="e">
        <f>#REF!*F1552/100/365*365/$R1552</f>
        <v>#REF!</v>
      </c>
      <c r="V1552" s="45" t="e">
        <f>#REF!*K1552/100/365*365/$R1552</f>
        <v>#REF!</v>
      </c>
      <c r="W1552" s="45" t="e">
        <f>#REF!*O1552/100/365*365/$R1552</f>
        <v>#REF!</v>
      </c>
      <c r="X1552" s="61">
        <f t="shared" si="167"/>
        <v>4.3259374999999993</v>
      </c>
      <c r="Z1552" s="54"/>
    </row>
    <row r="1553" spans="1:26" x14ac:dyDescent="0.35">
      <c r="A1553" s="42">
        <v>42144</v>
      </c>
      <c r="B1553" s="55">
        <f t="shared" si="169"/>
        <v>42055</v>
      </c>
      <c r="C1553" s="56">
        <f t="shared" si="170"/>
        <v>42143</v>
      </c>
      <c r="D1553" s="59">
        <v>3.24</v>
      </c>
      <c r="E1553" s="43">
        <v>3.76</v>
      </c>
      <c r="F1553" s="43">
        <f t="shared" si="172"/>
        <v>3.1779661016949148</v>
      </c>
      <c r="G1553" s="60">
        <f t="shared" si="173"/>
        <v>3.3545762711864406</v>
      </c>
      <c r="H1553" s="68" t="str">
        <f t="shared" si="171"/>
        <v>Mar 2016</v>
      </c>
      <c r="I1553" s="70">
        <f t="shared" si="164"/>
        <v>1.53</v>
      </c>
      <c r="J1553" s="70">
        <f>VLOOKUP(H1553,CPI!C$187:L$448,10,FALSE)</f>
        <v>0.33430839949855073</v>
      </c>
      <c r="K1553" s="59">
        <f t="shared" si="168"/>
        <v>4.0528125000000017</v>
      </c>
      <c r="L1553" s="70">
        <f t="shared" si="160"/>
        <v>2.4847951344430186</v>
      </c>
      <c r="M1553" s="71">
        <f t="shared" si="163"/>
        <v>2.8274104127863353</v>
      </c>
      <c r="N1553" s="59">
        <f t="shared" si="165"/>
        <v>4.0528125000000017</v>
      </c>
      <c r="O1553" s="43">
        <f t="shared" si="165"/>
        <v>3.8186562500000001</v>
      </c>
      <c r="P1553" s="69">
        <f t="shared" si="161"/>
        <v>2.5960117581899533</v>
      </c>
      <c r="Q1553" s="44">
        <f t="shared" si="162"/>
        <v>2.2541674874421158</v>
      </c>
      <c r="R1553" s="43">
        <f t="shared" si="166"/>
        <v>250</v>
      </c>
      <c r="S1553" s="45" t="e">
        <f>#REF!*M1553/100/365*365/$R1553</f>
        <v>#REF!</v>
      </c>
      <c r="T1553" s="45" t="e">
        <f>#REF!*P1553/100/365*365/$R1553</f>
        <v>#REF!</v>
      </c>
      <c r="U1553" s="45" t="e">
        <f>#REF!*F1553/100/365*365/$R1553</f>
        <v>#REF!</v>
      </c>
      <c r="V1553" s="45" t="e">
        <f>#REF!*K1553/100/365*365/$R1553</f>
        <v>#REF!</v>
      </c>
      <c r="W1553" s="45" t="e">
        <f>#REF!*O1553/100/365*365/$R1553</f>
        <v>#REF!</v>
      </c>
      <c r="X1553" s="61">
        <f t="shared" si="167"/>
        <v>4.3259374999999993</v>
      </c>
      <c r="Z1553" s="54"/>
    </row>
    <row r="1554" spans="1:26" x14ac:dyDescent="0.35">
      <c r="A1554" s="42">
        <v>42145</v>
      </c>
      <c r="B1554" s="55">
        <f t="shared" si="169"/>
        <v>42056</v>
      </c>
      <c r="C1554" s="56">
        <f t="shared" si="170"/>
        <v>42144</v>
      </c>
      <c r="D1554" s="59">
        <v>3.25</v>
      </c>
      <c r="E1554" s="43">
        <v>3.77</v>
      </c>
      <c r="F1554" s="43">
        <f t="shared" si="172"/>
        <v>3.1789999999999998</v>
      </c>
      <c r="G1554" s="60">
        <f t="shared" si="173"/>
        <v>3.3613333333333331</v>
      </c>
      <c r="H1554" s="68" t="str">
        <f t="shared" si="171"/>
        <v>Mar 2016</v>
      </c>
      <c r="I1554" s="70">
        <f t="shared" si="164"/>
        <v>1.53</v>
      </c>
      <c r="J1554" s="70">
        <f>VLOOKUP(H1554,CPI!C$187:L$448,10,FALSE)</f>
        <v>0.33430839949855073</v>
      </c>
      <c r="K1554" s="59">
        <f t="shared" si="168"/>
        <v>4.0528125000000017</v>
      </c>
      <c r="L1554" s="70">
        <f t="shared" si="160"/>
        <v>2.4847951344430186</v>
      </c>
      <c r="M1554" s="71">
        <f t="shared" si="163"/>
        <v>2.8274104127863353</v>
      </c>
      <c r="N1554" s="59">
        <f t="shared" si="165"/>
        <v>4.0528125000000017</v>
      </c>
      <c r="O1554" s="43">
        <f t="shared" si="165"/>
        <v>3.8186562500000001</v>
      </c>
      <c r="P1554" s="69">
        <f t="shared" si="161"/>
        <v>2.5960117581899533</v>
      </c>
      <c r="Q1554" s="44">
        <f t="shared" si="162"/>
        <v>2.2541674874421158</v>
      </c>
      <c r="R1554" s="43">
        <f t="shared" si="166"/>
        <v>250</v>
      </c>
      <c r="S1554" s="45" t="e">
        <f>#REF!*M1554/100/365*365/$R1554</f>
        <v>#REF!</v>
      </c>
      <c r="T1554" s="45" t="e">
        <f>#REF!*P1554/100/365*365/$R1554</f>
        <v>#REF!</v>
      </c>
      <c r="U1554" s="45" t="e">
        <f>#REF!*F1554/100/365*365/$R1554</f>
        <v>#REF!</v>
      </c>
      <c r="V1554" s="45" t="e">
        <f>#REF!*K1554/100/365*365/$R1554</f>
        <v>#REF!</v>
      </c>
      <c r="W1554" s="45" t="e">
        <f>#REF!*O1554/100/365*365/$R1554</f>
        <v>#REF!</v>
      </c>
      <c r="X1554" s="61">
        <f t="shared" si="167"/>
        <v>4.3259374999999993</v>
      </c>
      <c r="Z1554" s="54"/>
    </row>
    <row r="1555" spans="1:26" x14ac:dyDescent="0.35">
      <c r="A1555" s="42">
        <v>42146</v>
      </c>
      <c r="B1555" s="55">
        <f t="shared" si="169"/>
        <v>42057</v>
      </c>
      <c r="C1555" s="56">
        <f t="shared" si="170"/>
        <v>42145</v>
      </c>
      <c r="D1555" s="59">
        <v>3.24</v>
      </c>
      <c r="E1555" s="43">
        <v>3.76</v>
      </c>
      <c r="F1555" s="43">
        <f t="shared" si="172"/>
        <v>3.1801639344262291</v>
      </c>
      <c r="G1555" s="60">
        <f t="shared" si="173"/>
        <v>3.3680327868852458</v>
      </c>
      <c r="H1555" s="68" t="str">
        <f t="shared" si="171"/>
        <v>Mar 2016</v>
      </c>
      <c r="I1555" s="70">
        <f t="shared" si="164"/>
        <v>1.53</v>
      </c>
      <c r="J1555" s="70">
        <f>VLOOKUP(H1555,CPI!C$187:L$448,10,FALSE)</f>
        <v>0.33430839949855073</v>
      </c>
      <c r="K1555" s="59">
        <f t="shared" si="168"/>
        <v>4.0528125000000017</v>
      </c>
      <c r="L1555" s="70">
        <f t="shared" si="160"/>
        <v>2.4847951344430186</v>
      </c>
      <c r="M1555" s="71">
        <f t="shared" si="163"/>
        <v>2.8274104127863353</v>
      </c>
      <c r="N1555" s="59">
        <f t="shared" si="165"/>
        <v>4.0528125000000017</v>
      </c>
      <c r="O1555" s="43">
        <f t="shared" si="165"/>
        <v>3.8186562500000001</v>
      </c>
      <c r="P1555" s="69">
        <f t="shared" si="161"/>
        <v>2.5960117581899533</v>
      </c>
      <c r="Q1555" s="44">
        <f t="shared" si="162"/>
        <v>2.2541674874421158</v>
      </c>
      <c r="R1555" s="43">
        <f t="shared" si="166"/>
        <v>250</v>
      </c>
      <c r="S1555" s="45" t="e">
        <f>#REF!*M1555/100/365*365/$R1555</f>
        <v>#REF!</v>
      </c>
      <c r="T1555" s="45" t="e">
        <f>#REF!*P1555/100/365*365/$R1555</f>
        <v>#REF!</v>
      </c>
      <c r="U1555" s="45" t="e">
        <f>#REF!*F1555/100/365*365/$R1555</f>
        <v>#REF!</v>
      </c>
      <c r="V1555" s="45" t="e">
        <f>#REF!*K1555/100/365*365/$R1555</f>
        <v>#REF!</v>
      </c>
      <c r="W1555" s="45" t="e">
        <f>#REF!*O1555/100/365*365/$R1555</f>
        <v>#REF!</v>
      </c>
      <c r="X1555" s="61">
        <f t="shared" si="167"/>
        <v>4.3259374999999993</v>
      </c>
      <c r="Z1555" s="54"/>
    </row>
    <row r="1556" spans="1:26" x14ac:dyDescent="0.35">
      <c r="A1556" s="42">
        <v>42149</v>
      </c>
      <c r="B1556" s="55">
        <f t="shared" si="169"/>
        <v>42060</v>
      </c>
      <c r="C1556" s="56">
        <f t="shared" si="170"/>
        <v>42148</v>
      </c>
      <c r="D1556" s="59">
        <v>3.25</v>
      </c>
      <c r="E1556" s="43">
        <v>3.78</v>
      </c>
      <c r="F1556" s="43">
        <f t="shared" si="172"/>
        <v>3.1772881355932205</v>
      </c>
      <c r="G1556" s="60">
        <f t="shared" si="173"/>
        <v>3.3766101694915247</v>
      </c>
      <c r="H1556" s="68" t="str">
        <f t="shared" si="171"/>
        <v>Mar 2016</v>
      </c>
      <c r="I1556" s="70">
        <f t="shared" si="164"/>
        <v>1.53</v>
      </c>
      <c r="J1556" s="70">
        <f>VLOOKUP(H1556,CPI!C$187:L$448,10,FALSE)</f>
        <v>0.33430839949855073</v>
      </c>
      <c r="K1556" s="59">
        <f t="shared" si="168"/>
        <v>4.0528125000000017</v>
      </c>
      <c r="L1556" s="70">
        <f t="shared" si="160"/>
        <v>2.4847951344430186</v>
      </c>
      <c r="M1556" s="71">
        <f t="shared" si="163"/>
        <v>2.8274104127863353</v>
      </c>
      <c r="N1556" s="59">
        <f t="shared" si="165"/>
        <v>4.0528125000000017</v>
      </c>
      <c r="O1556" s="43">
        <f t="shared" si="165"/>
        <v>3.8186562500000001</v>
      </c>
      <c r="P1556" s="69">
        <f t="shared" si="161"/>
        <v>2.5960117581899533</v>
      </c>
      <c r="Q1556" s="44">
        <f t="shared" si="162"/>
        <v>2.2541674874421158</v>
      </c>
      <c r="R1556" s="43">
        <f t="shared" si="166"/>
        <v>250</v>
      </c>
      <c r="S1556" s="45" t="e">
        <f>#REF!*M1556/100/365*365/$R1556</f>
        <v>#REF!</v>
      </c>
      <c r="T1556" s="45" t="e">
        <f>#REF!*P1556/100/365*365/$R1556</f>
        <v>#REF!</v>
      </c>
      <c r="U1556" s="45" t="e">
        <f>#REF!*F1556/100/365*365/$R1556</f>
        <v>#REF!</v>
      </c>
      <c r="V1556" s="45" t="e">
        <f>#REF!*K1556/100/365*365/$R1556</f>
        <v>#REF!</v>
      </c>
      <c r="W1556" s="45" t="e">
        <f>#REF!*O1556/100/365*365/$R1556</f>
        <v>#REF!</v>
      </c>
      <c r="X1556" s="61">
        <f t="shared" si="167"/>
        <v>4.3259374999999993</v>
      </c>
      <c r="Z1556" s="54"/>
    </row>
    <row r="1557" spans="1:26" x14ac:dyDescent="0.35">
      <c r="A1557" s="42">
        <v>42150</v>
      </c>
      <c r="B1557" s="55">
        <f t="shared" si="169"/>
        <v>42061</v>
      </c>
      <c r="C1557" s="56">
        <f t="shared" si="170"/>
        <v>42149</v>
      </c>
      <c r="D1557" s="59">
        <v>3.27</v>
      </c>
      <c r="E1557" s="43">
        <v>3.79</v>
      </c>
      <c r="F1557" s="43">
        <f t="shared" si="172"/>
        <v>3.1781355932203388</v>
      </c>
      <c r="G1557" s="60">
        <f t="shared" si="173"/>
        <v>3.3852542372881356</v>
      </c>
      <c r="H1557" s="68" t="str">
        <f t="shared" si="171"/>
        <v>Mar 2016</v>
      </c>
      <c r="I1557" s="70">
        <f t="shared" si="164"/>
        <v>1.53</v>
      </c>
      <c r="J1557" s="70">
        <f>VLOOKUP(H1557,CPI!C$187:L$448,10,FALSE)</f>
        <v>0.33430839949855073</v>
      </c>
      <c r="K1557" s="59">
        <f t="shared" si="168"/>
        <v>4.0528125000000017</v>
      </c>
      <c r="L1557" s="70">
        <f t="shared" si="160"/>
        <v>2.4847951344430186</v>
      </c>
      <c r="M1557" s="71">
        <f t="shared" si="163"/>
        <v>2.8274104127863353</v>
      </c>
      <c r="N1557" s="59">
        <f t="shared" si="165"/>
        <v>4.0528125000000017</v>
      </c>
      <c r="O1557" s="43">
        <f t="shared" si="165"/>
        <v>3.8186562500000001</v>
      </c>
      <c r="P1557" s="69">
        <f t="shared" si="161"/>
        <v>2.5960117581899533</v>
      </c>
      <c r="Q1557" s="44">
        <f t="shared" si="162"/>
        <v>2.2541674874421158</v>
      </c>
      <c r="R1557" s="43">
        <f t="shared" si="166"/>
        <v>250</v>
      </c>
      <c r="S1557" s="45" t="e">
        <f>#REF!*M1557/100/365*365/$R1557</f>
        <v>#REF!</v>
      </c>
      <c r="T1557" s="45" t="e">
        <f>#REF!*P1557/100/365*365/$R1557</f>
        <v>#REF!</v>
      </c>
      <c r="U1557" s="45" t="e">
        <f>#REF!*F1557/100/365*365/$R1557</f>
        <v>#REF!</v>
      </c>
      <c r="V1557" s="45" t="e">
        <f>#REF!*K1557/100/365*365/$R1557</f>
        <v>#REF!</v>
      </c>
      <c r="W1557" s="45" t="e">
        <f>#REF!*O1557/100/365*365/$R1557</f>
        <v>#REF!</v>
      </c>
      <c r="X1557" s="61">
        <f t="shared" si="167"/>
        <v>4.3259374999999993</v>
      </c>
      <c r="Z1557" s="54"/>
    </row>
    <row r="1558" spans="1:26" x14ac:dyDescent="0.35">
      <c r="A1558" s="42">
        <v>42151</v>
      </c>
      <c r="B1558" s="55">
        <f t="shared" si="169"/>
        <v>42062</v>
      </c>
      <c r="C1558" s="56">
        <f t="shared" si="170"/>
        <v>42150</v>
      </c>
      <c r="D1558" s="59">
        <v>3.24</v>
      </c>
      <c r="E1558" s="43">
        <v>3.75</v>
      </c>
      <c r="F1558" s="43">
        <f t="shared" si="172"/>
        <v>3.1789830508474584</v>
      </c>
      <c r="G1558" s="60">
        <f t="shared" si="173"/>
        <v>3.3937288135593215</v>
      </c>
      <c r="H1558" s="68" t="str">
        <f t="shared" si="171"/>
        <v>Mar 2016</v>
      </c>
      <c r="I1558" s="70">
        <f t="shared" si="164"/>
        <v>1.53</v>
      </c>
      <c r="J1558" s="70">
        <f>VLOOKUP(H1558,CPI!C$187:L$448,10,FALSE)</f>
        <v>0.33430839949855073</v>
      </c>
      <c r="K1558" s="59">
        <f t="shared" si="168"/>
        <v>4.0528125000000017</v>
      </c>
      <c r="L1558" s="70">
        <f t="shared" si="160"/>
        <v>2.4847951344430186</v>
      </c>
      <c r="M1558" s="71">
        <f t="shared" si="163"/>
        <v>2.8274104127863353</v>
      </c>
      <c r="N1558" s="59">
        <f t="shared" si="165"/>
        <v>4.0528125000000017</v>
      </c>
      <c r="O1558" s="43">
        <f t="shared" si="165"/>
        <v>3.8186562500000001</v>
      </c>
      <c r="P1558" s="69">
        <f t="shared" si="161"/>
        <v>2.5960117581899533</v>
      </c>
      <c r="Q1558" s="44">
        <f t="shared" si="162"/>
        <v>2.2541674874421158</v>
      </c>
      <c r="R1558" s="43">
        <f t="shared" si="166"/>
        <v>250</v>
      </c>
      <c r="S1558" s="45" t="e">
        <f>#REF!*M1558/100/365*365/$R1558</f>
        <v>#REF!</v>
      </c>
      <c r="T1558" s="45" t="e">
        <f>#REF!*P1558/100/365*365/$R1558</f>
        <v>#REF!</v>
      </c>
      <c r="U1558" s="45" t="e">
        <f>#REF!*F1558/100/365*365/$R1558</f>
        <v>#REF!</v>
      </c>
      <c r="V1558" s="45" t="e">
        <f>#REF!*K1558/100/365*365/$R1558</f>
        <v>#REF!</v>
      </c>
      <c r="W1558" s="45" t="e">
        <f>#REF!*O1558/100/365*365/$R1558</f>
        <v>#REF!</v>
      </c>
      <c r="X1558" s="61">
        <f t="shared" si="167"/>
        <v>4.3259374999999993</v>
      </c>
      <c r="Z1558" s="54"/>
    </row>
    <row r="1559" spans="1:26" x14ac:dyDescent="0.35">
      <c r="A1559" s="42">
        <v>42152</v>
      </c>
      <c r="B1559" s="55">
        <f t="shared" si="169"/>
        <v>42063</v>
      </c>
      <c r="C1559" s="56">
        <f t="shared" si="170"/>
        <v>42151</v>
      </c>
      <c r="D1559" s="59">
        <v>3.24</v>
      </c>
      <c r="E1559" s="43">
        <v>3.71</v>
      </c>
      <c r="F1559" s="43">
        <f t="shared" si="172"/>
        <v>3.1800000000000006</v>
      </c>
      <c r="G1559" s="60">
        <f t="shared" si="173"/>
        <v>3.3996666666666662</v>
      </c>
      <c r="H1559" s="68" t="str">
        <f t="shared" si="171"/>
        <v>Mar 2016</v>
      </c>
      <c r="I1559" s="70">
        <f t="shared" si="164"/>
        <v>1.53</v>
      </c>
      <c r="J1559" s="70">
        <f>VLOOKUP(H1559,CPI!C$187:L$448,10,FALSE)</f>
        <v>0.33430839949855073</v>
      </c>
      <c r="K1559" s="59">
        <f t="shared" si="168"/>
        <v>4.0528125000000017</v>
      </c>
      <c r="L1559" s="70">
        <f t="shared" si="160"/>
        <v>2.4847951344430186</v>
      </c>
      <c r="M1559" s="71">
        <f t="shared" si="163"/>
        <v>2.8274104127863353</v>
      </c>
      <c r="N1559" s="59">
        <f t="shared" si="165"/>
        <v>4.0528125000000017</v>
      </c>
      <c r="O1559" s="43">
        <f t="shared" si="165"/>
        <v>3.8186562500000001</v>
      </c>
      <c r="P1559" s="69">
        <f t="shared" si="161"/>
        <v>2.5960117581899533</v>
      </c>
      <c r="Q1559" s="44">
        <f t="shared" si="162"/>
        <v>2.2541674874421158</v>
      </c>
      <c r="R1559" s="43">
        <f t="shared" si="166"/>
        <v>250</v>
      </c>
      <c r="S1559" s="45" t="e">
        <f>#REF!*M1559/100/365*365/$R1559</f>
        <v>#REF!</v>
      </c>
      <c r="T1559" s="45" t="e">
        <f>#REF!*P1559/100/365*365/$R1559</f>
        <v>#REF!</v>
      </c>
      <c r="U1559" s="45" t="e">
        <f>#REF!*F1559/100/365*365/$R1559</f>
        <v>#REF!</v>
      </c>
      <c r="V1559" s="45" t="e">
        <f>#REF!*K1559/100/365*365/$R1559</f>
        <v>#REF!</v>
      </c>
      <c r="W1559" s="45" t="e">
        <f>#REF!*O1559/100/365*365/$R1559</f>
        <v>#REF!</v>
      </c>
      <c r="X1559" s="61">
        <f t="shared" si="167"/>
        <v>4.3259374999999993</v>
      </c>
      <c r="Z1559" s="54"/>
    </row>
    <row r="1560" spans="1:26" x14ac:dyDescent="0.35">
      <c r="A1560" s="42">
        <v>42153</v>
      </c>
      <c r="B1560" s="55">
        <f t="shared" si="169"/>
        <v>42063</v>
      </c>
      <c r="C1560" s="56">
        <f t="shared" si="170"/>
        <v>42152</v>
      </c>
      <c r="D1560" s="59">
        <v>3.18</v>
      </c>
      <c r="E1560" s="43">
        <v>3.63</v>
      </c>
      <c r="F1560" s="43">
        <f t="shared" si="172"/>
        <v>3.180983606557378</v>
      </c>
      <c r="G1560" s="60">
        <f t="shared" si="173"/>
        <v>3.4047540983606552</v>
      </c>
      <c r="H1560" s="68" t="str">
        <f t="shared" si="171"/>
        <v>Mar 2016</v>
      </c>
      <c r="I1560" s="70">
        <f t="shared" si="164"/>
        <v>1.53</v>
      </c>
      <c r="J1560" s="70">
        <f>VLOOKUP(H1560,CPI!C$187:L$448,10,FALSE)</f>
        <v>0.33430839949855073</v>
      </c>
      <c r="K1560" s="59">
        <f t="shared" si="168"/>
        <v>4.0528125000000017</v>
      </c>
      <c r="L1560" s="70">
        <f t="shared" si="160"/>
        <v>2.4847951344430186</v>
      </c>
      <c r="M1560" s="71">
        <f t="shared" si="163"/>
        <v>2.8274104127863353</v>
      </c>
      <c r="N1560" s="59">
        <f t="shared" si="165"/>
        <v>4.0528125000000017</v>
      </c>
      <c r="O1560" s="43">
        <f t="shared" si="165"/>
        <v>3.8186562500000001</v>
      </c>
      <c r="P1560" s="69">
        <f t="shared" si="161"/>
        <v>2.5960117581899533</v>
      </c>
      <c r="Q1560" s="44">
        <f t="shared" si="162"/>
        <v>2.2541674874421158</v>
      </c>
      <c r="R1560" s="43">
        <f t="shared" si="166"/>
        <v>250</v>
      </c>
      <c r="S1560" s="45" t="e">
        <f>#REF!*M1560/100/365*365/$R1560</f>
        <v>#REF!</v>
      </c>
      <c r="T1560" s="45" t="e">
        <f>#REF!*P1560/100/365*365/$R1560</f>
        <v>#REF!</v>
      </c>
      <c r="U1560" s="45" t="e">
        <f>#REF!*F1560/100/365*365/$R1560</f>
        <v>#REF!</v>
      </c>
      <c r="V1560" s="45" t="e">
        <f>#REF!*K1560/100/365*365/$R1560</f>
        <v>#REF!</v>
      </c>
      <c r="W1560" s="45" t="e">
        <f>#REF!*O1560/100/365*365/$R1560</f>
        <v>#REF!</v>
      </c>
      <c r="X1560" s="61">
        <f t="shared" si="167"/>
        <v>4.3259374999999993</v>
      </c>
      <c r="Z1560" s="54"/>
    </row>
    <row r="1561" spans="1:26" x14ac:dyDescent="0.35">
      <c r="A1561" s="42">
        <v>42157</v>
      </c>
      <c r="B1561" s="55">
        <f t="shared" si="169"/>
        <v>42065</v>
      </c>
      <c r="C1561" s="56">
        <f t="shared" si="170"/>
        <v>42156</v>
      </c>
      <c r="D1561" s="59">
        <v>3.2</v>
      </c>
      <c r="E1561" s="43">
        <v>3.65</v>
      </c>
      <c r="F1561" s="43">
        <f t="shared" si="172"/>
        <v>3.1804918032786893</v>
      </c>
      <c r="G1561" s="60">
        <f t="shared" si="173"/>
        <v>3.4104918032786884</v>
      </c>
      <c r="H1561" s="68" t="str">
        <f t="shared" si="171"/>
        <v>Mar 2016</v>
      </c>
      <c r="I1561" s="70">
        <f t="shared" si="164"/>
        <v>1.53</v>
      </c>
      <c r="J1561" s="70">
        <f>VLOOKUP(H1561,CPI!C$187:L$448,10,FALSE)</f>
        <v>0.33430839949855073</v>
      </c>
      <c r="K1561" s="59">
        <f t="shared" si="168"/>
        <v>4.0528125000000017</v>
      </c>
      <c r="L1561" s="70">
        <f t="shared" si="160"/>
        <v>2.4847951344430186</v>
      </c>
      <c r="M1561" s="71">
        <f t="shared" si="163"/>
        <v>2.8274104127863353</v>
      </c>
      <c r="N1561" s="59">
        <f t="shared" si="165"/>
        <v>4.0528125000000017</v>
      </c>
      <c r="O1561" s="43">
        <f t="shared" si="165"/>
        <v>3.8186562500000001</v>
      </c>
      <c r="P1561" s="69">
        <f t="shared" si="161"/>
        <v>2.5960117581899533</v>
      </c>
      <c r="Q1561" s="44">
        <f t="shared" si="162"/>
        <v>2.2541674874421158</v>
      </c>
      <c r="R1561" s="43">
        <f t="shared" si="166"/>
        <v>250</v>
      </c>
      <c r="S1561" s="45" t="e">
        <f>#REF!*M1561/100/365*365/$R1561</f>
        <v>#REF!</v>
      </c>
      <c r="T1561" s="45" t="e">
        <f>#REF!*P1561/100/365*365/$R1561</f>
        <v>#REF!</v>
      </c>
      <c r="U1561" s="45" t="e">
        <f>#REF!*F1561/100/365*365/$R1561</f>
        <v>#REF!</v>
      </c>
      <c r="V1561" s="45" t="e">
        <f>#REF!*K1561/100/365*365/$R1561</f>
        <v>#REF!</v>
      </c>
      <c r="W1561" s="45" t="e">
        <f>#REF!*O1561/100/365*365/$R1561</f>
        <v>#REF!</v>
      </c>
      <c r="X1561" s="61">
        <f t="shared" si="167"/>
        <v>4.3259374999999993</v>
      </c>
      <c r="Z1561" s="54"/>
    </row>
    <row r="1562" spans="1:26" x14ac:dyDescent="0.35">
      <c r="A1562" s="42">
        <v>42158</v>
      </c>
      <c r="B1562" s="55">
        <f t="shared" si="169"/>
        <v>42066</v>
      </c>
      <c r="C1562" s="56">
        <f t="shared" si="170"/>
        <v>42157</v>
      </c>
      <c r="D1562" s="59">
        <v>3.25</v>
      </c>
      <c r="E1562" s="43">
        <v>3.75</v>
      </c>
      <c r="F1562" s="43">
        <f t="shared" si="172"/>
        <v>3.1803278688524599</v>
      </c>
      <c r="G1562" s="60">
        <f t="shared" si="173"/>
        <v>3.416393442622951</v>
      </c>
      <c r="H1562" s="68" t="str">
        <f t="shared" si="171"/>
        <v>Mar 2016</v>
      </c>
      <c r="I1562" s="70">
        <f t="shared" si="164"/>
        <v>1.53</v>
      </c>
      <c r="J1562" s="70">
        <f>VLOOKUP(H1562,CPI!C$187:L$448,10,FALSE)</f>
        <v>0.33430839949855073</v>
      </c>
      <c r="K1562" s="59">
        <f t="shared" si="168"/>
        <v>4.0528125000000017</v>
      </c>
      <c r="L1562" s="70">
        <f t="shared" si="160"/>
        <v>2.4847951344430186</v>
      </c>
      <c r="M1562" s="71">
        <f t="shared" si="163"/>
        <v>2.8274104127863353</v>
      </c>
      <c r="N1562" s="59">
        <f t="shared" si="165"/>
        <v>4.0528125000000017</v>
      </c>
      <c r="O1562" s="43">
        <f t="shared" si="165"/>
        <v>3.8186562500000001</v>
      </c>
      <c r="P1562" s="69">
        <f t="shared" si="161"/>
        <v>2.5960117581899533</v>
      </c>
      <c r="Q1562" s="44">
        <f t="shared" si="162"/>
        <v>2.2541674874421158</v>
      </c>
      <c r="R1562" s="43">
        <f t="shared" si="166"/>
        <v>250</v>
      </c>
      <c r="S1562" s="45" t="e">
        <f>#REF!*M1562/100/365*365/$R1562</f>
        <v>#REF!</v>
      </c>
      <c r="T1562" s="45" t="e">
        <f>#REF!*P1562/100/365*365/$R1562</f>
        <v>#REF!</v>
      </c>
      <c r="U1562" s="45" t="e">
        <f>#REF!*F1562/100/365*365/$R1562</f>
        <v>#REF!</v>
      </c>
      <c r="V1562" s="45" t="e">
        <f>#REF!*K1562/100/365*365/$R1562</f>
        <v>#REF!</v>
      </c>
      <c r="W1562" s="45" t="e">
        <f>#REF!*O1562/100/365*365/$R1562</f>
        <v>#REF!</v>
      </c>
      <c r="X1562" s="61">
        <f t="shared" si="167"/>
        <v>4.3259374999999993</v>
      </c>
      <c r="Z1562" s="54"/>
    </row>
    <row r="1563" spans="1:26" x14ac:dyDescent="0.35">
      <c r="A1563" s="42">
        <v>42159</v>
      </c>
      <c r="B1563" s="55">
        <f t="shared" si="169"/>
        <v>42067</v>
      </c>
      <c r="C1563" s="56">
        <f t="shared" si="170"/>
        <v>42158</v>
      </c>
      <c r="D1563" s="59">
        <v>3.31</v>
      </c>
      <c r="E1563" s="43">
        <v>3.84</v>
      </c>
      <c r="F1563" s="43">
        <f t="shared" si="172"/>
        <v>3.1800000000000006</v>
      </c>
      <c r="G1563" s="60">
        <f t="shared" si="173"/>
        <v>3.4227868852459014</v>
      </c>
      <c r="H1563" s="68" t="str">
        <f t="shared" si="171"/>
        <v>Mar 2016</v>
      </c>
      <c r="I1563" s="70">
        <f t="shared" si="164"/>
        <v>1.53</v>
      </c>
      <c r="J1563" s="70">
        <f>VLOOKUP(H1563,CPI!C$187:L$448,10,FALSE)</f>
        <v>0.33430839949855073</v>
      </c>
      <c r="K1563" s="59">
        <f t="shared" si="168"/>
        <v>4.0528125000000017</v>
      </c>
      <c r="L1563" s="70">
        <f t="shared" si="160"/>
        <v>2.4847951344430186</v>
      </c>
      <c r="M1563" s="71">
        <f t="shared" si="163"/>
        <v>2.8274104127863353</v>
      </c>
      <c r="N1563" s="59">
        <f t="shared" si="165"/>
        <v>4.0528125000000017</v>
      </c>
      <c r="O1563" s="43">
        <f t="shared" si="165"/>
        <v>3.8186562500000001</v>
      </c>
      <c r="P1563" s="69">
        <f t="shared" si="161"/>
        <v>2.5960117581899533</v>
      </c>
      <c r="Q1563" s="44">
        <f t="shared" si="162"/>
        <v>2.2541674874421158</v>
      </c>
      <c r="R1563" s="43">
        <f t="shared" si="166"/>
        <v>250</v>
      </c>
      <c r="S1563" s="45" t="e">
        <f>#REF!*M1563/100/365*365/$R1563</f>
        <v>#REF!</v>
      </c>
      <c r="T1563" s="45" t="e">
        <f>#REF!*P1563/100/365*365/$R1563</f>
        <v>#REF!</v>
      </c>
      <c r="U1563" s="45" t="e">
        <f>#REF!*F1563/100/365*365/$R1563</f>
        <v>#REF!</v>
      </c>
      <c r="V1563" s="45" t="e">
        <f>#REF!*K1563/100/365*365/$R1563</f>
        <v>#REF!</v>
      </c>
      <c r="W1563" s="45" t="e">
        <f>#REF!*O1563/100/365*365/$R1563</f>
        <v>#REF!</v>
      </c>
      <c r="X1563" s="61">
        <f t="shared" si="167"/>
        <v>4.3259374999999993</v>
      </c>
      <c r="Z1563" s="54"/>
    </row>
    <row r="1564" spans="1:26" x14ac:dyDescent="0.35">
      <c r="A1564" s="42">
        <v>42160</v>
      </c>
      <c r="B1564" s="55">
        <f t="shared" si="169"/>
        <v>42068</v>
      </c>
      <c r="C1564" s="56">
        <f t="shared" si="170"/>
        <v>42159</v>
      </c>
      <c r="D1564" s="59">
        <v>3.32</v>
      </c>
      <c r="E1564" s="43">
        <v>3.87</v>
      </c>
      <c r="F1564" s="43">
        <f t="shared" si="172"/>
        <v>3.1804918032786893</v>
      </c>
      <c r="G1564" s="60">
        <f t="shared" si="173"/>
        <v>3.4304918032786884</v>
      </c>
      <c r="H1564" s="68" t="str">
        <f t="shared" si="171"/>
        <v>Mar 2016</v>
      </c>
      <c r="I1564" s="70">
        <f t="shared" si="164"/>
        <v>1.53</v>
      </c>
      <c r="J1564" s="70">
        <f>VLOOKUP(H1564,CPI!C$187:L$448,10,FALSE)</f>
        <v>0.33430839949855073</v>
      </c>
      <c r="K1564" s="59">
        <f t="shared" si="168"/>
        <v>4.0528125000000017</v>
      </c>
      <c r="L1564" s="70">
        <f t="shared" si="160"/>
        <v>2.4847951344430186</v>
      </c>
      <c r="M1564" s="71">
        <f t="shared" si="163"/>
        <v>2.8274104127863353</v>
      </c>
      <c r="N1564" s="59">
        <f t="shared" si="165"/>
        <v>4.0528125000000017</v>
      </c>
      <c r="O1564" s="43">
        <f t="shared" si="165"/>
        <v>3.8186562500000001</v>
      </c>
      <c r="P1564" s="69">
        <f t="shared" si="161"/>
        <v>2.5960117581899533</v>
      </c>
      <c r="Q1564" s="44">
        <f t="shared" si="162"/>
        <v>2.2541674874421158</v>
      </c>
      <c r="R1564" s="43">
        <f t="shared" si="166"/>
        <v>250</v>
      </c>
      <c r="S1564" s="45" t="e">
        <f>#REF!*M1564/100/365*365/$R1564</f>
        <v>#REF!</v>
      </c>
      <c r="T1564" s="45" t="e">
        <f>#REF!*P1564/100/365*365/$R1564</f>
        <v>#REF!</v>
      </c>
      <c r="U1564" s="45" t="e">
        <f>#REF!*F1564/100/365*365/$R1564</f>
        <v>#REF!</v>
      </c>
      <c r="V1564" s="45" t="e">
        <f>#REF!*K1564/100/365*365/$R1564</f>
        <v>#REF!</v>
      </c>
      <c r="W1564" s="45" t="e">
        <f>#REF!*O1564/100/365*365/$R1564</f>
        <v>#REF!</v>
      </c>
      <c r="X1564" s="61">
        <f t="shared" si="167"/>
        <v>4.3259374999999993</v>
      </c>
      <c r="Z1564" s="54"/>
    </row>
    <row r="1565" spans="1:26" x14ac:dyDescent="0.35">
      <c r="A1565" s="42">
        <v>42163</v>
      </c>
      <c r="B1565" s="55">
        <f t="shared" si="169"/>
        <v>42071</v>
      </c>
      <c r="C1565" s="56">
        <f t="shared" si="170"/>
        <v>42162</v>
      </c>
      <c r="D1565" s="59">
        <v>3.36</v>
      </c>
      <c r="E1565" s="43">
        <v>3.91</v>
      </c>
      <c r="F1565" s="43">
        <f t="shared" si="172"/>
        <v>3.1813114754098364</v>
      </c>
      <c r="G1565" s="60">
        <f t="shared" si="173"/>
        <v>3.4388524590163931</v>
      </c>
      <c r="H1565" s="68" t="str">
        <f t="shared" si="171"/>
        <v>Mar 2016</v>
      </c>
      <c r="I1565" s="70">
        <f t="shared" si="164"/>
        <v>1.53</v>
      </c>
      <c r="J1565" s="70">
        <f>VLOOKUP(H1565,CPI!C$187:L$448,10,FALSE)</f>
        <v>0.33430839949855073</v>
      </c>
      <c r="K1565" s="59">
        <f t="shared" si="168"/>
        <v>4.0528125000000017</v>
      </c>
      <c r="L1565" s="70">
        <f t="shared" si="160"/>
        <v>2.4847951344430186</v>
      </c>
      <c r="M1565" s="71">
        <f t="shared" si="163"/>
        <v>2.8274104127863353</v>
      </c>
      <c r="N1565" s="59">
        <f t="shared" si="165"/>
        <v>4.0528125000000017</v>
      </c>
      <c r="O1565" s="43">
        <f t="shared" si="165"/>
        <v>3.8186562500000001</v>
      </c>
      <c r="P1565" s="69">
        <f t="shared" si="161"/>
        <v>2.5960117581899533</v>
      </c>
      <c r="Q1565" s="44">
        <f t="shared" si="162"/>
        <v>2.2541674874421158</v>
      </c>
      <c r="R1565" s="43">
        <f t="shared" si="166"/>
        <v>250</v>
      </c>
      <c r="S1565" s="45" t="e">
        <f>#REF!*M1565/100/365*365/$R1565</f>
        <v>#REF!</v>
      </c>
      <c r="T1565" s="45" t="e">
        <f>#REF!*P1565/100/365*365/$R1565</f>
        <v>#REF!</v>
      </c>
      <c r="U1565" s="45" t="e">
        <f>#REF!*F1565/100/365*365/$R1565</f>
        <v>#REF!</v>
      </c>
      <c r="V1565" s="45" t="e">
        <f>#REF!*K1565/100/365*365/$R1565</f>
        <v>#REF!</v>
      </c>
      <c r="W1565" s="45" t="e">
        <f>#REF!*O1565/100/365*365/$R1565</f>
        <v>#REF!</v>
      </c>
      <c r="X1565" s="61">
        <f t="shared" si="167"/>
        <v>4.3259374999999993</v>
      </c>
      <c r="Z1565" s="54"/>
    </row>
    <row r="1566" spans="1:26" x14ac:dyDescent="0.35">
      <c r="A1566" s="42">
        <v>42164</v>
      </c>
      <c r="B1566" s="55">
        <f t="shared" si="169"/>
        <v>42072</v>
      </c>
      <c r="C1566" s="56">
        <f t="shared" si="170"/>
        <v>42163</v>
      </c>
      <c r="D1566" s="59">
        <v>3.32</v>
      </c>
      <c r="E1566" s="43">
        <v>3.87</v>
      </c>
      <c r="F1566" s="43">
        <f t="shared" si="172"/>
        <v>3.1814754098360658</v>
      </c>
      <c r="G1566" s="60">
        <f t="shared" si="173"/>
        <v>3.4465573770491806</v>
      </c>
      <c r="H1566" s="68" t="str">
        <f t="shared" si="171"/>
        <v>Mar 2016</v>
      </c>
      <c r="I1566" s="70">
        <f t="shared" si="164"/>
        <v>1.53</v>
      </c>
      <c r="J1566" s="70">
        <f>VLOOKUP(H1566,CPI!C$187:L$448,10,FALSE)</f>
        <v>0.33430839949855073</v>
      </c>
      <c r="K1566" s="59">
        <f t="shared" si="168"/>
        <v>4.0528125000000017</v>
      </c>
      <c r="L1566" s="70">
        <f t="shared" si="160"/>
        <v>2.4847951344430186</v>
      </c>
      <c r="M1566" s="71">
        <f t="shared" si="163"/>
        <v>2.8274104127863353</v>
      </c>
      <c r="N1566" s="59">
        <f t="shared" si="165"/>
        <v>4.0528125000000017</v>
      </c>
      <c r="O1566" s="43">
        <f t="shared" si="165"/>
        <v>3.8186562500000001</v>
      </c>
      <c r="P1566" s="69">
        <f t="shared" si="161"/>
        <v>2.5960117581899533</v>
      </c>
      <c r="Q1566" s="44">
        <f t="shared" si="162"/>
        <v>2.2541674874421158</v>
      </c>
      <c r="R1566" s="43">
        <f t="shared" si="166"/>
        <v>250</v>
      </c>
      <c r="S1566" s="45" t="e">
        <f>#REF!*M1566/100/365*365/$R1566</f>
        <v>#REF!</v>
      </c>
      <c r="T1566" s="45" t="e">
        <f>#REF!*P1566/100/365*365/$R1566</f>
        <v>#REF!</v>
      </c>
      <c r="U1566" s="45" t="e">
        <f>#REF!*F1566/100/365*365/$R1566</f>
        <v>#REF!</v>
      </c>
      <c r="V1566" s="45" t="e">
        <f>#REF!*K1566/100/365*365/$R1566</f>
        <v>#REF!</v>
      </c>
      <c r="W1566" s="45" t="e">
        <f>#REF!*O1566/100/365*365/$R1566</f>
        <v>#REF!</v>
      </c>
      <c r="X1566" s="61">
        <f t="shared" si="167"/>
        <v>4.3259374999999993</v>
      </c>
      <c r="Z1566" s="54"/>
    </row>
    <row r="1567" spans="1:26" x14ac:dyDescent="0.35">
      <c r="A1567" s="42">
        <v>42165</v>
      </c>
      <c r="B1567" s="55">
        <f t="shared" si="169"/>
        <v>42073</v>
      </c>
      <c r="C1567" s="56">
        <f t="shared" si="170"/>
        <v>42164</v>
      </c>
      <c r="D1567" s="59">
        <v>3.34</v>
      </c>
      <c r="E1567" s="43">
        <v>3.91</v>
      </c>
      <c r="F1567" s="43">
        <f t="shared" si="172"/>
        <v>3.1811475409836074</v>
      </c>
      <c r="G1567" s="60">
        <f t="shared" si="173"/>
        <v>3.4536065573770496</v>
      </c>
      <c r="H1567" s="68" t="str">
        <f t="shared" si="171"/>
        <v>Mar 2016</v>
      </c>
      <c r="I1567" s="70">
        <f t="shared" si="164"/>
        <v>1.53</v>
      </c>
      <c r="J1567" s="70">
        <f>VLOOKUP(H1567,CPI!C$187:L$448,10,FALSE)</f>
        <v>0.33430839949855073</v>
      </c>
      <c r="K1567" s="59">
        <f t="shared" si="168"/>
        <v>4.0528125000000017</v>
      </c>
      <c r="L1567" s="70">
        <f t="shared" si="160"/>
        <v>2.4847951344430186</v>
      </c>
      <c r="M1567" s="71">
        <f t="shared" si="163"/>
        <v>2.8274104127863353</v>
      </c>
      <c r="N1567" s="59">
        <f t="shared" si="165"/>
        <v>4.0528125000000017</v>
      </c>
      <c r="O1567" s="43">
        <f t="shared" si="165"/>
        <v>3.8186562500000001</v>
      </c>
      <c r="P1567" s="69">
        <f t="shared" si="161"/>
        <v>2.5960117581899533</v>
      </c>
      <c r="Q1567" s="44">
        <f t="shared" si="162"/>
        <v>2.2541674874421158</v>
      </c>
      <c r="R1567" s="43">
        <f t="shared" si="166"/>
        <v>250</v>
      </c>
      <c r="S1567" s="45" t="e">
        <f>#REF!*M1567/100/365*365/$R1567</f>
        <v>#REF!</v>
      </c>
      <c r="T1567" s="45" t="e">
        <f>#REF!*P1567/100/365*365/$R1567</f>
        <v>#REF!</v>
      </c>
      <c r="U1567" s="45" t="e">
        <f>#REF!*F1567/100/365*365/$R1567</f>
        <v>#REF!</v>
      </c>
      <c r="V1567" s="45" t="e">
        <f>#REF!*K1567/100/365*365/$R1567</f>
        <v>#REF!</v>
      </c>
      <c r="W1567" s="45" t="e">
        <f>#REF!*O1567/100/365*365/$R1567</f>
        <v>#REF!</v>
      </c>
      <c r="X1567" s="61">
        <f t="shared" si="167"/>
        <v>4.3259374999999993</v>
      </c>
      <c r="Z1567" s="54"/>
    </row>
    <row r="1568" spans="1:26" x14ac:dyDescent="0.35">
      <c r="A1568" s="42">
        <v>42166</v>
      </c>
      <c r="B1568" s="55">
        <f t="shared" si="169"/>
        <v>42074</v>
      </c>
      <c r="C1568" s="56">
        <f t="shared" si="170"/>
        <v>42165</v>
      </c>
      <c r="D1568" s="59">
        <v>3.28</v>
      </c>
      <c r="E1568" s="43">
        <v>3.95</v>
      </c>
      <c r="F1568" s="43">
        <f t="shared" si="172"/>
        <v>3.1822950819672138</v>
      </c>
      <c r="G1568" s="60">
        <f t="shared" si="173"/>
        <v>3.4624590163934426</v>
      </c>
      <c r="H1568" s="68" t="str">
        <f t="shared" si="171"/>
        <v>Mar 2016</v>
      </c>
      <c r="I1568" s="70">
        <f t="shared" si="164"/>
        <v>1.53</v>
      </c>
      <c r="J1568" s="70">
        <f>VLOOKUP(H1568,CPI!C$187:L$448,10,FALSE)</f>
        <v>0.33430839949855073</v>
      </c>
      <c r="K1568" s="59">
        <f t="shared" si="168"/>
        <v>4.0528125000000017</v>
      </c>
      <c r="L1568" s="70">
        <f t="shared" si="160"/>
        <v>2.4847951344430186</v>
      </c>
      <c r="M1568" s="71">
        <f t="shared" si="163"/>
        <v>2.8274104127863353</v>
      </c>
      <c r="N1568" s="59">
        <f t="shared" si="165"/>
        <v>4.0528125000000017</v>
      </c>
      <c r="O1568" s="43">
        <f t="shared" si="165"/>
        <v>3.8186562500000001</v>
      </c>
      <c r="P1568" s="69">
        <f t="shared" si="161"/>
        <v>2.5960117581899533</v>
      </c>
      <c r="Q1568" s="44">
        <f t="shared" si="162"/>
        <v>2.2541674874421158</v>
      </c>
      <c r="R1568" s="43">
        <f t="shared" si="166"/>
        <v>250</v>
      </c>
      <c r="S1568" s="45" t="e">
        <f>#REF!*M1568/100/365*365/$R1568</f>
        <v>#REF!</v>
      </c>
      <c r="T1568" s="45" t="e">
        <f>#REF!*P1568/100/365*365/$R1568</f>
        <v>#REF!</v>
      </c>
      <c r="U1568" s="45" t="e">
        <f>#REF!*F1568/100/365*365/$R1568</f>
        <v>#REF!</v>
      </c>
      <c r="V1568" s="45" t="e">
        <f>#REF!*K1568/100/365*365/$R1568</f>
        <v>#REF!</v>
      </c>
      <c r="W1568" s="45" t="e">
        <f>#REF!*O1568/100/365*365/$R1568</f>
        <v>#REF!</v>
      </c>
      <c r="X1568" s="61">
        <f t="shared" si="167"/>
        <v>4.3259374999999993</v>
      </c>
      <c r="Z1568" s="54"/>
    </row>
    <row r="1569" spans="1:26" x14ac:dyDescent="0.35">
      <c r="A1569" s="42">
        <v>42167</v>
      </c>
      <c r="B1569" s="55">
        <f t="shared" si="169"/>
        <v>42075</v>
      </c>
      <c r="C1569" s="56">
        <f t="shared" si="170"/>
        <v>42166</v>
      </c>
      <c r="D1569" s="59">
        <v>3.21</v>
      </c>
      <c r="E1569" s="43">
        <v>3.85</v>
      </c>
      <c r="F1569" s="43">
        <f t="shared" si="172"/>
        <v>3.1827868852459025</v>
      </c>
      <c r="G1569" s="60">
        <f t="shared" si="173"/>
        <v>3.4722950819672134</v>
      </c>
      <c r="H1569" s="68" t="str">
        <f t="shared" si="171"/>
        <v>Mar 2016</v>
      </c>
      <c r="I1569" s="70">
        <f t="shared" si="164"/>
        <v>1.53</v>
      </c>
      <c r="J1569" s="70">
        <f>VLOOKUP(H1569,CPI!C$187:L$448,10,FALSE)</f>
        <v>0.33430839949855073</v>
      </c>
      <c r="K1569" s="59">
        <f t="shared" si="168"/>
        <v>4.0528125000000017</v>
      </c>
      <c r="L1569" s="70">
        <f t="shared" si="160"/>
        <v>2.4847951344430186</v>
      </c>
      <c r="M1569" s="71">
        <f t="shared" si="163"/>
        <v>2.8274104127863353</v>
      </c>
      <c r="N1569" s="59">
        <f t="shared" si="165"/>
        <v>4.0528125000000017</v>
      </c>
      <c r="O1569" s="43">
        <f t="shared" si="165"/>
        <v>3.8186562500000001</v>
      </c>
      <c r="P1569" s="69">
        <f t="shared" si="161"/>
        <v>2.5960117581899533</v>
      </c>
      <c r="Q1569" s="44">
        <f t="shared" si="162"/>
        <v>2.2541674874421158</v>
      </c>
      <c r="R1569" s="43">
        <f t="shared" si="166"/>
        <v>250</v>
      </c>
      <c r="S1569" s="45" t="e">
        <f>#REF!*M1569/100/365*365/$R1569</f>
        <v>#REF!</v>
      </c>
      <c r="T1569" s="45" t="e">
        <f>#REF!*P1569/100/365*365/$R1569</f>
        <v>#REF!</v>
      </c>
      <c r="U1569" s="45" t="e">
        <f>#REF!*F1569/100/365*365/$R1569</f>
        <v>#REF!</v>
      </c>
      <c r="V1569" s="45" t="e">
        <f>#REF!*K1569/100/365*365/$R1569</f>
        <v>#REF!</v>
      </c>
      <c r="W1569" s="45" t="e">
        <f>#REF!*O1569/100/365*365/$R1569</f>
        <v>#REF!</v>
      </c>
      <c r="X1569" s="61">
        <f t="shared" si="167"/>
        <v>4.3259374999999993</v>
      </c>
      <c r="Z1569" s="54"/>
    </row>
    <row r="1570" spans="1:26" x14ac:dyDescent="0.35">
      <c r="A1570" s="42">
        <v>42170</v>
      </c>
      <c r="B1570" s="55">
        <f t="shared" si="169"/>
        <v>42078</v>
      </c>
      <c r="C1570" s="56">
        <f t="shared" si="170"/>
        <v>42169</v>
      </c>
      <c r="D1570" s="59">
        <v>3.18</v>
      </c>
      <c r="E1570" s="43">
        <v>3.82</v>
      </c>
      <c r="F1570" s="43">
        <f t="shared" si="172"/>
        <v>3.1816393442622961</v>
      </c>
      <c r="G1570" s="60">
        <f t="shared" si="173"/>
        <v>3.48</v>
      </c>
      <c r="H1570" s="68" t="str">
        <f t="shared" si="171"/>
        <v>Mar 2016</v>
      </c>
      <c r="I1570" s="70">
        <f t="shared" si="164"/>
        <v>1.53</v>
      </c>
      <c r="J1570" s="70">
        <f>VLOOKUP(H1570,CPI!C$187:L$448,10,FALSE)</f>
        <v>0.33430839949855073</v>
      </c>
      <c r="K1570" s="59">
        <f t="shared" si="168"/>
        <v>4.0528125000000017</v>
      </c>
      <c r="L1570" s="70">
        <f t="shared" si="160"/>
        <v>2.4847951344430186</v>
      </c>
      <c r="M1570" s="71">
        <f t="shared" si="163"/>
        <v>2.8274104127863353</v>
      </c>
      <c r="N1570" s="59">
        <f t="shared" si="165"/>
        <v>4.0528125000000017</v>
      </c>
      <c r="O1570" s="43">
        <f t="shared" si="165"/>
        <v>3.8186562500000001</v>
      </c>
      <c r="P1570" s="69">
        <f t="shared" si="161"/>
        <v>2.5960117581899533</v>
      </c>
      <c r="Q1570" s="44">
        <f t="shared" si="162"/>
        <v>2.2541674874421158</v>
      </c>
      <c r="R1570" s="43">
        <f t="shared" si="166"/>
        <v>250</v>
      </c>
      <c r="S1570" s="45" t="e">
        <f>#REF!*M1570/100/365*365/$R1570</f>
        <v>#REF!</v>
      </c>
      <c r="T1570" s="45" t="e">
        <f>#REF!*P1570/100/365*365/$R1570</f>
        <v>#REF!</v>
      </c>
      <c r="U1570" s="45" t="e">
        <f>#REF!*F1570/100/365*365/$R1570</f>
        <v>#REF!</v>
      </c>
      <c r="V1570" s="45" t="e">
        <f>#REF!*K1570/100/365*365/$R1570</f>
        <v>#REF!</v>
      </c>
      <c r="W1570" s="45" t="e">
        <f>#REF!*O1570/100/365*365/$R1570</f>
        <v>#REF!</v>
      </c>
      <c r="X1570" s="61">
        <f t="shared" si="167"/>
        <v>4.3259374999999993</v>
      </c>
      <c r="Z1570" s="54"/>
    </row>
    <row r="1571" spans="1:26" x14ac:dyDescent="0.35">
      <c r="A1571" s="42">
        <v>42171</v>
      </c>
      <c r="B1571" s="55">
        <f t="shared" si="169"/>
        <v>42079</v>
      </c>
      <c r="C1571" s="56">
        <f t="shared" si="170"/>
        <v>42170</v>
      </c>
      <c r="D1571" s="59">
        <v>3.17</v>
      </c>
      <c r="E1571" s="43">
        <v>3.82</v>
      </c>
      <c r="F1571" s="43">
        <f t="shared" si="172"/>
        <v>3.1803278688524603</v>
      </c>
      <c r="G1571" s="60">
        <f t="shared" si="173"/>
        <v>3.4875409836065572</v>
      </c>
      <c r="H1571" s="68" t="str">
        <f t="shared" si="171"/>
        <v>Mar 2016</v>
      </c>
      <c r="I1571" s="70">
        <f t="shared" si="164"/>
        <v>1.53</v>
      </c>
      <c r="J1571" s="70">
        <f>VLOOKUP(H1571,CPI!C$187:L$448,10,FALSE)</f>
        <v>0.33430839949855073</v>
      </c>
      <c r="K1571" s="59">
        <f t="shared" si="168"/>
        <v>4.0528125000000017</v>
      </c>
      <c r="L1571" s="70">
        <f t="shared" si="160"/>
        <v>2.4847951344430186</v>
      </c>
      <c r="M1571" s="71">
        <f t="shared" si="163"/>
        <v>2.8274104127863353</v>
      </c>
      <c r="N1571" s="59">
        <f t="shared" si="165"/>
        <v>4.0528125000000017</v>
      </c>
      <c r="O1571" s="43">
        <f t="shared" si="165"/>
        <v>3.8186562500000001</v>
      </c>
      <c r="P1571" s="69">
        <f t="shared" si="161"/>
        <v>2.5960117581899533</v>
      </c>
      <c r="Q1571" s="44">
        <f t="shared" si="162"/>
        <v>2.2541674874421158</v>
      </c>
      <c r="R1571" s="43">
        <f t="shared" si="166"/>
        <v>250</v>
      </c>
      <c r="S1571" s="45" t="e">
        <f>#REF!*M1571/100/365*365/$R1571</f>
        <v>#REF!</v>
      </c>
      <c r="T1571" s="45" t="e">
        <f>#REF!*P1571/100/365*365/$R1571</f>
        <v>#REF!</v>
      </c>
      <c r="U1571" s="45" t="e">
        <f>#REF!*F1571/100/365*365/$R1571</f>
        <v>#REF!</v>
      </c>
      <c r="V1571" s="45" t="e">
        <f>#REF!*K1571/100/365*365/$R1571</f>
        <v>#REF!</v>
      </c>
      <c r="W1571" s="45" t="e">
        <f>#REF!*O1571/100/365*365/$R1571</f>
        <v>#REF!</v>
      </c>
      <c r="X1571" s="61">
        <f t="shared" si="167"/>
        <v>4.3259374999999993</v>
      </c>
      <c r="Z1571" s="54"/>
    </row>
    <row r="1572" spans="1:26" x14ac:dyDescent="0.35">
      <c r="A1572" s="42">
        <v>42172</v>
      </c>
      <c r="B1572" s="55">
        <f t="shared" si="169"/>
        <v>42080</v>
      </c>
      <c r="C1572" s="56">
        <f t="shared" si="170"/>
        <v>42171</v>
      </c>
      <c r="D1572" s="59">
        <v>3.16</v>
      </c>
      <c r="E1572" s="43">
        <v>3.8</v>
      </c>
      <c r="F1572" s="43">
        <f t="shared" si="172"/>
        <v>3.1796721311475422</v>
      </c>
      <c r="G1572" s="60">
        <f t="shared" si="173"/>
        <v>3.4959016393442619</v>
      </c>
      <c r="H1572" s="68" t="str">
        <f t="shared" si="171"/>
        <v>Mar 2016</v>
      </c>
      <c r="I1572" s="70">
        <f t="shared" si="164"/>
        <v>1.53</v>
      </c>
      <c r="J1572" s="70">
        <f>VLOOKUP(H1572,CPI!C$187:L$448,10,FALSE)</f>
        <v>0.33430839949855073</v>
      </c>
      <c r="K1572" s="59">
        <f t="shared" si="168"/>
        <v>4.0528125000000017</v>
      </c>
      <c r="L1572" s="70">
        <f t="shared" si="160"/>
        <v>2.4847951344430186</v>
      </c>
      <c r="M1572" s="71">
        <f t="shared" si="163"/>
        <v>2.8274104127863353</v>
      </c>
      <c r="N1572" s="59">
        <f t="shared" si="165"/>
        <v>4.0528125000000017</v>
      </c>
      <c r="O1572" s="43">
        <f t="shared" si="165"/>
        <v>3.8186562500000001</v>
      </c>
      <c r="P1572" s="69">
        <f t="shared" si="161"/>
        <v>2.5960117581899533</v>
      </c>
      <c r="Q1572" s="44">
        <f t="shared" si="162"/>
        <v>2.2541674874421158</v>
      </c>
      <c r="R1572" s="43">
        <f t="shared" si="166"/>
        <v>250</v>
      </c>
      <c r="S1572" s="45" t="e">
        <f>#REF!*M1572/100/365*365/$R1572</f>
        <v>#REF!</v>
      </c>
      <c r="T1572" s="45" t="e">
        <f>#REF!*P1572/100/365*365/$R1572</f>
        <v>#REF!</v>
      </c>
      <c r="U1572" s="45" t="e">
        <f>#REF!*F1572/100/365*365/$R1572</f>
        <v>#REF!</v>
      </c>
      <c r="V1572" s="45" t="e">
        <f>#REF!*K1572/100/365*365/$R1572</f>
        <v>#REF!</v>
      </c>
      <c r="W1572" s="45" t="e">
        <f>#REF!*O1572/100/365*365/$R1572</f>
        <v>#REF!</v>
      </c>
      <c r="X1572" s="61">
        <f t="shared" si="167"/>
        <v>4.3259374999999993</v>
      </c>
      <c r="Z1572" s="54"/>
    </row>
    <row r="1573" spans="1:26" x14ac:dyDescent="0.35">
      <c r="A1573" s="42">
        <v>42173</v>
      </c>
      <c r="B1573" s="55">
        <f t="shared" si="169"/>
        <v>42081</v>
      </c>
      <c r="C1573" s="56">
        <f t="shared" si="170"/>
        <v>42172</v>
      </c>
      <c r="D1573" s="59">
        <v>3.09</v>
      </c>
      <c r="E1573" s="43">
        <v>3.69</v>
      </c>
      <c r="F1573" s="43">
        <f t="shared" si="172"/>
        <v>3.1788524590163947</v>
      </c>
      <c r="G1573" s="60">
        <f t="shared" si="173"/>
        <v>3.5039344262295082</v>
      </c>
      <c r="H1573" s="68" t="str">
        <f t="shared" si="171"/>
        <v>Mar 2016</v>
      </c>
      <c r="I1573" s="70">
        <f t="shared" si="164"/>
        <v>1.53</v>
      </c>
      <c r="J1573" s="70">
        <f>VLOOKUP(H1573,CPI!C$187:L$448,10,FALSE)</f>
        <v>0.33430839949855073</v>
      </c>
      <c r="K1573" s="59">
        <f t="shared" si="168"/>
        <v>4.0528125000000017</v>
      </c>
      <c r="L1573" s="70">
        <f t="shared" si="160"/>
        <v>2.4847951344430186</v>
      </c>
      <c r="M1573" s="71">
        <f t="shared" si="163"/>
        <v>2.8274104127863353</v>
      </c>
      <c r="N1573" s="59">
        <f t="shared" si="165"/>
        <v>4.0528125000000017</v>
      </c>
      <c r="O1573" s="43">
        <f t="shared" si="165"/>
        <v>3.8186562500000001</v>
      </c>
      <c r="P1573" s="69">
        <f t="shared" si="161"/>
        <v>2.5960117581899533</v>
      </c>
      <c r="Q1573" s="44">
        <f t="shared" si="162"/>
        <v>2.2541674874421158</v>
      </c>
      <c r="R1573" s="43">
        <f t="shared" si="166"/>
        <v>250</v>
      </c>
      <c r="S1573" s="45" t="e">
        <f>#REF!*M1573/100/365*365/$R1573</f>
        <v>#REF!</v>
      </c>
      <c r="T1573" s="45" t="e">
        <f>#REF!*P1573/100/365*365/$R1573</f>
        <v>#REF!</v>
      </c>
      <c r="U1573" s="45" t="e">
        <f>#REF!*F1573/100/365*365/$R1573</f>
        <v>#REF!</v>
      </c>
      <c r="V1573" s="45" t="e">
        <f>#REF!*K1573/100/365*365/$R1573</f>
        <v>#REF!</v>
      </c>
      <c r="W1573" s="45" t="e">
        <f>#REF!*O1573/100/365*365/$R1573</f>
        <v>#REF!</v>
      </c>
      <c r="X1573" s="61">
        <f t="shared" si="167"/>
        <v>4.3259374999999993</v>
      </c>
      <c r="Z1573" s="54"/>
    </row>
    <row r="1574" spans="1:26" x14ac:dyDescent="0.35">
      <c r="A1574" s="42">
        <v>42174</v>
      </c>
      <c r="B1574" s="55">
        <f t="shared" si="169"/>
        <v>42082</v>
      </c>
      <c r="C1574" s="56">
        <f t="shared" si="170"/>
        <v>42173</v>
      </c>
      <c r="D1574" s="59">
        <v>3.06</v>
      </c>
      <c r="E1574" s="43">
        <v>3.64</v>
      </c>
      <c r="F1574" s="43">
        <f t="shared" si="172"/>
        <v>3.1781967213114766</v>
      </c>
      <c r="G1574" s="60">
        <f t="shared" si="173"/>
        <v>3.5118032786885247</v>
      </c>
      <c r="H1574" s="68" t="str">
        <f t="shared" si="171"/>
        <v>Mar 2016</v>
      </c>
      <c r="I1574" s="70">
        <f t="shared" si="164"/>
        <v>1.53</v>
      </c>
      <c r="J1574" s="70">
        <f>VLOOKUP(H1574,CPI!C$187:L$448,10,FALSE)</f>
        <v>0.33430839949855073</v>
      </c>
      <c r="K1574" s="59">
        <f t="shared" si="168"/>
        <v>4.0528125000000017</v>
      </c>
      <c r="L1574" s="70">
        <f t="shared" si="160"/>
        <v>2.4847951344430186</v>
      </c>
      <c r="M1574" s="71">
        <f t="shared" si="163"/>
        <v>2.8274104127863353</v>
      </c>
      <c r="N1574" s="59">
        <f t="shared" si="165"/>
        <v>4.0528125000000017</v>
      </c>
      <c r="O1574" s="43">
        <f t="shared" si="165"/>
        <v>3.8186562500000001</v>
      </c>
      <c r="P1574" s="69">
        <f t="shared" si="161"/>
        <v>2.5960117581899533</v>
      </c>
      <c r="Q1574" s="44">
        <f t="shared" si="162"/>
        <v>2.2541674874421158</v>
      </c>
      <c r="R1574" s="43">
        <f t="shared" si="166"/>
        <v>250</v>
      </c>
      <c r="S1574" s="45" t="e">
        <f>#REF!*M1574/100/365*365/$R1574</f>
        <v>#REF!</v>
      </c>
      <c r="T1574" s="45" t="e">
        <f>#REF!*P1574/100/365*365/$R1574</f>
        <v>#REF!</v>
      </c>
      <c r="U1574" s="45" t="e">
        <f>#REF!*F1574/100/365*365/$R1574</f>
        <v>#REF!</v>
      </c>
      <c r="V1574" s="45" t="e">
        <f>#REF!*K1574/100/365*365/$R1574</f>
        <v>#REF!</v>
      </c>
      <c r="W1574" s="45" t="e">
        <f>#REF!*O1574/100/365*365/$R1574</f>
        <v>#REF!</v>
      </c>
      <c r="X1574" s="61">
        <f t="shared" si="167"/>
        <v>4.3259374999999993</v>
      </c>
      <c r="Z1574" s="54"/>
    </row>
    <row r="1575" spans="1:26" x14ac:dyDescent="0.35">
      <c r="A1575" s="42">
        <v>42177</v>
      </c>
      <c r="B1575" s="55">
        <f t="shared" si="169"/>
        <v>42085</v>
      </c>
      <c r="C1575" s="56">
        <f t="shared" si="170"/>
        <v>42176</v>
      </c>
      <c r="D1575" s="59">
        <v>3.06</v>
      </c>
      <c r="E1575" s="43">
        <v>3.64</v>
      </c>
      <c r="F1575" s="43">
        <f t="shared" si="172"/>
        <v>3.1767213114754109</v>
      </c>
      <c r="G1575" s="60">
        <f t="shared" si="173"/>
        <v>3.5183606557377045</v>
      </c>
      <c r="H1575" s="68" t="str">
        <f t="shared" si="171"/>
        <v>Mar 2016</v>
      </c>
      <c r="I1575" s="70">
        <f t="shared" si="164"/>
        <v>1.53</v>
      </c>
      <c r="J1575" s="70">
        <f>VLOOKUP(H1575,CPI!C$187:L$448,10,FALSE)</f>
        <v>0.33430839949855073</v>
      </c>
      <c r="K1575" s="59">
        <f t="shared" si="168"/>
        <v>4.0528125000000017</v>
      </c>
      <c r="L1575" s="70">
        <f t="shared" si="160"/>
        <v>2.4847951344430186</v>
      </c>
      <c r="M1575" s="71">
        <f t="shared" si="163"/>
        <v>2.8274104127863353</v>
      </c>
      <c r="N1575" s="59">
        <f t="shared" si="165"/>
        <v>4.0528125000000017</v>
      </c>
      <c r="O1575" s="43">
        <f t="shared" si="165"/>
        <v>3.8186562500000001</v>
      </c>
      <c r="P1575" s="69">
        <f t="shared" si="161"/>
        <v>2.5960117581899533</v>
      </c>
      <c r="Q1575" s="44">
        <f t="shared" si="162"/>
        <v>2.2541674874421158</v>
      </c>
      <c r="R1575" s="43">
        <f t="shared" si="166"/>
        <v>250</v>
      </c>
      <c r="S1575" s="45" t="e">
        <f>#REF!*M1575/100/365*365/$R1575</f>
        <v>#REF!</v>
      </c>
      <c r="T1575" s="45" t="e">
        <f>#REF!*P1575/100/365*365/$R1575</f>
        <v>#REF!</v>
      </c>
      <c r="U1575" s="45" t="e">
        <f>#REF!*F1575/100/365*365/$R1575</f>
        <v>#REF!</v>
      </c>
      <c r="V1575" s="45" t="e">
        <f>#REF!*K1575/100/365*365/$R1575</f>
        <v>#REF!</v>
      </c>
      <c r="W1575" s="45" t="e">
        <f>#REF!*O1575/100/365*365/$R1575</f>
        <v>#REF!</v>
      </c>
      <c r="X1575" s="61">
        <f t="shared" si="167"/>
        <v>4.3259374999999993</v>
      </c>
      <c r="Z1575" s="54"/>
    </row>
    <row r="1576" spans="1:26" x14ac:dyDescent="0.35">
      <c r="A1576" s="42">
        <v>42178</v>
      </c>
      <c r="B1576" s="55">
        <f t="shared" si="169"/>
        <v>42086</v>
      </c>
      <c r="C1576" s="56">
        <f t="shared" si="170"/>
        <v>42177</v>
      </c>
      <c r="D1576" s="59">
        <v>3.12</v>
      </c>
      <c r="E1576" s="43">
        <v>3.72</v>
      </c>
      <c r="F1576" s="43">
        <f t="shared" si="172"/>
        <v>3.1754098360655747</v>
      </c>
      <c r="G1576" s="60">
        <f t="shared" si="173"/>
        <v>3.5250819672131142</v>
      </c>
      <c r="H1576" s="68" t="str">
        <f t="shared" si="171"/>
        <v>Mar 2016</v>
      </c>
      <c r="I1576" s="70">
        <f t="shared" si="164"/>
        <v>1.53</v>
      </c>
      <c r="J1576" s="70">
        <f>VLOOKUP(H1576,CPI!C$187:L$448,10,FALSE)</f>
        <v>0.33430839949855073</v>
      </c>
      <c r="K1576" s="59">
        <f t="shared" si="168"/>
        <v>4.0528125000000017</v>
      </c>
      <c r="L1576" s="70">
        <f t="shared" si="160"/>
        <v>2.4847951344430186</v>
      </c>
      <c r="M1576" s="71">
        <f t="shared" si="163"/>
        <v>2.8274104127863353</v>
      </c>
      <c r="N1576" s="59">
        <f t="shared" si="165"/>
        <v>4.0528125000000017</v>
      </c>
      <c r="O1576" s="43">
        <f t="shared" si="165"/>
        <v>3.8186562500000001</v>
      </c>
      <c r="P1576" s="69">
        <f t="shared" si="161"/>
        <v>2.5960117581899533</v>
      </c>
      <c r="Q1576" s="44">
        <f t="shared" si="162"/>
        <v>2.2541674874421158</v>
      </c>
      <c r="R1576" s="43">
        <f t="shared" si="166"/>
        <v>250</v>
      </c>
      <c r="S1576" s="45" t="e">
        <f>#REF!*M1576/100/365*365/$R1576</f>
        <v>#REF!</v>
      </c>
      <c r="T1576" s="45" t="e">
        <f>#REF!*P1576/100/365*365/$R1576</f>
        <v>#REF!</v>
      </c>
      <c r="U1576" s="45" t="e">
        <f>#REF!*F1576/100/365*365/$R1576</f>
        <v>#REF!</v>
      </c>
      <c r="V1576" s="45" t="e">
        <f>#REF!*K1576/100/365*365/$R1576</f>
        <v>#REF!</v>
      </c>
      <c r="W1576" s="45" t="e">
        <f>#REF!*O1576/100/365*365/$R1576</f>
        <v>#REF!</v>
      </c>
      <c r="X1576" s="61">
        <f t="shared" si="167"/>
        <v>4.3259374999999993</v>
      </c>
      <c r="Z1576" s="54"/>
    </row>
    <row r="1577" spans="1:26" x14ac:dyDescent="0.35">
      <c r="A1577" s="42">
        <v>42179</v>
      </c>
      <c r="B1577" s="55">
        <f t="shared" si="169"/>
        <v>42087</v>
      </c>
      <c r="C1577" s="56">
        <f t="shared" si="170"/>
        <v>42178</v>
      </c>
      <c r="D1577" s="59">
        <v>3.13</v>
      </c>
      <c r="E1577" s="43">
        <v>3.73</v>
      </c>
      <c r="F1577" s="43">
        <f t="shared" si="172"/>
        <v>3.1750819672131154</v>
      </c>
      <c r="G1577" s="60">
        <f t="shared" si="173"/>
        <v>3.5331147540983601</v>
      </c>
      <c r="H1577" s="68" t="str">
        <f t="shared" si="171"/>
        <v>Mar 2016</v>
      </c>
      <c r="I1577" s="70">
        <f t="shared" si="164"/>
        <v>1.53</v>
      </c>
      <c r="J1577" s="70">
        <f>VLOOKUP(H1577,CPI!C$187:L$448,10,FALSE)</f>
        <v>0.33430839949855073</v>
      </c>
      <c r="K1577" s="59">
        <f t="shared" si="168"/>
        <v>4.0528125000000017</v>
      </c>
      <c r="L1577" s="70">
        <f t="shared" si="160"/>
        <v>2.4847951344430186</v>
      </c>
      <c r="M1577" s="71">
        <f t="shared" si="163"/>
        <v>2.8274104127863353</v>
      </c>
      <c r="N1577" s="59">
        <f t="shared" si="165"/>
        <v>4.0528125000000017</v>
      </c>
      <c r="O1577" s="43">
        <f t="shared" si="165"/>
        <v>3.8186562500000001</v>
      </c>
      <c r="P1577" s="69">
        <f t="shared" si="161"/>
        <v>2.5960117581899533</v>
      </c>
      <c r="Q1577" s="44">
        <f t="shared" si="162"/>
        <v>2.2541674874421158</v>
      </c>
      <c r="R1577" s="43">
        <f t="shared" si="166"/>
        <v>250</v>
      </c>
      <c r="S1577" s="45" t="e">
        <f>#REF!*M1577/100/365*365/$R1577</f>
        <v>#REF!</v>
      </c>
      <c r="T1577" s="45" t="e">
        <f>#REF!*P1577/100/365*365/$R1577</f>
        <v>#REF!</v>
      </c>
      <c r="U1577" s="45" t="e">
        <f>#REF!*F1577/100/365*365/$R1577</f>
        <v>#REF!</v>
      </c>
      <c r="V1577" s="45" t="e">
        <f>#REF!*K1577/100/365*365/$R1577</f>
        <v>#REF!</v>
      </c>
      <c r="W1577" s="45" t="e">
        <f>#REF!*O1577/100/365*365/$R1577</f>
        <v>#REF!</v>
      </c>
      <c r="X1577" s="61">
        <f t="shared" si="167"/>
        <v>4.3259374999999993</v>
      </c>
      <c r="Z1577" s="54"/>
    </row>
    <row r="1578" spans="1:26" x14ac:dyDescent="0.35">
      <c r="A1578" s="42">
        <v>42180</v>
      </c>
      <c r="B1578" s="55">
        <f t="shared" si="169"/>
        <v>42088</v>
      </c>
      <c r="C1578" s="56">
        <f t="shared" si="170"/>
        <v>42179</v>
      </c>
      <c r="D1578" s="59">
        <v>3.1</v>
      </c>
      <c r="E1578" s="43">
        <v>3.7</v>
      </c>
      <c r="F1578" s="43">
        <f t="shared" si="172"/>
        <v>3.1755737704918046</v>
      </c>
      <c r="G1578" s="60">
        <f t="shared" si="173"/>
        <v>3.5421311475409829</v>
      </c>
      <c r="H1578" s="68" t="str">
        <f t="shared" si="171"/>
        <v>Mar 2016</v>
      </c>
      <c r="I1578" s="70">
        <f t="shared" si="164"/>
        <v>1.53</v>
      </c>
      <c r="J1578" s="70">
        <f>VLOOKUP(H1578,CPI!C$187:L$448,10,FALSE)</f>
        <v>0.33430839949855073</v>
      </c>
      <c r="K1578" s="59">
        <f t="shared" si="168"/>
        <v>4.0528125000000017</v>
      </c>
      <c r="L1578" s="70">
        <f t="shared" si="160"/>
        <v>2.4847951344430186</v>
      </c>
      <c r="M1578" s="71">
        <f t="shared" si="163"/>
        <v>2.8274104127863353</v>
      </c>
      <c r="N1578" s="59">
        <f t="shared" si="165"/>
        <v>4.0528125000000017</v>
      </c>
      <c r="O1578" s="43">
        <f t="shared" si="165"/>
        <v>3.8186562500000001</v>
      </c>
      <c r="P1578" s="69">
        <f t="shared" si="161"/>
        <v>2.5960117581899533</v>
      </c>
      <c r="Q1578" s="44">
        <f t="shared" si="162"/>
        <v>2.2541674874421158</v>
      </c>
      <c r="R1578" s="43">
        <f t="shared" si="166"/>
        <v>250</v>
      </c>
      <c r="S1578" s="45" t="e">
        <f>#REF!*M1578/100/365*365/$R1578</f>
        <v>#REF!</v>
      </c>
      <c r="T1578" s="45" t="e">
        <f>#REF!*P1578/100/365*365/$R1578</f>
        <v>#REF!</v>
      </c>
      <c r="U1578" s="45" t="e">
        <f>#REF!*F1578/100/365*365/$R1578</f>
        <v>#REF!</v>
      </c>
      <c r="V1578" s="45" t="e">
        <f>#REF!*K1578/100/365*365/$R1578</f>
        <v>#REF!</v>
      </c>
      <c r="W1578" s="45" t="e">
        <f>#REF!*O1578/100/365*365/$R1578</f>
        <v>#REF!</v>
      </c>
      <c r="X1578" s="61">
        <f t="shared" si="167"/>
        <v>4.3259374999999993</v>
      </c>
      <c r="Z1578" s="54"/>
    </row>
    <row r="1579" spans="1:26" x14ac:dyDescent="0.35">
      <c r="A1579" s="42">
        <v>42181</v>
      </c>
      <c r="B1579" s="55">
        <f t="shared" si="169"/>
        <v>42089</v>
      </c>
      <c r="C1579" s="56">
        <f t="shared" si="170"/>
        <v>42180</v>
      </c>
      <c r="D1579" s="59">
        <v>3.1</v>
      </c>
      <c r="E1579" s="43">
        <v>3.69</v>
      </c>
      <c r="F1579" s="43">
        <f t="shared" si="172"/>
        <v>3.1749180327868856</v>
      </c>
      <c r="G1579" s="60">
        <f t="shared" si="173"/>
        <v>3.5501639344262288</v>
      </c>
      <c r="H1579" s="68" t="str">
        <f t="shared" si="171"/>
        <v>Mar 2016</v>
      </c>
      <c r="I1579" s="70">
        <f t="shared" si="164"/>
        <v>1.53</v>
      </c>
      <c r="J1579" s="70">
        <f>VLOOKUP(H1579,CPI!C$187:L$448,10,FALSE)</f>
        <v>0.33430839949855073</v>
      </c>
      <c r="K1579" s="59">
        <f t="shared" si="168"/>
        <v>4.0528125000000017</v>
      </c>
      <c r="L1579" s="70">
        <f t="shared" si="160"/>
        <v>2.4847951344430186</v>
      </c>
      <c r="M1579" s="71">
        <f t="shared" si="163"/>
        <v>2.8274104127863353</v>
      </c>
      <c r="N1579" s="59">
        <f t="shared" si="165"/>
        <v>4.0528125000000017</v>
      </c>
      <c r="O1579" s="43">
        <f t="shared" si="165"/>
        <v>3.8186562500000001</v>
      </c>
      <c r="P1579" s="69">
        <f t="shared" si="161"/>
        <v>2.5960117581899533</v>
      </c>
      <c r="Q1579" s="44">
        <f t="shared" si="162"/>
        <v>2.2541674874421158</v>
      </c>
      <c r="R1579" s="43">
        <f t="shared" si="166"/>
        <v>250</v>
      </c>
      <c r="S1579" s="45" t="e">
        <f>#REF!*M1579/100/365*365/$R1579</f>
        <v>#REF!</v>
      </c>
      <c r="T1579" s="45" t="e">
        <f>#REF!*P1579/100/365*365/$R1579</f>
        <v>#REF!</v>
      </c>
      <c r="U1579" s="45" t="e">
        <f>#REF!*F1579/100/365*365/$R1579</f>
        <v>#REF!</v>
      </c>
      <c r="V1579" s="45" t="e">
        <f>#REF!*K1579/100/365*365/$R1579</f>
        <v>#REF!</v>
      </c>
      <c r="W1579" s="45" t="e">
        <f>#REF!*O1579/100/365*365/$R1579</f>
        <v>#REF!</v>
      </c>
      <c r="X1579" s="61">
        <f t="shared" si="167"/>
        <v>4.3259374999999993</v>
      </c>
      <c r="Z1579" s="54"/>
    </row>
    <row r="1580" spans="1:26" x14ac:dyDescent="0.35">
      <c r="A1580" s="42">
        <v>42184</v>
      </c>
      <c r="B1580" s="55">
        <f t="shared" si="169"/>
        <v>42092</v>
      </c>
      <c r="C1580" s="56">
        <f t="shared" si="170"/>
        <v>42183</v>
      </c>
      <c r="D1580" s="59">
        <v>3.04</v>
      </c>
      <c r="E1580" s="43">
        <v>3.62</v>
      </c>
      <c r="F1580" s="43">
        <f t="shared" si="172"/>
        <v>3.1734426229508199</v>
      </c>
      <c r="G1580" s="60">
        <f t="shared" si="173"/>
        <v>3.5572131147540977</v>
      </c>
      <c r="H1580" s="68" t="str">
        <f t="shared" si="171"/>
        <v>Mar 2016</v>
      </c>
      <c r="I1580" s="70">
        <f t="shared" si="164"/>
        <v>1.53</v>
      </c>
      <c r="J1580" s="70">
        <f>VLOOKUP(H1580,CPI!C$187:L$448,10,FALSE)</f>
        <v>0.33430839949855073</v>
      </c>
      <c r="K1580" s="59">
        <f t="shared" si="168"/>
        <v>4.0528125000000017</v>
      </c>
      <c r="L1580" s="70">
        <f t="shared" si="160"/>
        <v>2.4847951344430186</v>
      </c>
      <c r="M1580" s="71">
        <f t="shared" si="163"/>
        <v>2.8274104127863353</v>
      </c>
      <c r="N1580" s="59">
        <f t="shared" si="165"/>
        <v>4.0528125000000017</v>
      </c>
      <c r="O1580" s="43">
        <f t="shared" si="165"/>
        <v>3.8186562500000001</v>
      </c>
      <c r="P1580" s="69">
        <f t="shared" si="161"/>
        <v>2.5960117581899533</v>
      </c>
      <c r="Q1580" s="44">
        <f t="shared" si="162"/>
        <v>2.2541674874421158</v>
      </c>
      <c r="R1580" s="43">
        <f t="shared" si="166"/>
        <v>250</v>
      </c>
      <c r="S1580" s="45" t="e">
        <f>#REF!*M1580/100/365*365/$R1580</f>
        <v>#REF!</v>
      </c>
      <c r="T1580" s="45" t="e">
        <f>#REF!*P1580/100/365*365/$R1580</f>
        <v>#REF!</v>
      </c>
      <c r="U1580" s="45" t="e">
        <f>#REF!*F1580/100/365*365/$R1580</f>
        <v>#REF!</v>
      </c>
      <c r="V1580" s="45" t="e">
        <f>#REF!*K1580/100/365*365/$R1580</f>
        <v>#REF!</v>
      </c>
      <c r="W1580" s="45" t="e">
        <f>#REF!*O1580/100/365*365/$R1580</f>
        <v>#REF!</v>
      </c>
      <c r="X1580" s="61">
        <f t="shared" si="167"/>
        <v>4.3259374999999993</v>
      </c>
      <c r="Z1580" s="54"/>
    </row>
    <row r="1581" spans="1:26" x14ac:dyDescent="0.35">
      <c r="A1581" s="42">
        <v>42185</v>
      </c>
      <c r="B1581" s="55">
        <f t="shared" si="169"/>
        <v>42093</v>
      </c>
      <c r="C1581" s="56">
        <f t="shared" si="170"/>
        <v>42184</v>
      </c>
      <c r="D1581" s="59">
        <v>3.06</v>
      </c>
      <c r="E1581" s="43">
        <v>3.62</v>
      </c>
      <c r="F1581" s="43">
        <f t="shared" si="172"/>
        <v>3.1713114754098357</v>
      </c>
      <c r="G1581" s="60">
        <f t="shared" si="173"/>
        <v>3.5634426229508187</v>
      </c>
      <c r="H1581" s="68" t="str">
        <f t="shared" si="171"/>
        <v>Mar 2016</v>
      </c>
      <c r="I1581" s="70">
        <f t="shared" si="164"/>
        <v>1.53</v>
      </c>
      <c r="J1581" s="70">
        <f>VLOOKUP(H1581,CPI!C$187:L$448,10,FALSE)</f>
        <v>0.33430839949855073</v>
      </c>
      <c r="K1581" s="59">
        <f t="shared" si="168"/>
        <v>4.0528125000000017</v>
      </c>
      <c r="L1581" s="70">
        <f t="shared" si="160"/>
        <v>2.4847951344430186</v>
      </c>
      <c r="M1581" s="71">
        <f t="shared" si="163"/>
        <v>2.8274104127863353</v>
      </c>
      <c r="N1581" s="59">
        <f t="shared" si="165"/>
        <v>4.0528125000000017</v>
      </c>
      <c r="O1581" s="43">
        <f t="shared" si="165"/>
        <v>3.8186562500000001</v>
      </c>
      <c r="P1581" s="69">
        <f t="shared" si="161"/>
        <v>2.5960117581899533</v>
      </c>
      <c r="Q1581" s="44">
        <f t="shared" si="162"/>
        <v>2.2541674874421158</v>
      </c>
      <c r="R1581" s="43">
        <f t="shared" si="166"/>
        <v>250</v>
      </c>
      <c r="S1581" s="45" t="e">
        <f>#REF!*M1581/100/365*365/$R1581</f>
        <v>#REF!</v>
      </c>
      <c r="T1581" s="45" t="e">
        <f>#REF!*P1581/100/365*365/$R1581</f>
        <v>#REF!</v>
      </c>
      <c r="U1581" s="45" t="e">
        <f>#REF!*F1581/100/365*365/$R1581</f>
        <v>#REF!</v>
      </c>
      <c r="V1581" s="45" t="e">
        <f>#REF!*K1581/100/365*365/$R1581</f>
        <v>#REF!</v>
      </c>
      <c r="W1581" s="45" t="e">
        <f>#REF!*O1581/100/365*365/$R1581</f>
        <v>#REF!</v>
      </c>
      <c r="X1581" s="61">
        <f t="shared" si="167"/>
        <v>4.3259374999999993</v>
      </c>
      <c r="Z1581" s="54"/>
    </row>
    <row r="1582" spans="1:26" x14ac:dyDescent="0.35">
      <c r="A1582" s="42">
        <v>42186</v>
      </c>
      <c r="B1582" s="55">
        <f t="shared" si="169"/>
        <v>42095</v>
      </c>
      <c r="C1582" s="56">
        <f t="shared" si="170"/>
        <v>42185</v>
      </c>
      <c r="D1582" s="59">
        <v>3.07</v>
      </c>
      <c r="E1582" s="43">
        <v>3.65</v>
      </c>
      <c r="F1582" s="43">
        <f t="shared" si="172"/>
        <v>3.1703333333333332</v>
      </c>
      <c r="G1582" s="60">
        <f t="shared" si="173"/>
        <v>3.5759999999999992</v>
      </c>
      <c r="H1582" s="68" t="str">
        <f t="shared" si="171"/>
        <v>Mar 2016</v>
      </c>
      <c r="I1582" s="70">
        <f t="shared" si="164"/>
        <v>1.53</v>
      </c>
      <c r="J1582" s="70">
        <f>VLOOKUP(H1582,CPI!C$187:L$448,10,FALSE)</f>
        <v>0.33430839949855073</v>
      </c>
      <c r="K1582" s="59">
        <f t="shared" si="168"/>
        <v>4.0528125000000017</v>
      </c>
      <c r="L1582" s="70">
        <f t="shared" si="160"/>
        <v>2.4847951344430186</v>
      </c>
      <c r="M1582" s="71">
        <f t="shared" si="163"/>
        <v>2.8274104127863353</v>
      </c>
      <c r="N1582" s="59">
        <f t="shared" si="165"/>
        <v>4.0528125000000017</v>
      </c>
      <c r="O1582" s="43">
        <f t="shared" si="165"/>
        <v>3.8186562500000001</v>
      </c>
      <c r="P1582" s="69">
        <f t="shared" si="161"/>
        <v>2.5960117581899533</v>
      </c>
      <c r="Q1582" s="44">
        <f t="shared" si="162"/>
        <v>2.2541674874421158</v>
      </c>
      <c r="R1582" s="43">
        <f t="shared" si="166"/>
        <v>250</v>
      </c>
      <c r="S1582" s="45" t="e">
        <f>#REF!*M1582/100/365*365/$R1582</f>
        <v>#REF!</v>
      </c>
      <c r="T1582" s="45" t="e">
        <f>#REF!*P1582/100/365*365/$R1582</f>
        <v>#REF!</v>
      </c>
      <c r="U1582" s="45" t="e">
        <f>#REF!*F1582/100/365*365/$R1582</f>
        <v>#REF!</v>
      </c>
      <c r="V1582" s="45" t="e">
        <f>#REF!*K1582/100/365*365/$R1582</f>
        <v>#REF!</v>
      </c>
      <c r="W1582" s="45" t="e">
        <f>#REF!*O1582/100/365*365/$R1582</f>
        <v>#REF!</v>
      </c>
      <c r="X1582" s="61">
        <f t="shared" si="167"/>
        <v>4.3259374999999993</v>
      </c>
      <c r="Z1582" s="54"/>
    </row>
    <row r="1583" spans="1:26" x14ac:dyDescent="0.35">
      <c r="A1583" s="42">
        <v>42187</v>
      </c>
      <c r="B1583" s="55">
        <f t="shared" si="169"/>
        <v>42096</v>
      </c>
      <c r="C1583" s="56">
        <f t="shared" si="170"/>
        <v>42186</v>
      </c>
      <c r="D1583" s="59">
        <v>3.01</v>
      </c>
      <c r="E1583" s="43">
        <v>3.63</v>
      </c>
      <c r="F1583" s="43">
        <f t="shared" si="172"/>
        <v>3.1696666666666662</v>
      </c>
      <c r="G1583" s="60">
        <f t="shared" si="173"/>
        <v>3.5838333333333328</v>
      </c>
      <c r="H1583" s="68" t="str">
        <f t="shared" si="171"/>
        <v>Mar 2016</v>
      </c>
      <c r="I1583" s="70">
        <f t="shared" si="164"/>
        <v>1.53</v>
      </c>
      <c r="J1583" s="70">
        <f>VLOOKUP(H1583,CPI!C$187:L$448,10,FALSE)</f>
        <v>0.33430839949855073</v>
      </c>
      <c r="K1583" s="59">
        <f t="shared" si="168"/>
        <v>4.0528125000000017</v>
      </c>
      <c r="L1583" s="70">
        <f t="shared" si="160"/>
        <v>2.4847951344430186</v>
      </c>
      <c r="M1583" s="71">
        <f t="shared" si="163"/>
        <v>2.8274104127863353</v>
      </c>
      <c r="N1583" s="59">
        <f t="shared" si="165"/>
        <v>4.0528125000000017</v>
      </c>
      <c r="O1583" s="43">
        <f t="shared" si="165"/>
        <v>3.8186562500000001</v>
      </c>
      <c r="P1583" s="69">
        <f t="shared" si="161"/>
        <v>2.5960117581899533</v>
      </c>
      <c r="Q1583" s="44">
        <f t="shared" si="162"/>
        <v>2.2541674874421158</v>
      </c>
      <c r="R1583" s="43">
        <f t="shared" si="166"/>
        <v>250</v>
      </c>
      <c r="S1583" s="45" t="e">
        <f>#REF!*M1583/100/365*365/$R1583</f>
        <v>#REF!</v>
      </c>
      <c r="T1583" s="45" t="e">
        <f>#REF!*P1583/100/365*365/$R1583</f>
        <v>#REF!</v>
      </c>
      <c r="U1583" s="45" t="e">
        <f>#REF!*F1583/100/365*365/$R1583</f>
        <v>#REF!</v>
      </c>
      <c r="V1583" s="45" t="e">
        <f>#REF!*K1583/100/365*365/$R1583</f>
        <v>#REF!</v>
      </c>
      <c r="W1583" s="45" t="e">
        <f>#REF!*O1583/100/365*365/$R1583</f>
        <v>#REF!</v>
      </c>
      <c r="X1583" s="61">
        <f t="shared" si="167"/>
        <v>4.3259374999999993</v>
      </c>
      <c r="Z1583" s="54"/>
    </row>
    <row r="1584" spans="1:26" x14ac:dyDescent="0.35">
      <c r="A1584" s="42">
        <v>42188</v>
      </c>
      <c r="B1584" s="55">
        <f t="shared" si="169"/>
        <v>42097</v>
      </c>
      <c r="C1584" s="56">
        <f t="shared" si="170"/>
        <v>42187</v>
      </c>
      <c r="D1584" s="59">
        <v>2.99</v>
      </c>
      <c r="E1584" s="43">
        <v>3.62</v>
      </c>
      <c r="F1584" s="43">
        <f t="shared" si="172"/>
        <v>3.1670491803278682</v>
      </c>
      <c r="G1584" s="60">
        <f t="shared" si="173"/>
        <v>3.5845901639344255</v>
      </c>
      <c r="H1584" s="68" t="str">
        <f t="shared" si="171"/>
        <v>Mar 2016</v>
      </c>
      <c r="I1584" s="70">
        <f t="shared" si="164"/>
        <v>1.53</v>
      </c>
      <c r="J1584" s="70">
        <f>VLOOKUP(H1584,CPI!C$187:L$448,10,FALSE)</f>
        <v>0.33430839949855073</v>
      </c>
      <c r="K1584" s="59">
        <f t="shared" si="168"/>
        <v>4.0528125000000017</v>
      </c>
      <c r="L1584" s="70">
        <f t="shared" si="160"/>
        <v>2.4847951344430186</v>
      </c>
      <c r="M1584" s="71">
        <f t="shared" si="163"/>
        <v>2.8274104127863353</v>
      </c>
      <c r="N1584" s="59">
        <f t="shared" si="165"/>
        <v>4.0528125000000017</v>
      </c>
      <c r="O1584" s="43">
        <f t="shared" si="165"/>
        <v>3.8186562500000001</v>
      </c>
      <c r="P1584" s="69">
        <f t="shared" si="161"/>
        <v>2.5960117581899533</v>
      </c>
      <c r="Q1584" s="44">
        <f t="shared" si="162"/>
        <v>2.2541674874421158</v>
      </c>
      <c r="R1584" s="43">
        <f t="shared" si="166"/>
        <v>250</v>
      </c>
      <c r="S1584" s="45" t="e">
        <f>#REF!*M1584/100/365*365/$R1584</f>
        <v>#REF!</v>
      </c>
      <c r="T1584" s="45" t="e">
        <f>#REF!*P1584/100/365*365/$R1584</f>
        <v>#REF!</v>
      </c>
      <c r="U1584" s="45" t="e">
        <f>#REF!*F1584/100/365*365/$R1584</f>
        <v>#REF!</v>
      </c>
      <c r="V1584" s="45" t="e">
        <f>#REF!*K1584/100/365*365/$R1584</f>
        <v>#REF!</v>
      </c>
      <c r="W1584" s="45" t="e">
        <f>#REF!*O1584/100/365*365/$R1584</f>
        <v>#REF!</v>
      </c>
      <c r="X1584" s="61">
        <f t="shared" si="167"/>
        <v>4.3259374999999993</v>
      </c>
      <c r="Z1584" s="54"/>
    </row>
    <row r="1585" spans="1:26" x14ac:dyDescent="0.35">
      <c r="A1585" s="42">
        <v>42191</v>
      </c>
      <c r="B1585" s="55">
        <f t="shared" si="169"/>
        <v>42100</v>
      </c>
      <c r="C1585" s="56">
        <f t="shared" si="170"/>
        <v>42190</v>
      </c>
      <c r="D1585" s="59">
        <v>2.93</v>
      </c>
      <c r="E1585" s="43">
        <v>3.54</v>
      </c>
      <c r="F1585" s="43">
        <f t="shared" si="172"/>
        <v>3.1641935483870962</v>
      </c>
      <c r="G1585" s="60">
        <f t="shared" si="173"/>
        <v>3.58516129032258</v>
      </c>
      <c r="H1585" s="68" t="str">
        <f t="shared" si="171"/>
        <v>Mar 2016</v>
      </c>
      <c r="I1585" s="70">
        <f t="shared" si="164"/>
        <v>1.53</v>
      </c>
      <c r="J1585" s="70">
        <f>VLOOKUP(H1585,CPI!C$187:L$448,10,FALSE)</f>
        <v>0.33430839949855073</v>
      </c>
      <c r="K1585" s="59">
        <f t="shared" si="168"/>
        <v>4.0528125000000017</v>
      </c>
      <c r="L1585" s="70">
        <f t="shared" ref="L1585:L1648" si="174">((1+K1585/100)/(1+I1585/100)-1)*100</f>
        <v>2.4847951344430186</v>
      </c>
      <c r="M1585" s="71">
        <f t="shared" si="163"/>
        <v>2.8274104127863353</v>
      </c>
      <c r="N1585" s="59">
        <f t="shared" si="165"/>
        <v>4.0528125000000017</v>
      </c>
      <c r="O1585" s="43">
        <f t="shared" si="165"/>
        <v>3.8186562500000001</v>
      </c>
      <c r="P1585" s="69">
        <f t="shared" ref="P1585:P1648" si="175">((1+O1585/100)/(1+I1585/100)*(1+J1585/100)-1)*100</f>
        <v>2.5960117581899533</v>
      </c>
      <c r="Q1585" s="44">
        <f t="shared" ref="Q1585:Q1648" si="176">((1+O1585/100)/(1+I1585/100)-1)*100</f>
        <v>2.2541674874421158</v>
      </c>
      <c r="R1585" s="43">
        <f t="shared" si="166"/>
        <v>250</v>
      </c>
      <c r="S1585" s="45" t="e">
        <f>#REF!*M1585/100/365*365/$R1585</f>
        <v>#REF!</v>
      </c>
      <c r="T1585" s="45" t="e">
        <f>#REF!*P1585/100/365*365/$R1585</f>
        <v>#REF!</v>
      </c>
      <c r="U1585" s="45" t="e">
        <f>#REF!*F1585/100/365*365/$R1585</f>
        <v>#REF!</v>
      </c>
      <c r="V1585" s="45" t="e">
        <f>#REF!*K1585/100/365*365/$R1585</f>
        <v>#REF!</v>
      </c>
      <c r="W1585" s="45" t="e">
        <f>#REF!*O1585/100/365*365/$R1585</f>
        <v>#REF!</v>
      </c>
      <c r="X1585" s="61">
        <f t="shared" si="167"/>
        <v>4.3259374999999993</v>
      </c>
      <c r="Z1585" s="54"/>
    </row>
    <row r="1586" spans="1:26" x14ac:dyDescent="0.35">
      <c r="A1586" s="42">
        <v>42192</v>
      </c>
      <c r="B1586" s="55">
        <f t="shared" si="169"/>
        <v>42101</v>
      </c>
      <c r="C1586" s="56">
        <f t="shared" si="170"/>
        <v>42191</v>
      </c>
      <c r="D1586" s="59">
        <v>2.92</v>
      </c>
      <c r="E1586" s="43">
        <v>3.52</v>
      </c>
      <c r="F1586" s="43">
        <f t="shared" si="172"/>
        <v>3.161774193548387</v>
      </c>
      <c r="G1586" s="60">
        <f t="shared" si="173"/>
        <v>3.5914516129032252</v>
      </c>
      <c r="H1586" s="68" t="str">
        <f t="shared" si="171"/>
        <v>Mar 2016</v>
      </c>
      <c r="I1586" s="70">
        <f t="shared" si="164"/>
        <v>1.53</v>
      </c>
      <c r="J1586" s="70">
        <f>VLOOKUP(H1586,CPI!C$187:L$448,10,FALSE)</f>
        <v>0.33430839949855073</v>
      </c>
      <c r="K1586" s="59">
        <f t="shared" si="168"/>
        <v>4.0528125000000017</v>
      </c>
      <c r="L1586" s="70">
        <f t="shared" si="174"/>
        <v>2.4847951344430186</v>
      </c>
      <c r="M1586" s="71">
        <f t="shared" ref="M1586:M1649" si="177">((1+K1586/100)/(1+I1586/100)*(1+J1586/100)-1)*100</f>
        <v>2.8274104127863353</v>
      </c>
      <c r="N1586" s="59">
        <f t="shared" si="165"/>
        <v>4.0528125000000017</v>
      </c>
      <c r="O1586" s="43">
        <f t="shared" si="165"/>
        <v>3.8186562500000001</v>
      </c>
      <c r="P1586" s="69">
        <f t="shared" si="175"/>
        <v>2.5960117581899533</v>
      </c>
      <c r="Q1586" s="44">
        <f t="shared" si="176"/>
        <v>2.2541674874421158</v>
      </c>
      <c r="R1586" s="43">
        <f t="shared" si="166"/>
        <v>250</v>
      </c>
      <c r="S1586" s="45" t="e">
        <f>#REF!*M1586/100/365*365/$R1586</f>
        <v>#REF!</v>
      </c>
      <c r="T1586" s="45" t="e">
        <f>#REF!*P1586/100/365*365/$R1586</f>
        <v>#REF!</v>
      </c>
      <c r="U1586" s="45" t="e">
        <f>#REF!*F1586/100/365*365/$R1586</f>
        <v>#REF!</v>
      </c>
      <c r="V1586" s="45" t="e">
        <f>#REF!*K1586/100/365*365/$R1586</f>
        <v>#REF!</v>
      </c>
      <c r="W1586" s="45" t="e">
        <f>#REF!*O1586/100/365*365/$R1586</f>
        <v>#REF!</v>
      </c>
      <c r="X1586" s="61">
        <f t="shared" si="167"/>
        <v>4.3259374999999993</v>
      </c>
      <c r="Z1586" s="54"/>
    </row>
    <row r="1587" spans="1:26" x14ac:dyDescent="0.35">
      <c r="A1587" s="42">
        <v>42193</v>
      </c>
      <c r="B1587" s="55">
        <f t="shared" si="169"/>
        <v>42102</v>
      </c>
      <c r="C1587" s="56">
        <f t="shared" si="170"/>
        <v>42192</v>
      </c>
      <c r="D1587" s="59">
        <v>2.84</v>
      </c>
      <c r="E1587" s="43">
        <v>3.43</v>
      </c>
      <c r="F1587" s="43">
        <f t="shared" si="172"/>
        <v>3.1585483870967739</v>
      </c>
      <c r="G1587" s="60">
        <f t="shared" si="173"/>
        <v>3.5967741935483866</v>
      </c>
      <c r="H1587" s="68" t="str">
        <f t="shared" si="171"/>
        <v>Mar 2016</v>
      </c>
      <c r="I1587" s="70">
        <f t="shared" ref="I1587:I1650" si="178">I1586</f>
        <v>1.53</v>
      </c>
      <c r="J1587" s="70">
        <f>VLOOKUP(H1587,CPI!C$187:L$448,10,FALSE)</f>
        <v>0.33430839949855073</v>
      </c>
      <c r="K1587" s="59">
        <f t="shared" ref="K1587:K1650" si="179">K1586</f>
        <v>4.0528125000000017</v>
      </c>
      <c r="L1587" s="70">
        <f t="shared" si="174"/>
        <v>2.4847951344430186</v>
      </c>
      <c r="M1587" s="71">
        <f t="shared" si="177"/>
        <v>2.8274104127863353</v>
      </c>
      <c r="N1587" s="59">
        <f t="shared" ref="N1587:O1650" si="180">N1586</f>
        <v>4.0528125000000017</v>
      </c>
      <c r="O1587" s="43">
        <f t="shared" si="180"/>
        <v>3.8186562500000001</v>
      </c>
      <c r="P1587" s="69">
        <f t="shared" si="175"/>
        <v>2.5960117581899533</v>
      </c>
      <c r="Q1587" s="44">
        <f t="shared" si="176"/>
        <v>2.2541674874421158</v>
      </c>
      <c r="R1587" s="43">
        <f t="shared" ref="R1587:R1650" si="181">R1586</f>
        <v>250</v>
      </c>
      <c r="S1587" s="45" t="e">
        <f>#REF!*M1587/100/365*365/$R1587</f>
        <v>#REF!</v>
      </c>
      <c r="T1587" s="45" t="e">
        <f>#REF!*P1587/100/365*365/$R1587</f>
        <v>#REF!</v>
      </c>
      <c r="U1587" s="45" t="e">
        <f>#REF!*F1587/100/365*365/$R1587</f>
        <v>#REF!</v>
      </c>
      <c r="V1587" s="45" t="e">
        <f>#REF!*K1587/100/365*365/$R1587</f>
        <v>#REF!</v>
      </c>
      <c r="W1587" s="45" t="e">
        <f>#REF!*O1587/100/365*365/$R1587</f>
        <v>#REF!</v>
      </c>
      <c r="X1587" s="61">
        <f t="shared" ref="X1587:X1650" si="182">X1586</f>
        <v>4.3259374999999993</v>
      </c>
      <c r="Z1587" s="54"/>
    </row>
    <row r="1588" spans="1:26" x14ac:dyDescent="0.35">
      <c r="A1588" s="42">
        <v>42194</v>
      </c>
      <c r="B1588" s="55">
        <f t="shared" si="169"/>
        <v>42103</v>
      </c>
      <c r="C1588" s="56">
        <f t="shared" si="170"/>
        <v>42193</v>
      </c>
      <c r="D1588" s="59">
        <v>2.84</v>
      </c>
      <c r="E1588" s="43">
        <v>3.39</v>
      </c>
      <c r="F1588" s="43">
        <f t="shared" si="172"/>
        <v>3.1541935483870964</v>
      </c>
      <c r="G1588" s="60">
        <f t="shared" si="173"/>
        <v>3.6008064516129026</v>
      </c>
      <c r="H1588" s="68" t="str">
        <f t="shared" si="171"/>
        <v>Mar 2016</v>
      </c>
      <c r="I1588" s="70">
        <f t="shared" si="178"/>
        <v>1.53</v>
      </c>
      <c r="J1588" s="70">
        <f>VLOOKUP(H1588,CPI!C$187:L$448,10,FALSE)</f>
        <v>0.33430839949855073</v>
      </c>
      <c r="K1588" s="59">
        <f t="shared" si="179"/>
        <v>4.0528125000000017</v>
      </c>
      <c r="L1588" s="70">
        <f t="shared" si="174"/>
        <v>2.4847951344430186</v>
      </c>
      <c r="M1588" s="71">
        <f t="shared" si="177"/>
        <v>2.8274104127863353</v>
      </c>
      <c r="N1588" s="59">
        <f t="shared" si="180"/>
        <v>4.0528125000000017</v>
      </c>
      <c r="O1588" s="43">
        <f t="shared" si="180"/>
        <v>3.8186562500000001</v>
      </c>
      <c r="P1588" s="69">
        <f t="shared" si="175"/>
        <v>2.5960117581899533</v>
      </c>
      <c r="Q1588" s="44">
        <f t="shared" si="176"/>
        <v>2.2541674874421158</v>
      </c>
      <c r="R1588" s="43">
        <f t="shared" si="181"/>
        <v>250</v>
      </c>
      <c r="S1588" s="45" t="e">
        <f>#REF!*M1588/100/365*365/$R1588</f>
        <v>#REF!</v>
      </c>
      <c r="T1588" s="45" t="e">
        <f>#REF!*P1588/100/365*365/$R1588</f>
        <v>#REF!</v>
      </c>
      <c r="U1588" s="45" t="e">
        <f>#REF!*F1588/100/365*365/$R1588</f>
        <v>#REF!</v>
      </c>
      <c r="V1588" s="45" t="e">
        <f>#REF!*K1588/100/365*365/$R1588</f>
        <v>#REF!</v>
      </c>
      <c r="W1588" s="45" t="e">
        <f>#REF!*O1588/100/365*365/$R1588</f>
        <v>#REF!</v>
      </c>
      <c r="X1588" s="61">
        <f t="shared" si="182"/>
        <v>4.3259374999999993</v>
      </c>
      <c r="Z1588" s="54"/>
    </row>
    <row r="1589" spans="1:26" x14ac:dyDescent="0.35">
      <c r="A1589" s="42">
        <v>42195</v>
      </c>
      <c r="B1589" s="55">
        <f t="shared" si="169"/>
        <v>42104</v>
      </c>
      <c r="C1589" s="56">
        <f t="shared" si="170"/>
        <v>42194</v>
      </c>
      <c r="D1589" s="59">
        <v>2.91</v>
      </c>
      <c r="E1589" s="43">
        <v>3.49</v>
      </c>
      <c r="F1589" s="43">
        <f t="shared" si="172"/>
        <v>3.1499999999999995</v>
      </c>
      <c r="G1589" s="60">
        <f t="shared" si="173"/>
        <v>3.6040322580645157</v>
      </c>
      <c r="H1589" s="68" t="str">
        <f t="shared" si="171"/>
        <v>Mar 2016</v>
      </c>
      <c r="I1589" s="70">
        <f t="shared" si="178"/>
        <v>1.53</v>
      </c>
      <c r="J1589" s="70">
        <f>VLOOKUP(H1589,CPI!C$187:L$448,10,FALSE)</f>
        <v>0.33430839949855073</v>
      </c>
      <c r="K1589" s="59">
        <f t="shared" si="179"/>
        <v>4.0528125000000017</v>
      </c>
      <c r="L1589" s="70">
        <f t="shared" si="174"/>
        <v>2.4847951344430186</v>
      </c>
      <c r="M1589" s="71">
        <f t="shared" si="177"/>
        <v>2.8274104127863353</v>
      </c>
      <c r="N1589" s="59">
        <f t="shared" si="180"/>
        <v>4.0528125000000017</v>
      </c>
      <c r="O1589" s="43">
        <f t="shared" si="180"/>
        <v>3.8186562500000001</v>
      </c>
      <c r="P1589" s="69">
        <f t="shared" si="175"/>
        <v>2.5960117581899533</v>
      </c>
      <c r="Q1589" s="44">
        <f t="shared" si="176"/>
        <v>2.2541674874421158</v>
      </c>
      <c r="R1589" s="43">
        <f t="shared" si="181"/>
        <v>250</v>
      </c>
      <c r="S1589" s="45" t="e">
        <f>#REF!*M1589/100/365*365/$R1589</f>
        <v>#REF!</v>
      </c>
      <c r="T1589" s="45" t="e">
        <f>#REF!*P1589/100/365*365/$R1589</f>
        <v>#REF!</v>
      </c>
      <c r="U1589" s="45" t="e">
        <f>#REF!*F1589/100/365*365/$R1589</f>
        <v>#REF!</v>
      </c>
      <c r="V1589" s="45" t="e">
        <f>#REF!*K1589/100/365*365/$R1589</f>
        <v>#REF!</v>
      </c>
      <c r="W1589" s="45" t="e">
        <f>#REF!*O1589/100/365*365/$R1589</f>
        <v>#REF!</v>
      </c>
      <c r="X1589" s="61">
        <f t="shared" si="182"/>
        <v>4.3259374999999993</v>
      </c>
      <c r="Z1589" s="54"/>
    </row>
    <row r="1590" spans="1:26" x14ac:dyDescent="0.35">
      <c r="A1590" s="42">
        <v>42198</v>
      </c>
      <c r="B1590" s="55">
        <f t="shared" si="169"/>
        <v>42107</v>
      </c>
      <c r="C1590" s="56">
        <f t="shared" si="170"/>
        <v>42197</v>
      </c>
      <c r="D1590" s="59">
        <v>2.94</v>
      </c>
      <c r="E1590" s="43">
        <v>3.53</v>
      </c>
      <c r="F1590" s="43">
        <f t="shared" si="172"/>
        <v>3.1475806451612893</v>
      </c>
      <c r="G1590" s="60">
        <f t="shared" si="173"/>
        <v>3.609677419354838</v>
      </c>
      <c r="H1590" s="68" t="str">
        <f t="shared" si="171"/>
        <v>Mar 2016</v>
      </c>
      <c r="I1590" s="70">
        <f t="shared" si="178"/>
        <v>1.53</v>
      </c>
      <c r="J1590" s="70">
        <f>VLOOKUP(H1590,CPI!C$187:L$448,10,FALSE)</f>
        <v>0.33430839949855073</v>
      </c>
      <c r="K1590" s="59">
        <f t="shared" si="179"/>
        <v>4.0528125000000017</v>
      </c>
      <c r="L1590" s="70">
        <f t="shared" si="174"/>
        <v>2.4847951344430186</v>
      </c>
      <c r="M1590" s="71">
        <f t="shared" si="177"/>
        <v>2.8274104127863353</v>
      </c>
      <c r="N1590" s="59">
        <f t="shared" si="180"/>
        <v>4.0528125000000017</v>
      </c>
      <c r="O1590" s="43">
        <f t="shared" si="180"/>
        <v>3.8186562500000001</v>
      </c>
      <c r="P1590" s="69">
        <f t="shared" si="175"/>
        <v>2.5960117581899533</v>
      </c>
      <c r="Q1590" s="44">
        <f t="shared" si="176"/>
        <v>2.2541674874421158</v>
      </c>
      <c r="R1590" s="43">
        <f t="shared" si="181"/>
        <v>250</v>
      </c>
      <c r="S1590" s="45" t="e">
        <f>#REF!*M1590/100/365*365/$R1590</f>
        <v>#REF!</v>
      </c>
      <c r="T1590" s="45" t="e">
        <f>#REF!*P1590/100/365*365/$R1590</f>
        <v>#REF!</v>
      </c>
      <c r="U1590" s="45" t="e">
        <f>#REF!*F1590/100/365*365/$R1590</f>
        <v>#REF!</v>
      </c>
      <c r="V1590" s="45" t="e">
        <f>#REF!*K1590/100/365*365/$R1590</f>
        <v>#REF!</v>
      </c>
      <c r="W1590" s="45" t="e">
        <f>#REF!*O1590/100/365*365/$R1590</f>
        <v>#REF!</v>
      </c>
      <c r="X1590" s="61">
        <f t="shared" si="182"/>
        <v>4.3259374999999993</v>
      </c>
      <c r="Z1590" s="54"/>
    </row>
    <row r="1591" spans="1:26" x14ac:dyDescent="0.35">
      <c r="A1591" s="42">
        <v>42199</v>
      </c>
      <c r="B1591" s="55">
        <f t="shared" si="169"/>
        <v>42108</v>
      </c>
      <c r="C1591" s="56">
        <f t="shared" si="170"/>
        <v>42198</v>
      </c>
      <c r="D1591" s="59">
        <v>2.96</v>
      </c>
      <c r="E1591" s="43">
        <v>3.59</v>
      </c>
      <c r="F1591" s="43">
        <f t="shared" si="172"/>
        <v>3.1461290322580635</v>
      </c>
      <c r="G1591" s="60">
        <f t="shared" si="173"/>
        <v>3.6164516129032251</v>
      </c>
      <c r="H1591" s="68" t="str">
        <f t="shared" si="171"/>
        <v>Mar 2016</v>
      </c>
      <c r="I1591" s="70">
        <f t="shared" si="178"/>
        <v>1.53</v>
      </c>
      <c r="J1591" s="70">
        <f>VLOOKUP(H1591,CPI!C$187:L$448,10,FALSE)</f>
        <v>0.33430839949855073</v>
      </c>
      <c r="K1591" s="59">
        <f t="shared" si="179"/>
        <v>4.0528125000000017</v>
      </c>
      <c r="L1591" s="70">
        <f t="shared" si="174"/>
        <v>2.4847951344430186</v>
      </c>
      <c r="M1591" s="71">
        <f t="shared" si="177"/>
        <v>2.8274104127863353</v>
      </c>
      <c r="N1591" s="59">
        <f t="shared" si="180"/>
        <v>4.0528125000000017</v>
      </c>
      <c r="O1591" s="43">
        <f t="shared" si="180"/>
        <v>3.8186562500000001</v>
      </c>
      <c r="P1591" s="69">
        <f t="shared" si="175"/>
        <v>2.5960117581899533</v>
      </c>
      <c r="Q1591" s="44">
        <f t="shared" si="176"/>
        <v>2.2541674874421158</v>
      </c>
      <c r="R1591" s="43">
        <f t="shared" si="181"/>
        <v>250</v>
      </c>
      <c r="S1591" s="45" t="e">
        <f>#REF!*M1591/100/365*365/$R1591</f>
        <v>#REF!</v>
      </c>
      <c r="T1591" s="45" t="e">
        <f>#REF!*P1591/100/365*365/$R1591</f>
        <v>#REF!</v>
      </c>
      <c r="U1591" s="45" t="e">
        <f>#REF!*F1591/100/365*365/$R1591</f>
        <v>#REF!</v>
      </c>
      <c r="V1591" s="45" t="e">
        <f>#REF!*K1591/100/365*365/$R1591</f>
        <v>#REF!</v>
      </c>
      <c r="W1591" s="45" t="e">
        <f>#REF!*O1591/100/365*365/$R1591</f>
        <v>#REF!</v>
      </c>
      <c r="X1591" s="61">
        <f t="shared" si="182"/>
        <v>4.3259374999999993</v>
      </c>
      <c r="Z1591" s="54"/>
    </row>
    <row r="1592" spans="1:26" x14ac:dyDescent="0.35">
      <c r="A1592" s="42">
        <v>42200</v>
      </c>
      <c r="B1592" s="55">
        <f t="shared" si="169"/>
        <v>42109</v>
      </c>
      <c r="C1592" s="56">
        <f t="shared" si="170"/>
        <v>42199</v>
      </c>
      <c r="D1592" s="59">
        <v>2.97</v>
      </c>
      <c r="E1592" s="43">
        <v>3.6</v>
      </c>
      <c r="F1592" s="43">
        <f t="shared" si="172"/>
        <v>3.1449999999999991</v>
      </c>
      <c r="G1592" s="60">
        <f t="shared" si="173"/>
        <v>3.6241935483870966</v>
      </c>
      <c r="H1592" s="68" t="str">
        <f t="shared" si="171"/>
        <v>Mar 2016</v>
      </c>
      <c r="I1592" s="70">
        <f t="shared" si="178"/>
        <v>1.53</v>
      </c>
      <c r="J1592" s="70">
        <f>VLOOKUP(H1592,CPI!C$187:L$448,10,FALSE)</f>
        <v>0.33430839949855073</v>
      </c>
      <c r="K1592" s="59">
        <f t="shared" si="179"/>
        <v>4.0528125000000017</v>
      </c>
      <c r="L1592" s="70">
        <f t="shared" si="174"/>
        <v>2.4847951344430186</v>
      </c>
      <c r="M1592" s="71">
        <f t="shared" si="177"/>
        <v>2.8274104127863353</v>
      </c>
      <c r="N1592" s="59">
        <f t="shared" si="180"/>
        <v>4.0528125000000017</v>
      </c>
      <c r="O1592" s="43">
        <f t="shared" si="180"/>
        <v>3.8186562500000001</v>
      </c>
      <c r="P1592" s="69">
        <f t="shared" si="175"/>
        <v>2.5960117581899533</v>
      </c>
      <c r="Q1592" s="44">
        <f t="shared" si="176"/>
        <v>2.2541674874421158</v>
      </c>
      <c r="R1592" s="43">
        <f t="shared" si="181"/>
        <v>250</v>
      </c>
      <c r="S1592" s="45" t="e">
        <f>#REF!*M1592/100/365*365/$R1592</f>
        <v>#REF!</v>
      </c>
      <c r="T1592" s="45" t="e">
        <f>#REF!*P1592/100/365*365/$R1592</f>
        <v>#REF!</v>
      </c>
      <c r="U1592" s="45" t="e">
        <f>#REF!*F1592/100/365*365/$R1592</f>
        <v>#REF!</v>
      </c>
      <c r="V1592" s="45" t="e">
        <f>#REF!*K1592/100/365*365/$R1592</f>
        <v>#REF!</v>
      </c>
      <c r="W1592" s="45" t="e">
        <f>#REF!*O1592/100/365*365/$R1592</f>
        <v>#REF!</v>
      </c>
      <c r="X1592" s="61">
        <f t="shared" si="182"/>
        <v>4.3259374999999993</v>
      </c>
      <c r="Z1592" s="54"/>
    </row>
    <row r="1593" spans="1:26" x14ac:dyDescent="0.35">
      <c r="A1593" s="42">
        <v>42201</v>
      </c>
      <c r="B1593" s="55">
        <f t="shared" si="169"/>
        <v>42110</v>
      </c>
      <c r="C1593" s="56">
        <f t="shared" si="170"/>
        <v>42200</v>
      </c>
      <c r="D1593" s="59">
        <v>2.83</v>
      </c>
      <c r="E1593" s="43">
        <v>3.46</v>
      </c>
      <c r="F1593" s="43">
        <f t="shared" si="172"/>
        <v>3.1425806451612894</v>
      </c>
      <c r="G1593" s="60">
        <f t="shared" si="173"/>
        <v>3.6311290322580638</v>
      </c>
      <c r="H1593" s="68" t="str">
        <f t="shared" si="171"/>
        <v>Mar 2016</v>
      </c>
      <c r="I1593" s="70">
        <f t="shared" si="178"/>
        <v>1.53</v>
      </c>
      <c r="J1593" s="70">
        <f>VLOOKUP(H1593,CPI!C$187:L$448,10,FALSE)</f>
        <v>0.33430839949855073</v>
      </c>
      <c r="K1593" s="59">
        <f t="shared" si="179"/>
        <v>4.0528125000000017</v>
      </c>
      <c r="L1593" s="70">
        <f t="shared" si="174"/>
        <v>2.4847951344430186</v>
      </c>
      <c r="M1593" s="71">
        <f t="shared" si="177"/>
        <v>2.8274104127863353</v>
      </c>
      <c r="N1593" s="59">
        <f t="shared" si="180"/>
        <v>4.0528125000000017</v>
      </c>
      <c r="O1593" s="43">
        <f t="shared" si="180"/>
        <v>3.8186562500000001</v>
      </c>
      <c r="P1593" s="69">
        <f t="shared" si="175"/>
        <v>2.5960117581899533</v>
      </c>
      <c r="Q1593" s="44">
        <f t="shared" si="176"/>
        <v>2.2541674874421158</v>
      </c>
      <c r="R1593" s="43">
        <f t="shared" si="181"/>
        <v>250</v>
      </c>
      <c r="S1593" s="45" t="e">
        <f>#REF!*M1593/100/365*365/$R1593</f>
        <v>#REF!</v>
      </c>
      <c r="T1593" s="45" t="e">
        <f>#REF!*P1593/100/365*365/$R1593</f>
        <v>#REF!</v>
      </c>
      <c r="U1593" s="45" t="e">
        <f>#REF!*F1593/100/365*365/$R1593</f>
        <v>#REF!</v>
      </c>
      <c r="V1593" s="45" t="e">
        <f>#REF!*K1593/100/365*365/$R1593</f>
        <v>#REF!</v>
      </c>
      <c r="W1593" s="45" t="e">
        <f>#REF!*O1593/100/365*365/$R1593</f>
        <v>#REF!</v>
      </c>
      <c r="X1593" s="61">
        <f t="shared" si="182"/>
        <v>4.3259374999999993</v>
      </c>
      <c r="Z1593" s="54"/>
    </row>
    <row r="1594" spans="1:26" x14ac:dyDescent="0.35">
      <c r="A1594" s="42">
        <v>42202</v>
      </c>
      <c r="B1594" s="55">
        <f t="shared" si="169"/>
        <v>42111</v>
      </c>
      <c r="C1594" s="56">
        <f t="shared" si="170"/>
        <v>42201</v>
      </c>
      <c r="D1594" s="59">
        <v>2.82</v>
      </c>
      <c r="E1594" s="43">
        <v>3.47</v>
      </c>
      <c r="F1594" s="43">
        <f t="shared" si="172"/>
        <v>3.1380645161290319</v>
      </c>
      <c r="G1594" s="60">
        <f t="shared" si="173"/>
        <v>3.6361290322580642</v>
      </c>
      <c r="H1594" s="68" t="str">
        <f t="shared" si="171"/>
        <v>Mar 2016</v>
      </c>
      <c r="I1594" s="70">
        <f t="shared" si="178"/>
        <v>1.53</v>
      </c>
      <c r="J1594" s="70">
        <f>VLOOKUP(H1594,CPI!C$187:L$448,10,FALSE)</f>
        <v>0.33430839949855073</v>
      </c>
      <c r="K1594" s="59">
        <f t="shared" si="179"/>
        <v>4.0528125000000017</v>
      </c>
      <c r="L1594" s="70">
        <f t="shared" si="174"/>
        <v>2.4847951344430186</v>
      </c>
      <c r="M1594" s="71">
        <f t="shared" si="177"/>
        <v>2.8274104127863353</v>
      </c>
      <c r="N1594" s="59">
        <f t="shared" si="180"/>
        <v>4.0528125000000017</v>
      </c>
      <c r="O1594" s="43">
        <f t="shared" si="180"/>
        <v>3.8186562500000001</v>
      </c>
      <c r="P1594" s="69">
        <f t="shared" si="175"/>
        <v>2.5960117581899533</v>
      </c>
      <c r="Q1594" s="44">
        <f t="shared" si="176"/>
        <v>2.2541674874421158</v>
      </c>
      <c r="R1594" s="43">
        <f t="shared" si="181"/>
        <v>250</v>
      </c>
      <c r="S1594" s="45" t="e">
        <f>#REF!*M1594/100/365*365/$R1594</f>
        <v>#REF!</v>
      </c>
      <c r="T1594" s="45" t="e">
        <f>#REF!*P1594/100/365*365/$R1594</f>
        <v>#REF!</v>
      </c>
      <c r="U1594" s="45" t="e">
        <f>#REF!*F1594/100/365*365/$R1594</f>
        <v>#REF!</v>
      </c>
      <c r="V1594" s="45" t="e">
        <f>#REF!*K1594/100/365*365/$R1594</f>
        <v>#REF!</v>
      </c>
      <c r="W1594" s="45" t="e">
        <f>#REF!*O1594/100/365*365/$R1594</f>
        <v>#REF!</v>
      </c>
      <c r="X1594" s="61">
        <f t="shared" si="182"/>
        <v>4.3259374999999993</v>
      </c>
      <c r="Z1594" s="54"/>
    </row>
    <row r="1595" spans="1:26" x14ac:dyDescent="0.35">
      <c r="A1595" s="42">
        <v>42205</v>
      </c>
      <c r="B1595" s="55">
        <f t="shared" si="169"/>
        <v>42114</v>
      </c>
      <c r="C1595" s="56">
        <f t="shared" si="170"/>
        <v>42204</v>
      </c>
      <c r="D1595" s="59">
        <v>2.8</v>
      </c>
      <c r="E1595" s="43">
        <v>3.45</v>
      </c>
      <c r="F1595" s="43">
        <f t="shared" si="172"/>
        <v>3.1329032258064511</v>
      </c>
      <c r="G1595" s="60">
        <f t="shared" si="173"/>
        <v>3.6387096774193544</v>
      </c>
      <c r="H1595" s="68" t="str">
        <f t="shared" si="171"/>
        <v>Mar 2016</v>
      </c>
      <c r="I1595" s="70">
        <f t="shared" si="178"/>
        <v>1.53</v>
      </c>
      <c r="J1595" s="70">
        <f>VLOOKUP(H1595,CPI!C$187:L$448,10,FALSE)</f>
        <v>0.33430839949855073</v>
      </c>
      <c r="K1595" s="59">
        <f t="shared" si="179"/>
        <v>4.0528125000000017</v>
      </c>
      <c r="L1595" s="70">
        <f t="shared" si="174"/>
        <v>2.4847951344430186</v>
      </c>
      <c r="M1595" s="71">
        <f t="shared" si="177"/>
        <v>2.8274104127863353</v>
      </c>
      <c r="N1595" s="59">
        <f t="shared" si="180"/>
        <v>4.0528125000000017</v>
      </c>
      <c r="O1595" s="43">
        <f t="shared" si="180"/>
        <v>3.8186562500000001</v>
      </c>
      <c r="P1595" s="69">
        <f t="shared" si="175"/>
        <v>2.5960117581899533</v>
      </c>
      <c r="Q1595" s="44">
        <f t="shared" si="176"/>
        <v>2.2541674874421158</v>
      </c>
      <c r="R1595" s="43">
        <f t="shared" si="181"/>
        <v>250</v>
      </c>
      <c r="S1595" s="45" t="e">
        <f>#REF!*M1595/100/365*365/$R1595</f>
        <v>#REF!</v>
      </c>
      <c r="T1595" s="45" t="e">
        <f>#REF!*P1595/100/365*365/$R1595</f>
        <v>#REF!</v>
      </c>
      <c r="U1595" s="45" t="e">
        <f>#REF!*F1595/100/365*365/$R1595</f>
        <v>#REF!</v>
      </c>
      <c r="V1595" s="45" t="e">
        <f>#REF!*K1595/100/365*365/$R1595</f>
        <v>#REF!</v>
      </c>
      <c r="W1595" s="45" t="e">
        <f>#REF!*O1595/100/365*365/$R1595</f>
        <v>#REF!</v>
      </c>
      <c r="X1595" s="61">
        <f t="shared" si="182"/>
        <v>4.3259374999999993</v>
      </c>
      <c r="Z1595" s="54"/>
    </row>
    <row r="1596" spans="1:26" x14ac:dyDescent="0.35">
      <c r="A1596" s="42">
        <v>42206</v>
      </c>
      <c r="B1596" s="55">
        <f t="shared" si="169"/>
        <v>42115</v>
      </c>
      <c r="C1596" s="56">
        <f t="shared" si="170"/>
        <v>42205</v>
      </c>
      <c r="D1596" s="59">
        <v>2.81</v>
      </c>
      <c r="E1596" s="43">
        <v>3.45</v>
      </c>
      <c r="F1596" s="43">
        <f t="shared" si="172"/>
        <v>3.1274193548387093</v>
      </c>
      <c r="G1596" s="60">
        <f t="shared" si="173"/>
        <v>3.6408064516129026</v>
      </c>
      <c r="H1596" s="68" t="str">
        <f t="shared" si="171"/>
        <v>Mar 2016</v>
      </c>
      <c r="I1596" s="70">
        <f t="shared" si="178"/>
        <v>1.53</v>
      </c>
      <c r="J1596" s="70">
        <f>VLOOKUP(H1596,CPI!C$187:L$448,10,FALSE)</f>
        <v>0.33430839949855073</v>
      </c>
      <c r="K1596" s="59">
        <f t="shared" si="179"/>
        <v>4.0528125000000017</v>
      </c>
      <c r="L1596" s="70">
        <f t="shared" si="174"/>
        <v>2.4847951344430186</v>
      </c>
      <c r="M1596" s="71">
        <f t="shared" si="177"/>
        <v>2.8274104127863353</v>
      </c>
      <c r="N1596" s="59">
        <f t="shared" si="180"/>
        <v>4.0528125000000017</v>
      </c>
      <c r="O1596" s="43">
        <f t="shared" si="180"/>
        <v>3.8186562500000001</v>
      </c>
      <c r="P1596" s="69">
        <f t="shared" si="175"/>
        <v>2.5960117581899533</v>
      </c>
      <c r="Q1596" s="44">
        <f t="shared" si="176"/>
        <v>2.2541674874421158</v>
      </c>
      <c r="R1596" s="43">
        <f t="shared" si="181"/>
        <v>250</v>
      </c>
      <c r="S1596" s="45" t="e">
        <f>#REF!*M1596/100/365*365/$R1596</f>
        <v>#REF!</v>
      </c>
      <c r="T1596" s="45" t="e">
        <f>#REF!*P1596/100/365*365/$R1596</f>
        <v>#REF!</v>
      </c>
      <c r="U1596" s="45" t="e">
        <f>#REF!*F1596/100/365*365/$R1596</f>
        <v>#REF!</v>
      </c>
      <c r="V1596" s="45" t="e">
        <f>#REF!*K1596/100/365*365/$R1596</f>
        <v>#REF!</v>
      </c>
      <c r="W1596" s="45" t="e">
        <f>#REF!*O1596/100/365*365/$R1596</f>
        <v>#REF!</v>
      </c>
      <c r="X1596" s="61">
        <f t="shared" si="182"/>
        <v>4.3259374999999993</v>
      </c>
      <c r="Z1596" s="54"/>
    </row>
    <row r="1597" spans="1:26" x14ac:dyDescent="0.35">
      <c r="A1597" s="42">
        <v>42207</v>
      </c>
      <c r="B1597" s="55">
        <f t="shared" si="169"/>
        <v>42116</v>
      </c>
      <c r="C1597" s="56">
        <f t="shared" si="170"/>
        <v>42206</v>
      </c>
      <c r="D1597" s="59">
        <v>2.8</v>
      </c>
      <c r="E1597" s="43">
        <v>3.44</v>
      </c>
      <c r="F1597" s="43">
        <f t="shared" si="172"/>
        <v>3.1219354838709679</v>
      </c>
      <c r="G1597" s="60">
        <f t="shared" si="173"/>
        <v>3.6425806451612894</v>
      </c>
      <c r="H1597" s="68" t="str">
        <f t="shared" si="171"/>
        <v>Mar 2016</v>
      </c>
      <c r="I1597" s="70">
        <f t="shared" si="178"/>
        <v>1.53</v>
      </c>
      <c r="J1597" s="70">
        <f>VLOOKUP(H1597,CPI!C$187:L$448,10,FALSE)</f>
        <v>0.33430839949855073</v>
      </c>
      <c r="K1597" s="59">
        <f t="shared" si="179"/>
        <v>4.0528125000000017</v>
      </c>
      <c r="L1597" s="70">
        <f t="shared" si="174"/>
        <v>2.4847951344430186</v>
      </c>
      <c r="M1597" s="71">
        <f t="shared" si="177"/>
        <v>2.8274104127863353</v>
      </c>
      <c r="N1597" s="59">
        <f t="shared" si="180"/>
        <v>4.0528125000000017</v>
      </c>
      <c r="O1597" s="43">
        <f t="shared" si="180"/>
        <v>3.8186562500000001</v>
      </c>
      <c r="P1597" s="69">
        <f t="shared" si="175"/>
        <v>2.5960117581899533</v>
      </c>
      <c r="Q1597" s="44">
        <f t="shared" si="176"/>
        <v>2.2541674874421158</v>
      </c>
      <c r="R1597" s="43">
        <f t="shared" si="181"/>
        <v>250</v>
      </c>
      <c r="S1597" s="45" t="e">
        <f>#REF!*M1597/100/365*365/$R1597</f>
        <v>#REF!</v>
      </c>
      <c r="T1597" s="45" t="e">
        <f>#REF!*P1597/100/365*365/$R1597</f>
        <v>#REF!</v>
      </c>
      <c r="U1597" s="45" t="e">
        <f>#REF!*F1597/100/365*365/$R1597</f>
        <v>#REF!</v>
      </c>
      <c r="V1597" s="45" t="e">
        <f>#REF!*K1597/100/365*365/$R1597</f>
        <v>#REF!</v>
      </c>
      <c r="W1597" s="45" t="e">
        <f>#REF!*O1597/100/365*365/$R1597</f>
        <v>#REF!</v>
      </c>
      <c r="X1597" s="61">
        <f t="shared" si="182"/>
        <v>4.3259374999999993</v>
      </c>
      <c r="Z1597" s="54"/>
    </row>
    <row r="1598" spans="1:26" x14ac:dyDescent="0.35">
      <c r="A1598" s="42">
        <v>42208</v>
      </c>
      <c r="B1598" s="55">
        <f t="shared" si="169"/>
        <v>42117</v>
      </c>
      <c r="C1598" s="56">
        <f t="shared" si="170"/>
        <v>42207</v>
      </c>
      <c r="D1598" s="59">
        <v>2.79</v>
      </c>
      <c r="E1598" s="43">
        <v>3.41</v>
      </c>
      <c r="F1598" s="43">
        <f t="shared" si="172"/>
        <v>3.1164516129032256</v>
      </c>
      <c r="G1598" s="60">
        <f t="shared" si="173"/>
        <v>3.6437096774193543</v>
      </c>
      <c r="H1598" s="68" t="str">
        <f t="shared" si="171"/>
        <v>Mar 2016</v>
      </c>
      <c r="I1598" s="70">
        <f t="shared" si="178"/>
        <v>1.53</v>
      </c>
      <c r="J1598" s="70">
        <f>VLOOKUP(H1598,CPI!C$187:L$448,10,FALSE)</f>
        <v>0.33430839949855073</v>
      </c>
      <c r="K1598" s="59">
        <f t="shared" si="179"/>
        <v>4.0528125000000017</v>
      </c>
      <c r="L1598" s="70">
        <f t="shared" si="174"/>
        <v>2.4847951344430186</v>
      </c>
      <c r="M1598" s="71">
        <f t="shared" si="177"/>
        <v>2.8274104127863353</v>
      </c>
      <c r="N1598" s="59">
        <f t="shared" si="180"/>
        <v>4.0528125000000017</v>
      </c>
      <c r="O1598" s="43">
        <f t="shared" si="180"/>
        <v>3.8186562500000001</v>
      </c>
      <c r="P1598" s="69">
        <f t="shared" si="175"/>
        <v>2.5960117581899533</v>
      </c>
      <c r="Q1598" s="44">
        <f t="shared" si="176"/>
        <v>2.2541674874421158</v>
      </c>
      <c r="R1598" s="43">
        <f t="shared" si="181"/>
        <v>250</v>
      </c>
      <c r="S1598" s="45" t="e">
        <f>#REF!*M1598/100/365*365/$R1598</f>
        <v>#REF!</v>
      </c>
      <c r="T1598" s="45" t="e">
        <f>#REF!*P1598/100/365*365/$R1598</f>
        <v>#REF!</v>
      </c>
      <c r="U1598" s="45" t="e">
        <f>#REF!*F1598/100/365*365/$R1598</f>
        <v>#REF!</v>
      </c>
      <c r="V1598" s="45" t="e">
        <f>#REF!*K1598/100/365*365/$R1598</f>
        <v>#REF!</v>
      </c>
      <c r="W1598" s="45" t="e">
        <f>#REF!*O1598/100/365*365/$R1598</f>
        <v>#REF!</v>
      </c>
      <c r="X1598" s="61">
        <f t="shared" si="182"/>
        <v>4.3259374999999993</v>
      </c>
      <c r="Z1598" s="54"/>
    </row>
    <row r="1599" spans="1:26" x14ac:dyDescent="0.35">
      <c r="A1599" s="42">
        <v>42209</v>
      </c>
      <c r="B1599" s="55">
        <f t="shared" si="169"/>
        <v>42118</v>
      </c>
      <c r="C1599" s="56">
        <f t="shared" si="170"/>
        <v>42208</v>
      </c>
      <c r="D1599" s="59">
        <v>2.72</v>
      </c>
      <c r="E1599" s="43">
        <v>3.31</v>
      </c>
      <c r="F1599" s="43">
        <f t="shared" si="172"/>
        <v>3.1109677419354838</v>
      </c>
      <c r="G1599" s="60">
        <f t="shared" si="173"/>
        <v>3.6441935483870962</v>
      </c>
      <c r="H1599" s="68" t="str">
        <f t="shared" si="171"/>
        <v>Mar 2016</v>
      </c>
      <c r="I1599" s="70">
        <f t="shared" si="178"/>
        <v>1.53</v>
      </c>
      <c r="J1599" s="70">
        <f>VLOOKUP(H1599,CPI!C$187:L$448,10,FALSE)</f>
        <v>0.33430839949855073</v>
      </c>
      <c r="K1599" s="59">
        <f t="shared" si="179"/>
        <v>4.0528125000000017</v>
      </c>
      <c r="L1599" s="70">
        <f t="shared" si="174"/>
        <v>2.4847951344430186</v>
      </c>
      <c r="M1599" s="71">
        <f t="shared" si="177"/>
        <v>2.8274104127863353</v>
      </c>
      <c r="N1599" s="59">
        <f t="shared" si="180"/>
        <v>4.0528125000000017</v>
      </c>
      <c r="O1599" s="43">
        <f t="shared" si="180"/>
        <v>3.8186562500000001</v>
      </c>
      <c r="P1599" s="69">
        <f t="shared" si="175"/>
        <v>2.5960117581899533</v>
      </c>
      <c r="Q1599" s="44">
        <f t="shared" si="176"/>
        <v>2.2541674874421158</v>
      </c>
      <c r="R1599" s="43">
        <f t="shared" si="181"/>
        <v>250</v>
      </c>
      <c r="S1599" s="45" t="e">
        <f>#REF!*M1599/100/365*365/$R1599</f>
        <v>#REF!</v>
      </c>
      <c r="T1599" s="45" t="e">
        <f>#REF!*P1599/100/365*365/$R1599</f>
        <v>#REF!</v>
      </c>
      <c r="U1599" s="45" t="e">
        <f>#REF!*F1599/100/365*365/$R1599</f>
        <v>#REF!</v>
      </c>
      <c r="V1599" s="45" t="e">
        <f>#REF!*K1599/100/365*365/$R1599</f>
        <v>#REF!</v>
      </c>
      <c r="W1599" s="45" t="e">
        <f>#REF!*O1599/100/365*365/$R1599</f>
        <v>#REF!</v>
      </c>
      <c r="X1599" s="61">
        <f t="shared" si="182"/>
        <v>4.3259374999999993</v>
      </c>
      <c r="Z1599" s="54"/>
    </row>
    <row r="1600" spans="1:26" x14ac:dyDescent="0.35">
      <c r="A1600" s="42">
        <v>42212</v>
      </c>
      <c r="B1600" s="55">
        <f t="shared" si="169"/>
        <v>42121</v>
      </c>
      <c r="C1600" s="56">
        <f t="shared" si="170"/>
        <v>42211</v>
      </c>
      <c r="D1600" s="59">
        <v>2.69</v>
      </c>
      <c r="E1600" s="43">
        <v>3.28</v>
      </c>
      <c r="F1600" s="43">
        <f t="shared" si="172"/>
        <v>3.1047619047619048</v>
      </c>
      <c r="G1600" s="60">
        <f t="shared" si="173"/>
        <v>3.6388888888888884</v>
      </c>
      <c r="H1600" s="68" t="str">
        <f t="shared" si="171"/>
        <v>Mar 2016</v>
      </c>
      <c r="I1600" s="70">
        <f t="shared" si="178"/>
        <v>1.53</v>
      </c>
      <c r="J1600" s="70">
        <f>VLOOKUP(H1600,CPI!C$187:L$448,10,FALSE)</f>
        <v>0.33430839949855073</v>
      </c>
      <c r="K1600" s="59">
        <f t="shared" si="179"/>
        <v>4.0528125000000017</v>
      </c>
      <c r="L1600" s="70">
        <f t="shared" si="174"/>
        <v>2.4847951344430186</v>
      </c>
      <c r="M1600" s="71">
        <f t="shared" si="177"/>
        <v>2.8274104127863353</v>
      </c>
      <c r="N1600" s="59">
        <f t="shared" si="180"/>
        <v>4.0528125000000017</v>
      </c>
      <c r="O1600" s="43">
        <f t="shared" si="180"/>
        <v>3.8186562500000001</v>
      </c>
      <c r="P1600" s="69">
        <f t="shared" si="175"/>
        <v>2.5960117581899533</v>
      </c>
      <c r="Q1600" s="44">
        <f t="shared" si="176"/>
        <v>2.2541674874421158</v>
      </c>
      <c r="R1600" s="43">
        <f t="shared" si="181"/>
        <v>250</v>
      </c>
      <c r="S1600" s="45" t="e">
        <f>#REF!*M1600/100/365*365/$R1600</f>
        <v>#REF!</v>
      </c>
      <c r="T1600" s="45" t="e">
        <f>#REF!*P1600/100/365*365/$R1600</f>
        <v>#REF!</v>
      </c>
      <c r="U1600" s="45" t="e">
        <f>#REF!*F1600/100/365*365/$R1600</f>
        <v>#REF!</v>
      </c>
      <c r="V1600" s="45" t="e">
        <f>#REF!*K1600/100/365*365/$R1600</f>
        <v>#REF!</v>
      </c>
      <c r="W1600" s="45" t="e">
        <f>#REF!*O1600/100/365*365/$R1600</f>
        <v>#REF!</v>
      </c>
      <c r="X1600" s="61">
        <f t="shared" si="182"/>
        <v>4.3259374999999993</v>
      </c>
      <c r="Z1600" s="54"/>
    </row>
    <row r="1601" spans="1:26" x14ac:dyDescent="0.35">
      <c r="A1601" s="42">
        <v>42213</v>
      </c>
      <c r="B1601" s="55">
        <f t="shared" si="169"/>
        <v>42122</v>
      </c>
      <c r="C1601" s="56">
        <f t="shared" si="170"/>
        <v>42212</v>
      </c>
      <c r="D1601" s="59">
        <v>2.73</v>
      </c>
      <c r="E1601" s="43">
        <v>3.3</v>
      </c>
      <c r="F1601" s="43">
        <f t="shared" si="172"/>
        <v>3.0977777777777775</v>
      </c>
      <c r="G1601" s="60">
        <f t="shared" si="173"/>
        <v>3.6373015873015864</v>
      </c>
      <c r="H1601" s="68" t="str">
        <f t="shared" si="171"/>
        <v>Mar 2016</v>
      </c>
      <c r="I1601" s="70">
        <f t="shared" si="178"/>
        <v>1.53</v>
      </c>
      <c r="J1601" s="70">
        <f>VLOOKUP(H1601,CPI!C$187:L$448,10,FALSE)</f>
        <v>0.33430839949855073</v>
      </c>
      <c r="K1601" s="59">
        <f t="shared" si="179"/>
        <v>4.0528125000000017</v>
      </c>
      <c r="L1601" s="70">
        <f t="shared" si="174"/>
        <v>2.4847951344430186</v>
      </c>
      <c r="M1601" s="71">
        <f t="shared" si="177"/>
        <v>2.8274104127863353</v>
      </c>
      <c r="N1601" s="59">
        <f t="shared" si="180"/>
        <v>4.0528125000000017</v>
      </c>
      <c r="O1601" s="43">
        <f t="shared" si="180"/>
        <v>3.8186562500000001</v>
      </c>
      <c r="P1601" s="69">
        <f t="shared" si="175"/>
        <v>2.5960117581899533</v>
      </c>
      <c r="Q1601" s="44">
        <f t="shared" si="176"/>
        <v>2.2541674874421158</v>
      </c>
      <c r="R1601" s="43">
        <f t="shared" si="181"/>
        <v>250</v>
      </c>
      <c r="S1601" s="45" t="e">
        <f>#REF!*M1601/100/365*365/$R1601</f>
        <v>#REF!</v>
      </c>
      <c r="T1601" s="45" t="e">
        <f>#REF!*P1601/100/365*365/$R1601</f>
        <v>#REF!</v>
      </c>
      <c r="U1601" s="45" t="e">
        <f>#REF!*F1601/100/365*365/$R1601</f>
        <v>#REF!</v>
      </c>
      <c r="V1601" s="45" t="e">
        <f>#REF!*K1601/100/365*365/$R1601</f>
        <v>#REF!</v>
      </c>
      <c r="W1601" s="45" t="e">
        <f>#REF!*O1601/100/365*365/$R1601</f>
        <v>#REF!</v>
      </c>
      <c r="X1601" s="61">
        <f t="shared" si="182"/>
        <v>4.3259374999999993</v>
      </c>
      <c r="Z1601" s="54"/>
    </row>
    <row r="1602" spans="1:26" x14ac:dyDescent="0.35">
      <c r="A1602" s="42">
        <v>42214</v>
      </c>
      <c r="B1602" s="55">
        <f t="shared" si="169"/>
        <v>42123</v>
      </c>
      <c r="C1602" s="56">
        <f t="shared" si="170"/>
        <v>42213</v>
      </c>
      <c r="D1602" s="59">
        <v>2.74</v>
      </c>
      <c r="E1602" s="43">
        <v>3.34</v>
      </c>
      <c r="F1602" s="43">
        <f t="shared" si="172"/>
        <v>3.0915873015873019</v>
      </c>
      <c r="G1602" s="60">
        <f t="shared" si="173"/>
        <v>3.635873015873015</v>
      </c>
      <c r="H1602" s="68" t="str">
        <f t="shared" si="171"/>
        <v>Mar 2016</v>
      </c>
      <c r="I1602" s="70">
        <f t="shared" si="178"/>
        <v>1.53</v>
      </c>
      <c r="J1602" s="70">
        <f>VLOOKUP(H1602,CPI!C$187:L$448,10,FALSE)</f>
        <v>0.33430839949855073</v>
      </c>
      <c r="K1602" s="59">
        <f t="shared" si="179"/>
        <v>4.0528125000000017</v>
      </c>
      <c r="L1602" s="70">
        <f t="shared" si="174"/>
        <v>2.4847951344430186</v>
      </c>
      <c r="M1602" s="71">
        <f t="shared" si="177"/>
        <v>2.8274104127863353</v>
      </c>
      <c r="N1602" s="59">
        <f t="shared" si="180"/>
        <v>4.0528125000000017</v>
      </c>
      <c r="O1602" s="43">
        <f t="shared" si="180"/>
        <v>3.8186562500000001</v>
      </c>
      <c r="P1602" s="69">
        <f t="shared" si="175"/>
        <v>2.5960117581899533</v>
      </c>
      <c r="Q1602" s="44">
        <f t="shared" si="176"/>
        <v>2.2541674874421158</v>
      </c>
      <c r="R1602" s="43">
        <f t="shared" si="181"/>
        <v>250</v>
      </c>
      <c r="S1602" s="45" t="e">
        <f>#REF!*M1602/100/365*365/$R1602</f>
        <v>#REF!</v>
      </c>
      <c r="T1602" s="45" t="e">
        <f>#REF!*P1602/100/365*365/$R1602</f>
        <v>#REF!</v>
      </c>
      <c r="U1602" s="45" t="e">
        <f>#REF!*F1602/100/365*365/$R1602</f>
        <v>#REF!</v>
      </c>
      <c r="V1602" s="45" t="e">
        <f>#REF!*K1602/100/365*365/$R1602</f>
        <v>#REF!</v>
      </c>
      <c r="W1602" s="45" t="e">
        <f>#REF!*O1602/100/365*365/$R1602</f>
        <v>#REF!</v>
      </c>
      <c r="X1602" s="61">
        <f t="shared" si="182"/>
        <v>4.3259374999999993</v>
      </c>
      <c r="Z1602" s="54"/>
    </row>
    <row r="1603" spans="1:26" x14ac:dyDescent="0.35">
      <c r="A1603" s="42">
        <v>42215</v>
      </c>
      <c r="B1603" s="55">
        <f t="shared" si="169"/>
        <v>42124</v>
      </c>
      <c r="C1603" s="56">
        <f t="shared" si="170"/>
        <v>42214</v>
      </c>
      <c r="D1603" s="59">
        <v>2.78</v>
      </c>
      <c r="E1603" s="43">
        <v>3.43</v>
      </c>
      <c r="F1603" s="43">
        <f t="shared" si="172"/>
        <v>3.0852380952380956</v>
      </c>
      <c r="G1603" s="60">
        <f t="shared" si="173"/>
        <v>3.6341269841269837</v>
      </c>
      <c r="H1603" s="68" t="str">
        <f t="shared" si="171"/>
        <v>Mar 2016</v>
      </c>
      <c r="I1603" s="70">
        <f t="shared" si="178"/>
        <v>1.53</v>
      </c>
      <c r="J1603" s="70">
        <f>VLOOKUP(H1603,CPI!C$187:L$448,10,FALSE)</f>
        <v>0.33430839949855073</v>
      </c>
      <c r="K1603" s="59">
        <f t="shared" si="179"/>
        <v>4.0528125000000017</v>
      </c>
      <c r="L1603" s="70">
        <f t="shared" si="174"/>
        <v>2.4847951344430186</v>
      </c>
      <c r="M1603" s="71">
        <f t="shared" si="177"/>
        <v>2.8274104127863353</v>
      </c>
      <c r="N1603" s="59">
        <f t="shared" si="180"/>
        <v>4.0528125000000017</v>
      </c>
      <c r="O1603" s="43">
        <f t="shared" si="180"/>
        <v>3.8186562500000001</v>
      </c>
      <c r="P1603" s="69">
        <f t="shared" si="175"/>
        <v>2.5960117581899533</v>
      </c>
      <c r="Q1603" s="44">
        <f t="shared" si="176"/>
        <v>2.2541674874421158</v>
      </c>
      <c r="R1603" s="43">
        <f t="shared" si="181"/>
        <v>250</v>
      </c>
      <c r="S1603" s="45" t="e">
        <f>#REF!*M1603/100/365*365/$R1603</f>
        <v>#REF!</v>
      </c>
      <c r="T1603" s="45" t="e">
        <f>#REF!*P1603/100/365*365/$R1603</f>
        <v>#REF!</v>
      </c>
      <c r="U1603" s="45" t="e">
        <f>#REF!*F1603/100/365*365/$R1603</f>
        <v>#REF!</v>
      </c>
      <c r="V1603" s="45" t="e">
        <f>#REF!*K1603/100/365*365/$R1603</f>
        <v>#REF!</v>
      </c>
      <c r="W1603" s="45" t="e">
        <f>#REF!*O1603/100/365*365/$R1603</f>
        <v>#REF!</v>
      </c>
      <c r="X1603" s="61">
        <f t="shared" si="182"/>
        <v>4.3259374999999993</v>
      </c>
      <c r="Z1603" s="54"/>
    </row>
    <row r="1604" spans="1:26" x14ac:dyDescent="0.35">
      <c r="A1604" s="42">
        <v>42216</v>
      </c>
      <c r="B1604" s="55">
        <f t="shared" si="169"/>
        <v>42124</v>
      </c>
      <c r="C1604" s="56">
        <f t="shared" si="170"/>
        <v>42215</v>
      </c>
      <c r="D1604" s="59">
        <v>2.72</v>
      </c>
      <c r="E1604" s="43">
        <v>3.35</v>
      </c>
      <c r="F1604" s="43">
        <f t="shared" si="172"/>
        <v>3.0804687500000005</v>
      </c>
      <c r="G1604" s="60">
        <f t="shared" si="173"/>
        <v>3.6309374999999995</v>
      </c>
      <c r="H1604" s="68" t="str">
        <f t="shared" si="171"/>
        <v>Mar 2016</v>
      </c>
      <c r="I1604" s="70">
        <f t="shared" si="178"/>
        <v>1.53</v>
      </c>
      <c r="J1604" s="70">
        <f>VLOOKUP(H1604,CPI!C$187:L$448,10,FALSE)</f>
        <v>0.33430839949855073</v>
      </c>
      <c r="K1604" s="59">
        <f t="shared" si="179"/>
        <v>4.0528125000000017</v>
      </c>
      <c r="L1604" s="70">
        <f t="shared" si="174"/>
        <v>2.4847951344430186</v>
      </c>
      <c r="M1604" s="71">
        <f t="shared" si="177"/>
        <v>2.8274104127863353</v>
      </c>
      <c r="N1604" s="59">
        <f t="shared" si="180"/>
        <v>4.0528125000000017</v>
      </c>
      <c r="O1604" s="43">
        <f t="shared" si="180"/>
        <v>3.8186562500000001</v>
      </c>
      <c r="P1604" s="69">
        <f t="shared" si="175"/>
        <v>2.5960117581899533</v>
      </c>
      <c r="Q1604" s="44">
        <f t="shared" si="176"/>
        <v>2.2541674874421158</v>
      </c>
      <c r="R1604" s="43">
        <f t="shared" si="181"/>
        <v>250</v>
      </c>
      <c r="S1604" s="45" t="e">
        <f>#REF!*M1604/100/365*365/$R1604</f>
        <v>#REF!</v>
      </c>
      <c r="T1604" s="45" t="e">
        <f>#REF!*P1604/100/365*365/$R1604</f>
        <v>#REF!</v>
      </c>
      <c r="U1604" s="45" t="e">
        <f>#REF!*F1604/100/365*365/$R1604</f>
        <v>#REF!</v>
      </c>
      <c r="V1604" s="45" t="e">
        <f>#REF!*K1604/100/365*365/$R1604</f>
        <v>#REF!</v>
      </c>
      <c r="W1604" s="45" t="e">
        <f>#REF!*O1604/100/365*365/$R1604</f>
        <v>#REF!</v>
      </c>
      <c r="X1604" s="61">
        <f t="shared" si="182"/>
        <v>4.3259374999999993</v>
      </c>
      <c r="Z1604" s="54"/>
    </row>
    <row r="1605" spans="1:26" x14ac:dyDescent="0.35">
      <c r="A1605" s="42">
        <v>42219</v>
      </c>
      <c r="B1605" s="55">
        <f t="shared" si="169"/>
        <v>42127</v>
      </c>
      <c r="C1605" s="56">
        <f t="shared" si="170"/>
        <v>42218</v>
      </c>
      <c r="D1605" s="59">
        <v>2.71</v>
      </c>
      <c r="E1605" s="43">
        <v>3.33</v>
      </c>
      <c r="F1605" s="43">
        <f t="shared" si="172"/>
        <v>3.0739062500000003</v>
      </c>
      <c r="G1605" s="60">
        <f t="shared" si="173"/>
        <v>3.6289062499999991</v>
      </c>
      <c r="H1605" s="68" t="str">
        <f t="shared" si="171"/>
        <v>Mar 2016</v>
      </c>
      <c r="I1605" s="70">
        <f t="shared" si="178"/>
        <v>1.53</v>
      </c>
      <c r="J1605" s="70">
        <f>VLOOKUP(H1605,CPI!C$187:L$448,10,FALSE)</f>
        <v>0.33430839949855073</v>
      </c>
      <c r="K1605" s="59">
        <f t="shared" si="179"/>
        <v>4.0528125000000017</v>
      </c>
      <c r="L1605" s="70">
        <f t="shared" si="174"/>
        <v>2.4847951344430186</v>
      </c>
      <c r="M1605" s="71">
        <f t="shared" si="177"/>
        <v>2.8274104127863353</v>
      </c>
      <c r="N1605" s="59">
        <f t="shared" si="180"/>
        <v>4.0528125000000017</v>
      </c>
      <c r="O1605" s="43">
        <f t="shared" si="180"/>
        <v>3.8186562500000001</v>
      </c>
      <c r="P1605" s="69">
        <f t="shared" si="175"/>
        <v>2.5960117581899533</v>
      </c>
      <c r="Q1605" s="44">
        <f t="shared" si="176"/>
        <v>2.2541674874421158</v>
      </c>
      <c r="R1605" s="43">
        <f t="shared" si="181"/>
        <v>250</v>
      </c>
      <c r="S1605" s="45" t="e">
        <f>#REF!*M1605/100/365*365/$R1605</f>
        <v>#REF!</v>
      </c>
      <c r="T1605" s="45" t="e">
        <f>#REF!*P1605/100/365*365/$R1605</f>
        <v>#REF!</v>
      </c>
      <c r="U1605" s="45" t="e">
        <f>#REF!*F1605/100/365*365/$R1605</f>
        <v>#REF!</v>
      </c>
      <c r="V1605" s="45" t="e">
        <f>#REF!*K1605/100/365*365/$R1605</f>
        <v>#REF!</v>
      </c>
      <c r="W1605" s="45" t="e">
        <f>#REF!*O1605/100/365*365/$R1605</f>
        <v>#REF!</v>
      </c>
      <c r="X1605" s="61">
        <f t="shared" si="182"/>
        <v>4.3259374999999993</v>
      </c>
      <c r="Z1605" s="54"/>
    </row>
    <row r="1606" spans="1:26" x14ac:dyDescent="0.35">
      <c r="A1606" s="42">
        <v>42220</v>
      </c>
      <c r="B1606" s="55">
        <f t="shared" si="169"/>
        <v>42128</v>
      </c>
      <c r="C1606" s="56">
        <f t="shared" si="170"/>
        <v>42219</v>
      </c>
      <c r="D1606" s="59">
        <v>2.68</v>
      </c>
      <c r="E1606" s="43">
        <v>3.28</v>
      </c>
      <c r="F1606" s="43">
        <f t="shared" si="172"/>
        <v>3.0670312500000008</v>
      </c>
      <c r="G1606" s="60">
        <f t="shared" si="173"/>
        <v>3.6264062500000001</v>
      </c>
      <c r="H1606" s="68" t="str">
        <f t="shared" si="171"/>
        <v>Mar 2016</v>
      </c>
      <c r="I1606" s="70">
        <f t="shared" si="178"/>
        <v>1.53</v>
      </c>
      <c r="J1606" s="70">
        <f>VLOOKUP(H1606,CPI!C$187:L$448,10,FALSE)</f>
        <v>0.33430839949855073</v>
      </c>
      <c r="K1606" s="59">
        <f t="shared" si="179"/>
        <v>4.0528125000000017</v>
      </c>
      <c r="L1606" s="70">
        <f t="shared" si="174"/>
        <v>2.4847951344430186</v>
      </c>
      <c r="M1606" s="71">
        <f t="shared" si="177"/>
        <v>2.8274104127863353</v>
      </c>
      <c r="N1606" s="59">
        <f t="shared" si="180"/>
        <v>4.0528125000000017</v>
      </c>
      <c r="O1606" s="43">
        <f t="shared" si="180"/>
        <v>3.8186562500000001</v>
      </c>
      <c r="P1606" s="69">
        <f t="shared" si="175"/>
        <v>2.5960117581899533</v>
      </c>
      <c r="Q1606" s="44">
        <f t="shared" si="176"/>
        <v>2.2541674874421158</v>
      </c>
      <c r="R1606" s="43">
        <f t="shared" si="181"/>
        <v>250</v>
      </c>
      <c r="S1606" s="45" t="e">
        <f>#REF!*M1606/100/365*365/$R1606</f>
        <v>#REF!</v>
      </c>
      <c r="T1606" s="45" t="e">
        <f>#REF!*P1606/100/365*365/$R1606</f>
        <v>#REF!</v>
      </c>
      <c r="U1606" s="45" t="e">
        <f>#REF!*F1606/100/365*365/$R1606</f>
        <v>#REF!</v>
      </c>
      <c r="V1606" s="45" t="e">
        <f>#REF!*K1606/100/365*365/$R1606</f>
        <v>#REF!</v>
      </c>
      <c r="W1606" s="45" t="e">
        <f>#REF!*O1606/100/365*365/$R1606</f>
        <v>#REF!</v>
      </c>
      <c r="X1606" s="61">
        <f t="shared" si="182"/>
        <v>4.3259374999999993</v>
      </c>
      <c r="Z1606" s="54"/>
    </row>
    <row r="1607" spans="1:26" x14ac:dyDescent="0.35">
      <c r="A1607" s="42">
        <v>42221</v>
      </c>
      <c r="B1607" s="55">
        <f t="shared" ref="B1607:B1670" si="183">EDATE(A1607,-3)</f>
        <v>42129</v>
      </c>
      <c r="C1607" s="56">
        <f t="shared" ref="C1607:C1670" si="184">A1607-1</f>
        <v>42220</v>
      </c>
      <c r="D1607" s="59">
        <v>2.7</v>
      </c>
      <c r="E1607" s="43">
        <v>3.33</v>
      </c>
      <c r="F1607" s="43">
        <f t="shared" si="172"/>
        <v>3.0592187500000008</v>
      </c>
      <c r="G1607" s="60">
        <f t="shared" si="173"/>
        <v>3.6225000000000001</v>
      </c>
      <c r="H1607" s="68" t="str">
        <f t="shared" ref="H1607:H1670" si="185">"Mar "&amp;IF(MONTH(A1607)&gt;=4,YEAR(A1607)+1,YEAR(A1607))</f>
        <v>Mar 2016</v>
      </c>
      <c r="I1607" s="70">
        <f t="shared" si="178"/>
        <v>1.53</v>
      </c>
      <c r="J1607" s="70">
        <f>VLOOKUP(H1607,CPI!C$187:L$448,10,FALSE)</f>
        <v>0.33430839949855073</v>
      </c>
      <c r="K1607" s="59">
        <f t="shared" si="179"/>
        <v>4.0528125000000017</v>
      </c>
      <c r="L1607" s="70">
        <f t="shared" si="174"/>
        <v>2.4847951344430186</v>
      </c>
      <c r="M1607" s="71">
        <f t="shared" si="177"/>
        <v>2.8274104127863353</v>
      </c>
      <c r="N1607" s="59">
        <f t="shared" si="180"/>
        <v>4.0528125000000017</v>
      </c>
      <c r="O1607" s="43">
        <f t="shared" si="180"/>
        <v>3.8186562500000001</v>
      </c>
      <c r="P1607" s="69">
        <f t="shared" si="175"/>
        <v>2.5960117581899533</v>
      </c>
      <c r="Q1607" s="44">
        <f t="shared" si="176"/>
        <v>2.2541674874421158</v>
      </c>
      <c r="R1607" s="43">
        <f t="shared" si="181"/>
        <v>250</v>
      </c>
      <c r="S1607" s="45" t="e">
        <f>#REF!*M1607/100/365*365/$R1607</f>
        <v>#REF!</v>
      </c>
      <c r="T1607" s="45" t="e">
        <f>#REF!*P1607/100/365*365/$R1607</f>
        <v>#REF!</v>
      </c>
      <c r="U1607" s="45" t="e">
        <f>#REF!*F1607/100/365*365/$R1607</f>
        <v>#REF!</v>
      </c>
      <c r="V1607" s="45" t="e">
        <f>#REF!*K1607/100/365*365/$R1607</f>
        <v>#REF!</v>
      </c>
      <c r="W1607" s="45" t="e">
        <f>#REF!*O1607/100/365*365/$R1607</f>
        <v>#REF!</v>
      </c>
      <c r="X1607" s="61">
        <f t="shared" si="182"/>
        <v>4.3259374999999993</v>
      </c>
      <c r="Z1607" s="54"/>
    </row>
    <row r="1608" spans="1:26" x14ac:dyDescent="0.35">
      <c r="A1608" s="42">
        <v>42222</v>
      </c>
      <c r="B1608" s="55">
        <f t="shared" si="183"/>
        <v>42130</v>
      </c>
      <c r="C1608" s="56">
        <f t="shared" si="184"/>
        <v>42221</v>
      </c>
      <c r="D1608" s="59">
        <v>2.73</v>
      </c>
      <c r="E1608" s="43">
        <v>3.38</v>
      </c>
      <c r="F1608" s="43">
        <f t="shared" ref="F1608:F1671" si="186">AVERAGEIFS(D:D,A:A,"&gt;"&amp;B1608,A:A,"&lt;="&amp;C1608)</f>
        <v>3.0512500000000005</v>
      </c>
      <c r="G1608" s="60">
        <f t="shared" ref="G1608:G1671" si="187">AVERAGEIFS(E:E,A:A,"&gt;"&amp;B1608,A:A,"&lt;="&amp;C1608)</f>
        <v>3.6182812500000003</v>
      </c>
      <c r="H1608" s="68" t="str">
        <f t="shared" si="185"/>
        <v>Mar 2016</v>
      </c>
      <c r="I1608" s="70">
        <f t="shared" si="178"/>
        <v>1.53</v>
      </c>
      <c r="J1608" s="70">
        <f>VLOOKUP(H1608,CPI!C$187:L$448,10,FALSE)</f>
        <v>0.33430839949855073</v>
      </c>
      <c r="K1608" s="59">
        <f t="shared" si="179"/>
        <v>4.0528125000000017</v>
      </c>
      <c r="L1608" s="70">
        <f t="shared" si="174"/>
        <v>2.4847951344430186</v>
      </c>
      <c r="M1608" s="71">
        <f t="shared" si="177"/>
        <v>2.8274104127863353</v>
      </c>
      <c r="N1608" s="59">
        <f t="shared" si="180"/>
        <v>4.0528125000000017</v>
      </c>
      <c r="O1608" s="43">
        <f t="shared" si="180"/>
        <v>3.8186562500000001</v>
      </c>
      <c r="P1608" s="69">
        <f t="shared" si="175"/>
        <v>2.5960117581899533</v>
      </c>
      <c r="Q1608" s="44">
        <f t="shared" si="176"/>
        <v>2.2541674874421158</v>
      </c>
      <c r="R1608" s="43">
        <f t="shared" si="181"/>
        <v>250</v>
      </c>
      <c r="S1608" s="45" t="e">
        <f>#REF!*M1608/100/365*365/$R1608</f>
        <v>#REF!</v>
      </c>
      <c r="T1608" s="45" t="e">
        <f>#REF!*P1608/100/365*365/$R1608</f>
        <v>#REF!</v>
      </c>
      <c r="U1608" s="45" t="e">
        <f>#REF!*F1608/100/365*365/$R1608</f>
        <v>#REF!</v>
      </c>
      <c r="V1608" s="45" t="e">
        <f>#REF!*K1608/100/365*365/$R1608</f>
        <v>#REF!</v>
      </c>
      <c r="W1608" s="45" t="e">
        <f>#REF!*O1608/100/365*365/$R1608</f>
        <v>#REF!</v>
      </c>
      <c r="X1608" s="61">
        <f t="shared" si="182"/>
        <v>4.3259374999999993</v>
      </c>
      <c r="Z1608" s="54"/>
    </row>
    <row r="1609" spans="1:26" x14ac:dyDescent="0.35">
      <c r="A1609" s="42">
        <v>42223</v>
      </c>
      <c r="B1609" s="55">
        <f t="shared" si="183"/>
        <v>42131</v>
      </c>
      <c r="C1609" s="56">
        <f t="shared" si="184"/>
        <v>42222</v>
      </c>
      <c r="D1609" s="59">
        <v>2.73</v>
      </c>
      <c r="E1609" s="43">
        <v>3.38</v>
      </c>
      <c r="F1609" s="43">
        <f t="shared" si="186"/>
        <v>3.0431250000000003</v>
      </c>
      <c r="G1609" s="60">
        <f t="shared" si="187"/>
        <v>3.6137500000000005</v>
      </c>
      <c r="H1609" s="68" t="str">
        <f t="shared" si="185"/>
        <v>Mar 2016</v>
      </c>
      <c r="I1609" s="70">
        <f t="shared" si="178"/>
        <v>1.53</v>
      </c>
      <c r="J1609" s="70">
        <f>VLOOKUP(H1609,CPI!C$187:L$448,10,FALSE)</f>
        <v>0.33430839949855073</v>
      </c>
      <c r="K1609" s="59">
        <f t="shared" si="179"/>
        <v>4.0528125000000017</v>
      </c>
      <c r="L1609" s="70">
        <f t="shared" si="174"/>
        <v>2.4847951344430186</v>
      </c>
      <c r="M1609" s="71">
        <f t="shared" si="177"/>
        <v>2.8274104127863353</v>
      </c>
      <c r="N1609" s="59">
        <f t="shared" si="180"/>
        <v>4.0528125000000017</v>
      </c>
      <c r="O1609" s="43">
        <f t="shared" si="180"/>
        <v>3.8186562500000001</v>
      </c>
      <c r="P1609" s="69">
        <f t="shared" si="175"/>
        <v>2.5960117581899533</v>
      </c>
      <c r="Q1609" s="44">
        <f t="shared" si="176"/>
        <v>2.2541674874421158</v>
      </c>
      <c r="R1609" s="43">
        <f t="shared" si="181"/>
        <v>250</v>
      </c>
      <c r="S1609" s="45" t="e">
        <f>#REF!*M1609/100/365*365/$R1609</f>
        <v>#REF!</v>
      </c>
      <c r="T1609" s="45" t="e">
        <f>#REF!*P1609/100/365*365/$R1609</f>
        <v>#REF!</v>
      </c>
      <c r="U1609" s="45" t="e">
        <f>#REF!*F1609/100/365*365/$R1609</f>
        <v>#REF!</v>
      </c>
      <c r="V1609" s="45" t="e">
        <f>#REF!*K1609/100/365*365/$R1609</f>
        <v>#REF!</v>
      </c>
      <c r="W1609" s="45" t="e">
        <f>#REF!*O1609/100/365*365/$R1609</f>
        <v>#REF!</v>
      </c>
      <c r="X1609" s="61">
        <f t="shared" si="182"/>
        <v>4.3259374999999993</v>
      </c>
      <c r="Z1609" s="54"/>
    </row>
    <row r="1610" spans="1:26" x14ac:dyDescent="0.35">
      <c r="A1610" s="42">
        <v>42226</v>
      </c>
      <c r="B1610" s="55">
        <f t="shared" si="183"/>
        <v>42134</v>
      </c>
      <c r="C1610" s="56">
        <f t="shared" si="184"/>
        <v>42225</v>
      </c>
      <c r="D1610" s="59">
        <v>2.72</v>
      </c>
      <c r="E1610" s="43">
        <v>3.36</v>
      </c>
      <c r="F1610" s="43">
        <f t="shared" si="186"/>
        <v>3.0360937500000005</v>
      </c>
      <c r="G1610" s="60">
        <f t="shared" si="187"/>
        <v>3.6104687500000003</v>
      </c>
      <c r="H1610" s="68" t="str">
        <f t="shared" si="185"/>
        <v>Mar 2016</v>
      </c>
      <c r="I1610" s="70">
        <f t="shared" si="178"/>
        <v>1.53</v>
      </c>
      <c r="J1610" s="70">
        <f>VLOOKUP(H1610,CPI!C$187:L$448,10,FALSE)</f>
        <v>0.33430839949855073</v>
      </c>
      <c r="K1610" s="59">
        <f t="shared" si="179"/>
        <v>4.0528125000000017</v>
      </c>
      <c r="L1610" s="70">
        <f t="shared" si="174"/>
        <v>2.4847951344430186</v>
      </c>
      <c r="M1610" s="71">
        <f t="shared" si="177"/>
        <v>2.8274104127863353</v>
      </c>
      <c r="N1610" s="59">
        <f t="shared" si="180"/>
        <v>4.0528125000000017</v>
      </c>
      <c r="O1610" s="43">
        <f t="shared" si="180"/>
        <v>3.8186562500000001</v>
      </c>
      <c r="P1610" s="69">
        <f t="shared" si="175"/>
        <v>2.5960117581899533</v>
      </c>
      <c r="Q1610" s="44">
        <f t="shared" si="176"/>
        <v>2.2541674874421158</v>
      </c>
      <c r="R1610" s="43">
        <f t="shared" si="181"/>
        <v>250</v>
      </c>
      <c r="S1610" s="45" t="e">
        <f>#REF!*M1610/100/365*365/$R1610</f>
        <v>#REF!</v>
      </c>
      <c r="T1610" s="45" t="e">
        <f>#REF!*P1610/100/365*365/$R1610</f>
        <v>#REF!</v>
      </c>
      <c r="U1610" s="45" t="e">
        <f>#REF!*F1610/100/365*365/$R1610</f>
        <v>#REF!</v>
      </c>
      <c r="V1610" s="45" t="e">
        <f>#REF!*K1610/100/365*365/$R1610</f>
        <v>#REF!</v>
      </c>
      <c r="W1610" s="45" t="e">
        <f>#REF!*O1610/100/365*365/$R1610</f>
        <v>#REF!</v>
      </c>
      <c r="X1610" s="61">
        <f t="shared" si="182"/>
        <v>4.3259374999999993</v>
      </c>
      <c r="Z1610" s="54"/>
    </row>
    <row r="1611" spans="1:26" x14ac:dyDescent="0.35">
      <c r="A1611" s="42">
        <v>42227</v>
      </c>
      <c r="B1611" s="55">
        <f t="shared" si="183"/>
        <v>42135</v>
      </c>
      <c r="C1611" s="56">
        <f t="shared" si="184"/>
        <v>42226</v>
      </c>
      <c r="D1611" s="59">
        <v>2.72</v>
      </c>
      <c r="E1611" s="43">
        <v>3.36</v>
      </c>
      <c r="F1611" s="43">
        <f t="shared" si="186"/>
        <v>3.0295312500000002</v>
      </c>
      <c r="G1611" s="60">
        <f t="shared" si="187"/>
        <v>3.6076562500000002</v>
      </c>
      <c r="H1611" s="68" t="str">
        <f t="shared" si="185"/>
        <v>Mar 2016</v>
      </c>
      <c r="I1611" s="70">
        <f t="shared" si="178"/>
        <v>1.53</v>
      </c>
      <c r="J1611" s="70">
        <f>VLOOKUP(H1611,CPI!C$187:L$448,10,FALSE)</f>
        <v>0.33430839949855073</v>
      </c>
      <c r="K1611" s="59">
        <f t="shared" si="179"/>
        <v>4.0528125000000017</v>
      </c>
      <c r="L1611" s="70">
        <f t="shared" si="174"/>
        <v>2.4847951344430186</v>
      </c>
      <c r="M1611" s="71">
        <f t="shared" si="177"/>
        <v>2.8274104127863353</v>
      </c>
      <c r="N1611" s="59">
        <f t="shared" si="180"/>
        <v>4.0528125000000017</v>
      </c>
      <c r="O1611" s="43">
        <f t="shared" si="180"/>
        <v>3.8186562500000001</v>
      </c>
      <c r="P1611" s="69">
        <f t="shared" si="175"/>
        <v>2.5960117581899533</v>
      </c>
      <c r="Q1611" s="44">
        <f t="shared" si="176"/>
        <v>2.2541674874421158</v>
      </c>
      <c r="R1611" s="43">
        <f t="shared" si="181"/>
        <v>250</v>
      </c>
      <c r="S1611" s="45" t="e">
        <f>#REF!*M1611/100/365*365/$R1611</f>
        <v>#REF!</v>
      </c>
      <c r="T1611" s="45" t="e">
        <f>#REF!*P1611/100/365*365/$R1611</f>
        <v>#REF!</v>
      </c>
      <c r="U1611" s="45" t="e">
        <f>#REF!*F1611/100/365*365/$R1611</f>
        <v>#REF!</v>
      </c>
      <c r="V1611" s="45" t="e">
        <f>#REF!*K1611/100/365*365/$R1611</f>
        <v>#REF!</v>
      </c>
      <c r="W1611" s="45" t="e">
        <f>#REF!*O1611/100/365*365/$R1611</f>
        <v>#REF!</v>
      </c>
      <c r="X1611" s="61">
        <f t="shared" si="182"/>
        <v>4.3259374999999993</v>
      </c>
      <c r="Z1611" s="54"/>
    </row>
    <row r="1612" spans="1:26" x14ac:dyDescent="0.35">
      <c r="A1612" s="42">
        <v>42228</v>
      </c>
      <c r="B1612" s="55">
        <f t="shared" si="183"/>
        <v>42136</v>
      </c>
      <c r="C1612" s="56">
        <f t="shared" si="184"/>
        <v>42227</v>
      </c>
      <c r="D1612" s="59">
        <v>2.65</v>
      </c>
      <c r="E1612" s="43">
        <v>3.28</v>
      </c>
      <c r="F1612" s="43">
        <f t="shared" si="186"/>
        <v>3.0223437500000001</v>
      </c>
      <c r="G1612" s="60">
        <f t="shared" si="187"/>
        <v>3.6034375000000005</v>
      </c>
      <c r="H1612" s="68" t="str">
        <f t="shared" si="185"/>
        <v>Mar 2016</v>
      </c>
      <c r="I1612" s="70">
        <f t="shared" si="178"/>
        <v>1.53</v>
      </c>
      <c r="J1612" s="70">
        <f>VLOOKUP(H1612,CPI!C$187:L$448,10,FALSE)</f>
        <v>0.33430839949855073</v>
      </c>
      <c r="K1612" s="59">
        <f t="shared" si="179"/>
        <v>4.0528125000000017</v>
      </c>
      <c r="L1612" s="70">
        <f t="shared" si="174"/>
        <v>2.4847951344430186</v>
      </c>
      <c r="M1612" s="71">
        <f t="shared" si="177"/>
        <v>2.8274104127863353</v>
      </c>
      <c r="N1612" s="59">
        <f t="shared" si="180"/>
        <v>4.0528125000000017</v>
      </c>
      <c r="O1612" s="43">
        <f t="shared" si="180"/>
        <v>3.8186562500000001</v>
      </c>
      <c r="P1612" s="69">
        <f t="shared" si="175"/>
        <v>2.5960117581899533</v>
      </c>
      <c r="Q1612" s="44">
        <f t="shared" si="176"/>
        <v>2.2541674874421158</v>
      </c>
      <c r="R1612" s="43">
        <f t="shared" si="181"/>
        <v>250</v>
      </c>
      <c r="S1612" s="45" t="e">
        <f>#REF!*M1612/100/365*365/$R1612</f>
        <v>#REF!</v>
      </c>
      <c r="T1612" s="45" t="e">
        <f>#REF!*P1612/100/365*365/$R1612</f>
        <v>#REF!</v>
      </c>
      <c r="U1612" s="45" t="e">
        <f>#REF!*F1612/100/365*365/$R1612</f>
        <v>#REF!</v>
      </c>
      <c r="V1612" s="45" t="e">
        <f>#REF!*K1612/100/365*365/$R1612</f>
        <v>#REF!</v>
      </c>
      <c r="W1612" s="45" t="e">
        <f>#REF!*O1612/100/365*365/$R1612</f>
        <v>#REF!</v>
      </c>
      <c r="X1612" s="61">
        <f t="shared" si="182"/>
        <v>4.3259374999999993</v>
      </c>
      <c r="Z1612" s="54"/>
    </row>
    <row r="1613" spans="1:26" x14ac:dyDescent="0.35">
      <c r="A1613" s="42">
        <v>42229</v>
      </c>
      <c r="B1613" s="55">
        <f t="shared" si="183"/>
        <v>42137</v>
      </c>
      <c r="C1613" s="56">
        <f t="shared" si="184"/>
        <v>42228</v>
      </c>
      <c r="D1613" s="59">
        <v>2.71</v>
      </c>
      <c r="E1613" s="43">
        <v>3.32</v>
      </c>
      <c r="F1613" s="43">
        <f t="shared" si="186"/>
        <v>3.0137500000000004</v>
      </c>
      <c r="G1613" s="60">
        <f t="shared" si="187"/>
        <v>3.5971875000000009</v>
      </c>
      <c r="H1613" s="68" t="str">
        <f t="shared" si="185"/>
        <v>Mar 2016</v>
      </c>
      <c r="I1613" s="70">
        <f t="shared" si="178"/>
        <v>1.53</v>
      </c>
      <c r="J1613" s="70">
        <f>VLOOKUP(H1613,CPI!C$187:L$448,10,FALSE)</f>
        <v>0.33430839949855073</v>
      </c>
      <c r="K1613" s="59">
        <f t="shared" si="179"/>
        <v>4.0528125000000017</v>
      </c>
      <c r="L1613" s="70">
        <f t="shared" si="174"/>
        <v>2.4847951344430186</v>
      </c>
      <c r="M1613" s="71">
        <f t="shared" si="177"/>
        <v>2.8274104127863353</v>
      </c>
      <c r="N1613" s="59">
        <f t="shared" si="180"/>
        <v>4.0528125000000017</v>
      </c>
      <c r="O1613" s="43">
        <f t="shared" si="180"/>
        <v>3.8186562500000001</v>
      </c>
      <c r="P1613" s="69">
        <f t="shared" si="175"/>
        <v>2.5960117581899533</v>
      </c>
      <c r="Q1613" s="44">
        <f t="shared" si="176"/>
        <v>2.2541674874421158</v>
      </c>
      <c r="R1613" s="43">
        <f t="shared" si="181"/>
        <v>250</v>
      </c>
      <c r="S1613" s="45" t="e">
        <f>#REF!*M1613/100/365*365/$R1613</f>
        <v>#REF!</v>
      </c>
      <c r="T1613" s="45" t="e">
        <f>#REF!*P1613/100/365*365/$R1613</f>
        <v>#REF!</v>
      </c>
      <c r="U1613" s="45" t="e">
        <f>#REF!*F1613/100/365*365/$R1613</f>
        <v>#REF!</v>
      </c>
      <c r="V1613" s="45" t="e">
        <f>#REF!*K1613/100/365*365/$R1613</f>
        <v>#REF!</v>
      </c>
      <c r="W1613" s="45" t="e">
        <f>#REF!*O1613/100/365*365/$R1613</f>
        <v>#REF!</v>
      </c>
      <c r="X1613" s="61">
        <f t="shared" si="182"/>
        <v>4.3259374999999993</v>
      </c>
      <c r="Z1613" s="54"/>
    </row>
    <row r="1614" spans="1:26" x14ac:dyDescent="0.35">
      <c r="A1614" s="42">
        <v>42230</v>
      </c>
      <c r="B1614" s="55">
        <f t="shared" si="183"/>
        <v>42138</v>
      </c>
      <c r="C1614" s="56">
        <f t="shared" si="184"/>
        <v>42229</v>
      </c>
      <c r="D1614" s="59">
        <v>2.72</v>
      </c>
      <c r="E1614" s="43">
        <v>3.33</v>
      </c>
      <c r="F1614" s="43">
        <f t="shared" si="186"/>
        <v>3.0051562500000006</v>
      </c>
      <c r="G1614" s="60">
        <f t="shared" si="187"/>
        <v>3.5904687500000008</v>
      </c>
      <c r="H1614" s="68" t="str">
        <f t="shared" si="185"/>
        <v>Mar 2016</v>
      </c>
      <c r="I1614" s="70">
        <f t="shared" si="178"/>
        <v>1.53</v>
      </c>
      <c r="J1614" s="70">
        <f>VLOOKUP(H1614,CPI!C$187:L$448,10,FALSE)</f>
        <v>0.33430839949855073</v>
      </c>
      <c r="K1614" s="59">
        <f t="shared" si="179"/>
        <v>4.0528125000000017</v>
      </c>
      <c r="L1614" s="70">
        <f t="shared" si="174"/>
        <v>2.4847951344430186</v>
      </c>
      <c r="M1614" s="71">
        <f t="shared" si="177"/>
        <v>2.8274104127863353</v>
      </c>
      <c r="N1614" s="59">
        <f t="shared" si="180"/>
        <v>4.0528125000000017</v>
      </c>
      <c r="O1614" s="43">
        <f t="shared" si="180"/>
        <v>3.8186562500000001</v>
      </c>
      <c r="P1614" s="69">
        <f t="shared" si="175"/>
        <v>2.5960117581899533</v>
      </c>
      <c r="Q1614" s="44">
        <f t="shared" si="176"/>
        <v>2.2541674874421158</v>
      </c>
      <c r="R1614" s="43">
        <f t="shared" si="181"/>
        <v>250</v>
      </c>
      <c r="S1614" s="45" t="e">
        <f>#REF!*M1614/100/365*365/$R1614</f>
        <v>#REF!</v>
      </c>
      <c r="T1614" s="45" t="e">
        <f>#REF!*P1614/100/365*365/$R1614</f>
        <v>#REF!</v>
      </c>
      <c r="U1614" s="45" t="e">
        <f>#REF!*F1614/100/365*365/$R1614</f>
        <v>#REF!</v>
      </c>
      <c r="V1614" s="45" t="e">
        <f>#REF!*K1614/100/365*365/$R1614</f>
        <v>#REF!</v>
      </c>
      <c r="W1614" s="45" t="e">
        <f>#REF!*O1614/100/365*365/$R1614</f>
        <v>#REF!</v>
      </c>
      <c r="X1614" s="61">
        <f t="shared" si="182"/>
        <v>4.3259374999999993</v>
      </c>
      <c r="Z1614" s="54"/>
    </row>
    <row r="1615" spans="1:26" x14ac:dyDescent="0.35">
      <c r="A1615" s="42">
        <v>42233</v>
      </c>
      <c r="B1615" s="55">
        <f t="shared" si="183"/>
        <v>42141</v>
      </c>
      <c r="C1615" s="56">
        <f t="shared" si="184"/>
        <v>42232</v>
      </c>
      <c r="D1615" s="59">
        <v>2.72</v>
      </c>
      <c r="E1615" s="43">
        <v>3.33</v>
      </c>
      <c r="F1615" s="43">
        <f t="shared" si="186"/>
        <v>2.9975000000000005</v>
      </c>
      <c r="G1615" s="60">
        <f t="shared" si="187"/>
        <v>3.584843750000001</v>
      </c>
      <c r="H1615" s="68" t="str">
        <f t="shared" si="185"/>
        <v>Mar 2016</v>
      </c>
      <c r="I1615" s="70">
        <f t="shared" si="178"/>
        <v>1.53</v>
      </c>
      <c r="J1615" s="70">
        <f>VLOOKUP(H1615,CPI!C$187:L$448,10,FALSE)</f>
        <v>0.33430839949855073</v>
      </c>
      <c r="K1615" s="59">
        <f t="shared" si="179"/>
        <v>4.0528125000000017</v>
      </c>
      <c r="L1615" s="70">
        <f t="shared" si="174"/>
        <v>2.4847951344430186</v>
      </c>
      <c r="M1615" s="71">
        <f t="shared" si="177"/>
        <v>2.8274104127863353</v>
      </c>
      <c r="N1615" s="59">
        <f t="shared" si="180"/>
        <v>4.0528125000000017</v>
      </c>
      <c r="O1615" s="43">
        <f t="shared" si="180"/>
        <v>3.8186562500000001</v>
      </c>
      <c r="P1615" s="69">
        <f t="shared" si="175"/>
        <v>2.5960117581899533</v>
      </c>
      <c r="Q1615" s="44">
        <f t="shared" si="176"/>
        <v>2.2541674874421158</v>
      </c>
      <c r="R1615" s="43">
        <f t="shared" si="181"/>
        <v>250</v>
      </c>
      <c r="S1615" s="45" t="e">
        <f>#REF!*M1615/100/365*365/$R1615</f>
        <v>#REF!</v>
      </c>
      <c r="T1615" s="45" t="e">
        <f>#REF!*P1615/100/365*365/$R1615</f>
        <v>#REF!</v>
      </c>
      <c r="U1615" s="45" t="e">
        <f>#REF!*F1615/100/365*365/$R1615</f>
        <v>#REF!</v>
      </c>
      <c r="V1615" s="45" t="e">
        <f>#REF!*K1615/100/365*365/$R1615</f>
        <v>#REF!</v>
      </c>
      <c r="W1615" s="45" t="e">
        <f>#REF!*O1615/100/365*365/$R1615</f>
        <v>#REF!</v>
      </c>
      <c r="X1615" s="61">
        <f t="shared" si="182"/>
        <v>4.3259374999999993</v>
      </c>
      <c r="Z1615" s="54"/>
    </row>
    <row r="1616" spans="1:26" x14ac:dyDescent="0.35">
      <c r="A1616" s="42">
        <v>42234</v>
      </c>
      <c r="B1616" s="55">
        <f t="shared" si="183"/>
        <v>42142</v>
      </c>
      <c r="C1616" s="56">
        <f t="shared" si="184"/>
        <v>42233</v>
      </c>
      <c r="D1616" s="59">
        <v>2.72</v>
      </c>
      <c r="E1616" s="43">
        <v>3.33</v>
      </c>
      <c r="F1616" s="43">
        <f t="shared" si="186"/>
        <v>2.9904687500000002</v>
      </c>
      <c r="G1616" s="60">
        <f t="shared" si="187"/>
        <v>3.5798437500000011</v>
      </c>
      <c r="H1616" s="68" t="str">
        <f t="shared" si="185"/>
        <v>Mar 2016</v>
      </c>
      <c r="I1616" s="70">
        <f t="shared" si="178"/>
        <v>1.53</v>
      </c>
      <c r="J1616" s="70">
        <f>VLOOKUP(H1616,CPI!C$187:L$448,10,FALSE)</f>
        <v>0.33430839949855073</v>
      </c>
      <c r="K1616" s="59">
        <f t="shared" si="179"/>
        <v>4.0528125000000017</v>
      </c>
      <c r="L1616" s="70">
        <f t="shared" si="174"/>
        <v>2.4847951344430186</v>
      </c>
      <c r="M1616" s="71">
        <f t="shared" si="177"/>
        <v>2.8274104127863353</v>
      </c>
      <c r="N1616" s="59">
        <f t="shared" si="180"/>
        <v>4.0528125000000017</v>
      </c>
      <c r="O1616" s="43">
        <f t="shared" si="180"/>
        <v>3.8186562500000001</v>
      </c>
      <c r="P1616" s="69">
        <f t="shared" si="175"/>
        <v>2.5960117581899533</v>
      </c>
      <c r="Q1616" s="44">
        <f t="shared" si="176"/>
        <v>2.2541674874421158</v>
      </c>
      <c r="R1616" s="43">
        <f t="shared" si="181"/>
        <v>250</v>
      </c>
      <c r="S1616" s="45" t="e">
        <f>#REF!*M1616/100/365*365/$R1616</f>
        <v>#REF!</v>
      </c>
      <c r="T1616" s="45" t="e">
        <f>#REF!*P1616/100/365*365/$R1616</f>
        <v>#REF!</v>
      </c>
      <c r="U1616" s="45" t="e">
        <f>#REF!*F1616/100/365*365/$R1616</f>
        <v>#REF!</v>
      </c>
      <c r="V1616" s="45" t="e">
        <f>#REF!*K1616/100/365*365/$R1616</f>
        <v>#REF!</v>
      </c>
      <c r="W1616" s="45" t="e">
        <f>#REF!*O1616/100/365*365/$R1616</f>
        <v>#REF!</v>
      </c>
      <c r="X1616" s="61">
        <f t="shared" si="182"/>
        <v>4.3259374999999993</v>
      </c>
      <c r="Z1616" s="54"/>
    </row>
    <row r="1617" spans="1:26" x14ac:dyDescent="0.35">
      <c r="A1617" s="42">
        <v>42235</v>
      </c>
      <c r="B1617" s="55">
        <f t="shared" si="183"/>
        <v>42143</v>
      </c>
      <c r="C1617" s="56">
        <f t="shared" si="184"/>
        <v>42234</v>
      </c>
      <c r="D1617" s="59">
        <v>2.74</v>
      </c>
      <c r="E1617" s="43">
        <v>3.34</v>
      </c>
      <c r="F1617" s="43">
        <f t="shared" si="186"/>
        <v>2.9826562500000002</v>
      </c>
      <c r="G1617" s="60">
        <f t="shared" si="187"/>
        <v>3.5739062500000012</v>
      </c>
      <c r="H1617" s="68" t="str">
        <f t="shared" si="185"/>
        <v>Mar 2016</v>
      </c>
      <c r="I1617" s="70">
        <f t="shared" si="178"/>
        <v>1.53</v>
      </c>
      <c r="J1617" s="70">
        <f>VLOOKUP(H1617,CPI!C$187:L$448,10,FALSE)</f>
        <v>0.33430839949855073</v>
      </c>
      <c r="K1617" s="59">
        <f t="shared" si="179"/>
        <v>4.0528125000000017</v>
      </c>
      <c r="L1617" s="70">
        <f t="shared" si="174"/>
        <v>2.4847951344430186</v>
      </c>
      <c r="M1617" s="71">
        <f t="shared" si="177"/>
        <v>2.8274104127863353</v>
      </c>
      <c r="N1617" s="59">
        <f t="shared" si="180"/>
        <v>4.0528125000000017</v>
      </c>
      <c r="O1617" s="43">
        <f t="shared" si="180"/>
        <v>3.8186562500000001</v>
      </c>
      <c r="P1617" s="69">
        <f t="shared" si="175"/>
        <v>2.5960117581899533</v>
      </c>
      <c r="Q1617" s="44">
        <f t="shared" si="176"/>
        <v>2.2541674874421158</v>
      </c>
      <c r="R1617" s="43">
        <f t="shared" si="181"/>
        <v>250</v>
      </c>
      <c r="S1617" s="45" t="e">
        <f>#REF!*M1617/100/365*365/$R1617</f>
        <v>#REF!</v>
      </c>
      <c r="T1617" s="45" t="e">
        <f>#REF!*P1617/100/365*365/$R1617</f>
        <v>#REF!</v>
      </c>
      <c r="U1617" s="45" t="e">
        <f>#REF!*F1617/100/365*365/$R1617</f>
        <v>#REF!</v>
      </c>
      <c r="V1617" s="45" t="e">
        <f>#REF!*K1617/100/365*365/$R1617</f>
        <v>#REF!</v>
      </c>
      <c r="W1617" s="45" t="e">
        <f>#REF!*O1617/100/365*365/$R1617</f>
        <v>#REF!</v>
      </c>
      <c r="X1617" s="61">
        <f t="shared" si="182"/>
        <v>4.3259374999999993</v>
      </c>
      <c r="Z1617" s="54"/>
    </row>
    <row r="1618" spans="1:26" x14ac:dyDescent="0.35">
      <c r="A1618" s="42">
        <v>42236</v>
      </c>
      <c r="B1618" s="55">
        <f t="shared" si="183"/>
        <v>42144</v>
      </c>
      <c r="C1618" s="56">
        <f t="shared" si="184"/>
        <v>42235</v>
      </c>
      <c r="D1618" s="59">
        <v>2.69</v>
      </c>
      <c r="E1618" s="43">
        <v>3.27</v>
      </c>
      <c r="F1618" s="43">
        <f t="shared" si="186"/>
        <v>2.9748437499999998</v>
      </c>
      <c r="G1618" s="60">
        <f t="shared" si="187"/>
        <v>3.5673437500000014</v>
      </c>
      <c r="H1618" s="68" t="str">
        <f t="shared" si="185"/>
        <v>Mar 2016</v>
      </c>
      <c r="I1618" s="70">
        <f t="shared" si="178"/>
        <v>1.53</v>
      </c>
      <c r="J1618" s="70">
        <f>VLOOKUP(H1618,CPI!C$187:L$448,10,FALSE)</f>
        <v>0.33430839949855073</v>
      </c>
      <c r="K1618" s="59">
        <f t="shared" si="179"/>
        <v>4.0528125000000017</v>
      </c>
      <c r="L1618" s="70">
        <f t="shared" si="174"/>
        <v>2.4847951344430186</v>
      </c>
      <c r="M1618" s="71">
        <f t="shared" si="177"/>
        <v>2.8274104127863353</v>
      </c>
      <c r="N1618" s="59">
        <f t="shared" si="180"/>
        <v>4.0528125000000017</v>
      </c>
      <c r="O1618" s="43">
        <f t="shared" si="180"/>
        <v>3.8186562500000001</v>
      </c>
      <c r="P1618" s="69">
        <f t="shared" si="175"/>
        <v>2.5960117581899533</v>
      </c>
      <c r="Q1618" s="44">
        <f t="shared" si="176"/>
        <v>2.2541674874421158</v>
      </c>
      <c r="R1618" s="43">
        <f t="shared" si="181"/>
        <v>250</v>
      </c>
      <c r="S1618" s="45" t="e">
        <f>#REF!*M1618/100/365*365/$R1618</f>
        <v>#REF!</v>
      </c>
      <c r="T1618" s="45" t="e">
        <f>#REF!*P1618/100/365*365/$R1618</f>
        <v>#REF!</v>
      </c>
      <c r="U1618" s="45" t="e">
        <f>#REF!*F1618/100/365*365/$R1618</f>
        <v>#REF!</v>
      </c>
      <c r="V1618" s="45" t="e">
        <f>#REF!*K1618/100/365*365/$R1618</f>
        <v>#REF!</v>
      </c>
      <c r="W1618" s="45" t="e">
        <f>#REF!*O1618/100/365*365/$R1618</f>
        <v>#REF!</v>
      </c>
      <c r="X1618" s="61">
        <f t="shared" si="182"/>
        <v>4.3259374999999993</v>
      </c>
      <c r="Z1618" s="54"/>
    </row>
    <row r="1619" spans="1:26" x14ac:dyDescent="0.35">
      <c r="A1619" s="42">
        <v>42237</v>
      </c>
      <c r="B1619" s="55">
        <f t="shared" si="183"/>
        <v>42145</v>
      </c>
      <c r="C1619" s="56">
        <f t="shared" si="184"/>
        <v>42236</v>
      </c>
      <c r="D1619" s="59">
        <v>2.66</v>
      </c>
      <c r="E1619" s="43">
        <v>3.21</v>
      </c>
      <c r="F1619" s="43">
        <f t="shared" si="186"/>
        <v>2.9660937499999998</v>
      </c>
      <c r="G1619" s="60">
        <f t="shared" si="187"/>
        <v>3.5595312500000018</v>
      </c>
      <c r="H1619" s="68" t="str">
        <f t="shared" si="185"/>
        <v>Mar 2016</v>
      </c>
      <c r="I1619" s="70">
        <f t="shared" si="178"/>
        <v>1.53</v>
      </c>
      <c r="J1619" s="70">
        <f>VLOOKUP(H1619,CPI!C$187:L$448,10,FALSE)</f>
        <v>0.33430839949855073</v>
      </c>
      <c r="K1619" s="59">
        <f t="shared" si="179"/>
        <v>4.0528125000000017</v>
      </c>
      <c r="L1619" s="70">
        <f t="shared" si="174"/>
        <v>2.4847951344430186</v>
      </c>
      <c r="M1619" s="71">
        <f t="shared" si="177"/>
        <v>2.8274104127863353</v>
      </c>
      <c r="N1619" s="59">
        <f t="shared" si="180"/>
        <v>4.0528125000000017</v>
      </c>
      <c r="O1619" s="43">
        <f t="shared" si="180"/>
        <v>3.8186562500000001</v>
      </c>
      <c r="P1619" s="69">
        <f t="shared" si="175"/>
        <v>2.5960117581899533</v>
      </c>
      <c r="Q1619" s="44">
        <f t="shared" si="176"/>
        <v>2.2541674874421158</v>
      </c>
      <c r="R1619" s="43">
        <f t="shared" si="181"/>
        <v>250</v>
      </c>
      <c r="S1619" s="45" t="e">
        <f>#REF!*M1619/100/365*365/$R1619</f>
        <v>#REF!</v>
      </c>
      <c r="T1619" s="45" t="e">
        <f>#REF!*P1619/100/365*365/$R1619</f>
        <v>#REF!</v>
      </c>
      <c r="U1619" s="45" t="e">
        <f>#REF!*F1619/100/365*365/$R1619</f>
        <v>#REF!</v>
      </c>
      <c r="V1619" s="45" t="e">
        <f>#REF!*K1619/100/365*365/$R1619</f>
        <v>#REF!</v>
      </c>
      <c r="W1619" s="45" t="e">
        <f>#REF!*O1619/100/365*365/$R1619</f>
        <v>#REF!</v>
      </c>
      <c r="X1619" s="61">
        <f t="shared" si="182"/>
        <v>4.3259374999999993</v>
      </c>
      <c r="Z1619" s="54"/>
    </row>
    <row r="1620" spans="1:26" x14ac:dyDescent="0.35">
      <c r="A1620" s="42">
        <v>42240</v>
      </c>
      <c r="B1620" s="55">
        <f t="shared" si="183"/>
        <v>42148</v>
      </c>
      <c r="C1620" s="56">
        <f t="shared" si="184"/>
        <v>42239</v>
      </c>
      <c r="D1620" s="59">
        <v>2.6</v>
      </c>
      <c r="E1620" s="43">
        <v>3.15</v>
      </c>
      <c r="F1620" s="43">
        <f t="shared" si="186"/>
        <v>2.9570312499999996</v>
      </c>
      <c r="G1620" s="60">
        <f t="shared" si="187"/>
        <v>3.5509375000000016</v>
      </c>
      <c r="H1620" s="68" t="str">
        <f t="shared" si="185"/>
        <v>Mar 2016</v>
      </c>
      <c r="I1620" s="70">
        <f t="shared" si="178"/>
        <v>1.53</v>
      </c>
      <c r="J1620" s="70">
        <f>VLOOKUP(H1620,CPI!C$187:L$448,10,FALSE)</f>
        <v>0.33430839949855073</v>
      </c>
      <c r="K1620" s="59">
        <f t="shared" si="179"/>
        <v>4.0528125000000017</v>
      </c>
      <c r="L1620" s="70">
        <f t="shared" si="174"/>
        <v>2.4847951344430186</v>
      </c>
      <c r="M1620" s="71">
        <f t="shared" si="177"/>
        <v>2.8274104127863353</v>
      </c>
      <c r="N1620" s="59">
        <f t="shared" si="180"/>
        <v>4.0528125000000017</v>
      </c>
      <c r="O1620" s="43">
        <f t="shared" si="180"/>
        <v>3.8186562500000001</v>
      </c>
      <c r="P1620" s="69">
        <f t="shared" si="175"/>
        <v>2.5960117581899533</v>
      </c>
      <c r="Q1620" s="44">
        <f t="shared" si="176"/>
        <v>2.2541674874421158</v>
      </c>
      <c r="R1620" s="43">
        <f t="shared" si="181"/>
        <v>250</v>
      </c>
      <c r="S1620" s="45" t="e">
        <f>#REF!*M1620/100/365*365/$R1620</f>
        <v>#REF!</v>
      </c>
      <c r="T1620" s="45" t="e">
        <f>#REF!*P1620/100/365*365/$R1620</f>
        <v>#REF!</v>
      </c>
      <c r="U1620" s="45" t="e">
        <f>#REF!*F1620/100/365*365/$R1620</f>
        <v>#REF!</v>
      </c>
      <c r="V1620" s="45" t="e">
        <f>#REF!*K1620/100/365*365/$R1620</f>
        <v>#REF!</v>
      </c>
      <c r="W1620" s="45" t="e">
        <f>#REF!*O1620/100/365*365/$R1620</f>
        <v>#REF!</v>
      </c>
      <c r="X1620" s="61">
        <f t="shared" si="182"/>
        <v>4.3259374999999993</v>
      </c>
      <c r="Z1620" s="54"/>
    </row>
    <row r="1621" spans="1:26" x14ac:dyDescent="0.35">
      <c r="A1621" s="42">
        <v>42241</v>
      </c>
      <c r="B1621" s="55">
        <f t="shared" si="183"/>
        <v>42149</v>
      </c>
      <c r="C1621" s="56">
        <f t="shared" si="184"/>
        <v>42240</v>
      </c>
      <c r="D1621" s="59">
        <v>2.64</v>
      </c>
      <c r="E1621" s="43">
        <v>3.18</v>
      </c>
      <c r="F1621" s="43">
        <f t="shared" si="186"/>
        <v>2.9468749999999995</v>
      </c>
      <c r="G1621" s="60">
        <f t="shared" si="187"/>
        <v>3.5410937500000017</v>
      </c>
      <c r="H1621" s="68" t="str">
        <f t="shared" si="185"/>
        <v>Mar 2016</v>
      </c>
      <c r="I1621" s="70">
        <f t="shared" si="178"/>
        <v>1.53</v>
      </c>
      <c r="J1621" s="70">
        <f>VLOOKUP(H1621,CPI!C$187:L$448,10,FALSE)</f>
        <v>0.33430839949855073</v>
      </c>
      <c r="K1621" s="59">
        <f t="shared" si="179"/>
        <v>4.0528125000000017</v>
      </c>
      <c r="L1621" s="70">
        <f t="shared" si="174"/>
        <v>2.4847951344430186</v>
      </c>
      <c r="M1621" s="71">
        <f t="shared" si="177"/>
        <v>2.8274104127863353</v>
      </c>
      <c r="N1621" s="59">
        <f t="shared" si="180"/>
        <v>4.0528125000000017</v>
      </c>
      <c r="O1621" s="43">
        <f t="shared" si="180"/>
        <v>3.8186562500000001</v>
      </c>
      <c r="P1621" s="69">
        <f t="shared" si="175"/>
        <v>2.5960117581899533</v>
      </c>
      <c r="Q1621" s="44">
        <f t="shared" si="176"/>
        <v>2.2541674874421158</v>
      </c>
      <c r="R1621" s="43">
        <f t="shared" si="181"/>
        <v>250</v>
      </c>
      <c r="S1621" s="45" t="e">
        <f>#REF!*M1621/100/365*365/$R1621</f>
        <v>#REF!</v>
      </c>
      <c r="T1621" s="45" t="e">
        <f>#REF!*P1621/100/365*365/$R1621</f>
        <v>#REF!</v>
      </c>
      <c r="U1621" s="45" t="e">
        <f>#REF!*F1621/100/365*365/$R1621</f>
        <v>#REF!</v>
      </c>
      <c r="V1621" s="45" t="e">
        <f>#REF!*K1621/100/365*365/$R1621</f>
        <v>#REF!</v>
      </c>
      <c r="W1621" s="45" t="e">
        <f>#REF!*O1621/100/365*365/$R1621</f>
        <v>#REF!</v>
      </c>
      <c r="X1621" s="61">
        <f t="shared" si="182"/>
        <v>4.3259374999999993</v>
      </c>
      <c r="Z1621" s="54"/>
    </row>
    <row r="1622" spans="1:26" x14ac:dyDescent="0.35">
      <c r="A1622" s="42">
        <v>42242</v>
      </c>
      <c r="B1622" s="55">
        <f t="shared" si="183"/>
        <v>42150</v>
      </c>
      <c r="C1622" s="56">
        <f t="shared" si="184"/>
        <v>42241</v>
      </c>
      <c r="D1622" s="59">
        <v>2.65</v>
      </c>
      <c r="E1622" s="43">
        <v>3.16</v>
      </c>
      <c r="F1622" s="43">
        <f t="shared" si="186"/>
        <v>2.9370312499999995</v>
      </c>
      <c r="G1622" s="60">
        <f t="shared" si="187"/>
        <v>3.5315625000000019</v>
      </c>
      <c r="H1622" s="68" t="str">
        <f t="shared" si="185"/>
        <v>Mar 2016</v>
      </c>
      <c r="I1622" s="70">
        <f t="shared" si="178"/>
        <v>1.53</v>
      </c>
      <c r="J1622" s="70">
        <f>VLOOKUP(H1622,CPI!C$187:L$448,10,FALSE)</f>
        <v>0.33430839949855073</v>
      </c>
      <c r="K1622" s="59">
        <f t="shared" si="179"/>
        <v>4.0528125000000017</v>
      </c>
      <c r="L1622" s="70">
        <f t="shared" si="174"/>
        <v>2.4847951344430186</v>
      </c>
      <c r="M1622" s="71">
        <f t="shared" si="177"/>
        <v>2.8274104127863353</v>
      </c>
      <c r="N1622" s="59">
        <f t="shared" si="180"/>
        <v>4.0528125000000017</v>
      </c>
      <c r="O1622" s="43">
        <f t="shared" si="180"/>
        <v>3.8186562500000001</v>
      </c>
      <c r="P1622" s="69">
        <f t="shared" si="175"/>
        <v>2.5960117581899533</v>
      </c>
      <c r="Q1622" s="44">
        <f t="shared" si="176"/>
        <v>2.2541674874421158</v>
      </c>
      <c r="R1622" s="43">
        <f t="shared" si="181"/>
        <v>250</v>
      </c>
      <c r="S1622" s="45" t="e">
        <f>#REF!*M1622/100/365*365/$R1622</f>
        <v>#REF!</v>
      </c>
      <c r="T1622" s="45" t="e">
        <f>#REF!*P1622/100/365*365/$R1622</f>
        <v>#REF!</v>
      </c>
      <c r="U1622" s="45" t="e">
        <f>#REF!*F1622/100/365*365/$R1622</f>
        <v>#REF!</v>
      </c>
      <c r="V1622" s="45" t="e">
        <f>#REF!*K1622/100/365*365/$R1622</f>
        <v>#REF!</v>
      </c>
      <c r="W1622" s="45" t="e">
        <f>#REF!*O1622/100/365*365/$R1622</f>
        <v>#REF!</v>
      </c>
      <c r="X1622" s="61">
        <f t="shared" si="182"/>
        <v>4.3259374999999993</v>
      </c>
      <c r="Z1622" s="54"/>
    </row>
    <row r="1623" spans="1:26" x14ac:dyDescent="0.35">
      <c r="A1623" s="42">
        <v>42243</v>
      </c>
      <c r="B1623" s="55">
        <f t="shared" si="183"/>
        <v>42151</v>
      </c>
      <c r="C1623" s="56">
        <f t="shared" si="184"/>
        <v>42242</v>
      </c>
      <c r="D1623" s="59">
        <v>2.66</v>
      </c>
      <c r="E1623" s="43">
        <v>3.2</v>
      </c>
      <c r="F1623" s="43">
        <f t="shared" si="186"/>
        <v>2.9278124999999995</v>
      </c>
      <c r="G1623" s="60">
        <f t="shared" si="187"/>
        <v>3.5223437500000019</v>
      </c>
      <c r="H1623" s="68" t="str">
        <f t="shared" si="185"/>
        <v>Mar 2016</v>
      </c>
      <c r="I1623" s="70">
        <f t="shared" si="178"/>
        <v>1.53</v>
      </c>
      <c r="J1623" s="70">
        <f>VLOOKUP(H1623,CPI!C$187:L$448,10,FALSE)</f>
        <v>0.33430839949855073</v>
      </c>
      <c r="K1623" s="59">
        <f t="shared" si="179"/>
        <v>4.0528125000000017</v>
      </c>
      <c r="L1623" s="70">
        <f t="shared" si="174"/>
        <v>2.4847951344430186</v>
      </c>
      <c r="M1623" s="71">
        <f t="shared" si="177"/>
        <v>2.8274104127863353</v>
      </c>
      <c r="N1623" s="59">
        <f t="shared" si="180"/>
        <v>4.0528125000000017</v>
      </c>
      <c r="O1623" s="43">
        <f t="shared" si="180"/>
        <v>3.8186562500000001</v>
      </c>
      <c r="P1623" s="69">
        <f t="shared" si="175"/>
        <v>2.5960117581899533</v>
      </c>
      <c r="Q1623" s="44">
        <f t="shared" si="176"/>
        <v>2.2541674874421158</v>
      </c>
      <c r="R1623" s="43">
        <f t="shared" si="181"/>
        <v>250</v>
      </c>
      <c r="S1623" s="45" t="e">
        <f>#REF!*M1623/100/365*365/$R1623</f>
        <v>#REF!</v>
      </c>
      <c r="T1623" s="45" t="e">
        <f>#REF!*P1623/100/365*365/$R1623</f>
        <v>#REF!</v>
      </c>
      <c r="U1623" s="45" t="e">
        <f>#REF!*F1623/100/365*365/$R1623</f>
        <v>#REF!</v>
      </c>
      <c r="V1623" s="45" t="e">
        <f>#REF!*K1623/100/365*365/$R1623</f>
        <v>#REF!</v>
      </c>
      <c r="W1623" s="45" t="e">
        <f>#REF!*O1623/100/365*365/$R1623</f>
        <v>#REF!</v>
      </c>
      <c r="X1623" s="61">
        <f t="shared" si="182"/>
        <v>4.3259374999999993</v>
      </c>
      <c r="Z1623" s="54"/>
    </row>
    <row r="1624" spans="1:26" x14ac:dyDescent="0.35">
      <c r="A1624" s="42">
        <v>42244</v>
      </c>
      <c r="B1624" s="55">
        <f t="shared" si="183"/>
        <v>42152</v>
      </c>
      <c r="C1624" s="56">
        <f t="shared" si="184"/>
        <v>42243</v>
      </c>
      <c r="D1624" s="59">
        <v>2.7</v>
      </c>
      <c r="E1624" s="43">
        <v>3.26</v>
      </c>
      <c r="F1624" s="43">
        <f t="shared" si="186"/>
        <v>2.9187499999999997</v>
      </c>
      <c r="G1624" s="60">
        <f t="shared" si="187"/>
        <v>3.5143750000000016</v>
      </c>
      <c r="H1624" s="68" t="str">
        <f t="shared" si="185"/>
        <v>Mar 2016</v>
      </c>
      <c r="I1624" s="70">
        <f t="shared" si="178"/>
        <v>1.53</v>
      </c>
      <c r="J1624" s="70">
        <f>VLOOKUP(H1624,CPI!C$187:L$448,10,FALSE)</f>
        <v>0.33430839949855073</v>
      </c>
      <c r="K1624" s="59">
        <f t="shared" si="179"/>
        <v>4.0528125000000017</v>
      </c>
      <c r="L1624" s="70">
        <f t="shared" si="174"/>
        <v>2.4847951344430186</v>
      </c>
      <c r="M1624" s="71">
        <f t="shared" si="177"/>
        <v>2.8274104127863353</v>
      </c>
      <c r="N1624" s="59">
        <f t="shared" si="180"/>
        <v>4.0528125000000017</v>
      </c>
      <c r="O1624" s="43">
        <f t="shared" si="180"/>
        <v>3.8186562500000001</v>
      </c>
      <c r="P1624" s="69">
        <f t="shared" si="175"/>
        <v>2.5960117581899533</v>
      </c>
      <c r="Q1624" s="44">
        <f t="shared" si="176"/>
        <v>2.2541674874421158</v>
      </c>
      <c r="R1624" s="43">
        <f t="shared" si="181"/>
        <v>250</v>
      </c>
      <c r="S1624" s="45" t="e">
        <f>#REF!*M1624/100/365*365/$R1624</f>
        <v>#REF!</v>
      </c>
      <c r="T1624" s="45" t="e">
        <f>#REF!*P1624/100/365*365/$R1624</f>
        <v>#REF!</v>
      </c>
      <c r="U1624" s="45" t="e">
        <f>#REF!*F1624/100/365*365/$R1624</f>
        <v>#REF!</v>
      </c>
      <c r="V1624" s="45" t="e">
        <f>#REF!*K1624/100/365*365/$R1624</f>
        <v>#REF!</v>
      </c>
      <c r="W1624" s="45" t="e">
        <f>#REF!*O1624/100/365*365/$R1624</f>
        <v>#REF!</v>
      </c>
      <c r="X1624" s="61">
        <f t="shared" si="182"/>
        <v>4.3259374999999993</v>
      </c>
      <c r="Z1624" s="54"/>
    </row>
    <row r="1625" spans="1:26" x14ac:dyDescent="0.35">
      <c r="A1625" s="42">
        <v>42247</v>
      </c>
      <c r="B1625" s="55">
        <f t="shared" si="183"/>
        <v>42155</v>
      </c>
      <c r="C1625" s="56">
        <f t="shared" si="184"/>
        <v>42246</v>
      </c>
      <c r="D1625" s="59">
        <v>2.67</v>
      </c>
      <c r="E1625" s="43">
        <v>3.23</v>
      </c>
      <c r="F1625" s="43">
        <f t="shared" si="186"/>
        <v>2.9112499999999994</v>
      </c>
      <c r="G1625" s="60">
        <f t="shared" si="187"/>
        <v>3.5085937500000015</v>
      </c>
      <c r="H1625" s="68" t="str">
        <f t="shared" si="185"/>
        <v>Mar 2016</v>
      </c>
      <c r="I1625" s="70">
        <f t="shared" si="178"/>
        <v>1.53</v>
      </c>
      <c r="J1625" s="70">
        <f>VLOOKUP(H1625,CPI!C$187:L$448,10,FALSE)</f>
        <v>0.33430839949855073</v>
      </c>
      <c r="K1625" s="59">
        <f t="shared" si="179"/>
        <v>4.0528125000000017</v>
      </c>
      <c r="L1625" s="70">
        <f t="shared" si="174"/>
        <v>2.4847951344430186</v>
      </c>
      <c r="M1625" s="71">
        <f t="shared" si="177"/>
        <v>2.8274104127863353</v>
      </c>
      <c r="N1625" s="59">
        <f t="shared" si="180"/>
        <v>4.0528125000000017</v>
      </c>
      <c r="O1625" s="43">
        <f t="shared" si="180"/>
        <v>3.8186562500000001</v>
      </c>
      <c r="P1625" s="69">
        <f t="shared" si="175"/>
        <v>2.5960117581899533</v>
      </c>
      <c r="Q1625" s="44">
        <f t="shared" si="176"/>
        <v>2.2541674874421158</v>
      </c>
      <c r="R1625" s="43">
        <f t="shared" si="181"/>
        <v>250</v>
      </c>
      <c r="S1625" s="45" t="e">
        <f>#REF!*M1625/100/365*365/$R1625</f>
        <v>#REF!</v>
      </c>
      <c r="T1625" s="45" t="e">
        <f>#REF!*P1625/100/365*365/$R1625</f>
        <v>#REF!</v>
      </c>
      <c r="U1625" s="45" t="e">
        <f>#REF!*F1625/100/365*365/$R1625</f>
        <v>#REF!</v>
      </c>
      <c r="V1625" s="45" t="e">
        <f>#REF!*K1625/100/365*365/$R1625</f>
        <v>#REF!</v>
      </c>
      <c r="W1625" s="45" t="e">
        <f>#REF!*O1625/100/365*365/$R1625</f>
        <v>#REF!</v>
      </c>
      <c r="X1625" s="61">
        <f t="shared" si="182"/>
        <v>4.3259374999999993</v>
      </c>
      <c r="Z1625" s="54"/>
    </row>
    <row r="1626" spans="1:26" x14ac:dyDescent="0.35">
      <c r="A1626" s="42">
        <v>42248</v>
      </c>
      <c r="B1626" s="55">
        <f t="shared" si="183"/>
        <v>42156</v>
      </c>
      <c r="C1626" s="56">
        <f t="shared" si="184"/>
        <v>42247</v>
      </c>
      <c r="D1626" s="59">
        <v>2.64</v>
      </c>
      <c r="E1626" s="43">
        <v>3.2</v>
      </c>
      <c r="F1626" s="43">
        <f t="shared" si="186"/>
        <v>2.907538461538461</v>
      </c>
      <c r="G1626" s="60">
        <f t="shared" si="187"/>
        <v>3.5043076923076937</v>
      </c>
      <c r="H1626" s="68" t="str">
        <f t="shared" si="185"/>
        <v>Mar 2016</v>
      </c>
      <c r="I1626" s="70">
        <f t="shared" si="178"/>
        <v>1.53</v>
      </c>
      <c r="J1626" s="70">
        <f>VLOOKUP(H1626,CPI!C$187:L$448,10,FALSE)</f>
        <v>0.33430839949855073</v>
      </c>
      <c r="K1626" s="59">
        <f t="shared" si="179"/>
        <v>4.0528125000000017</v>
      </c>
      <c r="L1626" s="70">
        <f t="shared" si="174"/>
        <v>2.4847951344430186</v>
      </c>
      <c r="M1626" s="71">
        <f t="shared" si="177"/>
        <v>2.8274104127863353</v>
      </c>
      <c r="N1626" s="59">
        <f t="shared" si="180"/>
        <v>4.0528125000000017</v>
      </c>
      <c r="O1626" s="43">
        <f t="shared" si="180"/>
        <v>3.8186562500000001</v>
      </c>
      <c r="P1626" s="69">
        <f t="shared" si="175"/>
        <v>2.5960117581899533</v>
      </c>
      <c r="Q1626" s="44">
        <f t="shared" si="176"/>
        <v>2.2541674874421158</v>
      </c>
      <c r="R1626" s="43">
        <f t="shared" si="181"/>
        <v>250</v>
      </c>
      <c r="S1626" s="45" t="e">
        <f>#REF!*M1626/100/365*365/$R1626</f>
        <v>#REF!</v>
      </c>
      <c r="T1626" s="45" t="e">
        <f>#REF!*P1626/100/365*365/$R1626</f>
        <v>#REF!</v>
      </c>
      <c r="U1626" s="45" t="e">
        <f>#REF!*F1626/100/365*365/$R1626</f>
        <v>#REF!</v>
      </c>
      <c r="V1626" s="45" t="e">
        <f>#REF!*K1626/100/365*365/$R1626</f>
        <v>#REF!</v>
      </c>
      <c r="W1626" s="45" t="e">
        <f>#REF!*O1626/100/365*365/$R1626</f>
        <v>#REF!</v>
      </c>
      <c r="X1626" s="61">
        <f t="shared" si="182"/>
        <v>4.3259374999999993</v>
      </c>
      <c r="Z1626" s="54"/>
    </row>
    <row r="1627" spans="1:26" x14ac:dyDescent="0.35">
      <c r="A1627" s="42">
        <v>42249</v>
      </c>
      <c r="B1627" s="55">
        <f t="shared" si="183"/>
        <v>42157</v>
      </c>
      <c r="C1627" s="56">
        <f t="shared" si="184"/>
        <v>42248</v>
      </c>
      <c r="D1627" s="59">
        <v>2.69</v>
      </c>
      <c r="E1627" s="43">
        <v>3.26</v>
      </c>
      <c r="F1627" s="43">
        <f t="shared" si="186"/>
        <v>2.8989230769230763</v>
      </c>
      <c r="G1627" s="60">
        <f t="shared" si="187"/>
        <v>3.4973846153846164</v>
      </c>
      <c r="H1627" s="68" t="str">
        <f t="shared" si="185"/>
        <v>Mar 2016</v>
      </c>
      <c r="I1627" s="70">
        <f t="shared" si="178"/>
        <v>1.53</v>
      </c>
      <c r="J1627" s="70">
        <f>VLOOKUP(H1627,CPI!C$187:L$448,10,FALSE)</f>
        <v>0.33430839949855073</v>
      </c>
      <c r="K1627" s="59">
        <f t="shared" si="179"/>
        <v>4.0528125000000017</v>
      </c>
      <c r="L1627" s="70">
        <f t="shared" si="174"/>
        <v>2.4847951344430186</v>
      </c>
      <c r="M1627" s="71">
        <f t="shared" si="177"/>
        <v>2.8274104127863353</v>
      </c>
      <c r="N1627" s="59">
        <f t="shared" si="180"/>
        <v>4.0528125000000017</v>
      </c>
      <c r="O1627" s="43">
        <f t="shared" si="180"/>
        <v>3.8186562500000001</v>
      </c>
      <c r="P1627" s="69">
        <f t="shared" si="175"/>
        <v>2.5960117581899533</v>
      </c>
      <c r="Q1627" s="44">
        <f t="shared" si="176"/>
        <v>2.2541674874421158</v>
      </c>
      <c r="R1627" s="43">
        <f t="shared" si="181"/>
        <v>250</v>
      </c>
      <c r="S1627" s="45" t="e">
        <f>#REF!*M1627/100/365*365/$R1627</f>
        <v>#REF!</v>
      </c>
      <c r="T1627" s="45" t="e">
        <f>#REF!*P1627/100/365*365/$R1627</f>
        <v>#REF!</v>
      </c>
      <c r="U1627" s="45" t="e">
        <f>#REF!*F1627/100/365*365/$R1627</f>
        <v>#REF!</v>
      </c>
      <c r="V1627" s="45" t="e">
        <f>#REF!*K1627/100/365*365/$R1627</f>
        <v>#REF!</v>
      </c>
      <c r="W1627" s="45" t="e">
        <f>#REF!*O1627/100/365*365/$R1627</f>
        <v>#REF!</v>
      </c>
      <c r="X1627" s="61">
        <f t="shared" si="182"/>
        <v>4.3259374999999993</v>
      </c>
      <c r="Z1627" s="54"/>
    </row>
    <row r="1628" spans="1:26" x14ac:dyDescent="0.35">
      <c r="A1628" s="42">
        <v>42250</v>
      </c>
      <c r="B1628" s="55">
        <f t="shared" si="183"/>
        <v>42158</v>
      </c>
      <c r="C1628" s="56">
        <f t="shared" si="184"/>
        <v>42249</v>
      </c>
      <c r="D1628" s="59">
        <v>2.72</v>
      </c>
      <c r="E1628" s="43">
        <v>3.29</v>
      </c>
      <c r="F1628" s="43">
        <f t="shared" si="186"/>
        <v>2.8903076923076916</v>
      </c>
      <c r="G1628" s="60">
        <f t="shared" si="187"/>
        <v>3.4898461538461554</v>
      </c>
      <c r="H1628" s="68" t="str">
        <f t="shared" si="185"/>
        <v>Mar 2016</v>
      </c>
      <c r="I1628" s="70">
        <f t="shared" si="178"/>
        <v>1.53</v>
      </c>
      <c r="J1628" s="70">
        <f>VLOOKUP(H1628,CPI!C$187:L$448,10,FALSE)</f>
        <v>0.33430839949855073</v>
      </c>
      <c r="K1628" s="59">
        <f t="shared" si="179"/>
        <v>4.0528125000000017</v>
      </c>
      <c r="L1628" s="70">
        <f t="shared" si="174"/>
        <v>2.4847951344430186</v>
      </c>
      <c r="M1628" s="71">
        <f t="shared" si="177"/>
        <v>2.8274104127863353</v>
      </c>
      <c r="N1628" s="59">
        <f t="shared" si="180"/>
        <v>4.0528125000000017</v>
      </c>
      <c r="O1628" s="43">
        <f t="shared" si="180"/>
        <v>3.8186562500000001</v>
      </c>
      <c r="P1628" s="69">
        <f t="shared" si="175"/>
        <v>2.5960117581899533</v>
      </c>
      <c r="Q1628" s="44">
        <f t="shared" si="176"/>
        <v>2.2541674874421158</v>
      </c>
      <c r="R1628" s="43">
        <f t="shared" si="181"/>
        <v>250</v>
      </c>
      <c r="S1628" s="45" t="e">
        <f>#REF!*M1628/100/365*365/$R1628</f>
        <v>#REF!</v>
      </c>
      <c r="T1628" s="45" t="e">
        <f>#REF!*P1628/100/365*365/$R1628</f>
        <v>#REF!</v>
      </c>
      <c r="U1628" s="45" t="e">
        <f>#REF!*F1628/100/365*365/$R1628</f>
        <v>#REF!</v>
      </c>
      <c r="V1628" s="45" t="e">
        <f>#REF!*K1628/100/365*365/$R1628</f>
        <v>#REF!</v>
      </c>
      <c r="W1628" s="45" t="e">
        <f>#REF!*O1628/100/365*365/$R1628</f>
        <v>#REF!</v>
      </c>
      <c r="X1628" s="61">
        <f t="shared" si="182"/>
        <v>4.3259374999999993</v>
      </c>
      <c r="Z1628" s="54"/>
    </row>
    <row r="1629" spans="1:26" x14ac:dyDescent="0.35">
      <c r="A1629" s="42">
        <v>42251</v>
      </c>
      <c r="B1629" s="55">
        <f t="shared" si="183"/>
        <v>42159</v>
      </c>
      <c r="C1629" s="56">
        <f t="shared" si="184"/>
        <v>42250</v>
      </c>
      <c r="D1629" s="59">
        <v>2.71</v>
      </c>
      <c r="E1629" s="43">
        <v>3.28</v>
      </c>
      <c r="F1629" s="43">
        <f t="shared" si="186"/>
        <v>2.8812307692307679</v>
      </c>
      <c r="G1629" s="60">
        <f t="shared" si="187"/>
        <v>3.4813846153846164</v>
      </c>
      <c r="H1629" s="68" t="str">
        <f t="shared" si="185"/>
        <v>Mar 2016</v>
      </c>
      <c r="I1629" s="70">
        <f t="shared" si="178"/>
        <v>1.53</v>
      </c>
      <c r="J1629" s="70">
        <f>VLOOKUP(H1629,CPI!C$187:L$448,10,FALSE)</f>
        <v>0.33430839949855073</v>
      </c>
      <c r="K1629" s="59">
        <f t="shared" si="179"/>
        <v>4.0528125000000017</v>
      </c>
      <c r="L1629" s="70">
        <f t="shared" si="174"/>
        <v>2.4847951344430186</v>
      </c>
      <c r="M1629" s="71">
        <f t="shared" si="177"/>
        <v>2.8274104127863353</v>
      </c>
      <c r="N1629" s="59">
        <f t="shared" si="180"/>
        <v>4.0528125000000017</v>
      </c>
      <c r="O1629" s="43">
        <f t="shared" si="180"/>
        <v>3.8186562500000001</v>
      </c>
      <c r="P1629" s="69">
        <f t="shared" si="175"/>
        <v>2.5960117581899533</v>
      </c>
      <c r="Q1629" s="44">
        <f t="shared" si="176"/>
        <v>2.2541674874421158</v>
      </c>
      <c r="R1629" s="43">
        <f t="shared" si="181"/>
        <v>250</v>
      </c>
      <c r="S1629" s="45" t="e">
        <f>#REF!*M1629/100/365*365/$R1629</f>
        <v>#REF!</v>
      </c>
      <c r="T1629" s="45" t="e">
        <f>#REF!*P1629/100/365*365/$R1629</f>
        <v>#REF!</v>
      </c>
      <c r="U1629" s="45" t="e">
        <f>#REF!*F1629/100/365*365/$R1629</f>
        <v>#REF!</v>
      </c>
      <c r="V1629" s="45" t="e">
        <f>#REF!*K1629/100/365*365/$R1629</f>
        <v>#REF!</v>
      </c>
      <c r="W1629" s="45" t="e">
        <f>#REF!*O1629/100/365*365/$R1629</f>
        <v>#REF!</v>
      </c>
      <c r="X1629" s="61">
        <f t="shared" si="182"/>
        <v>4.3259374999999993</v>
      </c>
      <c r="Z1629" s="54"/>
    </row>
    <row r="1630" spans="1:26" x14ac:dyDescent="0.35">
      <c r="A1630" s="42">
        <v>42254</v>
      </c>
      <c r="B1630" s="55">
        <f t="shared" si="183"/>
        <v>42162</v>
      </c>
      <c r="C1630" s="56">
        <f t="shared" si="184"/>
        <v>42253</v>
      </c>
      <c r="D1630" s="59">
        <v>2.71</v>
      </c>
      <c r="E1630" s="43">
        <v>3.29</v>
      </c>
      <c r="F1630" s="43">
        <f t="shared" si="186"/>
        <v>2.8718461538461533</v>
      </c>
      <c r="G1630" s="60">
        <f t="shared" si="187"/>
        <v>3.4723076923076932</v>
      </c>
      <c r="H1630" s="68" t="str">
        <f t="shared" si="185"/>
        <v>Mar 2016</v>
      </c>
      <c r="I1630" s="70">
        <f t="shared" si="178"/>
        <v>1.53</v>
      </c>
      <c r="J1630" s="70">
        <f>VLOOKUP(H1630,CPI!C$187:L$448,10,FALSE)</f>
        <v>0.33430839949855073</v>
      </c>
      <c r="K1630" s="59">
        <f t="shared" si="179"/>
        <v>4.0528125000000017</v>
      </c>
      <c r="L1630" s="70">
        <f t="shared" si="174"/>
        <v>2.4847951344430186</v>
      </c>
      <c r="M1630" s="71">
        <f t="shared" si="177"/>
        <v>2.8274104127863353</v>
      </c>
      <c r="N1630" s="59">
        <f t="shared" si="180"/>
        <v>4.0528125000000017</v>
      </c>
      <c r="O1630" s="43">
        <f t="shared" si="180"/>
        <v>3.8186562500000001</v>
      </c>
      <c r="P1630" s="69">
        <f t="shared" si="175"/>
        <v>2.5960117581899533</v>
      </c>
      <c r="Q1630" s="44">
        <f t="shared" si="176"/>
        <v>2.2541674874421158</v>
      </c>
      <c r="R1630" s="43">
        <f t="shared" si="181"/>
        <v>250</v>
      </c>
      <c r="S1630" s="45" t="e">
        <f>#REF!*M1630/100/365*365/$R1630</f>
        <v>#REF!</v>
      </c>
      <c r="T1630" s="45" t="e">
        <f>#REF!*P1630/100/365*365/$R1630</f>
        <v>#REF!</v>
      </c>
      <c r="U1630" s="45" t="e">
        <f>#REF!*F1630/100/365*365/$R1630</f>
        <v>#REF!</v>
      </c>
      <c r="V1630" s="45" t="e">
        <f>#REF!*K1630/100/365*365/$R1630</f>
        <v>#REF!</v>
      </c>
      <c r="W1630" s="45" t="e">
        <f>#REF!*O1630/100/365*365/$R1630</f>
        <v>#REF!</v>
      </c>
      <c r="X1630" s="61">
        <f t="shared" si="182"/>
        <v>4.3259374999999993</v>
      </c>
      <c r="Z1630" s="54"/>
    </row>
    <row r="1631" spans="1:26" x14ac:dyDescent="0.35">
      <c r="A1631" s="42">
        <v>42255</v>
      </c>
      <c r="B1631" s="55">
        <f t="shared" si="183"/>
        <v>42163</v>
      </c>
      <c r="C1631" s="56">
        <f t="shared" si="184"/>
        <v>42254</v>
      </c>
      <c r="D1631" s="59">
        <v>2.72</v>
      </c>
      <c r="E1631" s="43">
        <v>3.3</v>
      </c>
      <c r="F1631" s="43">
        <f t="shared" si="186"/>
        <v>2.861846153846153</v>
      </c>
      <c r="G1631" s="60">
        <f t="shared" si="187"/>
        <v>3.4627692307692315</v>
      </c>
      <c r="H1631" s="68" t="str">
        <f t="shared" si="185"/>
        <v>Mar 2016</v>
      </c>
      <c r="I1631" s="70">
        <f t="shared" si="178"/>
        <v>1.53</v>
      </c>
      <c r="J1631" s="70">
        <f>VLOOKUP(H1631,CPI!C$187:L$448,10,FALSE)</f>
        <v>0.33430839949855073</v>
      </c>
      <c r="K1631" s="59">
        <f t="shared" si="179"/>
        <v>4.0528125000000017</v>
      </c>
      <c r="L1631" s="70">
        <f t="shared" si="174"/>
        <v>2.4847951344430186</v>
      </c>
      <c r="M1631" s="71">
        <f t="shared" si="177"/>
        <v>2.8274104127863353</v>
      </c>
      <c r="N1631" s="59">
        <f t="shared" si="180"/>
        <v>4.0528125000000017</v>
      </c>
      <c r="O1631" s="43">
        <f t="shared" si="180"/>
        <v>3.8186562500000001</v>
      </c>
      <c r="P1631" s="69">
        <f t="shared" si="175"/>
        <v>2.5960117581899533</v>
      </c>
      <c r="Q1631" s="44">
        <f t="shared" si="176"/>
        <v>2.2541674874421158</v>
      </c>
      <c r="R1631" s="43">
        <f t="shared" si="181"/>
        <v>250</v>
      </c>
      <c r="S1631" s="45" t="e">
        <f>#REF!*M1631/100/365*365/$R1631</f>
        <v>#REF!</v>
      </c>
      <c r="T1631" s="45" t="e">
        <f>#REF!*P1631/100/365*365/$R1631</f>
        <v>#REF!</v>
      </c>
      <c r="U1631" s="45" t="e">
        <f>#REF!*F1631/100/365*365/$R1631</f>
        <v>#REF!</v>
      </c>
      <c r="V1631" s="45" t="e">
        <f>#REF!*K1631/100/365*365/$R1631</f>
        <v>#REF!</v>
      </c>
      <c r="W1631" s="45" t="e">
        <f>#REF!*O1631/100/365*365/$R1631</f>
        <v>#REF!</v>
      </c>
      <c r="X1631" s="61">
        <f t="shared" si="182"/>
        <v>4.3259374999999993</v>
      </c>
      <c r="Z1631" s="54"/>
    </row>
    <row r="1632" spans="1:26" x14ac:dyDescent="0.35">
      <c r="A1632" s="42">
        <v>42256</v>
      </c>
      <c r="B1632" s="55">
        <f t="shared" si="183"/>
        <v>42164</v>
      </c>
      <c r="C1632" s="56">
        <f t="shared" si="184"/>
        <v>42255</v>
      </c>
      <c r="D1632" s="59">
        <v>2.76</v>
      </c>
      <c r="E1632" s="43">
        <v>3.34</v>
      </c>
      <c r="F1632" s="43">
        <f t="shared" si="186"/>
        <v>2.8526153846153841</v>
      </c>
      <c r="G1632" s="60">
        <f t="shared" si="187"/>
        <v>3.4540000000000006</v>
      </c>
      <c r="H1632" s="68" t="str">
        <f t="shared" si="185"/>
        <v>Mar 2016</v>
      </c>
      <c r="I1632" s="70">
        <f t="shared" si="178"/>
        <v>1.53</v>
      </c>
      <c r="J1632" s="70">
        <f>VLOOKUP(H1632,CPI!C$187:L$448,10,FALSE)</f>
        <v>0.33430839949855073</v>
      </c>
      <c r="K1632" s="59">
        <f t="shared" si="179"/>
        <v>4.0528125000000017</v>
      </c>
      <c r="L1632" s="70">
        <f t="shared" si="174"/>
        <v>2.4847951344430186</v>
      </c>
      <c r="M1632" s="71">
        <f t="shared" si="177"/>
        <v>2.8274104127863353</v>
      </c>
      <c r="N1632" s="59">
        <f t="shared" si="180"/>
        <v>4.0528125000000017</v>
      </c>
      <c r="O1632" s="43">
        <f t="shared" si="180"/>
        <v>3.8186562500000001</v>
      </c>
      <c r="P1632" s="69">
        <f t="shared" si="175"/>
        <v>2.5960117581899533</v>
      </c>
      <c r="Q1632" s="44">
        <f t="shared" si="176"/>
        <v>2.2541674874421158</v>
      </c>
      <c r="R1632" s="43">
        <f t="shared" si="181"/>
        <v>250</v>
      </c>
      <c r="S1632" s="45" t="e">
        <f>#REF!*M1632/100/365*365/$R1632</f>
        <v>#REF!</v>
      </c>
      <c r="T1632" s="45" t="e">
        <f>#REF!*P1632/100/365*365/$R1632</f>
        <v>#REF!</v>
      </c>
      <c r="U1632" s="45" t="e">
        <f>#REF!*F1632/100/365*365/$R1632</f>
        <v>#REF!</v>
      </c>
      <c r="V1632" s="45" t="e">
        <f>#REF!*K1632/100/365*365/$R1632</f>
        <v>#REF!</v>
      </c>
      <c r="W1632" s="45" t="e">
        <f>#REF!*O1632/100/365*365/$R1632</f>
        <v>#REF!</v>
      </c>
      <c r="X1632" s="61">
        <f t="shared" si="182"/>
        <v>4.3259374999999993</v>
      </c>
      <c r="Z1632" s="54"/>
    </row>
    <row r="1633" spans="1:26" x14ac:dyDescent="0.35">
      <c r="A1633" s="42">
        <v>42257</v>
      </c>
      <c r="B1633" s="55">
        <f t="shared" si="183"/>
        <v>42165</v>
      </c>
      <c r="C1633" s="56">
        <f t="shared" si="184"/>
        <v>42256</v>
      </c>
      <c r="D1633" s="59">
        <v>2.69</v>
      </c>
      <c r="E1633" s="43">
        <v>3.29</v>
      </c>
      <c r="F1633" s="43">
        <f t="shared" si="186"/>
        <v>2.8436923076923071</v>
      </c>
      <c r="G1633" s="60">
        <f t="shared" si="187"/>
        <v>3.4452307692307702</v>
      </c>
      <c r="H1633" s="68" t="str">
        <f t="shared" si="185"/>
        <v>Mar 2016</v>
      </c>
      <c r="I1633" s="70">
        <f t="shared" si="178"/>
        <v>1.53</v>
      </c>
      <c r="J1633" s="70">
        <f>VLOOKUP(H1633,CPI!C$187:L$448,10,FALSE)</f>
        <v>0.33430839949855073</v>
      </c>
      <c r="K1633" s="59">
        <f t="shared" si="179"/>
        <v>4.0528125000000017</v>
      </c>
      <c r="L1633" s="70">
        <f t="shared" si="174"/>
        <v>2.4847951344430186</v>
      </c>
      <c r="M1633" s="71">
        <f t="shared" si="177"/>
        <v>2.8274104127863353</v>
      </c>
      <c r="N1633" s="59">
        <f t="shared" si="180"/>
        <v>4.0528125000000017</v>
      </c>
      <c r="O1633" s="43">
        <f t="shared" si="180"/>
        <v>3.8186562500000001</v>
      </c>
      <c r="P1633" s="69">
        <f t="shared" si="175"/>
        <v>2.5960117581899533</v>
      </c>
      <c r="Q1633" s="44">
        <f t="shared" si="176"/>
        <v>2.2541674874421158</v>
      </c>
      <c r="R1633" s="43">
        <f t="shared" si="181"/>
        <v>250</v>
      </c>
      <c r="S1633" s="45" t="e">
        <f>#REF!*M1633/100/365*365/$R1633</f>
        <v>#REF!</v>
      </c>
      <c r="T1633" s="45" t="e">
        <f>#REF!*P1633/100/365*365/$R1633</f>
        <v>#REF!</v>
      </c>
      <c r="U1633" s="45" t="e">
        <f>#REF!*F1633/100/365*365/$R1633</f>
        <v>#REF!</v>
      </c>
      <c r="V1633" s="45" t="e">
        <f>#REF!*K1633/100/365*365/$R1633</f>
        <v>#REF!</v>
      </c>
      <c r="W1633" s="45" t="e">
        <f>#REF!*O1633/100/365*365/$R1633</f>
        <v>#REF!</v>
      </c>
      <c r="X1633" s="61">
        <f t="shared" si="182"/>
        <v>4.3259374999999993</v>
      </c>
      <c r="Z1633" s="54"/>
    </row>
    <row r="1634" spans="1:26" x14ac:dyDescent="0.35">
      <c r="A1634" s="42">
        <v>42258</v>
      </c>
      <c r="B1634" s="55">
        <f t="shared" si="183"/>
        <v>42166</v>
      </c>
      <c r="C1634" s="56">
        <f t="shared" si="184"/>
        <v>42257</v>
      </c>
      <c r="D1634" s="59">
        <v>2.66</v>
      </c>
      <c r="E1634" s="43">
        <v>3.28</v>
      </c>
      <c r="F1634" s="43">
        <f t="shared" si="186"/>
        <v>2.8346153846153839</v>
      </c>
      <c r="G1634" s="60">
        <f t="shared" si="187"/>
        <v>3.4350769230769238</v>
      </c>
      <c r="H1634" s="68" t="str">
        <f t="shared" si="185"/>
        <v>Mar 2016</v>
      </c>
      <c r="I1634" s="70">
        <f t="shared" si="178"/>
        <v>1.53</v>
      </c>
      <c r="J1634" s="70">
        <f>VLOOKUP(H1634,CPI!C$187:L$448,10,FALSE)</f>
        <v>0.33430839949855073</v>
      </c>
      <c r="K1634" s="59">
        <f t="shared" si="179"/>
        <v>4.0528125000000017</v>
      </c>
      <c r="L1634" s="70">
        <f t="shared" si="174"/>
        <v>2.4847951344430186</v>
      </c>
      <c r="M1634" s="71">
        <f t="shared" si="177"/>
        <v>2.8274104127863353</v>
      </c>
      <c r="N1634" s="59">
        <f t="shared" si="180"/>
        <v>4.0528125000000017</v>
      </c>
      <c r="O1634" s="43">
        <f t="shared" si="180"/>
        <v>3.8186562500000001</v>
      </c>
      <c r="P1634" s="69">
        <f t="shared" si="175"/>
        <v>2.5960117581899533</v>
      </c>
      <c r="Q1634" s="44">
        <f t="shared" si="176"/>
        <v>2.2541674874421158</v>
      </c>
      <c r="R1634" s="43">
        <f t="shared" si="181"/>
        <v>250</v>
      </c>
      <c r="S1634" s="45" t="e">
        <f>#REF!*M1634/100/365*365/$R1634</f>
        <v>#REF!</v>
      </c>
      <c r="T1634" s="45" t="e">
        <f>#REF!*P1634/100/365*365/$R1634</f>
        <v>#REF!</v>
      </c>
      <c r="U1634" s="45" t="e">
        <f>#REF!*F1634/100/365*365/$R1634</f>
        <v>#REF!</v>
      </c>
      <c r="V1634" s="45" t="e">
        <f>#REF!*K1634/100/365*365/$R1634</f>
        <v>#REF!</v>
      </c>
      <c r="W1634" s="45" t="e">
        <f>#REF!*O1634/100/365*365/$R1634</f>
        <v>#REF!</v>
      </c>
      <c r="X1634" s="61">
        <f t="shared" si="182"/>
        <v>4.3259374999999993</v>
      </c>
      <c r="Z1634" s="54"/>
    </row>
    <row r="1635" spans="1:26" x14ac:dyDescent="0.35">
      <c r="A1635" s="42">
        <v>42261</v>
      </c>
      <c r="B1635" s="55">
        <f t="shared" si="183"/>
        <v>42169</v>
      </c>
      <c r="C1635" s="56">
        <f t="shared" si="184"/>
        <v>42260</v>
      </c>
      <c r="D1635" s="59">
        <v>2.64</v>
      </c>
      <c r="E1635" s="43">
        <v>3.25</v>
      </c>
      <c r="F1635" s="43">
        <f t="shared" si="186"/>
        <v>2.8261538461538449</v>
      </c>
      <c r="G1635" s="60">
        <f t="shared" si="187"/>
        <v>3.4263076923076925</v>
      </c>
      <c r="H1635" s="68" t="str">
        <f t="shared" si="185"/>
        <v>Mar 2016</v>
      </c>
      <c r="I1635" s="70">
        <f t="shared" si="178"/>
        <v>1.53</v>
      </c>
      <c r="J1635" s="70">
        <f>VLOOKUP(H1635,CPI!C$187:L$448,10,FALSE)</f>
        <v>0.33430839949855073</v>
      </c>
      <c r="K1635" s="59">
        <f t="shared" si="179"/>
        <v>4.0528125000000017</v>
      </c>
      <c r="L1635" s="70">
        <f t="shared" si="174"/>
        <v>2.4847951344430186</v>
      </c>
      <c r="M1635" s="71">
        <f t="shared" si="177"/>
        <v>2.8274104127863353</v>
      </c>
      <c r="N1635" s="59">
        <f t="shared" si="180"/>
        <v>4.0528125000000017</v>
      </c>
      <c r="O1635" s="43">
        <f t="shared" si="180"/>
        <v>3.8186562500000001</v>
      </c>
      <c r="P1635" s="69">
        <f t="shared" si="175"/>
        <v>2.5960117581899533</v>
      </c>
      <c r="Q1635" s="44">
        <f t="shared" si="176"/>
        <v>2.2541674874421158</v>
      </c>
      <c r="R1635" s="43">
        <f t="shared" si="181"/>
        <v>250</v>
      </c>
      <c r="S1635" s="45" t="e">
        <f>#REF!*M1635/100/365*365/$R1635</f>
        <v>#REF!</v>
      </c>
      <c r="T1635" s="45" t="e">
        <f>#REF!*P1635/100/365*365/$R1635</f>
        <v>#REF!</v>
      </c>
      <c r="U1635" s="45" t="e">
        <f>#REF!*F1635/100/365*365/$R1635</f>
        <v>#REF!</v>
      </c>
      <c r="V1635" s="45" t="e">
        <f>#REF!*K1635/100/365*365/$R1635</f>
        <v>#REF!</v>
      </c>
      <c r="W1635" s="45" t="e">
        <f>#REF!*O1635/100/365*365/$R1635</f>
        <v>#REF!</v>
      </c>
      <c r="X1635" s="61">
        <f t="shared" si="182"/>
        <v>4.3259374999999993</v>
      </c>
      <c r="Z1635" s="54"/>
    </row>
    <row r="1636" spans="1:26" x14ac:dyDescent="0.35">
      <c r="A1636" s="42">
        <v>42262</v>
      </c>
      <c r="B1636" s="55">
        <f t="shared" si="183"/>
        <v>42170</v>
      </c>
      <c r="C1636" s="56">
        <f t="shared" si="184"/>
        <v>42261</v>
      </c>
      <c r="D1636" s="59">
        <v>2.64</v>
      </c>
      <c r="E1636" s="43">
        <v>3.26</v>
      </c>
      <c r="F1636" s="43">
        <f t="shared" si="186"/>
        <v>2.817846153846153</v>
      </c>
      <c r="G1636" s="60">
        <f t="shared" si="187"/>
        <v>3.4175384615384616</v>
      </c>
      <c r="H1636" s="68" t="str">
        <f t="shared" si="185"/>
        <v>Mar 2016</v>
      </c>
      <c r="I1636" s="70">
        <f t="shared" si="178"/>
        <v>1.53</v>
      </c>
      <c r="J1636" s="70">
        <f>VLOOKUP(H1636,CPI!C$187:L$448,10,FALSE)</f>
        <v>0.33430839949855073</v>
      </c>
      <c r="K1636" s="59">
        <f t="shared" si="179"/>
        <v>4.0528125000000017</v>
      </c>
      <c r="L1636" s="70">
        <f t="shared" si="174"/>
        <v>2.4847951344430186</v>
      </c>
      <c r="M1636" s="71">
        <f t="shared" si="177"/>
        <v>2.8274104127863353</v>
      </c>
      <c r="N1636" s="59">
        <f t="shared" si="180"/>
        <v>4.0528125000000017</v>
      </c>
      <c r="O1636" s="43">
        <f t="shared" si="180"/>
        <v>3.8186562500000001</v>
      </c>
      <c r="P1636" s="69">
        <f t="shared" si="175"/>
        <v>2.5960117581899533</v>
      </c>
      <c r="Q1636" s="44">
        <f t="shared" si="176"/>
        <v>2.2541674874421158</v>
      </c>
      <c r="R1636" s="43">
        <f t="shared" si="181"/>
        <v>250</v>
      </c>
      <c r="S1636" s="45" t="e">
        <f>#REF!*M1636/100/365*365/$R1636</f>
        <v>#REF!</v>
      </c>
      <c r="T1636" s="45" t="e">
        <f>#REF!*P1636/100/365*365/$R1636</f>
        <v>#REF!</v>
      </c>
      <c r="U1636" s="45" t="e">
        <f>#REF!*F1636/100/365*365/$R1636</f>
        <v>#REF!</v>
      </c>
      <c r="V1636" s="45" t="e">
        <f>#REF!*K1636/100/365*365/$R1636</f>
        <v>#REF!</v>
      </c>
      <c r="W1636" s="45" t="e">
        <f>#REF!*O1636/100/365*365/$R1636</f>
        <v>#REF!</v>
      </c>
      <c r="X1636" s="61">
        <f t="shared" si="182"/>
        <v>4.3259374999999993</v>
      </c>
      <c r="Z1636" s="54"/>
    </row>
    <row r="1637" spans="1:26" x14ac:dyDescent="0.35">
      <c r="A1637" s="42">
        <v>42263</v>
      </c>
      <c r="B1637" s="55">
        <f t="shared" si="183"/>
        <v>42171</v>
      </c>
      <c r="C1637" s="56">
        <f t="shared" si="184"/>
        <v>42262</v>
      </c>
      <c r="D1637" s="59">
        <v>2.7</v>
      </c>
      <c r="E1637" s="43">
        <v>3.33</v>
      </c>
      <c r="F1637" s="43">
        <f t="shared" si="186"/>
        <v>2.8096923076923068</v>
      </c>
      <c r="G1637" s="60">
        <f t="shared" si="187"/>
        <v>3.4089230769230769</v>
      </c>
      <c r="H1637" s="68" t="str">
        <f t="shared" si="185"/>
        <v>Mar 2016</v>
      </c>
      <c r="I1637" s="70">
        <f t="shared" si="178"/>
        <v>1.53</v>
      </c>
      <c r="J1637" s="70">
        <f>VLOOKUP(H1637,CPI!C$187:L$448,10,FALSE)</f>
        <v>0.33430839949855073</v>
      </c>
      <c r="K1637" s="59">
        <f t="shared" si="179"/>
        <v>4.0528125000000017</v>
      </c>
      <c r="L1637" s="70">
        <f t="shared" si="174"/>
        <v>2.4847951344430186</v>
      </c>
      <c r="M1637" s="71">
        <f t="shared" si="177"/>
        <v>2.8274104127863353</v>
      </c>
      <c r="N1637" s="59">
        <f t="shared" si="180"/>
        <v>4.0528125000000017</v>
      </c>
      <c r="O1637" s="43">
        <f t="shared" si="180"/>
        <v>3.8186562500000001</v>
      </c>
      <c r="P1637" s="69">
        <f t="shared" si="175"/>
        <v>2.5960117581899533</v>
      </c>
      <c r="Q1637" s="44">
        <f t="shared" si="176"/>
        <v>2.2541674874421158</v>
      </c>
      <c r="R1637" s="43">
        <f t="shared" si="181"/>
        <v>250</v>
      </c>
      <c r="S1637" s="45" t="e">
        <f>#REF!*M1637/100/365*365/$R1637</f>
        <v>#REF!</v>
      </c>
      <c r="T1637" s="45" t="e">
        <f>#REF!*P1637/100/365*365/$R1637</f>
        <v>#REF!</v>
      </c>
      <c r="U1637" s="45" t="e">
        <f>#REF!*F1637/100/365*365/$R1637</f>
        <v>#REF!</v>
      </c>
      <c r="V1637" s="45" t="e">
        <f>#REF!*K1637/100/365*365/$R1637</f>
        <v>#REF!</v>
      </c>
      <c r="W1637" s="45" t="e">
        <f>#REF!*O1637/100/365*365/$R1637</f>
        <v>#REF!</v>
      </c>
      <c r="X1637" s="61">
        <f t="shared" si="182"/>
        <v>4.3259374999999993</v>
      </c>
      <c r="Z1637" s="54"/>
    </row>
    <row r="1638" spans="1:26" x14ac:dyDescent="0.35">
      <c r="A1638" s="42">
        <v>42264</v>
      </c>
      <c r="B1638" s="55">
        <f t="shared" si="183"/>
        <v>42172</v>
      </c>
      <c r="C1638" s="56">
        <f t="shared" si="184"/>
        <v>42263</v>
      </c>
      <c r="D1638" s="59">
        <v>2.73</v>
      </c>
      <c r="E1638" s="43">
        <v>3.37</v>
      </c>
      <c r="F1638" s="43">
        <f t="shared" si="186"/>
        <v>2.802615384615383</v>
      </c>
      <c r="G1638" s="60">
        <f t="shared" si="187"/>
        <v>3.4016923076923082</v>
      </c>
      <c r="H1638" s="68" t="str">
        <f t="shared" si="185"/>
        <v>Mar 2016</v>
      </c>
      <c r="I1638" s="70">
        <f t="shared" si="178"/>
        <v>1.53</v>
      </c>
      <c r="J1638" s="70">
        <f>VLOOKUP(H1638,CPI!C$187:L$448,10,FALSE)</f>
        <v>0.33430839949855073</v>
      </c>
      <c r="K1638" s="59">
        <f t="shared" si="179"/>
        <v>4.0528125000000017</v>
      </c>
      <c r="L1638" s="70">
        <f t="shared" si="174"/>
        <v>2.4847951344430186</v>
      </c>
      <c r="M1638" s="71">
        <f t="shared" si="177"/>
        <v>2.8274104127863353</v>
      </c>
      <c r="N1638" s="59">
        <f t="shared" si="180"/>
        <v>4.0528125000000017</v>
      </c>
      <c r="O1638" s="43">
        <f t="shared" si="180"/>
        <v>3.8186562500000001</v>
      </c>
      <c r="P1638" s="69">
        <f t="shared" si="175"/>
        <v>2.5960117581899533</v>
      </c>
      <c r="Q1638" s="44">
        <f t="shared" si="176"/>
        <v>2.2541674874421158</v>
      </c>
      <c r="R1638" s="43">
        <f t="shared" si="181"/>
        <v>250</v>
      </c>
      <c r="S1638" s="45" t="e">
        <f>#REF!*M1638/100/365*365/$R1638</f>
        <v>#REF!</v>
      </c>
      <c r="T1638" s="45" t="e">
        <f>#REF!*P1638/100/365*365/$R1638</f>
        <v>#REF!</v>
      </c>
      <c r="U1638" s="45" t="e">
        <f>#REF!*F1638/100/365*365/$R1638</f>
        <v>#REF!</v>
      </c>
      <c r="V1638" s="45" t="e">
        <f>#REF!*K1638/100/365*365/$R1638</f>
        <v>#REF!</v>
      </c>
      <c r="W1638" s="45" t="e">
        <f>#REF!*O1638/100/365*365/$R1638</f>
        <v>#REF!</v>
      </c>
      <c r="X1638" s="61">
        <f t="shared" si="182"/>
        <v>4.3259374999999993</v>
      </c>
      <c r="Z1638" s="54"/>
    </row>
    <row r="1639" spans="1:26" x14ac:dyDescent="0.35">
      <c r="A1639" s="42">
        <v>42265</v>
      </c>
      <c r="B1639" s="55">
        <f t="shared" si="183"/>
        <v>42173</v>
      </c>
      <c r="C1639" s="56">
        <f t="shared" si="184"/>
        <v>42264</v>
      </c>
      <c r="D1639" s="59">
        <v>2.68</v>
      </c>
      <c r="E1639" s="43">
        <v>3.32</v>
      </c>
      <c r="F1639" s="43">
        <f t="shared" si="186"/>
        <v>2.7970769230769212</v>
      </c>
      <c r="G1639" s="60">
        <f t="shared" si="187"/>
        <v>3.3967692307692312</v>
      </c>
      <c r="H1639" s="68" t="str">
        <f t="shared" si="185"/>
        <v>Mar 2016</v>
      </c>
      <c r="I1639" s="70">
        <f t="shared" si="178"/>
        <v>1.53</v>
      </c>
      <c r="J1639" s="70">
        <f>VLOOKUP(H1639,CPI!C$187:L$448,10,FALSE)</f>
        <v>0.33430839949855073</v>
      </c>
      <c r="K1639" s="59">
        <f t="shared" si="179"/>
        <v>4.0528125000000017</v>
      </c>
      <c r="L1639" s="70">
        <f t="shared" si="174"/>
        <v>2.4847951344430186</v>
      </c>
      <c r="M1639" s="71">
        <f t="shared" si="177"/>
        <v>2.8274104127863353</v>
      </c>
      <c r="N1639" s="59">
        <f t="shared" si="180"/>
        <v>4.0528125000000017</v>
      </c>
      <c r="O1639" s="43">
        <f t="shared" si="180"/>
        <v>3.8186562500000001</v>
      </c>
      <c r="P1639" s="69">
        <f t="shared" si="175"/>
        <v>2.5960117581899533</v>
      </c>
      <c r="Q1639" s="44">
        <f t="shared" si="176"/>
        <v>2.2541674874421158</v>
      </c>
      <c r="R1639" s="43">
        <f t="shared" si="181"/>
        <v>250</v>
      </c>
      <c r="S1639" s="45" t="e">
        <f>#REF!*M1639/100/365*365/$R1639</f>
        <v>#REF!</v>
      </c>
      <c r="T1639" s="45" t="e">
        <f>#REF!*P1639/100/365*365/$R1639</f>
        <v>#REF!</v>
      </c>
      <c r="U1639" s="45" t="e">
        <f>#REF!*F1639/100/365*365/$R1639</f>
        <v>#REF!</v>
      </c>
      <c r="V1639" s="45" t="e">
        <f>#REF!*K1639/100/365*365/$R1639</f>
        <v>#REF!</v>
      </c>
      <c r="W1639" s="45" t="e">
        <f>#REF!*O1639/100/365*365/$R1639</f>
        <v>#REF!</v>
      </c>
      <c r="X1639" s="61">
        <f t="shared" si="182"/>
        <v>4.3259374999999993</v>
      </c>
      <c r="Z1639" s="54"/>
    </row>
    <row r="1640" spans="1:26" x14ac:dyDescent="0.35">
      <c r="A1640" s="42">
        <v>42268</v>
      </c>
      <c r="B1640" s="55">
        <f t="shared" si="183"/>
        <v>42176</v>
      </c>
      <c r="C1640" s="56">
        <f t="shared" si="184"/>
        <v>42267</v>
      </c>
      <c r="D1640" s="59">
        <v>2.65</v>
      </c>
      <c r="E1640" s="43">
        <v>3.29</v>
      </c>
      <c r="F1640" s="43">
        <f t="shared" si="186"/>
        <v>2.7912307692307676</v>
      </c>
      <c r="G1640" s="60">
        <f t="shared" si="187"/>
        <v>3.3918461538461537</v>
      </c>
      <c r="H1640" s="68" t="str">
        <f t="shared" si="185"/>
        <v>Mar 2016</v>
      </c>
      <c r="I1640" s="70">
        <f t="shared" si="178"/>
        <v>1.53</v>
      </c>
      <c r="J1640" s="70">
        <f>VLOOKUP(H1640,CPI!C$187:L$448,10,FALSE)</f>
        <v>0.33430839949855073</v>
      </c>
      <c r="K1640" s="59">
        <f t="shared" si="179"/>
        <v>4.0528125000000017</v>
      </c>
      <c r="L1640" s="70">
        <f t="shared" si="174"/>
        <v>2.4847951344430186</v>
      </c>
      <c r="M1640" s="71">
        <f t="shared" si="177"/>
        <v>2.8274104127863353</v>
      </c>
      <c r="N1640" s="59">
        <f t="shared" si="180"/>
        <v>4.0528125000000017</v>
      </c>
      <c r="O1640" s="43">
        <f t="shared" si="180"/>
        <v>3.8186562500000001</v>
      </c>
      <c r="P1640" s="69">
        <f t="shared" si="175"/>
        <v>2.5960117581899533</v>
      </c>
      <c r="Q1640" s="44">
        <f t="shared" si="176"/>
        <v>2.2541674874421158</v>
      </c>
      <c r="R1640" s="43">
        <f t="shared" si="181"/>
        <v>250</v>
      </c>
      <c r="S1640" s="45" t="e">
        <f>#REF!*M1640/100/365*365/$R1640</f>
        <v>#REF!</v>
      </c>
      <c r="T1640" s="45" t="e">
        <f>#REF!*P1640/100/365*365/$R1640</f>
        <v>#REF!</v>
      </c>
      <c r="U1640" s="45" t="e">
        <f>#REF!*F1640/100/365*365/$R1640</f>
        <v>#REF!</v>
      </c>
      <c r="V1640" s="45" t="e">
        <f>#REF!*K1640/100/365*365/$R1640</f>
        <v>#REF!</v>
      </c>
      <c r="W1640" s="45" t="e">
        <f>#REF!*O1640/100/365*365/$R1640</f>
        <v>#REF!</v>
      </c>
      <c r="X1640" s="61">
        <f t="shared" si="182"/>
        <v>4.3259374999999993</v>
      </c>
      <c r="Z1640" s="54"/>
    </row>
    <row r="1641" spans="1:26" x14ac:dyDescent="0.35">
      <c r="A1641" s="42">
        <v>42269</v>
      </c>
      <c r="B1641" s="55">
        <f t="shared" si="183"/>
        <v>42177</v>
      </c>
      <c r="C1641" s="56">
        <f t="shared" si="184"/>
        <v>42268</v>
      </c>
      <c r="D1641" s="59">
        <v>2.69</v>
      </c>
      <c r="E1641" s="43">
        <v>3.33</v>
      </c>
      <c r="F1641" s="43">
        <f t="shared" si="186"/>
        <v>2.7849230769230755</v>
      </c>
      <c r="G1641" s="60">
        <f t="shared" si="187"/>
        <v>3.3864615384615382</v>
      </c>
      <c r="H1641" s="68" t="str">
        <f t="shared" si="185"/>
        <v>Mar 2016</v>
      </c>
      <c r="I1641" s="70">
        <f t="shared" si="178"/>
        <v>1.53</v>
      </c>
      <c r="J1641" s="70">
        <f>VLOOKUP(H1641,CPI!C$187:L$448,10,FALSE)</f>
        <v>0.33430839949855073</v>
      </c>
      <c r="K1641" s="59">
        <f t="shared" si="179"/>
        <v>4.0528125000000017</v>
      </c>
      <c r="L1641" s="70">
        <f t="shared" si="174"/>
        <v>2.4847951344430186</v>
      </c>
      <c r="M1641" s="71">
        <f t="shared" si="177"/>
        <v>2.8274104127863353</v>
      </c>
      <c r="N1641" s="59">
        <f t="shared" si="180"/>
        <v>4.0528125000000017</v>
      </c>
      <c r="O1641" s="43">
        <f t="shared" si="180"/>
        <v>3.8186562500000001</v>
      </c>
      <c r="P1641" s="69">
        <f t="shared" si="175"/>
        <v>2.5960117581899533</v>
      </c>
      <c r="Q1641" s="44">
        <f t="shared" si="176"/>
        <v>2.2541674874421158</v>
      </c>
      <c r="R1641" s="43">
        <f t="shared" si="181"/>
        <v>250</v>
      </c>
      <c r="S1641" s="45" t="e">
        <f>#REF!*M1641/100/365*365/$R1641</f>
        <v>#REF!</v>
      </c>
      <c r="T1641" s="45" t="e">
        <f>#REF!*P1641/100/365*365/$R1641</f>
        <v>#REF!</v>
      </c>
      <c r="U1641" s="45" t="e">
        <f>#REF!*F1641/100/365*365/$R1641</f>
        <v>#REF!</v>
      </c>
      <c r="V1641" s="45" t="e">
        <f>#REF!*K1641/100/365*365/$R1641</f>
        <v>#REF!</v>
      </c>
      <c r="W1641" s="45" t="e">
        <f>#REF!*O1641/100/365*365/$R1641</f>
        <v>#REF!</v>
      </c>
      <c r="X1641" s="61">
        <f t="shared" si="182"/>
        <v>4.3259374999999993</v>
      </c>
      <c r="Z1641" s="54"/>
    </row>
    <row r="1642" spans="1:26" x14ac:dyDescent="0.35">
      <c r="A1642" s="42">
        <v>42270</v>
      </c>
      <c r="B1642" s="55">
        <f t="shared" si="183"/>
        <v>42178</v>
      </c>
      <c r="C1642" s="56">
        <f t="shared" si="184"/>
        <v>42269</v>
      </c>
      <c r="D1642" s="59">
        <v>2.64</v>
      </c>
      <c r="E1642" s="43">
        <v>3.26</v>
      </c>
      <c r="F1642" s="43">
        <f t="shared" si="186"/>
        <v>2.7783076923076906</v>
      </c>
      <c r="G1642" s="60">
        <f t="shared" si="187"/>
        <v>3.3804615384615389</v>
      </c>
      <c r="H1642" s="68" t="str">
        <f t="shared" si="185"/>
        <v>Mar 2016</v>
      </c>
      <c r="I1642" s="70">
        <f t="shared" si="178"/>
        <v>1.53</v>
      </c>
      <c r="J1642" s="70">
        <f>VLOOKUP(H1642,CPI!C$187:L$448,10,FALSE)</f>
        <v>0.33430839949855073</v>
      </c>
      <c r="K1642" s="59">
        <f t="shared" si="179"/>
        <v>4.0528125000000017</v>
      </c>
      <c r="L1642" s="70">
        <f t="shared" si="174"/>
        <v>2.4847951344430186</v>
      </c>
      <c r="M1642" s="71">
        <f t="shared" si="177"/>
        <v>2.8274104127863353</v>
      </c>
      <c r="N1642" s="59">
        <f t="shared" si="180"/>
        <v>4.0528125000000017</v>
      </c>
      <c r="O1642" s="43">
        <f t="shared" si="180"/>
        <v>3.8186562500000001</v>
      </c>
      <c r="P1642" s="69">
        <f t="shared" si="175"/>
        <v>2.5960117581899533</v>
      </c>
      <c r="Q1642" s="44">
        <f t="shared" si="176"/>
        <v>2.2541674874421158</v>
      </c>
      <c r="R1642" s="43">
        <f t="shared" si="181"/>
        <v>250</v>
      </c>
      <c r="S1642" s="45" t="e">
        <f>#REF!*M1642/100/365*365/$R1642</f>
        <v>#REF!</v>
      </c>
      <c r="T1642" s="45" t="e">
        <f>#REF!*P1642/100/365*365/$R1642</f>
        <v>#REF!</v>
      </c>
      <c r="U1642" s="45" t="e">
        <f>#REF!*F1642/100/365*365/$R1642</f>
        <v>#REF!</v>
      </c>
      <c r="V1642" s="45" t="e">
        <f>#REF!*K1642/100/365*365/$R1642</f>
        <v>#REF!</v>
      </c>
      <c r="W1642" s="45" t="e">
        <f>#REF!*O1642/100/365*365/$R1642</f>
        <v>#REF!</v>
      </c>
      <c r="X1642" s="61">
        <f t="shared" si="182"/>
        <v>4.3259374999999993</v>
      </c>
      <c r="Z1642" s="54"/>
    </row>
    <row r="1643" spans="1:26" x14ac:dyDescent="0.35">
      <c r="A1643" s="42">
        <v>42271</v>
      </c>
      <c r="B1643" s="55">
        <f t="shared" si="183"/>
        <v>42179</v>
      </c>
      <c r="C1643" s="56">
        <f t="shared" si="184"/>
        <v>42270</v>
      </c>
      <c r="D1643" s="59">
        <v>2.69</v>
      </c>
      <c r="E1643" s="43">
        <v>3.29</v>
      </c>
      <c r="F1643" s="43">
        <f t="shared" si="186"/>
        <v>2.7707692307692295</v>
      </c>
      <c r="G1643" s="60">
        <f t="shared" si="187"/>
        <v>3.3732307692307693</v>
      </c>
      <c r="H1643" s="68" t="str">
        <f t="shared" si="185"/>
        <v>Mar 2016</v>
      </c>
      <c r="I1643" s="70">
        <f t="shared" si="178"/>
        <v>1.53</v>
      </c>
      <c r="J1643" s="70">
        <f>VLOOKUP(H1643,CPI!C$187:L$448,10,FALSE)</f>
        <v>0.33430839949855073</v>
      </c>
      <c r="K1643" s="59">
        <f t="shared" si="179"/>
        <v>4.0528125000000017</v>
      </c>
      <c r="L1643" s="70">
        <f t="shared" si="174"/>
        <v>2.4847951344430186</v>
      </c>
      <c r="M1643" s="71">
        <f t="shared" si="177"/>
        <v>2.8274104127863353</v>
      </c>
      <c r="N1643" s="59">
        <f t="shared" si="180"/>
        <v>4.0528125000000017</v>
      </c>
      <c r="O1643" s="43">
        <f t="shared" si="180"/>
        <v>3.8186562500000001</v>
      </c>
      <c r="P1643" s="69">
        <f t="shared" si="175"/>
        <v>2.5960117581899533</v>
      </c>
      <c r="Q1643" s="44">
        <f t="shared" si="176"/>
        <v>2.2541674874421158</v>
      </c>
      <c r="R1643" s="43">
        <f t="shared" si="181"/>
        <v>250</v>
      </c>
      <c r="S1643" s="45" t="e">
        <f>#REF!*M1643/100/365*365/$R1643</f>
        <v>#REF!</v>
      </c>
      <c r="T1643" s="45" t="e">
        <f>#REF!*P1643/100/365*365/$R1643</f>
        <v>#REF!</v>
      </c>
      <c r="U1643" s="45" t="e">
        <f>#REF!*F1643/100/365*365/$R1643</f>
        <v>#REF!</v>
      </c>
      <c r="V1643" s="45" t="e">
        <f>#REF!*K1643/100/365*365/$R1643</f>
        <v>#REF!</v>
      </c>
      <c r="W1643" s="45" t="e">
        <f>#REF!*O1643/100/365*365/$R1643</f>
        <v>#REF!</v>
      </c>
      <c r="X1643" s="61">
        <f t="shared" si="182"/>
        <v>4.3259374999999993</v>
      </c>
      <c r="Z1643" s="54"/>
    </row>
    <row r="1644" spans="1:26" x14ac:dyDescent="0.35">
      <c r="A1644" s="42">
        <v>42272</v>
      </c>
      <c r="B1644" s="55">
        <f t="shared" si="183"/>
        <v>42180</v>
      </c>
      <c r="C1644" s="56">
        <f t="shared" si="184"/>
        <v>42271</v>
      </c>
      <c r="D1644" s="59">
        <v>2.72</v>
      </c>
      <c r="E1644" s="43">
        <v>3.33</v>
      </c>
      <c r="F1644" s="43">
        <f t="shared" si="186"/>
        <v>2.7644615384615365</v>
      </c>
      <c r="G1644" s="60">
        <f t="shared" si="187"/>
        <v>3.3669230769230762</v>
      </c>
      <c r="H1644" s="68" t="str">
        <f t="shared" si="185"/>
        <v>Mar 2016</v>
      </c>
      <c r="I1644" s="70">
        <f t="shared" si="178"/>
        <v>1.53</v>
      </c>
      <c r="J1644" s="70">
        <f>VLOOKUP(H1644,CPI!C$187:L$448,10,FALSE)</f>
        <v>0.33430839949855073</v>
      </c>
      <c r="K1644" s="59">
        <f t="shared" si="179"/>
        <v>4.0528125000000017</v>
      </c>
      <c r="L1644" s="70">
        <f t="shared" si="174"/>
        <v>2.4847951344430186</v>
      </c>
      <c r="M1644" s="71">
        <f t="shared" si="177"/>
        <v>2.8274104127863353</v>
      </c>
      <c r="N1644" s="59">
        <f t="shared" si="180"/>
        <v>4.0528125000000017</v>
      </c>
      <c r="O1644" s="43">
        <f t="shared" si="180"/>
        <v>3.8186562500000001</v>
      </c>
      <c r="P1644" s="69">
        <f t="shared" si="175"/>
        <v>2.5960117581899533</v>
      </c>
      <c r="Q1644" s="44">
        <f t="shared" si="176"/>
        <v>2.2541674874421158</v>
      </c>
      <c r="R1644" s="43">
        <f t="shared" si="181"/>
        <v>250</v>
      </c>
      <c r="S1644" s="45" t="e">
        <f>#REF!*M1644/100/365*365/$R1644</f>
        <v>#REF!</v>
      </c>
      <c r="T1644" s="45" t="e">
        <f>#REF!*P1644/100/365*365/$R1644</f>
        <v>#REF!</v>
      </c>
      <c r="U1644" s="45" t="e">
        <f>#REF!*F1644/100/365*365/$R1644</f>
        <v>#REF!</v>
      </c>
      <c r="V1644" s="45" t="e">
        <f>#REF!*K1644/100/365*365/$R1644</f>
        <v>#REF!</v>
      </c>
      <c r="W1644" s="45" t="e">
        <f>#REF!*O1644/100/365*365/$R1644</f>
        <v>#REF!</v>
      </c>
      <c r="X1644" s="61">
        <f t="shared" si="182"/>
        <v>4.3259374999999993</v>
      </c>
      <c r="Z1644" s="54"/>
    </row>
    <row r="1645" spans="1:26" x14ac:dyDescent="0.35">
      <c r="A1645" s="42">
        <v>42275</v>
      </c>
      <c r="B1645" s="55">
        <f t="shared" si="183"/>
        <v>42183</v>
      </c>
      <c r="C1645" s="56">
        <f t="shared" si="184"/>
        <v>42274</v>
      </c>
      <c r="D1645" s="59">
        <v>2.71</v>
      </c>
      <c r="E1645" s="43">
        <v>3.32</v>
      </c>
      <c r="F1645" s="43">
        <f t="shared" si="186"/>
        <v>2.7586153846153834</v>
      </c>
      <c r="G1645" s="60">
        <f t="shared" si="187"/>
        <v>3.3613846153846145</v>
      </c>
      <c r="H1645" s="68" t="str">
        <f t="shared" si="185"/>
        <v>Mar 2016</v>
      </c>
      <c r="I1645" s="70">
        <f t="shared" si="178"/>
        <v>1.53</v>
      </c>
      <c r="J1645" s="70">
        <f>VLOOKUP(H1645,CPI!C$187:L$448,10,FALSE)</f>
        <v>0.33430839949855073</v>
      </c>
      <c r="K1645" s="59">
        <f t="shared" si="179"/>
        <v>4.0528125000000017</v>
      </c>
      <c r="L1645" s="70">
        <f t="shared" si="174"/>
        <v>2.4847951344430186</v>
      </c>
      <c r="M1645" s="71">
        <f t="shared" si="177"/>
        <v>2.8274104127863353</v>
      </c>
      <c r="N1645" s="59">
        <f t="shared" si="180"/>
        <v>4.0528125000000017</v>
      </c>
      <c r="O1645" s="43">
        <f t="shared" si="180"/>
        <v>3.8186562500000001</v>
      </c>
      <c r="P1645" s="69">
        <f t="shared" si="175"/>
        <v>2.5960117581899533</v>
      </c>
      <c r="Q1645" s="44">
        <f t="shared" si="176"/>
        <v>2.2541674874421158</v>
      </c>
      <c r="R1645" s="43">
        <f t="shared" si="181"/>
        <v>250</v>
      </c>
      <c r="S1645" s="45" t="e">
        <f>#REF!*M1645/100/365*365/$R1645</f>
        <v>#REF!</v>
      </c>
      <c r="T1645" s="45" t="e">
        <f>#REF!*P1645/100/365*365/$R1645</f>
        <v>#REF!</v>
      </c>
      <c r="U1645" s="45" t="e">
        <f>#REF!*F1645/100/365*365/$R1645</f>
        <v>#REF!</v>
      </c>
      <c r="V1645" s="45" t="e">
        <f>#REF!*K1645/100/365*365/$R1645</f>
        <v>#REF!</v>
      </c>
      <c r="W1645" s="45" t="e">
        <f>#REF!*O1645/100/365*365/$R1645</f>
        <v>#REF!</v>
      </c>
      <c r="X1645" s="61">
        <f t="shared" si="182"/>
        <v>4.3259374999999993</v>
      </c>
      <c r="Z1645" s="54"/>
    </row>
    <row r="1646" spans="1:26" x14ac:dyDescent="0.35">
      <c r="A1646" s="42">
        <v>42276</v>
      </c>
      <c r="B1646" s="55">
        <f t="shared" si="183"/>
        <v>42184</v>
      </c>
      <c r="C1646" s="56">
        <f t="shared" si="184"/>
        <v>42275</v>
      </c>
      <c r="D1646" s="59">
        <v>2.69</v>
      </c>
      <c r="E1646" s="43">
        <v>3.27</v>
      </c>
      <c r="F1646" s="43">
        <f t="shared" si="186"/>
        <v>2.7535384615384606</v>
      </c>
      <c r="G1646" s="60">
        <f t="shared" si="187"/>
        <v>3.3567692307692298</v>
      </c>
      <c r="H1646" s="68" t="str">
        <f t="shared" si="185"/>
        <v>Mar 2016</v>
      </c>
      <c r="I1646" s="70">
        <f t="shared" si="178"/>
        <v>1.53</v>
      </c>
      <c r="J1646" s="70">
        <f>VLOOKUP(H1646,CPI!C$187:L$448,10,FALSE)</f>
        <v>0.33430839949855073</v>
      </c>
      <c r="K1646" s="59">
        <f t="shared" si="179"/>
        <v>4.0528125000000017</v>
      </c>
      <c r="L1646" s="70">
        <f t="shared" si="174"/>
        <v>2.4847951344430186</v>
      </c>
      <c r="M1646" s="71">
        <f t="shared" si="177"/>
        <v>2.8274104127863353</v>
      </c>
      <c r="N1646" s="59">
        <f t="shared" si="180"/>
        <v>4.0528125000000017</v>
      </c>
      <c r="O1646" s="43">
        <f t="shared" si="180"/>
        <v>3.8186562500000001</v>
      </c>
      <c r="P1646" s="69">
        <f t="shared" si="175"/>
        <v>2.5960117581899533</v>
      </c>
      <c r="Q1646" s="44">
        <f t="shared" si="176"/>
        <v>2.2541674874421158</v>
      </c>
      <c r="R1646" s="43">
        <f t="shared" si="181"/>
        <v>250</v>
      </c>
      <c r="S1646" s="45" t="e">
        <f>#REF!*M1646/100/365*365/$R1646</f>
        <v>#REF!</v>
      </c>
      <c r="T1646" s="45" t="e">
        <f>#REF!*P1646/100/365*365/$R1646</f>
        <v>#REF!</v>
      </c>
      <c r="U1646" s="45" t="e">
        <f>#REF!*F1646/100/365*365/$R1646</f>
        <v>#REF!</v>
      </c>
      <c r="V1646" s="45" t="e">
        <f>#REF!*K1646/100/365*365/$R1646</f>
        <v>#REF!</v>
      </c>
      <c r="W1646" s="45" t="e">
        <f>#REF!*O1646/100/365*365/$R1646</f>
        <v>#REF!</v>
      </c>
      <c r="X1646" s="61">
        <f t="shared" si="182"/>
        <v>4.3259374999999993</v>
      </c>
      <c r="Z1646" s="54"/>
    </row>
    <row r="1647" spans="1:26" x14ac:dyDescent="0.35">
      <c r="A1647" s="42">
        <v>42277</v>
      </c>
      <c r="B1647" s="55">
        <f t="shared" si="183"/>
        <v>42185</v>
      </c>
      <c r="C1647" s="56">
        <f t="shared" si="184"/>
        <v>42276</v>
      </c>
      <c r="D1647" s="59">
        <v>2.71</v>
      </c>
      <c r="E1647" s="43">
        <v>3.28</v>
      </c>
      <c r="F1647" s="43">
        <f t="shared" si="186"/>
        <v>2.7478461538461532</v>
      </c>
      <c r="G1647" s="60">
        <f t="shared" si="187"/>
        <v>3.3513846153846147</v>
      </c>
      <c r="H1647" s="68" t="str">
        <f t="shared" si="185"/>
        <v>Mar 2016</v>
      </c>
      <c r="I1647" s="70">
        <f t="shared" si="178"/>
        <v>1.53</v>
      </c>
      <c r="J1647" s="70">
        <f>VLOOKUP(H1647,CPI!C$187:L$448,10,FALSE)</f>
        <v>0.33430839949855073</v>
      </c>
      <c r="K1647" s="59">
        <f t="shared" si="179"/>
        <v>4.0528125000000017</v>
      </c>
      <c r="L1647" s="70">
        <f t="shared" si="174"/>
        <v>2.4847951344430186</v>
      </c>
      <c r="M1647" s="71">
        <f t="shared" si="177"/>
        <v>2.8274104127863353</v>
      </c>
      <c r="N1647" s="59">
        <f t="shared" si="180"/>
        <v>4.0528125000000017</v>
      </c>
      <c r="O1647" s="43">
        <f t="shared" si="180"/>
        <v>3.8186562500000001</v>
      </c>
      <c r="P1647" s="69">
        <f t="shared" si="175"/>
        <v>2.5960117581899533</v>
      </c>
      <c r="Q1647" s="44">
        <f t="shared" si="176"/>
        <v>2.2541674874421158</v>
      </c>
      <c r="R1647" s="43">
        <f t="shared" si="181"/>
        <v>250</v>
      </c>
      <c r="S1647" s="45" t="e">
        <f>#REF!*M1647/100/365*365/$R1647</f>
        <v>#REF!</v>
      </c>
      <c r="T1647" s="45" t="e">
        <f>#REF!*P1647/100/365*365/$R1647</f>
        <v>#REF!</v>
      </c>
      <c r="U1647" s="45" t="e">
        <f>#REF!*F1647/100/365*365/$R1647</f>
        <v>#REF!</v>
      </c>
      <c r="V1647" s="45" t="e">
        <f>#REF!*K1647/100/365*365/$R1647</f>
        <v>#REF!</v>
      </c>
      <c r="W1647" s="45" t="e">
        <f>#REF!*O1647/100/365*365/$R1647</f>
        <v>#REF!</v>
      </c>
      <c r="X1647" s="61">
        <f t="shared" si="182"/>
        <v>4.3259374999999993</v>
      </c>
      <c r="Z1647" s="54"/>
    </row>
    <row r="1648" spans="1:26" x14ac:dyDescent="0.35">
      <c r="A1648" s="42">
        <v>42278</v>
      </c>
      <c r="B1648" s="55">
        <f t="shared" si="183"/>
        <v>42186</v>
      </c>
      <c r="C1648" s="56">
        <f t="shared" si="184"/>
        <v>42277</v>
      </c>
      <c r="D1648" s="59">
        <v>2.71</v>
      </c>
      <c r="E1648" s="43">
        <v>3.3</v>
      </c>
      <c r="F1648" s="43">
        <f t="shared" si="186"/>
        <v>2.7423076923076914</v>
      </c>
      <c r="G1648" s="60">
        <f t="shared" si="187"/>
        <v>3.3456923076923064</v>
      </c>
      <c r="H1648" s="68" t="str">
        <f t="shared" si="185"/>
        <v>Mar 2016</v>
      </c>
      <c r="I1648" s="70">
        <f t="shared" si="178"/>
        <v>1.53</v>
      </c>
      <c r="J1648" s="70">
        <f>VLOOKUP(H1648,CPI!C$187:L$448,10,FALSE)</f>
        <v>0.33430839949855073</v>
      </c>
      <c r="K1648" s="59">
        <f t="shared" si="179"/>
        <v>4.0528125000000017</v>
      </c>
      <c r="L1648" s="70">
        <f t="shared" si="174"/>
        <v>2.4847951344430186</v>
      </c>
      <c r="M1648" s="71">
        <f t="shared" si="177"/>
        <v>2.8274104127863353</v>
      </c>
      <c r="N1648" s="59">
        <f t="shared" si="180"/>
        <v>4.0528125000000017</v>
      </c>
      <c r="O1648" s="43">
        <f t="shared" si="180"/>
        <v>3.8186562500000001</v>
      </c>
      <c r="P1648" s="69">
        <f t="shared" si="175"/>
        <v>2.5960117581899533</v>
      </c>
      <c r="Q1648" s="44">
        <f t="shared" si="176"/>
        <v>2.2541674874421158</v>
      </c>
      <c r="R1648" s="43">
        <f t="shared" si="181"/>
        <v>250</v>
      </c>
      <c r="S1648" s="45" t="e">
        <f>#REF!*M1648/100/365*365/$R1648</f>
        <v>#REF!</v>
      </c>
      <c r="T1648" s="45" t="e">
        <f>#REF!*P1648/100/365*365/$R1648</f>
        <v>#REF!</v>
      </c>
      <c r="U1648" s="45" t="e">
        <f>#REF!*F1648/100/365*365/$R1648</f>
        <v>#REF!</v>
      </c>
      <c r="V1648" s="45" t="e">
        <f>#REF!*K1648/100/365*365/$R1648</f>
        <v>#REF!</v>
      </c>
      <c r="W1648" s="45" t="e">
        <f>#REF!*O1648/100/365*365/$R1648</f>
        <v>#REF!</v>
      </c>
      <c r="X1648" s="61">
        <f t="shared" si="182"/>
        <v>4.3259374999999993</v>
      </c>
      <c r="Z1648" s="54"/>
    </row>
    <row r="1649" spans="1:26" x14ac:dyDescent="0.35">
      <c r="A1649" s="42">
        <v>42279</v>
      </c>
      <c r="B1649" s="55">
        <f t="shared" si="183"/>
        <v>42187</v>
      </c>
      <c r="C1649" s="56">
        <f t="shared" si="184"/>
        <v>42278</v>
      </c>
      <c r="D1649" s="59">
        <v>2.71</v>
      </c>
      <c r="E1649" s="43">
        <v>3.32</v>
      </c>
      <c r="F1649" s="43">
        <f t="shared" si="186"/>
        <v>2.7376923076923068</v>
      </c>
      <c r="G1649" s="60">
        <f t="shared" si="187"/>
        <v>3.3406153846153837</v>
      </c>
      <c r="H1649" s="68" t="str">
        <f t="shared" si="185"/>
        <v>Mar 2016</v>
      </c>
      <c r="I1649" s="70">
        <f t="shared" si="178"/>
        <v>1.53</v>
      </c>
      <c r="J1649" s="70">
        <f>VLOOKUP(H1649,CPI!C$187:L$448,10,FALSE)</f>
        <v>0.33430839949855073</v>
      </c>
      <c r="K1649" s="59">
        <f t="shared" si="179"/>
        <v>4.0528125000000017</v>
      </c>
      <c r="L1649" s="70">
        <f t="shared" ref="L1649:L1712" si="188">((1+K1649/100)/(1+I1649/100)-1)*100</f>
        <v>2.4847951344430186</v>
      </c>
      <c r="M1649" s="71">
        <f t="shared" si="177"/>
        <v>2.8274104127863353</v>
      </c>
      <c r="N1649" s="59">
        <f t="shared" si="180"/>
        <v>4.0528125000000017</v>
      </c>
      <c r="O1649" s="43">
        <f t="shared" si="180"/>
        <v>3.8186562500000001</v>
      </c>
      <c r="P1649" s="69">
        <f t="shared" ref="P1649:P1712" si="189">((1+O1649/100)/(1+I1649/100)*(1+J1649/100)-1)*100</f>
        <v>2.5960117581899533</v>
      </c>
      <c r="Q1649" s="44">
        <f t="shared" ref="Q1649:Q1712" si="190">((1+O1649/100)/(1+I1649/100)-1)*100</f>
        <v>2.2541674874421158</v>
      </c>
      <c r="R1649" s="43">
        <f t="shared" si="181"/>
        <v>250</v>
      </c>
      <c r="S1649" s="45" t="e">
        <f>#REF!*M1649/100/365*365/$R1649</f>
        <v>#REF!</v>
      </c>
      <c r="T1649" s="45" t="e">
        <f>#REF!*P1649/100/365*365/$R1649</f>
        <v>#REF!</v>
      </c>
      <c r="U1649" s="45" t="e">
        <f>#REF!*F1649/100/365*365/$R1649</f>
        <v>#REF!</v>
      </c>
      <c r="V1649" s="45" t="e">
        <f>#REF!*K1649/100/365*365/$R1649</f>
        <v>#REF!</v>
      </c>
      <c r="W1649" s="45" t="e">
        <f>#REF!*O1649/100/365*365/$R1649</f>
        <v>#REF!</v>
      </c>
      <c r="X1649" s="61">
        <f t="shared" si="182"/>
        <v>4.3259374999999993</v>
      </c>
      <c r="Z1649" s="54"/>
    </row>
    <row r="1650" spans="1:26" x14ac:dyDescent="0.35">
      <c r="A1650" s="42">
        <v>42282</v>
      </c>
      <c r="B1650" s="55">
        <f t="shared" si="183"/>
        <v>42190</v>
      </c>
      <c r="C1650" s="56">
        <f t="shared" si="184"/>
        <v>42281</v>
      </c>
      <c r="D1650" s="59">
        <v>2.68</v>
      </c>
      <c r="E1650" s="43">
        <v>3.29</v>
      </c>
      <c r="F1650" s="43">
        <f t="shared" si="186"/>
        <v>2.7333846153846144</v>
      </c>
      <c r="G1650" s="60">
        <f t="shared" si="187"/>
        <v>3.335999999999999</v>
      </c>
      <c r="H1650" s="68" t="str">
        <f t="shared" si="185"/>
        <v>Mar 2016</v>
      </c>
      <c r="I1650" s="70">
        <f t="shared" si="178"/>
        <v>1.53</v>
      </c>
      <c r="J1650" s="70">
        <f>VLOOKUP(H1650,CPI!C$187:L$448,10,FALSE)</f>
        <v>0.33430839949855073</v>
      </c>
      <c r="K1650" s="59">
        <f t="shared" si="179"/>
        <v>4.0528125000000017</v>
      </c>
      <c r="L1650" s="70">
        <f t="shared" si="188"/>
        <v>2.4847951344430186</v>
      </c>
      <c r="M1650" s="71">
        <f t="shared" ref="M1650:M1713" si="191">((1+K1650/100)/(1+I1650/100)*(1+J1650/100)-1)*100</f>
        <v>2.8274104127863353</v>
      </c>
      <c r="N1650" s="59">
        <f t="shared" si="180"/>
        <v>4.0528125000000017</v>
      </c>
      <c r="O1650" s="43">
        <f t="shared" si="180"/>
        <v>3.8186562500000001</v>
      </c>
      <c r="P1650" s="69">
        <f t="shared" si="189"/>
        <v>2.5960117581899533</v>
      </c>
      <c r="Q1650" s="44">
        <f t="shared" si="190"/>
        <v>2.2541674874421158</v>
      </c>
      <c r="R1650" s="43">
        <f t="shared" si="181"/>
        <v>250</v>
      </c>
      <c r="S1650" s="45" t="e">
        <f>#REF!*M1650/100/365*365/$R1650</f>
        <v>#REF!</v>
      </c>
      <c r="T1650" s="45" t="e">
        <f>#REF!*P1650/100/365*365/$R1650</f>
        <v>#REF!</v>
      </c>
      <c r="U1650" s="45" t="e">
        <f>#REF!*F1650/100/365*365/$R1650</f>
        <v>#REF!</v>
      </c>
      <c r="V1650" s="45" t="e">
        <f>#REF!*K1650/100/365*365/$R1650</f>
        <v>#REF!</v>
      </c>
      <c r="W1650" s="45" t="e">
        <f>#REF!*O1650/100/365*365/$R1650</f>
        <v>#REF!</v>
      </c>
      <c r="X1650" s="61">
        <f t="shared" si="182"/>
        <v>4.3259374999999993</v>
      </c>
      <c r="Z1650" s="54"/>
    </row>
    <row r="1651" spans="1:26" x14ac:dyDescent="0.35">
      <c r="A1651" s="42">
        <v>42283</v>
      </c>
      <c r="B1651" s="55">
        <f t="shared" si="183"/>
        <v>42191</v>
      </c>
      <c r="C1651" s="56">
        <f t="shared" si="184"/>
        <v>42282</v>
      </c>
      <c r="D1651" s="59">
        <v>2.73</v>
      </c>
      <c r="E1651" s="43">
        <v>3.37</v>
      </c>
      <c r="F1651" s="43">
        <f t="shared" si="186"/>
        <v>2.7295384615384606</v>
      </c>
      <c r="G1651" s="60">
        <f t="shared" si="187"/>
        <v>3.3321538461538451</v>
      </c>
      <c r="H1651" s="68" t="str">
        <f t="shared" si="185"/>
        <v>Mar 2016</v>
      </c>
      <c r="I1651" s="70">
        <f t="shared" ref="I1651:I1714" si="192">I1650</f>
        <v>1.53</v>
      </c>
      <c r="J1651" s="70">
        <f>VLOOKUP(H1651,CPI!C$187:L$448,10,FALSE)</f>
        <v>0.33430839949855073</v>
      </c>
      <c r="K1651" s="59">
        <f t="shared" ref="K1651:K1714" si="193">K1650</f>
        <v>4.0528125000000017</v>
      </c>
      <c r="L1651" s="70">
        <f t="shared" si="188"/>
        <v>2.4847951344430186</v>
      </c>
      <c r="M1651" s="71">
        <f t="shared" si="191"/>
        <v>2.8274104127863353</v>
      </c>
      <c r="N1651" s="59">
        <f t="shared" ref="N1651:O1714" si="194">N1650</f>
        <v>4.0528125000000017</v>
      </c>
      <c r="O1651" s="43">
        <f t="shared" si="194"/>
        <v>3.8186562500000001</v>
      </c>
      <c r="P1651" s="69">
        <f t="shared" si="189"/>
        <v>2.5960117581899533</v>
      </c>
      <c r="Q1651" s="44">
        <f t="shared" si="190"/>
        <v>2.2541674874421158</v>
      </c>
      <c r="R1651" s="43">
        <f t="shared" ref="R1651:R1714" si="195">R1650</f>
        <v>250</v>
      </c>
      <c r="S1651" s="45" t="e">
        <f>#REF!*M1651/100/365*365/$R1651</f>
        <v>#REF!</v>
      </c>
      <c r="T1651" s="45" t="e">
        <f>#REF!*P1651/100/365*365/$R1651</f>
        <v>#REF!</v>
      </c>
      <c r="U1651" s="45" t="e">
        <f>#REF!*F1651/100/365*365/$R1651</f>
        <v>#REF!</v>
      </c>
      <c r="V1651" s="45" t="e">
        <f>#REF!*K1651/100/365*365/$R1651</f>
        <v>#REF!</v>
      </c>
      <c r="W1651" s="45" t="e">
        <f>#REF!*O1651/100/365*365/$R1651</f>
        <v>#REF!</v>
      </c>
      <c r="X1651" s="61">
        <f t="shared" ref="X1651:X1714" si="196">X1650</f>
        <v>4.3259374999999993</v>
      </c>
      <c r="Z1651" s="54"/>
    </row>
    <row r="1652" spans="1:26" x14ac:dyDescent="0.35">
      <c r="A1652" s="42">
        <v>42284</v>
      </c>
      <c r="B1652" s="55">
        <f t="shared" si="183"/>
        <v>42192</v>
      </c>
      <c r="C1652" s="56">
        <f t="shared" si="184"/>
        <v>42283</v>
      </c>
      <c r="D1652" s="59">
        <v>2.75</v>
      </c>
      <c r="E1652" s="43">
        <v>3.39</v>
      </c>
      <c r="F1652" s="43">
        <f t="shared" si="186"/>
        <v>2.7266153846153838</v>
      </c>
      <c r="G1652" s="60">
        <f t="shared" si="187"/>
        <v>3.3298461538461535</v>
      </c>
      <c r="H1652" s="68" t="str">
        <f t="shared" si="185"/>
        <v>Mar 2016</v>
      </c>
      <c r="I1652" s="70">
        <f t="shared" si="192"/>
        <v>1.53</v>
      </c>
      <c r="J1652" s="70">
        <f>VLOOKUP(H1652,CPI!C$187:L$448,10,FALSE)</f>
        <v>0.33430839949855073</v>
      </c>
      <c r="K1652" s="59">
        <f t="shared" si="193"/>
        <v>4.0528125000000017</v>
      </c>
      <c r="L1652" s="70">
        <f t="shared" si="188"/>
        <v>2.4847951344430186</v>
      </c>
      <c r="M1652" s="71">
        <f t="shared" si="191"/>
        <v>2.8274104127863353</v>
      </c>
      <c r="N1652" s="59">
        <f t="shared" si="194"/>
        <v>4.0528125000000017</v>
      </c>
      <c r="O1652" s="43">
        <f t="shared" si="194"/>
        <v>3.8186562500000001</v>
      </c>
      <c r="P1652" s="69">
        <f t="shared" si="189"/>
        <v>2.5960117581899533</v>
      </c>
      <c r="Q1652" s="44">
        <f t="shared" si="190"/>
        <v>2.2541674874421158</v>
      </c>
      <c r="R1652" s="43">
        <f t="shared" si="195"/>
        <v>250</v>
      </c>
      <c r="S1652" s="45" t="e">
        <f>#REF!*M1652/100/365*365/$R1652</f>
        <v>#REF!</v>
      </c>
      <c r="T1652" s="45" t="e">
        <f>#REF!*P1652/100/365*365/$R1652</f>
        <v>#REF!</v>
      </c>
      <c r="U1652" s="45" t="e">
        <f>#REF!*F1652/100/365*365/$R1652</f>
        <v>#REF!</v>
      </c>
      <c r="V1652" s="45" t="e">
        <f>#REF!*K1652/100/365*365/$R1652</f>
        <v>#REF!</v>
      </c>
      <c r="W1652" s="45" t="e">
        <f>#REF!*O1652/100/365*365/$R1652</f>
        <v>#REF!</v>
      </c>
      <c r="X1652" s="61">
        <f t="shared" si="196"/>
        <v>4.3259374999999993</v>
      </c>
      <c r="Z1652" s="54"/>
    </row>
    <row r="1653" spans="1:26" x14ac:dyDescent="0.35">
      <c r="A1653" s="42">
        <v>42285</v>
      </c>
      <c r="B1653" s="55">
        <f t="shared" si="183"/>
        <v>42193</v>
      </c>
      <c r="C1653" s="56">
        <f t="shared" si="184"/>
        <v>42284</v>
      </c>
      <c r="D1653" s="59">
        <v>2.78</v>
      </c>
      <c r="E1653" s="43">
        <v>3.41</v>
      </c>
      <c r="F1653" s="43">
        <f t="shared" si="186"/>
        <v>2.7252307692307682</v>
      </c>
      <c r="G1653" s="60">
        <f t="shared" si="187"/>
        <v>3.3292307692307688</v>
      </c>
      <c r="H1653" s="68" t="str">
        <f t="shared" si="185"/>
        <v>Mar 2016</v>
      </c>
      <c r="I1653" s="70">
        <f t="shared" si="192"/>
        <v>1.53</v>
      </c>
      <c r="J1653" s="70">
        <f>VLOOKUP(H1653,CPI!C$187:L$448,10,FALSE)</f>
        <v>0.33430839949855073</v>
      </c>
      <c r="K1653" s="59">
        <f t="shared" si="193"/>
        <v>4.0528125000000017</v>
      </c>
      <c r="L1653" s="70">
        <f t="shared" si="188"/>
        <v>2.4847951344430186</v>
      </c>
      <c r="M1653" s="71">
        <f t="shared" si="191"/>
        <v>2.8274104127863353</v>
      </c>
      <c r="N1653" s="59">
        <f t="shared" si="194"/>
        <v>4.0528125000000017</v>
      </c>
      <c r="O1653" s="43">
        <f t="shared" si="194"/>
        <v>3.8186562500000001</v>
      </c>
      <c r="P1653" s="69">
        <f t="shared" si="189"/>
        <v>2.5960117581899533</v>
      </c>
      <c r="Q1653" s="44">
        <f t="shared" si="190"/>
        <v>2.2541674874421158</v>
      </c>
      <c r="R1653" s="43">
        <f t="shared" si="195"/>
        <v>250</v>
      </c>
      <c r="S1653" s="45" t="e">
        <f>#REF!*M1653/100/365*365/$R1653</f>
        <v>#REF!</v>
      </c>
      <c r="T1653" s="45" t="e">
        <f>#REF!*P1653/100/365*365/$R1653</f>
        <v>#REF!</v>
      </c>
      <c r="U1653" s="45" t="e">
        <f>#REF!*F1653/100/365*365/$R1653</f>
        <v>#REF!</v>
      </c>
      <c r="V1653" s="45" t="e">
        <f>#REF!*K1653/100/365*365/$R1653</f>
        <v>#REF!</v>
      </c>
      <c r="W1653" s="45" t="e">
        <f>#REF!*O1653/100/365*365/$R1653</f>
        <v>#REF!</v>
      </c>
      <c r="X1653" s="61">
        <f t="shared" si="196"/>
        <v>4.3259374999999993</v>
      </c>
      <c r="Z1653" s="54"/>
    </row>
    <row r="1654" spans="1:26" x14ac:dyDescent="0.35">
      <c r="A1654" s="42">
        <v>42286</v>
      </c>
      <c r="B1654" s="55">
        <f t="shared" si="183"/>
        <v>42194</v>
      </c>
      <c r="C1654" s="56">
        <f t="shared" si="184"/>
        <v>42285</v>
      </c>
      <c r="D1654" s="59">
        <v>2.82</v>
      </c>
      <c r="E1654" s="43">
        <v>3.44</v>
      </c>
      <c r="F1654" s="43">
        <f t="shared" si="186"/>
        <v>2.7243076923076912</v>
      </c>
      <c r="G1654" s="60">
        <f t="shared" si="187"/>
        <v>3.3295384615384616</v>
      </c>
      <c r="H1654" s="68" t="str">
        <f t="shared" si="185"/>
        <v>Mar 2016</v>
      </c>
      <c r="I1654" s="70">
        <f t="shared" si="192"/>
        <v>1.53</v>
      </c>
      <c r="J1654" s="70">
        <f>VLOOKUP(H1654,CPI!C$187:L$448,10,FALSE)</f>
        <v>0.33430839949855073</v>
      </c>
      <c r="K1654" s="59">
        <f t="shared" si="193"/>
        <v>4.0528125000000017</v>
      </c>
      <c r="L1654" s="70">
        <f t="shared" si="188"/>
        <v>2.4847951344430186</v>
      </c>
      <c r="M1654" s="71">
        <f t="shared" si="191"/>
        <v>2.8274104127863353</v>
      </c>
      <c r="N1654" s="59">
        <f t="shared" si="194"/>
        <v>4.0528125000000017</v>
      </c>
      <c r="O1654" s="43">
        <f t="shared" si="194"/>
        <v>3.8186562500000001</v>
      </c>
      <c r="P1654" s="69">
        <f t="shared" si="189"/>
        <v>2.5960117581899533</v>
      </c>
      <c r="Q1654" s="44">
        <f t="shared" si="190"/>
        <v>2.2541674874421158</v>
      </c>
      <c r="R1654" s="43">
        <f t="shared" si="195"/>
        <v>250</v>
      </c>
      <c r="S1654" s="45" t="e">
        <f>#REF!*M1654/100/365*365/$R1654</f>
        <v>#REF!</v>
      </c>
      <c r="T1654" s="45" t="e">
        <f>#REF!*P1654/100/365*365/$R1654</f>
        <v>#REF!</v>
      </c>
      <c r="U1654" s="45" t="e">
        <f>#REF!*F1654/100/365*365/$R1654</f>
        <v>#REF!</v>
      </c>
      <c r="V1654" s="45" t="e">
        <f>#REF!*K1654/100/365*365/$R1654</f>
        <v>#REF!</v>
      </c>
      <c r="W1654" s="45" t="e">
        <f>#REF!*O1654/100/365*365/$R1654</f>
        <v>#REF!</v>
      </c>
      <c r="X1654" s="61">
        <f t="shared" si="196"/>
        <v>4.3259374999999993</v>
      </c>
      <c r="Z1654" s="54"/>
    </row>
    <row r="1655" spans="1:26" x14ac:dyDescent="0.35">
      <c r="A1655" s="42">
        <v>42289</v>
      </c>
      <c r="B1655" s="55">
        <f t="shared" si="183"/>
        <v>42197</v>
      </c>
      <c r="C1655" s="56">
        <f t="shared" si="184"/>
        <v>42288</v>
      </c>
      <c r="D1655" s="59">
        <v>2.81</v>
      </c>
      <c r="E1655" s="43">
        <v>3.44</v>
      </c>
      <c r="F1655" s="43">
        <f t="shared" si="186"/>
        <v>2.7229230769230761</v>
      </c>
      <c r="G1655" s="60">
        <f t="shared" si="187"/>
        <v>3.3287692307692303</v>
      </c>
      <c r="H1655" s="68" t="str">
        <f t="shared" si="185"/>
        <v>Mar 2016</v>
      </c>
      <c r="I1655" s="70">
        <f t="shared" si="192"/>
        <v>1.53</v>
      </c>
      <c r="J1655" s="70">
        <f>VLOOKUP(H1655,CPI!C$187:L$448,10,FALSE)</f>
        <v>0.33430839949855073</v>
      </c>
      <c r="K1655" s="59">
        <f t="shared" si="193"/>
        <v>4.0528125000000017</v>
      </c>
      <c r="L1655" s="70">
        <f t="shared" si="188"/>
        <v>2.4847951344430186</v>
      </c>
      <c r="M1655" s="71">
        <f t="shared" si="191"/>
        <v>2.8274104127863353</v>
      </c>
      <c r="N1655" s="59">
        <f t="shared" si="194"/>
        <v>4.0528125000000017</v>
      </c>
      <c r="O1655" s="43">
        <f t="shared" si="194"/>
        <v>3.8186562500000001</v>
      </c>
      <c r="P1655" s="69">
        <f t="shared" si="189"/>
        <v>2.5960117581899533</v>
      </c>
      <c r="Q1655" s="44">
        <f t="shared" si="190"/>
        <v>2.2541674874421158</v>
      </c>
      <c r="R1655" s="43">
        <f t="shared" si="195"/>
        <v>250</v>
      </c>
      <c r="S1655" s="45" t="e">
        <f>#REF!*M1655/100/365*365/$R1655</f>
        <v>#REF!</v>
      </c>
      <c r="T1655" s="45" t="e">
        <f>#REF!*P1655/100/365*365/$R1655</f>
        <v>#REF!</v>
      </c>
      <c r="U1655" s="45" t="e">
        <f>#REF!*F1655/100/365*365/$R1655</f>
        <v>#REF!</v>
      </c>
      <c r="V1655" s="45" t="e">
        <f>#REF!*K1655/100/365*365/$R1655</f>
        <v>#REF!</v>
      </c>
      <c r="W1655" s="45" t="e">
        <f>#REF!*O1655/100/365*365/$R1655</f>
        <v>#REF!</v>
      </c>
      <c r="X1655" s="61">
        <f t="shared" si="196"/>
        <v>4.3259374999999993</v>
      </c>
      <c r="Z1655" s="54"/>
    </row>
    <row r="1656" spans="1:26" x14ac:dyDescent="0.35">
      <c r="A1656" s="42">
        <v>42290</v>
      </c>
      <c r="B1656" s="55">
        <f t="shared" si="183"/>
        <v>42198</v>
      </c>
      <c r="C1656" s="56">
        <f t="shared" si="184"/>
        <v>42289</v>
      </c>
      <c r="D1656" s="59">
        <v>2.79</v>
      </c>
      <c r="E1656" s="43">
        <v>3.41</v>
      </c>
      <c r="F1656" s="43">
        <f t="shared" si="186"/>
        <v>2.7209230769230768</v>
      </c>
      <c r="G1656" s="60">
        <f t="shared" si="187"/>
        <v>3.3273846153846156</v>
      </c>
      <c r="H1656" s="68" t="str">
        <f t="shared" si="185"/>
        <v>Mar 2016</v>
      </c>
      <c r="I1656" s="70">
        <f t="shared" si="192"/>
        <v>1.53</v>
      </c>
      <c r="J1656" s="70">
        <f>VLOOKUP(H1656,CPI!C$187:L$448,10,FALSE)</f>
        <v>0.33430839949855073</v>
      </c>
      <c r="K1656" s="59">
        <f t="shared" si="193"/>
        <v>4.0528125000000017</v>
      </c>
      <c r="L1656" s="70">
        <f t="shared" si="188"/>
        <v>2.4847951344430186</v>
      </c>
      <c r="M1656" s="71">
        <f t="shared" si="191"/>
        <v>2.8274104127863353</v>
      </c>
      <c r="N1656" s="59">
        <f t="shared" si="194"/>
        <v>4.0528125000000017</v>
      </c>
      <c r="O1656" s="43">
        <f t="shared" si="194"/>
        <v>3.8186562500000001</v>
      </c>
      <c r="P1656" s="69">
        <f t="shared" si="189"/>
        <v>2.5960117581899533</v>
      </c>
      <c r="Q1656" s="44">
        <f t="shared" si="190"/>
        <v>2.2541674874421158</v>
      </c>
      <c r="R1656" s="43">
        <f t="shared" si="195"/>
        <v>250</v>
      </c>
      <c r="S1656" s="45" t="e">
        <f>#REF!*M1656/100/365*365/$R1656</f>
        <v>#REF!</v>
      </c>
      <c r="T1656" s="45" t="e">
        <f>#REF!*P1656/100/365*365/$R1656</f>
        <v>#REF!</v>
      </c>
      <c r="U1656" s="45" t="e">
        <f>#REF!*F1656/100/365*365/$R1656</f>
        <v>#REF!</v>
      </c>
      <c r="V1656" s="45" t="e">
        <f>#REF!*K1656/100/365*365/$R1656</f>
        <v>#REF!</v>
      </c>
      <c r="W1656" s="45" t="e">
        <f>#REF!*O1656/100/365*365/$R1656</f>
        <v>#REF!</v>
      </c>
      <c r="X1656" s="61">
        <f t="shared" si="196"/>
        <v>4.3259374999999993</v>
      </c>
      <c r="Z1656" s="54"/>
    </row>
    <row r="1657" spans="1:26" x14ac:dyDescent="0.35">
      <c r="A1657" s="42">
        <v>42291</v>
      </c>
      <c r="B1657" s="55">
        <f t="shared" si="183"/>
        <v>42199</v>
      </c>
      <c r="C1657" s="56">
        <f t="shared" si="184"/>
        <v>42290</v>
      </c>
      <c r="D1657" s="59">
        <v>2.78</v>
      </c>
      <c r="E1657" s="43">
        <v>3.4</v>
      </c>
      <c r="F1657" s="43">
        <f t="shared" si="186"/>
        <v>2.7183076923076919</v>
      </c>
      <c r="G1657" s="60">
        <f t="shared" si="187"/>
        <v>3.324615384615385</v>
      </c>
      <c r="H1657" s="68" t="str">
        <f t="shared" si="185"/>
        <v>Mar 2016</v>
      </c>
      <c r="I1657" s="70">
        <f t="shared" si="192"/>
        <v>1.53</v>
      </c>
      <c r="J1657" s="70">
        <f>VLOOKUP(H1657,CPI!C$187:L$448,10,FALSE)</f>
        <v>0.33430839949855073</v>
      </c>
      <c r="K1657" s="59">
        <f t="shared" si="193"/>
        <v>4.0528125000000017</v>
      </c>
      <c r="L1657" s="70">
        <f t="shared" si="188"/>
        <v>2.4847951344430186</v>
      </c>
      <c r="M1657" s="71">
        <f t="shared" si="191"/>
        <v>2.8274104127863353</v>
      </c>
      <c r="N1657" s="59">
        <f t="shared" si="194"/>
        <v>4.0528125000000017</v>
      </c>
      <c r="O1657" s="43">
        <f t="shared" si="194"/>
        <v>3.8186562500000001</v>
      </c>
      <c r="P1657" s="69">
        <f t="shared" si="189"/>
        <v>2.5960117581899533</v>
      </c>
      <c r="Q1657" s="44">
        <f t="shared" si="190"/>
        <v>2.2541674874421158</v>
      </c>
      <c r="R1657" s="43">
        <f t="shared" si="195"/>
        <v>250</v>
      </c>
      <c r="S1657" s="45" t="e">
        <f>#REF!*M1657/100/365*365/$R1657</f>
        <v>#REF!</v>
      </c>
      <c r="T1657" s="45" t="e">
        <f>#REF!*P1657/100/365*365/$R1657</f>
        <v>#REF!</v>
      </c>
      <c r="U1657" s="45" t="e">
        <f>#REF!*F1657/100/365*365/$R1657</f>
        <v>#REF!</v>
      </c>
      <c r="V1657" s="45" t="e">
        <f>#REF!*K1657/100/365*365/$R1657</f>
        <v>#REF!</v>
      </c>
      <c r="W1657" s="45" t="e">
        <f>#REF!*O1657/100/365*365/$R1657</f>
        <v>#REF!</v>
      </c>
      <c r="X1657" s="61">
        <f t="shared" si="196"/>
        <v>4.3259374999999993</v>
      </c>
      <c r="Z1657" s="54"/>
    </row>
    <row r="1658" spans="1:26" x14ac:dyDescent="0.35">
      <c r="A1658" s="42">
        <v>42292</v>
      </c>
      <c r="B1658" s="55">
        <f t="shared" si="183"/>
        <v>42200</v>
      </c>
      <c r="C1658" s="56">
        <f t="shared" si="184"/>
        <v>42291</v>
      </c>
      <c r="D1658" s="59">
        <v>2.69</v>
      </c>
      <c r="E1658" s="43">
        <v>3.28</v>
      </c>
      <c r="F1658" s="43">
        <f t="shared" si="186"/>
        <v>2.7153846153846151</v>
      </c>
      <c r="G1658" s="60">
        <f t="shared" si="187"/>
        <v>3.3215384615384616</v>
      </c>
      <c r="H1658" s="68" t="str">
        <f t="shared" si="185"/>
        <v>Mar 2016</v>
      </c>
      <c r="I1658" s="70">
        <f t="shared" si="192"/>
        <v>1.53</v>
      </c>
      <c r="J1658" s="70">
        <f>VLOOKUP(H1658,CPI!C$187:L$448,10,FALSE)</f>
        <v>0.33430839949855073</v>
      </c>
      <c r="K1658" s="59">
        <f t="shared" si="193"/>
        <v>4.0528125000000017</v>
      </c>
      <c r="L1658" s="70">
        <f t="shared" si="188"/>
        <v>2.4847951344430186</v>
      </c>
      <c r="M1658" s="71">
        <f t="shared" si="191"/>
        <v>2.8274104127863353</v>
      </c>
      <c r="N1658" s="59">
        <f t="shared" si="194"/>
        <v>4.0528125000000017</v>
      </c>
      <c r="O1658" s="43">
        <f t="shared" si="194"/>
        <v>3.8186562500000001</v>
      </c>
      <c r="P1658" s="69">
        <f t="shared" si="189"/>
        <v>2.5960117581899533</v>
      </c>
      <c r="Q1658" s="44">
        <f t="shared" si="190"/>
        <v>2.2541674874421158</v>
      </c>
      <c r="R1658" s="43">
        <f t="shared" si="195"/>
        <v>250</v>
      </c>
      <c r="S1658" s="45" t="e">
        <f>#REF!*M1658/100/365*365/$R1658</f>
        <v>#REF!</v>
      </c>
      <c r="T1658" s="45" t="e">
        <f>#REF!*P1658/100/365*365/$R1658</f>
        <v>#REF!</v>
      </c>
      <c r="U1658" s="45" t="e">
        <f>#REF!*F1658/100/365*365/$R1658</f>
        <v>#REF!</v>
      </c>
      <c r="V1658" s="45" t="e">
        <f>#REF!*K1658/100/365*365/$R1658</f>
        <v>#REF!</v>
      </c>
      <c r="W1658" s="45" t="e">
        <f>#REF!*O1658/100/365*365/$R1658</f>
        <v>#REF!</v>
      </c>
      <c r="X1658" s="61">
        <f t="shared" si="196"/>
        <v>4.3259374999999993</v>
      </c>
      <c r="Z1658" s="54"/>
    </row>
    <row r="1659" spans="1:26" x14ac:dyDescent="0.35">
      <c r="A1659" s="42">
        <v>42293</v>
      </c>
      <c r="B1659" s="55">
        <f t="shared" si="183"/>
        <v>42201</v>
      </c>
      <c r="C1659" s="56">
        <f t="shared" si="184"/>
        <v>42292</v>
      </c>
      <c r="D1659" s="59">
        <v>2.69</v>
      </c>
      <c r="E1659" s="43">
        <v>3.3</v>
      </c>
      <c r="F1659" s="43">
        <f t="shared" si="186"/>
        <v>2.7132307692307691</v>
      </c>
      <c r="G1659" s="60">
        <f t="shared" si="187"/>
        <v>3.3187692307692309</v>
      </c>
      <c r="H1659" s="68" t="str">
        <f t="shared" si="185"/>
        <v>Mar 2016</v>
      </c>
      <c r="I1659" s="70">
        <f t="shared" si="192"/>
        <v>1.53</v>
      </c>
      <c r="J1659" s="70">
        <f>VLOOKUP(H1659,CPI!C$187:L$448,10,FALSE)</f>
        <v>0.33430839949855073</v>
      </c>
      <c r="K1659" s="59">
        <f t="shared" si="193"/>
        <v>4.0528125000000017</v>
      </c>
      <c r="L1659" s="70">
        <f t="shared" si="188"/>
        <v>2.4847951344430186</v>
      </c>
      <c r="M1659" s="71">
        <f t="shared" si="191"/>
        <v>2.8274104127863353</v>
      </c>
      <c r="N1659" s="59">
        <f t="shared" si="194"/>
        <v>4.0528125000000017</v>
      </c>
      <c r="O1659" s="43">
        <f t="shared" si="194"/>
        <v>3.8186562500000001</v>
      </c>
      <c r="P1659" s="69">
        <f t="shared" si="189"/>
        <v>2.5960117581899533</v>
      </c>
      <c r="Q1659" s="44">
        <f t="shared" si="190"/>
        <v>2.2541674874421158</v>
      </c>
      <c r="R1659" s="43">
        <f t="shared" si="195"/>
        <v>250</v>
      </c>
      <c r="S1659" s="45" t="e">
        <f>#REF!*M1659/100/365*365/$R1659</f>
        <v>#REF!</v>
      </c>
      <c r="T1659" s="45" t="e">
        <f>#REF!*P1659/100/365*365/$R1659</f>
        <v>#REF!</v>
      </c>
      <c r="U1659" s="45" t="e">
        <f>#REF!*F1659/100/365*365/$R1659</f>
        <v>#REF!</v>
      </c>
      <c r="V1659" s="45" t="e">
        <f>#REF!*K1659/100/365*365/$R1659</f>
        <v>#REF!</v>
      </c>
      <c r="W1659" s="45" t="e">
        <f>#REF!*O1659/100/365*365/$R1659</f>
        <v>#REF!</v>
      </c>
      <c r="X1659" s="61">
        <f t="shared" si="196"/>
        <v>4.3259374999999993</v>
      </c>
      <c r="Z1659" s="54"/>
    </row>
    <row r="1660" spans="1:26" x14ac:dyDescent="0.35">
      <c r="A1660" s="42">
        <v>42296</v>
      </c>
      <c r="B1660" s="55">
        <f t="shared" si="183"/>
        <v>42204</v>
      </c>
      <c r="C1660" s="56">
        <f t="shared" si="184"/>
        <v>42295</v>
      </c>
      <c r="D1660" s="59">
        <v>2.69</v>
      </c>
      <c r="E1660" s="43">
        <v>3.28</v>
      </c>
      <c r="F1660" s="43">
        <f t="shared" si="186"/>
        <v>2.7112307692307689</v>
      </c>
      <c r="G1660" s="60">
        <f t="shared" si="187"/>
        <v>3.3161538461538469</v>
      </c>
      <c r="H1660" s="68" t="str">
        <f t="shared" si="185"/>
        <v>Mar 2016</v>
      </c>
      <c r="I1660" s="70">
        <f t="shared" si="192"/>
        <v>1.53</v>
      </c>
      <c r="J1660" s="70">
        <f>VLOOKUP(H1660,CPI!C$187:L$448,10,FALSE)</f>
        <v>0.33430839949855073</v>
      </c>
      <c r="K1660" s="59">
        <f t="shared" si="193"/>
        <v>4.0528125000000017</v>
      </c>
      <c r="L1660" s="70">
        <f t="shared" si="188"/>
        <v>2.4847951344430186</v>
      </c>
      <c r="M1660" s="71">
        <f t="shared" si="191"/>
        <v>2.8274104127863353</v>
      </c>
      <c r="N1660" s="59">
        <f t="shared" si="194"/>
        <v>4.0528125000000017</v>
      </c>
      <c r="O1660" s="43">
        <f t="shared" si="194"/>
        <v>3.8186562500000001</v>
      </c>
      <c r="P1660" s="69">
        <f t="shared" si="189"/>
        <v>2.5960117581899533</v>
      </c>
      <c r="Q1660" s="44">
        <f t="shared" si="190"/>
        <v>2.2541674874421158</v>
      </c>
      <c r="R1660" s="43">
        <f t="shared" si="195"/>
        <v>250</v>
      </c>
      <c r="S1660" s="45" t="e">
        <f>#REF!*M1660/100/365*365/$R1660</f>
        <v>#REF!</v>
      </c>
      <c r="T1660" s="45" t="e">
        <f>#REF!*P1660/100/365*365/$R1660</f>
        <v>#REF!</v>
      </c>
      <c r="U1660" s="45" t="e">
        <f>#REF!*F1660/100/365*365/$R1660</f>
        <v>#REF!</v>
      </c>
      <c r="V1660" s="45" t="e">
        <f>#REF!*K1660/100/365*365/$R1660</f>
        <v>#REF!</v>
      </c>
      <c r="W1660" s="45" t="e">
        <f>#REF!*O1660/100/365*365/$R1660</f>
        <v>#REF!</v>
      </c>
      <c r="X1660" s="61">
        <f t="shared" si="196"/>
        <v>4.3259374999999993</v>
      </c>
      <c r="Z1660" s="54"/>
    </row>
    <row r="1661" spans="1:26" x14ac:dyDescent="0.35">
      <c r="A1661" s="42">
        <v>42297</v>
      </c>
      <c r="B1661" s="55">
        <f t="shared" si="183"/>
        <v>42205</v>
      </c>
      <c r="C1661" s="56">
        <f t="shared" si="184"/>
        <v>42296</v>
      </c>
      <c r="D1661" s="59">
        <v>2.71</v>
      </c>
      <c r="E1661" s="43">
        <v>3.3</v>
      </c>
      <c r="F1661" s="43">
        <f t="shared" si="186"/>
        <v>2.7095384615384615</v>
      </c>
      <c r="G1661" s="60">
        <f t="shared" si="187"/>
        <v>3.3135384615384624</v>
      </c>
      <c r="H1661" s="68" t="str">
        <f t="shared" si="185"/>
        <v>Mar 2016</v>
      </c>
      <c r="I1661" s="70">
        <f t="shared" si="192"/>
        <v>1.53</v>
      </c>
      <c r="J1661" s="70">
        <f>VLOOKUP(H1661,CPI!C$187:L$448,10,FALSE)</f>
        <v>0.33430839949855073</v>
      </c>
      <c r="K1661" s="59">
        <f t="shared" si="193"/>
        <v>4.0528125000000017</v>
      </c>
      <c r="L1661" s="70">
        <f t="shared" si="188"/>
        <v>2.4847951344430186</v>
      </c>
      <c r="M1661" s="71">
        <f t="shared" si="191"/>
        <v>2.8274104127863353</v>
      </c>
      <c r="N1661" s="59">
        <f t="shared" si="194"/>
        <v>4.0528125000000017</v>
      </c>
      <c r="O1661" s="43">
        <f t="shared" si="194"/>
        <v>3.8186562500000001</v>
      </c>
      <c r="P1661" s="69">
        <f t="shared" si="189"/>
        <v>2.5960117581899533</v>
      </c>
      <c r="Q1661" s="44">
        <f t="shared" si="190"/>
        <v>2.2541674874421158</v>
      </c>
      <c r="R1661" s="43">
        <f t="shared" si="195"/>
        <v>250</v>
      </c>
      <c r="S1661" s="45" t="e">
        <f>#REF!*M1661/100/365*365/$R1661</f>
        <v>#REF!</v>
      </c>
      <c r="T1661" s="45" t="e">
        <f>#REF!*P1661/100/365*365/$R1661</f>
        <v>#REF!</v>
      </c>
      <c r="U1661" s="45" t="e">
        <f>#REF!*F1661/100/365*365/$R1661</f>
        <v>#REF!</v>
      </c>
      <c r="V1661" s="45" t="e">
        <f>#REF!*K1661/100/365*365/$R1661</f>
        <v>#REF!</v>
      </c>
      <c r="W1661" s="45" t="e">
        <f>#REF!*O1661/100/365*365/$R1661</f>
        <v>#REF!</v>
      </c>
      <c r="X1661" s="61">
        <f t="shared" si="196"/>
        <v>4.3259374999999993</v>
      </c>
      <c r="Z1661" s="54"/>
    </row>
    <row r="1662" spans="1:26" x14ac:dyDescent="0.35">
      <c r="A1662" s="42">
        <v>42298</v>
      </c>
      <c r="B1662" s="55">
        <f t="shared" si="183"/>
        <v>42206</v>
      </c>
      <c r="C1662" s="56">
        <f t="shared" si="184"/>
        <v>42297</v>
      </c>
      <c r="D1662" s="59">
        <v>2.75</v>
      </c>
      <c r="E1662" s="43">
        <v>3.34</v>
      </c>
      <c r="F1662" s="43">
        <f t="shared" si="186"/>
        <v>2.7080000000000002</v>
      </c>
      <c r="G1662" s="60">
        <f t="shared" si="187"/>
        <v>3.3112307692307699</v>
      </c>
      <c r="H1662" s="68" t="str">
        <f t="shared" si="185"/>
        <v>Mar 2016</v>
      </c>
      <c r="I1662" s="70">
        <f t="shared" si="192"/>
        <v>1.53</v>
      </c>
      <c r="J1662" s="70">
        <f>VLOOKUP(H1662,CPI!C$187:L$448,10,FALSE)</f>
        <v>0.33430839949855073</v>
      </c>
      <c r="K1662" s="59">
        <f t="shared" si="193"/>
        <v>4.0528125000000017</v>
      </c>
      <c r="L1662" s="70">
        <f t="shared" si="188"/>
        <v>2.4847951344430186</v>
      </c>
      <c r="M1662" s="71">
        <f t="shared" si="191"/>
        <v>2.8274104127863353</v>
      </c>
      <c r="N1662" s="59">
        <f t="shared" si="194"/>
        <v>4.0528125000000017</v>
      </c>
      <c r="O1662" s="43">
        <f t="shared" si="194"/>
        <v>3.8186562500000001</v>
      </c>
      <c r="P1662" s="69">
        <f t="shared" si="189"/>
        <v>2.5960117581899533</v>
      </c>
      <c r="Q1662" s="44">
        <f t="shared" si="190"/>
        <v>2.2541674874421158</v>
      </c>
      <c r="R1662" s="43">
        <f t="shared" si="195"/>
        <v>250</v>
      </c>
      <c r="S1662" s="45" t="e">
        <f>#REF!*M1662/100/365*365/$R1662</f>
        <v>#REF!</v>
      </c>
      <c r="T1662" s="45" t="e">
        <f>#REF!*P1662/100/365*365/$R1662</f>
        <v>#REF!</v>
      </c>
      <c r="U1662" s="45" t="e">
        <f>#REF!*F1662/100/365*365/$R1662</f>
        <v>#REF!</v>
      </c>
      <c r="V1662" s="45" t="e">
        <f>#REF!*K1662/100/365*365/$R1662</f>
        <v>#REF!</v>
      </c>
      <c r="W1662" s="45" t="e">
        <f>#REF!*O1662/100/365*365/$R1662</f>
        <v>#REF!</v>
      </c>
      <c r="X1662" s="61">
        <f t="shared" si="196"/>
        <v>4.3259374999999993</v>
      </c>
      <c r="Z1662" s="54"/>
    </row>
    <row r="1663" spans="1:26" x14ac:dyDescent="0.35">
      <c r="A1663" s="42">
        <v>42299</v>
      </c>
      <c r="B1663" s="55">
        <f t="shared" si="183"/>
        <v>42207</v>
      </c>
      <c r="C1663" s="56">
        <f t="shared" si="184"/>
        <v>42298</v>
      </c>
      <c r="D1663" s="59">
        <v>2.73</v>
      </c>
      <c r="E1663" s="43">
        <v>3.33</v>
      </c>
      <c r="F1663" s="43">
        <f t="shared" si="186"/>
        <v>2.7072307692307693</v>
      </c>
      <c r="G1663" s="60">
        <f t="shared" si="187"/>
        <v>3.3096923076923086</v>
      </c>
      <c r="H1663" s="68" t="str">
        <f t="shared" si="185"/>
        <v>Mar 2016</v>
      </c>
      <c r="I1663" s="70">
        <f t="shared" si="192"/>
        <v>1.53</v>
      </c>
      <c r="J1663" s="70">
        <f>VLOOKUP(H1663,CPI!C$187:L$448,10,FALSE)</f>
        <v>0.33430839949855073</v>
      </c>
      <c r="K1663" s="59">
        <f t="shared" si="193"/>
        <v>4.0528125000000017</v>
      </c>
      <c r="L1663" s="70">
        <f t="shared" si="188"/>
        <v>2.4847951344430186</v>
      </c>
      <c r="M1663" s="71">
        <f t="shared" si="191"/>
        <v>2.8274104127863353</v>
      </c>
      <c r="N1663" s="59">
        <f t="shared" si="194"/>
        <v>4.0528125000000017</v>
      </c>
      <c r="O1663" s="43">
        <f t="shared" si="194"/>
        <v>3.8186562500000001</v>
      </c>
      <c r="P1663" s="69">
        <f t="shared" si="189"/>
        <v>2.5960117581899533</v>
      </c>
      <c r="Q1663" s="44">
        <f t="shared" si="190"/>
        <v>2.2541674874421158</v>
      </c>
      <c r="R1663" s="43">
        <f t="shared" si="195"/>
        <v>250</v>
      </c>
      <c r="S1663" s="45" t="e">
        <f>#REF!*M1663/100/365*365/$R1663</f>
        <v>#REF!</v>
      </c>
      <c r="T1663" s="45" t="e">
        <f>#REF!*P1663/100/365*365/$R1663</f>
        <v>#REF!</v>
      </c>
      <c r="U1663" s="45" t="e">
        <f>#REF!*F1663/100/365*365/$R1663</f>
        <v>#REF!</v>
      </c>
      <c r="V1663" s="45" t="e">
        <f>#REF!*K1663/100/365*365/$R1663</f>
        <v>#REF!</v>
      </c>
      <c r="W1663" s="45" t="e">
        <f>#REF!*O1663/100/365*365/$R1663</f>
        <v>#REF!</v>
      </c>
      <c r="X1663" s="61">
        <f t="shared" si="196"/>
        <v>4.3259374999999993</v>
      </c>
      <c r="Z1663" s="54"/>
    </row>
    <row r="1664" spans="1:26" x14ac:dyDescent="0.35">
      <c r="A1664" s="42">
        <v>42300</v>
      </c>
      <c r="B1664" s="55">
        <f t="shared" si="183"/>
        <v>42208</v>
      </c>
      <c r="C1664" s="56">
        <f t="shared" si="184"/>
        <v>42299</v>
      </c>
      <c r="D1664" s="59">
        <v>2.71</v>
      </c>
      <c r="E1664" s="43">
        <v>3.31</v>
      </c>
      <c r="F1664" s="43">
        <f t="shared" si="186"/>
        <v>2.7063076923076923</v>
      </c>
      <c r="G1664" s="60">
        <f t="shared" si="187"/>
        <v>3.3084615384615397</v>
      </c>
      <c r="H1664" s="68" t="str">
        <f t="shared" si="185"/>
        <v>Mar 2016</v>
      </c>
      <c r="I1664" s="70">
        <f t="shared" si="192"/>
        <v>1.53</v>
      </c>
      <c r="J1664" s="70">
        <f>VLOOKUP(H1664,CPI!C$187:L$448,10,FALSE)</f>
        <v>0.33430839949855073</v>
      </c>
      <c r="K1664" s="59">
        <f t="shared" si="193"/>
        <v>4.0528125000000017</v>
      </c>
      <c r="L1664" s="70">
        <f t="shared" si="188"/>
        <v>2.4847951344430186</v>
      </c>
      <c r="M1664" s="71">
        <f t="shared" si="191"/>
        <v>2.8274104127863353</v>
      </c>
      <c r="N1664" s="59">
        <f t="shared" si="194"/>
        <v>4.0528125000000017</v>
      </c>
      <c r="O1664" s="43">
        <f t="shared" si="194"/>
        <v>3.8186562500000001</v>
      </c>
      <c r="P1664" s="69">
        <f t="shared" si="189"/>
        <v>2.5960117581899533</v>
      </c>
      <c r="Q1664" s="44">
        <f t="shared" si="190"/>
        <v>2.2541674874421158</v>
      </c>
      <c r="R1664" s="43">
        <f t="shared" si="195"/>
        <v>250</v>
      </c>
      <c r="S1664" s="45" t="e">
        <f>#REF!*M1664/100/365*365/$R1664</f>
        <v>#REF!</v>
      </c>
      <c r="T1664" s="45" t="e">
        <f>#REF!*P1664/100/365*365/$R1664</f>
        <v>#REF!</v>
      </c>
      <c r="U1664" s="45" t="e">
        <f>#REF!*F1664/100/365*365/$R1664</f>
        <v>#REF!</v>
      </c>
      <c r="V1664" s="45" t="e">
        <f>#REF!*K1664/100/365*365/$R1664</f>
        <v>#REF!</v>
      </c>
      <c r="W1664" s="45" t="e">
        <f>#REF!*O1664/100/365*365/$R1664</f>
        <v>#REF!</v>
      </c>
      <c r="X1664" s="61">
        <f t="shared" si="196"/>
        <v>4.3259374999999993</v>
      </c>
      <c r="Z1664" s="54"/>
    </row>
    <row r="1665" spans="1:26" x14ac:dyDescent="0.35">
      <c r="A1665" s="42">
        <v>42304</v>
      </c>
      <c r="B1665" s="55">
        <f t="shared" si="183"/>
        <v>42212</v>
      </c>
      <c r="C1665" s="56">
        <f t="shared" si="184"/>
        <v>42303</v>
      </c>
      <c r="D1665" s="59">
        <v>2.73</v>
      </c>
      <c r="E1665" s="43">
        <v>3.32</v>
      </c>
      <c r="F1665" s="43">
        <f t="shared" si="186"/>
        <v>2.7064062499999997</v>
      </c>
      <c r="G1665" s="60">
        <f t="shared" si="187"/>
        <v>3.3089062500000015</v>
      </c>
      <c r="H1665" s="68" t="str">
        <f t="shared" si="185"/>
        <v>Mar 2016</v>
      </c>
      <c r="I1665" s="70">
        <f t="shared" si="192"/>
        <v>1.53</v>
      </c>
      <c r="J1665" s="70">
        <f>VLOOKUP(H1665,CPI!C$187:L$448,10,FALSE)</f>
        <v>0.33430839949855073</v>
      </c>
      <c r="K1665" s="59">
        <f t="shared" si="193"/>
        <v>4.0528125000000017</v>
      </c>
      <c r="L1665" s="70">
        <f t="shared" si="188"/>
        <v>2.4847951344430186</v>
      </c>
      <c r="M1665" s="71">
        <f t="shared" si="191"/>
        <v>2.8274104127863353</v>
      </c>
      <c r="N1665" s="59">
        <f t="shared" si="194"/>
        <v>4.0528125000000017</v>
      </c>
      <c r="O1665" s="43">
        <f t="shared" si="194"/>
        <v>3.8186562500000001</v>
      </c>
      <c r="P1665" s="69">
        <f t="shared" si="189"/>
        <v>2.5960117581899533</v>
      </c>
      <c r="Q1665" s="44">
        <f t="shared" si="190"/>
        <v>2.2541674874421158</v>
      </c>
      <c r="R1665" s="43">
        <f t="shared" si="195"/>
        <v>250</v>
      </c>
      <c r="S1665" s="45" t="e">
        <f>#REF!*M1665/100/365*365/$R1665</f>
        <v>#REF!</v>
      </c>
      <c r="T1665" s="45" t="e">
        <f>#REF!*P1665/100/365*365/$R1665</f>
        <v>#REF!</v>
      </c>
      <c r="U1665" s="45" t="e">
        <f>#REF!*F1665/100/365*365/$R1665</f>
        <v>#REF!</v>
      </c>
      <c r="V1665" s="45" t="e">
        <f>#REF!*K1665/100/365*365/$R1665</f>
        <v>#REF!</v>
      </c>
      <c r="W1665" s="45" t="e">
        <f>#REF!*O1665/100/365*365/$R1665</f>
        <v>#REF!</v>
      </c>
      <c r="X1665" s="61">
        <f t="shared" si="196"/>
        <v>4.3259374999999993</v>
      </c>
      <c r="Z1665" s="54"/>
    </row>
    <row r="1666" spans="1:26" x14ac:dyDescent="0.35">
      <c r="A1666" s="42">
        <v>42305</v>
      </c>
      <c r="B1666" s="55">
        <f t="shared" si="183"/>
        <v>42213</v>
      </c>
      <c r="C1666" s="56">
        <f t="shared" si="184"/>
        <v>42304</v>
      </c>
      <c r="D1666" s="59">
        <v>2.67</v>
      </c>
      <c r="E1666" s="43">
        <v>3.26</v>
      </c>
      <c r="F1666" s="43">
        <f t="shared" si="186"/>
        <v>2.7064062499999992</v>
      </c>
      <c r="G1666" s="60">
        <f t="shared" si="187"/>
        <v>3.3092187500000012</v>
      </c>
      <c r="H1666" s="68" t="str">
        <f t="shared" si="185"/>
        <v>Mar 2016</v>
      </c>
      <c r="I1666" s="70">
        <f t="shared" si="192"/>
        <v>1.53</v>
      </c>
      <c r="J1666" s="70">
        <f>VLOOKUP(H1666,CPI!C$187:L$448,10,FALSE)</f>
        <v>0.33430839949855073</v>
      </c>
      <c r="K1666" s="59">
        <f t="shared" si="193"/>
        <v>4.0528125000000017</v>
      </c>
      <c r="L1666" s="70">
        <f t="shared" si="188"/>
        <v>2.4847951344430186</v>
      </c>
      <c r="M1666" s="71">
        <f t="shared" si="191"/>
        <v>2.8274104127863353</v>
      </c>
      <c r="N1666" s="59">
        <f t="shared" si="194"/>
        <v>4.0528125000000017</v>
      </c>
      <c r="O1666" s="43">
        <f t="shared" si="194"/>
        <v>3.8186562500000001</v>
      </c>
      <c r="P1666" s="69">
        <f t="shared" si="189"/>
        <v>2.5960117581899533</v>
      </c>
      <c r="Q1666" s="44">
        <f t="shared" si="190"/>
        <v>2.2541674874421158</v>
      </c>
      <c r="R1666" s="43">
        <f t="shared" si="195"/>
        <v>250</v>
      </c>
      <c r="S1666" s="45" t="e">
        <f>#REF!*M1666/100/365*365/$R1666</f>
        <v>#REF!</v>
      </c>
      <c r="T1666" s="45" t="e">
        <f>#REF!*P1666/100/365*365/$R1666</f>
        <v>#REF!</v>
      </c>
      <c r="U1666" s="45" t="e">
        <f>#REF!*F1666/100/365*365/$R1666</f>
        <v>#REF!</v>
      </c>
      <c r="V1666" s="45" t="e">
        <f>#REF!*K1666/100/365*365/$R1666</f>
        <v>#REF!</v>
      </c>
      <c r="W1666" s="45" t="e">
        <f>#REF!*O1666/100/365*365/$R1666</f>
        <v>#REF!</v>
      </c>
      <c r="X1666" s="61">
        <f t="shared" si="196"/>
        <v>4.3259374999999993</v>
      </c>
      <c r="Z1666" s="54"/>
    </row>
    <row r="1667" spans="1:26" x14ac:dyDescent="0.35">
      <c r="A1667" s="42">
        <v>42306</v>
      </c>
      <c r="B1667" s="55">
        <f t="shared" si="183"/>
        <v>42214</v>
      </c>
      <c r="C1667" s="56">
        <f t="shared" si="184"/>
        <v>42305</v>
      </c>
      <c r="D1667" s="59">
        <v>2.69</v>
      </c>
      <c r="E1667" s="43">
        <v>3.26</v>
      </c>
      <c r="F1667" s="43">
        <f t="shared" si="186"/>
        <v>2.7053124999999989</v>
      </c>
      <c r="G1667" s="60">
        <f t="shared" si="187"/>
        <v>3.307968750000001</v>
      </c>
      <c r="H1667" s="68" t="str">
        <f t="shared" si="185"/>
        <v>Mar 2016</v>
      </c>
      <c r="I1667" s="70">
        <f t="shared" si="192"/>
        <v>1.53</v>
      </c>
      <c r="J1667" s="70">
        <f>VLOOKUP(H1667,CPI!C$187:L$448,10,FALSE)</f>
        <v>0.33430839949855073</v>
      </c>
      <c r="K1667" s="59">
        <f t="shared" si="193"/>
        <v>4.0528125000000017</v>
      </c>
      <c r="L1667" s="70">
        <f t="shared" si="188"/>
        <v>2.4847951344430186</v>
      </c>
      <c r="M1667" s="71">
        <f t="shared" si="191"/>
        <v>2.8274104127863353</v>
      </c>
      <c r="N1667" s="59">
        <f t="shared" si="194"/>
        <v>4.0528125000000017</v>
      </c>
      <c r="O1667" s="43">
        <f t="shared" si="194"/>
        <v>3.8186562500000001</v>
      </c>
      <c r="P1667" s="69">
        <f t="shared" si="189"/>
        <v>2.5960117581899533</v>
      </c>
      <c r="Q1667" s="44">
        <f t="shared" si="190"/>
        <v>2.2541674874421158</v>
      </c>
      <c r="R1667" s="43">
        <f t="shared" si="195"/>
        <v>250</v>
      </c>
      <c r="S1667" s="45" t="e">
        <f>#REF!*M1667/100/365*365/$R1667</f>
        <v>#REF!</v>
      </c>
      <c r="T1667" s="45" t="e">
        <f>#REF!*P1667/100/365*365/$R1667</f>
        <v>#REF!</v>
      </c>
      <c r="U1667" s="45" t="e">
        <f>#REF!*F1667/100/365*365/$R1667</f>
        <v>#REF!</v>
      </c>
      <c r="V1667" s="45" t="e">
        <f>#REF!*K1667/100/365*365/$R1667</f>
        <v>#REF!</v>
      </c>
      <c r="W1667" s="45" t="e">
        <f>#REF!*O1667/100/365*365/$R1667</f>
        <v>#REF!</v>
      </c>
      <c r="X1667" s="61">
        <f t="shared" si="196"/>
        <v>4.3259374999999993</v>
      </c>
      <c r="Z1667" s="54"/>
    </row>
    <row r="1668" spans="1:26" x14ac:dyDescent="0.35">
      <c r="A1668" s="42">
        <v>42307</v>
      </c>
      <c r="B1668" s="55">
        <f t="shared" si="183"/>
        <v>42215</v>
      </c>
      <c r="C1668" s="56">
        <f t="shared" si="184"/>
        <v>42306</v>
      </c>
      <c r="D1668" s="59">
        <v>2.73</v>
      </c>
      <c r="E1668" s="43">
        <v>3.3</v>
      </c>
      <c r="F1668" s="43">
        <f t="shared" si="186"/>
        <v>2.7039062499999988</v>
      </c>
      <c r="G1668" s="60">
        <f t="shared" si="187"/>
        <v>3.3053125000000008</v>
      </c>
      <c r="H1668" s="68" t="str">
        <f t="shared" si="185"/>
        <v>Mar 2016</v>
      </c>
      <c r="I1668" s="70">
        <f t="shared" si="192"/>
        <v>1.53</v>
      </c>
      <c r="J1668" s="70">
        <f>VLOOKUP(H1668,CPI!C$187:L$448,10,FALSE)</f>
        <v>0.33430839949855073</v>
      </c>
      <c r="K1668" s="59">
        <f t="shared" si="193"/>
        <v>4.0528125000000017</v>
      </c>
      <c r="L1668" s="70">
        <f t="shared" si="188"/>
        <v>2.4847951344430186</v>
      </c>
      <c r="M1668" s="71">
        <f t="shared" si="191"/>
        <v>2.8274104127863353</v>
      </c>
      <c r="N1668" s="59">
        <f t="shared" si="194"/>
        <v>4.0528125000000017</v>
      </c>
      <c r="O1668" s="43">
        <f t="shared" si="194"/>
        <v>3.8186562500000001</v>
      </c>
      <c r="P1668" s="69">
        <f t="shared" si="189"/>
        <v>2.5960117581899533</v>
      </c>
      <c r="Q1668" s="44">
        <f t="shared" si="190"/>
        <v>2.2541674874421158</v>
      </c>
      <c r="R1668" s="43">
        <f t="shared" si="195"/>
        <v>250</v>
      </c>
      <c r="S1668" s="45" t="e">
        <f>#REF!*M1668/100/365*365/$R1668</f>
        <v>#REF!</v>
      </c>
      <c r="T1668" s="45" t="e">
        <f>#REF!*P1668/100/365*365/$R1668</f>
        <v>#REF!</v>
      </c>
      <c r="U1668" s="45" t="e">
        <f>#REF!*F1668/100/365*365/$R1668</f>
        <v>#REF!</v>
      </c>
      <c r="V1668" s="45" t="e">
        <f>#REF!*K1668/100/365*365/$R1668</f>
        <v>#REF!</v>
      </c>
      <c r="W1668" s="45" t="e">
        <f>#REF!*O1668/100/365*365/$R1668</f>
        <v>#REF!</v>
      </c>
      <c r="X1668" s="61">
        <f t="shared" si="196"/>
        <v>4.3259374999999993</v>
      </c>
      <c r="Z1668" s="54"/>
    </row>
    <row r="1669" spans="1:26" x14ac:dyDescent="0.35">
      <c r="A1669" s="42">
        <v>42310</v>
      </c>
      <c r="B1669" s="55">
        <f t="shared" si="183"/>
        <v>42218</v>
      </c>
      <c r="C1669" s="56">
        <f t="shared" si="184"/>
        <v>42309</v>
      </c>
      <c r="D1669" s="59">
        <v>2.72</v>
      </c>
      <c r="E1669" s="43">
        <v>3.29</v>
      </c>
      <c r="F1669" s="43">
        <f t="shared" si="186"/>
        <v>2.7040624999999987</v>
      </c>
      <c r="G1669" s="60">
        <f t="shared" si="187"/>
        <v>3.304531250000001</v>
      </c>
      <c r="H1669" s="68" t="str">
        <f t="shared" si="185"/>
        <v>Mar 2016</v>
      </c>
      <c r="I1669" s="70">
        <f t="shared" si="192"/>
        <v>1.53</v>
      </c>
      <c r="J1669" s="70">
        <f>VLOOKUP(H1669,CPI!C$187:L$448,10,FALSE)</f>
        <v>0.33430839949855073</v>
      </c>
      <c r="K1669" s="59">
        <f t="shared" si="193"/>
        <v>4.0528125000000017</v>
      </c>
      <c r="L1669" s="70">
        <f t="shared" si="188"/>
        <v>2.4847951344430186</v>
      </c>
      <c r="M1669" s="71">
        <f t="shared" si="191"/>
        <v>2.8274104127863353</v>
      </c>
      <c r="N1669" s="59">
        <f t="shared" si="194"/>
        <v>4.0528125000000017</v>
      </c>
      <c r="O1669" s="43">
        <f t="shared" si="194"/>
        <v>3.8186562500000001</v>
      </c>
      <c r="P1669" s="69">
        <f t="shared" si="189"/>
        <v>2.5960117581899533</v>
      </c>
      <c r="Q1669" s="44">
        <f t="shared" si="190"/>
        <v>2.2541674874421158</v>
      </c>
      <c r="R1669" s="43">
        <f t="shared" si="195"/>
        <v>250</v>
      </c>
      <c r="S1669" s="45" t="e">
        <f>#REF!*M1669/100/365*365/$R1669</f>
        <v>#REF!</v>
      </c>
      <c r="T1669" s="45" t="e">
        <f>#REF!*P1669/100/365*365/$R1669</f>
        <v>#REF!</v>
      </c>
      <c r="U1669" s="45" t="e">
        <f>#REF!*F1669/100/365*365/$R1669</f>
        <v>#REF!</v>
      </c>
      <c r="V1669" s="45" t="e">
        <f>#REF!*K1669/100/365*365/$R1669</f>
        <v>#REF!</v>
      </c>
      <c r="W1669" s="45" t="e">
        <f>#REF!*O1669/100/365*365/$R1669</f>
        <v>#REF!</v>
      </c>
      <c r="X1669" s="61">
        <f t="shared" si="196"/>
        <v>4.3259374999999993</v>
      </c>
      <c r="Z1669" s="54"/>
    </row>
    <row r="1670" spans="1:26" x14ac:dyDescent="0.35">
      <c r="A1670" s="42">
        <v>42311</v>
      </c>
      <c r="B1670" s="55">
        <f t="shared" si="183"/>
        <v>42219</v>
      </c>
      <c r="C1670" s="56">
        <f t="shared" si="184"/>
        <v>42310</v>
      </c>
      <c r="D1670" s="59">
        <v>2.76</v>
      </c>
      <c r="E1670" s="43">
        <v>3.34</v>
      </c>
      <c r="F1670" s="43">
        <f t="shared" si="186"/>
        <v>2.704218749999999</v>
      </c>
      <c r="G1670" s="60">
        <f t="shared" si="187"/>
        <v>3.3039062500000007</v>
      </c>
      <c r="H1670" s="68" t="str">
        <f t="shared" si="185"/>
        <v>Mar 2016</v>
      </c>
      <c r="I1670" s="70">
        <f t="shared" si="192"/>
        <v>1.53</v>
      </c>
      <c r="J1670" s="70">
        <f>VLOOKUP(H1670,CPI!C$187:L$448,10,FALSE)</f>
        <v>0.33430839949855073</v>
      </c>
      <c r="K1670" s="59">
        <f t="shared" si="193"/>
        <v>4.0528125000000017</v>
      </c>
      <c r="L1670" s="70">
        <f t="shared" si="188"/>
        <v>2.4847951344430186</v>
      </c>
      <c r="M1670" s="71">
        <f t="shared" si="191"/>
        <v>2.8274104127863353</v>
      </c>
      <c r="N1670" s="59">
        <f t="shared" si="194"/>
        <v>4.0528125000000017</v>
      </c>
      <c r="O1670" s="43">
        <f t="shared" si="194"/>
        <v>3.8186562500000001</v>
      </c>
      <c r="P1670" s="69">
        <f t="shared" si="189"/>
        <v>2.5960117581899533</v>
      </c>
      <c r="Q1670" s="44">
        <f t="shared" si="190"/>
        <v>2.2541674874421158</v>
      </c>
      <c r="R1670" s="43">
        <f t="shared" si="195"/>
        <v>250</v>
      </c>
      <c r="S1670" s="45" t="e">
        <f>#REF!*M1670/100/365*365/$R1670</f>
        <v>#REF!</v>
      </c>
      <c r="T1670" s="45" t="e">
        <f>#REF!*P1670/100/365*365/$R1670</f>
        <v>#REF!</v>
      </c>
      <c r="U1670" s="45" t="e">
        <f>#REF!*F1670/100/365*365/$R1670</f>
        <v>#REF!</v>
      </c>
      <c r="V1670" s="45" t="e">
        <f>#REF!*K1670/100/365*365/$R1670</f>
        <v>#REF!</v>
      </c>
      <c r="W1670" s="45" t="e">
        <f>#REF!*O1670/100/365*365/$R1670</f>
        <v>#REF!</v>
      </c>
      <c r="X1670" s="61">
        <f t="shared" si="196"/>
        <v>4.3259374999999993</v>
      </c>
      <c r="Z1670" s="54"/>
    </row>
    <row r="1671" spans="1:26" x14ac:dyDescent="0.35">
      <c r="A1671" s="42">
        <v>42312</v>
      </c>
      <c r="B1671" s="55">
        <f t="shared" ref="B1671:B1734" si="197">EDATE(A1671,-3)</f>
        <v>42220</v>
      </c>
      <c r="C1671" s="56">
        <f t="shared" ref="C1671:C1734" si="198">A1671-1</f>
        <v>42311</v>
      </c>
      <c r="D1671" s="59">
        <v>2.77</v>
      </c>
      <c r="E1671" s="43">
        <v>3.37</v>
      </c>
      <c r="F1671" s="43">
        <f t="shared" si="186"/>
        <v>2.7054687499999992</v>
      </c>
      <c r="G1671" s="60">
        <f t="shared" si="187"/>
        <v>3.3048437500000007</v>
      </c>
      <c r="H1671" s="68" t="str">
        <f t="shared" ref="H1671:H1734" si="199">"Mar "&amp;IF(MONTH(A1671)&gt;=4,YEAR(A1671)+1,YEAR(A1671))</f>
        <v>Mar 2016</v>
      </c>
      <c r="I1671" s="70">
        <f t="shared" si="192"/>
        <v>1.53</v>
      </c>
      <c r="J1671" s="70">
        <f>VLOOKUP(H1671,CPI!C$187:L$448,10,FALSE)</f>
        <v>0.33430839949855073</v>
      </c>
      <c r="K1671" s="59">
        <f t="shared" si="193"/>
        <v>4.0528125000000017</v>
      </c>
      <c r="L1671" s="70">
        <f t="shared" si="188"/>
        <v>2.4847951344430186</v>
      </c>
      <c r="M1671" s="71">
        <f t="shared" si="191"/>
        <v>2.8274104127863353</v>
      </c>
      <c r="N1671" s="59">
        <f t="shared" si="194"/>
        <v>4.0528125000000017</v>
      </c>
      <c r="O1671" s="43">
        <f t="shared" si="194"/>
        <v>3.8186562500000001</v>
      </c>
      <c r="P1671" s="69">
        <f t="shared" si="189"/>
        <v>2.5960117581899533</v>
      </c>
      <c r="Q1671" s="44">
        <f t="shared" si="190"/>
        <v>2.2541674874421158</v>
      </c>
      <c r="R1671" s="43">
        <f t="shared" si="195"/>
        <v>250</v>
      </c>
      <c r="S1671" s="45" t="e">
        <f>#REF!*M1671/100/365*365/$R1671</f>
        <v>#REF!</v>
      </c>
      <c r="T1671" s="45" t="e">
        <f>#REF!*P1671/100/365*365/$R1671</f>
        <v>#REF!</v>
      </c>
      <c r="U1671" s="45" t="e">
        <f>#REF!*F1671/100/365*365/$R1671</f>
        <v>#REF!</v>
      </c>
      <c r="V1671" s="45" t="e">
        <f>#REF!*K1671/100/365*365/$R1671</f>
        <v>#REF!</v>
      </c>
      <c r="W1671" s="45" t="e">
        <f>#REF!*O1671/100/365*365/$R1671</f>
        <v>#REF!</v>
      </c>
      <c r="X1671" s="61">
        <f t="shared" si="196"/>
        <v>4.3259374999999993</v>
      </c>
      <c r="Z1671" s="54"/>
    </row>
    <row r="1672" spans="1:26" x14ac:dyDescent="0.35">
      <c r="A1672" s="42">
        <v>42313</v>
      </c>
      <c r="B1672" s="55">
        <f t="shared" si="197"/>
        <v>42221</v>
      </c>
      <c r="C1672" s="56">
        <f t="shared" si="198"/>
        <v>42312</v>
      </c>
      <c r="D1672" s="59">
        <v>2.79</v>
      </c>
      <c r="E1672" s="43">
        <v>3.39</v>
      </c>
      <c r="F1672" s="43">
        <f t="shared" ref="F1672:F1735" si="200">AVERAGEIFS(D:D,A:A,"&gt;"&amp;B1672,A:A,"&lt;="&amp;C1672)</f>
        <v>2.7065624999999991</v>
      </c>
      <c r="G1672" s="60">
        <f t="shared" ref="G1672:G1735" si="201">AVERAGEIFS(E:E,A:A,"&gt;"&amp;B1672,A:A,"&lt;="&amp;C1672)</f>
        <v>3.3054687500000006</v>
      </c>
      <c r="H1672" s="68" t="str">
        <f t="shared" si="199"/>
        <v>Mar 2016</v>
      </c>
      <c r="I1672" s="70">
        <f t="shared" si="192"/>
        <v>1.53</v>
      </c>
      <c r="J1672" s="70">
        <f>VLOOKUP(H1672,CPI!C$187:L$448,10,FALSE)</f>
        <v>0.33430839949855073</v>
      </c>
      <c r="K1672" s="59">
        <f t="shared" si="193"/>
        <v>4.0528125000000017</v>
      </c>
      <c r="L1672" s="70">
        <f t="shared" si="188"/>
        <v>2.4847951344430186</v>
      </c>
      <c r="M1672" s="71">
        <f t="shared" si="191"/>
        <v>2.8274104127863353</v>
      </c>
      <c r="N1672" s="59">
        <f t="shared" si="194"/>
        <v>4.0528125000000017</v>
      </c>
      <c r="O1672" s="43">
        <f t="shared" si="194"/>
        <v>3.8186562500000001</v>
      </c>
      <c r="P1672" s="69">
        <f t="shared" si="189"/>
        <v>2.5960117581899533</v>
      </c>
      <c r="Q1672" s="44">
        <f t="shared" si="190"/>
        <v>2.2541674874421158</v>
      </c>
      <c r="R1672" s="43">
        <f t="shared" si="195"/>
        <v>250</v>
      </c>
      <c r="S1672" s="45" t="e">
        <f>#REF!*M1672/100/365*365/$R1672</f>
        <v>#REF!</v>
      </c>
      <c r="T1672" s="45" t="e">
        <f>#REF!*P1672/100/365*365/$R1672</f>
        <v>#REF!</v>
      </c>
      <c r="U1672" s="45" t="e">
        <f>#REF!*F1672/100/365*365/$R1672</f>
        <v>#REF!</v>
      </c>
      <c r="V1672" s="45" t="e">
        <f>#REF!*K1672/100/365*365/$R1672</f>
        <v>#REF!</v>
      </c>
      <c r="W1672" s="45" t="e">
        <f>#REF!*O1672/100/365*365/$R1672</f>
        <v>#REF!</v>
      </c>
      <c r="X1672" s="61">
        <f t="shared" si="196"/>
        <v>4.3259374999999993</v>
      </c>
      <c r="Z1672" s="54"/>
    </row>
    <row r="1673" spans="1:26" x14ac:dyDescent="0.35">
      <c r="A1673" s="42">
        <v>42314</v>
      </c>
      <c r="B1673" s="55">
        <f t="shared" si="197"/>
        <v>42222</v>
      </c>
      <c r="C1673" s="56">
        <f t="shared" si="198"/>
        <v>42313</v>
      </c>
      <c r="D1673" s="59">
        <v>2.87</v>
      </c>
      <c r="E1673" s="43">
        <v>3.37</v>
      </c>
      <c r="F1673" s="43">
        <f t="shared" si="200"/>
        <v>2.7074999999999991</v>
      </c>
      <c r="G1673" s="60">
        <f t="shared" si="201"/>
        <v>3.305625</v>
      </c>
      <c r="H1673" s="68" t="str">
        <f t="shared" si="199"/>
        <v>Mar 2016</v>
      </c>
      <c r="I1673" s="70">
        <f t="shared" si="192"/>
        <v>1.53</v>
      </c>
      <c r="J1673" s="70">
        <f>VLOOKUP(H1673,CPI!C$187:L$448,10,FALSE)</f>
        <v>0.33430839949855073</v>
      </c>
      <c r="K1673" s="59">
        <f t="shared" si="193"/>
        <v>4.0528125000000017</v>
      </c>
      <c r="L1673" s="70">
        <f t="shared" si="188"/>
        <v>2.4847951344430186</v>
      </c>
      <c r="M1673" s="71">
        <f t="shared" si="191"/>
        <v>2.8274104127863353</v>
      </c>
      <c r="N1673" s="59">
        <f t="shared" si="194"/>
        <v>4.0528125000000017</v>
      </c>
      <c r="O1673" s="43">
        <f t="shared" si="194"/>
        <v>3.8186562500000001</v>
      </c>
      <c r="P1673" s="69">
        <f t="shared" si="189"/>
        <v>2.5960117581899533</v>
      </c>
      <c r="Q1673" s="44">
        <f t="shared" si="190"/>
        <v>2.2541674874421158</v>
      </c>
      <c r="R1673" s="43">
        <f t="shared" si="195"/>
        <v>250</v>
      </c>
      <c r="S1673" s="45" t="e">
        <f>#REF!*M1673/100/365*365/$R1673</f>
        <v>#REF!</v>
      </c>
      <c r="T1673" s="45" t="e">
        <f>#REF!*P1673/100/365*365/$R1673</f>
        <v>#REF!</v>
      </c>
      <c r="U1673" s="45" t="e">
        <f>#REF!*F1673/100/365*365/$R1673</f>
        <v>#REF!</v>
      </c>
      <c r="V1673" s="45" t="e">
        <f>#REF!*K1673/100/365*365/$R1673</f>
        <v>#REF!</v>
      </c>
      <c r="W1673" s="45" t="e">
        <f>#REF!*O1673/100/365*365/$R1673</f>
        <v>#REF!</v>
      </c>
      <c r="X1673" s="61">
        <f t="shared" si="196"/>
        <v>4.3259374999999993</v>
      </c>
      <c r="Z1673" s="54"/>
    </row>
    <row r="1674" spans="1:26" x14ac:dyDescent="0.35">
      <c r="A1674" s="42">
        <v>42317</v>
      </c>
      <c r="B1674" s="55">
        <f t="shared" si="197"/>
        <v>42225</v>
      </c>
      <c r="C1674" s="56">
        <f t="shared" si="198"/>
        <v>42316</v>
      </c>
      <c r="D1674" s="59">
        <v>2.96</v>
      </c>
      <c r="E1674" s="43">
        <v>3.48</v>
      </c>
      <c r="F1674" s="43">
        <f t="shared" si="200"/>
        <v>2.7096874999999994</v>
      </c>
      <c r="G1674" s="60">
        <f t="shared" si="201"/>
        <v>3.3054687500000002</v>
      </c>
      <c r="H1674" s="68" t="str">
        <f t="shared" si="199"/>
        <v>Mar 2016</v>
      </c>
      <c r="I1674" s="70">
        <f t="shared" si="192"/>
        <v>1.53</v>
      </c>
      <c r="J1674" s="70">
        <f>VLOOKUP(H1674,CPI!C$187:L$448,10,FALSE)</f>
        <v>0.33430839949855073</v>
      </c>
      <c r="K1674" s="59">
        <f t="shared" si="193"/>
        <v>4.0528125000000017</v>
      </c>
      <c r="L1674" s="70">
        <f t="shared" si="188"/>
        <v>2.4847951344430186</v>
      </c>
      <c r="M1674" s="71">
        <f t="shared" si="191"/>
        <v>2.8274104127863353</v>
      </c>
      <c r="N1674" s="59">
        <f t="shared" si="194"/>
        <v>4.0528125000000017</v>
      </c>
      <c r="O1674" s="43">
        <f t="shared" si="194"/>
        <v>3.8186562500000001</v>
      </c>
      <c r="P1674" s="69">
        <f t="shared" si="189"/>
        <v>2.5960117581899533</v>
      </c>
      <c r="Q1674" s="44">
        <f t="shared" si="190"/>
        <v>2.2541674874421158</v>
      </c>
      <c r="R1674" s="43">
        <f t="shared" si="195"/>
        <v>250</v>
      </c>
      <c r="S1674" s="45" t="e">
        <f>#REF!*M1674/100/365*365/$R1674</f>
        <v>#REF!</v>
      </c>
      <c r="T1674" s="45" t="e">
        <f>#REF!*P1674/100/365*365/$R1674</f>
        <v>#REF!</v>
      </c>
      <c r="U1674" s="45" t="e">
        <f>#REF!*F1674/100/365*365/$R1674</f>
        <v>#REF!</v>
      </c>
      <c r="V1674" s="45" t="e">
        <f>#REF!*K1674/100/365*365/$R1674</f>
        <v>#REF!</v>
      </c>
      <c r="W1674" s="45" t="e">
        <f>#REF!*O1674/100/365*365/$R1674</f>
        <v>#REF!</v>
      </c>
      <c r="X1674" s="61">
        <f t="shared" si="196"/>
        <v>4.3259374999999993</v>
      </c>
      <c r="Z1674" s="54"/>
    </row>
    <row r="1675" spans="1:26" x14ac:dyDescent="0.35">
      <c r="A1675" s="42">
        <v>42318</v>
      </c>
      <c r="B1675" s="55">
        <f t="shared" si="197"/>
        <v>42226</v>
      </c>
      <c r="C1675" s="56">
        <f t="shared" si="198"/>
        <v>42317</v>
      </c>
      <c r="D1675" s="59">
        <v>3.03</v>
      </c>
      <c r="E1675" s="43">
        <v>3.56</v>
      </c>
      <c r="F1675" s="43">
        <f t="shared" si="200"/>
        <v>2.7134374999999999</v>
      </c>
      <c r="G1675" s="60">
        <f t="shared" si="201"/>
        <v>3.3073437499999998</v>
      </c>
      <c r="H1675" s="68" t="str">
        <f t="shared" si="199"/>
        <v>Mar 2016</v>
      </c>
      <c r="I1675" s="70">
        <f t="shared" si="192"/>
        <v>1.53</v>
      </c>
      <c r="J1675" s="70">
        <f>VLOOKUP(H1675,CPI!C$187:L$448,10,FALSE)</f>
        <v>0.33430839949855073</v>
      </c>
      <c r="K1675" s="59">
        <f t="shared" si="193"/>
        <v>4.0528125000000017</v>
      </c>
      <c r="L1675" s="70">
        <f t="shared" si="188"/>
        <v>2.4847951344430186</v>
      </c>
      <c r="M1675" s="71">
        <f t="shared" si="191"/>
        <v>2.8274104127863353</v>
      </c>
      <c r="N1675" s="59">
        <f t="shared" si="194"/>
        <v>4.0528125000000017</v>
      </c>
      <c r="O1675" s="43">
        <f t="shared" si="194"/>
        <v>3.8186562500000001</v>
      </c>
      <c r="P1675" s="69">
        <f t="shared" si="189"/>
        <v>2.5960117581899533</v>
      </c>
      <c r="Q1675" s="44">
        <f t="shared" si="190"/>
        <v>2.2541674874421158</v>
      </c>
      <c r="R1675" s="43">
        <f t="shared" si="195"/>
        <v>250</v>
      </c>
      <c r="S1675" s="45" t="e">
        <f>#REF!*M1675/100/365*365/$R1675</f>
        <v>#REF!</v>
      </c>
      <c r="T1675" s="45" t="e">
        <f>#REF!*P1675/100/365*365/$R1675</f>
        <v>#REF!</v>
      </c>
      <c r="U1675" s="45" t="e">
        <f>#REF!*F1675/100/365*365/$R1675</f>
        <v>#REF!</v>
      </c>
      <c r="V1675" s="45" t="e">
        <f>#REF!*K1675/100/365*365/$R1675</f>
        <v>#REF!</v>
      </c>
      <c r="W1675" s="45" t="e">
        <f>#REF!*O1675/100/365*365/$R1675</f>
        <v>#REF!</v>
      </c>
      <c r="X1675" s="61">
        <f t="shared" si="196"/>
        <v>4.3259374999999993</v>
      </c>
      <c r="Z1675" s="54"/>
    </row>
    <row r="1676" spans="1:26" x14ac:dyDescent="0.35">
      <c r="A1676" s="42">
        <v>42319</v>
      </c>
      <c r="B1676" s="55">
        <f t="shared" si="197"/>
        <v>42227</v>
      </c>
      <c r="C1676" s="56">
        <f t="shared" si="198"/>
        <v>42318</v>
      </c>
      <c r="D1676" s="59">
        <v>2.99</v>
      </c>
      <c r="E1676" s="43">
        <v>3.52</v>
      </c>
      <c r="F1676" s="43">
        <f t="shared" si="200"/>
        <v>2.7182812499999995</v>
      </c>
      <c r="G1676" s="60">
        <f t="shared" si="201"/>
        <v>3.3104687500000001</v>
      </c>
      <c r="H1676" s="68" t="str">
        <f t="shared" si="199"/>
        <v>Mar 2016</v>
      </c>
      <c r="I1676" s="70">
        <f t="shared" si="192"/>
        <v>1.53</v>
      </c>
      <c r="J1676" s="70">
        <f>VLOOKUP(H1676,CPI!C$187:L$448,10,FALSE)</f>
        <v>0.33430839949855073</v>
      </c>
      <c r="K1676" s="59">
        <f t="shared" si="193"/>
        <v>4.0528125000000017</v>
      </c>
      <c r="L1676" s="70">
        <f t="shared" si="188"/>
        <v>2.4847951344430186</v>
      </c>
      <c r="M1676" s="71">
        <f t="shared" si="191"/>
        <v>2.8274104127863353</v>
      </c>
      <c r="N1676" s="59">
        <f t="shared" si="194"/>
        <v>4.0528125000000017</v>
      </c>
      <c r="O1676" s="43">
        <f t="shared" si="194"/>
        <v>3.8186562500000001</v>
      </c>
      <c r="P1676" s="69">
        <f t="shared" si="189"/>
        <v>2.5960117581899533</v>
      </c>
      <c r="Q1676" s="44">
        <f t="shared" si="190"/>
        <v>2.2541674874421158</v>
      </c>
      <c r="R1676" s="43">
        <f t="shared" si="195"/>
        <v>250</v>
      </c>
      <c r="S1676" s="45" t="e">
        <f>#REF!*M1676/100/365*365/$R1676</f>
        <v>#REF!</v>
      </c>
      <c r="T1676" s="45" t="e">
        <f>#REF!*P1676/100/365*365/$R1676</f>
        <v>#REF!</v>
      </c>
      <c r="U1676" s="45" t="e">
        <f>#REF!*F1676/100/365*365/$R1676</f>
        <v>#REF!</v>
      </c>
      <c r="V1676" s="45" t="e">
        <f>#REF!*K1676/100/365*365/$R1676</f>
        <v>#REF!</v>
      </c>
      <c r="W1676" s="45" t="e">
        <f>#REF!*O1676/100/365*365/$R1676</f>
        <v>#REF!</v>
      </c>
      <c r="X1676" s="61">
        <f t="shared" si="196"/>
        <v>4.3259374999999993</v>
      </c>
      <c r="Z1676" s="54"/>
    </row>
    <row r="1677" spans="1:26" x14ac:dyDescent="0.35">
      <c r="A1677" s="42">
        <v>42320</v>
      </c>
      <c r="B1677" s="55">
        <f t="shared" si="197"/>
        <v>42228</v>
      </c>
      <c r="C1677" s="56">
        <f t="shared" si="198"/>
        <v>42319</v>
      </c>
      <c r="D1677" s="59">
        <v>3.03</v>
      </c>
      <c r="E1677" s="43">
        <v>3.58</v>
      </c>
      <c r="F1677" s="43">
        <f t="shared" si="200"/>
        <v>2.7235937499999996</v>
      </c>
      <c r="G1677" s="60">
        <f t="shared" si="201"/>
        <v>3.3142187500000002</v>
      </c>
      <c r="H1677" s="68" t="str">
        <f t="shared" si="199"/>
        <v>Mar 2016</v>
      </c>
      <c r="I1677" s="70">
        <f t="shared" si="192"/>
        <v>1.53</v>
      </c>
      <c r="J1677" s="70">
        <f>VLOOKUP(H1677,CPI!C$187:L$448,10,FALSE)</f>
        <v>0.33430839949855073</v>
      </c>
      <c r="K1677" s="59">
        <f t="shared" si="193"/>
        <v>4.0528125000000017</v>
      </c>
      <c r="L1677" s="70">
        <f t="shared" si="188"/>
        <v>2.4847951344430186</v>
      </c>
      <c r="M1677" s="71">
        <f t="shared" si="191"/>
        <v>2.8274104127863353</v>
      </c>
      <c r="N1677" s="59">
        <f t="shared" si="194"/>
        <v>4.0528125000000017</v>
      </c>
      <c r="O1677" s="43">
        <f t="shared" si="194"/>
        <v>3.8186562500000001</v>
      </c>
      <c r="P1677" s="69">
        <f t="shared" si="189"/>
        <v>2.5960117581899533</v>
      </c>
      <c r="Q1677" s="44">
        <f t="shared" si="190"/>
        <v>2.2541674874421158</v>
      </c>
      <c r="R1677" s="43">
        <f t="shared" si="195"/>
        <v>250</v>
      </c>
      <c r="S1677" s="45" t="e">
        <f>#REF!*M1677/100/365*365/$R1677</f>
        <v>#REF!</v>
      </c>
      <c r="T1677" s="45" t="e">
        <f>#REF!*P1677/100/365*365/$R1677</f>
        <v>#REF!</v>
      </c>
      <c r="U1677" s="45" t="e">
        <f>#REF!*F1677/100/365*365/$R1677</f>
        <v>#REF!</v>
      </c>
      <c r="V1677" s="45" t="e">
        <f>#REF!*K1677/100/365*365/$R1677</f>
        <v>#REF!</v>
      </c>
      <c r="W1677" s="45" t="e">
        <f>#REF!*O1677/100/365*365/$R1677</f>
        <v>#REF!</v>
      </c>
      <c r="X1677" s="61">
        <f t="shared" si="196"/>
        <v>4.3259374999999993</v>
      </c>
      <c r="Z1677" s="54"/>
    </row>
    <row r="1678" spans="1:26" x14ac:dyDescent="0.35">
      <c r="A1678" s="42">
        <v>42321</v>
      </c>
      <c r="B1678" s="55">
        <f t="shared" si="197"/>
        <v>42229</v>
      </c>
      <c r="C1678" s="56">
        <f t="shared" si="198"/>
        <v>42320</v>
      </c>
      <c r="D1678" s="59">
        <v>3.02</v>
      </c>
      <c r="E1678" s="43">
        <v>3.58</v>
      </c>
      <c r="F1678" s="43">
        <f t="shared" si="200"/>
        <v>2.7285937499999995</v>
      </c>
      <c r="G1678" s="60">
        <f t="shared" si="201"/>
        <v>3.3182812500000005</v>
      </c>
      <c r="H1678" s="68" t="str">
        <f t="shared" si="199"/>
        <v>Mar 2016</v>
      </c>
      <c r="I1678" s="70">
        <f t="shared" si="192"/>
        <v>1.53</v>
      </c>
      <c r="J1678" s="70">
        <f>VLOOKUP(H1678,CPI!C$187:L$448,10,FALSE)</f>
        <v>0.33430839949855073</v>
      </c>
      <c r="K1678" s="59">
        <f t="shared" si="193"/>
        <v>4.0528125000000017</v>
      </c>
      <c r="L1678" s="70">
        <f t="shared" si="188"/>
        <v>2.4847951344430186</v>
      </c>
      <c r="M1678" s="71">
        <f t="shared" si="191"/>
        <v>2.8274104127863353</v>
      </c>
      <c r="N1678" s="59">
        <f t="shared" si="194"/>
        <v>4.0528125000000017</v>
      </c>
      <c r="O1678" s="43">
        <f t="shared" si="194"/>
        <v>3.8186562500000001</v>
      </c>
      <c r="P1678" s="69">
        <f t="shared" si="189"/>
        <v>2.5960117581899533</v>
      </c>
      <c r="Q1678" s="44">
        <f t="shared" si="190"/>
        <v>2.2541674874421158</v>
      </c>
      <c r="R1678" s="43">
        <f t="shared" si="195"/>
        <v>250</v>
      </c>
      <c r="S1678" s="45" t="e">
        <f>#REF!*M1678/100/365*365/$R1678</f>
        <v>#REF!</v>
      </c>
      <c r="T1678" s="45" t="e">
        <f>#REF!*P1678/100/365*365/$R1678</f>
        <v>#REF!</v>
      </c>
      <c r="U1678" s="45" t="e">
        <f>#REF!*F1678/100/365*365/$R1678</f>
        <v>#REF!</v>
      </c>
      <c r="V1678" s="45" t="e">
        <f>#REF!*K1678/100/365*365/$R1678</f>
        <v>#REF!</v>
      </c>
      <c r="W1678" s="45" t="e">
        <f>#REF!*O1678/100/365*365/$R1678</f>
        <v>#REF!</v>
      </c>
      <c r="X1678" s="61">
        <f t="shared" si="196"/>
        <v>4.3259374999999993</v>
      </c>
      <c r="Z1678" s="54"/>
    </row>
    <row r="1679" spans="1:26" x14ac:dyDescent="0.35">
      <c r="A1679" s="42">
        <v>42324</v>
      </c>
      <c r="B1679" s="55">
        <f t="shared" si="197"/>
        <v>42232</v>
      </c>
      <c r="C1679" s="56">
        <f t="shared" si="198"/>
        <v>42323</v>
      </c>
      <c r="D1679" s="59">
        <v>2.98</v>
      </c>
      <c r="E1679" s="43">
        <v>3.54</v>
      </c>
      <c r="F1679" s="43">
        <f t="shared" si="200"/>
        <v>2.7332812499999992</v>
      </c>
      <c r="G1679" s="60">
        <f t="shared" si="201"/>
        <v>3.3221875000000005</v>
      </c>
      <c r="H1679" s="68" t="str">
        <f t="shared" si="199"/>
        <v>Mar 2016</v>
      </c>
      <c r="I1679" s="70">
        <f t="shared" si="192"/>
        <v>1.53</v>
      </c>
      <c r="J1679" s="70">
        <f>VLOOKUP(H1679,CPI!C$187:L$448,10,FALSE)</f>
        <v>0.33430839949855073</v>
      </c>
      <c r="K1679" s="59">
        <f t="shared" si="193"/>
        <v>4.0528125000000017</v>
      </c>
      <c r="L1679" s="70">
        <f t="shared" si="188"/>
        <v>2.4847951344430186</v>
      </c>
      <c r="M1679" s="71">
        <f t="shared" si="191"/>
        <v>2.8274104127863353</v>
      </c>
      <c r="N1679" s="59">
        <f t="shared" si="194"/>
        <v>4.0528125000000017</v>
      </c>
      <c r="O1679" s="43">
        <f t="shared" si="194"/>
        <v>3.8186562500000001</v>
      </c>
      <c r="P1679" s="69">
        <f t="shared" si="189"/>
        <v>2.5960117581899533</v>
      </c>
      <c r="Q1679" s="44">
        <f t="shared" si="190"/>
        <v>2.2541674874421158</v>
      </c>
      <c r="R1679" s="43">
        <f t="shared" si="195"/>
        <v>250</v>
      </c>
      <c r="S1679" s="45" t="e">
        <f>#REF!*M1679/100/365*365/$R1679</f>
        <v>#REF!</v>
      </c>
      <c r="T1679" s="45" t="e">
        <f>#REF!*P1679/100/365*365/$R1679</f>
        <v>#REF!</v>
      </c>
      <c r="U1679" s="45" t="e">
        <f>#REF!*F1679/100/365*365/$R1679</f>
        <v>#REF!</v>
      </c>
      <c r="V1679" s="45" t="e">
        <f>#REF!*K1679/100/365*365/$R1679</f>
        <v>#REF!</v>
      </c>
      <c r="W1679" s="45" t="e">
        <f>#REF!*O1679/100/365*365/$R1679</f>
        <v>#REF!</v>
      </c>
      <c r="X1679" s="61">
        <f t="shared" si="196"/>
        <v>4.3259374999999993</v>
      </c>
      <c r="Z1679" s="54"/>
    </row>
    <row r="1680" spans="1:26" x14ac:dyDescent="0.35">
      <c r="A1680" s="42">
        <v>42325</v>
      </c>
      <c r="B1680" s="55">
        <f t="shared" si="197"/>
        <v>42233</v>
      </c>
      <c r="C1680" s="56">
        <f t="shared" si="198"/>
        <v>42324</v>
      </c>
      <c r="D1680" s="59">
        <v>2.99</v>
      </c>
      <c r="E1680" s="43">
        <v>3.56</v>
      </c>
      <c r="F1680" s="43">
        <f t="shared" si="200"/>
        <v>2.7373437499999991</v>
      </c>
      <c r="G1680" s="60">
        <f t="shared" si="201"/>
        <v>3.3254687500000006</v>
      </c>
      <c r="H1680" s="68" t="str">
        <f t="shared" si="199"/>
        <v>Mar 2016</v>
      </c>
      <c r="I1680" s="70">
        <f t="shared" si="192"/>
        <v>1.53</v>
      </c>
      <c r="J1680" s="70">
        <f>VLOOKUP(H1680,CPI!C$187:L$448,10,FALSE)</f>
        <v>0.33430839949855073</v>
      </c>
      <c r="K1680" s="59">
        <f t="shared" si="193"/>
        <v>4.0528125000000017</v>
      </c>
      <c r="L1680" s="70">
        <f t="shared" si="188"/>
        <v>2.4847951344430186</v>
      </c>
      <c r="M1680" s="71">
        <f t="shared" si="191"/>
        <v>2.8274104127863353</v>
      </c>
      <c r="N1680" s="59">
        <f t="shared" si="194"/>
        <v>4.0528125000000017</v>
      </c>
      <c r="O1680" s="43">
        <f t="shared" si="194"/>
        <v>3.8186562500000001</v>
      </c>
      <c r="P1680" s="69">
        <f t="shared" si="189"/>
        <v>2.5960117581899533</v>
      </c>
      <c r="Q1680" s="44">
        <f t="shared" si="190"/>
        <v>2.2541674874421158</v>
      </c>
      <c r="R1680" s="43">
        <f t="shared" si="195"/>
        <v>250</v>
      </c>
      <c r="S1680" s="45" t="e">
        <f>#REF!*M1680/100/365*365/$R1680</f>
        <v>#REF!</v>
      </c>
      <c r="T1680" s="45" t="e">
        <f>#REF!*P1680/100/365*365/$R1680</f>
        <v>#REF!</v>
      </c>
      <c r="U1680" s="45" t="e">
        <f>#REF!*F1680/100/365*365/$R1680</f>
        <v>#REF!</v>
      </c>
      <c r="V1680" s="45" t="e">
        <f>#REF!*K1680/100/365*365/$R1680</f>
        <v>#REF!</v>
      </c>
      <c r="W1680" s="45" t="e">
        <f>#REF!*O1680/100/365*365/$R1680</f>
        <v>#REF!</v>
      </c>
      <c r="X1680" s="61">
        <f t="shared" si="196"/>
        <v>4.3259374999999993</v>
      </c>
      <c r="Z1680" s="54"/>
    </row>
    <row r="1681" spans="1:26" x14ac:dyDescent="0.35">
      <c r="A1681" s="42">
        <v>42326</v>
      </c>
      <c r="B1681" s="55">
        <f t="shared" si="197"/>
        <v>42234</v>
      </c>
      <c r="C1681" s="56">
        <f t="shared" si="198"/>
        <v>42325</v>
      </c>
      <c r="D1681" s="59">
        <v>2.99</v>
      </c>
      <c r="E1681" s="43">
        <v>3.56</v>
      </c>
      <c r="F1681" s="43">
        <f t="shared" si="200"/>
        <v>2.7415624999999997</v>
      </c>
      <c r="G1681" s="60">
        <f t="shared" si="201"/>
        <v>3.3290625000000005</v>
      </c>
      <c r="H1681" s="68" t="str">
        <f t="shared" si="199"/>
        <v>Mar 2016</v>
      </c>
      <c r="I1681" s="70">
        <f t="shared" si="192"/>
        <v>1.53</v>
      </c>
      <c r="J1681" s="70">
        <f>VLOOKUP(H1681,CPI!C$187:L$448,10,FALSE)</f>
        <v>0.33430839949855073</v>
      </c>
      <c r="K1681" s="59">
        <f t="shared" si="193"/>
        <v>4.0528125000000017</v>
      </c>
      <c r="L1681" s="70">
        <f t="shared" si="188"/>
        <v>2.4847951344430186</v>
      </c>
      <c r="M1681" s="71">
        <f t="shared" si="191"/>
        <v>2.8274104127863353</v>
      </c>
      <c r="N1681" s="59">
        <f t="shared" si="194"/>
        <v>4.0528125000000017</v>
      </c>
      <c r="O1681" s="43">
        <f t="shared" si="194"/>
        <v>3.8186562500000001</v>
      </c>
      <c r="P1681" s="69">
        <f t="shared" si="189"/>
        <v>2.5960117581899533</v>
      </c>
      <c r="Q1681" s="44">
        <f t="shared" si="190"/>
        <v>2.2541674874421158</v>
      </c>
      <c r="R1681" s="43">
        <f t="shared" si="195"/>
        <v>250</v>
      </c>
      <c r="S1681" s="45" t="e">
        <f>#REF!*M1681/100/365*365/$R1681</f>
        <v>#REF!</v>
      </c>
      <c r="T1681" s="45" t="e">
        <f>#REF!*P1681/100/365*365/$R1681</f>
        <v>#REF!</v>
      </c>
      <c r="U1681" s="45" t="e">
        <f>#REF!*F1681/100/365*365/$R1681</f>
        <v>#REF!</v>
      </c>
      <c r="V1681" s="45" t="e">
        <f>#REF!*K1681/100/365*365/$R1681</f>
        <v>#REF!</v>
      </c>
      <c r="W1681" s="45" t="e">
        <f>#REF!*O1681/100/365*365/$R1681</f>
        <v>#REF!</v>
      </c>
      <c r="X1681" s="61">
        <f t="shared" si="196"/>
        <v>4.3259374999999993</v>
      </c>
      <c r="Z1681" s="54"/>
    </row>
    <row r="1682" spans="1:26" x14ac:dyDescent="0.35">
      <c r="A1682" s="42">
        <v>42327</v>
      </c>
      <c r="B1682" s="55">
        <f t="shared" si="197"/>
        <v>42235</v>
      </c>
      <c r="C1682" s="56">
        <f t="shared" si="198"/>
        <v>42326</v>
      </c>
      <c r="D1682" s="59">
        <v>3.01</v>
      </c>
      <c r="E1682" s="43">
        <v>3.59</v>
      </c>
      <c r="F1682" s="43">
        <f t="shared" si="200"/>
        <v>2.7454687499999997</v>
      </c>
      <c r="G1682" s="60">
        <f t="shared" si="201"/>
        <v>3.3325000000000005</v>
      </c>
      <c r="H1682" s="68" t="str">
        <f t="shared" si="199"/>
        <v>Mar 2016</v>
      </c>
      <c r="I1682" s="70">
        <f t="shared" si="192"/>
        <v>1.53</v>
      </c>
      <c r="J1682" s="70">
        <f>VLOOKUP(H1682,CPI!C$187:L$448,10,FALSE)</f>
        <v>0.33430839949855073</v>
      </c>
      <c r="K1682" s="59">
        <f t="shared" si="193"/>
        <v>4.0528125000000017</v>
      </c>
      <c r="L1682" s="70">
        <f t="shared" si="188"/>
        <v>2.4847951344430186</v>
      </c>
      <c r="M1682" s="71">
        <f t="shared" si="191"/>
        <v>2.8274104127863353</v>
      </c>
      <c r="N1682" s="59">
        <f t="shared" si="194"/>
        <v>4.0528125000000017</v>
      </c>
      <c r="O1682" s="43">
        <f t="shared" si="194"/>
        <v>3.8186562500000001</v>
      </c>
      <c r="P1682" s="69">
        <f t="shared" si="189"/>
        <v>2.5960117581899533</v>
      </c>
      <c r="Q1682" s="44">
        <f t="shared" si="190"/>
        <v>2.2541674874421158</v>
      </c>
      <c r="R1682" s="43">
        <f t="shared" si="195"/>
        <v>250</v>
      </c>
      <c r="S1682" s="45" t="e">
        <f>#REF!*M1682/100/365*365/$R1682</f>
        <v>#REF!</v>
      </c>
      <c r="T1682" s="45" t="e">
        <f>#REF!*P1682/100/365*365/$R1682</f>
        <v>#REF!</v>
      </c>
      <c r="U1682" s="45" t="e">
        <f>#REF!*F1682/100/365*365/$R1682</f>
        <v>#REF!</v>
      </c>
      <c r="V1682" s="45" t="e">
        <f>#REF!*K1682/100/365*365/$R1682</f>
        <v>#REF!</v>
      </c>
      <c r="W1682" s="45" t="e">
        <f>#REF!*O1682/100/365*365/$R1682</f>
        <v>#REF!</v>
      </c>
      <c r="X1682" s="61">
        <f t="shared" si="196"/>
        <v>4.3259374999999993</v>
      </c>
      <c r="Z1682" s="54"/>
    </row>
    <row r="1683" spans="1:26" x14ac:dyDescent="0.35">
      <c r="A1683" s="42">
        <v>42328</v>
      </c>
      <c r="B1683" s="55">
        <f t="shared" si="197"/>
        <v>42236</v>
      </c>
      <c r="C1683" s="56">
        <f t="shared" si="198"/>
        <v>42327</v>
      </c>
      <c r="D1683" s="59">
        <v>2.99</v>
      </c>
      <c r="E1683" s="43">
        <v>3.57</v>
      </c>
      <c r="F1683" s="43">
        <f t="shared" si="200"/>
        <v>2.7504687499999996</v>
      </c>
      <c r="G1683" s="60">
        <f t="shared" si="201"/>
        <v>3.3375000000000004</v>
      </c>
      <c r="H1683" s="68" t="str">
        <f t="shared" si="199"/>
        <v>Mar 2016</v>
      </c>
      <c r="I1683" s="70">
        <f t="shared" si="192"/>
        <v>1.53</v>
      </c>
      <c r="J1683" s="70">
        <f>VLOOKUP(H1683,CPI!C$187:L$448,10,FALSE)</f>
        <v>0.33430839949855073</v>
      </c>
      <c r="K1683" s="59">
        <f t="shared" si="193"/>
        <v>4.0528125000000017</v>
      </c>
      <c r="L1683" s="70">
        <f t="shared" si="188"/>
        <v>2.4847951344430186</v>
      </c>
      <c r="M1683" s="71">
        <f t="shared" si="191"/>
        <v>2.8274104127863353</v>
      </c>
      <c r="N1683" s="59">
        <f t="shared" si="194"/>
        <v>4.0528125000000017</v>
      </c>
      <c r="O1683" s="43">
        <f t="shared" si="194"/>
        <v>3.8186562500000001</v>
      </c>
      <c r="P1683" s="69">
        <f t="shared" si="189"/>
        <v>2.5960117581899533</v>
      </c>
      <c r="Q1683" s="44">
        <f t="shared" si="190"/>
        <v>2.2541674874421158</v>
      </c>
      <c r="R1683" s="43">
        <f t="shared" si="195"/>
        <v>250</v>
      </c>
      <c r="S1683" s="45" t="e">
        <f>#REF!*M1683/100/365*365/$R1683</f>
        <v>#REF!</v>
      </c>
      <c r="T1683" s="45" t="e">
        <f>#REF!*P1683/100/365*365/$R1683</f>
        <v>#REF!</v>
      </c>
      <c r="U1683" s="45" t="e">
        <f>#REF!*F1683/100/365*365/$R1683</f>
        <v>#REF!</v>
      </c>
      <c r="V1683" s="45" t="e">
        <f>#REF!*K1683/100/365*365/$R1683</f>
        <v>#REF!</v>
      </c>
      <c r="W1683" s="45" t="e">
        <f>#REF!*O1683/100/365*365/$R1683</f>
        <v>#REF!</v>
      </c>
      <c r="X1683" s="61">
        <f t="shared" si="196"/>
        <v>4.3259374999999993</v>
      </c>
      <c r="Z1683" s="54"/>
    </row>
    <row r="1684" spans="1:26" x14ac:dyDescent="0.35">
      <c r="A1684" s="42">
        <v>42331</v>
      </c>
      <c r="B1684" s="55">
        <f t="shared" si="197"/>
        <v>42239</v>
      </c>
      <c r="C1684" s="56">
        <f t="shared" si="198"/>
        <v>42330</v>
      </c>
      <c r="D1684" s="59">
        <v>3.02</v>
      </c>
      <c r="E1684" s="43">
        <v>3.6</v>
      </c>
      <c r="F1684" s="43">
        <f t="shared" si="200"/>
        <v>2.7556250000000002</v>
      </c>
      <c r="G1684" s="60">
        <f t="shared" si="201"/>
        <v>3.3431250000000006</v>
      </c>
      <c r="H1684" s="68" t="str">
        <f t="shared" si="199"/>
        <v>Mar 2016</v>
      </c>
      <c r="I1684" s="70">
        <f t="shared" si="192"/>
        <v>1.53</v>
      </c>
      <c r="J1684" s="70">
        <f>VLOOKUP(H1684,CPI!C$187:L$448,10,FALSE)</f>
        <v>0.33430839949855073</v>
      </c>
      <c r="K1684" s="59">
        <f t="shared" si="193"/>
        <v>4.0528125000000017</v>
      </c>
      <c r="L1684" s="70">
        <f t="shared" si="188"/>
        <v>2.4847951344430186</v>
      </c>
      <c r="M1684" s="71">
        <f t="shared" si="191"/>
        <v>2.8274104127863353</v>
      </c>
      <c r="N1684" s="59">
        <f t="shared" si="194"/>
        <v>4.0528125000000017</v>
      </c>
      <c r="O1684" s="43">
        <f t="shared" si="194"/>
        <v>3.8186562500000001</v>
      </c>
      <c r="P1684" s="69">
        <f t="shared" si="189"/>
        <v>2.5960117581899533</v>
      </c>
      <c r="Q1684" s="44">
        <f t="shared" si="190"/>
        <v>2.2541674874421158</v>
      </c>
      <c r="R1684" s="43">
        <f t="shared" si="195"/>
        <v>250</v>
      </c>
      <c r="S1684" s="45" t="e">
        <f>#REF!*M1684/100/365*365/$R1684</f>
        <v>#REF!</v>
      </c>
      <c r="T1684" s="45" t="e">
        <f>#REF!*P1684/100/365*365/$R1684</f>
        <v>#REF!</v>
      </c>
      <c r="U1684" s="45" t="e">
        <f>#REF!*F1684/100/365*365/$R1684</f>
        <v>#REF!</v>
      </c>
      <c r="V1684" s="45" t="e">
        <f>#REF!*K1684/100/365*365/$R1684</f>
        <v>#REF!</v>
      </c>
      <c r="W1684" s="45" t="e">
        <f>#REF!*O1684/100/365*365/$R1684</f>
        <v>#REF!</v>
      </c>
      <c r="X1684" s="61">
        <f t="shared" si="196"/>
        <v>4.3259374999999993</v>
      </c>
      <c r="Z1684" s="54"/>
    </row>
    <row r="1685" spans="1:26" x14ac:dyDescent="0.35">
      <c r="A1685" s="42">
        <v>42332</v>
      </c>
      <c r="B1685" s="55">
        <f t="shared" si="197"/>
        <v>42240</v>
      </c>
      <c r="C1685" s="56">
        <f t="shared" si="198"/>
        <v>42331</v>
      </c>
      <c r="D1685" s="59">
        <v>3</v>
      </c>
      <c r="E1685" s="43">
        <v>3.58</v>
      </c>
      <c r="F1685" s="43">
        <f t="shared" si="200"/>
        <v>2.7621875000000005</v>
      </c>
      <c r="G1685" s="60">
        <f t="shared" si="201"/>
        <v>3.3501562500000004</v>
      </c>
      <c r="H1685" s="68" t="str">
        <f t="shared" si="199"/>
        <v>Mar 2016</v>
      </c>
      <c r="I1685" s="70">
        <f t="shared" si="192"/>
        <v>1.53</v>
      </c>
      <c r="J1685" s="70">
        <f>VLOOKUP(H1685,CPI!C$187:L$448,10,FALSE)</f>
        <v>0.33430839949855073</v>
      </c>
      <c r="K1685" s="59">
        <f t="shared" si="193"/>
        <v>4.0528125000000017</v>
      </c>
      <c r="L1685" s="70">
        <f t="shared" si="188"/>
        <v>2.4847951344430186</v>
      </c>
      <c r="M1685" s="71">
        <f t="shared" si="191"/>
        <v>2.8274104127863353</v>
      </c>
      <c r="N1685" s="59">
        <f t="shared" si="194"/>
        <v>4.0528125000000017</v>
      </c>
      <c r="O1685" s="43">
        <f t="shared" si="194"/>
        <v>3.8186562500000001</v>
      </c>
      <c r="P1685" s="69">
        <f t="shared" si="189"/>
        <v>2.5960117581899533</v>
      </c>
      <c r="Q1685" s="44">
        <f t="shared" si="190"/>
        <v>2.2541674874421158</v>
      </c>
      <c r="R1685" s="43">
        <f t="shared" si="195"/>
        <v>250</v>
      </c>
      <c r="S1685" s="45" t="e">
        <f>#REF!*M1685/100/365*365/$R1685</f>
        <v>#REF!</v>
      </c>
      <c r="T1685" s="45" t="e">
        <f>#REF!*P1685/100/365*365/$R1685</f>
        <v>#REF!</v>
      </c>
      <c r="U1685" s="45" t="e">
        <f>#REF!*F1685/100/365*365/$R1685</f>
        <v>#REF!</v>
      </c>
      <c r="V1685" s="45" t="e">
        <f>#REF!*K1685/100/365*365/$R1685</f>
        <v>#REF!</v>
      </c>
      <c r="W1685" s="45" t="e">
        <f>#REF!*O1685/100/365*365/$R1685</f>
        <v>#REF!</v>
      </c>
      <c r="X1685" s="61">
        <f t="shared" si="196"/>
        <v>4.3259374999999993</v>
      </c>
      <c r="Z1685" s="54"/>
    </row>
    <row r="1686" spans="1:26" x14ac:dyDescent="0.35">
      <c r="A1686" s="42">
        <v>42333</v>
      </c>
      <c r="B1686" s="55">
        <f t="shared" si="197"/>
        <v>42241</v>
      </c>
      <c r="C1686" s="56">
        <f t="shared" si="198"/>
        <v>42332</v>
      </c>
      <c r="D1686" s="59">
        <v>3.02</v>
      </c>
      <c r="E1686" s="43">
        <v>3.6</v>
      </c>
      <c r="F1686" s="43">
        <f t="shared" si="200"/>
        <v>2.7678125000000007</v>
      </c>
      <c r="G1686" s="60">
        <f t="shared" si="201"/>
        <v>3.3564062500000005</v>
      </c>
      <c r="H1686" s="68" t="str">
        <f t="shared" si="199"/>
        <v>Mar 2016</v>
      </c>
      <c r="I1686" s="70">
        <f t="shared" si="192"/>
        <v>1.53</v>
      </c>
      <c r="J1686" s="70">
        <f>VLOOKUP(H1686,CPI!C$187:L$448,10,FALSE)</f>
        <v>0.33430839949855073</v>
      </c>
      <c r="K1686" s="59">
        <f t="shared" si="193"/>
        <v>4.0528125000000017</v>
      </c>
      <c r="L1686" s="70">
        <f t="shared" si="188"/>
        <v>2.4847951344430186</v>
      </c>
      <c r="M1686" s="71">
        <f t="shared" si="191"/>
        <v>2.8274104127863353</v>
      </c>
      <c r="N1686" s="59">
        <f t="shared" si="194"/>
        <v>4.0528125000000017</v>
      </c>
      <c r="O1686" s="43">
        <f t="shared" si="194"/>
        <v>3.8186562500000001</v>
      </c>
      <c r="P1686" s="69">
        <f t="shared" si="189"/>
        <v>2.5960117581899533</v>
      </c>
      <c r="Q1686" s="44">
        <f t="shared" si="190"/>
        <v>2.2541674874421158</v>
      </c>
      <c r="R1686" s="43">
        <f t="shared" si="195"/>
        <v>250</v>
      </c>
      <c r="S1686" s="45" t="e">
        <f>#REF!*M1686/100/365*365/$R1686</f>
        <v>#REF!</v>
      </c>
      <c r="T1686" s="45" t="e">
        <f>#REF!*P1686/100/365*365/$R1686</f>
        <v>#REF!</v>
      </c>
      <c r="U1686" s="45" t="e">
        <f>#REF!*F1686/100/365*365/$R1686</f>
        <v>#REF!</v>
      </c>
      <c r="V1686" s="45" t="e">
        <f>#REF!*K1686/100/365*365/$R1686</f>
        <v>#REF!</v>
      </c>
      <c r="W1686" s="45" t="e">
        <f>#REF!*O1686/100/365*365/$R1686</f>
        <v>#REF!</v>
      </c>
      <c r="X1686" s="61">
        <f t="shared" si="196"/>
        <v>4.3259374999999993</v>
      </c>
      <c r="Z1686" s="54"/>
    </row>
    <row r="1687" spans="1:26" x14ac:dyDescent="0.35">
      <c r="A1687" s="42">
        <v>42334</v>
      </c>
      <c r="B1687" s="55">
        <f t="shared" si="197"/>
        <v>42242</v>
      </c>
      <c r="C1687" s="56">
        <f t="shared" si="198"/>
        <v>42333</v>
      </c>
      <c r="D1687" s="59">
        <v>2.96</v>
      </c>
      <c r="E1687" s="43">
        <v>3.54</v>
      </c>
      <c r="F1687" s="43">
        <f t="shared" si="200"/>
        <v>2.7735937500000007</v>
      </c>
      <c r="G1687" s="60">
        <f t="shared" si="201"/>
        <v>3.36328125</v>
      </c>
      <c r="H1687" s="68" t="str">
        <f t="shared" si="199"/>
        <v>Mar 2016</v>
      </c>
      <c r="I1687" s="70">
        <f t="shared" si="192"/>
        <v>1.53</v>
      </c>
      <c r="J1687" s="70">
        <f>VLOOKUP(H1687,CPI!C$187:L$448,10,FALSE)</f>
        <v>0.33430839949855073</v>
      </c>
      <c r="K1687" s="59">
        <f t="shared" si="193"/>
        <v>4.0528125000000017</v>
      </c>
      <c r="L1687" s="70">
        <f t="shared" si="188"/>
        <v>2.4847951344430186</v>
      </c>
      <c r="M1687" s="71">
        <f t="shared" si="191"/>
        <v>2.8274104127863353</v>
      </c>
      <c r="N1687" s="59">
        <f t="shared" si="194"/>
        <v>4.0528125000000017</v>
      </c>
      <c r="O1687" s="43">
        <f t="shared" si="194"/>
        <v>3.8186562500000001</v>
      </c>
      <c r="P1687" s="69">
        <f t="shared" si="189"/>
        <v>2.5960117581899533</v>
      </c>
      <c r="Q1687" s="44">
        <f t="shared" si="190"/>
        <v>2.2541674874421158</v>
      </c>
      <c r="R1687" s="43">
        <f t="shared" si="195"/>
        <v>250</v>
      </c>
      <c r="S1687" s="45" t="e">
        <f>#REF!*M1687/100/365*365/$R1687</f>
        <v>#REF!</v>
      </c>
      <c r="T1687" s="45" t="e">
        <f>#REF!*P1687/100/365*365/$R1687</f>
        <v>#REF!</v>
      </c>
      <c r="U1687" s="45" t="e">
        <f>#REF!*F1687/100/365*365/$R1687</f>
        <v>#REF!</v>
      </c>
      <c r="V1687" s="45" t="e">
        <f>#REF!*K1687/100/365*365/$R1687</f>
        <v>#REF!</v>
      </c>
      <c r="W1687" s="45" t="e">
        <f>#REF!*O1687/100/365*365/$R1687</f>
        <v>#REF!</v>
      </c>
      <c r="X1687" s="61">
        <f t="shared" si="196"/>
        <v>4.3259374999999993</v>
      </c>
      <c r="Z1687" s="54"/>
    </row>
    <row r="1688" spans="1:26" x14ac:dyDescent="0.35">
      <c r="A1688" s="42">
        <v>42335</v>
      </c>
      <c r="B1688" s="55">
        <f t="shared" si="197"/>
        <v>42243</v>
      </c>
      <c r="C1688" s="56">
        <f t="shared" si="198"/>
        <v>42334</v>
      </c>
      <c r="D1688" s="59">
        <v>2.95</v>
      </c>
      <c r="E1688" s="43">
        <v>3.53</v>
      </c>
      <c r="F1688" s="43">
        <f t="shared" si="200"/>
        <v>2.7782812500000009</v>
      </c>
      <c r="G1688" s="60">
        <f t="shared" si="201"/>
        <v>3.3685937499999996</v>
      </c>
      <c r="H1688" s="68" t="str">
        <f t="shared" si="199"/>
        <v>Mar 2016</v>
      </c>
      <c r="I1688" s="70">
        <f t="shared" si="192"/>
        <v>1.53</v>
      </c>
      <c r="J1688" s="70">
        <f>VLOOKUP(H1688,CPI!C$187:L$448,10,FALSE)</f>
        <v>0.33430839949855073</v>
      </c>
      <c r="K1688" s="59">
        <f t="shared" si="193"/>
        <v>4.0528125000000017</v>
      </c>
      <c r="L1688" s="70">
        <f t="shared" si="188"/>
        <v>2.4847951344430186</v>
      </c>
      <c r="M1688" s="71">
        <f t="shared" si="191"/>
        <v>2.8274104127863353</v>
      </c>
      <c r="N1688" s="59">
        <f t="shared" si="194"/>
        <v>4.0528125000000017</v>
      </c>
      <c r="O1688" s="43">
        <f t="shared" si="194"/>
        <v>3.8186562500000001</v>
      </c>
      <c r="P1688" s="69">
        <f t="shared" si="189"/>
        <v>2.5960117581899533</v>
      </c>
      <c r="Q1688" s="44">
        <f t="shared" si="190"/>
        <v>2.2541674874421158</v>
      </c>
      <c r="R1688" s="43">
        <f t="shared" si="195"/>
        <v>250</v>
      </c>
      <c r="S1688" s="45" t="e">
        <f>#REF!*M1688/100/365*365/$R1688</f>
        <v>#REF!</v>
      </c>
      <c r="T1688" s="45" t="e">
        <f>#REF!*P1688/100/365*365/$R1688</f>
        <v>#REF!</v>
      </c>
      <c r="U1688" s="45" t="e">
        <f>#REF!*F1688/100/365*365/$R1688</f>
        <v>#REF!</v>
      </c>
      <c r="V1688" s="45" t="e">
        <f>#REF!*K1688/100/365*365/$R1688</f>
        <v>#REF!</v>
      </c>
      <c r="W1688" s="45" t="e">
        <f>#REF!*O1688/100/365*365/$R1688</f>
        <v>#REF!</v>
      </c>
      <c r="X1688" s="61">
        <f t="shared" si="196"/>
        <v>4.3259374999999993</v>
      </c>
      <c r="Z1688" s="54"/>
    </row>
    <row r="1689" spans="1:26" x14ac:dyDescent="0.35">
      <c r="A1689" s="42">
        <v>42338</v>
      </c>
      <c r="B1689" s="55">
        <f t="shared" si="197"/>
        <v>42246</v>
      </c>
      <c r="C1689" s="56">
        <f t="shared" si="198"/>
        <v>42337</v>
      </c>
      <c r="D1689" s="59">
        <v>2.96</v>
      </c>
      <c r="E1689" s="43">
        <v>3.54</v>
      </c>
      <c r="F1689" s="43">
        <f t="shared" si="200"/>
        <v>2.7821875000000009</v>
      </c>
      <c r="G1689" s="60">
        <f t="shared" si="201"/>
        <v>3.3728124999999998</v>
      </c>
      <c r="H1689" s="68" t="str">
        <f t="shared" si="199"/>
        <v>Mar 2016</v>
      </c>
      <c r="I1689" s="70">
        <f t="shared" si="192"/>
        <v>1.53</v>
      </c>
      <c r="J1689" s="70">
        <f>VLOOKUP(H1689,CPI!C$187:L$448,10,FALSE)</f>
        <v>0.33430839949855073</v>
      </c>
      <c r="K1689" s="59">
        <f t="shared" si="193"/>
        <v>4.0528125000000017</v>
      </c>
      <c r="L1689" s="70">
        <f t="shared" si="188"/>
        <v>2.4847951344430186</v>
      </c>
      <c r="M1689" s="71">
        <f t="shared" si="191"/>
        <v>2.8274104127863353</v>
      </c>
      <c r="N1689" s="59">
        <f t="shared" si="194"/>
        <v>4.0528125000000017</v>
      </c>
      <c r="O1689" s="43">
        <f t="shared" si="194"/>
        <v>3.8186562500000001</v>
      </c>
      <c r="P1689" s="69">
        <f t="shared" si="189"/>
        <v>2.5960117581899533</v>
      </c>
      <c r="Q1689" s="44">
        <f t="shared" si="190"/>
        <v>2.2541674874421158</v>
      </c>
      <c r="R1689" s="43">
        <f t="shared" si="195"/>
        <v>250</v>
      </c>
      <c r="S1689" s="45" t="e">
        <f>#REF!*M1689/100/365*365/$R1689</f>
        <v>#REF!</v>
      </c>
      <c r="T1689" s="45" t="e">
        <f>#REF!*P1689/100/365*365/$R1689</f>
        <v>#REF!</v>
      </c>
      <c r="U1689" s="45" t="e">
        <f>#REF!*F1689/100/365*365/$R1689</f>
        <v>#REF!</v>
      </c>
      <c r="V1689" s="45" t="e">
        <f>#REF!*K1689/100/365*365/$R1689</f>
        <v>#REF!</v>
      </c>
      <c r="W1689" s="45" t="e">
        <f>#REF!*O1689/100/365*365/$R1689</f>
        <v>#REF!</v>
      </c>
      <c r="X1689" s="61">
        <f t="shared" si="196"/>
        <v>4.3259374999999993</v>
      </c>
      <c r="Z1689" s="54"/>
    </row>
    <row r="1690" spans="1:26" x14ac:dyDescent="0.35">
      <c r="A1690" s="42">
        <v>42339</v>
      </c>
      <c r="B1690" s="55">
        <f t="shared" si="197"/>
        <v>42248</v>
      </c>
      <c r="C1690" s="56">
        <f t="shared" si="198"/>
        <v>42338</v>
      </c>
      <c r="D1690" s="59">
        <v>2.98</v>
      </c>
      <c r="E1690" s="43">
        <v>3.56</v>
      </c>
      <c r="F1690" s="43">
        <f t="shared" si="200"/>
        <v>2.7890476190476199</v>
      </c>
      <c r="G1690" s="60">
        <f t="shared" si="201"/>
        <v>3.3804761904761902</v>
      </c>
      <c r="H1690" s="68" t="str">
        <f t="shared" si="199"/>
        <v>Mar 2016</v>
      </c>
      <c r="I1690" s="70">
        <f t="shared" si="192"/>
        <v>1.53</v>
      </c>
      <c r="J1690" s="70">
        <f>VLOOKUP(H1690,CPI!C$187:L$448,10,FALSE)</f>
        <v>0.33430839949855073</v>
      </c>
      <c r="K1690" s="59">
        <f t="shared" si="193"/>
        <v>4.0528125000000017</v>
      </c>
      <c r="L1690" s="70">
        <f t="shared" si="188"/>
        <v>2.4847951344430186</v>
      </c>
      <c r="M1690" s="71">
        <f t="shared" si="191"/>
        <v>2.8274104127863353</v>
      </c>
      <c r="N1690" s="59">
        <f t="shared" si="194"/>
        <v>4.0528125000000017</v>
      </c>
      <c r="O1690" s="43">
        <f t="shared" si="194"/>
        <v>3.8186562500000001</v>
      </c>
      <c r="P1690" s="69">
        <f t="shared" si="189"/>
        <v>2.5960117581899533</v>
      </c>
      <c r="Q1690" s="44">
        <f t="shared" si="190"/>
        <v>2.2541674874421158</v>
      </c>
      <c r="R1690" s="43">
        <f t="shared" si="195"/>
        <v>250</v>
      </c>
      <c r="S1690" s="45" t="e">
        <f>#REF!*M1690/100/365*365/$R1690</f>
        <v>#REF!</v>
      </c>
      <c r="T1690" s="45" t="e">
        <f>#REF!*P1690/100/365*365/$R1690</f>
        <v>#REF!</v>
      </c>
      <c r="U1690" s="45" t="e">
        <f>#REF!*F1690/100/365*365/$R1690</f>
        <v>#REF!</v>
      </c>
      <c r="V1690" s="45" t="e">
        <f>#REF!*K1690/100/365*365/$R1690</f>
        <v>#REF!</v>
      </c>
      <c r="W1690" s="45" t="e">
        <f>#REF!*O1690/100/365*365/$R1690</f>
        <v>#REF!</v>
      </c>
      <c r="X1690" s="61">
        <f t="shared" si="196"/>
        <v>4.3259374999999993</v>
      </c>
      <c r="Z1690" s="54"/>
    </row>
    <row r="1691" spans="1:26" x14ac:dyDescent="0.35">
      <c r="A1691" s="42">
        <v>42340</v>
      </c>
      <c r="B1691" s="55">
        <f t="shared" si="197"/>
        <v>42249</v>
      </c>
      <c r="C1691" s="56">
        <f t="shared" si="198"/>
        <v>42339</v>
      </c>
      <c r="D1691" s="59">
        <v>2.93</v>
      </c>
      <c r="E1691" s="43">
        <v>3.51</v>
      </c>
      <c r="F1691" s="43">
        <f t="shared" si="200"/>
        <v>2.7936507936507944</v>
      </c>
      <c r="G1691" s="60">
        <f t="shared" si="201"/>
        <v>3.3852380952380949</v>
      </c>
      <c r="H1691" s="68" t="str">
        <f t="shared" si="199"/>
        <v>Mar 2016</v>
      </c>
      <c r="I1691" s="70">
        <f t="shared" si="192"/>
        <v>1.53</v>
      </c>
      <c r="J1691" s="70">
        <f>VLOOKUP(H1691,CPI!C$187:L$448,10,FALSE)</f>
        <v>0.33430839949855073</v>
      </c>
      <c r="K1691" s="59">
        <f t="shared" si="193"/>
        <v>4.0528125000000017</v>
      </c>
      <c r="L1691" s="70">
        <f t="shared" si="188"/>
        <v>2.4847951344430186</v>
      </c>
      <c r="M1691" s="71">
        <f t="shared" si="191"/>
        <v>2.8274104127863353</v>
      </c>
      <c r="N1691" s="59">
        <f t="shared" si="194"/>
        <v>4.0528125000000017</v>
      </c>
      <c r="O1691" s="43">
        <f t="shared" si="194"/>
        <v>3.8186562500000001</v>
      </c>
      <c r="P1691" s="69">
        <f t="shared" si="189"/>
        <v>2.5960117581899533</v>
      </c>
      <c r="Q1691" s="44">
        <f t="shared" si="190"/>
        <v>2.2541674874421158</v>
      </c>
      <c r="R1691" s="43">
        <f t="shared" si="195"/>
        <v>250</v>
      </c>
      <c r="S1691" s="45" t="e">
        <f>#REF!*M1691/100/365*365/$R1691</f>
        <v>#REF!</v>
      </c>
      <c r="T1691" s="45" t="e">
        <f>#REF!*P1691/100/365*365/$R1691</f>
        <v>#REF!</v>
      </c>
      <c r="U1691" s="45" t="e">
        <f>#REF!*F1691/100/365*365/$R1691</f>
        <v>#REF!</v>
      </c>
      <c r="V1691" s="45" t="e">
        <f>#REF!*K1691/100/365*365/$R1691</f>
        <v>#REF!</v>
      </c>
      <c r="W1691" s="45" t="e">
        <f>#REF!*O1691/100/365*365/$R1691</f>
        <v>#REF!</v>
      </c>
      <c r="X1691" s="61">
        <f t="shared" si="196"/>
        <v>4.3259374999999993</v>
      </c>
      <c r="Z1691" s="54"/>
    </row>
    <row r="1692" spans="1:26" x14ac:dyDescent="0.35">
      <c r="A1692" s="42">
        <v>42341</v>
      </c>
      <c r="B1692" s="55">
        <f t="shared" si="197"/>
        <v>42250</v>
      </c>
      <c r="C1692" s="56">
        <f t="shared" si="198"/>
        <v>42340</v>
      </c>
      <c r="D1692" s="59">
        <v>2.92</v>
      </c>
      <c r="E1692" s="43">
        <v>3.51</v>
      </c>
      <c r="F1692" s="43">
        <f t="shared" si="200"/>
        <v>2.7969841269841274</v>
      </c>
      <c r="G1692" s="60">
        <f t="shared" si="201"/>
        <v>3.3887301587301586</v>
      </c>
      <c r="H1692" s="68" t="str">
        <f t="shared" si="199"/>
        <v>Mar 2016</v>
      </c>
      <c r="I1692" s="70">
        <f t="shared" si="192"/>
        <v>1.53</v>
      </c>
      <c r="J1692" s="70">
        <f>VLOOKUP(H1692,CPI!C$187:L$448,10,FALSE)</f>
        <v>0.33430839949855073</v>
      </c>
      <c r="K1692" s="59">
        <f t="shared" si="193"/>
        <v>4.0528125000000017</v>
      </c>
      <c r="L1692" s="70">
        <f t="shared" si="188"/>
        <v>2.4847951344430186</v>
      </c>
      <c r="M1692" s="71">
        <f t="shared" si="191"/>
        <v>2.8274104127863353</v>
      </c>
      <c r="N1692" s="59">
        <f t="shared" si="194"/>
        <v>4.0528125000000017</v>
      </c>
      <c r="O1692" s="43">
        <f t="shared" si="194"/>
        <v>3.8186562500000001</v>
      </c>
      <c r="P1692" s="69">
        <f t="shared" si="189"/>
        <v>2.5960117581899533</v>
      </c>
      <c r="Q1692" s="44">
        <f t="shared" si="190"/>
        <v>2.2541674874421158</v>
      </c>
      <c r="R1692" s="43">
        <f t="shared" si="195"/>
        <v>250</v>
      </c>
      <c r="S1692" s="45" t="e">
        <f>#REF!*M1692/100/365*365/$R1692</f>
        <v>#REF!</v>
      </c>
      <c r="T1692" s="45" t="e">
        <f>#REF!*P1692/100/365*365/$R1692</f>
        <v>#REF!</v>
      </c>
      <c r="U1692" s="45" t="e">
        <f>#REF!*F1692/100/365*365/$R1692</f>
        <v>#REF!</v>
      </c>
      <c r="V1692" s="45" t="e">
        <f>#REF!*K1692/100/365*365/$R1692</f>
        <v>#REF!</v>
      </c>
      <c r="W1692" s="45" t="e">
        <f>#REF!*O1692/100/365*365/$R1692</f>
        <v>#REF!</v>
      </c>
      <c r="X1692" s="61">
        <f t="shared" si="196"/>
        <v>4.3259374999999993</v>
      </c>
      <c r="Z1692" s="54"/>
    </row>
    <row r="1693" spans="1:26" x14ac:dyDescent="0.35">
      <c r="A1693" s="42">
        <v>42342</v>
      </c>
      <c r="B1693" s="55">
        <f t="shared" si="197"/>
        <v>42251</v>
      </c>
      <c r="C1693" s="56">
        <f t="shared" si="198"/>
        <v>42341</v>
      </c>
      <c r="D1693" s="59">
        <v>2.97</v>
      </c>
      <c r="E1693" s="43">
        <v>3.57</v>
      </c>
      <c r="F1693" s="43">
        <f t="shared" si="200"/>
        <v>2.8003174603174608</v>
      </c>
      <c r="G1693" s="60">
        <f t="shared" si="201"/>
        <v>3.3923809523809521</v>
      </c>
      <c r="H1693" s="68" t="str">
        <f t="shared" si="199"/>
        <v>Mar 2016</v>
      </c>
      <c r="I1693" s="70">
        <f t="shared" si="192"/>
        <v>1.53</v>
      </c>
      <c r="J1693" s="70">
        <f>VLOOKUP(H1693,CPI!C$187:L$448,10,FALSE)</f>
        <v>0.33430839949855073</v>
      </c>
      <c r="K1693" s="59">
        <f t="shared" si="193"/>
        <v>4.0528125000000017</v>
      </c>
      <c r="L1693" s="70">
        <f t="shared" si="188"/>
        <v>2.4847951344430186</v>
      </c>
      <c r="M1693" s="71">
        <f t="shared" si="191"/>
        <v>2.8274104127863353</v>
      </c>
      <c r="N1693" s="59">
        <f t="shared" si="194"/>
        <v>4.0528125000000017</v>
      </c>
      <c r="O1693" s="43">
        <f t="shared" si="194"/>
        <v>3.8186562500000001</v>
      </c>
      <c r="P1693" s="69">
        <f t="shared" si="189"/>
        <v>2.5960117581899533</v>
      </c>
      <c r="Q1693" s="44">
        <f t="shared" si="190"/>
        <v>2.2541674874421158</v>
      </c>
      <c r="R1693" s="43">
        <f t="shared" si="195"/>
        <v>250</v>
      </c>
      <c r="S1693" s="45" t="e">
        <f>#REF!*M1693/100/365*365/$R1693</f>
        <v>#REF!</v>
      </c>
      <c r="T1693" s="45" t="e">
        <f>#REF!*P1693/100/365*365/$R1693</f>
        <v>#REF!</v>
      </c>
      <c r="U1693" s="45" t="e">
        <f>#REF!*F1693/100/365*365/$R1693</f>
        <v>#REF!</v>
      </c>
      <c r="V1693" s="45" t="e">
        <f>#REF!*K1693/100/365*365/$R1693</f>
        <v>#REF!</v>
      </c>
      <c r="W1693" s="45" t="e">
        <f>#REF!*O1693/100/365*365/$R1693</f>
        <v>#REF!</v>
      </c>
      <c r="X1693" s="61">
        <f t="shared" si="196"/>
        <v>4.3259374999999993</v>
      </c>
      <c r="Z1693" s="54"/>
    </row>
    <row r="1694" spans="1:26" x14ac:dyDescent="0.35">
      <c r="A1694" s="42">
        <v>42345</v>
      </c>
      <c r="B1694" s="55">
        <f t="shared" si="197"/>
        <v>42254</v>
      </c>
      <c r="C1694" s="56">
        <f t="shared" si="198"/>
        <v>42344</v>
      </c>
      <c r="D1694" s="59">
        <v>2.97</v>
      </c>
      <c r="E1694" s="43">
        <v>3.57</v>
      </c>
      <c r="F1694" s="43">
        <f t="shared" si="200"/>
        <v>2.8044444444444445</v>
      </c>
      <c r="G1694" s="60">
        <f t="shared" si="201"/>
        <v>3.3968253968253963</v>
      </c>
      <c r="H1694" s="68" t="str">
        <f t="shared" si="199"/>
        <v>Mar 2016</v>
      </c>
      <c r="I1694" s="70">
        <f t="shared" si="192"/>
        <v>1.53</v>
      </c>
      <c r="J1694" s="70">
        <f>VLOOKUP(H1694,CPI!C$187:L$448,10,FALSE)</f>
        <v>0.33430839949855073</v>
      </c>
      <c r="K1694" s="59">
        <f t="shared" si="193"/>
        <v>4.0528125000000017</v>
      </c>
      <c r="L1694" s="70">
        <f t="shared" si="188"/>
        <v>2.4847951344430186</v>
      </c>
      <c r="M1694" s="71">
        <f t="shared" si="191"/>
        <v>2.8274104127863353</v>
      </c>
      <c r="N1694" s="59">
        <f t="shared" si="194"/>
        <v>4.0528125000000017</v>
      </c>
      <c r="O1694" s="43">
        <f t="shared" si="194"/>
        <v>3.8186562500000001</v>
      </c>
      <c r="P1694" s="69">
        <f t="shared" si="189"/>
        <v>2.5960117581899533</v>
      </c>
      <c r="Q1694" s="44">
        <f t="shared" si="190"/>
        <v>2.2541674874421158</v>
      </c>
      <c r="R1694" s="43">
        <f t="shared" si="195"/>
        <v>250</v>
      </c>
      <c r="S1694" s="45" t="e">
        <f>#REF!*M1694/100/365*365/$R1694</f>
        <v>#REF!</v>
      </c>
      <c r="T1694" s="45" t="e">
        <f>#REF!*P1694/100/365*365/$R1694</f>
        <v>#REF!</v>
      </c>
      <c r="U1694" s="45" t="e">
        <f>#REF!*F1694/100/365*365/$R1694</f>
        <v>#REF!</v>
      </c>
      <c r="V1694" s="45" t="e">
        <f>#REF!*K1694/100/365*365/$R1694</f>
        <v>#REF!</v>
      </c>
      <c r="W1694" s="45" t="e">
        <f>#REF!*O1694/100/365*365/$R1694</f>
        <v>#REF!</v>
      </c>
      <c r="X1694" s="61">
        <f t="shared" si="196"/>
        <v>4.3259374999999993</v>
      </c>
      <c r="Z1694" s="54"/>
    </row>
    <row r="1695" spans="1:26" x14ac:dyDescent="0.35">
      <c r="A1695" s="42">
        <v>42346</v>
      </c>
      <c r="B1695" s="55">
        <f t="shared" si="197"/>
        <v>42255</v>
      </c>
      <c r="C1695" s="56">
        <f t="shared" si="198"/>
        <v>42345</v>
      </c>
      <c r="D1695" s="59">
        <v>2.93</v>
      </c>
      <c r="E1695" s="43">
        <v>3.53</v>
      </c>
      <c r="F1695" s="43">
        <f t="shared" si="200"/>
        <v>2.8084126984126985</v>
      </c>
      <c r="G1695" s="60">
        <f t="shared" si="201"/>
        <v>3.4011111111111108</v>
      </c>
      <c r="H1695" s="68" t="str">
        <f t="shared" si="199"/>
        <v>Mar 2016</v>
      </c>
      <c r="I1695" s="70">
        <f t="shared" si="192"/>
        <v>1.53</v>
      </c>
      <c r="J1695" s="70">
        <f>VLOOKUP(H1695,CPI!C$187:L$448,10,FALSE)</f>
        <v>0.33430839949855073</v>
      </c>
      <c r="K1695" s="59">
        <f t="shared" si="193"/>
        <v>4.0528125000000017</v>
      </c>
      <c r="L1695" s="70">
        <f t="shared" si="188"/>
        <v>2.4847951344430186</v>
      </c>
      <c r="M1695" s="71">
        <f t="shared" si="191"/>
        <v>2.8274104127863353</v>
      </c>
      <c r="N1695" s="59">
        <f t="shared" si="194"/>
        <v>4.0528125000000017</v>
      </c>
      <c r="O1695" s="43">
        <f t="shared" si="194"/>
        <v>3.8186562500000001</v>
      </c>
      <c r="P1695" s="69">
        <f t="shared" si="189"/>
        <v>2.5960117581899533</v>
      </c>
      <c r="Q1695" s="44">
        <f t="shared" si="190"/>
        <v>2.2541674874421158</v>
      </c>
      <c r="R1695" s="43">
        <f t="shared" si="195"/>
        <v>250</v>
      </c>
      <c r="S1695" s="45" t="e">
        <f>#REF!*M1695/100/365*365/$R1695</f>
        <v>#REF!</v>
      </c>
      <c r="T1695" s="45" t="e">
        <f>#REF!*P1695/100/365*365/$R1695</f>
        <v>#REF!</v>
      </c>
      <c r="U1695" s="45" t="e">
        <f>#REF!*F1695/100/365*365/$R1695</f>
        <v>#REF!</v>
      </c>
      <c r="V1695" s="45" t="e">
        <f>#REF!*K1695/100/365*365/$R1695</f>
        <v>#REF!</v>
      </c>
      <c r="W1695" s="45" t="e">
        <f>#REF!*O1695/100/365*365/$R1695</f>
        <v>#REF!</v>
      </c>
      <c r="X1695" s="61">
        <f t="shared" si="196"/>
        <v>4.3259374999999993</v>
      </c>
      <c r="Z1695" s="54"/>
    </row>
    <row r="1696" spans="1:26" x14ac:dyDescent="0.35">
      <c r="A1696" s="42">
        <v>42347</v>
      </c>
      <c r="B1696" s="55">
        <f t="shared" si="197"/>
        <v>42256</v>
      </c>
      <c r="C1696" s="56">
        <f t="shared" si="198"/>
        <v>42346</v>
      </c>
      <c r="D1696" s="59">
        <v>2.91</v>
      </c>
      <c r="E1696" s="43">
        <v>3.52</v>
      </c>
      <c r="F1696" s="43">
        <f t="shared" si="200"/>
        <v>2.8111111111111113</v>
      </c>
      <c r="G1696" s="60">
        <f t="shared" si="201"/>
        <v>3.4041269841269832</v>
      </c>
      <c r="H1696" s="68" t="str">
        <f t="shared" si="199"/>
        <v>Mar 2016</v>
      </c>
      <c r="I1696" s="70">
        <f t="shared" si="192"/>
        <v>1.53</v>
      </c>
      <c r="J1696" s="70">
        <f>VLOOKUP(H1696,CPI!C$187:L$448,10,FALSE)</f>
        <v>0.33430839949855073</v>
      </c>
      <c r="K1696" s="59">
        <f t="shared" si="193"/>
        <v>4.0528125000000017</v>
      </c>
      <c r="L1696" s="70">
        <f t="shared" si="188"/>
        <v>2.4847951344430186</v>
      </c>
      <c r="M1696" s="71">
        <f t="shared" si="191"/>
        <v>2.8274104127863353</v>
      </c>
      <c r="N1696" s="59">
        <f t="shared" si="194"/>
        <v>4.0528125000000017</v>
      </c>
      <c r="O1696" s="43">
        <f t="shared" si="194"/>
        <v>3.8186562500000001</v>
      </c>
      <c r="P1696" s="69">
        <f t="shared" si="189"/>
        <v>2.5960117581899533</v>
      </c>
      <c r="Q1696" s="44">
        <f t="shared" si="190"/>
        <v>2.2541674874421158</v>
      </c>
      <c r="R1696" s="43">
        <f t="shared" si="195"/>
        <v>250</v>
      </c>
      <c r="S1696" s="45" t="e">
        <f>#REF!*M1696/100/365*365/$R1696</f>
        <v>#REF!</v>
      </c>
      <c r="T1696" s="45" t="e">
        <f>#REF!*P1696/100/365*365/$R1696</f>
        <v>#REF!</v>
      </c>
      <c r="U1696" s="45" t="e">
        <f>#REF!*F1696/100/365*365/$R1696</f>
        <v>#REF!</v>
      </c>
      <c r="V1696" s="45" t="e">
        <f>#REF!*K1696/100/365*365/$R1696</f>
        <v>#REF!</v>
      </c>
      <c r="W1696" s="45" t="e">
        <f>#REF!*O1696/100/365*365/$R1696</f>
        <v>#REF!</v>
      </c>
      <c r="X1696" s="61">
        <f t="shared" si="196"/>
        <v>4.3259374999999993</v>
      </c>
      <c r="Z1696" s="54"/>
    </row>
    <row r="1697" spans="1:26" x14ac:dyDescent="0.35">
      <c r="A1697" s="42">
        <v>42348</v>
      </c>
      <c r="B1697" s="55">
        <f t="shared" si="197"/>
        <v>42257</v>
      </c>
      <c r="C1697" s="56">
        <f t="shared" si="198"/>
        <v>42347</v>
      </c>
      <c r="D1697" s="59">
        <v>2.92</v>
      </c>
      <c r="E1697" s="43">
        <v>3.53</v>
      </c>
      <c r="F1697" s="43">
        <f t="shared" si="200"/>
        <v>2.814603174603175</v>
      </c>
      <c r="G1697" s="60">
        <f t="shared" si="201"/>
        <v>3.4077777777777776</v>
      </c>
      <c r="H1697" s="68" t="str">
        <f t="shared" si="199"/>
        <v>Mar 2016</v>
      </c>
      <c r="I1697" s="70">
        <f t="shared" si="192"/>
        <v>1.53</v>
      </c>
      <c r="J1697" s="70">
        <f>VLOOKUP(H1697,CPI!C$187:L$448,10,FALSE)</f>
        <v>0.33430839949855073</v>
      </c>
      <c r="K1697" s="59">
        <f t="shared" si="193"/>
        <v>4.0528125000000017</v>
      </c>
      <c r="L1697" s="70">
        <f t="shared" si="188"/>
        <v>2.4847951344430186</v>
      </c>
      <c r="M1697" s="71">
        <f t="shared" si="191"/>
        <v>2.8274104127863353</v>
      </c>
      <c r="N1697" s="59">
        <f t="shared" si="194"/>
        <v>4.0528125000000017</v>
      </c>
      <c r="O1697" s="43">
        <f t="shared" si="194"/>
        <v>3.8186562500000001</v>
      </c>
      <c r="P1697" s="69">
        <f t="shared" si="189"/>
        <v>2.5960117581899533</v>
      </c>
      <c r="Q1697" s="44">
        <f t="shared" si="190"/>
        <v>2.2541674874421158</v>
      </c>
      <c r="R1697" s="43">
        <f t="shared" si="195"/>
        <v>250</v>
      </c>
      <c r="S1697" s="45" t="e">
        <f>#REF!*M1697/100/365*365/$R1697</f>
        <v>#REF!</v>
      </c>
      <c r="T1697" s="45" t="e">
        <f>#REF!*P1697/100/365*365/$R1697</f>
        <v>#REF!</v>
      </c>
      <c r="U1697" s="45" t="e">
        <f>#REF!*F1697/100/365*365/$R1697</f>
        <v>#REF!</v>
      </c>
      <c r="V1697" s="45" t="e">
        <f>#REF!*K1697/100/365*365/$R1697</f>
        <v>#REF!</v>
      </c>
      <c r="W1697" s="45" t="e">
        <f>#REF!*O1697/100/365*365/$R1697</f>
        <v>#REF!</v>
      </c>
      <c r="X1697" s="61">
        <f t="shared" si="196"/>
        <v>4.3259374999999993</v>
      </c>
      <c r="Z1697" s="54"/>
    </row>
    <row r="1698" spans="1:26" x14ac:dyDescent="0.35">
      <c r="A1698" s="42">
        <v>42349</v>
      </c>
      <c r="B1698" s="55">
        <f t="shared" si="197"/>
        <v>42258</v>
      </c>
      <c r="C1698" s="56">
        <f t="shared" si="198"/>
        <v>42348</v>
      </c>
      <c r="D1698" s="59">
        <v>2.94</v>
      </c>
      <c r="E1698" s="43">
        <v>3.55</v>
      </c>
      <c r="F1698" s="43">
        <f t="shared" si="200"/>
        <v>2.8187301587301583</v>
      </c>
      <c r="G1698" s="60">
        <f t="shared" si="201"/>
        <v>3.4117460317460315</v>
      </c>
      <c r="H1698" s="68" t="str">
        <f t="shared" si="199"/>
        <v>Mar 2016</v>
      </c>
      <c r="I1698" s="70">
        <f t="shared" si="192"/>
        <v>1.53</v>
      </c>
      <c r="J1698" s="70">
        <f>VLOOKUP(H1698,CPI!C$187:L$448,10,FALSE)</f>
        <v>0.33430839949855073</v>
      </c>
      <c r="K1698" s="59">
        <f t="shared" si="193"/>
        <v>4.0528125000000017</v>
      </c>
      <c r="L1698" s="70">
        <f t="shared" si="188"/>
        <v>2.4847951344430186</v>
      </c>
      <c r="M1698" s="71">
        <f t="shared" si="191"/>
        <v>2.8274104127863353</v>
      </c>
      <c r="N1698" s="59">
        <f t="shared" si="194"/>
        <v>4.0528125000000017</v>
      </c>
      <c r="O1698" s="43">
        <f t="shared" si="194"/>
        <v>3.8186562500000001</v>
      </c>
      <c r="P1698" s="69">
        <f t="shared" si="189"/>
        <v>2.5960117581899533</v>
      </c>
      <c r="Q1698" s="44">
        <f t="shared" si="190"/>
        <v>2.2541674874421158</v>
      </c>
      <c r="R1698" s="43">
        <f t="shared" si="195"/>
        <v>250</v>
      </c>
      <c r="S1698" s="45" t="e">
        <f>#REF!*M1698/100/365*365/$R1698</f>
        <v>#REF!</v>
      </c>
      <c r="T1698" s="45" t="e">
        <f>#REF!*P1698/100/365*365/$R1698</f>
        <v>#REF!</v>
      </c>
      <c r="U1698" s="45" t="e">
        <f>#REF!*F1698/100/365*365/$R1698</f>
        <v>#REF!</v>
      </c>
      <c r="V1698" s="45" t="e">
        <f>#REF!*K1698/100/365*365/$R1698</f>
        <v>#REF!</v>
      </c>
      <c r="W1698" s="45" t="e">
        <f>#REF!*O1698/100/365*365/$R1698</f>
        <v>#REF!</v>
      </c>
      <c r="X1698" s="61">
        <f t="shared" si="196"/>
        <v>4.3259374999999993</v>
      </c>
      <c r="Z1698" s="54"/>
    </row>
    <row r="1699" spans="1:26" x14ac:dyDescent="0.35">
      <c r="A1699" s="42">
        <v>42352</v>
      </c>
      <c r="B1699" s="55">
        <f t="shared" si="197"/>
        <v>42261</v>
      </c>
      <c r="C1699" s="56">
        <f t="shared" si="198"/>
        <v>42351</v>
      </c>
      <c r="D1699" s="59">
        <v>2.91</v>
      </c>
      <c r="E1699" s="43">
        <v>3.52</v>
      </c>
      <c r="F1699" s="43">
        <f t="shared" si="200"/>
        <v>2.8234920634920635</v>
      </c>
      <c r="G1699" s="60">
        <f t="shared" si="201"/>
        <v>3.4165079365079367</v>
      </c>
      <c r="H1699" s="68" t="str">
        <f t="shared" si="199"/>
        <v>Mar 2016</v>
      </c>
      <c r="I1699" s="70">
        <f t="shared" si="192"/>
        <v>1.53</v>
      </c>
      <c r="J1699" s="70">
        <f>VLOOKUP(H1699,CPI!C$187:L$448,10,FALSE)</f>
        <v>0.33430839949855073</v>
      </c>
      <c r="K1699" s="59">
        <f t="shared" si="193"/>
        <v>4.0528125000000017</v>
      </c>
      <c r="L1699" s="70">
        <f t="shared" si="188"/>
        <v>2.4847951344430186</v>
      </c>
      <c r="M1699" s="71">
        <f t="shared" si="191"/>
        <v>2.8274104127863353</v>
      </c>
      <c r="N1699" s="59">
        <f t="shared" si="194"/>
        <v>4.0528125000000017</v>
      </c>
      <c r="O1699" s="43">
        <f t="shared" si="194"/>
        <v>3.8186562500000001</v>
      </c>
      <c r="P1699" s="69">
        <f t="shared" si="189"/>
        <v>2.5960117581899533</v>
      </c>
      <c r="Q1699" s="44">
        <f t="shared" si="190"/>
        <v>2.2541674874421158</v>
      </c>
      <c r="R1699" s="43">
        <f t="shared" si="195"/>
        <v>250</v>
      </c>
      <c r="S1699" s="45" t="e">
        <f>#REF!*M1699/100/365*365/$R1699</f>
        <v>#REF!</v>
      </c>
      <c r="T1699" s="45" t="e">
        <f>#REF!*P1699/100/365*365/$R1699</f>
        <v>#REF!</v>
      </c>
      <c r="U1699" s="45" t="e">
        <f>#REF!*F1699/100/365*365/$R1699</f>
        <v>#REF!</v>
      </c>
      <c r="V1699" s="45" t="e">
        <f>#REF!*K1699/100/365*365/$R1699</f>
        <v>#REF!</v>
      </c>
      <c r="W1699" s="45" t="e">
        <f>#REF!*O1699/100/365*365/$R1699</f>
        <v>#REF!</v>
      </c>
      <c r="X1699" s="61">
        <f t="shared" si="196"/>
        <v>4.3259374999999993</v>
      </c>
      <c r="Z1699" s="54"/>
    </row>
    <row r="1700" spans="1:26" x14ac:dyDescent="0.35">
      <c r="A1700" s="42">
        <v>42353</v>
      </c>
      <c r="B1700" s="55">
        <f t="shared" si="197"/>
        <v>42262</v>
      </c>
      <c r="C1700" s="56">
        <f t="shared" si="198"/>
        <v>42352</v>
      </c>
      <c r="D1700" s="59">
        <v>2.97</v>
      </c>
      <c r="E1700" s="43">
        <v>3.57</v>
      </c>
      <c r="F1700" s="43">
        <f t="shared" si="200"/>
        <v>2.8277777777777775</v>
      </c>
      <c r="G1700" s="60">
        <f t="shared" si="201"/>
        <v>3.4206349206349209</v>
      </c>
      <c r="H1700" s="68" t="str">
        <f t="shared" si="199"/>
        <v>Mar 2016</v>
      </c>
      <c r="I1700" s="70">
        <f t="shared" si="192"/>
        <v>1.53</v>
      </c>
      <c r="J1700" s="70">
        <f>VLOOKUP(H1700,CPI!C$187:L$448,10,FALSE)</f>
        <v>0.33430839949855073</v>
      </c>
      <c r="K1700" s="59">
        <f t="shared" si="193"/>
        <v>4.0528125000000017</v>
      </c>
      <c r="L1700" s="70">
        <f t="shared" si="188"/>
        <v>2.4847951344430186</v>
      </c>
      <c r="M1700" s="71">
        <f t="shared" si="191"/>
        <v>2.8274104127863353</v>
      </c>
      <c r="N1700" s="59">
        <f t="shared" si="194"/>
        <v>4.0528125000000017</v>
      </c>
      <c r="O1700" s="43">
        <f t="shared" si="194"/>
        <v>3.8186562500000001</v>
      </c>
      <c r="P1700" s="69">
        <f t="shared" si="189"/>
        <v>2.5960117581899533</v>
      </c>
      <c r="Q1700" s="44">
        <f t="shared" si="190"/>
        <v>2.2541674874421158</v>
      </c>
      <c r="R1700" s="43">
        <f t="shared" si="195"/>
        <v>250</v>
      </c>
      <c r="S1700" s="45" t="e">
        <f>#REF!*M1700/100/365*365/$R1700</f>
        <v>#REF!</v>
      </c>
      <c r="T1700" s="45" t="e">
        <f>#REF!*P1700/100/365*365/$R1700</f>
        <v>#REF!</v>
      </c>
      <c r="U1700" s="45" t="e">
        <f>#REF!*F1700/100/365*365/$R1700</f>
        <v>#REF!</v>
      </c>
      <c r="V1700" s="45" t="e">
        <f>#REF!*K1700/100/365*365/$R1700</f>
        <v>#REF!</v>
      </c>
      <c r="W1700" s="45" t="e">
        <f>#REF!*O1700/100/365*365/$R1700</f>
        <v>#REF!</v>
      </c>
      <c r="X1700" s="61">
        <f t="shared" si="196"/>
        <v>4.3259374999999993</v>
      </c>
      <c r="Z1700" s="54"/>
    </row>
    <row r="1701" spans="1:26" x14ac:dyDescent="0.35">
      <c r="A1701" s="42">
        <v>42354</v>
      </c>
      <c r="B1701" s="55">
        <f t="shared" si="197"/>
        <v>42263</v>
      </c>
      <c r="C1701" s="56">
        <f t="shared" si="198"/>
        <v>42353</v>
      </c>
      <c r="D1701" s="59">
        <v>3.04</v>
      </c>
      <c r="E1701" s="43">
        <v>3.64</v>
      </c>
      <c r="F1701" s="43">
        <f t="shared" si="200"/>
        <v>2.8320634920634919</v>
      </c>
      <c r="G1701" s="60">
        <f t="shared" si="201"/>
        <v>3.4244444444444446</v>
      </c>
      <c r="H1701" s="68" t="str">
        <f t="shared" si="199"/>
        <v>Mar 2016</v>
      </c>
      <c r="I1701" s="70">
        <f t="shared" si="192"/>
        <v>1.53</v>
      </c>
      <c r="J1701" s="70">
        <f>VLOOKUP(H1701,CPI!C$187:L$448,10,FALSE)</f>
        <v>0.33430839949855073</v>
      </c>
      <c r="K1701" s="59">
        <f t="shared" si="193"/>
        <v>4.0528125000000017</v>
      </c>
      <c r="L1701" s="70">
        <f t="shared" si="188"/>
        <v>2.4847951344430186</v>
      </c>
      <c r="M1701" s="71">
        <f t="shared" si="191"/>
        <v>2.8274104127863353</v>
      </c>
      <c r="N1701" s="59">
        <f t="shared" si="194"/>
        <v>4.0528125000000017</v>
      </c>
      <c r="O1701" s="43">
        <f t="shared" si="194"/>
        <v>3.8186562500000001</v>
      </c>
      <c r="P1701" s="69">
        <f t="shared" si="189"/>
        <v>2.5960117581899533</v>
      </c>
      <c r="Q1701" s="44">
        <f t="shared" si="190"/>
        <v>2.2541674874421158</v>
      </c>
      <c r="R1701" s="43">
        <f t="shared" si="195"/>
        <v>250</v>
      </c>
      <c r="S1701" s="45" t="e">
        <f>#REF!*M1701/100/365*365/$R1701</f>
        <v>#REF!</v>
      </c>
      <c r="T1701" s="45" t="e">
        <f>#REF!*P1701/100/365*365/$R1701</f>
        <v>#REF!</v>
      </c>
      <c r="U1701" s="45" t="e">
        <f>#REF!*F1701/100/365*365/$R1701</f>
        <v>#REF!</v>
      </c>
      <c r="V1701" s="45" t="e">
        <f>#REF!*K1701/100/365*365/$R1701</f>
        <v>#REF!</v>
      </c>
      <c r="W1701" s="45" t="e">
        <f>#REF!*O1701/100/365*365/$R1701</f>
        <v>#REF!</v>
      </c>
      <c r="X1701" s="61">
        <f t="shared" si="196"/>
        <v>4.3259374999999993</v>
      </c>
      <c r="Z1701" s="54"/>
    </row>
    <row r="1702" spans="1:26" x14ac:dyDescent="0.35">
      <c r="A1702" s="42">
        <v>42355</v>
      </c>
      <c r="B1702" s="55">
        <f t="shared" si="197"/>
        <v>42264</v>
      </c>
      <c r="C1702" s="56">
        <f t="shared" si="198"/>
        <v>42354</v>
      </c>
      <c r="D1702" s="59">
        <v>3.04</v>
      </c>
      <c r="E1702" s="43">
        <v>3.63</v>
      </c>
      <c r="F1702" s="43">
        <f t="shared" si="200"/>
        <v>2.8369841269841269</v>
      </c>
      <c r="G1702" s="60">
        <f t="shared" si="201"/>
        <v>3.4287301587301586</v>
      </c>
      <c r="H1702" s="68" t="str">
        <f t="shared" si="199"/>
        <v>Mar 2016</v>
      </c>
      <c r="I1702" s="70">
        <f t="shared" si="192"/>
        <v>1.53</v>
      </c>
      <c r="J1702" s="70">
        <f>VLOOKUP(H1702,CPI!C$187:L$448,10,FALSE)</f>
        <v>0.33430839949855073</v>
      </c>
      <c r="K1702" s="59">
        <f t="shared" si="193"/>
        <v>4.0528125000000017</v>
      </c>
      <c r="L1702" s="70">
        <f t="shared" si="188"/>
        <v>2.4847951344430186</v>
      </c>
      <c r="M1702" s="71">
        <f t="shared" si="191"/>
        <v>2.8274104127863353</v>
      </c>
      <c r="N1702" s="59">
        <f t="shared" si="194"/>
        <v>4.0528125000000017</v>
      </c>
      <c r="O1702" s="43">
        <f t="shared" si="194"/>
        <v>3.8186562500000001</v>
      </c>
      <c r="P1702" s="69">
        <f t="shared" si="189"/>
        <v>2.5960117581899533</v>
      </c>
      <c r="Q1702" s="44">
        <f t="shared" si="190"/>
        <v>2.2541674874421158</v>
      </c>
      <c r="R1702" s="43">
        <f t="shared" si="195"/>
        <v>250</v>
      </c>
      <c r="S1702" s="45" t="e">
        <f>#REF!*M1702/100/365*365/$R1702</f>
        <v>#REF!</v>
      </c>
      <c r="T1702" s="45" t="e">
        <f>#REF!*P1702/100/365*365/$R1702</f>
        <v>#REF!</v>
      </c>
      <c r="U1702" s="45" t="e">
        <f>#REF!*F1702/100/365*365/$R1702</f>
        <v>#REF!</v>
      </c>
      <c r="V1702" s="45" t="e">
        <f>#REF!*K1702/100/365*365/$R1702</f>
        <v>#REF!</v>
      </c>
      <c r="W1702" s="45" t="e">
        <f>#REF!*O1702/100/365*365/$R1702</f>
        <v>#REF!</v>
      </c>
      <c r="X1702" s="61">
        <f t="shared" si="196"/>
        <v>4.3259374999999993</v>
      </c>
      <c r="Z1702" s="54"/>
    </row>
    <row r="1703" spans="1:26" x14ac:dyDescent="0.35">
      <c r="A1703" s="42">
        <v>42356</v>
      </c>
      <c r="B1703" s="55">
        <f t="shared" si="197"/>
        <v>42265</v>
      </c>
      <c r="C1703" s="56">
        <f t="shared" si="198"/>
        <v>42355</v>
      </c>
      <c r="D1703" s="59">
        <v>2.95</v>
      </c>
      <c r="E1703" s="43">
        <v>3.54</v>
      </c>
      <c r="F1703" s="43">
        <f t="shared" si="200"/>
        <v>2.8426984126984118</v>
      </c>
      <c r="G1703" s="60">
        <f t="shared" si="201"/>
        <v>3.4336507936507936</v>
      </c>
      <c r="H1703" s="68" t="str">
        <f t="shared" si="199"/>
        <v>Mar 2016</v>
      </c>
      <c r="I1703" s="70">
        <f t="shared" si="192"/>
        <v>1.53</v>
      </c>
      <c r="J1703" s="70">
        <f>VLOOKUP(H1703,CPI!C$187:L$448,10,FALSE)</f>
        <v>0.33430839949855073</v>
      </c>
      <c r="K1703" s="59">
        <f t="shared" si="193"/>
        <v>4.0528125000000017</v>
      </c>
      <c r="L1703" s="70">
        <f t="shared" si="188"/>
        <v>2.4847951344430186</v>
      </c>
      <c r="M1703" s="71">
        <f t="shared" si="191"/>
        <v>2.8274104127863353</v>
      </c>
      <c r="N1703" s="59">
        <f t="shared" si="194"/>
        <v>4.0528125000000017</v>
      </c>
      <c r="O1703" s="43">
        <f t="shared" si="194"/>
        <v>3.8186562500000001</v>
      </c>
      <c r="P1703" s="69">
        <f t="shared" si="189"/>
        <v>2.5960117581899533</v>
      </c>
      <c r="Q1703" s="44">
        <f t="shared" si="190"/>
        <v>2.2541674874421158</v>
      </c>
      <c r="R1703" s="43">
        <f t="shared" si="195"/>
        <v>250</v>
      </c>
      <c r="S1703" s="45" t="e">
        <f>#REF!*M1703/100/365*365/$R1703</f>
        <v>#REF!</v>
      </c>
      <c r="T1703" s="45" t="e">
        <f>#REF!*P1703/100/365*365/$R1703</f>
        <v>#REF!</v>
      </c>
      <c r="U1703" s="45" t="e">
        <f>#REF!*F1703/100/365*365/$R1703</f>
        <v>#REF!</v>
      </c>
      <c r="V1703" s="45" t="e">
        <f>#REF!*K1703/100/365*365/$R1703</f>
        <v>#REF!</v>
      </c>
      <c r="W1703" s="45" t="e">
        <f>#REF!*O1703/100/365*365/$R1703</f>
        <v>#REF!</v>
      </c>
      <c r="X1703" s="61">
        <f t="shared" si="196"/>
        <v>4.3259374999999993</v>
      </c>
      <c r="Z1703" s="54"/>
    </row>
    <row r="1704" spans="1:26" x14ac:dyDescent="0.35">
      <c r="A1704" s="42">
        <v>42359</v>
      </c>
      <c r="B1704" s="55">
        <f t="shared" si="197"/>
        <v>42268</v>
      </c>
      <c r="C1704" s="56">
        <f t="shared" si="198"/>
        <v>42358</v>
      </c>
      <c r="D1704" s="59">
        <v>2.94</v>
      </c>
      <c r="E1704" s="43">
        <v>3.53</v>
      </c>
      <c r="F1704" s="43">
        <f t="shared" si="200"/>
        <v>2.8474603174603161</v>
      </c>
      <c r="G1704" s="60">
        <f t="shared" si="201"/>
        <v>3.4376190476190471</v>
      </c>
      <c r="H1704" s="68" t="str">
        <f t="shared" si="199"/>
        <v>Mar 2016</v>
      </c>
      <c r="I1704" s="70">
        <f t="shared" si="192"/>
        <v>1.53</v>
      </c>
      <c r="J1704" s="70">
        <f>VLOOKUP(H1704,CPI!C$187:L$448,10,FALSE)</f>
        <v>0.33430839949855073</v>
      </c>
      <c r="K1704" s="59">
        <f t="shared" si="193"/>
        <v>4.0528125000000017</v>
      </c>
      <c r="L1704" s="70">
        <f t="shared" si="188"/>
        <v>2.4847951344430186</v>
      </c>
      <c r="M1704" s="71">
        <f t="shared" si="191"/>
        <v>2.8274104127863353</v>
      </c>
      <c r="N1704" s="59">
        <f t="shared" si="194"/>
        <v>4.0528125000000017</v>
      </c>
      <c r="O1704" s="43">
        <f t="shared" si="194"/>
        <v>3.8186562500000001</v>
      </c>
      <c r="P1704" s="69">
        <f t="shared" si="189"/>
        <v>2.5960117581899533</v>
      </c>
      <c r="Q1704" s="44">
        <f t="shared" si="190"/>
        <v>2.2541674874421158</v>
      </c>
      <c r="R1704" s="43">
        <f t="shared" si="195"/>
        <v>250</v>
      </c>
      <c r="S1704" s="45" t="e">
        <f>#REF!*M1704/100/365*365/$R1704</f>
        <v>#REF!</v>
      </c>
      <c r="T1704" s="45" t="e">
        <f>#REF!*P1704/100/365*365/$R1704</f>
        <v>#REF!</v>
      </c>
      <c r="U1704" s="45" t="e">
        <f>#REF!*F1704/100/365*365/$R1704</f>
        <v>#REF!</v>
      </c>
      <c r="V1704" s="45" t="e">
        <f>#REF!*K1704/100/365*365/$R1704</f>
        <v>#REF!</v>
      </c>
      <c r="W1704" s="45" t="e">
        <f>#REF!*O1704/100/365*365/$R1704</f>
        <v>#REF!</v>
      </c>
      <c r="X1704" s="61">
        <f t="shared" si="196"/>
        <v>4.3259374999999993</v>
      </c>
      <c r="Z1704" s="54"/>
    </row>
    <row r="1705" spans="1:26" x14ac:dyDescent="0.35">
      <c r="A1705" s="42">
        <v>42360</v>
      </c>
      <c r="B1705" s="55">
        <f t="shared" si="197"/>
        <v>42269</v>
      </c>
      <c r="C1705" s="56">
        <f t="shared" si="198"/>
        <v>42359</v>
      </c>
      <c r="D1705" s="59">
        <v>2.96</v>
      </c>
      <c r="E1705" s="43">
        <v>3.54</v>
      </c>
      <c r="F1705" s="43">
        <f t="shared" si="200"/>
        <v>2.8514285714285701</v>
      </c>
      <c r="G1705" s="60">
        <f t="shared" si="201"/>
        <v>3.4407936507936503</v>
      </c>
      <c r="H1705" s="68" t="str">
        <f t="shared" si="199"/>
        <v>Mar 2016</v>
      </c>
      <c r="I1705" s="70">
        <f t="shared" si="192"/>
        <v>1.53</v>
      </c>
      <c r="J1705" s="70">
        <f>VLOOKUP(H1705,CPI!C$187:L$448,10,FALSE)</f>
        <v>0.33430839949855073</v>
      </c>
      <c r="K1705" s="59">
        <f t="shared" si="193"/>
        <v>4.0528125000000017</v>
      </c>
      <c r="L1705" s="70">
        <f t="shared" si="188"/>
        <v>2.4847951344430186</v>
      </c>
      <c r="M1705" s="71">
        <f t="shared" si="191"/>
        <v>2.8274104127863353</v>
      </c>
      <c r="N1705" s="59">
        <f t="shared" si="194"/>
        <v>4.0528125000000017</v>
      </c>
      <c r="O1705" s="43">
        <f t="shared" si="194"/>
        <v>3.8186562500000001</v>
      </c>
      <c r="P1705" s="69">
        <f t="shared" si="189"/>
        <v>2.5960117581899533</v>
      </c>
      <c r="Q1705" s="44">
        <f t="shared" si="190"/>
        <v>2.2541674874421158</v>
      </c>
      <c r="R1705" s="43">
        <f t="shared" si="195"/>
        <v>250</v>
      </c>
      <c r="S1705" s="45" t="e">
        <f>#REF!*M1705/100/365*365/$R1705</f>
        <v>#REF!</v>
      </c>
      <c r="T1705" s="45" t="e">
        <f>#REF!*P1705/100/365*365/$R1705</f>
        <v>#REF!</v>
      </c>
      <c r="U1705" s="45" t="e">
        <f>#REF!*F1705/100/365*365/$R1705</f>
        <v>#REF!</v>
      </c>
      <c r="V1705" s="45" t="e">
        <f>#REF!*K1705/100/365*365/$R1705</f>
        <v>#REF!</v>
      </c>
      <c r="W1705" s="45" t="e">
        <f>#REF!*O1705/100/365*365/$R1705</f>
        <v>#REF!</v>
      </c>
      <c r="X1705" s="61">
        <f t="shared" si="196"/>
        <v>4.3259374999999993</v>
      </c>
      <c r="Z1705" s="54"/>
    </row>
    <row r="1706" spans="1:26" x14ac:dyDescent="0.35">
      <c r="A1706" s="42">
        <v>42361</v>
      </c>
      <c r="B1706" s="55">
        <f t="shared" si="197"/>
        <v>42270</v>
      </c>
      <c r="C1706" s="56">
        <f t="shared" si="198"/>
        <v>42360</v>
      </c>
      <c r="D1706" s="59">
        <v>2.98</v>
      </c>
      <c r="E1706" s="43">
        <v>3.57</v>
      </c>
      <c r="F1706" s="43">
        <f t="shared" si="200"/>
        <v>2.8565079365079353</v>
      </c>
      <c r="G1706" s="60">
        <f t="shared" si="201"/>
        <v>3.4452380952380945</v>
      </c>
      <c r="H1706" s="68" t="str">
        <f t="shared" si="199"/>
        <v>Mar 2016</v>
      </c>
      <c r="I1706" s="70">
        <f t="shared" si="192"/>
        <v>1.53</v>
      </c>
      <c r="J1706" s="70">
        <f>VLOOKUP(H1706,CPI!C$187:L$448,10,FALSE)</f>
        <v>0.33430839949855073</v>
      </c>
      <c r="K1706" s="59">
        <f t="shared" si="193"/>
        <v>4.0528125000000017</v>
      </c>
      <c r="L1706" s="70">
        <f t="shared" si="188"/>
        <v>2.4847951344430186</v>
      </c>
      <c r="M1706" s="71">
        <f t="shared" si="191"/>
        <v>2.8274104127863353</v>
      </c>
      <c r="N1706" s="59">
        <f t="shared" si="194"/>
        <v>4.0528125000000017</v>
      </c>
      <c r="O1706" s="43">
        <f t="shared" si="194"/>
        <v>3.8186562500000001</v>
      </c>
      <c r="P1706" s="69">
        <f t="shared" si="189"/>
        <v>2.5960117581899533</v>
      </c>
      <c r="Q1706" s="44">
        <f t="shared" si="190"/>
        <v>2.2541674874421158</v>
      </c>
      <c r="R1706" s="43">
        <f t="shared" si="195"/>
        <v>250</v>
      </c>
      <c r="S1706" s="45" t="e">
        <f>#REF!*M1706/100/365*365/$R1706</f>
        <v>#REF!</v>
      </c>
      <c r="T1706" s="45" t="e">
        <f>#REF!*P1706/100/365*365/$R1706</f>
        <v>#REF!</v>
      </c>
      <c r="U1706" s="45" t="e">
        <f>#REF!*F1706/100/365*365/$R1706</f>
        <v>#REF!</v>
      </c>
      <c r="V1706" s="45" t="e">
        <f>#REF!*K1706/100/365*365/$R1706</f>
        <v>#REF!</v>
      </c>
      <c r="W1706" s="45" t="e">
        <f>#REF!*O1706/100/365*365/$R1706</f>
        <v>#REF!</v>
      </c>
      <c r="X1706" s="61">
        <f t="shared" si="196"/>
        <v>4.3259374999999993</v>
      </c>
      <c r="Z1706" s="54"/>
    </row>
    <row r="1707" spans="1:26" x14ac:dyDescent="0.35">
      <c r="A1707" s="42">
        <v>42362</v>
      </c>
      <c r="B1707" s="55">
        <f t="shared" si="197"/>
        <v>42271</v>
      </c>
      <c r="C1707" s="56">
        <f t="shared" si="198"/>
        <v>42361</v>
      </c>
      <c r="D1707" s="59">
        <v>3</v>
      </c>
      <c r="E1707" s="43">
        <v>3.58</v>
      </c>
      <c r="F1707" s="43">
        <f t="shared" si="200"/>
        <v>2.8611111111111098</v>
      </c>
      <c r="G1707" s="60">
        <f t="shared" si="201"/>
        <v>3.4496825396825388</v>
      </c>
      <c r="H1707" s="68" t="str">
        <f t="shared" si="199"/>
        <v>Mar 2016</v>
      </c>
      <c r="I1707" s="70">
        <f t="shared" si="192"/>
        <v>1.53</v>
      </c>
      <c r="J1707" s="70">
        <f>VLOOKUP(H1707,CPI!C$187:L$448,10,FALSE)</f>
        <v>0.33430839949855073</v>
      </c>
      <c r="K1707" s="59">
        <f t="shared" si="193"/>
        <v>4.0528125000000017</v>
      </c>
      <c r="L1707" s="70">
        <f t="shared" si="188"/>
        <v>2.4847951344430186</v>
      </c>
      <c r="M1707" s="71">
        <f t="shared" si="191"/>
        <v>2.8274104127863353</v>
      </c>
      <c r="N1707" s="59">
        <f t="shared" si="194"/>
        <v>4.0528125000000017</v>
      </c>
      <c r="O1707" s="43">
        <f t="shared" si="194"/>
        <v>3.8186562500000001</v>
      </c>
      <c r="P1707" s="69">
        <f t="shared" si="189"/>
        <v>2.5960117581899533</v>
      </c>
      <c r="Q1707" s="44">
        <f t="shared" si="190"/>
        <v>2.2541674874421158</v>
      </c>
      <c r="R1707" s="43">
        <f t="shared" si="195"/>
        <v>250</v>
      </c>
      <c r="S1707" s="45" t="e">
        <f>#REF!*M1707/100/365*365/$R1707</f>
        <v>#REF!</v>
      </c>
      <c r="T1707" s="45" t="e">
        <f>#REF!*P1707/100/365*365/$R1707</f>
        <v>#REF!</v>
      </c>
      <c r="U1707" s="45" t="e">
        <f>#REF!*F1707/100/365*365/$R1707</f>
        <v>#REF!</v>
      </c>
      <c r="V1707" s="45" t="e">
        <f>#REF!*K1707/100/365*365/$R1707</f>
        <v>#REF!</v>
      </c>
      <c r="W1707" s="45" t="e">
        <f>#REF!*O1707/100/365*365/$R1707</f>
        <v>#REF!</v>
      </c>
      <c r="X1707" s="61">
        <f t="shared" si="196"/>
        <v>4.3259374999999993</v>
      </c>
      <c r="Z1707" s="54"/>
    </row>
    <row r="1708" spans="1:26" x14ac:dyDescent="0.35">
      <c r="A1708" s="42">
        <v>42367</v>
      </c>
      <c r="B1708" s="55">
        <f t="shared" si="197"/>
        <v>42276</v>
      </c>
      <c r="C1708" s="56">
        <f t="shared" si="198"/>
        <v>42366</v>
      </c>
      <c r="D1708" s="59">
        <v>2.98</v>
      </c>
      <c r="E1708" s="43">
        <v>3.56</v>
      </c>
      <c r="F1708" s="43">
        <f t="shared" si="200"/>
        <v>2.8709836065573757</v>
      </c>
      <c r="G1708" s="60">
        <f t="shared" si="201"/>
        <v>3.4588524590163932</v>
      </c>
      <c r="H1708" s="68" t="str">
        <f t="shared" si="199"/>
        <v>Mar 2016</v>
      </c>
      <c r="I1708" s="70">
        <f t="shared" si="192"/>
        <v>1.53</v>
      </c>
      <c r="J1708" s="70">
        <f>VLOOKUP(H1708,CPI!C$187:L$448,10,FALSE)</f>
        <v>0.33430839949855073</v>
      </c>
      <c r="K1708" s="59">
        <f t="shared" si="193"/>
        <v>4.0528125000000017</v>
      </c>
      <c r="L1708" s="70">
        <f t="shared" si="188"/>
        <v>2.4847951344430186</v>
      </c>
      <c r="M1708" s="71">
        <f t="shared" si="191"/>
        <v>2.8274104127863353</v>
      </c>
      <c r="N1708" s="59">
        <f t="shared" si="194"/>
        <v>4.0528125000000017</v>
      </c>
      <c r="O1708" s="43">
        <f t="shared" si="194"/>
        <v>3.8186562500000001</v>
      </c>
      <c r="P1708" s="69">
        <f t="shared" si="189"/>
        <v>2.5960117581899533</v>
      </c>
      <c r="Q1708" s="44">
        <f t="shared" si="190"/>
        <v>2.2541674874421158</v>
      </c>
      <c r="R1708" s="43">
        <f t="shared" si="195"/>
        <v>250</v>
      </c>
      <c r="S1708" s="45" t="e">
        <f>#REF!*M1708/100/365*365/$R1708</f>
        <v>#REF!</v>
      </c>
      <c r="T1708" s="45" t="e">
        <f>#REF!*P1708/100/365*365/$R1708</f>
        <v>#REF!</v>
      </c>
      <c r="U1708" s="45" t="e">
        <f>#REF!*F1708/100/365*365/$R1708</f>
        <v>#REF!</v>
      </c>
      <c r="V1708" s="45" t="e">
        <f>#REF!*K1708/100/365*365/$R1708</f>
        <v>#REF!</v>
      </c>
      <c r="W1708" s="45" t="e">
        <f>#REF!*O1708/100/365*365/$R1708</f>
        <v>#REF!</v>
      </c>
      <c r="X1708" s="61">
        <f t="shared" si="196"/>
        <v>4.3259374999999993</v>
      </c>
      <c r="Z1708" s="54"/>
    </row>
    <row r="1709" spans="1:26" x14ac:dyDescent="0.35">
      <c r="A1709" s="42">
        <v>42368</v>
      </c>
      <c r="B1709" s="55">
        <f t="shared" si="197"/>
        <v>42277</v>
      </c>
      <c r="C1709" s="56">
        <f t="shared" si="198"/>
        <v>42367</v>
      </c>
      <c r="D1709" s="59">
        <v>2.99</v>
      </c>
      <c r="E1709" s="43">
        <v>3.58</v>
      </c>
      <c r="F1709" s="43">
        <f t="shared" si="200"/>
        <v>2.8754098360655727</v>
      </c>
      <c r="G1709" s="60">
        <f t="shared" si="201"/>
        <v>3.4634426229508195</v>
      </c>
      <c r="H1709" s="68" t="str">
        <f t="shared" si="199"/>
        <v>Mar 2016</v>
      </c>
      <c r="I1709" s="70">
        <f t="shared" si="192"/>
        <v>1.53</v>
      </c>
      <c r="J1709" s="70">
        <f>VLOOKUP(H1709,CPI!C$187:L$448,10,FALSE)</f>
        <v>0.33430839949855073</v>
      </c>
      <c r="K1709" s="59">
        <f t="shared" si="193"/>
        <v>4.0528125000000017</v>
      </c>
      <c r="L1709" s="70">
        <f t="shared" si="188"/>
        <v>2.4847951344430186</v>
      </c>
      <c r="M1709" s="71">
        <f t="shared" si="191"/>
        <v>2.8274104127863353</v>
      </c>
      <c r="N1709" s="59">
        <f t="shared" si="194"/>
        <v>4.0528125000000017</v>
      </c>
      <c r="O1709" s="43">
        <f t="shared" si="194"/>
        <v>3.8186562500000001</v>
      </c>
      <c r="P1709" s="69">
        <f t="shared" si="189"/>
        <v>2.5960117581899533</v>
      </c>
      <c r="Q1709" s="44">
        <f t="shared" si="190"/>
        <v>2.2541674874421158</v>
      </c>
      <c r="R1709" s="43">
        <f t="shared" si="195"/>
        <v>250</v>
      </c>
      <c r="S1709" s="45" t="e">
        <f>#REF!*M1709/100/365*365/$R1709</f>
        <v>#REF!</v>
      </c>
      <c r="T1709" s="45" t="e">
        <f>#REF!*P1709/100/365*365/$R1709</f>
        <v>#REF!</v>
      </c>
      <c r="U1709" s="45" t="e">
        <f>#REF!*F1709/100/365*365/$R1709</f>
        <v>#REF!</v>
      </c>
      <c r="V1709" s="45" t="e">
        <f>#REF!*K1709/100/365*365/$R1709</f>
        <v>#REF!</v>
      </c>
      <c r="W1709" s="45" t="e">
        <f>#REF!*O1709/100/365*365/$R1709</f>
        <v>#REF!</v>
      </c>
      <c r="X1709" s="61">
        <f t="shared" si="196"/>
        <v>4.3259374999999993</v>
      </c>
      <c r="Z1709" s="54"/>
    </row>
    <row r="1710" spans="1:26" x14ac:dyDescent="0.35">
      <c r="A1710" s="42">
        <v>42369</v>
      </c>
      <c r="B1710" s="55">
        <f t="shared" si="197"/>
        <v>42277</v>
      </c>
      <c r="C1710" s="56">
        <f t="shared" si="198"/>
        <v>42368</v>
      </c>
      <c r="D1710" s="59">
        <v>3</v>
      </c>
      <c r="E1710" s="43">
        <v>3.58</v>
      </c>
      <c r="F1710" s="43">
        <f t="shared" si="200"/>
        <v>2.8772580645161279</v>
      </c>
      <c r="G1710" s="60">
        <f t="shared" si="201"/>
        <v>3.4653225806451613</v>
      </c>
      <c r="H1710" s="68" t="str">
        <f t="shared" si="199"/>
        <v>Mar 2016</v>
      </c>
      <c r="I1710" s="70">
        <f t="shared" si="192"/>
        <v>1.53</v>
      </c>
      <c r="J1710" s="70">
        <f>VLOOKUP(H1710,CPI!C$187:L$448,10,FALSE)</f>
        <v>0.33430839949855073</v>
      </c>
      <c r="K1710" s="59">
        <f t="shared" si="193"/>
        <v>4.0528125000000017</v>
      </c>
      <c r="L1710" s="70">
        <f t="shared" si="188"/>
        <v>2.4847951344430186</v>
      </c>
      <c r="M1710" s="71">
        <f t="shared" si="191"/>
        <v>2.8274104127863353</v>
      </c>
      <c r="N1710" s="59">
        <f t="shared" si="194"/>
        <v>4.0528125000000017</v>
      </c>
      <c r="O1710" s="43">
        <f t="shared" si="194"/>
        <v>3.8186562500000001</v>
      </c>
      <c r="P1710" s="69">
        <f t="shared" si="189"/>
        <v>2.5960117581899533</v>
      </c>
      <c r="Q1710" s="44">
        <f t="shared" si="190"/>
        <v>2.2541674874421158</v>
      </c>
      <c r="R1710" s="43">
        <f t="shared" si="195"/>
        <v>250</v>
      </c>
      <c r="S1710" s="45" t="e">
        <f>#REF!*M1710/100/365*365/$R1710</f>
        <v>#REF!</v>
      </c>
      <c r="T1710" s="45" t="e">
        <f>#REF!*P1710/100/365*365/$R1710</f>
        <v>#REF!</v>
      </c>
      <c r="U1710" s="45" t="e">
        <f>#REF!*F1710/100/365*365/$R1710</f>
        <v>#REF!</v>
      </c>
      <c r="V1710" s="45" t="e">
        <f>#REF!*K1710/100/365*365/$R1710</f>
        <v>#REF!</v>
      </c>
      <c r="W1710" s="45" t="e">
        <f>#REF!*O1710/100/365*365/$R1710</f>
        <v>#REF!</v>
      </c>
      <c r="X1710" s="61">
        <f t="shared" si="196"/>
        <v>4.3259374999999993</v>
      </c>
      <c r="Z1710" s="54"/>
    </row>
    <row r="1711" spans="1:26" x14ac:dyDescent="0.35">
      <c r="A1711" s="42">
        <v>42374</v>
      </c>
      <c r="B1711" s="55">
        <f t="shared" si="197"/>
        <v>42282</v>
      </c>
      <c r="C1711" s="56">
        <f t="shared" si="198"/>
        <v>42373</v>
      </c>
      <c r="D1711" s="59">
        <v>2.91</v>
      </c>
      <c r="E1711" s="43">
        <v>3.49</v>
      </c>
      <c r="F1711" s="43">
        <f t="shared" si="200"/>
        <v>2.888166666666665</v>
      </c>
      <c r="G1711" s="60">
        <f t="shared" si="201"/>
        <v>3.4753333333333329</v>
      </c>
      <c r="H1711" s="68" t="str">
        <f t="shared" si="199"/>
        <v>Mar 2016</v>
      </c>
      <c r="I1711" s="70">
        <f t="shared" si="192"/>
        <v>1.53</v>
      </c>
      <c r="J1711" s="70">
        <f>VLOOKUP(H1711,CPI!C$187:L$448,10,FALSE)</f>
        <v>0.33430839949855073</v>
      </c>
      <c r="K1711" s="59">
        <f t="shared" si="193"/>
        <v>4.0528125000000017</v>
      </c>
      <c r="L1711" s="70">
        <f t="shared" si="188"/>
        <v>2.4847951344430186</v>
      </c>
      <c r="M1711" s="71">
        <f t="shared" si="191"/>
        <v>2.8274104127863353</v>
      </c>
      <c r="N1711" s="59">
        <f t="shared" si="194"/>
        <v>4.0528125000000017</v>
      </c>
      <c r="O1711" s="43">
        <f t="shared" si="194"/>
        <v>3.8186562500000001</v>
      </c>
      <c r="P1711" s="69">
        <f t="shared" si="189"/>
        <v>2.5960117581899533</v>
      </c>
      <c r="Q1711" s="44">
        <f t="shared" si="190"/>
        <v>2.2541674874421158</v>
      </c>
      <c r="R1711" s="43">
        <f t="shared" si="195"/>
        <v>250</v>
      </c>
      <c r="S1711" s="45" t="e">
        <f>#REF!*M1711/100/365*365/$R1711</f>
        <v>#REF!</v>
      </c>
      <c r="T1711" s="45" t="e">
        <f>#REF!*P1711/100/365*365/$R1711</f>
        <v>#REF!</v>
      </c>
      <c r="U1711" s="45" t="e">
        <f>#REF!*F1711/100/365*365/$R1711</f>
        <v>#REF!</v>
      </c>
      <c r="V1711" s="45" t="e">
        <f>#REF!*K1711/100/365*365/$R1711</f>
        <v>#REF!</v>
      </c>
      <c r="W1711" s="45" t="e">
        <f>#REF!*O1711/100/365*365/$R1711</f>
        <v>#REF!</v>
      </c>
      <c r="X1711" s="61">
        <f t="shared" si="196"/>
        <v>4.3259374999999993</v>
      </c>
      <c r="Z1711" s="54"/>
    </row>
    <row r="1712" spans="1:26" x14ac:dyDescent="0.35">
      <c r="A1712" s="42">
        <v>42375</v>
      </c>
      <c r="B1712" s="55">
        <f t="shared" si="197"/>
        <v>42283</v>
      </c>
      <c r="C1712" s="56">
        <f t="shared" si="198"/>
        <v>42374</v>
      </c>
      <c r="D1712" s="59">
        <v>2.83</v>
      </c>
      <c r="E1712" s="43">
        <v>3.4</v>
      </c>
      <c r="F1712" s="43">
        <f t="shared" si="200"/>
        <v>2.8911666666666651</v>
      </c>
      <c r="G1712" s="60">
        <f t="shared" si="201"/>
        <v>3.4773333333333336</v>
      </c>
      <c r="H1712" s="68" t="str">
        <f t="shared" si="199"/>
        <v>Mar 2016</v>
      </c>
      <c r="I1712" s="70">
        <f t="shared" si="192"/>
        <v>1.53</v>
      </c>
      <c r="J1712" s="70">
        <f>VLOOKUP(H1712,CPI!C$187:L$448,10,FALSE)</f>
        <v>0.33430839949855073</v>
      </c>
      <c r="K1712" s="59">
        <f t="shared" si="193"/>
        <v>4.0528125000000017</v>
      </c>
      <c r="L1712" s="70">
        <f t="shared" si="188"/>
        <v>2.4847951344430186</v>
      </c>
      <c r="M1712" s="71">
        <f t="shared" si="191"/>
        <v>2.8274104127863353</v>
      </c>
      <c r="N1712" s="59">
        <f t="shared" si="194"/>
        <v>4.0528125000000017</v>
      </c>
      <c r="O1712" s="43">
        <f t="shared" si="194"/>
        <v>3.8186562500000001</v>
      </c>
      <c r="P1712" s="69">
        <f t="shared" si="189"/>
        <v>2.5960117581899533</v>
      </c>
      <c r="Q1712" s="44">
        <f t="shared" si="190"/>
        <v>2.2541674874421158</v>
      </c>
      <c r="R1712" s="43">
        <f t="shared" si="195"/>
        <v>250</v>
      </c>
      <c r="S1712" s="45" t="e">
        <f>#REF!*M1712/100/365*365/$R1712</f>
        <v>#REF!</v>
      </c>
      <c r="T1712" s="45" t="e">
        <f>#REF!*P1712/100/365*365/$R1712</f>
        <v>#REF!</v>
      </c>
      <c r="U1712" s="45" t="e">
        <f>#REF!*F1712/100/365*365/$R1712</f>
        <v>#REF!</v>
      </c>
      <c r="V1712" s="45" t="e">
        <f>#REF!*K1712/100/365*365/$R1712</f>
        <v>#REF!</v>
      </c>
      <c r="W1712" s="45" t="e">
        <f>#REF!*O1712/100/365*365/$R1712</f>
        <v>#REF!</v>
      </c>
      <c r="X1712" s="61">
        <f t="shared" si="196"/>
        <v>4.3259374999999993</v>
      </c>
      <c r="Z1712" s="54"/>
    </row>
    <row r="1713" spans="1:26" x14ac:dyDescent="0.35">
      <c r="A1713" s="42">
        <v>42376</v>
      </c>
      <c r="B1713" s="55">
        <f t="shared" si="197"/>
        <v>42284</v>
      </c>
      <c r="C1713" s="56">
        <f t="shared" si="198"/>
        <v>42375</v>
      </c>
      <c r="D1713" s="59">
        <v>2.8</v>
      </c>
      <c r="E1713" s="43">
        <v>3.37</v>
      </c>
      <c r="F1713" s="43">
        <f t="shared" si="200"/>
        <v>2.8924999999999992</v>
      </c>
      <c r="G1713" s="60">
        <f t="shared" si="201"/>
        <v>3.4775</v>
      </c>
      <c r="H1713" s="68" t="str">
        <f t="shared" si="199"/>
        <v>Mar 2016</v>
      </c>
      <c r="I1713" s="70">
        <f t="shared" si="192"/>
        <v>1.53</v>
      </c>
      <c r="J1713" s="70">
        <f>VLOOKUP(H1713,CPI!C$187:L$448,10,FALSE)</f>
        <v>0.33430839949855073</v>
      </c>
      <c r="K1713" s="59">
        <f t="shared" si="193"/>
        <v>4.0528125000000017</v>
      </c>
      <c r="L1713" s="70">
        <f t="shared" ref="L1713:L1776" si="202">((1+K1713/100)/(1+I1713/100)-1)*100</f>
        <v>2.4847951344430186</v>
      </c>
      <c r="M1713" s="71">
        <f t="shared" si="191"/>
        <v>2.8274104127863353</v>
      </c>
      <c r="N1713" s="59">
        <f t="shared" si="194"/>
        <v>4.0528125000000017</v>
      </c>
      <c r="O1713" s="43">
        <f t="shared" si="194"/>
        <v>3.8186562500000001</v>
      </c>
      <c r="P1713" s="69">
        <f t="shared" ref="P1713:P1776" si="203">((1+O1713/100)/(1+I1713/100)*(1+J1713/100)-1)*100</f>
        <v>2.5960117581899533</v>
      </c>
      <c r="Q1713" s="44">
        <f t="shared" ref="Q1713:Q1776" si="204">((1+O1713/100)/(1+I1713/100)-1)*100</f>
        <v>2.2541674874421158</v>
      </c>
      <c r="R1713" s="43">
        <f t="shared" si="195"/>
        <v>250</v>
      </c>
      <c r="S1713" s="45" t="e">
        <f>#REF!*M1713/100/365*365/$R1713</f>
        <v>#REF!</v>
      </c>
      <c r="T1713" s="45" t="e">
        <f>#REF!*P1713/100/365*365/$R1713</f>
        <v>#REF!</v>
      </c>
      <c r="U1713" s="45" t="e">
        <f>#REF!*F1713/100/365*365/$R1713</f>
        <v>#REF!</v>
      </c>
      <c r="V1713" s="45" t="e">
        <f>#REF!*K1713/100/365*365/$R1713</f>
        <v>#REF!</v>
      </c>
      <c r="W1713" s="45" t="e">
        <f>#REF!*O1713/100/365*365/$R1713</f>
        <v>#REF!</v>
      </c>
      <c r="X1713" s="61">
        <f t="shared" si="196"/>
        <v>4.3259374999999993</v>
      </c>
      <c r="Z1713" s="54"/>
    </row>
    <row r="1714" spans="1:26" x14ac:dyDescent="0.35">
      <c r="A1714" s="42">
        <v>42377</v>
      </c>
      <c r="B1714" s="55">
        <f t="shared" si="197"/>
        <v>42285</v>
      </c>
      <c r="C1714" s="56">
        <f t="shared" si="198"/>
        <v>42376</v>
      </c>
      <c r="D1714" s="59">
        <v>2.83</v>
      </c>
      <c r="E1714" s="43">
        <v>3.41</v>
      </c>
      <c r="F1714" s="43">
        <f t="shared" si="200"/>
        <v>2.8928333333333329</v>
      </c>
      <c r="G1714" s="60">
        <f t="shared" si="201"/>
        <v>3.4768333333333334</v>
      </c>
      <c r="H1714" s="68" t="str">
        <f t="shared" si="199"/>
        <v>Mar 2016</v>
      </c>
      <c r="I1714" s="70">
        <f t="shared" si="192"/>
        <v>1.53</v>
      </c>
      <c r="J1714" s="70">
        <f>VLOOKUP(H1714,CPI!C$187:L$448,10,FALSE)</f>
        <v>0.33430839949855073</v>
      </c>
      <c r="K1714" s="59">
        <f t="shared" si="193"/>
        <v>4.0528125000000017</v>
      </c>
      <c r="L1714" s="70">
        <f t="shared" si="202"/>
        <v>2.4847951344430186</v>
      </c>
      <c r="M1714" s="71">
        <f t="shared" ref="M1714:M1777" si="205">((1+K1714/100)/(1+I1714/100)*(1+J1714/100)-1)*100</f>
        <v>2.8274104127863353</v>
      </c>
      <c r="N1714" s="59">
        <f t="shared" si="194"/>
        <v>4.0528125000000017</v>
      </c>
      <c r="O1714" s="43">
        <f t="shared" si="194"/>
        <v>3.8186562500000001</v>
      </c>
      <c r="P1714" s="69">
        <f t="shared" si="203"/>
        <v>2.5960117581899533</v>
      </c>
      <c r="Q1714" s="44">
        <f t="shared" si="204"/>
        <v>2.2541674874421158</v>
      </c>
      <c r="R1714" s="43">
        <f t="shared" si="195"/>
        <v>250</v>
      </c>
      <c r="S1714" s="45" t="e">
        <f>#REF!*M1714/100/365*365/$R1714</f>
        <v>#REF!</v>
      </c>
      <c r="T1714" s="45" t="e">
        <f>#REF!*P1714/100/365*365/$R1714</f>
        <v>#REF!</v>
      </c>
      <c r="U1714" s="45" t="e">
        <f>#REF!*F1714/100/365*365/$R1714</f>
        <v>#REF!</v>
      </c>
      <c r="V1714" s="45" t="e">
        <f>#REF!*K1714/100/365*365/$R1714</f>
        <v>#REF!</v>
      </c>
      <c r="W1714" s="45" t="e">
        <f>#REF!*O1714/100/365*365/$R1714</f>
        <v>#REF!</v>
      </c>
      <c r="X1714" s="61">
        <f t="shared" si="196"/>
        <v>4.3259374999999993</v>
      </c>
      <c r="Z1714" s="54"/>
    </row>
    <row r="1715" spans="1:26" x14ac:dyDescent="0.35">
      <c r="A1715" s="42">
        <v>42380</v>
      </c>
      <c r="B1715" s="55">
        <f t="shared" si="197"/>
        <v>42288</v>
      </c>
      <c r="C1715" s="56">
        <f t="shared" si="198"/>
        <v>42379</v>
      </c>
      <c r="D1715" s="59">
        <v>2.8</v>
      </c>
      <c r="E1715" s="43">
        <v>3.36</v>
      </c>
      <c r="F1715" s="43">
        <f t="shared" si="200"/>
        <v>2.8929999999999998</v>
      </c>
      <c r="G1715" s="60">
        <f t="shared" si="201"/>
        <v>3.4763333333333342</v>
      </c>
      <c r="H1715" s="68" t="str">
        <f t="shared" si="199"/>
        <v>Mar 2016</v>
      </c>
      <c r="I1715" s="70">
        <f t="shared" ref="I1715:I1770" si="206">I1714</f>
        <v>1.53</v>
      </c>
      <c r="J1715" s="70">
        <f>VLOOKUP(H1715,CPI!C$187:L$448,10,FALSE)</f>
        <v>0.33430839949855073</v>
      </c>
      <c r="K1715" s="59">
        <f t="shared" ref="K1715:K1778" si="207">K1714</f>
        <v>4.0528125000000017</v>
      </c>
      <c r="L1715" s="70">
        <f t="shared" si="202"/>
        <v>2.4847951344430186</v>
      </c>
      <c r="M1715" s="71">
        <f t="shared" si="205"/>
        <v>2.8274104127863353</v>
      </c>
      <c r="N1715" s="59">
        <f t="shared" ref="N1715:O1778" si="208">N1714</f>
        <v>4.0528125000000017</v>
      </c>
      <c r="O1715" s="43">
        <f t="shared" si="208"/>
        <v>3.8186562500000001</v>
      </c>
      <c r="P1715" s="69">
        <f t="shared" si="203"/>
        <v>2.5960117581899533</v>
      </c>
      <c r="Q1715" s="44">
        <f t="shared" si="204"/>
        <v>2.2541674874421158</v>
      </c>
      <c r="R1715" s="43">
        <f t="shared" ref="R1715:R1778" si="209">R1714</f>
        <v>250</v>
      </c>
      <c r="S1715" s="45" t="e">
        <f>#REF!*M1715/100/365*365/$R1715</f>
        <v>#REF!</v>
      </c>
      <c r="T1715" s="45" t="e">
        <f>#REF!*P1715/100/365*365/$R1715</f>
        <v>#REF!</v>
      </c>
      <c r="U1715" s="45" t="e">
        <f>#REF!*F1715/100/365*365/$R1715</f>
        <v>#REF!</v>
      </c>
      <c r="V1715" s="45" t="e">
        <f>#REF!*K1715/100/365*365/$R1715</f>
        <v>#REF!</v>
      </c>
      <c r="W1715" s="45" t="e">
        <f>#REF!*O1715/100/365*365/$R1715</f>
        <v>#REF!</v>
      </c>
      <c r="X1715" s="61">
        <f t="shared" ref="X1715:X1770" si="210">X1714</f>
        <v>4.3259374999999993</v>
      </c>
      <c r="Z1715" s="54"/>
    </row>
    <row r="1716" spans="1:26" x14ac:dyDescent="0.35">
      <c r="A1716" s="42">
        <v>42381</v>
      </c>
      <c r="B1716" s="55">
        <f t="shared" si="197"/>
        <v>42289</v>
      </c>
      <c r="C1716" s="56">
        <f t="shared" si="198"/>
        <v>42380</v>
      </c>
      <c r="D1716" s="59">
        <v>2.82</v>
      </c>
      <c r="E1716" s="43">
        <v>3.38</v>
      </c>
      <c r="F1716" s="43">
        <f t="shared" si="200"/>
        <v>2.8928333333333334</v>
      </c>
      <c r="G1716" s="60">
        <f t="shared" si="201"/>
        <v>3.4750000000000005</v>
      </c>
      <c r="H1716" s="68" t="str">
        <f t="shared" si="199"/>
        <v>Mar 2016</v>
      </c>
      <c r="I1716" s="70">
        <f t="shared" si="206"/>
        <v>1.53</v>
      </c>
      <c r="J1716" s="70">
        <f>VLOOKUP(H1716,CPI!C$187:L$448,10,FALSE)</f>
        <v>0.33430839949855073</v>
      </c>
      <c r="K1716" s="59">
        <f t="shared" si="207"/>
        <v>4.0528125000000017</v>
      </c>
      <c r="L1716" s="70">
        <f t="shared" si="202"/>
        <v>2.4847951344430186</v>
      </c>
      <c r="M1716" s="71">
        <f t="shared" si="205"/>
        <v>2.8274104127863353</v>
      </c>
      <c r="N1716" s="59">
        <f t="shared" si="208"/>
        <v>4.0528125000000017</v>
      </c>
      <c r="O1716" s="43">
        <f t="shared" si="208"/>
        <v>3.8186562500000001</v>
      </c>
      <c r="P1716" s="69">
        <f t="shared" si="203"/>
        <v>2.5960117581899533</v>
      </c>
      <c r="Q1716" s="44">
        <f t="shared" si="204"/>
        <v>2.2541674874421158</v>
      </c>
      <c r="R1716" s="43">
        <f t="shared" si="209"/>
        <v>250</v>
      </c>
      <c r="S1716" s="45" t="e">
        <f>#REF!*M1716/100/365*365/$R1716</f>
        <v>#REF!</v>
      </c>
      <c r="T1716" s="45" t="e">
        <f>#REF!*P1716/100/365*365/$R1716</f>
        <v>#REF!</v>
      </c>
      <c r="U1716" s="45" t="e">
        <f>#REF!*F1716/100/365*365/$R1716</f>
        <v>#REF!</v>
      </c>
      <c r="V1716" s="45" t="e">
        <f>#REF!*K1716/100/365*365/$R1716</f>
        <v>#REF!</v>
      </c>
      <c r="W1716" s="45" t="e">
        <f>#REF!*O1716/100/365*365/$R1716</f>
        <v>#REF!</v>
      </c>
      <c r="X1716" s="61">
        <f t="shared" si="210"/>
        <v>4.3259374999999993</v>
      </c>
      <c r="Z1716" s="54"/>
    </row>
    <row r="1717" spans="1:26" x14ac:dyDescent="0.35">
      <c r="A1717" s="42">
        <v>42382</v>
      </c>
      <c r="B1717" s="55">
        <f t="shared" si="197"/>
        <v>42290</v>
      </c>
      <c r="C1717" s="56">
        <f t="shared" si="198"/>
        <v>42381</v>
      </c>
      <c r="D1717" s="59">
        <v>2.79</v>
      </c>
      <c r="E1717" s="43">
        <v>3.36</v>
      </c>
      <c r="F1717" s="43">
        <f t="shared" si="200"/>
        <v>2.8933333333333331</v>
      </c>
      <c r="G1717" s="60">
        <f t="shared" si="201"/>
        <v>3.4745000000000008</v>
      </c>
      <c r="H1717" s="68" t="str">
        <f t="shared" si="199"/>
        <v>Mar 2016</v>
      </c>
      <c r="I1717" s="70">
        <f t="shared" si="206"/>
        <v>1.53</v>
      </c>
      <c r="J1717" s="70">
        <f>VLOOKUP(H1717,CPI!C$187:L$448,10,FALSE)</f>
        <v>0.33430839949855073</v>
      </c>
      <c r="K1717" s="59">
        <f t="shared" si="207"/>
        <v>4.0528125000000017</v>
      </c>
      <c r="L1717" s="70">
        <f t="shared" si="202"/>
        <v>2.4847951344430186</v>
      </c>
      <c r="M1717" s="71">
        <f t="shared" si="205"/>
        <v>2.8274104127863353</v>
      </c>
      <c r="N1717" s="59">
        <f t="shared" si="208"/>
        <v>4.0528125000000017</v>
      </c>
      <c r="O1717" s="43">
        <f t="shared" si="208"/>
        <v>3.8186562500000001</v>
      </c>
      <c r="P1717" s="69">
        <f t="shared" si="203"/>
        <v>2.5960117581899533</v>
      </c>
      <c r="Q1717" s="44">
        <f t="shared" si="204"/>
        <v>2.2541674874421158</v>
      </c>
      <c r="R1717" s="43">
        <f t="shared" si="209"/>
        <v>250</v>
      </c>
      <c r="S1717" s="45" t="e">
        <f>#REF!*M1717/100/365*365/$R1717</f>
        <v>#REF!</v>
      </c>
      <c r="T1717" s="45" t="e">
        <f>#REF!*P1717/100/365*365/$R1717</f>
        <v>#REF!</v>
      </c>
      <c r="U1717" s="45" t="e">
        <f>#REF!*F1717/100/365*365/$R1717</f>
        <v>#REF!</v>
      </c>
      <c r="V1717" s="45" t="e">
        <f>#REF!*K1717/100/365*365/$R1717</f>
        <v>#REF!</v>
      </c>
      <c r="W1717" s="45" t="e">
        <f>#REF!*O1717/100/365*365/$R1717</f>
        <v>#REF!</v>
      </c>
      <c r="X1717" s="61">
        <f t="shared" si="210"/>
        <v>4.3259374999999993</v>
      </c>
      <c r="Z1717" s="54"/>
    </row>
    <row r="1718" spans="1:26" x14ac:dyDescent="0.35">
      <c r="A1718" s="42">
        <v>42383</v>
      </c>
      <c r="B1718" s="55">
        <f t="shared" si="197"/>
        <v>42291</v>
      </c>
      <c r="C1718" s="56">
        <f t="shared" si="198"/>
        <v>42382</v>
      </c>
      <c r="D1718" s="59">
        <v>2.73</v>
      </c>
      <c r="E1718" s="43">
        <v>3.29</v>
      </c>
      <c r="F1718" s="43">
        <f t="shared" si="200"/>
        <v>2.8935000000000004</v>
      </c>
      <c r="G1718" s="60">
        <f t="shared" si="201"/>
        <v>3.4738333333333342</v>
      </c>
      <c r="H1718" s="68" t="str">
        <f t="shared" si="199"/>
        <v>Mar 2016</v>
      </c>
      <c r="I1718" s="70">
        <f t="shared" si="206"/>
        <v>1.53</v>
      </c>
      <c r="J1718" s="70">
        <f>VLOOKUP(H1718,CPI!C$187:L$448,10,FALSE)</f>
        <v>0.33430839949855073</v>
      </c>
      <c r="K1718" s="59">
        <f t="shared" si="207"/>
        <v>4.0528125000000017</v>
      </c>
      <c r="L1718" s="70">
        <f t="shared" si="202"/>
        <v>2.4847951344430186</v>
      </c>
      <c r="M1718" s="71">
        <f t="shared" si="205"/>
        <v>2.8274104127863353</v>
      </c>
      <c r="N1718" s="59">
        <f t="shared" si="208"/>
        <v>4.0528125000000017</v>
      </c>
      <c r="O1718" s="43">
        <f t="shared" si="208"/>
        <v>3.8186562500000001</v>
      </c>
      <c r="P1718" s="69">
        <f t="shared" si="203"/>
        <v>2.5960117581899533</v>
      </c>
      <c r="Q1718" s="44">
        <f t="shared" si="204"/>
        <v>2.2541674874421158</v>
      </c>
      <c r="R1718" s="43">
        <f t="shared" si="209"/>
        <v>250</v>
      </c>
      <c r="S1718" s="45" t="e">
        <f>#REF!*M1718/100/365*365/$R1718</f>
        <v>#REF!</v>
      </c>
      <c r="T1718" s="45" t="e">
        <f>#REF!*P1718/100/365*365/$R1718</f>
        <v>#REF!</v>
      </c>
      <c r="U1718" s="45" t="e">
        <f>#REF!*F1718/100/365*365/$R1718</f>
        <v>#REF!</v>
      </c>
      <c r="V1718" s="45" t="e">
        <f>#REF!*K1718/100/365*365/$R1718</f>
        <v>#REF!</v>
      </c>
      <c r="W1718" s="45" t="e">
        <f>#REF!*O1718/100/365*365/$R1718</f>
        <v>#REF!</v>
      </c>
      <c r="X1718" s="61">
        <f t="shared" si="210"/>
        <v>4.3259374999999993</v>
      </c>
      <c r="Z1718" s="54"/>
    </row>
    <row r="1719" spans="1:26" x14ac:dyDescent="0.35">
      <c r="A1719" s="42">
        <v>42384</v>
      </c>
      <c r="B1719" s="55">
        <f t="shared" si="197"/>
        <v>42292</v>
      </c>
      <c r="C1719" s="56">
        <f t="shared" si="198"/>
        <v>42383</v>
      </c>
      <c r="D1719" s="59">
        <v>2.76</v>
      </c>
      <c r="E1719" s="43">
        <v>3.32</v>
      </c>
      <c r="F1719" s="43">
        <f t="shared" si="200"/>
        <v>2.8941666666666666</v>
      </c>
      <c r="G1719" s="60">
        <f t="shared" si="201"/>
        <v>3.4740000000000011</v>
      </c>
      <c r="H1719" s="68" t="str">
        <f t="shared" si="199"/>
        <v>Mar 2016</v>
      </c>
      <c r="I1719" s="70">
        <f t="shared" si="206"/>
        <v>1.53</v>
      </c>
      <c r="J1719" s="70">
        <f>VLOOKUP(H1719,CPI!C$187:L$448,10,FALSE)</f>
        <v>0.33430839949855073</v>
      </c>
      <c r="K1719" s="59">
        <f t="shared" si="207"/>
        <v>4.0528125000000017</v>
      </c>
      <c r="L1719" s="70">
        <f t="shared" si="202"/>
        <v>2.4847951344430186</v>
      </c>
      <c r="M1719" s="71">
        <f t="shared" si="205"/>
        <v>2.8274104127863353</v>
      </c>
      <c r="N1719" s="59">
        <f t="shared" si="208"/>
        <v>4.0528125000000017</v>
      </c>
      <c r="O1719" s="43">
        <f t="shared" si="208"/>
        <v>3.8186562500000001</v>
      </c>
      <c r="P1719" s="69">
        <f t="shared" si="203"/>
        <v>2.5960117581899533</v>
      </c>
      <c r="Q1719" s="44">
        <f t="shared" si="204"/>
        <v>2.2541674874421158</v>
      </c>
      <c r="R1719" s="43">
        <f t="shared" si="209"/>
        <v>250</v>
      </c>
      <c r="S1719" s="45" t="e">
        <f>#REF!*M1719/100/365*365/$R1719</f>
        <v>#REF!</v>
      </c>
      <c r="T1719" s="45" t="e">
        <f>#REF!*P1719/100/365*365/$R1719</f>
        <v>#REF!</v>
      </c>
      <c r="U1719" s="45" t="e">
        <f>#REF!*F1719/100/365*365/$R1719</f>
        <v>#REF!</v>
      </c>
      <c r="V1719" s="45" t="e">
        <f>#REF!*K1719/100/365*365/$R1719</f>
        <v>#REF!</v>
      </c>
      <c r="W1719" s="45" t="e">
        <f>#REF!*O1719/100/365*365/$R1719</f>
        <v>#REF!</v>
      </c>
      <c r="X1719" s="61">
        <f t="shared" si="210"/>
        <v>4.3259374999999993</v>
      </c>
      <c r="Z1719" s="54"/>
    </row>
    <row r="1720" spans="1:26" x14ac:dyDescent="0.35">
      <c r="A1720" s="42">
        <v>42387</v>
      </c>
      <c r="B1720" s="55">
        <f t="shared" si="197"/>
        <v>42295</v>
      </c>
      <c r="C1720" s="56">
        <f t="shared" si="198"/>
        <v>42386</v>
      </c>
      <c r="D1720" s="59">
        <v>2.71</v>
      </c>
      <c r="E1720" s="43">
        <v>3.27</v>
      </c>
      <c r="F1720" s="43">
        <f t="shared" si="200"/>
        <v>2.8953333333333338</v>
      </c>
      <c r="G1720" s="60">
        <f t="shared" si="201"/>
        <v>3.4743333333333339</v>
      </c>
      <c r="H1720" s="68" t="str">
        <f t="shared" si="199"/>
        <v>Mar 2016</v>
      </c>
      <c r="I1720" s="70">
        <f t="shared" si="206"/>
        <v>1.53</v>
      </c>
      <c r="J1720" s="70">
        <f>VLOOKUP(H1720,CPI!C$187:L$448,10,FALSE)</f>
        <v>0.33430839949855073</v>
      </c>
      <c r="K1720" s="59">
        <f t="shared" si="207"/>
        <v>4.0528125000000017</v>
      </c>
      <c r="L1720" s="70">
        <f t="shared" si="202"/>
        <v>2.4847951344430186</v>
      </c>
      <c r="M1720" s="71">
        <f t="shared" si="205"/>
        <v>2.8274104127863353</v>
      </c>
      <c r="N1720" s="59">
        <f t="shared" si="208"/>
        <v>4.0528125000000017</v>
      </c>
      <c r="O1720" s="43">
        <f t="shared" si="208"/>
        <v>3.8186562500000001</v>
      </c>
      <c r="P1720" s="69">
        <f t="shared" si="203"/>
        <v>2.5960117581899533</v>
      </c>
      <c r="Q1720" s="44">
        <f t="shared" si="204"/>
        <v>2.2541674874421158</v>
      </c>
      <c r="R1720" s="43">
        <f t="shared" si="209"/>
        <v>250</v>
      </c>
      <c r="S1720" s="45" t="e">
        <f>#REF!*M1720/100/365*365/$R1720</f>
        <v>#REF!</v>
      </c>
      <c r="T1720" s="45" t="e">
        <f>#REF!*P1720/100/365*365/$R1720</f>
        <v>#REF!</v>
      </c>
      <c r="U1720" s="45" t="e">
        <f>#REF!*F1720/100/365*365/$R1720</f>
        <v>#REF!</v>
      </c>
      <c r="V1720" s="45" t="e">
        <f>#REF!*K1720/100/365*365/$R1720</f>
        <v>#REF!</v>
      </c>
      <c r="W1720" s="45" t="e">
        <f>#REF!*O1720/100/365*365/$R1720</f>
        <v>#REF!</v>
      </c>
      <c r="X1720" s="61">
        <f t="shared" si="210"/>
        <v>4.3259374999999993</v>
      </c>
      <c r="Z1720" s="54"/>
    </row>
    <row r="1721" spans="1:26" x14ac:dyDescent="0.35">
      <c r="A1721" s="42">
        <v>42388</v>
      </c>
      <c r="B1721" s="55">
        <f t="shared" si="197"/>
        <v>42296</v>
      </c>
      <c r="C1721" s="56">
        <f t="shared" si="198"/>
        <v>42387</v>
      </c>
      <c r="D1721" s="59">
        <v>2.73</v>
      </c>
      <c r="E1721" s="43">
        <v>3.28</v>
      </c>
      <c r="F1721" s="43">
        <f t="shared" si="200"/>
        <v>2.8956666666666666</v>
      </c>
      <c r="G1721" s="60">
        <f t="shared" si="201"/>
        <v>3.4741666666666675</v>
      </c>
      <c r="H1721" s="68" t="str">
        <f t="shared" si="199"/>
        <v>Mar 2016</v>
      </c>
      <c r="I1721" s="70">
        <f t="shared" si="206"/>
        <v>1.53</v>
      </c>
      <c r="J1721" s="70">
        <f>VLOOKUP(H1721,CPI!C$187:L$448,10,FALSE)</f>
        <v>0.33430839949855073</v>
      </c>
      <c r="K1721" s="59">
        <f t="shared" si="207"/>
        <v>4.0528125000000017</v>
      </c>
      <c r="L1721" s="70">
        <f t="shared" si="202"/>
        <v>2.4847951344430186</v>
      </c>
      <c r="M1721" s="71">
        <f t="shared" si="205"/>
        <v>2.8274104127863353</v>
      </c>
      <c r="N1721" s="59">
        <f t="shared" si="208"/>
        <v>4.0528125000000017</v>
      </c>
      <c r="O1721" s="43">
        <f t="shared" si="208"/>
        <v>3.8186562500000001</v>
      </c>
      <c r="P1721" s="69">
        <f t="shared" si="203"/>
        <v>2.5960117581899533</v>
      </c>
      <c r="Q1721" s="44">
        <f t="shared" si="204"/>
        <v>2.2541674874421158</v>
      </c>
      <c r="R1721" s="43">
        <f t="shared" si="209"/>
        <v>250</v>
      </c>
      <c r="S1721" s="45" t="e">
        <f>#REF!*M1721/100/365*365/$R1721</f>
        <v>#REF!</v>
      </c>
      <c r="T1721" s="45" t="e">
        <f>#REF!*P1721/100/365*365/$R1721</f>
        <v>#REF!</v>
      </c>
      <c r="U1721" s="45" t="e">
        <f>#REF!*F1721/100/365*365/$R1721</f>
        <v>#REF!</v>
      </c>
      <c r="V1721" s="45" t="e">
        <f>#REF!*K1721/100/365*365/$R1721</f>
        <v>#REF!</v>
      </c>
      <c r="W1721" s="45" t="e">
        <f>#REF!*O1721/100/365*365/$R1721</f>
        <v>#REF!</v>
      </c>
      <c r="X1721" s="61">
        <f t="shared" si="210"/>
        <v>4.3259374999999993</v>
      </c>
      <c r="Z1721" s="54"/>
    </row>
    <row r="1722" spans="1:26" x14ac:dyDescent="0.35">
      <c r="A1722" s="42">
        <v>42389</v>
      </c>
      <c r="B1722" s="55">
        <f t="shared" si="197"/>
        <v>42297</v>
      </c>
      <c r="C1722" s="56">
        <f t="shared" si="198"/>
        <v>42388</v>
      </c>
      <c r="D1722" s="59">
        <v>2.66</v>
      </c>
      <c r="E1722" s="43">
        <v>3.2</v>
      </c>
      <c r="F1722" s="43">
        <f t="shared" si="200"/>
        <v>2.8960000000000004</v>
      </c>
      <c r="G1722" s="60">
        <f t="shared" si="201"/>
        <v>3.4738333333333338</v>
      </c>
      <c r="H1722" s="68" t="str">
        <f t="shared" si="199"/>
        <v>Mar 2016</v>
      </c>
      <c r="I1722" s="70">
        <f t="shared" si="206"/>
        <v>1.53</v>
      </c>
      <c r="J1722" s="70">
        <f>VLOOKUP(H1722,CPI!C$187:L$448,10,FALSE)</f>
        <v>0.33430839949855073</v>
      </c>
      <c r="K1722" s="59">
        <f t="shared" si="207"/>
        <v>4.0528125000000017</v>
      </c>
      <c r="L1722" s="70">
        <f t="shared" si="202"/>
        <v>2.4847951344430186</v>
      </c>
      <c r="M1722" s="71">
        <f t="shared" si="205"/>
        <v>2.8274104127863353</v>
      </c>
      <c r="N1722" s="59">
        <f t="shared" si="208"/>
        <v>4.0528125000000017</v>
      </c>
      <c r="O1722" s="43">
        <f t="shared" si="208"/>
        <v>3.8186562500000001</v>
      </c>
      <c r="P1722" s="69">
        <f t="shared" si="203"/>
        <v>2.5960117581899533</v>
      </c>
      <c r="Q1722" s="44">
        <f t="shared" si="204"/>
        <v>2.2541674874421158</v>
      </c>
      <c r="R1722" s="43">
        <f t="shared" si="209"/>
        <v>250</v>
      </c>
      <c r="S1722" s="45" t="e">
        <f>#REF!*M1722/100/365*365/$R1722</f>
        <v>#REF!</v>
      </c>
      <c r="T1722" s="45" t="e">
        <f>#REF!*P1722/100/365*365/$R1722</f>
        <v>#REF!</v>
      </c>
      <c r="U1722" s="45" t="e">
        <f>#REF!*F1722/100/365*365/$R1722</f>
        <v>#REF!</v>
      </c>
      <c r="V1722" s="45" t="e">
        <f>#REF!*K1722/100/365*365/$R1722</f>
        <v>#REF!</v>
      </c>
      <c r="W1722" s="45" t="e">
        <f>#REF!*O1722/100/365*365/$R1722</f>
        <v>#REF!</v>
      </c>
      <c r="X1722" s="61">
        <f t="shared" si="210"/>
        <v>4.3259374999999993</v>
      </c>
      <c r="Z1722" s="54"/>
    </row>
    <row r="1723" spans="1:26" x14ac:dyDescent="0.35">
      <c r="A1723" s="42">
        <v>42390</v>
      </c>
      <c r="B1723" s="55">
        <f t="shared" si="197"/>
        <v>42298</v>
      </c>
      <c r="C1723" s="56">
        <f t="shared" si="198"/>
        <v>42389</v>
      </c>
      <c r="D1723" s="59">
        <v>2.7</v>
      </c>
      <c r="E1723" s="43">
        <v>3.24</v>
      </c>
      <c r="F1723" s="43">
        <f t="shared" si="200"/>
        <v>2.8945000000000003</v>
      </c>
      <c r="G1723" s="60">
        <f t="shared" si="201"/>
        <v>3.4715000000000003</v>
      </c>
      <c r="H1723" s="68" t="str">
        <f t="shared" si="199"/>
        <v>Mar 2016</v>
      </c>
      <c r="I1723" s="70">
        <f t="shared" si="206"/>
        <v>1.53</v>
      </c>
      <c r="J1723" s="70">
        <f>VLOOKUP(H1723,CPI!C$187:L$448,10,FALSE)</f>
        <v>0.33430839949855073</v>
      </c>
      <c r="K1723" s="59">
        <f t="shared" si="207"/>
        <v>4.0528125000000017</v>
      </c>
      <c r="L1723" s="70">
        <f t="shared" si="202"/>
        <v>2.4847951344430186</v>
      </c>
      <c r="M1723" s="71">
        <f t="shared" si="205"/>
        <v>2.8274104127863353</v>
      </c>
      <c r="N1723" s="59">
        <f t="shared" si="208"/>
        <v>4.0528125000000017</v>
      </c>
      <c r="O1723" s="43">
        <f t="shared" si="208"/>
        <v>3.8186562500000001</v>
      </c>
      <c r="P1723" s="69">
        <f t="shared" si="203"/>
        <v>2.5960117581899533</v>
      </c>
      <c r="Q1723" s="44">
        <f t="shared" si="204"/>
        <v>2.2541674874421158</v>
      </c>
      <c r="R1723" s="43">
        <f t="shared" si="209"/>
        <v>250</v>
      </c>
      <c r="S1723" s="45" t="e">
        <f>#REF!*M1723/100/365*365/$R1723</f>
        <v>#REF!</v>
      </c>
      <c r="T1723" s="45" t="e">
        <f>#REF!*P1723/100/365*365/$R1723</f>
        <v>#REF!</v>
      </c>
      <c r="U1723" s="45" t="e">
        <f>#REF!*F1723/100/365*365/$R1723</f>
        <v>#REF!</v>
      </c>
      <c r="V1723" s="45" t="e">
        <f>#REF!*K1723/100/365*365/$R1723</f>
        <v>#REF!</v>
      </c>
      <c r="W1723" s="45" t="e">
        <f>#REF!*O1723/100/365*365/$R1723</f>
        <v>#REF!</v>
      </c>
      <c r="X1723" s="61">
        <f t="shared" si="210"/>
        <v>4.3259374999999993</v>
      </c>
      <c r="Z1723" s="54"/>
    </row>
    <row r="1724" spans="1:26" x14ac:dyDescent="0.35">
      <c r="A1724" s="42">
        <v>42391</v>
      </c>
      <c r="B1724" s="55">
        <f t="shared" si="197"/>
        <v>42299</v>
      </c>
      <c r="C1724" s="56">
        <f t="shared" si="198"/>
        <v>42390</v>
      </c>
      <c r="D1724" s="59">
        <v>2.71</v>
      </c>
      <c r="E1724" s="43">
        <v>3.25</v>
      </c>
      <c r="F1724" s="43">
        <f t="shared" si="200"/>
        <v>2.8940000000000001</v>
      </c>
      <c r="G1724" s="60">
        <f t="shared" si="201"/>
        <v>3.47</v>
      </c>
      <c r="H1724" s="68" t="str">
        <f t="shared" si="199"/>
        <v>Mar 2016</v>
      </c>
      <c r="I1724" s="70">
        <f t="shared" si="206"/>
        <v>1.53</v>
      </c>
      <c r="J1724" s="70">
        <f>VLOOKUP(H1724,CPI!C$187:L$448,10,FALSE)</f>
        <v>0.33430839949855073</v>
      </c>
      <c r="K1724" s="59">
        <f t="shared" si="207"/>
        <v>4.0528125000000017</v>
      </c>
      <c r="L1724" s="70">
        <f t="shared" si="202"/>
        <v>2.4847951344430186</v>
      </c>
      <c r="M1724" s="71">
        <f t="shared" si="205"/>
        <v>2.8274104127863353</v>
      </c>
      <c r="N1724" s="59">
        <f t="shared" si="208"/>
        <v>4.0528125000000017</v>
      </c>
      <c r="O1724" s="43">
        <f t="shared" si="208"/>
        <v>3.8186562500000001</v>
      </c>
      <c r="P1724" s="69">
        <f t="shared" si="203"/>
        <v>2.5960117581899533</v>
      </c>
      <c r="Q1724" s="44">
        <f t="shared" si="204"/>
        <v>2.2541674874421158</v>
      </c>
      <c r="R1724" s="43">
        <f t="shared" si="209"/>
        <v>250</v>
      </c>
      <c r="S1724" s="45" t="e">
        <f>#REF!*M1724/100/365*365/$R1724</f>
        <v>#REF!</v>
      </c>
      <c r="T1724" s="45" t="e">
        <f>#REF!*P1724/100/365*365/$R1724</f>
        <v>#REF!</v>
      </c>
      <c r="U1724" s="45" t="e">
        <f>#REF!*F1724/100/365*365/$R1724</f>
        <v>#REF!</v>
      </c>
      <c r="V1724" s="45" t="e">
        <f>#REF!*K1724/100/365*365/$R1724</f>
        <v>#REF!</v>
      </c>
      <c r="W1724" s="45" t="e">
        <f>#REF!*O1724/100/365*365/$R1724</f>
        <v>#REF!</v>
      </c>
      <c r="X1724" s="61">
        <f t="shared" si="210"/>
        <v>4.3259374999999993</v>
      </c>
      <c r="Z1724" s="54"/>
    </row>
    <row r="1725" spans="1:26" x14ac:dyDescent="0.35">
      <c r="A1725" s="42">
        <v>42394</v>
      </c>
      <c r="B1725" s="55">
        <f t="shared" si="197"/>
        <v>42302</v>
      </c>
      <c r="C1725" s="56">
        <f t="shared" si="198"/>
        <v>42393</v>
      </c>
      <c r="D1725" s="59">
        <v>2.71</v>
      </c>
      <c r="E1725" s="43">
        <v>3.25</v>
      </c>
      <c r="F1725" s="43">
        <f t="shared" si="200"/>
        <v>2.8940000000000006</v>
      </c>
      <c r="G1725" s="60">
        <f t="shared" si="201"/>
        <v>3.4690000000000003</v>
      </c>
      <c r="H1725" s="68" t="str">
        <f t="shared" si="199"/>
        <v>Mar 2016</v>
      </c>
      <c r="I1725" s="70">
        <f t="shared" si="206"/>
        <v>1.53</v>
      </c>
      <c r="J1725" s="70">
        <f>VLOOKUP(H1725,CPI!C$187:L$448,10,FALSE)</f>
        <v>0.33430839949855073</v>
      </c>
      <c r="K1725" s="59">
        <f t="shared" si="207"/>
        <v>4.0528125000000017</v>
      </c>
      <c r="L1725" s="70">
        <f t="shared" si="202"/>
        <v>2.4847951344430186</v>
      </c>
      <c r="M1725" s="71">
        <f t="shared" si="205"/>
        <v>2.8274104127863353</v>
      </c>
      <c r="N1725" s="59">
        <f t="shared" si="208"/>
        <v>4.0528125000000017</v>
      </c>
      <c r="O1725" s="43">
        <f t="shared" si="208"/>
        <v>3.8186562500000001</v>
      </c>
      <c r="P1725" s="69">
        <f t="shared" si="203"/>
        <v>2.5960117581899533</v>
      </c>
      <c r="Q1725" s="44">
        <f t="shared" si="204"/>
        <v>2.2541674874421158</v>
      </c>
      <c r="R1725" s="43">
        <f t="shared" si="209"/>
        <v>250</v>
      </c>
      <c r="S1725" s="45" t="e">
        <f>#REF!*M1725/100/365*365/$R1725</f>
        <v>#REF!</v>
      </c>
      <c r="T1725" s="45" t="e">
        <f>#REF!*P1725/100/365*365/$R1725</f>
        <v>#REF!</v>
      </c>
      <c r="U1725" s="45" t="e">
        <f>#REF!*F1725/100/365*365/$R1725</f>
        <v>#REF!</v>
      </c>
      <c r="V1725" s="45" t="e">
        <f>#REF!*K1725/100/365*365/$R1725</f>
        <v>#REF!</v>
      </c>
      <c r="W1725" s="45" t="e">
        <f>#REF!*O1725/100/365*365/$R1725</f>
        <v>#REF!</v>
      </c>
      <c r="X1725" s="61">
        <f t="shared" si="210"/>
        <v>4.3259374999999993</v>
      </c>
      <c r="Z1725" s="54"/>
    </row>
    <row r="1726" spans="1:26" x14ac:dyDescent="0.35">
      <c r="A1726" s="42">
        <v>42395</v>
      </c>
      <c r="B1726" s="55">
        <f t="shared" si="197"/>
        <v>42303</v>
      </c>
      <c r="C1726" s="56">
        <f t="shared" si="198"/>
        <v>42394</v>
      </c>
      <c r="D1726" s="59">
        <v>2.74</v>
      </c>
      <c r="E1726" s="43">
        <v>3.27</v>
      </c>
      <c r="F1726" s="43">
        <f t="shared" si="200"/>
        <v>2.890983606557378</v>
      </c>
      <c r="G1726" s="60">
        <f t="shared" si="201"/>
        <v>3.4654098360655738</v>
      </c>
      <c r="H1726" s="68" t="str">
        <f t="shared" si="199"/>
        <v>Mar 2016</v>
      </c>
      <c r="I1726" s="70">
        <f t="shared" si="206"/>
        <v>1.53</v>
      </c>
      <c r="J1726" s="70">
        <f>VLOOKUP(H1726,CPI!C$187:L$448,10,FALSE)</f>
        <v>0.33430839949855073</v>
      </c>
      <c r="K1726" s="59">
        <f t="shared" si="207"/>
        <v>4.0528125000000017</v>
      </c>
      <c r="L1726" s="70">
        <f t="shared" si="202"/>
        <v>2.4847951344430186</v>
      </c>
      <c r="M1726" s="71">
        <f t="shared" si="205"/>
        <v>2.8274104127863353</v>
      </c>
      <c r="N1726" s="59">
        <f t="shared" si="208"/>
        <v>4.0528125000000017</v>
      </c>
      <c r="O1726" s="43">
        <f t="shared" si="208"/>
        <v>3.8186562500000001</v>
      </c>
      <c r="P1726" s="69">
        <f t="shared" si="203"/>
        <v>2.5960117581899533</v>
      </c>
      <c r="Q1726" s="44">
        <f t="shared" si="204"/>
        <v>2.2541674874421158</v>
      </c>
      <c r="R1726" s="43">
        <f t="shared" si="209"/>
        <v>250</v>
      </c>
      <c r="S1726" s="45" t="e">
        <f>#REF!*M1726/100/365*365/$R1726</f>
        <v>#REF!</v>
      </c>
      <c r="T1726" s="45" t="e">
        <f>#REF!*P1726/100/365*365/$R1726</f>
        <v>#REF!</v>
      </c>
      <c r="U1726" s="45" t="e">
        <f>#REF!*F1726/100/365*365/$R1726</f>
        <v>#REF!</v>
      </c>
      <c r="V1726" s="45" t="e">
        <f>#REF!*K1726/100/365*365/$R1726</f>
        <v>#REF!</v>
      </c>
      <c r="W1726" s="45" t="e">
        <f>#REF!*O1726/100/365*365/$R1726</f>
        <v>#REF!</v>
      </c>
      <c r="X1726" s="61">
        <f t="shared" si="210"/>
        <v>4.3259374999999993</v>
      </c>
      <c r="Z1726" s="54"/>
    </row>
    <row r="1727" spans="1:26" x14ac:dyDescent="0.35">
      <c r="A1727" s="42">
        <v>42396</v>
      </c>
      <c r="B1727" s="55">
        <f t="shared" si="197"/>
        <v>42304</v>
      </c>
      <c r="C1727" s="56">
        <f t="shared" si="198"/>
        <v>42395</v>
      </c>
      <c r="D1727" s="59">
        <v>2.75</v>
      </c>
      <c r="E1727" s="43">
        <v>3.26</v>
      </c>
      <c r="F1727" s="43">
        <f t="shared" si="200"/>
        <v>2.8911475409836074</v>
      </c>
      <c r="G1727" s="60">
        <f t="shared" si="201"/>
        <v>3.4645901639344272</v>
      </c>
      <c r="H1727" s="68" t="str">
        <f t="shared" si="199"/>
        <v>Mar 2016</v>
      </c>
      <c r="I1727" s="70">
        <f t="shared" si="206"/>
        <v>1.53</v>
      </c>
      <c r="J1727" s="70">
        <f>VLOOKUP(H1727,CPI!C$187:L$448,10,FALSE)</f>
        <v>0.33430839949855073</v>
      </c>
      <c r="K1727" s="59">
        <f t="shared" si="207"/>
        <v>4.0528125000000017</v>
      </c>
      <c r="L1727" s="70">
        <f t="shared" si="202"/>
        <v>2.4847951344430186</v>
      </c>
      <c r="M1727" s="71">
        <f t="shared" si="205"/>
        <v>2.8274104127863353</v>
      </c>
      <c r="N1727" s="59">
        <f t="shared" si="208"/>
        <v>4.0528125000000017</v>
      </c>
      <c r="O1727" s="43">
        <f t="shared" si="208"/>
        <v>3.8186562500000001</v>
      </c>
      <c r="P1727" s="69">
        <f t="shared" si="203"/>
        <v>2.5960117581899533</v>
      </c>
      <c r="Q1727" s="44">
        <f t="shared" si="204"/>
        <v>2.2541674874421158</v>
      </c>
      <c r="R1727" s="43">
        <f t="shared" si="209"/>
        <v>250</v>
      </c>
      <c r="S1727" s="45" t="e">
        <f>#REF!*M1727/100/365*365/$R1727</f>
        <v>#REF!</v>
      </c>
      <c r="T1727" s="45" t="e">
        <f>#REF!*P1727/100/365*365/$R1727</f>
        <v>#REF!</v>
      </c>
      <c r="U1727" s="45" t="e">
        <f>#REF!*F1727/100/365*365/$R1727</f>
        <v>#REF!</v>
      </c>
      <c r="V1727" s="45" t="e">
        <f>#REF!*K1727/100/365*365/$R1727</f>
        <v>#REF!</v>
      </c>
      <c r="W1727" s="45" t="e">
        <f>#REF!*O1727/100/365*365/$R1727</f>
        <v>#REF!</v>
      </c>
      <c r="X1727" s="61">
        <f t="shared" si="210"/>
        <v>4.3259374999999993</v>
      </c>
      <c r="Z1727" s="54"/>
    </row>
    <row r="1728" spans="1:26" x14ac:dyDescent="0.35">
      <c r="A1728" s="42">
        <v>42397</v>
      </c>
      <c r="B1728" s="55">
        <f t="shared" si="197"/>
        <v>42305</v>
      </c>
      <c r="C1728" s="56">
        <f t="shared" si="198"/>
        <v>42396</v>
      </c>
      <c r="D1728" s="59">
        <v>2.74</v>
      </c>
      <c r="E1728" s="43">
        <v>3.25</v>
      </c>
      <c r="F1728" s="43">
        <f t="shared" si="200"/>
        <v>2.8924590163934436</v>
      </c>
      <c r="G1728" s="60">
        <f t="shared" si="201"/>
        <v>3.4645901639344272</v>
      </c>
      <c r="H1728" s="68" t="str">
        <f t="shared" si="199"/>
        <v>Mar 2016</v>
      </c>
      <c r="I1728" s="70">
        <f t="shared" si="206"/>
        <v>1.53</v>
      </c>
      <c r="J1728" s="70">
        <f>VLOOKUP(H1728,CPI!C$187:L$448,10,FALSE)</f>
        <v>0.33430839949855073</v>
      </c>
      <c r="K1728" s="59">
        <f t="shared" si="207"/>
        <v>4.0528125000000017</v>
      </c>
      <c r="L1728" s="70">
        <f t="shared" si="202"/>
        <v>2.4847951344430186</v>
      </c>
      <c r="M1728" s="71">
        <f t="shared" si="205"/>
        <v>2.8274104127863353</v>
      </c>
      <c r="N1728" s="59">
        <f t="shared" si="208"/>
        <v>4.0528125000000017</v>
      </c>
      <c r="O1728" s="43">
        <f t="shared" si="208"/>
        <v>3.8186562500000001</v>
      </c>
      <c r="P1728" s="69">
        <f t="shared" si="203"/>
        <v>2.5960117581899533</v>
      </c>
      <c r="Q1728" s="44">
        <f t="shared" si="204"/>
        <v>2.2541674874421158</v>
      </c>
      <c r="R1728" s="43">
        <f t="shared" si="209"/>
        <v>250</v>
      </c>
      <c r="S1728" s="45" t="e">
        <f>#REF!*M1728/100/365*365/$R1728</f>
        <v>#REF!</v>
      </c>
      <c r="T1728" s="45" t="e">
        <f>#REF!*P1728/100/365*365/$R1728</f>
        <v>#REF!</v>
      </c>
      <c r="U1728" s="45" t="e">
        <f>#REF!*F1728/100/365*365/$R1728</f>
        <v>#REF!</v>
      </c>
      <c r="V1728" s="45" t="e">
        <f>#REF!*K1728/100/365*365/$R1728</f>
        <v>#REF!</v>
      </c>
      <c r="W1728" s="45" t="e">
        <f>#REF!*O1728/100/365*365/$R1728</f>
        <v>#REF!</v>
      </c>
      <c r="X1728" s="61">
        <f t="shared" si="210"/>
        <v>4.3259374999999993</v>
      </c>
      <c r="Z1728" s="54"/>
    </row>
    <row r="1729" spans="1:26" x14ac:dyDescent="0.35">
      <c r="A1729" s="42">
        <v>42398</v>
      </c>
      <c r="B1729" s="55">
        <f t="shared" si="197"/>
        <v>42306</v>
      </c>
      <c r="C1729" s="56">
        <f t="shared" si="198"/>
        <v>42397</v>
      </c>
      <c r="D1729" s="59">
        <v>2.73</v>
      </c>
      <c r="E1729" s="43">
        <v>3.22</v>
      </c>
      <c r="F1729" s="43">
        <f t="shared" si="200"/>
        <v>2.8932786885245911</v>
      </c>
      <c r="G1729" s="60">
        <f t="shared" si="201"/>
        <v>3.4644262295081973</v>
      </c>
      <c r="H1729" s="68" t="str">
        <f t="shared" si="199"/>
        <v>Mar 2016</v>
      </c>
      <c r="I1729" s="70">
        <f t="shared" si="206"/>
        <v>1.53</v>
      </c>
      <c r="J1729" s="70">
        <f>VLOOKUP(H1729,CPI!C$187:L$448,10,FALSE)</f>
        <v>0.33430839949855073</v>
      </c>
      <c r="K1729" s="59">
        <f t="shared" si="207"/>
        <v>4.0528125000000017</v>
      </c>
      <c r="L1729" s="70">
        <f t="shared" si="202"/>
        <v>2.4847951344430186</v>
      </c>
      <c r="M1729" s="71">
        <f t="shared" si="205"/>
        <v>2.8274104127863353</v>
      </c>
      <c r="N1729" s="59">
        <f t="shared" si="208"/>
        <v>4.0528125000000017</v>
      </c>
      <c r="O1729" s="43">
        <f t="shared" si="208"/>
        <v>3.8186562500000001</v>
      </c>
      <c r="P1729" s="69">
        <f t="shared" si="203"/>
        <v>2.5960117581899533</v>
      </c>
      <c r="Q1729" s="44">
        <f t="shared" si="204"/>
        <v>2.2541674874421158</v>
      </c>
      <c r="R1729" s="43">
        <f t="shared" si="209"/>
        <v>250</v>
      </c>
      <c r="S1729" s="45" t="e">
        <f>#REF!*M1729/100/365*365/$R1729</f>
        <v>#REF!</v>
      </c>
      <c r="T1729" s="45" t="e">
        <f>#REF!*P1729/100/365*365/$R1729</f>
        <v>#REF!</v>
      </c>
      <c r="U1729" s="45" t="e">
        <f>#REF!*F1729/100/365*365/$R1729</f>
        <v>#REF!</v>
      </c>
      <c r="V1729" s="45" t="e">
        <f>#REF!*K1729/100/365*365/$R1729</f>
        <v>#REF!</v>
      </c>
      <c r="W1729" s="45" t="e">
        <f>#REF!*O1729/100/365*365/$R1729</f>
        <v>#REF!</v>
      </c>
      <c r="X1729" s="61">
        <f t="shared" si="210"/>
        <v>4.3259374999999993</v>
      </c>
      <c r="Z1729" s="54"/>
    </row>
    <row r="1730" spans="1:26" x14ac:dyDescent="0.35">
      <c r="A1730" s="42">
        <v>42401</v>
      </c>
      <c r="B1730" s="55">
        <f t="shared" si="197"/>
        <v>42309</v>
      </c>
      <c r="C1730" s="56">
        <f t="shared" si="198"/>
        <v>42400</v>
      </c>
      <c r="D1730" s="59">
        <v>2.73</v>
      </c>
      <c r="E1730" s="43">
        <v>3.22</v>
      </c>
      <c r="F1730" s="43">
        <f t="shared" si="200"/>
        <v>2.8932786885245907</v>
      </c>
      <c r="G1730" s="60">
        <f t="shared" si="201"/>
        <v>3.4631147540983616</v>
      </c>
      <c r="H1730" s="68" t="str">
        <f t="shared" si="199"/>
        <v>Mar 2016</v>
      </c>
      <c r="I1730" s="70">
        <f t="shared" si="206"/>
        <v>1.53</v>
      </c>
      <c r="J1730" s="70">
        <f>VLOOKUP(H1730,CPI!C$187:L$448,10,FALSE)</f>
        <v>0.33430839949855073</v>
      </c>
      <c r="K1730" s="59">
        <f t="shared" si="207"/>
        <v>4.0528125000000017</v>
      </c>
      <c r="L1730" s="70">
        <f t="shared" si="202"/>
        <v>2.4847951344430186</v>
      </c>
      <c r="M1730" s="71">
        <f t="shared" si="205"/>
        <v>2.8274104127863353</v>
      </c>
      <c r="N1730" s="59">
        <f t="shared" si="208"/>
        <v>4.0528125000000017</v>
      </c>
      <c r="O1730" s="43">
        <f t="shared" si="208"/>
        <v>3.8186562500000001</v>
      </c>
      <c r="P1730" s="69">
        <f t="shared" si="203"/>
        <v>2.5960117581899533</v>
      </c>
      <c r="Q1730" s="44">
        <f t="shared" si="204"/>
        <v>2.2541674874421158</v>
      </c>
      <c r="R1730" s="43">
        <f t="shared" si="209"/>
        <v>250</v>
      </c>
      <c r="S1730" s="45" t="e">
        <f>#REF!*M1730/100/365*365/$R1730</f>
        <v>#REF!</v>
      </c>
      <c r="T1730" s="45" t="e">
        <f>#REF!*P1730/100/365*365/$R1730</f>
        <v>#REF!</v>
      </c>
      <c r="U1730" s="45" t="e">
        <f>#REF!*F1730/100/365*365/$R1730</f>
        <v>#REF!</v>
      </c>
      <c r="V1730" s="45" t="e">
        <f>#REF!*K1730/100/365*365/$R1730</f>
        <v>#REF!</v>
      </c>
      <c r="W1730" s="45" t="e">
        <f>#REF!*O1730/100/365*365/$R1730</f>
        <v>#REF!</v>
      </c>
      <c r="X1730" s="61">
        <f t="shared" si="210"/>
        <v>4.3259374999999993</v>
      </c>
      <c r="Z1730" s="54"/>
    </row>
    <row r="1731" spans="1:26" x14ac:dyDescent="0.35">
      <c r="A1731" s="42">
        <v>42402</v>
      </c>
      <c r="B1731" s="55">
        <f t="shared" si="197"/>
        <v>42310</v>
      </c>
      <c r="C1731" s="56">
        <f t="shared" si="198"/>
        <v>42401</v>
      </c>
      <c r="D1731" s="59">
        <v>2.7</v>
      </c>
      <c r="E1731" s="43">
        <v>3.18</v>
      </c>
      <c r="F1731" s="43">
        <f t="shared" si="200"/>
        <v>2.8934426229508197</v>
      </c>
      <c r="G1731" s="60">
        <f t="shared" si="201"/>
        <v>3.4619672131147552</v>
      </c>
      <c r="H1731" s="68" t="str">
        <f t="shared" si="199"/>
        <v>Mar 2016</v>
      </c>
      <c r="I1731" s="70">
        <f t="shared" si="206"/>
        <v>1.53</v>
      </c>
      <c r="J1731" s="70">
        <f>VLOOKUP(H1731,CPI!C$187:L$448,10,FALSE)</f>
        <v>0.33430839949855073</v>
      </c>
      <c r="K1731" s="59">
        <f t="shared" si="207"/>
        <v>4.0528125000000017</v>
      </c>
      <c r="L1731" s="70">
        <f t="shared" si="202"/>
        <v>2.4847951344430186</v>
      </c>
      <c r="M1731" s="71">
        <f t="shared" si="205"/>
        <v>2.8274104127863353</v>
      </c>
      <c r="N1731" s="59">
        <f t="shared" si="208"/>
        <v>4.0528125000000017</v>
      </c>
      <c r="O1731" s="43">
        <f t="shared" si="208"/>
        <v>3.8186562500000001</v>
      </c>
      <c r="P1731" s="69">
        <f t="shared" si="203"/>
        <v>2.5960117581899533</v>
      </c>
      <c r="Q1731" s="44">
        <f t="shared" si="204"/>
        <v>2.2541674874421158</v>
      </c>
      <c r="R1731" s="43">
        <f t="shared" si="209"/>
        <v>250</v>
      </c>
      <c r="S1731" s="45" t="e">
        <f>#REF!*M1731/100/365*365/$R1731</f>
        <v>#REF!</v>
      </c>
      <c r="T1731" s="45" t="e">
        <f>#REF!*P1731/100/365*365/$R1731</f>
        <v>#REF!</v>
      </c>
      <c r="U1731" s="45" t="e">
        <f>#REF!*F1731/100/365*365/$R1731</f>
        <v>#REF!</v>
      </c>
      <c r="V1731" s="45" t="e">
        <f>#REF!*K1731/100/365*365/$R1731</f>
        <v>#REF!</v>
      </c>
      <c r="W1731" s="45" t="e">
        <f>#REF!*O1731/100/365*365/$R1731</f>
        <v>#REF!</v>
      </c>
      <c r="X1731" s="61">
        <f t="shared" si="210"/>
        <v>4.3259374999999993</v>
      </c>
      <c r="Z1731" s="54"/>
    </row>
    <row r="1732" spans="1:26" x14ac:dyDescent="0.35">
      <c r="A1732" s="42">
        <v>42403</v>
      </c>
      <c r="B1732" s="55">
        <f t="shared" si="197"/>
        <v>42311</v>
      </c>
      <c r="C1732" s="56">
        <f t="shared" si="198"/>
        <v>42402</v>
      </c>
      <c r="D1732" s="59">
        <v>2.64</v>
      </c>
      <c r="E1732" s="43">
        <v>3.1</v>
      </c>
      <c r="F1732" s="43">
        <f t="shared" si="200"/>
        <v>2.8924590163934423</v>
      </c>
      <c r="G1732" s="60">
        <f t="shared" si="201"/>
        <v>3.4593442622950832</v>
      </c>
      <c r="H1732" s="68" t="str">
        <f t="shared" si="199"/>
        <v>Mar 2016</v>
      </c>
      <c r="I1732" s="70">
        <f t="shared" si="206"/>
        <v>1.53</v>
      </c>
      <c r="J1732" s="70">
        <f>VLOOKUP(H1732,CPI!C$187:L$448,10,FALSE)</f>
        <v>0.33430839949855073</v>
      </c>
      <c r="K1732" s="59">
        <f t="shared" si="207"/>
        <v>4.0528125000000017</v>
      </c>
      <c r="L1732" s="70">
        <f t="shared" si="202"/>
        <v>2.4847951344430186</v>
      </c>
      <c r="M1732" s="71">
        <f t="shared" si="205"/>
        <v>2.8274104127863353</v>
      </c>
      <c r="N1732" s="59">
        <f t="shared" si="208"/>
        <v>4.0528125000000017</v>
      </c>
      <c r="O1732" s="43">
        <f t="shared" si="208"/>
        <v>3.8186562500000001</v>
      </c>
      <c r="P1732" s="69">
        <f t="shared" si="203"/>
        <v>2.5960117581899533</v>
      </c>
      <c r="Q1732" s="44">
        <f t="shared" si="204"/>
        <v>2.2541674874421158</v>
      </c>
      <c r="R1732" s="43">
        <f t="shared" si="209"/>
        <v>250</v>
      </c>
      <c r="S1732" s="45" t="e">
        <f>#REF!*M1732/100/365*365/$R1732</f>
        <v>#REF!</v>
      </c>
      <c r="T1732" s="45" t="e">
        <f>#REF!*P1732/100/365*365/$R1732</f>
        <v>#REF!</v>
      </c>
      <c r="U1732" s="45" t="e">
        <f>#REF!*F1732/100/365*365/$R1732</f>
        <v>#REF!</v>
      </c>
      <c r="V1732" s="45" t="e">
        <f>#REF!*K1732/100/365*365/$R1732</f>
        <v>#REF!</v>
      </c>
      <c r="W1732" s="45" t="e">
        <f>#REF!*O1732/100/365*365/$R1732</f>
        <v>#REF!</v>
      </c>
      <c r="X1732" s="61">
        <f t="shared" si="210"/>
        <v>4.3259374999999993</v>
      </c>
      <c r="Z1732" s="54"/>
    </row>
    <row r="1733" spans="1:26" x14ac:dyDescent="0.35">
      <c r="A1733" s="42">
        <v>42404</v>
      </c>
      <c r="B1733" s="55">
        <f t="shared" si="197"/>
        <v>42312</v>
      </c>
      <c r="C1733" s="56">
        <f t="shared" si="198"/>
        <v>42403</v>
      </c>
      <c r="D1733" s="59">
        <v>2.68</v>
      </c>
      <c r="E1733" s="43">
        <v>3.14</v>
      </c>
      <c r="F1733" s="43">
        <f t="shared" si="200"/>
        <v>2.8903278688524581</v>
      </c>
      <c r="G1733" s="60">
        <f t="shared" si="201"/>
        <v>3.4549180327868858</v>
      </c>
      <c r="H1733" s="68" t="str">
        <f t="shared" si="199"/>
        <v>Mar 2016</v>
      </c>
      <c r="I1733" s="70">
        <f t="shared" si="206"/>
        <v>1.53</v>
      </c>
      <c r="J1733" s="70">
        <f>VLOOKUP(H1733,CPI!C$187:L$448,10,FALSE)</f>
        <v>0.33430839949855073</v>
      </c>
      <c r="K1733" s="59">
        <f t="shared" si="207"/>
        <v>4.0528125000000017</v>
      </c>
      <c r="L1733" s="70">
        <f t="shared" si="202"/>
        <v>2.4847951344430186</v>
      </c>
      <c r="M1733" s="71">
        <f t="shared" si="205"/>
        <v>2.8274104127863353</v>
      </c>
      <c r="N1733" s="59">
        <f t="shared" si="208"/>
        <v>4.0528125000000017</v>
      </c>
      <c r="O1733" s="43">
        <f t="shared" si="208"/>
        <v>3.8186562500000001</v>
      </c>
      <c r="P1733" s="69">
        <f t="shared" si="203"/>
        <v>2.5960117581899533</v>
      </c>
      <c r="Q1733" s="44">
        <f t="shared" si="204"/>
        <v>2.2541674874421158</v>
      </c>
      <c r="R1733" s="43">
        <f t="shared" si="209"/>
        <v>250</v>
      </c>
      <c r="S1733" s="45" t="e">
        <f>#REF!*M1733/100/365*365/$R1733</f>
        <v>#REF!</v>
      </c>
      <c r="T1733" s="45" t="e">
        <f>#REF!*P1733/100/365*365/$R1733</f>
        <v>#REF!</v>
      </c>
      <c r="U1733" s="45" t="e">
        <f>#REF!*F1733/100/365*365/$R1733</f>
        <v>#REF!</v>
      </c>
      <c r="V1733" s="45" t="e">
        <f>#REF!*K1733/100/365*365/$R1733</f>
        <v>#REF!</v>
      </c>
      <c r="W1733" s="45" t="e">
        <f>#REF!*O1733/100/365*365/$R1733</f>
        <v>#REF!</v>
      </c>
      <c r="X1733" s="61">
        <f t="shared" si="210"/>
        <v>4.3259374999999993</v>
      </c>
      <c r="Z1733" s="54"/>
    </row>
    <row r="1734" spans="1:26" x14ac:dyDescent="0.35">
      <c r="A1734" s="42">
        <v>42405</v>
      </c>
      <c r="B1734" s="55">
        <f t="shared" si="197"/>
        <v>42313</v>
      </c>
      <c r="C1734" s="56">
        <f t="shared" si="198"/>
        <v>42404</v>
      </c>
      <c r="D1734" s="59">
        <v>2.69</v>
      </c>
      <c r="E1734" s="43">
        <v>3.14</v>
      </c>
      <c r="F1734" s="43">
        <f t="shared" si="200"/>
        <v>2.8885245901639336</v>
      </c>
      <c r="G1734" s="60">
        <f t="shared" si="201"/>
        <v>3.4508196721311477</v>
      </c>
      <c r="H1734" s="68" t="str">
        <f t="shared" si="199"/>
        <v>Mar 2016</v>
      </c>
      <c r="I1734" s="70">
        <f t="shared" si="206"/>
        <v>1.53</v>
      </c>
      <c r="J1734" s="70">
        <f>VLOOKUP(H1734,CPI!C$187:L$448,10,FALSE)</f>
        <v>0.33430839949855073</v>
      </c>
      <c r="K1734" s="59">
        <f t="shared" si="207"/>
        <v>4.0528125000000017</v>
      </c>
      <c r="L1734" s="70">
        <f t="shared" si="202"/>
        <v>2.4847951344430186</v>
      </c>
      <c r="M1734" s="71">
        <f t="shared" si="205"/>
        <v>2.8274104127863353</v>
      </c>
      <c r="N1734" s="59">
        <f t="shared" si="208"/>
        <v>4.0528125000000017</v>
      </c>
      <c r="O1734" s="43">
        <f t="shared" si="208"/>
        <v>3.8186562500000001</v>
      </c>
      <c r="P1734" s="69">
        <f t="shared" si="203"/>
        <v>2.5960117581899533</v>
      </c>
      <c r="Q1734" s="44">
        <f t="shared" si="204"/>
        <v>2.2541674874421158</v>
      </c>
      <c r="R1734" s="43">
        <f t="shared" si="209"/>
        <v>250</v>
      </c>
      <c r="S1734" s="45" t="e">
        <f>#REF!*M1734/100/365*365/$R1734</f>
        <v>#REF!</v>
      </c>
      <c r="T1734" s="45" t="e">
        <f>#REF!*P1734/100/365*365/$R1734</f>
        <v>#REF!</v>
      </c>
      <c r="U1734" s="45" t="e">
        <f>#REF!*F1734/100/365*365/$R1734</f>
        <v>#REF!</v>
      </c>
      <c r="V1734" s="45" t="e">
        <f>#REF!*K1734/100/365*365/$R1734</f>
        <v>#REF!</v>
      </c>
      <c r="W1734" s="45" t="e">
        <f>#REF!*O1734/100/365*365/$R1734</f>
        <v>#REF!</v>
      </c>
      <c r="X1734" s="61">
        <f t="shared" si="210"/>
        <v>4.3259374999999993</v>
      </c>
      <c r="Z1734" s="54"/>
    </row>
    <row r="1735" spans="1:26" x14ac:dyDescent="0.35">
      <c r="A1735" s="42">
        <v>42409</v>
      </c>
      <c r="B1735" s="55">
        <f t="shared" ref="B1735:B1798" si="211">EDATE(A1735,-3)</f>
        <v>42317</v>
      </c>
      <c r="C1735" s="56">
        <f t="shared" ref="C1735:C1798" si="212">A1735-1</f>
        <v>42408</v>
      </c>
      <c r="D1735" s="59">
        <v>2.59</v>
      </c>
      <c r="E1735" s="43">
        <v>3.01</v>
      </c>
      <c r="F1735" s="43">
        <f t="shared" si="200"/>
        <v>2.8843333333333323</v>
      </c>
      <c r="G1735" s="60">
        <f t="shared" si="201"/>
        <v>3.4464999999999999</v>
      </c>
      <c r="H1735" s="68" t="str">
        <f t="shared" ref="H1735:H1798" si="213">"Mar "&amp;IF(MONTH(A1735)&gt;=4,YEAR(A1735)+1,YEAR(A1735))</f>
        <v>Mar 2016</v>
      </c>
      <c r="I1735" s="70">
        <f t="shared" si="206"/>
        <v>1.53</v>
      </c>
      <c r="J1735" s="70">
        <f>VLOOKUP(H1735,CPI!C$187:L$448,10,FALSE)</f>
        <v>0.33430839949855073</v>
      </c>
      <c r="K1735" s="59">
        <f t="shared" si="207"/>
        <v>4.0528125000000017</v>
      </c>
      <c r="L1735" s="70">
        <f t="shared" si="202"/>
        <v>2.4847951344430186</v>
      </c>
      <c r="M1735" s="71">
        <f t="shared" si="205"/>
        <v>2.8274104127863353</v>
      </c>
      <c r="N1735" s="59">
        <f t="shared" si="208"/>
        <v>4.0528125000000017</v>
      </c>
      <c r="O1735" s="43">
        <f t="shared" si="208"/>
        <v>3.8186562500000001</v>
      </c>
      <c r="P1735" s="69">
        <f t="shared" si="203"/>
        <v>2.5960117581899533</v>
      </c>
      <c r="Q1735" s="44">
        <f t="shared" si="204"/>
        <v>2.2541674874421158</v>
      </c>
      <c r="R1735" s="43">
        <f t="shared" si="209"/>
        <v>250</v>
      </c>
      <c r="S1735" s="45" t="e">
        <f>#REF!*M1735/100/365*365/$R1735</f>
        <v>#REF!</v>
      </c>
      <c r="T1735" s="45" t="e">
        <f>#REF!*P1735/100/365*365/$R1735</f>
        <v>#REF!</v>
      </c>
      <c r="U1735" s="45" t="e">
        <f>#REF!*F1735/100/365*365/$R1735</f>
        <v>#REF!</v>
      </c>
      <c r="V1735" s="45" t="e">
        <f>#REF!*K1735/100/365*365/$R1735</f>
        <v>#REF!</v>
      </c>
      <c r="W1735" s="45" t="e">
        <f>#REF!*O1735/100/365*365/$R1735</f>
        <v>#REF!</v>
      </c>
      <c r="X1735" s="61">
        <f t="shared" si="210"/>
        <v>4.3259374999999993</v>
      </c>
      <c r="Z1735" s="54"/>
    </row>
    <row r="1736" spans="1:26" x14ac:dyDescent="0.35">
      <c r="A1736" s="42">
        <v>42410</v>
      </c>
      <c r="B1736" s="55">
        <f t="shared" si="211"/>
        <v>42318</v>
      </c>
      <c r="C1736" s="56">
        <f t="shared" si="212"/>
        <v>42409</v>
      </c>
      <c r="D1736" s="59">
        <v>2.62</v>
      </c>
      <c r="E1736" s="43">
        <v>3.03</v>
      </c>
      <c r="F1736" s="43">
        <f t="shared" ref="F1736:F1799" si="214">AVERAGEIFS(D:D,A:A,"&gt;"&amp;B1736,A:A,"&lt;="&amp;C1736)</f>
        <v>2.8769999999999998</v>
      </c>
      <c r="G1736" s="60">
        <f t="shared" ref="G1736:G1799" si="215">AVERAGEIFS(E:E,A:A,"&gt;"&amp;B1736,A:A,"&lt;="&amp;C1736)</f>
        <v>3.4373333333333327</v>
      </c>
      <c r="H1736" s="68" t="str">
        <f t="shared" si="213"/>
        <v>Mar 2016</v>
      </c>
      <c r="I1736" s="70">
        <f t="shared" si="206"/>
        <v>1.53</v>
      </c>
      <c r="J1736" s="70">
        <f>VLOOKUP(H1736,CPI!C$187:L$448,10,FALSE)</f>
        <v>0.33430839949855073</v>
      </c>
      <c r="K1736" s="59">
        <f t="shared" si="207"/>
        <v>4.0528125000000017</v>
      </c>
      <c r="L1736" s="70">
        <f t="shared" si="202"/>
        <v>2.4847951344430186</v>
      </c>
      <c r="M1736" s="71">
        <f t="shared" si="205"/>
        <v>2.8274104127863353</v>
      </c>
      <c r="N1736" s="59">
        <f t="shared" si="208"/>
        <v>4.0528125000000017</v>
      </c>
      <c r="O1736" s="43">
        <f t="shared" si="208"/>
        <v>3.8186562500000001</v>
      </c>
      <c r="P1736" s="69">
        <f t="shared" si="203"/>
        <v>2.5960117581899533</v>
      </c>
      <c r="Q1736" s="44">
        <f t="shared" si="204"/>
        <v>2.2541674874421158</v>
      </c>
      <c r="R1736" s="43">
        <f t="shared" si="209"/>
        <v>250</v>
      </c>
      <c r="S1736" s="45" t="e">
        <f>#REF!*M1736/100/365*365/$R1736</f>
        <v>#REF!</v>
      </c>
      <c r="T1736" s="45" t="e">
        <f>#REF!*P1736/100/365*365/$R1736</f>
        <v>#REF!</v>
      </c>
      <c r="U1736" s="45" t="e">
        <f>#REF!*F1736/100/365*365/$R1736</f>
        <v>#REF!</v>
      </c>
      <c r="V1736" s="45" t="e">
        <f>#REF!*K1736/100/365*365/$R1736</f>
        <v>#REF!</v>
      </c>
      <c r="W1736" s="45" t="e">
        <f>#REF!*O1736/100/365*365/$R1736</f>
        <v>#REF!</v>
      </c>
      <c r="X1736" s="61">
        <f t="shared" si="210"/>
        <v>4.3259374999999993</v>
      </c>
      <c r="Z1736" s="54"/>
    </row>
    <row r="1737" spans="1:26" x14ac:dyDescent="0.35">
      <c r="A1737" s="42">
        <v>42411</v>
      </c>
      <c r="B1737" s="55">
        <f t="shared" si="211"/>
        <v>42319</v>
      </c>
      <c r="C1737" s="56">
        <f t="shared" si="212"/>
        <v>42410</v>
      </c>
      <c r="D1737" s="59">
        <v>2.6</v>
      </c>
      <c r="E1737" s="43">
        <v>3.01</v>
      </c>
      <c r="F1737" s="43">
        <f t="shared" si="214"/>
        <v>2.8708333333333327</v>
      </c>
      <c r="G1737" s="60">
        <f t="shared" si="215"/>
        <v>3.4291666666666663</v>
      </c>
      <c r="H1737" s="68" t="str">
        <f t="shared" si="213"/>
        <v>Mar 2016</v>
      </c>
      <c r="I1737" s="70">
        <f t="shared" si="206"/>
        <v>1.53</v>
      </c>
      <c r="J1737" s="70">
        <f>VLOOKUP(H1737,CPI!C$187:L$448,10,FALSE)</f>
        <v>0.33430839949855073</v>
      </c>
      <c r="K1737" s="59">
        <f t="shared" si="207"/>
        <v>4.0528125000000017</v>
      </c>
      <c r="L1737" s="70">
        <f t="shared" si="202"/>
        <v>2.4847951344430186</v>
      </c>
      <c r="M1737" s="71">
        <f t="shared" si="205"/>
        <v>2.8274104127863353</v>
      </c>
      <c r="N1737" s="59">
        <f t="shared" si="208"/>
        <v>4.0528125000000017</v>
      </c>
      <c r="O1737" s="43">
        <f t="shared" si="208"/>
        <v>3.8186562500000001</v>
      </c>
      <c r="P1737" s="69">
        <f t="shared" si="203"/>
        <v>2.5960117581899533</v>
      </c>
      <c r="Q1737" s="44">
        <f t="shared" si="204"/>
        <v>2.2541674874421158</v>
      </c>
      <c r="R1737" s="43">
        <f t="shared" si="209"/>
        <v>250</v>
      </c>
      <c r="S1737" s="45" t="e">
        <f>#REF!*M1737/100/365*365/$R1737</f>
        <v>#REF!</v>
      </c>
      <c r="T1737" s="45" t="e">
        <f>#REF!*P1737/100/365*365/$R1737</f>
        <v>#REF!</v>
      </c>
      <c r="U1737" s="45" t="e">
        <f>#REF!*F1737/100/365*365/$R1737</f>
        <v>#REF!</v>
      </c>
      <c r="V1737" s="45" t="e">
        <f>#REF!*K1737/100/365*365/$R1737</f>
        <v>#REF!</v>
      </c>
      <c r="W1737" s="45" t="e">
        <f>#REF!*O1737/100/365*365/$R1737</f>
        <v>#REF!</v>
      </c>
      <c r="X1737" s="61">
        <f t="shared" si="210"/>
        <v>4.3259374999999993</v>
      </c>
      <c r="Z1737" s="54"/>
    </row>
    <row r="1738" spans="1:26" x14ac:dyDescent="0.35">
      <c r="A1738" s="42">
        <v>42412</v>
      </c>
      <c r="B1738" s="55">
        <f t="shared" si="211"/>
        <v>42320</v>
      </c>
      <c r="C1738" s="56">
        <f t="shared" si="212"/>
        <v>42411</v>
      </c>
      <c r="D1738" s="59">
        <v>2.58</v>
      </c>
      <c r="E1738" s="43">
        <v>2.99</v>
      </c>
      <c r="F1738" s="43">
        <f t="shared" si="214"/>
        <v>2.8636666666666661</v>
      </c>
      <c r="G1738" s="60">
        <f t="shared" si="215"/>
        <v>3.4196666666666657</v>
      </c>
      <c r="H1738" s="68" t="str">
        <f t="shared" si="213"/>
        <v>Mar 2016</v>
      </c>
      <c r="I1738" s="70">
        <f t="shared" si="206"/>
        <v>1.53</v>
      </c>
      <c r="J1738" s="70">
        <f>VLOOKUP(H1738,CPI!C$187:L$448,10,FALSE)</f>
        <v>0.33430839949855073</v>
      </c>
      <c r="K1738" s="59">
        <f t="shared" si="207"/>
        <v>4.0528125000000017</v>
      </c>
      <c r="L1738" s="70">
        <f t="shared" si="202"/>
        <v>2.4847951344430186</v>
      </c>
      <c r="M1738" s="71">
        <f t="shared" si="205"/>
        <v>2.8274104127863353</v>
      </c>
      <c r="N1738" s="59">
        <f t="shared" si="208"/>
        <v>4.0528125000000017</v>
      </c>
      <c r="O1738" s="43">
        <f t="shared" si="208"/>
        <v>3.8186562500000001</v>
      </c>
      <c r="P1738" s="69">
        <f t="shared" si="203"/>
        <v>2.5960117581899533</v>
      </c>
      <c r="Q1738" s="44">
        <f t="shared" si="204"/>
        <v>2.2541674874421158</v>
      </c>
      <c r="R1738" s="43">
        <f t="shared" si="209"/>
        <v>250</v>
      </c>
      <c r="S1738" s="45" t="e">
        <f>#REF!*M1738/100/365*365/$R1738</f>
        <v>#REF!</v>
      </c>
      <c r="T1738" s="45" t="e">
        <f>#REF!*P1738/100/365*365/$R1738</f>
        <v>#REF!</v>
      </c>
      <c r="U1738" s="45" t="e">
        <f>#REF!*F1738/100/365*365/$R1738</f>
        <v>#REF!</v>
      </c>
      <c r="V1738" s="45" t="e">
        <f>#REF!*K1738/100/365*365/$R1738</f>
        <v>#REF!</v>
      </c>
      <c r="W1738" s="45" t="e">
        <f>#REF!*O1738/100/365*365/$R1738</f>
        <v>#REF!</v>
      </c>
      <c r="X1738" s="61">
        <f t="shared" si="210"/>
        <v>4.3259374999999993</v>
      </c>
      <c r="Z1738" s="54"/>
    </row>
    <row r="1739" spans="1:26" x14ac:dyDescent="0.35">
      <c r="A1739" s="42">
        <v>42415</v>
      </c>
      <c r="B1739" s="55">
        <f t="shared" si="211"/>
        <v>42323</v>
      </c>
      <c r="C1739" s="56">
        <f t="shared" si="212"/>
        <v>42414</v>
      </c>
      <c r="D1739" s="59">
        <v>2.63</v>
      </c>
      <c r="E1739" s="43">
        <v>3.04</v>
      </c>
      <c r="F1739" s="43">
        <f t="shared" si="214"/>
        <v>2.8563333333333332</v>
      </c>
      <c r="G1739" s="60">
        <f t="shared" si="215"/>
        <v>3.4098333333333328</v>
      </c>
      <c r="H1739" s="68" t="str">
        <f t="shared" si="213"/>
        <v>Mar 2016</v>
      </c>
      <c r="I1739" s="70">
        <f t="shared" si="206"/>
        <v>1.53</v>
      </c>
      <c r="J1739" s="70">
        <f>VLOOKUP(H1739,CPI!C$187:L$448,10,FALSE)</f>
        <v>0.33430839949855073</v>
      </c>
      <c r="K1739" s="59">
        <f t="shared" si="207"/>
        <v>4.0528125000000017</v>
      </c>
      <c r="L1739" s="70">
        <f t="shared" si="202"/>
        <v>2.4847951344430186</v>
      </c>
      <c r="M1739" s="71">
        <f t="shared" si="205"/>
        <v>2.8274104127863353</v>
      </c>
      <c r="N1739" s="59">
        <f t="shared" si="208"/>
        <v>4.0528125000000017</v>
      </c>
      <c r="O1739" s="43">
        <f t="shared" si="208"/>
        <v>3.8186562500000001</v>
      </c>
      <c r="P1739" s="69">
        <f t="shared" si="203"/>
        <v>2.5960117581899533</v>
      </c>
      <c r="Q1739" s="44">
        <f t="shared" si="204"/>
        <v>2.2541674874421158</v>
      </c>
      <c r="R1739" s="43">
        <f t="shared" si="209"/>
        <v>250</v>
      </c>
      <c r="S1739" s="45" t="e">
        <f>#REF!*M1739/100/365*365/$R1739</f>
        <v>#REF!</v>
      </c>
      <c r="T1739" s="45" t="e">
        <f>#REF!*P1739/100/365*365/$R1739</f>
        <v>#REF!</v>
      </c>
      <c r="U1739" s="45" t="e">
        <f>#REF!*F1739/100/365*365/$R1739</f>
        <v>#REF!</v>
      </c>
      <c r="V1739" s="45" t="e">
        <f>#REF!*K1739/100/365*365/$R1739</f>
        <v>#REF!</v>
      </c>
      <c r="W1739" s="45" t="e">
        <f>#REF!*O1739/100/365*365/$R1739</f>
        <v>#REF!</v>
      </c>
      <c r="X1739" s="61">
        <f t="shared" si="210"/>
        <v>4.3259374999999993</v>
      </c>
      <c r="Z1739" s="54"/>
    </row>
    <row r="1740" spans="1:26" x14ac:dyDescent="0.35">
      <c r="A1740" s="42">
        <v>42416</v>
      </c>
      <c r="B1740" s="55">
        <f t="shared" si="211"/>
        <v>42324</v>
      </c>
      <c r="C1740" s="56">
        <f t="shared" si="212"/>
        <v>42415</v>
      </c>
      <c r="D1740" s="59">
        <v>2.63</v>
      </c>
      <c r="E1740" s="43">
        <v>3.05</v>
      </c>
      <c r="F1740" s="43">
        <f t="shared" si="214"/>
        <v>2.8504999999999998</v>
      </c>
      <c r="G1740" s="60">
        <f t="shared" si="215"/>
        <v>3.4014999999999995</v>
      </c>
      <c r="H1740" s="68" t="str">
        <f t="shared" si="213"/>
        <v>Mar 2016</v>
      </c>
      <c r="I1740" s="70">
        <f t="shared" si="206"/>
        <v>1.53</v>
      </c>
      <c r="J1740" s="70">
        <f>VLOOKUP(H1740,CPI!C$187:L$448,10,FALSE)</f>
        <v>0.33430839949855073</v>
      </c>
      <c r="K1740" s="59">
        <f t="shared" si="207"/>
        <v>4.0528125000000017</v>
      </c>
      <c r="L1740" s="70">
        <f t="shared" si="202"/>
        <v>2.4847951344430186</v>
      </c>
      <c r="M1740" s="71">
        <f t="shared" si="205"/>
        <v>2.8274104127863353</v>
      </c>
      <c r="N1740" s="59">
        <f t="shared" si="208"/>
        <v>4.0528125000000017</v>
      </c>
      <c r="O1740" s="43">
        <f t="shared" si="208"/>
        <v>3.8186562500000001</v>
      </c>
      <c r="P1740" s="69">
        <f t="shared" si="203"/>
        <v>2.5960117581899533</v>
      </c>
      <c r="Q1740" s="44">
        <f t="shared" si="204"/>
        <v>2.2541674874421158</v>
      </c>
      <c r="R1740" s="43">
        <f t="shared" si="209"/>
        <v>250</v>
      </c>
      <c r="S1740" s="45" t="e">
        <f>#REF!*M1740/100/365*365/$R1740</f>
        <v>#REF!</v>
      </c>
      <c r="T1740" s="45" t="e">
        <f>#REF!*P1740/100/365*365/$R1740</f>
        <v>#REF!</v>
      </c>
      <c r="U1740" s="45" t="e">
        <f>#REF!*F1740/100/365*365/$R1740</f>
        <v>#REF!</v>
      </c>
      <c r="V1740" s="45" t="e">
        <f>#REF!*K1740/100/365*365/$R1740</f>
        <v>#REF!</v>
      </c>
      <c r="W1740" s="45" t="e">
        <f>#REF!*O1740/100/365*365/$R1740</f>
        <v>#REF!</v>
      </c>
      <c r="X1740" s="61">
        <f t="shared" si="210"/>
        <v>4.3259374999999993</v>
      </c>
      <c r="Z1740" s="54"/>
    </row>
    <row r="1741" spans="1:26" x14ac:dyDescent="0.35">
      <c r="A1741" s="42">
        <v>42417</v>
      </c>
      <c r="B1741" s="55">
        <f t="shared" si="211"/>
        <v>42325</v>
      </c>
      <c r="C1741" s="56">
        <f t="shared" si="212"/>
        <v>42416</v>
      </c>
      <c r="D1741" s="59">
        <v>2.62</v>
      </c>
      <c r="E1741" s="43">
        <v>3.05</v>
      </c>
      <c r="F1741" s="43">
        <f t="shared" si="214"/>
        <v>2.8444999999999991</v>
      </c>
      <c r="G1741" s="60">
        <f t="shared" si="215"/>
        <v>3.3929999999999993</v>
      </c>
      <c r="H1741" s="68" t="str">
        <f t="shared" si="213"/>
        <v>Mar 2016</v>
      </c>
      <c r="I1741" s="70">
        <f t="shared" si="206"/>
        <v>1.53</v>
      </c>
      <c r="J1741" s="70">
        <f>VLOOKUP(H1741,CPI!C$187:L$448,10,FALSE)</f>
        <v>0.33430839949855073</v>
      </c>
      <c r="K1741" s="59">
        <f t="shared" si="207"/>
        <v>4.0528125000000017</v>
      </c>
      <c r="L1741" s="70">
        <f t="shared" si="202"/>
        <v>2.4847951344430186</v>
      </c>
      <c r="M1741" s="71">
        <f t="shared" si="205"/>
        <v>2.8274104127863353</v>
      </c>
      <c r="N1741" s="59">
        <f t="shared" si="208"/>
        <v>4.0528125000000017</v>
      </c>
      <c r="O1741" s="43">
        <f t="shared" si="208"/>
        <v>3.8186562500000001</v>
      </c>
      <c r="P1741" s="69">
        <f t="shared" si="203"/>
        <v>2.5960117581899533</v>
      </c>
      <c r="Q1741" s="44">
        <f t="shared" si="204"/>
        <v>2.2541674874421158</v>
      </c>
      <c r="R1741" s="43">
        <f t="shared" si="209"/>
        <v>250</v>
      </c>
      <c r="S1741" s="45" t="e">
        <f>#REF!*M1741/100/365*365/$R1741</f>
        <v>#REF!</v>
      </c>
      <c r="T1741" s="45" t="e">
        <f>#REF!*P1741/100/365*365/$R1741</f>
        <v>#REF!</v>
      </c>
      <c r="U1741" s="45" t="e">
        <f>#REF!*F1741/100/365*365/$R1741</f>
        <v>#REF!</v>
      </c>
      <c r="V1741" s="45" t="e">
        <f>#REF!*K1741/100/365*365/$R1741</f>
        <v>#REF!</v>
      </c>
      <c r="W1741" s="45" t="e">
        <f>#REF!*O1741/100/365*365/$R1741</f>
        <v>#REF!</v>
      </c>
      <c r="X1741" s="61">
        <f t="shared" si="210"/>
        <v>4.3259374999999993</v>
      </c>
      <c r="Z1741" s="54"/>
    </row>
    <row r="1742" spans="1:26" x14ac:dyDescent="0.35">
      <c r="A1742" s="42">
        <v>42418</v>
      </c>
      <c r="B1742" s="55">
        <f t="shared" si="211"/>
        <v>42326</v>
      </c>
      <c r="C1742" s="56">
        <f t="shared" si="212"/>
        <v>42417</v>
      </c>
      <c r="D1742" s="59">
        <v>2.64</v>
      </c>
      <c r="E1742" s="43">
        <v>3.1</v>
      </c>
      <c r="F1742" s="43">
        <f t="shared" si="214"/>
        <v>2.8383333333333325</v>
      </c>
      <c r="G1742" s="60">
        <f t="shared" si="215"/>
        <v>3.3844999999999996</v>
      </c>
      <c r="H1742" s="68" t="str">
        <f t="shared" si="213"/>
        <v>Mar 2016</v>
      </c>
      <c r="I1742" s="70">
        <f t="shared" si="206"/>
        <v>1.53</v>
      </c>
      <c r="J1742" s="70">
        <f>VLOOKUP(H1742,CPI!C$187:L$448,10,FALSE)</f>
        <v>0.33430839949855073</v>
      </c>
      <c r="K1742" s="59">
        <f t="shared" si="207"/>
        <v>4.0528125000000017</v>
      </c>
      <c r="L1742" s="70">
        <f t="shared" si="202"/>
        <v>2.4847951344430186</v>
      </c>
      <c r="M1742" s="71">
        <f t="shared" si="205"/>
        <v>2.8274104127863353</v>
      </c>
      <c r="N1742" s="59">
        <f t="shared" si="208"/>
        <v>4.0528125000000017</v>
      </c>
      <c r="O1742" s="43">
        <f t="shared" si="208"/>
        <v>3.8186562500000001</v>
      </c>
      <c r="P1742" s="69">
        <f t="shared" si="203"/>
        <v>2.5960117581899533</v>
      </c>
      <c r="Q1742" s="44">
        <f t="shared" si="204"/>
        <v>2.2541674874421158</v>
      </c>
      <c r="R1742" s="43">
        <f t="shared" si="209"/>
        <v>250</v>
      </c>
      <c r="S1742" s="45" t="e">
        <f>#REF!*M1742/100/365*365/$R1742</f>
        <v>#REF!</v>
      </c>
      <c r="T1742" s="45" t="e">
        <f>#REF!*P1742/100/365*365/$R1742</f>
        <v>#REF!</v>
      </c>
      <c r="U1742" s="45" t="e">
        <f>#REF!*F1742/100/365*365/$R1742</f>
        <v>#REF!</v>
      </c>
      <c r="V1742" s="45" t="e">
        <f>#REF!*K1742/100/365*365/$R1742</f>
        <v>#REF!</v>
      </c>
      <c r="W1742" s="45" t="e">
        <f>#REF!*O1742/100/365*365/$R1742</f>
        <v>#REF!</v>
      </c>
      <c r="X1742" s="61">
        <f t="shared" si="210"/>
        <v>4.3259374999999993</v>
      </c>
      <c r="Z1742" s="54"/>
    </row>
    <row r="1743" spans="1:26" x14ac:dyDescent="0.35">
      <c r="A1743" s="42">
        <v>42419</v>
      </c>
      <c r="B1743" s="55">
        <f t="shared" si="211"/>
        <v>42327</v>
      </c>
      <c r="C1743" s="56">
        <f t="shared" si="212"/>
        <v>42418</v>
      </c>
      <c r="D1743" s="59">
        <v>2.6</v>
      </c>
      <c r="E1743" s="43">
        <v>3.06</v>
      </c>
      <c r="F1743" s="43">
        <f t="shared" si="214"/>
        <v>2.8321666666666654</v>
      </c>
      <c r="G1743" s="60">
        <f t="shared" si="215"/>
        <v>3.3763333333333332</v>
      </c>
      <c r="H1743" s="68" t="str">
        <f t="shared" si="213"/>
        <v>Mar 2016</v>
      </c>
      <c r="I1743" s="70">
        <f t="shared" si="206"/>
        <v>1.53</v>
      </c>
      <c r="J1743" s="70">
        <f>VLOOKUP(H1743,CPI!C$187:L$448,10,FALSE)</f>
        <v>0.33430839949855073</v>
      </c>
      <c r="K1743" s="59">
        <f t="shared" si="207"/>
        <v>4.0528125000000017</v>
      </c>
      <c r="L1743" s="70">
        <f t="shared" si="202"/>
        <v>2.4847951344430186</v>
      </c>
      <c r="M1743" s="71">
        <f t="shared" si="205"/>
        <v>2.8274104127863353</v>
      </c>
      <c r="N1743" s="59">
        <f t="shared" si="208"/>
        <v>4.0528125000000017</v>
      </c>
      <c r="O1743" s="43">
        <f t="shared" si="208"/>
        <v>3.8186562500000001</v>
      </c>
      <c r="P1743" s="69">
        <f t="shared" si="203"/>
        <v>2.5960117581899533</v>
      </c>
      <c r="Q1743" s="44">
        <f t="shared" si="204"/>
        <v>2.2541674874421158</v>
      </c>
      <c r="R1743" s="43">
        <f t="shared" si="209"/>
        <v>250</v>
      </c>
      <c r="S1743" s="45" t="e">
        <f>#REF!*M1743/100/365*365/$R1743</f>
        <v>#REF!</v>
      </c>
      <c r="T1743" s="45" t="e">
        <f>#REF!*P1743/100/365*365/$R1743</f>
        <v>#REF!</v>
      </c>
      <c r="U1743" s="45" t="e">
        <f>#REF!*F1743/100/365*365/$R1743</f>
        <v>#REF!</v>
      </c>
      <c r="V1743" s="45" t="e">
        <f>#REF!*K1743/100/365*365/$R1743</f>
        <v>#REF!</v>
      </c>
      <c r="W1743" s="45" t="e">
        <f>#REF!*O1743/100/365*365/$R1743</f>
        <v>#REF!</v>
      </c>
      <c r="X1743" s="61">
        <f t="shared" si="210"/>
        <v>4.3259374999999993</v>
      </c>
      <c r="Z1743" s="54"/>
    </row>
    <row r="1744" spans="1:26" x14ac:dyDescent="0.35">
      <c r="A1744" s="42">
        <v>42422</v>
      </c>
      <c r="B1744" s="55">
        <f t="shared" si="211"/>
        <v>42330</v>
      </c>
      <c r="C1744" s="56">
        <f t="shared" si="212"/>
        <v>42421</v>
      </c>
      <c r="D1744" s="59">
        <v>2.61</v>
      </c>
      <c r="E1744" s="43">
        <v>3.07</v>
      </c>
      <c r="F1744" s="43">
        <f t="shared" si="214"/>
        <v>2.825666666666665</v>
      </c>
      <c r="G1744" s="60">
        <f t="shared" si="215"/>
        <v>3.367833333333333</v>
      </c>
      <c r="H1744" s="68" t="str">
        <f t="shared" si="213"/>
        <v>Mar 2016</v>
      </c>
      <c r="I1744" s="70">
        <f t="shared" si="206"/>
        <v>1.53</v>
      </c>
      <c r="J1744" s="70">
        <f>VLOOKUP(H1744,CPI!C$187:L$448,10,FALSE)</f>
        <v>0.33430839949855073</v>
      </c>
      <c r="K1744" s="59">
        <f t="shared" si="207"/>
        <v>4.0528125000000017</v>
      </c>
      <c r="L1744" s="70">
        <f t="shared" si="202"/>
        <v>2.4847951344430186</v>
      </c>
      <c r="M1744" s="71">
        <f t="shared" si="205"/>
        <v>2.8274104127863353</v>
      </c>
      <c r="N1744" s="59">
        <f t="shared" si="208"/>
        <v>4.0528125000000017</v>
      </c>
      <c r="O1744" s="43">
        <f t="shared" si="208"/>
        <v>3.8186562500000001</v>
      </c>
      <c r="P1744" s="69">
        <f t="shared" si="203"/>
        <v>2.5960117581899533</v>
      </c>
      <c r="Q1744" s="44">
        <f t="shared" si="204"/>
        <v>2.2541674874421158</v>
      </c>
      <c r="R1744" s="43">
        <f t="shared" si="209"/>
        <v>250</v>
      </c>
      <c r="S1744" s="45" t="e">
        <f>#REF!*M1744/100/365*365/$R1744</f>
        <v>#REF!</v>
      </c>
      <c r="T1744" s="45" t="e">
        <f>#REF!*P1744/100/365*365/$R1744</f>
        <v>#REF!</v>
      </c>
      <c r="U1744" s="45" t="e">
        <f>#REF!*F1744/100/365*365/$R1744</f>
        <v>#REF!</v>
      </c>
      <c r="V1744" s="45" t="e">
        <f>#REF!*K1744/100/365*365/$R1744</f>
        <v>#REF!</v>
      </c>
      <c r="W1744" s="45" t="e">
        <f>#REF!*O1744/100/365*365/$R1744</f>
        <v>#REF!</v>
      </c>
      <c r="X1744" s="61">
        <f t="shared" si="210"/>
        <v>4.3259374999999993</v>
      </c>
      <c r="Z1744" s="54"/>
    </row>
    <row r="1745" spans="1:26" x14ac:dyDescent="0.35">
      <c r="A1745" s="42">
        <v>42423</v>
      </c>
      <c r="B1745" s="55">
        <f t="shared" si="211"/>
        <v>42331</v>
      </c>
      <c r="C1745" s="56">
        <f t="shared" si="212"/>
        <v>42422</v>
      </c>
      <c r="D1745" s="59">
        <v>2.58</v>
      </c>
      <c r="E1745" s="43">
        <v>3.05</v>
      </c>
      <c r="F1745" s="43">
        <f t="shared" si="214"/>
        <v>2.8188333333333322</v>
      </c>
      <c r="G1745" s="60">
        <f t="shared" si="215"/>
        <v>3.3589999999999995</v>
      </c>
      <c r="H1745" s="68" t="str">
        <f t="shared" si="213"/>
        <v>Mar 2016</v>
      </c>
      <c r="I1745" s="70">
        <f t="shared" si="206"/>
        <v>1.53</v>
      </c>
      <c r="J1745" s="70">
        <f>VLOOKUP(H1745,CPI!C$187:L$448,10,FALSE)</f>
        <v>0.33430839949855073</v>
      </c>
      <c r="K1745" s="59">
        <f t="shared" si="207"/>
        <v>4.0528125000000017</v>
      </c>
      <c r="L1745" s="70">
        <f t="shared" si="202"/>
        <v>2.4847951344430186</v>
      </c>
      <c r="M1745" s="71">
        <f t="shared" si="205"/>
        <v>2.8274104127863353</v>
      </c>
      <c r="N1745" s="59">
        <f t="shared" si="208"/>
        <v>4.0528125000000017</v>
      </c>
      <c r="O1745" s="43">
        <f t="shared" si="208"/>
        <v>3.8186562500000001</v>
      </c>
      <c r="P1745" s="69">
        <f t="shared" si="203"/>
        <v>2.5960117581899533</v>
      </c>
      <c r="Q1745" s="44">
        <f t="shared" si="204"/>
        <v>2.2541674874421158</v>
      </c>
      <c r="R1745" s="43">
        <f t="shared" si="209"/>
        <v>250</v>
      </c>
      <c r="S1745" s="45" t="e">
        <f>#REF!*M1745/100/365*365/$R1745</f>
        <v>#REF!</v>
      </c>
      <c r="T1745" s="45" t="e">
        <f>#REF!*P1745/100/365*365/$R1745</f>
        <v>#REF!</v>
      </c>
      <c r="U1745" s="45" t="e">
        <f>#REF!*F1745/100/365*365/$R1745</f>
        <v>#REF!</v>
      </c>
      <c r="V1745" s="45" t="e">
        <f>#REF!*K1745/100/365*365/$R1745</f>
        <v>#REF!</v>
      </c>
      <c r="W1745" s="45" t="e">
        <f>#REF!*O1745/100/365*365/$R1745</f>
        <v>#REF!</v>
      </c>
      <c r="X1745" s="61">
        <f t="shared" si="210"/>
        <v>4.3259374999999993</v>
      </c>
      <c r="Z1745" s="54"/>
    </row>
    <row r="1746" spans="1:26" x14ac:dyDescent="0.35">
      <c r="A1746" s="42">
        <v>42424</v>
      </c>
      <c r="B1746" s="55">
        <f t="shared" si="211"/>
        <v>42332</v>
      </c>
      <c r="C1746" s="56">
        <f t="shared" si="212"/>
        <v>42423</v>
      </c>
      <c r="D1746" s="59">
        <v>2.5299999999999998</v>
      </c>
      <c r="E1746" s="43">
        <v>3.01</v>
      </c>
      <c r="F1746" s="43">
        <f t="shared" si="214"/>
        <v>2.8118333333333325</v>
      </c>
      <c r="G1746" s="60">
        <f t="shared" si="215"/>
        <v>3.3501666666666665</v>
      </c>
      <c r="H1746" s="68" t="str">
        <f t="shared" si="213"/>
        <v>Mar 2016</v>
      </c>
      <c r="I1746" s="70">
        <f t="shared" si="206"/>
        <v>1.53</v>
      </c>
      <c r="J1746" s="70">
        <f>VLOOKUP(H1746,CPI!C$187:L$448,10,FALSE)</f>
        <v>0.33430839949855073</v>
      </c>
      <c r="K1746" s="59">
        <f t="shared" si="207"/>
        <v>4.0528125000000017</v>
      </c>
      <c r="L1746" s="70">
        <f t="shared" si="202"/>
        <v>2.4847951344430186</v>
      </c>
      <c r="M1746" s="71">
        <f t="shared" si="205"/>
        <v>2.8274104127863353</v>
      </c>
      <c r="N1746" s="59">
        <f t="shared" si="208"/>
        <v>4.0528125000000017</v>
      </c>
      <c r="O1746" s="43">
        <f t="shared" si="208"/>
        <v>3.8186562500000001</v>
      </c>
      <c r="P1746" s="69">
        <f t="shared" si="203"/>
        <v>2.5960117581899533</v>
      </c>
      <c r="Q1746" s="44">
        <f t="shared" si="204"/>
        <v>2.2541674874421158</v>
      </c>
      <c r="R1746" s="43">
        <f t="shared" si="209"/>
        <v>250</v>
      </c>
      <c r="S1746" s="45" t="e">
        <f>#REF!*M1746/100/365*365/$R1746</f>
        <v>#REF!</v>
      </c>
      <c r="T1746" s="45" t="e">
        <f>#REF!*P1746/100/365*365/$R1746</f>
        <v>#REF!</v>
      </c>
      <c r="U1746" s="45" t="e">
        <f>#REF!*F1746/100/365*365/$R1746</f>
        <v>#REF!</v>
      </c>
      <c r="V1746" s="45" t="e">
        <f>#REF!*K1746/100/365*365/$R1746</f>
        <v>#REF!</v>
      </c>
      <c r="W1746" s="45" t="e">
        <f>#REF!*O1746/100/365*365/$R1746</f>
        <v>#REF!</v>
      </c>
      <c r="X1746" s="61">
        <f t="shared" si="210"/>
        <v>4.3259374999999993</v>
      </c>
      <c r="Z1746" s="54"/>
    </row>
    <row r="1747" spans="1:26" x14ac:dyDescent="0.35">
      <c r="A1747" s="42">
        <v>42425</v>
      </c>
      <c r="B1747" s="55">
        <f t="shared" si="211"/>
        <v>42333</v>
      </c>
      <c r="C1747" s="56">
        <f t="shared" si="212"/>
        <v>42424</v>
      </c>
      <c r="D1747" s="59">
        <v>2.5</v>
      </c>
      <c r="E1747" s="43">
        <v>2.98</v>
      </c>
      <c r="F1747" s="43">
        <f t="shared" si="214"/>
        <v>2.8036666666666661</v>
      </c>
      <c r="G1747" s="60">
        <f t="shared" si="215"/>
        <v>3.3403333333333327</v>
      </c>
      <c r="H1747" s="68" t="str">
        <f t="shared" si="213"/>
        <v>Mar 2016</v>
      </c>
      <c r="I1747" s="70">
        <f t="shared" si="206"/>
        <v>1.53</v>
      </c>
      <c r="J1747" s="70">
        <f>VLOOKUP(H1747,CPI!C$187:L$448,10,FALSE)</f>
        <v>0.33430839949855073</v>
      </c>
      <c r="K1747" s="59">
        <f t="shared" si="207"/>
        <v>4.0528125000000017</v>
      </c>
      <c r="L1747" s="70">
        <f t="shared" si="202"/>
        <v>2.4847951344430186</v>
      </c>
      <c r="M1747" s="71">
        <f t="shared" si="205"/>
        <v>2.8274104127863353</v>
      </c>
      <c r="N1747" s="59">
        <f t="shared" si="208"/>
        <v>4.0528125000000017</v>
      </c>
      <c r="O1747" s="43">
        <f t="shared" si="208"/>
        <v>3.8186562500000001</v>
      </c>
      <c r="P1747" s="69">
        <f t="shared" si="203"/>
        <v>2.5960117581899533</v>
      </c>
      <c r="Q1747" s="44">
        <f t="shared" si="204"/>
        <v>2.2541674874421158</v>
      </c>
      <c r="R1747" s="43">
        <f t="shared" si="209"/>
        <v>250</v>
      </c>
      <c r="S1747" s="45" t="e">
        <f>#REF!*M1747/100/365*365/$R1747</f>
        <v>#REF!</v>
      </c>
      <c r="T1747" s="45" t="e">
        <f>#REF!*P1747/100/365*365/$R1747</f>
        <v>#REF!</v>
      </c>
      <c r="U1747" s="45" t="e">
        <f>#REF!*F1747/100/365*365/$R1747</f>
        <v>#REF!</v>
      </c>
      <c r="V1747" s="45" t="e">
        <f>#REF!*K1747/100/365*365/$R1747</f>
        <v>#REF!</v>
      </c>
      <c r="W1747" s="45" t="e">
        <f>#REF!*O1747/100/365*365/$R1747</f>
        <v>#REF!</v>
      </c>
      <c r="X1747" s="61">
        <f t="shared" si="210"/>
        <v>4.3259374999999993</v>
      </c>
      <c r="Z1747" s="54"/>
    </row>
    <row r="1748" spans="1:26" x14ac:dyDescent="0.35">
      <c r="A1748" s="42">
        <v>42426</v>
      </c>
      <c r="B1748" s="55">
        <f t="shared" si="211"/>
        <v>42334</v>
      </c>
      <c r="C1748" s="56">
        <f t="shared" si="212"/>
        <v>42425</v>
      </c>
      <c r="D1748" s="59">
        <v>2.4900000000000002</v>
      </c>
      <c r="E1748" s="43">
        <v>2.97</v>
      </c>
      <c r="F1748" s="43">
        <f t="shared" si="214"/>
        <v>2.7959999999999998</v>
      </c>
      <c r="G1748" s="60">
        <f t="shared" si="215"/>
        <v>3.3309999999999991</v>
      </c>
      <c r="H1748" s="68" t="str">
        <f t="shared" si="213"/>
        <v>Mar 2016</v>
      </c>
      <c r="I1748" s="70">
        <f t="shared" si="206"/>
        <v>1.53</v>
      </c>
      <c r="J1748" s="70">
        <f>VLOOKUP(H1748,CPI!C$187:L$448,10,FALSE)</f>
        <v>0.33430839949855073</v>
      </c>
      <c r="K1748" s="59">
        <f t="shared" si="207"/>
        <v>4.0528125000000017</v>
      </c>
      <c r="L1748" s="70">
        <f t="shared" si="202"/>
        <v>2.4847951344430186</v>
      </c>
      <c r="M1748" s="71">
        <f t="shared" si="205"/>
        <v>2.8274104127863353</v>
      </c>
      <c r="N1748" s="59">
        <f t="shared" si="208"/>
        <v>4.0528125000000017</v>
      </c>
      <c r="O1748" s="43">
        <f t="shared" si="208"/>
        <v>3.8186562500000001</v>
      </c>
      <c r="P1748" s="69">
        <f t="shared" si="203"/>
        <v>2.5960117581899533</v>
      </c>
      <c r="Q1748" s="44">
        <f t="shared" si="204"/>
        <v>2.2541674874421158</v>
      </c>
      <c r="R1748" s="43">
        <f t="shared" si="209"/>
        <v>250</v>
      </c>
      <c r="S1748" s="45" t="e">
        <f>#REF!*M1748/100/365*365/$R1748</f>
        <v>#REF!</v>
      </c>
      <c r="T1748" s="45" t="e">
        <f>#REF!*P1748/100/365*365/$R1748</f>
        <v>#REF!</v>
      </c>
      <c r="U1748" s="45" t="e">
        <f>#REF!*F1748/100/365*365/$R1748</f>
        <v>#REF!</v>
      </c>
      <c r="V1748" s="45" t="e">
        <f>#REF!*K1748/100/365*365/$R1748</f>
        <v>#REF!</v>
      </c>
      <c r="W1748" s="45" t="e">
        <f>#REF!*O1748/100/365*365/$R1748</f>
        <v>#REF!</v>
      </c>
      <c r="X1748" s="61">
        <f t="shared" si="210"/>
        <v>4.3259374999999993</v>
      </c>
      <c r="Z1748" s="54"/>
    </row>
    <row r="1749" spans="1:26" x14ac:dyDescent="0.35">
      <c r="A1749" s="42">
        <v>42429</v>
      </c>
      <c r="B1749" s="55">
        <f t="shared" si="211"/>
        <v>42337</v>
      </c>
      <c r="C1749" s="56">
        <f t="shared" si="212"/>
        <v>42428</v>
      </c>
      <c r="D1749" s="59">
        <v>2.46</v>
      </c>
      <c r="E1749" s="43">
        <v>2.97</v>
      </c>
      <c r="F1749" s="43">
        <f t="shared" si="214"/>
        <v>2.7883333333333336</v>
      </c>
      <c r="G1749" s="60">
        <f t="shared" si="215"/>
        <v>3.3216666666666659</v>
      </c>
      <c r="H1749" s="68" t="str">
        <f t="shared" si="213"/>
        <v>Mar 2016</v>
      </c>
      <c r="I1749" s="70">
        <f t="shared" si="206"/>
        <v>1.53</v>
      </c>
      <c r="J1749" s="70">
        <f>VLOOKUP(H1749,CPI!C$187:L$448,10,FALSE)</f>
        <v>0.33430839949855073</v>
      </c>
      <c r="K1749" s="59">
        <f t="shared" si="207"/>
        <v>4.0528125000000017</v>
      </c>
      <c r="L1749" s="70">
        <f t="shared" si="202"/>
        <v>2.4847951344430186</v>
      </c>
      <c r="M1749" s="71">
        <f t="shared" si="205"/>
        <v>2.8274104127863353</v>
      </c>
      <c r="N1749" s="59">
        <f t="shared" si="208"/>
        <v>4.0528125000000017</v>
      </c>
      <c r="O1749" s="43">
        <f t="shared" si="208"/>
        <v>3.8186562500000001</v>
      </c>
      <c r="P1749" s="69">
        <f t="shared" si="203"/>
        <v>2.5960117581899533</v>
      </c>
      <c r="Q1749" s="44">
        <f t="shared" si="204"/>
        <v>2.2541674874421158</v>
      </c>
      <c r="R1749" s="43">
        <f t="shared" si="209"/>
        <v>250</v>
      </c>
      <c r="S1749" s="45" t="e">
        <f>#REF!*M1749/100/365*365/$R1749</f>
        <v>#REF!</v>
      </c>
      <c r="T1749" s="45" t="e">
        <f>#REF!*P1749/100/365*365/$R1749</f>
        <v>#REF!</v>
      </c>
      <c r="U1749" s="45" t="e">
        <f>#REF!*F1749/100/365*365/$R1749</f>
        <v>#REF!</v>
      </c>
      <c r="V1749" s="45" t="e">
        <f>#REF!*K1749/100/365*365/$R1749</f>
        <v>#REF!</v>
      </c>
      <c r="W1749" s="45" t="e">
        <f>#REF!*O1749/100/365*365/$R1749</f>
        <v>#REF!</v>
      </c>
      <c r="X1749" s="61">
        <f t="shared" si="210"/>
        <v>4.3259374999999993</v>
      </c>
      <c r="Z1749" s="54"/>
    </row>
    <row r="1750" spans="1:26" x14ac:dyDescent="0.35">
      <c r="A1750" s="42">
        <v>42430</v>
      </c>
      <c r="B1750" s="55">
        <f t="shared" si="211"/>
        <v>42339</v>
      </c>
      <c r="C1750" s="56">
        <f t="shared" si="212"/>
        <v>42429</v>
      </c>
      <c r="D1750" s="59">
        <v>2.42</v>
      </c>
      <c r="E1750" s="43">
        <v>2.92</v>
      </c>
      <c r="F1750" s="43">
        <f t="shared" si="214"/>
        <v>2.7766101694915259</v>
      </c>
      <c r="G1750" s="60">
        <f t="shared" si="215"/>
        <v>3.3079661016949147</v>
      </c>
      <c r="H1750" s="68" t="str">
        <f t="shared" si="213"/>
        <v>Mar 2016</v>
      </c>
      <c r="I1750" s="70">
        <f t="shared" si="206"/>
        <v>1.53</v>
      </c>
      <c r="J1750" s="70">
        <f>VLOOKUP(H1750,CPI!C$187:L$448,10,FALSE)</f>
        <v>0.33430839949855073</v>
      </c>
      <c r="K1750" s="59">
        <f t="shared" si="207"/>
        <v>4.0528125000000017</v>
      </c>
      <c r="L1750" s="70">
        <f t="shared" si="202"/>
        <v>2.4847951344430186</v>
      </c>
      <c r="M1750" s="71">
        <f t="shared" si="205"/>
        <v>2.8274104127863353</v>
      </c>
      <c r="N1750" s="59">
        <f t="shared" si="208"/>
        <v>4.0528125000000017</v>
      </c>
      <c r="O1750" s="43">
        <f t="shared" si="208"/>
        <v>3.8186562500000001</v>
      </c>
      <c r="P1750" s="69">
        <f t="shared" si="203"/>
        <v>2.5960117581899533</v>
      </c>
      <c r="Q1750" s="44">
        <f t="shared" si="204"/>
        <v>2.2541674874421158</v>
      </c>
      <c r="R1750" s="43">
        <f t="shared" si="209"/>
        <v>250</v>
      </c>
      <c r="S1750" s="45" t="e">
        <f>#REF!*M1750/100/365*365/$R1750</f>
        <v>#REF!</v>
      </c>
      <c r="T1750" s="45" t="e">
        <f>#REF!*P1750/100/365*365/$R1750</f>
        <v>#REF!</v>
      </c>
      <c r="U1750" s="45" t="e">
        <f>#REF!*F1750/100/365*365/$R1750</f>
        <v>#REF!</v>
      </c>
      <c r="V1750" s="45" t="e">
        <f>#REF!*K1750/100/365*365/$R1750</f>
        <v>#REF!</v>
      </c>
      <c r="W1750" s="45" t="e">
        <f>#REF!*O1750/100/365*365/$R1750</f>
        <v>#REF!</v>
      </c>
      <c r="X1750" s="61">
        <f t="shared" si="210"/>
        <v>4.3259374999999993</v>
      </c>
      <c r="Z1750" s="54"/>
    </row>
    <row r="1751" spans="1:26" x14ac:dyDescent="0.35">
      <c r="A1751" s="42">
        <v>42431</v>
      </c>
      <c r="B1751" s="55">
        <f t="shared" si="211"/>
        <v>42340</v>
      </c>
      <c r="C1751" s="56">
        <f t="shared" si="212"/>
        <v>42430</v>
      </c>
      <c r="D1751" s="59">
        <v>2.4700000000000002</v>
      </c>
      <c r="E1751" s="43">
        <v>3.02</v>
      </c>
      <c r="F1751" s="43">
        <f t="shared" si="214"/>
        <v>2.767966101694916</v>
      </c>
      <c r="G1751" s="60">
        <f t="shared" si="215"/>
        <v>3.2979661016949144</v>
      </c>
      <c r="H1751" s="68" t="str">
        <f t="shared" si="213"/>
        <v>Mar 2016</v>
      </c>
      <c r="I1751" s="70">
        <f t="shared" si="206"/>
        <v>1.53</v>
      </c>
      <c r="J1751" s="70">
        <f>VLOOKUP(H1751,CPI!C$187:L$448,10,FALSE)</f>
        <v>0.33430839949855073</v>
      </c>
      <c r="K1751" s="59">
        <f t="shared" si="207"/>
        <v>4.0528125000000017</v>
      </c>
      <c r="L1751" s="70">
        <f t="shared" si="202"/>
        <v>2.4847951344430186</v>
      </c>
      <c r="M1751" s="71">
        <f t="shared" si="205"/>
        <v>2.8274104127863353</v>
      </c>
      <c r="N1751" s="59">
        <f t="shared" si="208"/>
        <v>4.0528125000000017</v>
      </c>
      <c r="O1751" s="43">
        <f t="shared" si="208"/>
        <v>3.8186562500000001</v>
      </c>
      <c r="P1751" s="69">
        <f t="shared" si="203"/>
        <v>2.5960117581899533</v>
      </c>
      <c r="Q1751" s="44">
        <f t="shared" si="204"/>
        <v>2.2541674874421158</v>
      </c>
      <c r="R1751" s="43">
        <f t="shared" si="209"/>
        <v>250</v>
      </c>
      <c r="S1751" s="45" t="e">
        <f>#REF!*M1751/100/365*365/$R1751</f>
        <v>#REF!</v>
      </c>
      <c r="T1751" s="45" t="e">
        <f>#REF!*P1751/100/365*365/$R1751</f>
        <v>#REF!</v>
      </c>
      <c r="U1751" s="45" t="e">
        <f>#REF!*F1751/100/365*365/$R1751</f>
        <v>#REF!</v>
      </c>
      <c r="V1751" s="45" t="e">
        <f>#REF!*K1751/100/365*365/$R1751</f>
        <v>#REF!</v>
      </c>
      <c r="W1751" s="45" t="e">
        <f>#REF!*O1751/100/365*365/$R1751</f>
        <v>#REF!</v>
      </c>
      <c r="X1751" s="61">
        <f t="shared" si="210"/>
        <v>4.3259374999999993</v>
      </c>
      <c r="Z1751" s="54"/>
    </row>
    <row r="1752" spans="1:26" x14ac:dyDescent="0.35">
      <c r="A1752" s="42">
        <v>42432</v>
      </c>
      <c r="B1752" s="55">
        <f t="shared" si="211"/>
        <v>42341</v>
      </c>
      <c r="C1752" s="56">
        <f t="shared" si="212"/>
        <v>42431</v>
      </c>
      <c r="D1752" s="59">
        <v>2.4900000000000002</v>
      </c>
      <c r="E1752" s="43">
        <v>3.05</v>
      </c>
      <c r="F1752" s="43">
        <f t="shared" si="214"/>
        <v>2.7603389830508474</v>
      </c>
      <c r="G1752" s="60">
        <f t="shared" si="215"/>
        <v>3.2896610169491516</v>
      </c>
      <c r="H1752" s="68" t="str">
        <f t="shared" si="213"/>
        <v>Mar 2016</v>
      </c>
      <c r="I1752" s="70">
        <f t="shared" si="206"/>
        <v>1.53</v>
      </c>
      <c r="J1752" s="70">
        <f>VLOOKUP(H1752,CPI!C$187:L$448,10,FALSE)</f>
        <v>0.33430839949855073</v>
      </c>
      <c r="K1752" s="59">
        <f t="shared" si="207"/>
        <v>4.0528125000000017</v>
      </c>
      <c r="L1752" s="70">
        <f t="shared" si="202"/>
        <v>2.4847951344430186</v>
      </c>
      <c r="M1752" s="71">
        <f t="shared" si="205"/>
        <v>2.8274104127863353</v>
      </c>
      <c r="N1752" s="59">
        <f t="shared" si="208"/>
        <v>4.0528125000000017</v>
      </c>
      <c r="O1752" s="43">
        <f t="shared" si="208"/>
        <v>3.8186562500000001</v>
      </c>
      <c r="P1752" s="69">
        <f t="shared" si="203"/>
        <v>2.5960117581899533</v>
      </c>
      <c r="Q1752" s="44">
        <f t="shared" si="204"/>
        <v>2.2541674874421158</v>
      </c>
      <c r="R1752" s="43">
        <f t="shared" si="209"/>
        <v>250</v>
      </c>
      <c r="S1752" s="45" t="e">
        <f>#REF!*M1752/100/365*365/$R1752</f>
        <v>#REF!</v>
      </c>
      <c r="T1752" s="45" t="e">
        <f>#REF!*P1752/100/365*365/$R1752</f>
        <v>#REF!</v>
      </c>
      <c r="U1752" s="45" t="e">
        <f>#REF!*F1752/100/365*365/$R1752</f>
        <v>#REF!</v>
      </c>
      <c r="V1752" s="45" t="e">
        <f>#REF!*K1752/100/365*365/$R1752</f>
        <v>#REF!</v>
      </c>
      <c r="W1752" s="45" t="e">
        <f>#REF!*O1752/100/365*365/$R1752</f>
        <v>#REF!</v>
      </c>
      <c r="X1752" s="61">
        <f t="shared" si="210"/>
        <v>4.3259374999999993</v>
      </c>
      <c r="Z1752" s="54"/>
    </row>
    <row r="1753" spans="1:26" x14ac:dyDescent="0.35">
      <c r="A1753" s="42">
        <v>42433</v>
      </c>
      <c r="B1753" s="55">
        <f t="shared" si="211"/>
        <v>42342</v>
      </c>
      <c r="C1753" s="56">
        <f t="shared" si="212"/>
        <v>42432</v>
      </c>
      <c r="D1753" s="59">
        <v>2.4900000000000002</v>
      </c>
      <c r="E1753" s="43">
        <v>3.05</v>
      </c>
      <c r="F1753" s="43">
        <f t="shared" si="214"/>
        <v>2.7522033898305085</v>
      </c>
      <c r="G1753" s="60">
        <f t="shared" si="215"/>
        <v>3.280847457627118</v>
      </c>
      <c r="H1753" s="68" t="str">
        <f t="shared" si="213"/>
        <v>Mar 2016</v>
      </c>
      <c r="I1753" s="70">
        <f t="shared" si="206"/>
        <v>1.53</v>
      </c>
      <c r="J1753" s="70">
        <f>VLOOKUP(H1753,CPI!C$187:L$448,10,FALSE)</f>
        <v>0.33430839949855073</v>
      </c>
      <c r="K1753" s="59">
        <f t="shared" si="207"/>
        <v>4.0528125000000017</v>
      </c>
      <c r="L1753" s="70">
        <f t="shared" si="202"/>
        <v>2.4847951344430186</v>
      </c>
      <c r="M1753" s="71">
        <f t="shared" si="205"/>
        <v>2.8274104127863353</v>
      </c>
      <c r="N1753" s="59">
        <f t="shared" si="208"/>
        <v>4.0528125000000017</v>
      </c>
      <c r="O1753" s="43">
        <f t="shared" si="208"/>
        <v>3.8186562500000001</v>
      </c>
      <c r="P1753" s="69">
        <f t="shared" si="203"/>
        <v>2.5960117581899533</v>
      </c>
      <c r="Q1753" s="44">
        <f t="shared" si="204"/>
        <v>2.2541674874421158</v>
      </c>
      <c r="R1753" s="43">
        <f t="shared" si="209"/>
        <v>250</v>
      </c>
      <c r="S1753" s="45" t="e">
        <f>#REF!*M1753/100/365*365/$R1753</f>
        <v>#REF!</v>
      </c>
      <c r="T1753" s="45" t="e">
        <f>#REF!*P1753/100/365*365/$R1753</f>
        <v>#REF!</v>
      </c>
      <c r="U1753" s="45" t="e">
        <f>#REF!*F1753/100/365*365/$R1753</f>
        <v>#REF!</v>
      </c>
      <c r="V1753" s="45" t="e">
        <f>#REF!*K1753/100/365*365/$R1753</f>
        <v>#REF!</v>
      </c>
      <c r="W1753" s="45" t="e">
        <f>#REF!*O1753/100/365*365/$R1753</f>
        <v>#REF!</v>
      </c>
      <c r="X1753" s="61">
        <f t="shared" si="210"/>
        <v>4.3259374999999993</v>
      </c>
      <c r="Z1753" s="54"/>
    </row>
    <row r="1754" spans="1:26" x14ac:dyDescent="0.35">
      <c r="A1754" s="42">
        <v>42436</v>
      </c>
      <c r="B1754" s="55">
        <f t="shared" si="211"/>
        <v>42345</v>
      </c>
      <c r="C1754" s="56">
        <f t="shared" si="212"/>
        <v>42435</v>
      </c>
      <c r="D1754" s="59">
        <v>2.5099999999999998</v>
      </c>
      <c r="E1754" s="43">
        <v>3.07</v>
      </c>
      <c r="F1754" s="43">
        <f t="shared" si="214"/>
        <v>2.7440677966101696</v>
      </c>
      <c r="G1754" s="60">
        <f t="shared" si="215"/>
        <v>3.2720338983050845</v>
      </c>
      <c r="H1754" s="68" t="str">
        <f t="shared" si="213"/>
        <v>Mar 2016</v>
      </c>
      <c r="I1754" s="70">
        <f t="shared" si="206"/>
        <v>1.53</v>
      </c>
      <c r="J1754" s="70">
        <f>VLOOKUP(H1754,CPI!C$187:L$448,10,FALSE)</f>
        <v>0.33430839949855073</v>
      </c>
      <c r="K1754" s="59">
        <f t="shared" si="207"/>
        <v>4.0528125000000017</v>
      </c>
      <c r="L1754" s="70">
        <f t="shared" si="202"/>
        <v>2.4847951344430186</v>
      </c>
      <c r="M1754" s="71">
        <f t="shared" si="205"/>
        <v>2.8274104127863353</v>
      </c>
      <c r="N1754" s="59">
        <f t="shared" si="208"/>
        <v>4.0528125000000017</v>
      </c>
      <c r="O1754" s="43">
        <f t="shared" si="208"/>
        <v>3.8186562500000001</v>
      </c>
      <c r="P1754" s="69">
        <f t="shared" si="203"/>
        <v>2.5960117581899533</v>
      </c>
      <c r="Q1754" s="44">
        <f t="shared" si="204"/>
        <v>2.2541674874421158</v>
      </c>
      <c r="R1754" s="43">
        <f t="shared" si="209"/>
        <v>250</v>
      </c>
      <c r="S1754" s="45" t="e">
        <f>#REF!*M1754/100/365*365/$R1754</f>
        <v>#REF!</v>
      </c>
      <c r="T1754" s="45" t="e">
        <f>#REF!*P1754/100/365*365/$R1754</f>
        <v>#REF!</v>
      </c>
      <c r="U1754" s="45" t="e">
        <f>#REF!*F1754/100/365*365/$R1754</f>
        <v>#REF!</v>
      </c>
      <c r="V1754" s="45" t="e">
        <f>#REF!*K1754/100/365*365/$R1754</f>
        <v>#REF!</v>
      </c>
      <c r="W1754" s="45" t="e">
        <f>#REF!*O1754/100/365*365/$R1754</f>
        <v>#REF!</v>
      </c>
      <c r="X1754" s="61">
        <f t="shared" si="210"/>
        <v>4.3259374999999993</v>
      </c>
      <c r="Z1754" s="54"/>
    </row>
    <row r="1755" spans="1:26" x14ac:dyDescent="0.35">
      <c r="A1755" s="42">
        <v>42437</v>
      </c>
      <c r="B1755" s="55">
        <f t="shared" si="211"/>
        <v>42346</v>
      </c>
      <c r="C1755" s="56">
        <f t="shared" si="212"/>
        <v>42436</v>
      </c>
      <c r="D1755" s="59">
        <v>2.48</v>
      </c>
      <c r="E1755" s="43">
        <v>3.05</v>
      </c>
      <c r="F1755" s="43">
        <f t="shared" si="214"/>
        <v>2.7369491525423726</v>
      </c>
      <c r="G1755" s="60">
        <f t="shared" si="215"/>
        <v>3.2642372881355923</v>
      </c>
      <c r="H1755" s="68" t="str">
        <f t="shared" si="213"/>
        <v>Mar 2016</v>
      </c>
      <c r="I1755" s="70">
        <f t="shared" si="206"/>
        <v>1.53</v>
      </c>
      <c r="J1755" s="70">
        <f>VLOOKUP(H1755,CPI!C$187:L$448,10,FALSE)</f>
        <v>0.33430839949855073</v>
      </c>
      <c r="K1755" s="59">
        <f t="shared" si="207"/>
        <v>4.0528125000000017</v>
      </c>
      <c r="L1755" s="70">
        <f t="shared" si="202"/>
        <v>2.4847951344430186</v>
      </c>
      <c r="M1755" s="71">
        <f t="shared" si="205"/>
        <v>2.8274104127863353</v>
      </c>
      <c r="N1755" s="59">
        <f t="shared" si="208"/>
        <v>4.0528125000000017</v>
      </c>
      <c r="O1755" s="43">
        <f t="shared" si="208"/>
        <v>3.8186562500000001</v>
      </c>
      <c r="P1755" s="69">
        <f t="shared" si="203"/>
        <v>2.5960117581899533</v>
      </c>
      <c r="Q1755" s="44">
        <f t="shared" si="204"/>
        <v>2.2541674874421158</v>
      </c>
      <c r="R1755" s="43">
        <f t="shared" si="209"/>
        <v>250</v>
      </c>
      <c r="S1755" s="45" t="e">
        <f>#REF!*M1755/100/365*365/$R1755</f>
        <v>#REF!</v>
      </c>
      <c r="T1755" s="45" t="e">
        <f>#REF!*P1755/100/365*365/$R1755</f>
        <v>#REF!</v>
      </c>
      <c r="U1755" s="45" t="e">
        <f>#REF!*F1755/100/365*365/$R1755</f>
        <v>#REF!</v>
      </c>
      <c r="V1755" s="45" t="e">
        <f>#REF!*K1755/100/365*365/$R1755</f>
        <v>#REF!</v>
      </c>
      <c r="W1755" s="45" t="e">
        <f>#REF!*O1755/100/365*365/$R1755</f>
        <v>#REF!</v>
      </c>
      <c r="X1755" s="61">
        <f t="shared" si="210"/>
        <v>4.3259374999999993</v>
      </c>
      <c r="Z1755" s="54"/>
    </row>
    <row r="1756" spans="1:26" x14ac:dyDescent="0.35">
      <c r="A1756" s="42">
        <v>42438</v>
      </c>
      <c r="B1756" s="55">
        <f t="shared" si="211"/>
        <v>42347</v>
      </c>
      <c r="C1756" s="56">
        <f t="shared" si="212"/>
        <v>42437</v>
      </c>
      <c r="D1756" s="59">
        <v>2.46</v>
      </c>
      <c r="E1756" s="43">
        <v>3.02</v>
      </c>
      <c r="F1756" s="43">
        <f t="shared" si="214"/>
        <v>2.7296610169491529</v>
      </c>
      <c r="G1756" s="60">
        <f t="shared" si="215"/>
        <v>3.2562711864406775</v>
      </c>
      <c r="H1756" s="68" t="str">
        <f t="shared" si="213"/>
        <v>Mar 2016</v>
      </c>
      <c r="I1756" s="70">
        <f t="shared" si="206"/>
        <v>1.53</v>
      </c>
      <c r="J1756" s="70">
        <f>VLOOKUP(H1756,CPI!C$187:L$448,10,FALSE)</f>
        <v>0.33430839949855073</v>
      </c>
      <c r="K1756" s="59">
        <f t="shared" si="207"/>
        <v>4.0528125000000017</v>
      </c>
      <c r="L1756" s="70">
        <f t="shared" si="202"/>
        <v>2.4847951344430186</v>
      </c>
      <c r="M1756" s="71">
        <f t="shared" si="205"/>
        <v>2.8274104127863353</v>
      </c>
      <c r="N1756" s="59">
        <f t="shared" si="208"/>
        <v>4.0528125000000017</v>
      </c>
      <c r="O1756" s="43">
        <f t="shared" si="208"/>
        <v>3.8186562500000001</v>
      </c>
      <c r="P1756" s="69">
        <f t="shared" si="203"/>
        <v>2.5960117581899533</v>
      </c>
      <c r="Q1756" s="44">
        <f t="shared" si="204"/>
        <v>2.2541674874421158</v>
      </c>
      <c r="R1756" s="43">
        <f t="shared" si="209"/>
        <v>250</v>
      </c>
      <c r="S1756" s="45" t="e">
        <f>#REF!*M1756/100/365*365/$R1756</f>
        <v>#REF!</v>
      </c>
      <c r="T1756" s="45" t="e">
        <f>#REF!*P1756/100/365*365/$R1756</f>
        <v>#REF!</v>
      </c>
      <c r="U1756" s="45" t="e">
        <f>#REF!*F1756/100/365*365/$R1756</f>
        <v>#REF!</v>
      </c>
      <c r="V1756" s="45" t="e">
        <f>#REF!*K1756/100/365*365/$R1756</f>
        <v>#REF!</v>
      </c>
      <c r="W1756" s="45" t="e">
        <f>#REF!*O1756/100/365*365/$R1756</f>
        <v>#REF!</v>
      </c>
      <c r="X1756" s="61">
        <f t="shared" si="210"/>
        <v>4.3259374999999993</v>
      </c>
      <c r="Z1756" s="54"/>
    </row>
    <row r="1757" spans="1:26" x14ac:dyDescent="0.35">
      <c r="A1757" s="42">
        <v>42439</v>
      </c>
      <c r="B1757" s="55">
        <f t="shared" si="211"/>
        <v>42348</v>
      </c>
      <c r="C1757" s="56">
        <f t="shared" si="212"/>
        <v>42438</v>
      </c>
      <c r="D1757" s="59">
        <v>2.34</v>
      </c>
      <c r="E1757" s="43">
        <v>2.92</v>
      </c>
      <c r="F1757" s="43">
        <f t="shared" si="214"/>
        <v>2.7218644067796611</v>
      </c>
      <c r="G1757" s="60">
        <f t="shared" si="215"/>
        <v>3.2476271186440679</v>
      </c>
      <c r="H1757" s="68" t="str">
        <f t="shared" si="213"/>
        <v>Mar 2016</v>
      </c>
      <c r="I1757" s="70">
        <f t="shared" si="206"/>
        <v>1.53</v>
      </c>
      <c r="J1757" s="70">
        <f>VLOOKUP(H1757,CPI!C$187:L$448,10,FALSE)</f>
        <v>0.33430839949855073</v>
      </c>
      <c r="K1757" s="59">
        <f t="shared" si="207"/>
        <v>4.0528125000000017</v>
      </c>
      <c r="L1757" s="70">
        <f t="shared" si="202"/>
        <v>2.4847951344430186</v>
      </c>
      <c r="M1757" s="71">
        <f t="shared" si="205"/>
        <v>2.8274104127863353</v>
      </c>
      <c r="N1757" s="59">
        <f t="shared" si="208"/>
        <v>4.0528125000000017</v>
      </c>
      <c r="O1757" s="43">
        <f t="shared" si="208"/>
        <v>3.8186562500000001</v>
      </c>
      <c r="P1757" s="69">
        <f t="shared" si="203"/>
        <v>2.5960117581899533</v>
      </c>
      <c r="Q1757" s="44">
        <f t="shared" si="204"/>
        <v>2.2541674874421158</v>
      </c>
      <c r="R1757" s="43">
        <f t="shared" si="209"/>
        <v>250</v>
      </c>
      <c r="S1757" s="45" t="e">
        <f>#REF!*M1757/100/365*365/$R1757</f>
        <v>#REF!</v>
      </c>
      <c r="T1757" s="45" t="e">
        <f>#REF!*P1757/100/365*365/$R1757</f>
        <v>#REF!</v>
      </c>
      <c r="U1757" s="45" t="e">
        <f>#REF!*F1757/100/365*365/$R1757</f>
        <v>#REF!</v>
      </c>
      <c r="V1757" s="45" t="e">
        <f>#REF!*K1757/100/365*365/$R1757</f>
        <v>#REF!</v>
      </c>
      <c r="W1757" s="45" t="e">
        <f>#REF!*O1757/100/365*365/$R1757</f>
        <v>#REF!</v>
      </c>
      <c r="X1757" s="61">
        <f t="shared" si="210"/>
        <v>4.3259374999999993</v>
      </c>
      <c r="Z1757" s="54"/>
    </row>
    <row r="1758" spans="1:26" x14ac:dyDescent="0.35">
      <c r="A1758" s="42">
        <v>42440</v>
      </c>
      <c r="B1758" s="55">
        <f t="shared" si="211"/>
        <v>42349</v>
      </c>
      <c r="C1758" s="56">
        <f t="shared" si="212"/>
        <v>42439</v>
      </c>
      <c r="D1758" s="59">
        <v>2.39</v>
      </c>
      <c r="E1758" s="43">
        <v>2.99</v>
      </c>
      <c r="F1758" s="43">
        <f t="shared" si="214"/>
        <v>2.7116949152542369</v>
      </c>
      <c r="G1758" s="60">
        <f t="shared" si="215"/>
        <v>3.236949152542373</v>
      </c>
      <c r="H1758" s="68" t="str">
        <f t="shared" si="213"/>
        <v>Mar 2016</v>
      </c>
      <c r="I1758" s="70">
        <f t="shared" si="206"/>
        <v>1.53</v>
      </c>
      <c r="J1758" s="70">
        <f>VLOOKUP(H1758,CPI!C$187:L$448,10,FALSE)</f>
        <v>0.33430839949855073</v>
      </c>
      <c r="K1758" s="59">
        <f t="shared" si="207"/>
        <v>4.0528125000000017</v>
      </c>
      <c r="L1758" s="70">
        <f t="shared" si="202"/>
        <v>2.4847951344430186</v>
      </c>
      <c r="M1758" s="71">
        <f t="shared" si="205"/>
        <v>2.8274104127863353</v>
      </c>
      <c r="N1758" s="59">
        <f t="shared" si="208"/>
        <v>4.0528125000000017</v>
      </c>
      <c r="O1758" s="43">
        <f t="shared" si="208"/>
        <v>3.8186562500000001</v>
      </c>
      <c r="P1758" s="69">
        <f t="shared" si="203"/>
        <v>2.5960117581899533</v>
      </c>
      <c r="Q1758" s="44">
        <f t="shared" si="204"/>
        <v>2.2541674874421158</v>
      </c>
      <c r="R1758" s="43">
        <f t="shared" si="209"/>
        <v>250</v>
      </c>
      <c r="S1758" s="45" t="e">
        <f>#REF!*M1758/100/365*365/$R1758</f>
        <v>#REF!</v>
      </c>
      <c r="T1758" s="45" t="e">
        <f>#REF!*P1758/100/365*365/$R1758</f>
        <v>#REF!</v>
      </c>
      <c r="U1758" s="45" t="e">
        <f>#REF!*F1758/100/365*365/$R1758</f>
        <v>#REF!</v>
      </c>
      <c r="V1758" s="45" t="e">
        <f>#REF!*K1758/100/365*365/$R1758</f>
        <v>#REF!</v>
      </c>
      <c r="W1758" s="45" t="e">
        <f>#REF!*O1758/100/365*365/$R1758</f>
        <v>#REF!</v>
      </c>
      <c r="X1758" s="61">
        <f t="shared" si="210"/>
        <v>4.3259374999999993</v>
      </c>
      <c r="Z1758" s="54"/>
    </row>
    <row r="1759" spans="1:26" x14ac:dyDescent="0.35">
      <c r="A1759" s="42">
        <v>42443</v>
      </c>
      <c r="B1759" s="55">
        <f t="shared" si="211"/>
        <v>42352</v>
      </c>
      <c r="C1759" s="56">
        <f t="shared" si="212"/>
        <v>42442</v>
      </c>
      <c r="D1759" s="59">
        <v>2.4300000000000002</v>
      </c>
      <c r="E1759" s="43">
        <v>3.04</v>
      </c>
      <c r="F1759" s="43">
        <f t="shared" si="214"/>
        <v>2.7028813559322029</v>
      </c>
      <c r="G1759" s="60">
        <f t="shared" si="215"/>
        <v>3.2279661016949155</v>
      </c>
      <c r="H1759" s="68" t="str">
        <f t="shared" si="213"/>
        <v>Mar 2016</v>
      </c>
      <c r="I1759" s="70">
        <f t="shared" si="206"/>
        <v>1.53</v>
      </c>
      <c r="J1759" s="70">
        <f>VLOOKUP(H1759,CPI!C$187:L$448,10,FALSE)</f>
        <v>0.33430839949855073</v>
      </c>
      <c r="K1759" s="59">
        <f t="shared" si="207"/>
        <v>4.0528125000000017</v>
      </c>
      <c r="L1759" s="70">
        <f t="shared" si="202"/>
        <v>2.4847951344430186</v>
      </c>
      <c r="M1759" s="71">
        <f t="shared" si="205"/>
        <v>2.8274104127863353</v>
      </c>
      <c r="N1759" s="59">
        <f t="shared" si="208"/>
        <v>4.0528125000000017</v>
      </c>
      <c r="O1759" s="43">
        <f t="shared" si="208"/>
        <v>3.8186562500000001</v>
      </c>
      <c r="P1759" s="69">
        <f t="shared" si="203"/>
        <v>2.5960117581899533</v>
      </c>
      <c r="Q1759" s="44">
        <f t="shared" si="204"/>
        <v>2.2541674874421158</v>
      </c>
      <c r="R1759" s="43">
        <f t="shared" si="209"/>
        <v>250</v>
      </c>
      <c r="S1759" s="45" t="e">
        <f>#REF!*M1759/100/365*365/$R1759</f>
        <v>#REF!</v>
      </c>
      <c r="T1759" s="45" t="e">
        <f>#REF!*P1759/100/365*365/$R1759</f>
        <v>#REF!</v>
      </c>
      <c r="U1759" s="45" t="e">
        <f>#REF!*F1759/100/365*365/$R1759</f>
        <v>#REF!</v>
      </c>
      <c r="V1759" s="45" t="e">
        <f>#REF!*K1759/100/365*365/$R1759</f>
        <v>#REF!</v>
      </c>
      <c r="W1759" s="45" t="e">
        <f>#REF!*O1759/100/365*365/$R1759</f>
        <v>#REF!</v>
      </c>
      <c r="X1759" s="61">
        <f t="shared" si="210"/>
        <v>4.3259374999999993</v>
      </c>
      <c r="Z1759" s="54"/>
    </row>
    <row r="1760" spans="1:26" x14ac:dyDescent="0.35">
      <c r="A1760" s="42">
        <v>42444</v>
      </c>
      <c r="B1760" s="55">
        <f t="shared" si="211"/>
        <v>42353</v>
      </c>
      <c r="C1760" s="56">
        <f t="shared" si="212"/>
        <v>42443</v>
      </c>
      <c r="D1760" s="59">
        <v>2.4300000000000002</v>
      </c>
      <c r="E1760" s="43">
        <v>3.07</v>
      </c>
      <c r="F1760" s="43">
        <f t="shared" si="214"/>
        <v>2.6937288135593218</v>
      </c>
      <c r="G1760" s="60">
        <f t="shared" si="215"/>
        <v>3.2189830508474579</v>
      </c>
      <c r="H1760" s="68" t="str">
        <f t="shared" si="213"/>
        <v>Mar 2016</v>
      </c>
      <c r="I1760" s="70">
        <f t="shared" si="206"/>
        <v>1.53</v>
      </c>
      <c r="J1760" s="70">
        <f>VLOOKUP(H1760,CPI!C$187:L$448,10,FALSE)</f>
        <v>0.33430839949855073</v>
      </c>
      <c r="K1760" s="59">
        <f t="shared" si="207"/>
        <v>4.0528125000000017</v>
      </c>
      <c r="L1760" s="70">
        <f t="shared" si="202"/>
        <v>2.4847951344430186</v>
      </c>
      <c r="M1760" s="71">
        <f t="shared" si="205"/>
        <v>2.8274104127863353</v>
      </c>
      <c r="N1760" s="59">
        <f t="shared" si="208"/>
        <v>4.0528125000000017</v>
      </c>
      <c r="O1760" s="43">
        <f t="shared" si="208"/>
        <v>3.8186562500000001</v>
      </c>
      <c r="P1760" s="69">
        <f t="shared" si="203"/>
        <v>2.5960117581899533</v>
      </c>
      <c r="Q1760" s="44">
        <f t="shared" si="204"/>
        <v>2.2541674874421158</v>
      </c>
      <c r="R1760" s="43">
        <f t="shared" si="209"/>
        <v>250</v>
      </c>
      <c r="S1760" s="45" t="e">
        <f>#REF!*M1760/100/365*365/$R1760</f>
        <v>#REF!</v>
      </c>
      <c r="T1760" s="45" t="e">
        <f>#REF!*P1760/100/365*365/$R1760</f>
        <v>#REF!</v>
      </c>
      <c r="U1760" s="45" t="e">
        <f>#REF!*F1760/100/365*365/$R1760</f>
        <v>#REF!</v>
      </c>
      <c r="V1760" s="45" t="e">
        <f>#REF!*K1760/100/365*365/$R1760</f>
        <v>#REF!</v>
      </c>
      <c r="W1760" s="45" t="e">
        <f>#REF!*O1760/100/365*365/$R1760</f>
        <v>#REF!</v>
      </c>
      <c r="X1760" s="61">
        <f t="shared" si="210"/>
        <v>4.3259374999999993</v>
      </c>
      <c r="Z1760" s="54"/>
    </row>
    <row r="1761" spans="1:26" x14ac:dyDescent="0.35">
      <c r="A1761" s="42">
        <v>42445</v>
      </c>
      <c r="B1761" s="55">
        <f t="shared" si="211"/>
        <v>42354</v>
      </c>
      <c r="C1761" s="56">
        <f t="shared" si="212"/>
        <v>42444</v>
      </c>
      <c r="D1761" s="59">
        <v>2.4500000000000002</v>
      </c>
      <c r="E1761" s="43">
        <v>3.11</v>
      </c>
      <c r="F1761" s="43">
        <f t="shared" si="214"/>
        <v>2.6833898305084745</v>
      </c>
      <c r="G1761" s="60">
        <f t="shared" si="215"/>
        <v>3.2093220338983053</v>
      </c>
      <c r="H1761" s="68" t="str">
        <f t="shared" si="213"/>
        <v>Mar 2016</v>
      </c>
      <c r="I1761" s="70">
        <f t="shared" si="206"/>
        <v>1.53</v>
      </c>
      <c r="J1761" s="70">
        <f>VLOOKUP(H1761,CPI!C$187:L$448,10,FALSE)</f>
        <v>0.33430839949855073</v>
      </c>
      <c r="K1761" s="59">
        <f t="shared" si="207"/>
        <v>4.0528125000000017</v>
      </c>
      <c r="L1761" s="70">
        <f t="shared" si="202"/>
        <v>2.4847951344430186</v>
      </c>
      <c r="M1761" s="71">
        <f t="shared" si="205"/>
        <v>2.8274104127863353</v>
      </c>
      <c r="N1761" s="59">
        <f t="shared" si="208"/>
        <v>4.0528125000000017</v>
      </c>
      <c r="O1761" s="43">
        <f t="shared" si="208"/>
        <v>3.8186562500000001</v>
      </c>
      <c r="P1761" s="69">
        <f t="shared" si="203"/>
        <v>2.5960117581899533</v>
      </c>
      <c r="Q1761" s="44">
        <f t="shared" si="204"/>
        <v>2.2541674874421158</v>
      </c>
      <c r="R1761" s="43">
        <f t="shared" si="209"/>
        <v>250</v>
      </c>
      <c r="S1761" s="45" t="e">
        <f>#REF!*M1761/100/365*365/$R1761</f>
        <v>#REF!</v>
      </c>
      <c r="T1761" s="45" t="e">
        <f>#REF!*P1761/100/365*365/$R1761</f>
        <v>#REF!</v>
      </c>
      <c r="U1761" s="45" t="e">
        <f>#REF!*F1761/100/365*365/$R1761</f>
        <v>#REF!</v>
      </c>
      <c r="V1761" s="45" t="e">
        <f>#REF!*K1761/100/365*365/$R1761</f>
        <v>#REF!</v>
      </c>
      <c r="W1761" s="45" t="e">
        <f>#REF!*O1761/100/365*365/$R1761</f>
        <v>#REF!</v>
      </c>
      <c r="X1761" s="61">
        <f t="shared" si="210"/>
        <v>4.3259374999999993</v>
      </c>
      <c r="Z1761" s="54"/>
    </row>
    <row r="1762" spans="1:26" x14ac:dyDescent="0.35">
      <c r="A1762" s="42">
        <v>42446</v>
      </c>
      <c r="B1762" s="55">
        <f t="shared" si="211"/>
        <v>42355</v>
      </c>
      <c r="C1762" s="56">
        <f t="shared" si="212"/>
        <v>42445</v>
      </c>
      <c r="D1762" s="59">
        <v>2.4</v>
      </c>
      <c r="E1762" s="43">
        <v>3.05</v>
      </c>
      <c r="F1762" s="43">
        <f t="shared" si="214"/>
        <v>2.6733898305084738</v>
      </c>
      <c r="G1762" s="60">
        <f t="shared" si="215"/>
        <v>3.2005084745762713</v>
      </c>
      <c r="H1762" s="68" t="str">
        <f t="shared" si="213"/>
        <v>Mar 2016</v>
      </c>
      <c r="I1762" s="70">
        <f t="shared" si="206"/>
        <v>1.53</v>
      </c>
      <c r="J1762" s="70">
        <f>VLOOKUP(H1762,CPI!C$187:L$448,10,FALSE)</f>
        <v>0.33430839949855073</v>
      </c>
      <c r="K1762" s="59">
        <f t="shared" si="207"/>
        <v>4.0528125000000017</v>
      </c>
      <c r="L1762" s="70">
        <f t="shared" si="202"/>
        <v>2.4847951344430186</v>
      </c>
      <c r="M1762" s="71">
        <f t="shared" si="205"/>
        <v>2.8274104127863353</v>
      </c>
      <c r="N1762" s="59">
        <f t="shared" si="208"/>
        <v>4.0528125000000017</v>
      </c>
      <c r="O1762" s="43">
        <f t="shared" si="208"/>
        <v>3.8186562500000001</v>
      </c>
      <c r="P1762" s="69">
        <f t="shared" si="203"/>
        <v>2.5960117581899533</v>
      </c>
      <c r="Q1762" s="44">
        <f t="shared" si="204"/>
        <v>2.2541674874421158</v>
      </c>
      <c r="R1762" s="43">
        <f t="shared" si="209"/>
        <v>250</v>
      </c>
      <c r="S1762" s="45" t="e">
        <f>#REF!*M1762/100/365*365/$R1762</f>
        <v>#REF!</v>
      </c>
      <c r="T1762" s="45" t="e">
        <f>#REF!*P1762/100/365*365/$R1762</f>
        <v>#REF!</v>
      </c>
      <c r="U1762" s="45" t="e">
        <f>#REF!*F1762/100/365*365/$R1762</f>
        <v>#REF!</v>
      </c>
      <c r="V1762" s="45" t="e">
        <f>#REF!*K1762/100/365*365/$R1762</f>
        <v>#REF!</v>
      </c>
      <c r="W1762" s="45" t="e">
        <f>#REF!*O1762/100/365*365/$R1762</f>
        <v>#REF!</v>
      </c>
      <c r="X1762" s="61">
        <f t="shared" si="210"/>
        <v>4.3259374999999993</v>
      </c>
      <c r="Z1762" s="54"/>
    </row>
    <row r="1763" spans="1:26" x14ac:dyDescent="0.35">
      <c r="A1763" s="42">
        <v>42447</v>
      </c>
      <c r="B1763" s="55">
        <f t="shared" si="211"/>
        <v>42356</v>
      </c>
      <c r="C1763" s="56">
        <f t="shared" si="212"/>
        <v>42446</v>
      </c>
      <c r="D1763" s="59">
        <v>2.36</v>
      </c>
      <c r="E1763" s="43">
        <v>2.98</v>
      </c>
      <c r="F1763" s="43">
        <f t="shared" si="214"/>
        <v>2.6640677966101696</v>
      </c>
      <c r="G1763" s="60">
        <f t="shared" si="215"/>
        <v>3.1922033898305089</v>
      </c>
      <c r="H1763" s="68" t="str">
        <f t="shared" si="213"/>
        <v>Mar 2016</v>
      </c>
      <c r="I1763" s="70">
        <f t="shared" si="206"/>
        <v>1.53</v>
      </c>
      <c r="J1763" s="70">
        <f>VLOOKUP(H1763,CPI!C$187:L$448,10,FALSE)</f>
        <v>0.33430839949855073</v>
      </c>
      <c r="K1763" s="59">
        <f t="shared" si="207"/>
        <v>4.0528125000000017</v>
      </c>
      <c r="L1763" s="70">
        <f t="shared" si="202"/>
        <v>2.4847951344430186</v>
      </c>
      <c r="M1763" s="71">
        <f t="shared" si="205"/>
        <v>2.8274104127863353</v>
      </c>
      <c r="N1763" s="59">
        <f t="shared" si="208"/>
        <v>4.0528125000000017</v>
      </c>
      <c r="O1763" s="43">
        <f t="shared" si="208"/>
        <v>3.8186562500000001</v>
      </c>
      <c r="P1763" s="69">
        <f t="shared" si="203"/>
        <v>2.5960117581899533</v>
      </c>
      <c r="Q1763" s="44">
        <f t="shared" si="204"/>
        <v>2.2541674874421158</v>
      </c>
      <c r="R1763" s="43">
        <f t="shared" si="209"/>
        <v>250</v>
      </c>
      <c r="S1763" s="45" t="e">
        <f>#REF!*M1763/100/365*365/$R1763</f>
        <v>#REF!</v>
      </c>
      <c r="T1763" s="45" t="e">
        <f>#REF!*P1763/100/365*365/$R1763</f>
        <v>#REF!</v>
      </c>
      <c r="U1763" s="45" t="e">
        <f>#REF!*F1763/100/365*365/$R1763</f>
        <v>#REF!</v>
      </c>
      <c r="V1763" s="45" t="e">
        <f>#REF!*K1763/100/365*365/$R1763</f>
        <v>#REF!</v>
      </c>
      <c r="W1763" s="45" t="e">
        <f>#REF!*O1763/100/365*365/$R1763</f>
        <v>#REF!</v>
      </c>
      <c r="X1763" s="61">
        <f t="shared" si="210"/>
        <v>4.3259374999999993</v>
      </c>
      <c r="Z1763" s="54"/>
    </row>
    <row r="1764" spans="1:26" x14ac:dyDescent="0.35">
      <c r="A1764" s="42">
        <v>42450</v>
      </c>
      <c r="B1764" s="55">
        <f t="shared" si="211"/>
        <v>42359</v>
      </c>
      <c r="C1764" s="56">
        <f t="shared" si="212"/>
        <v>42449</v>
      </c>
      <c r="D1764" s="59">
        <v>2.36</v>
      </c>
      <c r="E1764" s="43">
        <v>2.99</v>
      </c>
      <c r="F1764" s="43">
        <f t="shared" si="214"/>
        <v>2.6542372881355933</v>
      </c>
      <c r="G1764" s="60">
        <f t="shared" si="215"/>
        <v>3.1828813559322038</v>
      </c>
      <c r="H1764" s="68" t="str">
        <f t="shared" si="213"/>
        <v>Mar 2016</v>
      </c>
      <c r="I1764" s="70">
        <f t="shared" si="206"/>
        <v>1.53</v>
      </c>
      <c r="J1764" s="70">
        <f>VLOOKUP(H1764,CPI!C$187:L$448,10,FALSE)</f>
        <v>0.33430839949855073</v>
      </c>
      <c r="K1764" s="59">
        <f t="shared" si="207"/>
        <v>4.0528125000000017</v>
      </c>
      <c r="L1764" s="70">
        <f t="shared" si="202"/>
        <v>2.4847951344430186</v>
      </c>
      <c r="M1764" s="71">
        <f t="shared" si="205"/>
        <v>2.8274104127863353</v>
      </c>
      <c r="N1764" s="59">
        <f t="shared" si="208"/>
        <v>4.0528125000000017</v>
      </c>
      <c r="O1764" s="43">
        <f t="shared" si="208"/>
        <v>3.8186562500000001</v>
      </c>
      <c r="P1764" s="69">
        <f t="shared" si="203"/>
        <v>2.5960117581899533</v>
      </c>
      <c r="Q1764" s="44">
        <f t="shared" si="204"/>
        <v>2.2541674874421158</v>
      </c>
      <c r="R1764" s="43">
        <f t="shared" si="209"/>
        <v>250</v>
      </c>
      <c r="S1764" s="45" t="e">
        <f>#REF!*M1764/100/365*365/$R1764</f>
        <v>#REF!</v>
      </c>
      <c r="T1764" s="45" t="e">
        <f>#REF!*P1764/100/365*365/$R1764</f>
        <v>#REF!</v>
      </c>
      <c r="U1764" s="45" t="e">
        <f>#REF!*F1764/100/365*365/$R1764</f>
        <v>#REF!</v>
      </c>
      <c r="V1764" s="45" t="e">
        <f>#REF!*K1764/100/365*365/$R1764</f>
        <v>#REF!</v>
      </c>
      <c r="W1764" s="45" t="e">
        <f>#REF!*O1764/100/365*365/$R1764</f>
        <v>#REF!</v>
      </c>
      <c r="X1764" s="61">
        <f t="shared" si="210"/>
        <v>4.3259374999999993</v>
      </c>
      <c r="Z1764" s="54"/>
    </row>
    <row r="1765" spans="1:26" x14ac:dyDescent="0.35">
      <c r="A1765" s="42">
        <v>42451</v>
      </c>
      <c r="B1765" s="55">
        <f t="shared" si="211"/>
        <v>42360</v>
      </c>
      <c r="C1765" s="56">
        <f t="shared" si="212"/>
        <v>42450</v>
      </c>
      <c r="D1765" s="59">
        <v>2.37</v>
      </c>
      <c r="E1765" s="43">
        <v>3.01</v>
      </c>
      <c r="F1765" s="43">
        <f t="shared" si="214"/>
        <v>2.6440677966101696</v>
      </c>
      <c r="G1765" s="60">
        <f t="shared" si="215"/>
        <v>3.1735593220338991</v>
      </c>
      <c r="H1765" s="68" t="str">
        <f t="shared" si="213"/>
        <v>Mar 2016</v>
      </c>
      <c r="I1765" s="70">
        <f t="shared" si="206"/>
        <v>1.53</v>
      </c>
      <c r="J1765" s="70">
        <f>VLOOKUP(H1765,CPI!C$187:L$448,10,FALSE)</f>
        <v>0.33430839949855073</v>
      </c>
      <c r="K1765" s="59">
        <f t="shared" si="207"/>
        <v>4.0528125000000017</v>
      </c>
      <c r="L1765" s="70">
        <f t="shared" si="202"/>
        <v>2.4847951344430186</v>
      </c>
      <c r="M1765" s="71">
        <f t="shared" si="205"/>
        <v>2.8274104127863353</v>
      </c>
      <c r="N1765" s="59">
        <f t="shared" si="208"/>
        <v>4.0528125000000017</v>
      </c>
      <c r="O1765" s="43">
        <f t="shared" si="208"/>
        <v>3.8186562500000001</v>
      </c>
      <c r="P1765" s="69">
        <f t="shared" si="203"/>
        <v>2.5960117581899533</v>
      </c>
      <c r="Q1765" s="44">
        <f t="shared" si="204"/>
        <v>2.2541674874421158</v>
      </c>
      <c r="R1765" s="43">
        <f t="shared" si="209"/>
        <v>250</v>
      </c>
      <c r="S1765" s="45" t="e">
        <f>#REF!*M1765/100/365*365/$R1765</f>
        <v>#REF!</v>
      </c>
      <c r="T1765" s="45" t="e">
        <f>#REF!*P1765/100/365*365/$R1765</f>
        <v>#REF!</v>
      </c>
      <c r="U1765" s="45" t="e">
        <f>#REF!*F1765/100/365*365/$R1765</f>
        <v>#REF!</v>
      </c>
      <c r="V1765" s="45" t="e">
        <f>#REF!*K1765/100/365*365/$R1765</f>
        <v>#REF!</v>
      </c>
      <c r="W1765" s="45" t="e">
        <f>#REF!*O1765/100/365*365/$R1765</f>
        <v>#REF!</v>
      </c>
      <c r="X1765" s="61">
        <f t="shared" si="210"/>
        <v>4.3259374999999993</v>
      </c>
      <c r="Z1765" s="54"/>
    </row>
    <row r="1766" spans="1:26" x14ac:dyDescent="0.35">
      <c r="A1766" s="42">
        <v>42452</v>
      </c>
      <c r="B1766" s="55">
        <f t="shared" si="211"/>
        <v>42361</v>
      </c>
      <c r="C1766" s="56">
        <f t="shared" si="212"/>
        <v>42451</v>
      </c>
      <c r="D1766" s="59">
        <v>2.42</v>
      </c>
      <c r="E1766" s="43">
        <v>3.07</v>
      </c>
      <c r="F1766" s="43">
        <f t="shared" si="214"/>
        <v>2.6337288135593222</v>
      </c>
      <c r="G1766" s="60">
        <f t="shared" si="215"/>
        <v>3.16406779661017</v>
      </c>
      <c r="H1766" s="68" t="str">
        <f t="shared" si="213"/>
        <v>Mar 2016</v>
      </c>
      <c r="I1766" s="70">
        <f t="shared" si="206"/>
        <v>1.53</v>
      </c>
      <c r="J1766" s="70">
        <f>VLOOKUP(H1766,CPI!C$187:L$448,10,FALSE)</f>
        <v>0.33430839949855073</v>
      </c>
      <c r="K1766" s="59">
        <f t="shared" si="207"/>
        <v>4.0528125000000017</v>
      </c>
      <c r="L1766" s="70">
        <f t="shared" si="202"/>
        <v>2.4847951344430186</v>
      </c>
      <c r="M1766" s="71">
        <f t="shared" si="205"/>
        <v>2.8274104127863353</v>
      </c>
      <c r="N1766" s="59">
        <f t="shared" si="208"/>
        <v>4.0528125000000017</v>
      </c>
      <c r="O1766" s="43">
        <f t="shared" si="208"/>
        <v>3.8186562500000001</v>
      </c>
      <c r="P1766" s="69">
        <f t="shared" si="203"/>
        <v>2.5960117581899533</v>
      </c>
      <c r="Q1766" s="44">
        <f t="shared" si="204"/>
        <v>2.2541674874421158</v>
      </c>
      <c r="R1766" s="43">
        <f t="shared" si="209"/>
        <v>250</v>
      </c>
      <c r="S1766" s="45" t="e">
        <f>#REF!*M1766/100/365*365/$R1766</f>
        <v>#REF!</v>
      </c>
      <c r="T1766" s="45" t="e">
        <f>#REF!*P1766/100/365*365/$R1766</f>
        <v>#REF!</v>
      </c>
      <c r="U1766" s="45" t="e">
        <f>#REF!*F1766/100/365*365/$R1766</f>
        <v>#REF!</v>
      </c>
      <c r="V1766" s="45" t="e">
        <f>#REF!*K1766/100/365*365/$R1766</f>
        <v>#REF!</v>
      </c>
      <c r="W1766" s="45" t="e">
        <f>#REF!*O1766/100/365*365/$R1766</f>
        <v>#REF!</v>
      </c>
      <c r="X1766" s="61">
        <f t="shared" si="210"/>
        <v>4.3259374999999993</v>
      </c>
      <c r="Z1766" s="54"/>
    </row>
    <row r="1767" spans="1:26" x14ac:dyDescent="0.35">
      <c r="A1767" s="42">
        <v>42453</v>
      </c>
      <c r="B1767" s="55">
        <f t="shared" si="211"/>
        <v>42362</v>
      </c>
      <c r="C1767" s="56">
        <f t="shared" si="212"/>
        <v>42452</v>
      </c>
      <c r="D1767" s="59">
        <v>2.38</v>
      </c>
      <c r="E1767" s="43">
        <v>3.04</v>
      </c>
      <c r="F1767" s="43">
        <f t="shared" si="214"/>
        <v>2.623898305084746</v>
      </c>
      <c r="G1767" s="60">
        <f t="shared" si="215"/>
        <v>3.15542372881356</v>
      </c>
      <c r="H1767" s="68" t="str">
        <f t="shared" si="213"/>
        <v>Mar 2016</v>
      </c>
      <c r="I1767" s="70">
        <f t="shared" si="206"/>
        <v>1.53</v>
      </c>
      <c r="J1767" s="70">
        <f>VLOOKUP(H1767,CPI!C$187:L$448,10,FALSE)</f>
        <v>0.33430839949855073</v>
      </c>
      <c r="K1767" s="59">
        <f t="shared" si="207"/>
        <v>4.0528125000000017</v>
      </c>
      <c r="L1767" s="70">
        <f t="shared" si="202"/>
        <v>2.4847951344430186</v>
      </c>
      <c r="M1767" s="71">
        <f t="shared" si="205"/>
        <v>2.8274104127863353</v>
      </c>
      <c r="N1767" s="59">
        <f t="shared" si="208"/>
        <v>4.0528125000000017</v>
      </c>
      <c r="O1767" s="43">
        <f t="shared" si="208"/>
        <v>3.8186562500000001</v>
      </c>
      <c r="P1767" s="69">
        <f t="shared" si="203"/>
        <v>2.5960117581899533</v>
      </c>
      <c r="Q1767" s="44">
        <f t="shared" si="204"/>
        <v>2.2541674874421158</v>
      </c>
      <c r="R1767" s="43">
        <f t="shared" si="209"/>
        <v>250</v>
      </c>
      <c r="S1767" s="45" t="e">
        <f>#REF!*M1767/100/365*365/$R1767</f>
        <v>#REF!</v>
      </c>
      <c r="T1767" s="45" t="e">
        <f>#REF!*P1767/100/365*365/$R1767</f>
        <v>#REF!</v>
      </c>
      <c r="U1767" s="45" t="e">
        <f>#REF!*F1767/100/365*365/$R1767</f>
        <v>#REF!</v>
      </c>
      <c r="V1767" s="45" t="e">
        <f>#REF!*K1767/100/365*365/$R1767</f>
        <v>#REF!</v>
      </c>
      <c r="W1767" s="45" t="e">
        <f>#REF!*O1767/100/365*365/$R1767</f>
        <v>#REF!</v>
      </c>
      <c r="X1767" s="61">
        <f t="shared" si="210"/>
        <v>4.3259374999999993</v>
      </c>
      <c r="Z1767" s="54"/>
    </row>
    <row r="1768" spans="1:26" x14ac:dyDescent="0.35">
      <c r="A1768" s="42">
        <v>42458</v>
      </c>
      <c r="B1768" s="55">
        <f t="shared" si="211"/>
        <v>42367</v>
      </c>
      <c r="C1768" s="56">
        <f t="shared" si="212"/>
        <v>42457</v>
      </c>
      <c r="D1768" s="59">
        <v>2.39</v>
      </c>
      <c r="E1768" s="43">
        <v>3.05</v>
      </c>
      <c r="F1768" s="43">
        <f t="shared" si="214"/>
        <v>2.6137288135593217</v>
      </c>
      <c r="G1768" s="60">
        <f t="shared" si="215"/>
        <v>3.1466101694915261</v>
      </c>
      <c r="H1768" s="68" t="str">
        <f t="shared" si="213"/>
        <v>Mar 2016</v>
      </c>
      <c r="I1768" s="70">
        <f t="shared" si="206"/>
        <v>1.53</v>
      </c>
      <c r="J1768" s="70">
        <f>VLOOKUP(H1768,CPI!C$187:L$448,10,FALSE)</f>
        <v>0.33430839949855073</v>
      </c>
      <c r="K1768" s="59">
        <f t="shared" si="207"/>
        <v>4.0528125000000017</v>
      </c>
      <c r="L1768" s="70">
        <f t="shared" si="202"/>
        <v>2.4847951344430186</v>
      </c>
      <c r="M1768" s="71">
        <f t="shared" si="205"/>
        <v>2.8274104127863353</v>
      </c>
      <c r="N1768" s="59">
        <f t="shared" si="208"/>
        <v>4.0528125000000017</v>
      </c>
      <c r="O1768" s="43">
        <f t="shared" si="208"/>
        <v>3.8186562500000001</v>
      </c>
      <c r="P1768" s="69">
        <f t="shared" si="203"/>
        <v>2.5960117581899533</v>
      </c>
      <c r="Q1768" s="44">
        <f t="shared" si="204"/>
        <v>2.2541674874421158</v>
      </c>
      <c r="R1768" s="43">
        <f t="shared" si="209"/>
        <v>250</v>
      </c>
      <c r="S1768" s="45" t="e">
        <f>#REF!*M1768/100/365*365/$R1768</f>
        <v>#REF!</v>
      </c>
      <c r="T1768" s="45" t="e">
        <f>#REF!*P1768/100/365*365/$R1768</f>
        <v>#REF!</v>
      </c>
      <c r="U1768" s="45" t="e">
        <f>#REF!*F1768/100/365*365/$R1768</f>
        <v>#REF!</v>
      </c>
      <c r="V1768" s="45" t="e">
        <f>#REF!*K1768/100/365*365/$R1768</f>
        <v>#REF!</v>
      </c>
      <c r="W1768" s="45" t="e">
        <f>#REF!*O1768/100/365*365/$R1768</f>
        <v>#REF!</v>
      </c>
      <c r="X1768" s="61">
        <f t="shared" si="210"/>
        <v>4.3259374999999993</v>
      </c>
      <c r="Z1768" s="54"/>
    </row>
    <row r="1769" spans="1:26" x14ac:dyDescent="0.35">
      <c r="A1769" s="42">
        <v>42459</v>
      </c>
      <c r="B1769" s="55">
        <f t="shared" si="211"/>
        <v>42368</v>
      </c>
      <c r="C1769" s="56">
        <f t="shared" si="212"/>
        <v>42458</v>
      </c>
      <c r="D1769" s="59">
        <v>2.3199999999999998</v>
      </c>
      <c r="E1769" s="43">
        <v>2.98</v>
      </c>
      <c r="F1769" s="43">
        <f t="shared" si="214"/>
        <v>2.6035593220338979</v>
      </c>
      <c r="G1769" s="60">
        <f t="shared" si="215"/>
        <v>3.1376271186440685</v>
      </c>
      <c r="H1769" s="68" t="str">
        <f t="shared" si="213"/>
        <v>Mar 2016</v>
      </c>
      <c r="I1769" s="70">
        <f t="shared" si="206"/>
        <v>1.53</v>
      </c>
      <c r="J1769" s="70">
        <f>VLOOKUP(H1769,CPI!C$187:L$448,10,FALSE)</f>
        <v>0.33430839949855073</v>
      </c>
      <c r="K1769" s="59">
        <f t="shared" si="207"/>
        <v>4.0528125000000017</v>
      </c>
      <c r="L1769" s="70">
        <f t="shared" si="202"/>
        <v>2.4847951344430186</v>
      </c>
      <c r="M1769" s="71">
        <f t="shared" si="205"/>
        <v>2.8274104127863353</v>
      </c>
      <c r="N1769" s="59">
        <f t="shared" si="208"/>
        <v>4.0528125000000017</v>
      </c>
      <c r="O1769" s="43">
        <f t="shared" si="208"/>
        <v>3.8186562500000001</v>
      </c>
      <c r="P1769" s="69">
        <f t="shared" si="203"/>
        <v>2.5960117581899533</v>
      </c>
      <c r="Q1769" s="44">
        <f t="shared" si="204"/>
        <v>2.2541674874421158</v>
      </c>
      <c r="R1769" s="43">
        <f t="shared" si="209"/>
        <v>250</v>
      </c>
      <c r="S1769" s="45" t="e">
        <f>#REF!*M1769/100/365*365/$R1769</f>
        <v>#REF!</v>
      </c>
      <c r="T1769" s="45" t="e">
        <f>#REF!*P1769/100/365*365/$R1769</f>
        <v>#REF!</v>
      </c>
      <c r="U1769" s="45" t="e">
        <f>#REF!*F1769/100/365*365/$R1769</f>
        <v>#REF!</v>
      </c>
      <c r="V1769" s="45" t="e">
        <f>#REF!*K1769/100/365*365/$R1769</f>
        <v>#REF!</v>
      </c>
      <c r="W1769" s="45" t="e">
        <f>#REF!*O1769/100/365*365/$R1769</f>
        <v>#REF!</v>
      </c>
      <c r="X1769" s="61">
        <f t="shared" si="210"/>
        <v>4.3259374999999993</v>
      </c>
      <c r="Z1769" s="54"/>
    </row>
    <row r="1770" spans="1:26" ht="15" thickBot="1" x14ac:dyDescent="0.4">
      <c r="A1770" s="42">
        <v>42460</v>
      </c>
      <c r="B1770" s="55">
        <f t="shared" si="211"/>
        <v>42369</v>
      </c>
      <c r="C1770" s="56">
        <f t="shared" si="212"/>
        <v>42459</v>
      </c>
      <c r="D1770" s="59">
        <v>2.2799999999999998</v>
      </c>
      <c r="E1770" s="43">
        <v>2.93</v>
      </c>
      <c r="F1770" s="43">
        <f t="shared" si="214"/>
        <v>2.5920338983050843</v>
      </c>
      <c r="G1770" s="60">
        <f t="shared" si="215"/>
        <v>3.1274576271186447</v>
      </c>
      <c r="H1770" s="68" t="str">
        <f t="shared" si="213"/>
        <v>Mar 2016</v>
      </c>
      <c r="I1770" s="70">
        <f t="shared" si="206"/>
        <v>1.53</v>
      </c>
      <c r="J1770" s="85">
        <f>VLOOKUP(H1770,CPI!C$187:L$448,10,FALSE)</f>
        <v>0.33430839949855073</v>
      </c>
      <c r="K1770" s="59">
        <f t="shared" si="207"/>
        <v>4.0528125000000017</v>
      </c>
      <c r="L1770" s="70">
        <f t="shared" si="202"/>
        <v>2.4847951344430186</v>
      </c>
      <c r="M1770" s="71">
        <f t="shared" si="205"/>
        <v>2.8274104127863353</v>
      </c>
      <c r="N1770" s="89">
        <f t="shared" si="208"/>
        <v>4.0528125000000017</v>
      </c>
      <c r="O1770" s="43">
        <f t="shared" si="208"/>
        <v>3.8186562500000001</v>
      </c>
      <c r="P1770" s="69">
        <f t="shared" si="203"/>
        <v>2.5960117581899533</v>
      </c>
      <c r="Q1770" s="44">
        <f t="shared" si="204"/>
        <v>2.2541674874421158</v>
      </c>
      <c r="R1770" s="43">
        <f t="shared" si="209"/>
        <v>250</v>
      </c>
      <c r="S1770" s="45" t="e">
        <f>#REF!*M1770/100/365*365/$R1770</f>
        <v>#REF!</v>
      </c>
      <c r="T1770" s="45" t="e">
        <f>#REF!*P1770/100/365*365/$R1770</f>
        <v>#REF!</v>
      </c>
      <c r="U1770" s="45" t="e">
        <f>#REF!*F1770/100/365*365/$R1770</f>
        <v>#REF!</v>
      </c>
      <c r="V1770" s="45" t="e">
        <f>#REF!*K1770/100/365*365/$R1770</f>
        <v>#REF!</v>
      </c>
      <c r="W1770" s="45" t="e">
        <f>#REF!*O1770/100/365*365/$R1770</f>
        <v>#REF!</v>
      </c>
      <c r="X1770" s="93">
        <f t="shared" si="210"/>
        <v>4.3259374999999993</v>
      </c>
      <c r="Z1770" s="54"/>
    </row>
    <row r="1771" spans="1:26" ht="15" thickTop="1" x14ac:dyDescent="0.35">
      <c r="A1771" s="42">
        <v>42461</v>
      </c>
      <c r="B1771" s="55">
        <f t="shared" si="211"/>
        <v>42370</v>
      </c>
      <c r="C1771" s="56">
        <f t="shared" si="212"/>
        <v>42460</v>
      </c>
      <c r="D1771" s="59">
        <v>2.2799999999999998</v>
      </c>
      <c r="E1771" s="43">
        <v>2.93</v>
      </c>
      <c r="F1771" s="43">
        <f t="shared" si="214"/>
        <v>2.5868333333333329</v>
      </c>
      <c r="G1771" s="60">
        <f t="shared" si="215"/>
        <v>3.1241666666666674</v>
      </c>
      <c r="H1771" s="68" t="str">
        <f t="shared" si="213"/>
        <v>Mar 2017</v>
      </c>
      <c r="I1771" s="83">
        <v>1.51</v>
      </c>
      <c r="J1771" s="70">
        <f>VLOOKUP(H1771,CPI!C$187:L$448,10,FALSE)</f>
        <v>1.082882123448492</v>
      </c>
      <c r="K1771" s="59">
        <f t="shared" si="207"/>
        <v>4.0528125000000017</v>
      </c>
      <c r="L1771" s="70">
        <f t="shared" si="202"/>
        <v>2.5049871933799706</v>
      </c>
      <c r="M1771" s="71">
        <f t="shared" si="205"/>
        <v>3.6149953753402464</v>
      </c>
      <c r="N1771" s="59">
        <f>F1626</f>
        <v>2.907538461538461</v>
      </c>
      <c r="O1771" s="94">
        <f>SUM(N$1521,N$1270,N$1018,N$769,N$1771)/5</f>
        <v>3.4651014423076925</v>
      </c>
      <c r="P1771" s="69">
        <f t="shared" si="203"/>
        <v>3.0297571961721115</v>
      </c>
      <c r="Q1771" s="44">
        <f t="shared" si="204"/>
        <v>1.9260185620211923</v>
      </c>
      <c r="R1771" s="43">
        <f>COUNTA(A1771:A2023)</f>
        <v>253</v>
      </c>
      <c r="S1771" s="45" t="e">
        <f>#REF!*M1771/100/365*365/$R1771</f>
        <v>#REF!</v>
      </c>
      <c r="T1771" s="45" t="e">
        <f>#REF!*P1771/100/365*365/$R1771</f>
        <v>#REF!</v>
      </c>
      <c r="U1771" s="45" t="e">
        <f>#REF!*F1771/100/365*365/$R1771</f>
        <v>#REF!</v>
      </c>
      <c r="V1771" s="45" t="e">
        <f>#REF!*K1771/100/365*365/$R1771</f>
        <v>#REF!</v>
      </c>
      <c r="W1771" s="45" t="e">
        <f>#REF!*O1771/100/365*365/$R1771</f>
        <v>#REF!</v>
      </c>
      <c r="X1771" s="59">
        <f>G1626</f>
        <v>3.5043076923076937</v>
      </c>
      <c r="Z1771" s="54"/>
    </row>
    <row r="1772" spans="1:26" x14ac:dyDescent="0.35">
      <c r="A1772" s="42">
        <v>42464</v>
      </c>
      <c r="B1772" s="55">
        <f t="shared" si="211"/>
        <v>42373</v>
      </c>
      <c r="C1772" s="56">
        <f t="shared" si="212"/>
        <v>42463</v>
      </c>
      <c r="D1772" s="59">
        <v>2.2200000000000002</v>
      </c>
      <c r="E1772" s="43">
        <v>2.85</v>
      </c>
      <c r="F1772" s="43">
        <f t="shared" si="214"/>
        <v>2.5818032786885241</v>
      </c>
      <c r="G1772" s="60">
        <f t="shared" si="215"/>
        <v>3.1209836065573779</v>
      </c>
      <c r="H1772" s="68" t="str">
        <f t="shared" si="213"/>
        <v>Mar 2017</v>
      </c>
      <c r="I1772" s="70">
        <f>I1771</f>
        <v>1.51</v>
      </c>
      <c r="J1772" s="70">
        <f>VLOOKUP(H1772,CPI!C$187:L$448,10,FALSE)</f>
        <v>1.082882123448492</v>
      </c>
      <c r="K1772" s="59">
        <f t="shared" si="207"/>
        <v>4.0528125000000017</v>
      </c>
      <c r="L1772" s="70">
        <f t="shared" si="202"/>
        <v>2.5049871933799706</v>
      </c>
      <c r="M1772" s="71">
        <f t="shared" si="205"/>
        <v>3.6149953753402464</v>
      </c>
      <c r="N1772" s="59">
        <f t="shared" si="208"/>
        <v>2.907538461538461</v>
      </c>
      <c r="O1772" s="43">
        <f>O1771</f>
        <v>3.4651014423076925</v>
      </c>
      <c r="P1772" s="69">
        <f t="shared" si="203"/>
        <v>3.0297571961721115</v>
      </c>
      <c r="Q1772" s="44">
        <f t="shared" si="204"/>
        <v>1.9260185620211923</v>
      </c>
      <c r="R1772" s="43">
        <f t="shared" si="209"/>
        <v>253</v>
      </c>
      <c r="S1772" s="45" t="e">
        <f>#REF!*M1772/100/365*365/$R1772</f>
        <v>#REF!</v>
      </c>
      <c r="T1772" s="45" t="e">
        <f>#REF!*P1772/100/365*365/$R1772</f>
        <v>#REF!</v>
      </c>
      <c r="U1772" s="45" t="e">
        <f>#REF!*F1772/100/365*365/$R1772</f>
        <v>#REF!</v>
      </c>
      <c r="V1772" s="45" t="e">
        <f>#REF!*K1772/100/365*365/$R1772</f>
        <v>#REF!</v>
      </c>
      <c r="W1772" s="45" t="e">
        <f>#REF!*O1772/100/365*365/$R1772</f>
        <v>#REF!</v>
      </c>
      <c r="X1772" s="61">
        <f>X1771</f>
        <v>3.5043076923076937</v>
      </c>
      <c r="Z1772" s="54"/>
    </row>
    <row r="1773" spans="1:26" x14ac:dyDescent="0.35">
      <c r="A1773" s="42">
        <v>42465</v>
      </c>
      <c r="B1773" s="55">
        <f t="shared" si="211"/>
        <v>42374</v>
      </c>
      <c r="C1773" s="56">
        <f t="shared" si="212"/>
        <v>42464</v>
      </c>
      <c r="D1773" s="59">
        <v>2.2200000000000002</v>
      </c>
      <c r="E1773" s="43">
        <v>2.85</v>
      </c>
      <c r="F1773" s="43">
        <f t="shared" si="214"/>
        <v>2.5704918032786881</v>
      </c>
      <c r="G1773" s="60">
        <f t="shared" si="215"/>
        <v>3.1104918032786886</v>
      </c>
      <c r="H1773" s="68" t="str">
        <f t="shared" si="213"/>
        <v>Mar 2017</v>
      </c>
      <c r="I1773" s="70">
        <f t="shared" ref="I1773:I1836" si="216">I1772</f>
        <v>1.51</v>
      </c>
      <c r="J1773" s="70">
        <f>VLOOKUP(H1773,CPI!C$187:L$448,10,FALSE)</f>
        <v>1.082882123448492</v>
      </c>
      <c r="K1773" s="59">
        <f t="shared" si="207"/>
        <v>4.0528125000000017</v>
      </c>
      <c r="L1773" s="70">
        <f t="shared" si="202"/>
        <v>2.5049871933799706</v>
      </c>
      <c r="M1773" s="71">
        <f t="shared" si="205"/>
        <v>3.6149953753402464</v>
      </c>
      <c r="N1773" s="59">
        <f t="shared" si="208"/>
        <v>2.907538461538461</v>
      </c>
      <c r="O1773" s="43">
        <f t="shared" si="208"/>
        <v>3.4651014423076925</v>
      </c>
      <c r="P1773" s="69">
        <f t="shared" si="203"/>
        <v>3.0297571961721115</v>
      </c>
      <c r="Q1773" s="44">
        <f t="shared" si="204"/>
        <v>1.9260185620211923</v>
      </c>
      <c r="R1773" s="43">
        <f t="shared" si="209"/>
        <v>253</v>
      </c>
      <c r="S1773" s="45" t="e">
        <f>#REF!*M1773/100/365*365/$R1773</f>
        <v>#REF!</v>
      </c>
      <c r="T1773" s="45" t="e">
        <f>#REF!*P1773/100/365*365/$R1773</f>
        <v>#REF!</v>
      </c>
      <c r="U1773" s="45" t="e">
        <f>#REF!*F1773/100/365*365/$R1773</f>
        <v>#REF!</v>
      </c>
      <c r="V1773" s="45" t="e">
        <f>#REF!*K1773/100/365*365/$R1773</f>
        <v>#REF!</v>
      </c>
      <c r="W1773" s="45" t="e">
        <f>#REF!*O1773/100/365*365/$R1773</f>
        <v>#REF!</v>
      </c>
      <c r="X1773" s="61">
        <f t="shared" ref="X1773:X1836" si="217">X1772</f>
        <v>3.5043076923076937</v>
      </c>
      <c r="Z1773" s="54"/>
    </row>
    <row r="1774" spans="1:26" x14ac:dyDescent="0.35">
      <c r="A1774" s="42">
        <v>42466</v>
      </c>
      <c r="B1774" s="55">
        <f t="shared" si="211"/>
        <v>42375</v>
      </c>
      <c r="C1774" s="56">
        <f t="shared" si="212"/>
        <v>42465</v>
      </c>
      <c r="D1774" s="59">
        <v>2.2200000000000002</v>
      </c>
      <c r="E1774" s="43">
        <v>2.85</v>
      </c>
      <c r="F1774" s="43">
        <f t="shared" si="214"/>
        <v>2.5604918032786879</v>
      </c>
      <c r="G1774" s="60">
        <f t="shared" si="215"/>
        <v>3.1014754098360657</v>
      </c>
      <c r="H1774" s="68" t="str">
        <f t="shared" si="213"/>
        <v>Mar 2017</v>
      </c>
      <c r="I1774" s="70">
        <f t="shared" si="216"/>
        <v>1.51</v>
      </c>
      <c r="J1774" s="70">
        <f>VLOOKUP(H1774,CPI!C$187:L$448,10,FALSE)</f>
        <v>1.082882123448492</v>
      </c>
      <c r="K1774" s="59">
        <f t="shared" si="207"/>
        <v>4.0528125000000017</v>
      </c>
      <c r="L1774" s="70">
        <f t="shared" si="202"/>
        <v>2.5049871933799706</v>
      </c>
      <c r="M1774" s="71">
        <f t="shared" si="205"/>
        <v>3.6149953753402464</v>
      </c>
      <c r="N1774" s="59">
        <f t="shared" si="208"/>
        <v>2.907538461538461</v>
      </c>
      <c r="O1774" s="43">
        <f t="shared" si="208"/>
        <v>3.4651014423076925</v>
      </c>
      <c r="P1774" s="69">
        <f t="shared" si="203"/>
        <v>3.0297571961721115</v>
      </c>
      <c r="Q1774" s="44">
        <f t="shared" si="204"/>
        <v>1.9260185620211923</v>
      </c>
      <c r="R1774" s="43">
        <f t="shared" si="209"/>
        <v>253</v>
      </c>
      <c r="S1774" s="45" t="e">
        <f>#REF!*M1774/100/365*365/$R1774</f>
        <v>#REF!</v>
      </c>
      <c r="T1774" s="45" t="e">
        <f>#REF!*P1774/100/365*365/$R1774</f>
        <v>#REF!</v>
      </c>
      <c r="U1774" s="45" t="e">
        <f>#REF!*F1774/100/365*365/$R1774</f>
        <v>#REF!</v>
      </c>
      <c r="V1774" s="45" t="e">
        <f>#REF!*K1774/100/365*365/$R1774</f>
        <v>#REF!</v>
      </c>
      <c r="W1774" s="45" t="e">
        <f>#REF!*O1774/100/365*365/$R1774</f>
        <v>#REF!</v>
      </c>
      <c r="X1774" s="61">
        <f t="shared" si="217"/>
        <v>3.5043076923076937</v>
      </c>
      <c r="Z1774" s="54"/>
    </row>
    <row r="1775" spans="1:26" x14ac:dyDescent="0.35">
      <c r="A1775" s="42">
        <v>42467</v>
      </c>
      <c r="B1775" s="55">
        <f t="shared" si="211"/>
        <v>42376</v>
      </c>
      <c r="C1775" s="56">
        <f t="shared" si="212"/>
        <v>42466</v>
      </c>
      <c r="D1775" s="59">
        <v>2.23</v>
      </c>
      <c r="E1775" s="43">
        <v>2.85</v>
      </c>
      <c r="F1775" s="43">
        <f t="shared" si="214"/>
        <v>2.5509836065573768</v>
      </c>
      <c r="G1775" s="60">
        <f t="shared" si="215"/>
        <v>3.0929508196721311</v>
      </c>
      <c r="H1775" s="68" t="str">
        <f t="shared" si="213"/>
        <v>Mar 2017</v>
      </c>
      <c r="I1775" s="70">
        <f t="shared" si="216"/>
        <v>1.51</v>
      </c>
      <c r="J1775" s="70">
        <f>VLOOKUP(H1775,CPI!C$187:L$448,10,FALSE)</f>
        <v>1.082882123448492</v>
      </c>
      <c r="K1775" s="59">
        <f t="shared" si="207"/>
        <v>4.0528125000000017</v>
      </c>
      <c r="L1775" s="70">
        <f t="shared" si="202"/>
        <v>2.5049871933799706</v>
      </c>
      <c r="M1775" s="71">
        <f t="shared" si="205"/>
        <v>3.6149953753402464</v>
      </c>
      <c r="N1775" s="59">
        <f t="shared" si="208"/>
        <v>2.907538461538461</v>
      </c>
      <c r="O1775" s="43">
        <f t="shared" si="208"/>
        <v>3.4651014423076925</v>
      </c>
      <c r="P1775" s="69">
        <f t="shared" si="203"/>
        <v>3.0297571961721115</v>
      </c>
      <c r="Q1775" s="44">
        <f t="shared" si="204"/>
        <v>1.9260185620211923</v>
      </c>
      <c r="R1775" s="43">
        <f t="shared" si="209"/>
        <v>253</v>
      </c>
      <c r="S1775" s="45" t="e">
        <f>#REF!*M1775/100/365*365/$R1775</f>
        <v>#REF!</v>
      </c>
      <c r="T1775" s="45" t="e">
        <f>#REF!*P1775/100/365*365/$R1775</f>
        <v>#REF!</v>
      </c>
      <c r="U1775" s="45" t="e">
        <f>#REF!*F1775/100/365*365/$R1775</f>
        <v>#REF!</v>
      </c>
      <c r="V1775" s="45" t="e">
        <f>#REF!*K1775/100/365*365/$R1775</f>
        <v>#REF!</v>
      </c>
      <c r="W1775" s="45" t="e">
        <f>#REF!*O1775/100/365*365/$R1775</f>
        <v>#REF!</v>
      </c>
      <c r="X1775" s="61">
        <f t="shared" si="217"/>
        <v>3.5043076923076937</v>
      </c>
      <c r="Z1775" s="54"/>
    </row>
    <row r="1776" spans="1:26" x14ac:dyDescent="0.35">
      <c r="A1776" s="42">
        <v>42468</v>
      </c>
      <c r="B1776" s="55">
        <f t="shared" si="211"/>
        <v>42377</v>
      </c>
      <c r="C1776" s="56">
        <f t="shared" si="212"/>
        <v>42467</v>
      </c>
      <c r="D1776" s="59">
        <v>2.19</v>
      </c>
      <c r="E1776" s="43">
        <v>2.81</v>
      </c>
      <c r="F1776" s="43">
        <f t="shared" si="214"/>
        <v>2.541147540983606</v>
      </c>
      <c r="G1776" s="60">
        <f t="shared" si="215"/>
        <v>3.0837704918032784</v>
      </c>
      <c r="H1776" s="68" t="str">
        <f t="shared" si="213"/>
        <v>Mar 2017</v>
      </c>
      <c r="I1776" s="70">
        <f t="shared" si="216"/>
        <v>1.51</v>
      </c>
      <c r="J1776" s="70">
        <f>VLOOKUP(H1776,CPI!C$187:L$448,10,FALSE)</f>
        <v>1.082882123448492</v>
      </c>
      <c r="K1776" s="59">
        <f t="shared" si="207"/>
        <v>4.0528125000000017</v>
      </c>
      <c r="L1776" s="70">
        <f t="shared" si="202"/>
        <v>2.5049871933799706</v>
      </c>
      <c r="M1776" s="71">
        <f t="shared" si="205"/>
        <v>3.6149953753402464</v>
      </c>
      <c r="N1776" s="59">
        <f t="shared" si="208"/>
        <v>2.907538461538461</v>
      </c>
      <c r="O1776" s="43">
        <f t="shared" si="208"/>
        <v>3.4651014423076925</v>
      </c>
      <c r="P1776" s="69">
        <f t="shared" si="203"/>
        <v>3.0297571961721115</v>
      </c>
      <c r="Q1776" s="44">
        <f t="shared" si="204"/>
        <v>1.9260185620211923</v>
      </c>
      <c r="R1776" s="43">
        <f t="shared" si="209"/>
        <v>253</v>
      </c>
      <c r="S1776" s="45" t="e">
        <f>#REF!*M1776/100/365*365/$R1776</f>
        <v>#REF!</v>
      </c>
      <c r="T1776" s="45" t="e">
        <f>#REF!*P1776/100/365*365/$R1776</f>
        <v>#REF!</v>
      </c>
      <c r="U1776" s="45" t="e">
        <f>#REF!*F1776/100/365*365/$R1776</f>
        <v>#REF!</v>
      </c>
      <c r="V1776" s="45" t="e">
        <f>#REF!*K1776/100/365*365/$R1776</f>
        <v>#REF!</v>
      </c>
      <c r="W1776" s="45" t="e">
        <f>#REF!*O1776/100/365*365/$R1776</f>
        <v>#REF!</v>
      </c>
      <c r="X1776" s="61">
        <f t="shared" si="217"/>
        <v>3.5043076923076937</v>
      </c>
      <c r="Z1776" s="54"/>
    </row>
    <row r="1777" spans="1:26" x14ac:dyDescent="0.35">
      <c r="A1777" s="42">
        <v>42471</v>
      </c>
      <c r="B1777" s="55">
        <f t="shared" si="211"/>
        <v>42380</v>
      </c>
      <c r="C1777" s="56">
        <f t="shared" si="212"/>
        <v>42470</v>
      </c>
      <c r="D1777" s="59">
        <v>2.2000000000000002</v>
      </c>
      <c r="E1777" s="43">
        <v>2.82</v>
      </c>
      <c r="F1777" s="43">
        <f t="shared" si="214"/>
        <v>2.5311475409836057</v>
      </c>
      <c r="G1777" s="60">
        <f t="shared" si="215"/>
        <v>3.0747540983606552</v>
      </c>
      <c r="H1777" s="68" t="str">
        <f t="shared" si="213"/>
        <v>Mar 2017</v>
      </c>
      <c r="I1777" s="70">
        <f t="shared" si="216"/>
        <v>1.51</v>
      </c>
      <c r="J1777" s="70">
        <f>VLOOKUP(H1777,CPI!C$187:L$448,10,FALSE)</f>
        <v>1.082882123448492</v>
      </c>
      <c r="K1777" s="59">
        <f t="shared" si="207"/>
        <v>4.0528125000000017</v>
      </c>
      <c r="L1777" s="70">
        <f t="shared" ref="L1777:L1840" si="218">((1+K1777/100)/(1+I1777/100)-1)*100</f>
        <v>2.5049871933799706</v>
      </c>
      <c r="M1777" s="71">
        <f t="shared" si="205"/>
        <v>3.6149953753402464</v>
      </c>
      <c r="N1777" s="59">
        <f t="shared" si="208"/>
        <v>2.907538461538461</v>
      </c>
      <c r="O1777" s="43">
        <f t="shared" si="208"/>
        <v>3.4651014423076925</v>
      </c>
      <c r="P1777" s="69">
        <f t="shared" ref="P1777:P1840" si="219">((1+O1777/100)/(1+I1777/100)*(1+J1777/100)-1)*100</f>
        <v>3.0297571961721115</v>
      </c>
      <c r="Q1777" s="44">
        <f t="shared" ref="Q1777:Q1840" si="220">((1+O1777/100)/(1+I1777/100)-1)*100</f>
        <v>1.9260185620211923</v>
      </c>
      <c r="R1777" s="43">
        <f t="shared" si="209"/>
        <v>253</v>
      </c>
      <c r="S1777" s="45" t="e">
        <f>#REF!*M1777/100/365*365/$R1777</f>
        <v>#REF!</v>
      </c>
      <c r="T1777" s="45" t="e">
        <f>#REF!*P1777/100/365*365/$R1777</f>
        <v>#REF!</v>
      </c>
      <c r="U1777" s="45" t="e">
        <f>#REF!*F1777/100/365*365/$R1777</f>
        <v>#REF!</v>
      </c>
      <c r="V1777" s="45" t="e">
        <f>#REF!*K1777/100/365*365/$R1777</f>
        <v>#REF!</v>
      </c>
      <c r="W1777" s="45" t="e">
        <f>#REF!*O1777/100/365*365/$R1777</f>
        <v>#REF!</v>
      </c>
      <c r="X1777" s="61">
        <f t="shared" si="217"/>
        <v>3.5043076923076937</v>
      </c>
      <c r="Z1777" s="54"/>
    </row>
    <row r="1778" spans="1:26" x14ac:dyDescent="0.35">
      <c r="A1778" s="42">
        <v>42472</v>
      </c>
      <c r="B1778" s="55">
        <f t="shared" si="211"/>
        <v>42381</v>
      </c>
      <c r="C1778" s="56">
        <f t="shared" si="212"/>
        <v>42471</v>
      </c>
      <c r="D1778" s="59">
        <v>2.23</v>
      </c>
      <c r="E1778" s="43">
        <v>2.84</v>
      </c>
      <c r="F1778" s="43">
        <f t="shared" si="214"/>
        <v>2.5209836065573761</v>
      </c>
      <c r="G1778" s="60">
        <f t="shared" si="215"/>
        <v>3.0655737704918025</v>
      </c>
      <c r="H1778" s="68" t="str">
        <f t="shared" si="213"/>
        <v>Mar 2017</v>
      </c>
      <c r="I1778" s="70">
        <f t="shared" si="216"/>
        <v>1.51</v>
      </c>
      <c r="J1778" s="70">
        <f>VLOOKUP(H1778,CPI!C$187:L$448,10,FALSE)</f>
        <v>1.082882123448492</v>
      </c>
      <c r="K1778" s="59">
        <f t="shared" si="207"/>
        <v>4.0528125000000017</v>
      </c>
      <c r="L1778" s="70">
        <f t="shared" si="218"/>
        <v>2.5049871933799706</v>
      </c>
      <c r="M1778" s="71">
        <f t="shared" ref="M1778:M1841" si="221">((1+K1778/100)/(1+I1778/100)*(1+J1778/100)-1)*100</f>
        <v>3.6149953753402464</v>
      </c>
      <c r="N1778" s="59">
        <f t="shared" si="208"/>
        <v>2.907538461538461</v>
      </c>
      <c r="O1778" s="43">
        <f t="shared" si="208"/>
        <v>3.4651014423076925</v>
      </c>
      <c r="P1778" s="69">
        <f t="shared" si="219"/>
        <v>3.0297571961721115</v>
      </c>
      <c r="Q1778" s="44">
        <f t="shared" si="220"/>
        <v>1.9260185620211923</v>
      </c>
      <c r="R1778" s="43">
        <f t="shared" si="209"/>
        <v>253</v>
      </c>
      <c r="S1778" s="45" t="e">
        <f>#REF!*M1778/100/365*365/$R1778</f>
        <v>#REF!</v>
      </c>
      <c r="T1778" s="45" t="e">
        <f>#REF!*P1778/100/365*365/$R1778</f>
        <v>#REF!</v>
      </c>
      <c r="U1778" s="45" t="e">
        <f>#REF!*F1778/100/365*365/$R1778</f>
        <v>#REF!</v>
      </c>
      <c r="V1778" s="45" t="e">
        <f>#REF!*K1778/100/365*365/$R1778</f>
        <v>#REF!</v>
      </c>
      <c r="W1778" s="45" t="e">
        <f>#REF!*O1778/100/365*365/$R1778</f>
        <v>#REF!</v>
      </c>
      <c r="X1778" s="61">
        <f t="shared" si="217"/>
        <v>3.5043076923076937</v>
      </c>
      <c r="Z1778" s="54"/>
    </row>
    <row r="1779" spans="1:26" x14ac:dyDescent="0.35">
      <c r="A1779" s="42">
        <v>42473</v>
      </c>
      <c r="B1779" s="55">
        <f t="shared" si="211"/>
        <v>42382</v>
      </c>
      <c r="C1779" s="56">
        <f t="shared" si="212"/>
        <v>42472</v>
      </c>
      <c r="D1779" s="59">
        <v>2.2799999999999998</v>
      </c>
      <c r="E1779" s="43">
        <v>2.89</v>
      </c>
      <c r="F1779" s="43">
        <f t="shared" si="214"/>
        <v>2.5118032786885243</v>
      </c>
      <c r="G1779" s="60">
        <f t="shared" si="215"/>
        <v>3.0570491803278683</v>
      </c>
      <c r="H1779" s="68" t="str">
        <f t="shared" si="213"/>
        <v>Mar 2017</v>
      </c>
      <c r="I1779" s="70">
        <f t="shared" si="216"/>
        <v>1.51</v>
      </c>
      <c r="J1779" s="70">
        <f>VLOOKUP(H1779,CPI!C$187:L$448,10,FALSE)</f>
        <v>1.082882123448492</v>
      </c>
      <c r="K1779" s="59">
        <f t="shared" ref="K1779:K1842" si="222">K1778</f>
        <v>4.0528125000000017</v>
      </c>
      <c r="L1779" s="70">
        <f t="shared" si="218"/>
        <v>2.5049871933799706</v>
      </c>
      <c r="M1779" s="71">
        <f t="shared" si="221"/>
        <v>3.6149953753402464</v>
      </c>
      <c r="N1779" s="59">
        <f t="shared" ref="N1779:O1842" si="223">N1778</f>
        <v>2.907538461538461</v>
      </c>
      <c r="O1779" s="43">
        <f t="shared" si="223"/>
        <v>3.4651014423076925</v>
      </c>
      <c r="P1779" s="69">
        <f t="shared" si="219"/>
        <v>3.0297571961721115</v>
      </c>
      <c r="Q1779" s="44">
        <f t="shared" si="220"/>
        <v>1.9260185620211923</v>
      </c>
      <c r="R1779" s="43">
        <f t="shared" ref="R1779:R1842" si="224">R1778</f>
        <v>253</v>
      </c>
      <c r="S1779" s="45" t="e">
        <f>#REF!*M1779/100/365*365/$R1779</f>
        <v>#REF!</v>
      </c>
      <c r="T1779" s="45" t="e">
        <f>#REF!*P1779/100/365*365/$R1779</f>
        <v>#REF!</v>
      </c>
      <c r="U1779" s="45" t="e">
        <f>#REF!*F1779/100/365*365/$R1779</f>
        <v>#REF!</v>
      </c>
      <c r="V1779" s="45" t="e">
        <f>#REF!*K1779/100/365*365/$R1779</f>
        <v>#REF!</v>
      </c>
      <c r="W1779" s="45" t="e">
        <f>#REF!*O1779/100/365*365/$R1779</f>
        <v>#REF!</v>
      </c>
      <c r="X1779" s="61">
        <f t="shared" si="217"/>
        <v>3.5043076923076937</v>
      </c>
      <c r="Z1779" s="54"/>
    </row>
    <row r="1780" spans="1:26" x14ac:dyDescent="0.35">
      <c r="A1780" s="42">
        <v>42474</v>
      </c>
      <c r="B1780" s="55">
        <f t="shared" si="211"/>
        <v>42383</v>
      </c>
      <c r="C1780" s="56">
        <f t="shared" si="212"/>
        <v>42473</v>
      </c>
      <c r="D1780" s="59">
        <v>2.2400000000000002</v>
      </c>
      <c r="E1780" s="43">
        <v>2.85</v>
      </c>
      <c r="F1780" s="43">
        <f t="shared" si="214"/>
        <v>2.504426229508196</v>
      </c>
      <c r="G1780" s="60">
        <f t="shared" si="215"/>
        <v>3.0504918032786876</v>
      </c>
      <c r="H1780" s="68" t="str">
        <f t="shared" si="213"/>
        <v>Mar 2017</v>
      </c>
      <c r="I1780" s="70">
        <f t="shared" si="216"/>
        <v>1.51</v>
      </c>
      <c r="J1780" s="70">
        <f>VLOOKUP(H1780,CPI!C$187:L$448,10,FALSE)</f>
        <v>1.082882123448492</v>
      </c>
      <c r="K1780" s="59">
        <f t="shared" si="222"/>
        <v>4.0528125000000017</v>
      </c>
      <c r="L1780" s="70">
        <f t="shared" si="218"/>
        <v>2.5049871933799706</v>
      </c>
      <c r="M1780" s="71">
        <f t="shared" si="221"/>
        <v>3.6149953753402464</v>
      </c>
      <c r="N1780" s="59">
        <f t="shared" si="223"/>
        <v>2.907538461538461</v>
      </c>
      <c r="O1780" s="43">
        <f t="shared" si="223"/>
        <v>3.4651014423076925</v>
      </c>
      <c r="P1780" s="69">
        <f t="shared" si="219"/>
        <v>3.0297571961721115</v>
      </c>
      <c r="Q1780" s="44">
        <f t="shared" si="220"/>
        <v>1.9260185620211923</v>
      </c>
      <c r="R1780" s="43">
        <f t="shared" si="224"/>
        <v>253</v>
      </c>
      <c r="S1780" s="45" t="e">
        <f>#REF!*M1780/100/365*365/$R1780</f>
        <v>#REF!</v>
      </c>
      <c r="T1780" s="45" t="e">
        <f>#REF!*P1780/100/365*365/$R1780</f>
        <v>#REF!</v>
      </c>
      <c r="U1780" s="45" t="e">
        <f>#REF!*F1780/100/365*365/$R1780</f>
        <v>#REF!</v>
      </c>
      <c r="V1780" s="45" t="e">
        <f>#REF!*K1780/100/365*365/$R1780</f>
        <v>#REF!</v>
      </c>
      <c r="W1780" s="45" t="e">
        <f>#REF!*O1780/100/365*365/$R1780</f>
        <v>#REF!</v>
      </c>
      <c r="X1780" s="61">
        <f t="shared" si="217"/>
        <v>3.5043076923076937</v>
      </c>
      <c r="Z1780" s="54"/>
    </row>
    <row r="1781" spans="1:26" x14ac:dyDescent="0.35">
      <c r="A1781" s="42">
        <v>42475</v>
      </c>
      <c r="B1781" s="55">
        <f t="shared" si="211"/>
        <v>42384</v>
      </c>
      <c r="C1781" s="56">
        <f t="shared" si="212"/>
        <v>42474</v>
      </c>
      <c r="D1781" s="59">
        <v>2.25</v>
      </c>
      <c r="E1781" s="43">
        <v>2.86</v>
      </c>
      <c r="F1781" s="43">
        <f t="shared" si="214"/>
        <v>2.4959016393442619</v>
      </c>
      <c r="G1781" s="60">
        <f t="shared" si="215"/>
        <v>3.0427868852459006</v>
      </c>
      <c r="H1781" s="68" t="str">
        <f t="shared" si="213"/>
        <v>Mar 2017</v>
      </c>
      <c r="I1781" s="70">
        <f t="shared" si="216"/>
        <v>1.51</v>
      </c>
      <c r="J1781" s="70">
        <f>VLOOKUP(H1781,CPI!C$187:L$448,10,FALSE)</f>
        <v>1.082882123448492</v>
      </c>
      <c r="K1781" s="59">
        <f t="shared" si="222"/>
        <v>4.0528125000000017</v>
      </c>
      <c r="L1781" s="70">
        <f t="shared" si="218"/>
        <v>2.5049871933799706</v>
      </c>
      <c r="M1781" s="71">
        <f t="shared" si="221"/>
        <v>3.6149953753402464</v>
      </c>
      <c r="N1781" s="59">
        <f t="shared" si="223"/>
        <v>2.907538461538461</v>
      </c>
      <c r="O1781" s="43">
        <f t="shared" si="223"/>
        <v>3.4651014423076925</v>
      </c>
      <c r="P1781" s="69">
        <f t="shared" si="219"/>
        <v>3.0297571961721115</v>
      </c>
      <c r="Q1781" s="44">
        <f t="shared" si="220"/>
        <v>1.9260185620211923</v>
      </c>
      <c r="R1781" s="43">
        <f t="shared" si="224"/>
        <v>253</v>
      </c>
      <c r="S1781" s="45" t="e">
        <f>#REF!*M1781/100/365*365/$R1781</f>
        <v>#REF!</v>
      </c>
      <c r="T1781" s="45" t="e">
        <f>#REF!*P1781/100/365*365/$R1781</f>
        <v>#REF!</v>
      </c>
      <c r="U1781" s="45" t="e">
        <f>#REF!*F1781/100/365*365/$R1781</f>
        <v>#REF!</v>
      </c>
      <c r="V1781" s="45" t="e">
        <f>#REF!*K1781/100/365*365/$R1781</f>
        <v>#REF!</v>
      </c>
      <c r="W1781" s="45" t="e">
        <f>#REF!*O1781/100/365*365/$R1781</f>
        <v>#REF!</v>
      </c>
      <c r="X1781" s="61">
        <f t="shared" si="217"/>
        <v>3.5043076923076937</v>
      </c>
      <c r="Z1781" s="54"/>
    </row>
    <row r="1782" spans="1:26" x14ac:dyDescent="0.35">
      <c r="A1782" s="42">
        <v>42478</v>
      </c>
      <c r="B1782" s="55">
        <f t="shared" si="211"/>
        <v>42387</v>
      </c>
      <c r="C1782" s="56">
        <f t="shared" si="212"/>
        <v>42477</v>
      </c>
      <c r="D1782" s="59">
        <v>2.21</v>
      </c>
      <c r="E1782" s="43">
        <v>2.81</v>
      </c>
      <c r="F1782" s="43">
        <f t="shared" si="214"/>
        <v>2.4883606557377043</v>
      </c>
      <c r="G1782" s="60">
        <f t="shared" si="215"/>
        <v>3.0360655737704905</v>
      </c>
      <c r="H1782" s="68" t="str">
        <f t="shared" si="213"/>
        <v>Mar 2017</v>
      </c>
      <c r="I1782" s="70">
        <f t="shared" si="216"/>
        <v>1.51</v>
      </c>
      <c r="J1782" s="70">
        <f>VLOOKUP(H1782,CPI!C$187:L$448,10,FALSE)</f>
        <v>1.082882123448492</v>
      </c>
      <c r="K1782" s="59">
        <f t="shared" si="222"/>
        <v>4.0528125000000017</v>
      </c>
      <c r="L1782" s="70">
        <f t="shared" si="218"/>
        <v>2.5049871933799706</v>
      </c>
      <c r="M1782" s="71">
        <f t="shared" si="221"/>
        <v>3.6149953753402464</v>
      </c>
      <c r="N1782" s="59">
        <f t="shared" si="223"/>
        <v>2.907538461538461</v>
      </c>
      <c r="O1782" s="43">
        <f t="shared" si="223"/>
        <v>3.4651014423076925</v>
      </c>
      <c r="P1782" s="69">
        <f t="shared" si="219"/>
        <v>3.0297571961721115</v>
      </c>
      <c r="Q1782" s="44">
        <f t="shared" si="220"/>
        <v>1.9260185620211923</v>
      </c>
      <c r="R1782" s="43">
        <f t="shared" si="224"/>
        <v>253</v>
      </c>
      <c r="S1782" s="45" t="e">
        <f>#REF!*M1782/100/365*365/$R1782</f>
        <v>#REF!</v>
      </c>
      <c r="T1782" s="45" t="e">
        <f>#REF!*P1782/100/365*365/$R1782</f>
        <v>#REF!</v>
      </c>
      <c r="U1782" s="45" t="e">
        <f>#REF!*F1782/100/365*365/$R1782</f>
        <v>#REF!</v>
      </c>
      <c r="V1782" s="45" t="e">
        <f>#REF!*K1782/100/365*365/$R1782</f>
        <v>#REF!</v>
      </c>
      <c r="W1782" s="45" t="e">
        <f>#REF!*O1782/100/365*365/$R1782</f>
        <v>#REF!</v>
      </c>
      <c r="X1782" s="61">
        <f t="shared" si="217"/>
        <v>3.5043076923076937</v>
      </c>
      <c r="Z1782" s="54"/>
    </row>
    <row r="1783" spans="1:26" x14ac:dyDescent="0.35">
      <c r="A1783" s="42">
        <v>42479</v>
      </c>
      <c r="B1783" s="55">
        <f t="shared" si="211"/>
        <v>42388</v>
      </c>
      <c r="C1783" s="56">
        <f t="shared" si="212"/>
        <v>42478</v>
      </c>
      <c r="D1783" s="59">
        <v>2.25</v>
      </c>
      <c r="E1783" s="43">
        <v>2.85</v>
      </c>
      <c r="F1783" s="43">
        <f t="shared" si="214"/>
        <v>2.4798360655737706</v>
      </c>
      <c r="G1783" s="60">
        <f t="shared" si="215"/>
        <v>3.0283606557377039</v>
      </c>
      <c r="H1783" s="68" t="str">
        <f t="shared" si="213"/>
        <v>Mar 2017</v>
      </c>
      <c r="I1783" s="70">
        <f t="shared" si="216"/>
        <v>1.51</v>
      </c>
      <c r="J1783" s="70">
        <f>VLOOKUP(H1783,CPI!C$187:L$448,10,FALSE)</f>
        <v>1.082882123448492</v>
      </c>
      <c r="K1783" s="59">
        <f t="shared" si="222"/>
        <v>4.0528125000000017</v>
      </c>
      <c r="L1783" s="70">
        <f t="shared" si="218"/>
        <v>2.5049871933799706</v>
      </c>
      <c r="M1783" s="71">
        <f t="shared" si="221"/>
        <v>3.6149953753402464</v>
      </c>
      <c r="N1783" s="59">
        <f t="shared" si="223"/>
        <v>2.907538461538461</v>
      </c>
      <c r="O1783" s="43">
        <f t="shared" si="223"/>
        <v>3.4651014423076925</v>
      </c>
      <c r="P1783" s="69">
        <f t="shared" si="219"/>
        <v>3.0297571961721115</v>
      </c>
      <c r="Q1783" s="44">
        <f t="shared" si="220"/>
        <v>1.9260185620211923</v>
      </c>
      <c r="R1783" s="43">
        <f t="shared" si="224"/>
        <v>253</v>
      </c>
      <c r="S1783" s="45" t="e">
        <f>#REF!*M1783/100/365*365/$R1783</f>
        <v>#REF!</v>
      </c>
      <c r="T1783" s="45" t="e">
        <f>#REF!*P1783/100/365*365/$R1783</f>
        <v>#REF!</v>
      </c>
      <c r="U1783" s="45" t="e">
        <f>#REF!*F1783/100/365*365/$R1783</f>
        <v>#REF!</v>
      </c>
      <c r="V1783" s="45" t="e">
        <f>#REF!*K1783/100/365*365/$R1783</f>
        <v>#REF!</v>
      </c>
      <c r="W1783" s="45" t="e">
        <f>#REF!*O1783/100/365*365/$R1783</f>
        <v>#REF!</v>
      </c>
      <c r="X1783" s="61">
        <f t="shared" si="217"/>
        <v>3.5043076923076937</v>
      </c>
      <c r="Z1783" s="54"/>
    </row>
    <row r="1784" spans="1:26" x14ac:dyDescent="0.35">
      <c r="A1784" s="42">
        <v>42480</v>
      </c>
      <c r="B1784" s="55">
        <f t="shared" si="211"/>
        <v>42389</v>
      </c>
      <c r="C1784" s="56">
        <f t="shared" si="212"/>
        <v>42479</v>
      </c>
      <c r="D1784" s="59">
        <v>2.2400000000000002</v>
      </c>
      <c r="E1784" s="43">
        <v>2.84</v>
      </c>
      <c r="F1784" s="43">
        <f t="shared" si="214"/>
        <v>2.4731147540983605</v>
      </c>
      <c r="G1784" s="60">
        <f t="shared" si="215"/>
        <v>3.0226229508196707</v>
      </c>
      <c r="H1784" s="68" t="str">
        <f t="shared" si="213"/>
        <v>Mar 2017</v>
      </c>
      <c r="I1784" s="70">
        <f t="shared" si="216"/>
        <v>1.51</v>
      </c>
      <c r="J1784" s="70">
        <f>VLOOKUP(H1784,CPI!C$187:L$448,10,FALSE)</f>
        <v>1.082882123448492</v>
      </c>
      <c r="K1784" s="59">
        <f t="shared" si="222"/>
        <v>4.0528125000000017</v>
      </c>
      <c r="L1784" s="70">
        <f t="shared" si="218"/>
        <v>2.5049871933799706</v>
      </c>
      <c r="M1784" s="71">
        <f t="shared" si="221"/>
        <v>3.6149953753402464</v>
      </c>
      <c r="N1784" s="59">
        <f t="shared" si="223"/>
        <v>2.907538461538461</v>
      </c>
      <c r="O1784" s="43">
        <f t="shared" si="223"/>
        <v>3.4651014423076925</v>
      </c>
      <c r="P1784" s="69">
        <f t="shared" si="219"/>
        <v>3.0297571961721115</v>
      </c>
      <c r="Q1784" s="44">
        <f t="shared" si="220"/>
        <v>1.9260185620211923</v>
      </c>
      <c r="R1784" s="43">
        <f t="shared" si="224"/>
        <v>253</v>
      </c>
      <c r="S1784" s="45" t="e">
        <f>#REF!*M1784/100/365*365/$R1784</f>
        <v>#REF!</v>
      </c>
      <c r="T1784" s="45" t="e">
        <f>#REF!*P1784/100/365*365/$R1784</f>
        <v>#REF!</v>
      </c>
      <c r="U1784" s="45" t="e">
        <f>#REF!*F1784/100/365*365/$R1784</f>
        <v>#REF!</v>
      </c>
      <c r="V1784" s="45" t="e">
        <f>#REF!*K1784/100/365*365/$R1784</f>
        <v>#REF!</v>
      </c>
      <c r="W1784" s="45" t="e">
        <f>#REF!*O1784/100/365*365/$R1784</f>
        <v>#REF!</v>
      </c>
      <c r="X1784" s="61">
        <f t="shared" si="217"/>
        <v>3.5043076923076937</v>
      </c>
      <c r="Z1784" s="54"/>
    </row>
    <row r="1785" spans="1:26" x14ac:dyDescent="0.35">
      <c r="A1785" s="42">
        <v>42481</v>
      </c>
      <c r="B1785" s="55">
        <f t="shared" si="211"/>
        <v>42390</v>
      </c>
      <c r="C1785" s="56">
        <f t="shared" si="212"/>
        <v>42480</v>
      </c>
      <c r="D1785" s="59">
        <v>2.2599999999999998</v>
      </c>
      <c r="E1785" s="43">
        <v>2.88</v>
      </c>
      <c r="F1785" s="43">
        <f t="shared" si="214"/>
        <v>2.4655737704918033</v>
      </c>
      <c r="G1785" s="60">
        <f t="shared" si="215"/>
        <v>3.0160655737704909</v>
      </c>
      <c r="H1785" s="68" t="str">
        <f t="shared" si="213"/>
        <v>Mar 2017</v>
      </c>
      <c r="I1785" s="70">
        <f t="shared" si="216"/>
        <v>1.51</v>
      </c>
      <c r="J1785" s="70">
        <f>VLOOKUP(H1785,CPI!C$187:L$448,10,FALSE)</f>
        <v>1.082882123448492</v>
      </c>
      <c r="K1785" s="59">
        <f t="shared" si="222"/>
        <v>4.0528125000000017</v>
      </c>
      <c r="L1785" s="70">
        <f t="shared" si="218"/>
        <v>2.5049871933799706</v>
      </c>
      <c r="M1785" s="71">
        <f t="shared" si="221"/>
        <v>3.6149953753402464</v>
      </c>
      <c r="N1785" s="59">
        <f t="shared" si="223"/>
        <v>2.907538461538461</v>
      </c>
      <c r="O1785" s="43">
        <f t="shared" si="223"/>
        <v>3.4651014423076925</v>
      </c>
      <c r="P1785" s="69">
        <f t="shared" si="219"/>
        <v>3.0297571961721115</v>
      </c>
      <c r="Q1785" s="44">
        <f t="shared" si="220"/>
        <v>1.9260185620211923</v>
      </c>
      <c r="R1785" s="43">
        <f t="shared" si="224"/>
        <v>253</v>
      </c>
      <c r="S1785" s="45" t="e">
        <f>#REF!*M1785/100/365*365/$R1785</f>
        <v>#REF!</v>
      </c>
      <c r="T1785" s="45" t="e">
        <f>#REF!*P1785/100/365*365/$R1785</f>
        <v>#REF!</v>
      </c>
      <c r="U1785" s="45" t="e">
        <f>#REF!*F1785/100/365*365/$R1785</f>
        <v>#REF!</v>
      </c>
      <c r="V1785" s="45" t="e">
        <f>#REF!*K1785/100/365*365/$R1785</f>
        <v>#REF!</v>
      </c>
      <c r="W1785" s="45" t="e">
        <f>#REF!*O1785/100/365*365/$R1785</f>
        <v>#REF!</v>
      </c>
      <c r="X1785" s="61">
        <f t="shared" si="217"/>
        <v>3.5043076923076937</v>
      </c>
      <c r="Z1785" s="54"/>
    </row>
    <row r="1786" spans="1:26" x14ac:dyDescent="0.35">
      <c r="A1786" s="42">
        <v>42482</v>
      </c>
      <c r="B1786" s="55">
        <f t="shared" si="211"/>
        <v>42391</v>
      </c>
      <c r="C1786" s="56">
        <f t="shared" si="212"/>
        <v>42481</v>
      </c>
      <c r="D1786" s="59">
        <v>2.25</v>
      </c>
      <c r="E1786" s="43">
        <v>2.86</v>
      </c>
      <c r="F1786" s="43">
        <f t="shared" si="214"/>
        <v>2.4581967213114755</v>
      </c>
      <c r="G1786" s="60">
        <f t="shared" si="215"/>
        <v>3.0099999999999993</v>
      </c>
      <c r="H1786" s="68" t="str">
        <f t="shared" si="213"/>
        <v>Mar 2017</v>
      </c>
      <c r="I1786" s="70">
        <f t="shared" si="216"/>
        <v>1.51</v>
      </c>
      <c r="J1786" s="70">
        <f>VLOOKUP(H1786,CPI!C$187:L$448,10,FALSE)</f>
        <v>1.082882123448492</v>
      </c>
      <c r="K1786" s="59">
        <f t="shared" si="222"/>
        <v>4.0528125000000017</v>
      </c>
      <c r="L1786" s="70">
        <f t="shared" si="218"/>
        <v>2.5049871933799706</v>
      </c>
      <c r="M1786" s="71">
        <f t="shared" si="221"/>
        <v>3.6149953753402464</v>
      </c>
      <c r="N1786" s="59">
        <f t="shared" si="223"/>
        <v>2.907538461538461</v>
      </c>
      <c r="O1786" s="43">
        <f t="shared" si="223"/>
        <v>3.4651014423076925</v>
      </c>
      <c r="P1786" s="69">
        <f t="shared" si="219"/>
        <v>3.0297571961721115</v>
      </c>
      <c r="Q1786" s="44">
        <f t="shared" si="220"/>
        <v>1.9260185620211923</v>
      </c>
      <c r="R1786" s="43">
        <f t="shared" si="224"/>
        <v>253</v>
      </c>
      <c r="S1786" s="45" t="e">
        <f>#REF!*M1786/100/365*365/$R1786</f>
        <v>#REF!</v>
      </c>
      <c r="T1786" s="45" t="e">
        <f>#REF!*P1786/100/365*365/$R1786</f>
        <v>#REF!</v>
      </c>
      <c r="U1786" s="45" t="e">
        <f>#REF!*F1786/100/365*365/$R1786</f>
        <v>#REF!</v>
      </c>
      <c r="V1786" s="45" t="e">
        <f>#REF!*K1786/100/365*365/$R1786</f>
        <v>#REF!</v>
      </c>
      <c r="W1786" s="45" t="e">
        <f>#REF!*O1786/100/365*365/$R1786</f>
        <v>#REF!</v>
      </c>
      <c r="X1786" s="61">
        <f t="shared" si="217"/>
        <v>3.5043076923076937</v>
      </c>
      <c r="Z1786" s="54"/>
    </row>
    <row r="1787" spans="1:26" x14ac:dyDescent="0.35">
      <c r="A1787" s="42">
        <v>42486</v>
      </c>
      <c r="B1787" s="55">
        <f t="shared" si="211"/>
        <v>42395</v>
      </c>
      <c r="C1787" s="56">
        <f t="shared" si="212"/>
        <v>42485</v>
      </c>
      <c r="D1787" s="59">
        <v>2.2999999999999998</v>
      </c>
      <c r="E1787" s="43">
        <v>2.91</v>
      </c>
      <c r="F1787" s="43">
        <f t="shared" si="214"/>
        <v>2.4458333333333342</v>
      </c>
      <c r="G1787" s="60">
        <f t="shared" si="215"/>
        <v>2.9991666666666661</v>
      </c>
      <c r="H1787" s="68" t="str">
        <f t="shared" si="213"/>
        <v>Mar 2017</v>
      </c>
      <c r="I1787" s="70">
        <f t="shared" si="216"/>
        <v>1.51</v>
      </c>
      <c r="J1787" s="70">
        <f>VLOOKUP(H1787,CPI!C$187:L$448,10,FALSE)</f>
        <v>1.082882123448492</v>
      </c>
      <c r="K1787" s="59">
        <f t="shared" si="222"/>
        <v>4.0528125000000017</v>
      </c>
      <c r="L1787" s="70">
        <f t="shared" si="218"/>
        <v>2.5049871933799706</v>
      </c>
      <c r="M1787" s="71">
        <f t="shared" si="221"/>
        <v>3.6149953753402464</v>
      </c>
      <c r="N1787" s="59">
        <f t="shared" si="223"/>
        <v>2.907538461538461</v>
      </c>
      <c r="O1787" s="43">
        <f t="shared" si="223"/>
        <v>3.4651014423076925</v>
      </c>
      <c r="P1787" s="69">
        <f t="shared" si="219"/>
        <v>3.0297571961721115</v>
      </c>
      <c r="Q1787" s="44">
        <f t="shared" si="220"/>
        <v>1.9260185620211923</v>
      </c>
      <c r="R1787" s="43">
        <f t="shared" si="224"/>
        <v>253</v>
      </c>
      <c r="S1787" s="45" t="e">
        <f>#REF!*M1787/100/365*365/$R1787</f>
        <v>#REF!</v>
      </c>
      <c r="T1787" s="45" t="e">
        <f>#REF!*P1787/100/365*365/$R1787</f>
        <v>#REF!</v>
      </c>
      <c r="U1787" s="45" t="e">
        <f>#REF!*F1787/100/365*365/$R1787</f>
        <v>#REF!</v>
      </c>
      <c r="V1787" s="45" t="e">
        <f>#REF!*K1787/100/365*365/$R1787</f>
        <v>#REF!</v>
      </c>
      <c r="W1787" s="45" t="e">
        <f>#REF!*O1787/100/365*365/$R1787</f>
        <v>#REF!</v>
      </c>
      <c r="X1787" s="61">
        <f t="shared" si="217"/>
        <v>3.5043076923076937</v>
      </c>
      <c r="Z1787" s="54"/>
    </row>
    <row r="1788" spans="1:26" x14ac:dyDescent="0.35">
      <c r="A1788" s="42">
        <v>42487</v>
      </c>
      <c r="B1788" s="55">
        <f t="shared" si="211"/>
        <v>42396</v>
      </c>
      <c r="C1788" s="56">
        <f t="shared" si="212"/>
        <v>42486</v>
      </c>
      <c r="D1788" s="59">
        <v>2.2799999999999998</v>
      </c>
      <c r="E1788" s="43">
        <v>2.9</v>
      </c>
      <c r="F1788" s="43">
        <f t="shared" si="214"/>
        <v>2.4383333333333339</v>
      </c>
      <c r="G1788" s="60">
        <f t="shared" si="215"/>
        <v>2.9933333333333323</v>
      </c>
      <c r="H1788" s="68" t="str">
        <f t="shared" si="213"/>
        <v>Mar 2017</v>
      </c>
      <c r="I1788" s="70">
        <f t="shared" si="216"/>
        <v>1.51</v>
      </c>
      <c r="J1788" s="70">
        <f>VLOOKUP(H1788,CPI!C$187:L$448,10,FALSE)</f>
        <v>1.082882123448492</v>
      </c>
      <c r="K1788" s="59">
        <f t="shared" si="222"/>
        <v>4.0528125000000017</v>
      </c>
      <c r="L1788" s="70">
        <f t="shared" si="218"/>
        <v>2.5049871933799706</v>
      </c>
      <c r="M1788" s="71">
        <f t="shared" si="221"/>
        <v>3.6149953753402464</v>
      </c>
      <c r="N1788" s="59">
        <f t="shared" si="223"/>
        <v>2.907538461538461</v>
      </c>
      <c r="O1788" s="43">
        <f t="shared" si="223"/>
        <v>3.4651014423076925</v>
      </c>
      <c r="P1788" s="69">
        <f t="shared" si="219"/>
        <v>3.0297571961721115</v>
      </c>
      <c r="Q1788" s="44">
        <f t="shared" si="220"/>
        <v>1.9260185620211923</v>
      </c>
      <c r="R1788" s="43">
        <f t="shared" si="224"/>
        <v>253</v>
      </c>
      <c r="S1788" s="45" t="e">
        <f>#REF!*M1788/100/365*365/$R1788</f>
        <v>#REF!</v>
      </c>
      <c r="T1788" s="45" t="e">
        <f>#REF!*P1788/100/365*365/$R1788</f>
        <v>#REF!</v>
      </c>
      <c r="U1788" s="45" t="e">
        <f>#REF!*F1788/100/365*365/$R1788</f>
        <v>#REF!</v>
      </c>
      <c r="V1788" s="45" t="e">
        <f>#REF!*K1788/100/365*365/$R1788</f>
        <v>#REF!</v>
      </c>
      <c r="W1788" s="45" t="e">
        <f>#REF!*O1788/100/365*365/$R1788</f>
        <v>#REF!</v>
      </c>
      <c r="X1788" s="61">
        <f t="shared" si="217"/>
        <v>3.5043076923076937</v>
      </c>
      <c r="Z1788" s="54"/>
    </row>
    <row r="1789" spans="1:26" x14ac:dyDescent="0.35">
      <c r="A1789" s="42">
        <v>42488</v>
      </c>
      <c r="B1789" s="55">
        <f t="shared" si="211"/>
        <v>42397</v>
      </c>
      <c r="C1789" s="56">
        <f t="shared" si="212"/>
        <v>42487</v>
      </c>
      <c r="D1789" s="59">
        <v>2.2599999999999998</v>
      </c>
      <c r="E1789" s="43">
        <v>2.85</v>
      </c>
      <c r="F1789" s="43">
        <f t="shared" si="214"/>
        <v>2.4306666666666672</v>
      </c>
      <c r="G1789" s="60">
        <f t="shared" si="215"/>
        <v>2.9874999999999989</v>
      </c>
      <c r="H1789" s="68" t="str">
        <f t="shared" si="213"/>
        <v>Mar 2017</v>
      </c>
      <c r="I1789" s="70">
        <f t="shared" si="216"/>
        <v>1.51</v>
      </c>
      <c r="J1789" s="70">
        <f>VLOOKUP(H1789,CPI!C$187:L$448,10,FALSE)</f>
        <v>1.082882123448492</v>
      </c>
      <c r="K1789" s="59">
        <f t="shared" si="222"/>
        <v>4.0528125000000017</v>
      </c>
      <c r="L1789" s="70">
        <f t="shared" si="218"/>
        <v>2.5049871933799706</v>
      </c>
      <c r="M1789" s="71">
        <f t="shared" si="221"/>
        <v>3.6149953753402464</v>
      </c>
      <c r="N1789" s="59">
        <f t="shared" si="223"/>
        <v>2.907538461538461</v>
      </c>
      <c r="O1789" s="43">
        <f t="shared" si="223"/>
        <v>3.4651014423076925</v>
      </c>
      <c r="P1789" s="69">
        <f t="shared" si="219"/>
        <v>3.0297571961721115</v>
      </c>
      <c r="Q1789" s="44">
        <f t="shared" si="220"/>
        <v>1.9260185620211923</v>
      </c>
      <c r="R1789" s="43">
        <f t="shared" si="224"/>
        <v>253</v>
      </c>
      <c r="S1789" s="45" t="e">
        <f>#REF!*M1789/100/365*365/$R1789</f>
        <v>#REF!</v>
      </c>
      <c r="T1789" s="45" t="e">
        <f>#REF!*P1789/100/365*365/$R1789</f>
        <v>#REF!</v>
      </c>
      <c r="U1789" s="45" t="e">
        <f>#REF!*F1789/100/365*365/$R1789</f>
        <v>#REF!</v>
      </c>
      <c r="V1789" s="45" t="e">
        <f>#REF!*K1789/100/365*365/$R1789</f>
        <v>#REF!</v>
      </c>
      <c r="W1789" s="45" t="e">
        <f>#REF!*O1789/100/365*365/$R1789</f>
        <v>#REF!</v>
      </c>
      <c r="X1789" s="61">
        <f t="shared" si="217"/>
        <v>3.5043076923076937</v>
      </c>
      <c r="Z1789" s="54"/>
    </row>
    <row r="1790" spans="1:26" x14ac:dyDescent="0.35">
      <c r="A1790" s="42">
        <v>42489</v>
      </c>
      <c r="B1790" s="55">
        <f t="shared" si="211"/>
        <v>42398</v>
      </c>
      <c r="C1790" s="56">
        <f t="shared" si="212"/>
        <v>42488</v>
      </c>
      <c r="D1790" s="59">
        <v>2.2400000000000002</v>
      </c>
      <c r="E1790" s="43">
        <v>2.84</v>
      </c>
      <c r="F1790" s="43">
        <f t="shared" si="214"/>
        <v>2.4228333333333341</v>
      </c>
      <c r="G1790" s="60">
        <f t="shared" si="215"/>
        <v>2.9813333333333327</v>
      </c>
      <c r="H1790" s="68" t="str">
        <f t="shared" si="213"/>
        <v>Mar 2017</v>
      </c>
      <c r="I1790" s="70">
        <f t="shared" si="216"/>
        <v>1.51</v>
      </c>
      <c r="J1790" s="70">
        <f>VLOOKUP(H1790,CPI!C$187:L$448,10,FALSE)</f>
        <v>1.082882123448492</v>
      </c>
      <c r="K1790" s="59">
        <f t="shared" si="222"/>
        <v>4.0528125000000017</v>
      </c>
      <c r="L1790" s="70">
        <f t="shared" si="218"/>
        <v>2.5049871933799706</v>
      </c>
      <c r="M1790" s="71">
        <f t="shared" si="221"/>
        <v>3.6149953753402464</v>
      </c>
      <c r="N1790" s="59">
        <f t="shared" si="223"/>
        <v>2.907538461538461</v>
      </c>
      <c r="O1790" s="43">
        <f t="shared" si="223"/>
        <v>3.4651014423076925</v>
      </c>
      <c r="P1790" s="69">
        <f t="shared" si="219"/>
        <v>3.0297571961721115</v>
      </c>
      <c r="Q1790" s="44">
        <f t="shared" si="220"/>
        <v>1.9260185620211923</v>
      </c>
      <c r="R1790" s="43">
        <f t="shared" si="224"/>
        <v>253</v>
      </c>
      <c r="S1790" s="45" t="e">
        <f>#REF!*M1790/100/365*365/$R1790</f>
        <v>#REF!</v>
      </c>
      <c r="T1790" s="45" t="e">
        <f>#REF!*P1790/100/365*365/$R1790</f>
        <v>#REF!</v>
      </c>
      <c r="U1790" s="45" t="e">
        <f>#REF!*F1790/100/365*365/$R1790</f>
        <v>#REF!</v>
      </c>
      <c r="V1790" s="45" t="e">
        <f>#REF!*K1790/100/365*365/$R1790</f>
        <v>#REF!</v>
      </c>
      <c r="W1790" s="45" t="e">
        <f>#REF!*O1790/100/365*365/$R1790</f>
        <v>#REF!</v>
      </c>
      <c r="X1790" s="61">
        <f t="shared" si="217"/>
        <v>3.5043076923076937</v>
      </c>
      <c r="Z1790" s="54"/>
    </row>
    <row r="1791" spans="1:26" x14ac:dyDescent="0.35">
      <c r="A1791" s="42">
        <v>42492</v>
      </c>
      <c r="B1791" s="55">
        <f t="shared" si="211"/>
        <v>42402</v>
      </c>
      <c r="C1791" s="56">
        <f t="shared" si="212"/>
        <v>42491</v>
      </c>
      <c r="D1791" s="59">
        <v>2.25</v>
      </c>
      <c r="E1791" s="43">
        <v>2.85</v>
      </c>
      <c r="F1791" s="43">
        <f t="shared" si="214"/>
        <v>2.409830508474577</v>
      </c>
      <c r="G1791" s="60">
        <f t="shared" si="215"/>
        <v>2.9715254237288136</v>
      </c>
      <c r="H1791" s="68" t="str">
        <f t="shared" si="213"/>
        <v>Mar 2017</v>
      </c>
      <c r="I1791" s="70">
        <f t="shared" si="216"/>
        <v>1.51</v>
      </c>
      <c r="J1791" s="70">
        <f>VLOOKUP(H1791,CPI!C$187:L$448,10,FALSE)</f>
        <v>1.082882123448492</v>
      </c>
      <c r="K1791" s="59">
        <f t="shared" si="222"/>
        <v>4.0528125000000017</v>
      </c>
      <c r="L1791" s="70">
        <f t="shared" si="218"/>
        <v>2.5049871933799706</v>
      </c>
      <c r="M1791" s="71">
        <f t="shared" si="221"/>
        <v>3.6149953753402464</v>
      </c>
      <c r="N1791" s="59">
        <f t="shared" si="223"/>
        <v>2.907538461538461</v>
      </c>
      <c r="O1791" s="43">
        <f t="shared" si="223"/>
        <v>3.4651014423076925</v>
      </c>
      <c r="P1791" s="69">
        <f t="shared" si="219"/>
        <v>3.0297571961721115</v>
      </c>
      <c r="Q1791" s="44">
        <f t="shared" si="220"/>
        <v>1.9260185620211923</v>
      </c>
      <c r="R1791" s="43">
        <f t="shared" si="224"/>
        <v>253</v>
      </c>
      <c r="S1791" s="45" t="e">
        <f>#REF!*M1791/100/365*365/$R1791</f>
        <v>#REF!</v>
      </c>
      <c r="T1791" s="45" t="e">
        <f>#REF!*P1791/100/365*365/$R1791</f>
        <v>#REF!</v>
      </c>
      <c r="U1791" s="45" t="e">
        <f>#REF!*F1791/100/365*365/$R1791</f>
        <v>#REF!</v>
      </c>
      <c r="V1791" s="45" t="e">
        <f>#REF!*K1791/100/365*365/$R1791</f>
        <v>#REF!</v>
      </c>
      <c r="W1791" s="45" t="e">
        <f>#REF!*O1791/100/365*365/$R1791</f>
        <v>#REF!</v>
      </c>
      <c r="X1791" s="61">
        <f t="shared" si="217"/>
        <v>3.5043076923076937</v>
      </c>
      <c r="Z1791" s="54"/>
    </row>
    <row r="1792" spans="1:26" x14ac:dyDescent="0.35">
      <c r="A1792" s="42">
        <v>42493</v>
      </c>
      <c r="B1792" s="55">
        <f t="shared" si="211"/>
        <v>42403</v>
      </c>
      <c r="C1792" s="56">
        <f t="shared" si="212"/>
        <v>42492</v>
      </c>
      <c r="D1792" s="59">
        <v>2.29</v>
      </c>
      <c r="E1792" s="43">
        <v>2.88</v>
      </c>
      <c r="F1792" s="43">
        <f t="shared" si="214"/>
        <v>2.4032203389830511</v>
      </c>
      <c r="G1792" s="60">
        <f t="shared" si="215"/>
        <v>2.9672881355932197</v>
      </c>
      <c r="H1792" s="68" t="str">
        <f t="shared" si="213"/>
        <v>Mar 2017</v>
      </c>
      <c r="I1792" s="70">
        <f t="shared" si="216"/>
        <v>1.51</v>
      </c>
      <c r="J1792" s="70">
        <f>VLOOKUP(H1792,CPI!C$187:L$448,10,FALSE)</f>
        <v>1.082882123448492</v>
      </c>
      <c r="K1792" s="59">
        <f t="shared" si="222"/>
        <v>4.0528125000000017</v>
      </c>
      <c r="L1792" s="70">
        <f t="shared" si="218"/>
        <v>2.5049871933799706</v>
      </c>
      <c r="M1792" s="71">
        <f t="shared" si="221"/>
        <v>3.6149953753402464</v>
      </c>
      <c r="N1792" s="59">
        <f t="shared" si="223"/>
        <v>2.907538461538461</v>
      </c>
      <c r="O1792" s="43">
        <f t="shared" si="223"/>
        <v>3.4651014423076925</v>
      </c>
      <c r="P1792" s="69">
        <f t="shared" si="219"/>
        <v>3.0297571961721115</v>
      </c>
      <c r="Q1792" s="44">
        <f t="shared" si="220"/>
        <v>1.9260185620211923</v>
      </c>
      <c r="R1792" s="43">
        <f t="shared" si="224"/>
        <v>253</v>
      </c>
      <c r="S1792" s="45" t="e">
        <f>#REF!*M1792/100/365*365/$R1792</f>
        <v>#REF!</v>
      </c>
      <c r="T1792" s="45" t="e">
        <f>#REF!*P1792/100/365*365/$R1792</f>
        <v>#REF!</v>
      </c>
      <c r="U1792" s="45" t="e">
        <f>#REF!*F1792/100/365*365/$R1792</f>
        <v>#REF!</v>
      </c>
      <c r="V1792" s="45" t="e">
        <f>#REF!*K1792/100/365*365/$R1792</f>
        <v>#REF!</v>
      </c>
      <c r="W1792" s="45" t="e">
        <f>#REF!*O1792/100/365*365/$R1792</f>
        <v>#REF!</v>
      </c>
      <c r="X1792" s="61">
        <f t="shared" si="217"/>
        <v>3.5043076923076937</v>
      </c>
      <c r="Z1792" s="54"/>
    </row>
    <row r="1793" spans="1:26" x14ac:dyDescent="0.35">
      <c r="A1793" s="42">
        <v>42494</v>
      </c>
      <c r="B1793" s="55">
        <f t="shared" si="211"/>
        <v>42404</v>
      </c>
      <c r="C1793" s="56">
        <f t="shared" si="212"/>
        <v>42493</v>
      </c>
      <c r="D1793" s="59">
        <v>2.21</v>
      </c>
      <c r="E1793" s="43">
        <v>2.78</v>
      </c>
      <c r="F1793" s="43">
        <f t="shared" si="214"/>
        <v>2.3966101694915256</v>
      </c>
      <c r="G1793" s="60">
        <f t="shared" si="215"/>
        <v>2.9628813559322023</v>
      </c>
      <c r="H1793" s="68" t="str">
        <f t="shared" si="213"/>
        <v>Mar 2017</v>
      </c>
      <c r="I1793" s="70">
        <f t="shared" si="216"/>
        <v>1.51</v>
      </c>
      <c r="J1793" s="70">
        <f>VLOOKUP(H1793,CPI!C$187:L$448,10,FALSE)</f>
        <v>1.082882123448492</v>
      </c>
      <c r="K1793" s="59">
        <f t="shared" si="222"/>
        <v>4.0528125000000017</v>
      </c>
      <c r="L1793" s="70">
        <f t="shared" si="218"/>
        <v>2.5049871933799706</v>
      </c>
      <c r="M1793" s="71">
        <f t="shared" si="221"/>
        <v>3.6149953753402464</v>
      </c>
      <c r="N1793" s="59">
        <f t="shared" si="223"/>
        <v>2.907538461538461</v>
      </c>
      <c r="O1793" s="43">
        <f t="shared" si="223"/>
        <v>3.4651014423076925</v>
      </c>
      <c r="P1793" s="69">
        <f t="shared" si="219"/>
        <v>3.0297571961721115</v>
      </c>
      <c r="Q1793" s="44">
        <f t="shared" si="220"/>
        <v>1.9260185620211923</v>
      </c>
      <c r="R1793" s="43">
        <f t="shared" si="224"/>
        <v>253</v>
      </c>
      <c r="S1793" s="45" t="e">
        <f>#REF!*M1793/100/365*365/$R1793</f>
        <v>#REF!</v>
      </c>
      <c r="T1793" s="45" t="e">
        <f>#REF!*P1793/100/365*365/$R1793</f>
        <v>#REF!</v>
      </c>
      <c r="U1793" s="45" t="e">
        <f>#REF!*F1793/100/365*365/$R1793</f>
        <v>#REF!</v>
      </c>
      <c r="V1793" s="45" t="e">
        <f>#REF!*K1793/100/365*365/$R1793</f>
        <v>#REF!</v>
      </c>
      <c r="W1793" s="45" t="e">
        <f>#REF!*O1793/100/365*365/$R1793</f>
        <v>#REF!</v>
      </c>
      <c r="X1793" s="61">
        <f t="shared" si="217"/>
        <v>3.5043076923076937</v>
      </c>
      <c r="Z1793" s="54"/>
    </row>
    <row r="1794" spans="1:26" x14ac:dyDescent="0.35">
      <c r="A1794" s="42">
        <v>42495</v>
      </c>
      <c r="B1794" s="55">
        <f t="shared" si="211"/>
        <v>42405</v>
      </c>
      <c r="C1794" s="56">
        <f t="shared" si="212"/>
        <v>42494</v>
      </c>
      <c r="D1794" s="59">
        <v>2.1800000000000002</v>
      </c>
      <c r="E1794" s="43">
        <v>2.72</v>
      </c>
      <c r="F1794" s="43">
        <f t="shared" si="214"/>
        <v>2.3884745762711863</v>
      </c>
      <c r="G1794" s="60">
        <f t="shared" si="215"/>
        <v>2.9567796610169488</v>
      </c>
      <c r="H1794" s="68" t="str">
        <f t="shared" si="213"/>
        <v>Mar 2017</v>
      </c>
      <c r="I1794" s="70">
        <f t="shared" si="216"/>
        <v>1.51</v>
      </c>
      <c r="J1794" s="70">
        <f>VLOOKUP(H1794,CPI!C$187:L$448,10,FALSE)</f>
        <v>1.082882123448492</v>
      </c>
      <c r="K1794" s="59">
        <f t="shared" si="222"/>
        <v>4.0528125000000017</v>
      </c>
      <c r="L1794" s="70">
        <f t="shared" si="218"/>
        <v>2.5049871933799706</v>
      </c>
      <c r="M1794" s="71">
        <f t="shared" si="221"/>
        <v>3.6149953753402464</v>
      </c>
      <c r="N1794" s="59">
        <f t="shared" si="223"/>
        <v>2.907538461538461</v>
      </c>
      <c r="O1794" s="43">
        <f t="shared" si="223"/>
        <v>3.4651014423076925</v>
      </c>
      <c r="P1794" s="69">
        <f t="shared" si="219"/>
        <v>3.0297571961721115</v>
      </c>
      <c r="Q1794" s="44">
        <f t="shared" si="220"/>
        <v>1.9260185620211923</v>
      </c>
      <c r="R1794" s="43">
        <f t="shared" si="224"/>
        <v>253</v>
      </c>
      <c r="S1794" s="45" t="e">
        <f>#REF!*M1794/100/365*365/$R1794</f>
        <v>#REF!</v>
      </c>
      <c r="T1794" s="45" t="e">
        <f>#REF!*P1794/100/365*365/$R1794</f>
        <v>#REF!</v>
      </c>
      <c r="U1794" s="45" t="e">
        <f>#REF!*F1794/100/365*365/$R1794</f>
        <v>#REF!</v>
      </c>
      <c r="V1794" s="45" t="e">
        <f>#REF!*K1794/100/365*365/$R1794</f>
        <v>#REF!</v>
      </c>
      <c r="W1794" s="45" t="e">
        <f>#REF!*O1794/100/365*365/$R1794</f>
        <v>#REF!</v>
      </c>
      <c r="X1794" s="61">
        <f t="shared" si="217"/>
        <v>3.5043076923076937</v>
      </c>
      <c r="Z1794" s="54"/>
    </row>
    <row r="1795" spans="1:26" x14ac:dyDescent="0.35">
      <c r="A1795" s="42">
        <v>42496</v>
      </c>
      <c r="B1795" s="55">
        <f t="shared" si="211"/>
        <v>42406</v>
      </c>
      <c r="C1795" s="56">
        <f t="shared" si="212"/>
        <v>42495</v>
      </c>
      <c r="D1795" s="59">
        <v>2.09</v>
      </c>
      <c r="E1795" s="43">
        <v>2.61</v>
      </c>
      <c r="F1795" s="43">
        <f t="shared" si="214"/>
        <v>2.3849999999999998</v>
      </c>
      <c r="G1795" s="60">
        <f t="shared" si="215"/>
        <v>2.952833333333333</v>
      </c>
      <c r="H1795" s="68" t="str">
        <f t="shared" si="213"/>
        <v>Mar 2017</v>
      </c>
      <c r="I1795" s="70">
        <f t="shared" si="216"/>
        <v>1.51</v>
      </c>
      <c r="J1795" s="70">
        <f>VLOOKUP(H1795,CPI!C$187:L$448,10,FALSE)</f>
        <v>1.082882123448492</v>
      </c>
      <c r="K1795" s="59">
        <f t="shared" si="222"/>
        <v>4.0528125000000017</v>
      </c>
      <c r="L1795" s="70">
        <f t="shared" si="218"/>
        <v>2.5049871933799706</v>
      </c>
      <c r="M1795" s="71">
        <f t="shared" si="221"/>
        <v>3.6149953753402464</v>
      </c>
      <c r="N1795" s="59">
        <f t="shared" si="223"/>
        <v>2.907538461538461</v>
      </c>
      <c r="O1795" s="43">
        <f t="shared" si="223"/>
        <v>3.4651014423076925</v>
      </c>
      <c r="P1795" s="69">
        <f t="shared" si="219"/>
        <v>3.0297571961721115</v>
      </c>
      <c r="Q1795" s="44">
        <f t="shared" si="220"/>
        <v>1.9260185620211923</v>
      </c>
      <c r="R1795" s="43">
        <f t="shared" si="224"/>
        <v>253</v>
      </c>
      <c r="S1795" s="45" t="e">
        <f>#REF!*M1795/100/365*365/$R1795</f>
        <v>#REF!</v>
      </c>
      <c r="T1795" s="45" t="e">
        <f>#REF!*P1795/100/365*365/$R1795</f>
        <v>#REF!</v>
      </c>
      <c r="U1795" s="45" t="e">
        <f>#REF!*F1795/100/365*365/$R1795</f>
        <v>#REF!</v>
      </c>
      <c r="V1795" s="45" t="e">
        <f>#REF!*K1795/100/365*365/$R1795</f>
        <v>#REF!</v>
      </c>
      <c r="W1795" s="45" t="e">
        <f>#REF!*O1795/100/365*365/$R1795</f>
        <v>#REF!</v>
      </c>
      <c r="X1795" s="61">
        <f t="shared" si="217"/>
        <v>3.5043076923076937</v>
      </c>
      <c r="Z1795" s="54"/>
    </row>
    <row r="1796" spans="1:26" x14ac:dyDescent="0.35">
      <c r="A1796" s="42">
        <v>42499</v>
      </c>
      <c r="B1796" s="55">
        <f t="shared" si="211"/>
        <v>42409</v>
      </c>
      <c r="C1796" s="56">
        <f t="shared" si="212"/>
        <v>42498</v>
      </c>
      <c r="D1796" s="59">
        <v>2.11</v>
      </c>
      <c r="E1796" s="43">
        <v>2.62</v>
      </c>
      <c r="F1796" s="43">
        <f t="shared" si="214"/>
        <v>2.3766666666666669</v>
      </c>
      <c r="G1796" s="60">
        <f t="shared" si="215"/>
        <v>2.9461666666666662</v>
      </c>
      <c r="H1796" s="68" t="str">
        <f t="shared" si="213"/>
        <v>Mar 2017</v>
      </c>
      <c r="I1796" s="70">
        <f t="shared" si="216"/>
        <v>1.51</v>
      </c>
      <c r="J1796" s="70">
        <f>VLOOKUP(H1796,CPI!C$187:L$448,10,FALSE)</f>
        <v>1.082882123448492</v>
      </c>
      <c r="K1796" s="59">
        <f t="shared" si="222"/>
        <v>4.0528125000000017</v>
      </c>
      <c r="L1796" s="70">
        <f t="shared" si="218"/>
        <v>2.5049871933799706</v>
      </c>
      <c r="M1796" s="71">
        <f t="shared" si="221"/>
        <v>3.6149953753402464</v>
      </c>
      <c r="N1796" s="59">
        <f t="shared" si="223"/>
        <v>2.907538461538461</v>
      </c>
      <c r="O1796" s="43">
        <f t="shared" si="223"/>
        <v>3.4651014423076925</v>
      </c>
      <c r="P1796" s="69">
        <f t="shared" si="219"/>
        <v>3.0297571961721115</v>
      </c>
      <c r="Q1796" s="44">
        <f t="shared" si="220"/>
        <v>1.9260185620211923</v>
      </c>
      <c r="R1796" s="43">
        <f t="shared" si="224"/>
        <v>253</v>
      </c>
      <c r="S1796" s="45" t="e">
        <f>#REF!*M1796/100/365*365/$R1796</f>
        <v>#REF!</v>
      </c>
      <c r="T1796" s="45" t="e">
        <f>#REF!*P1796/100/365*365/$R1796</f>
        <v>#REF!</v>
      </c>
      <c r="U1796" s="45" t="e">
        <f>#REF!*F1796/100/365*365/$R1796</f>
        <v>#REF!</v>
      </c>
      <c r="V1796" s="45" t="e">
        <f>#REF!*K1796/100/365*365/$R1796</f>
        <v>#REF!</v>
      </c>
      <c r="W1796" s="45" t="e">
        <f>#REF!*O1796/100/365*365/$R1796</f>
        <v>#REF!</v>
      </c>
      <c r="X1796" s="61">
        <f t="shared" si="217"/>
        <v>3.5043076923076937</v>
      </c>
      <c r="Z1796" s="54"/>
    </row>
    <row r="1797" spans="1:26" x14ac:dyDescent="0.35">
      <c r="A1797" s="42">
        <v>42500</v>
      </c>
      <c r="B1797" s="55">
        <f t="shared" si="211"/>
        <v>42410</v>
      </c>
      <c r="C1797" s="56">
        <f t="shared" si="212"/>
        <v>42499</v>
      </c>
      <c r="D1797" s="59">
        <v>2.08</v>
      </c>
      <c r="E1797" s="43">
        <v>2.6</v>
      </c>
      <c r="F1797" s="43">
        <f t="shared" si="214"/>
        <v>2.3681666666666672</v>
      </c>
      <c r="G1797" s="60">
        <f t="shared" si="215"/>
        <v>2.9393333333333334</v>
      </c>
      <c r="H1797" s="68" t="str">
        <f t="shared" si="213"/>
        <v>Mar 2017</v>
      </c>
      <c r="I1797" s="70">
        <f t="shared" si="216"/>
        <v>1.51</v>
      </c>
      <c r="J1797" s="70">
        <f>VLOOKUP(H1797,CPI!C$187:L$448,10,FALSE)</f>
        <v>1.082882123448492</v>
      </c>
      <c r="K1797" s="59">
        <f t="shared" si="222"/>
        <v>4.0528125000000017</v>
      </c>
      <c r="L1797" s="70">
        <f t="shared" si="218"/>
        <v>2.5049871933799706</v>
      </c>
      <c r="M1797" s="71">
        <f t="shared" si="221"/>
        <v>3.6149953753402464</v>
      </c>
      <c r="N1797" s="59">
        <f t="shared" si="223"/>
        <v>2.907538461538461</v>
      </c>
      <c r="O1797" s="43">
        <f t="shared" si="223"/>
        <v>3.4651014423076925</v>
      </c>
      <c r="P1797" s="69">
        <f t="shared" si="219"/>
        <v>3.0297571961721115</v>
      </c>
      <c r="Q1797" s="44">
        <f t="shared" si="220"/>
        <v>1.9260185620211923</v>
      </c>
      <c r="R1797" s="43">
        <f t="shared" si="224"/>
        <v>253</v>
      </c>
      <c r="S1797" s="45" t="e">
        <f>#REF!*M1797/100/365*365/$R1797</f>
        <v>#REF!</v>
      </c>
      <c r="T1797" s="45" t="e">
        <f>#REF!*P1797/100/365*365/$R1797</f>
        <v>#REF!</v>
      </c>
      <c r="U1797" s="45" t="e">
        <f>#REF!*F1797/100/365*365/$R1797</f>
        <v>#REF!</v>
      </c>
      <c r="V1797" s="45" t="e">
        <f>#REF!*K1797/100/365*365/$R1797</f>
        <v>#REF!</v>
      </c>
      <c r="W1797" s="45" t="e">
        <f>#REF!*O1797/100/365*365/$R1797</f>
        <v>#REF!</v>
      </c>
      <c r="X1797" s="61">
        <f t="shared" si="217"/>
        <v>3.5043076923076937</v>
      </c>
      <c r="Z1797" s="54"/>
    </row>
    <row r="1798" spans="1:26" x14ac:dyDescent="0.35">
      <c r="A1798" s="42">
        <v>42501</v>
      </c>
      <c r="B1798" s="55">
        <f t="shared" si="211"/>
        <v>42411</v>
      </c>
      <c r="C1798" s="56">
        <f t="shared" si="212"/>
        <v>42500</v>
      </c>
      <c r="D1798" s="59">
        <v>2.1</v>
      </c>
      <c r="E1798" s="43">
        <v>2.6</v>
      </c>
      <c r="F1798" s="43">
        <f t="shared" si="214"/>
        <v>2.359500000000001</v>
      </c>
      <c r="G1798" s="60">
        <f t="shared" si="215"/>
        <v>2.9325000000000001</v>
      </c>
      <c r="H1798" s="68" t="str">
        <f t="shared" si="213"/>
        <v>Mar 2017</v>
      </c>
      <c r="I1798" s="70">
        <f t="shared" si="216"/>
        <v>1.51</v>
      </c>
      <c r="J1798" s="70">
        <f>VLOOKUP(H1798,CPI!C$187:L$448,10,FALSE)</f>
        <v>1.082882123448492</v>
      </c>
      <c r="K1798" s="59">
        <f t="shared" si="222"/>
        <v>4.0528125000000017</v>
      </c>
      <c r="L1798" s="70">
        <f t="shared" si="218"/>
        <v>2.5049871933799706</v>
      </c>
      <c r="M1798" s="71">
        <f t="shared" si="221"/>
        <v>3.6149953753402464</v>
      </c>
      <c r="N1798" s="59">
        <f t="shared" si="223"/>
        <v>2.907538461538461</v>
      </c>
      <c r="O1798" s="43">
        <f t="shared" si="223"/>
        <v>3.4651014423076925</v>
      </c>
      <c r="P1798" s="69">
        <f t="shared" si="219"/>
        <v>3.0297571961721115</v>
      </c>
      <c r="Q1798" s="44">
        <f t="shared" si="220"/>
        <v>1.9260185620211923</v>
      </c>
      <c r="R1798" s="43">
        <f t="shared" si="224"/>
        <v>253</v>
      </c>
      <c r="S1798" s="45" t="e">
        <f>#REF!*M1798/100/365*365/$R1798</f>
        <v>#REF!</v>
      </c>
      <c r="T1798" s="45" t="e">
        <f>#REF!*P1798/100/365*365/$R1798</f>
        <v>#REF!</v>
      </c>
      <c r="U1798" s="45" t="e">
        <f>#REF!*F1798/100/365*365/$R1798</f>
        <v>#REF!</v>
      </c>
      <c r="V1798" s="45" t="e">
        <f>#REF!*K1798/100/365*365/$R1798</f>
        <v>#REF!</v>
      </c>
      <c r="W1798" s="45" t="e">
        <f>#REF!*O1798/100/365*365/$R1798</f>
        <v>#REF!</v>
      </c>
      <c r="X1798" s="61">
        <f t="shared" si="217"/>
        <v>3.5043076923076937</v>
      </c>
      <c r="Z1798" s="54"/>
    </row>
    <row r="1799" spans="1:26" x14ac:dyDescent="0.35">
      <c r="A1799" s="42">
        <v>42502</v>
      </c>
      <c r="B1799" s="55">
        <f t="shared" ref="B1799:B1862" si="225">EDATE(A1799,-3)</f>
        <v>42412</v>
      </c>
      <c r="C1799" s="56">
        <f t="shared" ref="C1799:C1862" si="226">A1799-1</f>
        <v>42501</v>
      </c>
      <c r="D1799" s="59">
        <v>2.11</v>
      </c>
      <c r="E1799" s="43">
        <v>2.62</v>
      </c>
      <c r="F1799" s="43">
        <f t="shared" si="214"/>
        <v>2.3515000000000006</v>
      </c>
      <c r="G1799" s="60">
        <f t="shared" si="215"/>
        <v>2.9260000000000002</v>
      </c>
      <c r="H1799" s="68" t="str">
        <f t="shared" ref="H1799:H1862" si="227">"Mar "&amp;IF(MONTH(A1799)&gt;=4,YEAR(A1799)+1,YEAR(A1799))</f>
        <v>Mar 2017</v>
      </c>
      <c r="I1799" s="70">
        <f t="shared" si="216"/>
        <v>1.51</v>
      </c>
      <c r="J1799" s="70">
        <f>VLOOKUP(H1799,CPI!C$187:L$448,10,FALSE)</f>
        <v>1.082882123448492</v>
      </c>
      <c r="K1799" s="59">
        <f t="shared" si="222"/>
        <v>4.0528125000000017</v>
      </c>
      <c r="L1799" s="70">
        <f t="shared" si="218"/>
        <v>2.5049871933799706</v>
      </c>
      <c r="M1799" s="71">
        <f t="shared" si="221"/>
        <v>3.6149953753402464</v>
      </c>
      <c r="N1799" s="59">
        <f t="shared" si="223"/>
        <v>2.907538461538461</v>
      </c>
      <c r="O1799" s="43">
        <f t="shared" si="223"/>
        <v>3.4651014423076925</v>
      </c>
      <c r="P1799" s="69">
        <f t="shared" si="219"/>
        <v>3.0297571961721115</v>
      </c>
      <c r="Q1799" s="44">
        <f t="shared" si="220"/>
        <v>1.9260185620211923</v>
      </c>
      <c r="R1799" s="43">
        <f t="shared" si="224"/>
        <v>253</v>
      </c>
      <c r="S1799" s="45" t="e">
        <f>#REF!*M1799/100/365*365/$R1799</f>
        <v>#REF!</v>
      </c>
      <c r="T1799" s="45" t="e">
        <f>#REF!*P1799/100/365*365/$R1799</f>
        <v>#REF!</v>
      </c>
      <c r="U1799" s="45" t="e">
        <f>#REF!*F1799/100/365*365/$R1799</f>
        <v>#REF!</v>
      </c>
      <c r="V1799" s="45" t="e">
        <f>#REF!*K1799/100/365*365/$R1799</f>
        <v>#REF!</v>
      </c>
      <c r="W1799" s="45" t="e">
        <f>#REF!*O1799/100/365*365/$R1799</f>
        <v>#REF!</v>
      </c>
      <c r="X1799" s="61">
        <f t="shared" si="217"/>
        <v>3.5043076923076937</v>
      </c>
      <c r="Z1799" s="54"/>
    </row>
    <row r="1800" spans="1:26" x14ac:dyDescent="0.35">
      <c r="A1800" s="42">
        <v>42503</v>
      </c>
      <c r="B1800" s="55">
        <f t="shared" si="225"/>
        <v>42413</v>
      </c>
      <c r="C1800" s="56">
        <f t="shared" si="226"/>
        <v>42502</v>
      </c>
      <c r="D1800" s="59">
        <v>2.14</v>
      </c>
      <c r="E1800" s="43">
        <v>2.63</v>
      </c>
      <c r="F1800" s="43">
        <f t="shared" ref="F1800:F1863" si="228">AVERAGEIFS(D:D,A:A,"&gt;"&amp;B1800,A:A,"&lt;="&amp;C1800)</f>
        <v>2.3475409836065579</v>
      </c>
      <c r="G1800" s="60">
        <f t="shared" ref="G1800:G1863" si="229">AVERAGEIFS(E:E,A:A,"&gt;"&amp;B1800,A:A,"&lt;="&amp;C1800)</f>
        <v>2.9209836065573773</v>
      </c>
      <c r="H1800" s="68" t="str">
        <f t="shared" si="227"/>
        <v>Mar 2017</v>
      </c>
      <c r="I1800" s="70">
        <f t="shared" si="216"/>
        <v>1.51</v>
      </c>
      <c r="J1800" s="70">
        <f>VLOOKUP(H1800,CPI!C$187:L$448,10,FALSE)</f>
        <v>1.082882123448492</v>
      </c>
      <c r="K1800" s="59">
        <f t="shared" si="222"/>
        <v>4.0528125000000017</v>
      </c>
      <c r="L1800" s="70">
        <f t="shared" si="218"/>
        <v>2.5049871933799706</v>
      </c>
      <c r="M1800" s="71">
        <f t="shared" si="221"/>
        <v>3.6149953753402464</v>
      </c>
      <c r="N1800" s="59">
        <f t="shared" si="223"/>
        <v>2.907538461538461</v>
      </c>
      <c r="O1800" s="43">
        <f t="shared" si="223"/>
        <v>3.4651014423076925</v>
      </c>
      <c r="P1800" s="69">
        <f t="shared" si="219"/>
        <v>3.0297571961721115</v>
      </c>
      <c r="Q1800" s="44">
        <f t="shared" si="220"/>
        <v>1.9260185620211923</v>
      </c>
      <c r="R1800" s="43">
        <f t="shared" si="224"/>
        <v>253</v>
      </c>
      <c r="S1800" s="45" t="e">
        <f>#REF!*M1800/100/365*365/$R1800</f>
        <v>#REF!</v>
      </c>
      <c r="T1800" s="45" t="e">
        <f>#REF!*P1800/100/365*365/$R1800</f>
        <v>#REF!</v>
      </c>
      <c r="U1800" s="45" t="e">
        <f>#REF!*F1800/100/365*365/$R1800</f>
        <v>#REF!</v>
      </c>
      <c r="V1800" s="45" t="e">
        <f>#REF!*K1800/100/365*365/$R1800</f>
        <v>#REF!</v>
      </c>
      <c r="W1800" s="45" t="e">
        <f>#REF!*O1800/100/365*365/$R1800</f>
        <v>#REF!</v>
      </c>
      <c r="X1800" s="61">
        <f t="shared" si="217"/>
        <v>3.5043076923076937</v>
      </c>
      <c r="Z1800" s="54"/>
    </row>
    <row r="1801" spans="1:26" x14ac:dyDescent="0.35">
      <c r="A1801" s="42">
        <v>42506</v>
      </c>
      <c r="B1801" s="55">
        <f t="shared" si="225"/>
        <v>42416</v>
      </c>
      <c r="C1801" s="56">
        <f t="shared" si="226"/>
        <v>42505</v>
      </c>
      <c r="D1801" s="59">
        <v>2.12</v>
      </c>
      <c r="E1801" s="43">
        <v>2.6</v>
      </c>
      <c r="F1801" s="43">
        <f t="shared" si="228"/>
        <v>2.3346666666666667</v>
      </c>
      <c r="G1801" s="60">
        <f t="shared" si="229"/>
        <v>2.9119999999999999</v>
      </c>
      <c r="H1801" s="68" t="str">
        <f t="shared" si="227"/>
        <v>Mar 2017</v>
      </c>
      <c r="I1801" s="70">
        <f t="shared" si="216"/>
        <v>1.51</v>
      </c>
      <c r="J1801" s="70">
        <f>VLOOKUP(H1801,CPI!C$187:L$448,10,FALSE)</f>
        <v>1.082882123448492</v>
      </c>
      <c r="K1801" s="59">
        <f t="shared" si="222"/>
        <v>4.0528125000000017</v>
      </c>
      <c r="L1801" s="70">
        <f t="shared" si="218"/>
        <v>2.5049871933799706</v>
      </c>
      <c r="M1801" s="71">
        <f t="shared" si="221"/>
        <v>3.6149953753402464</v>
      </c>
      <c r="N1801" s="59">
        <f t="shared" si="223"/>
        <v>2.907538461538461</v>
      </c>
      <c r="O1801" s="43">
        <f t="shared" si="223"/>
        <v>3.4651014423076925</v>
      </c>
      <c r="P1801" s="69">
        <f t="shared" si="219"/>
        <v>3.0297571961721115</v>
      </c>
      <c r="Q1801" s="44">
        <f t="shared" si="220"/>
        <v>1.9260185620211923</v>
      </c>
      <c r="R1801" s="43">
        <f t="shared" si="224"/>
        <v>253</v>
      </c>
      <c r="S1801" s="45" t="e">
        <f>#REF!*M1801/100/365*365/$R1801</f>
        <v>#REF!</v>
      </c>
      <c r="T1801" s="45" t="e">
        <f>#REF!*P1801/100/365*365/$R1801</f>
        <v>#REF!</v>
      </c>
      <c r="U1801" s="45" t="e">
        <f>#REF!*F1801/100/365*365/$R1801</f>
        <v>#REF!</v>
      </c>
      <c r="V1801" s="45" t="e">
        <f>#REF!*K1801/100/365*365/$R1801</f>
        <v>#REF!</v>
      </c>
      <c r="W1801" s="45" t="e">
        <f>#REF!*O1801/100/365*365/$R1801</f>
        <v>#REF!</v>
      </c>
      <c r="X1801" s="61">
        <f t="shared" si="217"/>
        <v>3.5043076923076937</v>
      </c>
      <c r="Z1801" s="54"/>
    </row>
    <row r="1802" spans="1:26" x14ac:dyDescent="0.35">
      <c r="A1802" s="42">
        <v>42507</v>
      </c>
      <c r="B1802" s="55">
        <f t="shared" si="225"/>
        <v>42417</v>
      </c>
      <c r="C1802" s="56">
        <f t="shared" si="226"/>
        <v>42506</v>
      </c>
      <c r="D1802" s="59">
        <v>2.15</v>
      </c>
      <c r="E1802" s="43">
        <v>2.63</v>
      </c>
      <c r="F1802" s="43">
        <f t="shared" si="228"/>
        <v>2.3263333333333334</v>
      </c>
      <c r="G1802" s="60">
        <f t="shared" si="229"/>
        <v>2.9044999999999996</v>
      </c>
      <c r="H1802" s="68" t="str">
        <f t="shared" si="227"/>
        <v>Mar 2017</v>
      </c>
      <c r="I1802" s="70">
        <f t="shared" si="216"/>
        <v>1.51</v>
      </c>
      <c r="J1802" s="70">
        <f>VLOOKUP(H1802,CPI!C$187:L$448,10,FALSE)</f>
        <v>1.082882123448492</v>
      </c>
      <c r="K1802" s="59">
        <f t="shared" si="222"/>
        <v>4.0528125000000017</v>
      </c>
      <c r="L1802" s="70">
        <f t="shared" si="218"/>
        <v>2.5049871933799706</v>
      </c>
      <c r="M1802" s="71">
        <f t="shared" si="221"/>
        <v>3.6149953753402464</v>
      </c>
      <c r="N1802" s="59">
        <f t="shared" si="223"/>
        <v>2.907538461538461</v>
      </c>
      <c r="O1802" s="43">
        <f t="shared" si="223"/>
        <v>3.4651014423076925</v>
      </c>
      <c r="P1802" s="69">
        <f t="shared" si="219"/>
        <v>3.0297571961721115</v>
      </c>
      <c r="Q1802" s="44">
        <f t="shared" si="220"/>
        <v>1.9260185620211923</v>
      </c>
      <c r="R1802" s="43">
        <f t="shared" si="224"/>
        <v>253</v>
      </c>
      <c r="S1802" s="45" t="e">
        <f>#REF!*M1802/100/365*365/$R1802</f>
        <v>#REF!</v>
      </c>
      <c r="T1802" s="45" t="e">
        <f>#REF!*P1802/100/365*365/$R1802</f>
        <v>#REF!</v>
      </c>
      <c r="U1802" s="45" t="e">
        <f>#REF!*F1802/100/365*365/$R1802</f>
        <v>#REF!</v>
      </c>
      <c r="V1802" s="45" t="e">
        <f>#REF!*K1802/100/365*365/$R1802</f>
        <v>#REF!</v>
      </c>
      <c r="W1802" s="45" t="e">
        <f>#REF!*O1802/100/365*365/$R1802</f>
        <v>#REF!</v>
      </c>
      <c r="X1802" s="61">
        <f t="shared" si="217"/>
        <v>3.5043076923076937</v>
      </c>
      <c r="Z1802" s="54"/>
    </row>
    <row r="1803" spans="1:26" x14ac:dyDescent="0.35">
      <c r="A1803" s="42">
        <v>42508</v>
      </c>
      <c r="B1803" s="55">
        <f t="shared" si="225"/>
        <v>42418</v>
      </c>
      <c r="C1803" s="56">
        <f t="shared" si="226"/>
        <v>42507</v>
      </c>
      <c r="D1803" s="59">
        <v>2.17</v>
      </c>
      <c r="E1803" s="43">
        <v>2.63</v>
      </c>
      <c r="F1803" s="43">
        <f t="shared" si="228"/>
        <v>2.3181666666666669</v>
      </c>
      <c r="G1803" s="60">
        <f t="shared" si="229"/>
        <v>2.8966666666666665</v>
      </c>
      <c r="H1803" s="68" t="str">
        <f t="shared" si="227"/>
        <v>Mar 2017</v>
      </c>
      <c r="I1803" s="70">
        <f t="shared" si="216"/>
        <v>1.51</v>
      </c>
      <c r="J1803" s="70">
        <f>VLOOKUP(H1803,CPI!C$187:L$448,10,FALSE)</f>
        <v>1.082882123448492</v>
      </c>
      <c r="K1803" s="59">
        <f t="shared" si="222"/>
        <v>4.0528125000000017</v>
      </c>
      <c r="L1803" s="70">
        <f t="shared" si="218"/>
        <v>2.5049871933799706</v>
      </c>
      <c r="M1803" s="71">
        <f t="shared" si="221"/>
        <v>3.6149953753402464</v>
      </c>
      <c r="N1803" s="59">
        <f t="shared" si="223"/>
        <v>2.907538461538461</v>
      </c>
      <c r="O1803" s="43">
        <f t="shared" si="223"/>
        <v>3.4651014423076925</v>
      </c>
      <c r="P1803" s="69">
        <f t="shared" si="219"/>
        <v>3.0297571961721115</v>
      </c>
      <c r="Q1803" s="44">
        <f t="shared" si="220"/>
        <v>1.9260185620211923</v>
      </c>
      <c r="R1803" s="43">
        <f t="shared" si="224"/>
        <v>253</v>
      </c>
      <c r="S1803" s="45" t="e">
        <f>#REF!*M1803/100/365*365/$R1803</f>
        <v>#REF!</v>
      </c>
      <c r="T1803" s="45" t="e">
        <f>#REF!*P1803/100/365*365/$R1803</f>
        <v>#REF!</v>
      </c>
      <c r="U1803" s="45" t="e">
        <f>#REF!*F1803/100/365*365/$R1803</f>
        <v>#REF!</v>
      </c>
      <c r="V1803" s="45" t="e">
        <f>#REF!*K1803/100/365*365/$R1803</f>
        <v>#REF!</v>
      </c>
      <c r="W1803" s="45" t="e">
        <f>#REF!*O1803/100/365*365/$R1803</f>
        <v>#REF!</v>
      </c>
      <c r="X1803" s="61">
        <f t="shared" si="217"/>
        <v>3.5043076923076937</v>
      </c>
      <c r="Z1803" s="54"/>
    </row>
    <row r="1804" spans="1:26" x14ac:dyDescent="0.35">
      <c r="A1804" s="42">
        <v>42509</v>
      </c>
      <c r="B1804" s="55">
        <f t="shared" si="225"/>
        <v>42419</v>
      </c>
      <c r="C1804" s="56">
        <f t="shared" si="226"/>
        <v>42508</v>
      </c>
      <c r="D1804" s="59">
        <v>2.2400000000000002</v>
      </c>
      <c r="E1804" s="43">
        <v>2.71</v>
      </c>
      <c r="F1804" s="43">
        <f t="shared" si="228"/>
        <v>2.3109999999999999</v>
      </c>
      <c r="G1804" s="60">
        <f t="shared" si="229"/>
        <v>2.8894999999999995</v>
      </c>
      <c r="H1804" s="68" t="str">
        <f t="shared" si="227"/>
        <v>Mar 2017</v>
      </c>
      <c r="I1804" s="70">
        <f t="shared" si="216"/>
        <v>1.51</v>
      </c>
      <c r="J1804" s="70">
        <f>VLOOKUP(H1804,CPI!C$187:L$448,10,FALSE)</f>
        <v>1.082882123448492</v>
      </c>
      <c r="K1804" s="59">
        <f t="shared" si="222"/>
        <v>4.0528125000000017</v>
      </c>
      <c r="L1804" s="70">
        <f t="shared" si="218"/>
        <v>2.5049871933799706</v>
      </c>
      <c r="M1804" s="71">
        <f t="shared" si="221"/>
        <v>3.6149953753402464</v>
      </c>
      <c r="N1804" s="59">
        <f t="shared" si="223"/>
        <v>2.907538461538461</v>
      </c>
      <c r="O1804" s="43">
        <f t="shared" si="223"/>
        <v>3.4651014423076925</v>
      </c>
      <c r="P1804" s="69">
        <f t="shared" si="219"/>
        <v>3.0297571961721115</v>
      </c>
      <c r="Q1804" s="44">
        <f t="shared" si="220"/>
        <v>1.9260185620211923</v>
      </c>
      <c r="R1804" s="43">
        <f t="shared" si="224"/>
        <v>253</v>
      </c>
      <c r="S1804" s="45" t="e">
        <f>#REF!*M1804/100/365*365/$R1804</f>
        <v>#REF!</v>
      </c>
      <c r="T1804" s="45" t="e">
        <f>#REF!*P1804/100/365*365/$R1804</f>
        <v>#REF!</v>
      </c>
      <c r="U1804" s="45" t="e">
        <f>#REF!*F1804/100/365*365/$R1804</f>
        <v>#REF!</v>
      </c>
      <c r="V1804" s="45" t="e">
        <f>#REF!*K1804/100/365*365/$R1804</f>
        <v>#REF!</v>
      </c>
      <c r="W1804" s="45" t="e">
        <f>#REF!*O1804/100/365*365/$R1804</f>
        <v>#REF!</v>
      </c>
      <c r="X1804" s="61">
        <f t="shared" si="217"/>
        <v>3.5043076923076937</v>
      </c>
      <c r="Z1804" s="54"/>
    </row>
    <row r="1805" spans="1:26" x14ac:dyDescent="0.35">
      <c r="A1805" s="42">
        <v>42510</v>
      </c>
      <c r="B1805" s="55">
        <f t="shared" si="225"/>
        <v>42420</v>
      </c>
      <c r="C1805" s="56">
        <f t="shared" si="226"/>
        <v>42509</v>
      </c>
      <c r="D1805" s="59">
        <v>2.23</v>
      </c>
      <c r="E1805" s="43">
        <v>2.7</v>
      </c>
      <c r="F1805" s="43">
        <f t="shared" si="228"/>
        <v>2.3098360655737706</v>
      </c>
      <c r="G1805" s="60">
        <f t="shared" si="229"/>
        <v>2.8865573770491801</v>
      </c>
      <c r="H1805" s="68" t="str">
        <f t="shared" si="227"/>
        <v>Mar 2017</v>
      </c>
      <c r="I1805" s="70">
        <f t="shared" si="216"/>
        <v>1.51</v>
      </c>
      <c r="J1805" s="70">
        <f>VLOOKUP(H1805,CPI!C$187:L$448,10,FALSE)</f>
        <v>1.082882123448492</v>
      </c>
      <c r="K1805" s="59">
        <f t="shared" si="222"/>
        <v>4.0528125000000017</v>
      </c>
      <c r="L1805" s="70">
        <f t="shared" si="218"/>
        <v>2.5049871933799706</v>
      </c>
      <c r="M1805" s="71">
        <f t="shared" si="221"/>
        <v>3.6149953753402464</v>
      </c>
      <c r="N1805" s="59">
        <f t="shared" si="223"/>
        <v>2.907538461538461</v>
      </c>
      <c r="O1805" s="43">
        <f t="shared" si="223"/>
        <v>3.4651014423076925</v>
      </c>
      <c r="P1805" s="69">
        <f t="shared" si="219"/>
        <v>3.0297571961721115</v>
      </c>
      <c r="Q1805" s="44">
        <f t="shared" si="220"/>
        <v>1.9260185620211923</v>
      </c>
      <c r="R1805" s="43">
        <f t="shared" si="224"/>
        <v>253</v>
      </c>
      <c r="S1805" s="45" t="e">
        <f>#REF!*M1805/100/365*365/$R1805</f>
        <v>#REF!</v>
      </c>
      <c r="T1805" s="45" t="e">
        <f>#REF!*P1805/100/365*365/$R1805</f>
        <v>#REF!</v>
      </c>
      <c r="U1805" s="45" t="e">
        <f>#REF!*F1805/100/365*365/$R1805</f>
        <v>#REF!</v>
      </c>
      <c r="V1805" s="45" t="e">
        <f>#REF!*K1805/100/365*365/$R1805</f>
        <v>#REF!</v>
      </c>
      <c r="W1805" s="45" t="e">
        <f>#REF!*O1805/100/365*365/$R1805</f>
        <v>#REF!</v>
      </c>
      <c r="X1805" s="61">
        <f t="shared" si="217"/>
        <v>3.5043076923076937</v>
      </c>
      <c r="Z1805" s="54"/>
    </row>
    <row r="1806" spans="1:26" x14ac:dyDescent="0.35">
      <c r="A1806" s="42">
        <v>42513</v>
      </c>
      <c r="B1806" s="55">
        <f t="shared" si="225"/>
        <v>42423</v>
      </c>
      <c r="C1806" s="56">
        <f t="shared" si="226"/>
        <v>42512</v>
      </c>
      <c r="D1806" s="59">
        <v>2.27</v>
      </c>
      <c r="E1806" s="43">
        <v>2.72</v>
      </c>
      <c r="F1806" s="43">
        <f t="shared" si="228"/>
        <v>2.2989999999999999</v>
      </c>
      <c r="G1806" s="60">
        <f t="shared" si="229"/>
        <v>2.8776666666666659</v>
      </c>
      <c r="H1806" s="68" t="str">
        <f t="shared" si="227"/>
        <v>Mar 2017</v>
      </c>
      <c r="I1806" s="70">
        <f t="shared" si="216"/>
        <v>1.51</v>
      </c>
      <c r="J1806" s="70">
        <f>VLOOKUP(H1806,CPI!C$187:L$448,10,FALSE)</f>
        <v>1.082882123448492</v>
      </c>
      <c r="K1806" s="59">
        <f t="shared" si="222"/>
        <v>4.0528125000000017</v>
      </c>
      <c r="L1806" s="70">
        <f t="shared" si="218"/>
        <v>2.5049871933799706</v>
      </c>
      <c r="M1806" s="71">
        <f t="shared" si="221"/>
        <v>3.6149953753402464</v>
      </c>
      <c r="N1806" s="59">
        <f t="shared" si="223"/>
        <v>2.907538461538461</v>
      </c>
      <c r="O1806" s="43">
        <f t="shared" si="223"/>
        <v>3.4651014423076925</v>
      </c>
      <c r="P1806" s="69">
        <f t="shared" si="219"/>
        <v>3.0297571961721115</v>
      </c>
      <c r="Q1806" s="44">
        <f t="shared" si="220"/>
        <v>1.9260185620211923</v>
      </c>
      <c r="R1806" s="43">
        <f t="shared" si="224"/>
        <v>253</v>
      </c>
      <c r="S1806" s="45" t="e">
        <f>#REF!*M1806/100/365*365/$R1806</f>
        <v>#REF!</v>
      </c>
      <c r="T1806" s="45" t="e">
        <f>#REF!*P1806/100/365*365/$R1806</f>
        <v>#REF!</v>
      </c>
      <c r="U1806" s="45" t="e">
        <f>#REF!*F1806/100/365*365/$R1806</f>
        <v>#REF!</v>
      </c>
      <c r="V1806" s="45" t="e">
        <f>#REF!*K1806/100/365*365/$R1806</f>
        <v>#REF!</v>
      </c>
      <c r="W1806" s="45" t="e">
        <f>#REF!*O1806/100/365*365/$R1806</f>
        <v>#REF!</v>
      </c>
      <c r="X1806" s="61">
        <f t="shared" si="217"/>
        <v>3.5043076923076937</v>
      </c>
      <c r="Z1806" s="54"/>
    </row>
    <row r="1807" spans="1:26" x14ac:dyDescent="0.35">
      <c r="A1807" s="42">
        <v>42514</v>
      </c>
      <c r="B1807" s="55">
        <f t="shared" si="225"/>
        <v>42424</v>
      </c>
      <c r="C1807" s="56">
        <f t="shared" si="226"/>
        <v>42513</v>
      </c>
      <c r="D1807" s="59">
        <v>2.25</v>
      </c>
      <c r="E1807" s="43">
        <v>2.71</v>
      </c>
      <c r="F1807" s="43">
        <f t="shared" si="228"/>
        <v>2.2946666666666666</v>
      </c>
      <c r="G1807" s="60">
        <f t="shared" si="229"/>
        <v>2.8728333333333325</v>
      </c>
      <c r="H1807" s="68" t="str">
        <f t="shared" si="227"/>
        <v>Mar 2017</v>
      </c>
      <c r="I1807" s="70">
        <f t="shared" si="216"/>
        <v>1.51</v>
      </c>
      <c r="J1807" s="70">
        <f>VLOOKUP(H1807,CPI!C$187:L$448,10,FALSE)</f>
        <v>1.082882123448492</v>
      </c>
      <c r="K1807" s="59">
        <f t="shared" si="222"/>
        <v>4.0528125000000017</v>
      </c>
      <c r="L1807" s="70">
        <f t="shared" si="218"/>
        <v>2.5049871933799706</v>
      </c>
      <c r="M1807" s="71">
        <f t="shared" si="221"/>
        <v>3.6149953753402464</v>
      </c>
      <c r="N1807" s="59">
        <f t="shared" si="223"/>
        <v>2.907538461538461</v>
      </c>
      <c r="O1807" s="43">
        <f t="shared" si="223"/>
        <v>3.4651014423076925</v>
      </c>
      <c r="P1807" s="69">
        <f t="shared" si="219"/>
        <v>3.0297571961721115</v>
      </c>
      <c r="Q1807" s="44">
        <f t="shared" si="220"/>
        <v>1.9260185620211923</v>
      </c>
      <c r="R1807" s="43">
        <f t="shared" si="224"/>
        <v>253</v>
      </c>
      <c r="S1807" s="45" t="e">
        <f>#REF!*M1807/100/365*365/$R1807</f>
        <v>#REF!</v>
      </c>
      <c r="T1807" s="45" t="e">
        <f>#REF!*P1807/100/365*365/$R1807</f>
        <v>#REF!</v>
      </c>
      <c r="U1807" s="45" t="e">
        <f>#REF!*F1807/100/365*365/$R1807</f>
        <v>#REF!</v>
      </c>
      <c r="V1807" s="45" t="e">
        <f>#REF!*K1807/100/365*365/$R1807</f>
        <v>#REF!</v>
      </c>
      <c r="W1807" s="45" t="e">
        <f>#REF!*O1807/100/365*365/$R1807</f>
        <v>#REF!</v>
      </c>
      <c r="X1807" s="61">
        <f t="shared" si="217"/>
        <v>3.5043076923076937</v>
      </c>
      <c r="Z1807" s="54"/>
    </row>
    <row r="1808" spans="1:26" x14ac:dyDescent="0.35">
      <c r="A1808" s="42">
        <v>42515</v>
      </c>
      <c r="B1808" s="55">
        <f t="shared" si="225"/>
        <v>42425</v>
      </c>
      <c r="C1808" s="56">
        <f t="shared" si="226"/>
        <v>42514</v>
      </c>
      <c r="D1808" s="59">
        <v>2.25</v>
      </c>
      <c r="E1808" s="43">
        <v>2.69</v>
      </c>
      <c r="F1808" s="43">
        <f t="shared" si="228"/>
        <v>2.2905000000000002</v>
      </c>
      <c r="G1808" s="60">
        <f t="shared" si="229"/>
        <v>2.8683333333333327</v>
      </c>
      <c r="H1808" s="68" t="str">
        <f t="shared" si="227"/>
        <v>Mar 2017</v>
      </c>
      <c r="I1808" s="70">
        <f t="shared" si="216"/>
        <v>1.51</v>
      </c>
      <c r="J1808" s="70">
        <f>VLOOKUP(H1808,CPI!C$187:L$448,10,FALSE)</f>
        <v>1.082882123448492</v>
      </c>
      <c r="K1808" s="59">
        <f t="shared" si="222"/>
        <v>4.0528125000000017</v>
      </c>
      <c r="L1808" s="70">
        <f t="shared" si="218"/>
        <v>2.5049871933799706</v>
      </c>
      <c r="M1808" s="71">
        <f t="shared" si="221"/>
        <v>3.6149953753402464</v>
      </c>
      <c r="N1808" s="59">
        <f t="shared" si="223"/>
        <v>2.907538461538461</v>
      </c>
      <c r="O1808" s="43">
        <f t="shared" si="223"/>
        <v>3.4651014423076925</v>
      </c>
      <c r="P1808" s="69">
        <f t="shared" si="219"/>
        <v>3.0297571961721115</v>
      </c>
      <c r="Q1808" s="44">
        <f t="shared" si="220"/>
        <v>1.9260185620211923</v>
      </c>
      <c r="R1808" s="43">
        <f t="shared" si="224"/>
        <v>253</v>
      </c>
      <c r="S1808" s="45" t="e">
        <f>#REF!*M1808/100/365*365/$R1808</f>
        <v>#REF!</v>
      </c>
      <c r="T1808" s="45" t="e">
        <f>#REF!*P1808/100/365*365/$R1808</f>
        <v>#REF!</v>
      </c>
      <c r="U1808" s="45" t="e">
        <f>#REF!*F1808/100/365*365/$R1808</f>
        <v>#REF!</v>
      </c>
      <c r="V1808" s="45" t="e">
        <f>#REF!*K1808/100/365*365/$R1808</f>
        <v>#REF!</v>
      </c>
      <c r="W1808" s="45" t="e">
        <f>#REF!*O1808/100/365*365/$R1808</f>
        <v>#REF!</v>
      </c>
      <c r="X1808" s="61">
        <f t="shared" si="217"/>
        <v>3.5043076923076937</v>
      </c>
      <c r="Z1808" s="54"/>
    </row>
    <row r="1809" spans="1:26" x14ac:dyDescent="0.35">
      <c r="A1809" s="42">
        <v>42516</v>
      </c>
      <c r="B1809" s="55">
        <f t="shared" si="225"/>
        <v>42426</v>
      </c>
      <c r="C1809" s="56">
        <f t="shared" si="226"/>
        <v>42515</v>
      </c>
      <c r="D1809" s="59">
        <v>2.1800000000000002</v>
      </c>
      <c r="E1809" s="43">
        <v>2.62</v>
      </c>
      <c r="F1809" s="43">
        <f t="shared" si="228"/>
        <v>2.2864999999999998</v>
      </c>
      <c r="G1809" s="60">
        <f t="shared" si="229"/>
        <v>2.8636666666666661</v>
      </c>
      <c r="H1809" s="68" t="str">
        <f t="shared" si="227"/>
        <v>Mar 2017</v>
      </c>
      <c r="I1809" s="70">
        <f t="shared" si="216"/>
        <v>1.51</v>
      </c>
      <c r="J1809" s="70">
        <f>VLOOKUP(H1809,CPI!C$187:L$448,10,FALSE)</f>
        <v>1.082882123448492</v>
      </c>
      <c r="K1809" s="59">
        <f t="shared" si="222"/>
        <v>4.0528125000000017</v>
      </c>
      <c r="L1809" s="70">
        <f t="shared" si="218"/>
        <v>2.5049871933799706</v>
      </c>
      <c r="M1809" s="71">
        <f t="shared" si="221"/>
        <v>3.6149953753402464</v>
      </c>
      <c r="N1809" s="59">
        <f t="shared" si="223"/>
        <v>2.907538461538461</v>
      </c>
      <c r="O1809" s="43">
        <f t="shared" si="223"/>
        <v>3.4651014423076925</v>
      </c>
      <c r="P1809" s="69">
        <f t="shared" si="219"/>
        <v>3.0297571961721115</v>
      </c>
      <c r="Q1809" s="44">
        <f t="shared" si="220"/>
        <v>1.9260185620211923</v>
      </c>
      <c r="R1809" s="43">
        <f t="shared" si="224"/>
        <v>253</v>
      </c>
      <c r="S1809" s="45" t="e">
        <f>#REF!*M1809/100/365*365/$R1809</f>
        <v>#REF!</v>
      </c>
      <c r="T1809" s="45" t="e">
        <f>#REF!*P1809/100/365*365/$R1809</f>
        <v>#REF!</v>
      </c>
      <c r="U1809" s="45" t="e">
        <f>#REF!*F1809/100/365*365/$R1809</f>
        <v>#REF!</v>
      </c>
      <c r="V1809" s="45" t="e">
        <f>#REF!*K1809/100/365*365/$R1809</f>
        <v>#REF!</v>
      </c>
      <c r="W1809" s="45" t="e">
        <f>#REF!*O1809/100/365*365/$R1809</f>
        <v>#REF!</v>
      </c>
      <c r="X1809" s="61">
        <f t="shared" si="217"/>
        <v>3.5043076923076937</v>
      </c>
      <c r="Z1809" s="54"/>
    </row>
    <row r="1810" spans="1:26" x14ac:dyDescent="0.35">
      <c r="A1810" s="42">
        <v>42517</v>
      </c>
      <c r="B1810" s="55">
        <f t="shared" si="225"/>
        <v>42427</v>
      </c>
      <c r="C1810" s="56">
        <f t="shared" si="226"/>
        <v>42516</v>
      </c>
      <c r="D1810" s="59">
        <v>2.13</v>
      </c>
      <c r="E1810" s="43">
        <v>2.56</v>
      </c>
      <c r="F1810" s="43">
        <f t="shared" si="228"/>
        <v>2.284754098360656</v>
      </c>
      <c r="G1810" s="60">
        <f t="shared" si="229"/>
        <v>2.8596721311475406</v>
      </c>
      <c r="H1810" s="68" t="str">
        <f t="shared" si="227"/>
        <v>Mar 2017</v>
      </c>
      <c r="I1810" s="70">
        <f t="shared" si="216"/>
        <v>1.51</v>
      </c>
      <c r="J1810" s="70">
        <f>VLOOKUP(H1810,CPI!C$187:L$448,10,FALSE)</f>
        <v>1.082882123448492</v>
      </c>
      <c r="K1810" s="59">
        <f t="shared" si="222"/>
        <v>4.0528125000000017</v>
      </c>
      <c r="L1810" s="70">
        <f t="shared" si="218"/>
        <v>2.5049871933799706</v>
      </c>
      <c r="M1810" s="71">
        <f t="shared" si="221"/>
        <v>3.6149953753402464</v>
      </c>
      <c r="N1810" s="59">
        <f t="shared" si="223"/>
        <v>2.907538461538461</v>
      </c>
      <c r="O1810" s="43">
        <f t="shared" si="223"/>
        <v>3.4651014423076925</v>
      </c>
      <c r="P1810" s="69">
        <f t="shared" si="219"/>
        <v>3.0297571961721115</v>
      </c>
      <c r="Q1810" s="44">
        <f t="shared" si="220"/>
        <v>1.9260185620211923</v>
      </c>
      <c r="R1810" s="43">
        <f t="shared" si="224"/>
        <v>253</v>
      </c>
      <c r="S1810" s="45" t="e">
        <f>#REF!*M1810/100/365*365/$R1810</f>
        <v>#REF!</v>
      </c>
      <c r="T1810" s="45" t="e">
        <f>#REF!*P1810/100/365*365/$R1810</f>
        <v>#REF!</v>
      </c>
      <c r="U1810" s="45" t="e">
        <f>#REF!*F1810/100/365*365/$R1810</f>
        <v>#REF!</v>
      </c>
      <c r="V1810" s="45" t="e">
        <f>#REF!*K1810/100/365*365/$R1810</f>
        <v>#REF!</v>
      </c>
      <c r="W1810" s="45" t="e">
        <f>#REF!*O1810/100/365*365/$R1810</f>
        <v>#REF!</v>
      </c>
      <c r="X1810" s="61">
        <f t="shared" si="217"/>
        <v>3.5043076923076937</v>
      </c>
      <c r="Z1810" s="54"/>
    </row>
    <row r="1811" spans="1:26" x14ac:dyDescent="0.35">
      <c r="A1811" s="42">
        <v>42520</v>
      </c>
      <c r="B1811" s="55">
        <f t="shared" si="225"/>
        <v>42429</v>
      </c>
      <c r="C1811" s="56">
        <f t="shared" si="226"/>
        <v>42519</v>
      </c>
      <c r="D1811" s="59">
        <v>2.15</v>
      </c>
      <c r="E1811" s="43">
        <v>2.58</v>
      </c>
      <c r="F1811" s="43">
        <f t="shared" si="228"/>
        <v>2.2793442622950817</v>
      </c>
      <c r="G1811" s="60">
        <f t="shared" si="229"/>
        <v>2.85295081967213</v>
      </c>
      <c r="H1811" s="68" t="str">
        <f t="shared" si="227"/>
        <v>Mar 2017</v>
      </c>
      <c r="I1811" s="70">
        <f t="shared" si="216"/>
        <v>1.51</v>
      </c>
      <c r="J1811" s="70">
        <f>VLOOKUP(H1811,CPI!C$187:L$448,10,FALSE)</f>
        <v>1.082882123448492</v>
      </c>
      <c r="K1811" s="59">
        <f t="shared" si="222"/>
        <v>4.0528125000000017</v>
      </c>
      <c r="L1811" s="70">
        <f t="shared" si="218"/>
        <v>2.5049871933799706</v>
      </c>
      <c r="M1811" s="71">
        <f t="shared" si="221"/>
        <v>3.6149953753402464</v>
      </c>
      <c r="N1811" s="59">
        <f t="shared" si="223"/>
        <v>2.907538461538461</v>
      </c>
      <c r="O1811" s="43">
        <f t="shared" si="223"/>
        <v>3.4651014423076925</v>
      </c>
      <c r="P1811" s="69">
        <f t="shared" si="219"/>
        <v>3.0297571961721115</v>
      </c>
      <c r="Q1811" s="44">
        <f t="shared" si="220"/>
        <v>1.9260185620211923</v>
      </c>
      <c r="R1811" s="43">
        <f t="shared" si="224"/>
        <v>253</v>
      </c>
      <c r="S1811" s="45" t="e">
        <f>#REF!*M1811/100/365*365/$R1811</f>
        <v>#REF!</v>
      </c>
      <c r="T1811" s="45" t="e">
        <f>#REF!*P1811/100/365*365/$R1811</f>
        <v>#REF!</v>
      </c>
      <c r="U1811" s="45" t="e">
        <f>#REF!*F1811/100/365*365/$R1811</f>
        <v>#REF!</v>
      </c>
      <c r="V1811" s="45" t="e">
        <f>#REF!*K1811/100/365*365/$R1811</f>
        <v>#REF!</v>
      </c>
      <c r="W1811" s="45" t="e">
        <f>#REF!*O1811/100/365*365/$R1811</f>
        <v>#REF!</v>
      </c>
      <c r="X1811" s="61">
        <f t="shared" si="217"/>
        <v>3.5043076923076937</v>
      </c>
      <c r="Z1811" s="54"/>
    </row>
    <row r="1812" spans="1:26" x14ac:dyDescent="0.35">
      <c r="A1812" s="42">
        <v>42521</v>
      </c>
      <c r="B1812" s="55">
        <f t="shared" si="225"/>
        <v>42429</v>
      </c>
      <c r="C1812" s="56">
        <f t="shared" si="226"/>
        <v>42520</v>
      </c>
      <c r="D1812" s="59">
        <v>2.17</v>
      </c>
      <c r="E1812" s="43">
        <v>2.6</v>
      </c>
      <c r="F1812" s="43">
        <f t="shared" si="228"/>
        <v>2.2772580645161291</v>
      </c>
      <c r="G1812" s="60">
        <f t="shared" si="229"/>
        <v>2.8485483870967734</v>
      </c>
      <c r="H1812" s="68" t="str">
        <f t="shared" si="227"/>
        <v>Mar 2017</v>
      </c>
      <c r="I1812" s="70">
        <f t="shared" si="216"/>
        <v>1.51</v>
      </c>
      <c r="J1812" s="70">
        <f>VLOOKUP(H1812,CPI!C$187:L$448,10,FALSE)</f>
        <v>1.082882123448492</v>
      </c>
      <c r="K1812" s="59">
        <f t="shared" si="222"/>
        <v>4.0528125000000017</v>
      </c>
      <c r="L1812" s="70">
        <f t="shared" si="218"/>
        <v>2.5049871933799706</v>
      </c>
      <c r="M1812" s="71">
        <f t="shared" si="221"/>
        <v>3.6149953753402464</v>
      </c>
      <c r="N1812" s="59">
        <f t="shared" si="223"/>
        <v>2.907538461538461</v>
      </c>
      <c r="O1812" s="43">
        <f t="shared" si="223"/>
        <v>3.4651014423076925</v>
      </c>
      <c r="P1812" s="69">
        <f t="shared" si="219"/>
        <v>3.0297571961721115</v>
      </c>
      <c r="Q1812" s="44">
        <f t="shared" si="220"/>
        <v>1.9260185620211923</v>
      </c>
      <c r="R1812" s="43">
        <f t="shared" si="224"/>
        <v>253</v>
      </c>
      <c r="S1812" s="45" t="e">
        <f>#REF!*M1812/100/365*365/$R1812</f>
        <v>#REF!</v>
      </c>
      <c r="T1812" s="45" t="e">
        <f>#REF!*P1812/100/365*365/$R1812</f>
        <v>#REF!</v>
      </c>
      <c r="U1812" s="45" t="e">
        <f>#REF!*F1812/100/365*365/$R1812</f>
        <v>#REF!</v>
      </c>
      <c r="V1812" s="45" t="e">
        <f>#REF!*K1812/100/365*365/$R1812</f>
        <v>#REF!</v>
      </c>
      <c r="W1812" s="45" t="e">
        <f>#REF!*O1812/100/365*365/$R1812</f>
        <v>#REF!</v>
      </c>
      <c r="X1812" s="61">
        <f t="shared" si="217"/>
        <v>3.5043076923076937</v>
      </c>
      <c r="Z1812" s="54"/>
    </row>
    <row r="1813" spans="1:26" x14ac:dyDescent="0.35">
      <c r="A1813" s="42">
        <v>42522</v>
      </c>
      <c r="B1813" s="55">
        <f t="shared" si="225"/>
        <v>42430</v>
      </c>
      <c r="C1813" s="56">
        <f t="shared" si="226"/>
        <v>42521</v>
      </c>
      <c r="D1813" s="59">
        <v>2.19</v>
      </c>
      <c r="E1813" s="43">
        <v>2.65</v>
      </c>
      <c r="F1813" s="43">
        <f t="shared" si="228"/>
        <v>2.2732258064516127</v>
      </c>
      <c r="G1813" s="60">
        <f t="shared" si="229"/>
        <v>2.843387096774193</v>
      </c>
      <c r="H1813" s="68" t="str">
        <f t="shared" si="227"/>
        <v>Mar 2017</v>
      </c>
      <c r="I1813" s="70">
        <f t="shared" si="216"/>
        <v>1.51</v>
      </c>
      <c r="J1813" s="70">
        <f>VLOOKUP(H1813,CPI!C$187:L$448,10,FALSE)</f>
        <v>1.082882123448492</v>
      </c>
      <c r="K1813" s="59">
        <f t="shared" si="222"/>
        <v>4.0528125000000017</v>
      </c>
      <c r="L1813" s="70">
        <f t="shared" si="218"/>
        <v>2.5049871933799706</v>
      </c>
      <c r="M1813" s="71">
        <f t="shared" si="221"/>
        <v>3.6149953753402464</v>
      </c>
      <c r="N1813" s="59">
        <f t="shared" si="223"/>
        <v>2.907538461538461</v>
      </c>
      <c r="O1813" s="43">
        <f t="shared" si="223"/>
        <v>3.4651014423076925</v>
      </c>
      <c r="P1813" s="69">
        <f t="shared" si="219"/>
        <v>3.0297571961721115</v>
      </c>
      <c r="Q1813" s="44">
        <f t="shared" si="220"/>
        <v>1.9260185620211923</v>
      </c>
      <c r="R1813" s="43">
        <f t="shared" si="224"/>
        <v>253</v>
      </c>
      <c r="S1813" s="45" t="e">
        <f>#REF!*M1813/100/365*365/$R1813</f>
        <v>#REF!</v>
      </c>
      <c r="T1813" s="45" t="e">
        <f>#REF!*P1813/100/365*365/$R1813</f>
        <v>#REF!</v>
      </c>
      <c r="U1813" s="45" t="e">
        <f>#REF!*F1813/100/365*365/$R1813</f>
        <v>#REF!</v>
      </c>
      <c r="V1813" s="45" t="e">
        <f>#REF!*K1813/100/365*365/$R1813</f>
        <v>#REF!</v>
      </c>
      <c r="W1813" s="45" t="e">
        <f>#REF!*O1813/100/365*365/$R1813</f>
        <v>#REF!</v>
      </c>
      <c r="X1813" s="61">
        <f t="shared" si="217"/>
        <v>3.5043076923076937</v>
      </c>
      <c r="Z1813" s="54"/>
    </row>
    <row r="1814" spans="1:26" x14ac:dyDescent="0.35">
      <c r="A1814" s="42">
        <v>42523</v>
      </c>
      <c r="B1814" s="55">
        <f t="shared" si="225"/>
        <v>42431</v>
      </c>
      <c r="C1814" s="56">
        <f t="shared" si="226"/>
        <v>42522</v>
      </c>
      <c r="D1814" s="59">
        <v>2.1800000000000002</v>
      </c>
      <c r="E1814" s="43">
        <v>2.64</v>
      </c>
      <c r="F1814" s="43">
        <f t="shared" si="228"/>
        <v>2.2687096774193543</v>
      </c>
      <c r="G1814" s="60">
        <f t="shared" si="229"/>
        <v>2.8374193548387092</v>
      </c>
      <c r="H1814" s="68" t="str">
        <f t="shared" si="227"/>
        <v>Mar 2017</v>
      </c>
      <c r="I1814" s="70">
        <f t="shared" si="216"/>
        <v>1.51</v>
      </c>
      <c r="J1814" s="70">
        <f>VLOOKUP(H1814,CPI!C$187:L$448,10,FALSE)</f>
        <v>1.082882123448492</v>
      </c>
      <c r="K1814" s="59">
        <f t="shared" si="222"/>
        <v>4.0528125000000017</v>
      </c>
      <c r="L1814" s="70">
        <f t="shared" si="218"/>
        <v>2.5049871933799706</v>
      </c>
      <c r="M1814" s="71">
        <f t="shared" si="221"/>
        <v>3.6149953753402464</v>
      </c>
      <c r="N1814" s="59">
        <f t="shared" si="223"/>
        <v>2.907538461538461</v>
      </c>
      <c r="O1814" s="43">
        <f t="shared" si="223"/>
        <v>3.4651014423076925</v>
      </c>
      <c r="P1814" s="69">
        <f t="shared" si="219"/>
        <v>3.0297571961721115</v>
      </c>
      <c r="Q1814" s="44">
        <f t="shared" si="220"/>
        <v>1.9260185620211923</v>
      </c>
      <c r="R1814" s="43">
        <f t="shared" si="224"/>
        <v>253</v>
      </c>
      <c r="S1814" s="45" t="e">
        <f>#REF!*M1814/100/365*365/$R1814</f>
        <v>#REF!</v>
      </c>
      <c r="T1814" s="45" t="e">
        <f>#REF!*P1814/100/365*365/$R1814</f>
        <v>#REF!</v>
      </c>
      <c r="U1814" s="45" t="e">
        <f>#REF!*F1814/100/365*365/$R1814</f>
        <v>#REF!</v>
      </c>
      <c r="V1814" s="45" t="e">
        <f>#REF!*K1814/100/365*365/$R1814</f>
        <v>#REF!</v>
      </c>
      <c r="W1814" s="45" t="e">
        <f>#REF!*O1814/100/365*365/$R1814</f>
        <v>#REF!</v>
      </c>
      <c r="X1814" s="61">
        <f t="shared" si="217"/>
        <v>3.5043076923076937</v>
      </c>
      <c r="Z1814" s="54"/>
    </row>
    <row r="1815" spans="1:26" x14ac:dyDescent="0.35">
      <c r="A1815" s="42">
        <v>42524</v>
      </c>
      <c r="B1815" s="55">
        <f t="shared" si="225"/>
        <v>42432</v>
      </c>
      <c r="C1815" s="56">
        <f t="shared" si="226"/>
        <v>42523</v>
      </c>
      <c r="D1815" s="59">
        <v>2.16</v>
      </c>
      <c r="E1815" s="43">
        <v>2.62</v>
      </c>
      <c r="F1815" s="43">
        <f t="shared" si="228"/>
        <v>2.2637096774193548</v>
      </c>
      <c r="G1815" s="60">
        <f t="shared" si="229"/>
        <v>2.8308064516129021</v>
      </c>
      <c r="H1815" s="68" t="str">
        <f t="shared" si="227"/>
        <v>Mar 2017</v>
      </c>
      <c r="I1815" s="70">
        <f t="shared" si="216"/>
        <v>1.51</v>
      </c>
      <c r="J1815" s="70">
        <f>VLOOKUP(H1815,CPI!C$187:L$448,10,FALSE)</f>
        <v>1.082882123448492</v>
      </c>
      <c r="K1815" s="59">
        <f t="shared" si="222"/>
        <v>4.0528125000000017</v>
      </c>
      <c r="L1815" s="70">
        <f t="shared" si="218"/>
        <v>2.5049871933799706</v>
      </c>
      <c r="M1815" s="71">
        <f t="shared" si="221"/>
        <v>3.6149953753402464</v>
      </c>
      <c r="N1815" s="59">
        <f t="shared" si="223"/>
        <v>2.907538461538461</v>
      </c>
      <c r="O1815" s="43">
        <f t="shared" si="223"/>
        <v>3.4651014423076925</v>
      </c>
      <c r="P1815" s="69">
        <f t="shared" si="219"/>
        <v>3.0297571961721115</v>
      </c>
      <c r="Q1815" s="44">
        <f t="shared" si="220"/>
        <v>1.9260185620211923</v>
      </c>
      <c r="R1815" s="43">
        <f t="shared" si="224"/>
        <v>253</v>
      </c>
      <c r="S1815" s="45" t="e">
        <f>#REF!*M1815/100/365*365/$R1815</f>
        <v>#REF!</v>
      </c>
      <c r="T1815" s="45" t="e">
        <f>#REF!*P1815/100/365*365/$R1815</f>
        <v>#REF!</v>
      </c>
      <c r="U1815" s="45" t="e">
        <f>#REF!*F1815/100/365*365/$R1815</f>
        <v>#REF!</v>
      </c>
      <c r="V1815" s="45" t="e">
        <f>#REF!*K1815/100/365*365/$R1815</f>
        <v>#REF!</v>
      </c>
      <c r="W1815" s="45" t="e">
        <f>#REF!*O1815/100/365*365/$R1815</f>
        <v>#REF!</v>
      </c>
      <c r="X1815" s="61">
        <f t="shared" si="217"/>
        <v>3.5043076923076937</v>
      </c>
      <c r="Z1815" s="54"/>
    </row>
    <row r="1816" spans="1:26" x14ac:dyDescent="0.35">
      <c r="A1816" s="42">
        <v>42528</v>
      </c>
      <c r="B1816" s="55">
        <f t="shared" si="225"/>
        <v>42436</v>
      </c>
      <c r="C1816" s="56">
        <f t="shared" si="226"/>
        <v>42527</v>
      </c>
      <c r="D1816" s="59">
        <v>2.13</v>
      </c>
      <c r="E1816" s="43">
        <v>2.59</v>
      </c>
      <c r="F1816" s="43">
        <f t="shared" si="228"/>
        <v>2.2542622950819671</v>
      </c>
      <c r="G1816" s="60">
        <f t="shared" si="229"/>
        <v>2.81983606557377</v>
      </c>
      <c r="H1816" s="68" t="str">
        <f t="shared" si="227"/>
        <v>Mar 2017</v>
      </c>
      <c r="I1816" s="70">
        <f t="shared" si="216"/>
        <v>1.51</v>
      </c>
      <c r="J1816" s="70">
        <f>VLOOKUP(H1816,CPI!C$187:L$448,10,FALSE)</f>
        <v>1.082882123448492</v>
      </c>
      <c r="K1816" s="59">
        <f t="shared" si="222"/>
        <v>4.0528125000000017</v>
      </c>
      <c r="L1816" s="70">
        <f t="shared" si="218"/>
        <v>2.5049871933799706</v>
      </c>
      <c r="M1816" s="71">
        <f t="shared" si="221"/>
        <v>3.6149953753402464</v>
      </c>
      <c r="N1816" s="59">
        <f t="shared" si="223"/>
        <v>2.907538461538461</v>
      </c>
      <c r="O1816" s="43">
        <f t="shared" si="223"/>
        <v>3.4651014423076925</v>
      </c>
      <c r="P1816" s="69">
        <f t="shared" si="219"/>
        <v>3.0297571961721115</v>
      </c>
      <c r="Q1816" s="44">
        <f t="shared" si="220"/>
        <v>1.9260185620211923</v>
      </c>
      <c r="R1816" s="43">
        <f t="shared" si="224"/>
        <v>253</v>
      </c>
      <c r="S1816" s="45" t="e">
        <f>#REF!*M1816/100/365*365/$R1816</f>
        <v>#REF!</v>
      </c>
      <c r="T1816" s="45" t="e">
        <f>#REF!*P1816/100/365*365/$R1816</f>
        <v>#REF!</v>
      </c>
      <c r="U1816" s="45" t="e">
        <f>#REF!*F1816/100/365*365/$R1816</f>
        <v>#REF!</v>
      </c>
      <c r="V1816" s="45" t="e">
        <f>#REF!*K1816/100/365*365/$R1816</f>
        <v>#REF!</v>
      </c>
      <c r="W1816" s="45" t="e">
        <f>#REF!*O1816/100/365*365/$R1816</f>
        <v>#REF!</v>
      </c>
      <c r="X1816" s="61">
        <f t="shared" si="217"/>
        <v>3.5043076923076937</v>
      </c>
      <c r="Z1816" s="54"/>
    </row>
    <row r="1817" spans="1:26" x14ac:dyDescent="0.35">
      <c r="A1817" s="42">
        <v>42529</v>
      </c>
      <c r="B1817" s="55">
        <f t="shared" si="225"/>
        <v>42437</v>
      </c>
      <c r="C1817" s="56">
        <f t="shared" si="226"/>
        <v>42528</v>
      </c>
      <c r="D1817" s="59">
        <v>2.15</v>
      </c>
      <c r="E1817" s="43">
        <v>2.61</v>
      </c>
      <c r="F1817" s="43">
        <f t="shared" si="228"/>
        <v>2.2485245901639344</v>
      </c>
      <c r="G1817" s="60">
        <f t="shared" si="229"/>
        <v>2.8122950819672128</v>
      </c>
      <c r="H1817" s="68" t="str">
        <f t="shared" si="227"/>
        <v>Mar 2017</v>
      </c>
      <c r="I1817" s="70">
        <f t="shared" si="216"/>
        <v>1.51</v>
      </c>
      <c r="J1817" s="70">
        <f>VLOOKUP(H1817,CPI!C$187:L$448,10,FALSE)</f>
        <v>1.082882123448492</v>
      </c>
      <c r="K1817" s="59">
        <f t="shared" si="222"/>
        <v>4.0528125000000017</v>
      </c>
      <c r="L1817" s="70">
        <f t="shared" si="218"/>
        <v>2.5049871933799706</v>
      </c>
      <c r="M1817" s="71">
        <f t="shared" si="221"/>
        <v>3.6149953753402464</v>
      </c>
      <c r="N1817" s="59">
        <f t="shared" si="223"/>
        <v>2.907538461538461</v>
      </c>
      <c r="O1817" s="43">
        <f t="shared" si="223"/>
        <v>3.4651014423076925</v>
      </c>
      <c r="P1817" s="69">
        <f t="shared" si="219"/>
        <v>3.0297571961721115</v>
      </c>
      <c r="Q1817" s="44">
        <f t="shared" si="220"/>
        <v>1.9260185620211923</v>
      </c>
      <c r="R1817" s="43">
        <f t="shared" si="224"/>
        <v>253</v>
      </c>
      <c r="S1817" s="45" t="e">
        <f>#REF!*M1817/100/365*365/$R1817</f>
        <v>#REF!</v>
      </c>
      <c r="T1817" s="45" t="e">
        <f>#REF!*P1817/100/365*365/$R1817</f>
        <v>#REF!</v>
      </c>
      <c r="U1817" s="45" t="e">
        <f>#REF!*F1817/100/365*365/$R1817</f>
        <v>#REF!</v>
      </c>
      <c r="V1817" s="45" t="e">
        <f>#REF!*K1817/100/365*365/$R1817</f>
        <v>#REF!</v>
      </c>
      <c r="W1817" s="45" t="e">
        <f>#REF!*O1817/100/365*365/$R1817</f>
        <v>#REF!</v>
      </c>
      <c r="X1817" s="61">
        <f t="shared" si="217"/>
        <v>3.5043076923076937</v>
      </c>
      <c r="Z1817" s="54"/>
    </row>
    <row r="1818" spans="1:26" x14ac:dyDescent="0.35">
      <c r="A1818" s="42">
        <v>42530</v>
      </c>
      <c r="B1818" s="55">
        <f t="shared" si="225"/>
        <v>42438</v>
      </c>
      <c r="C1818" s="56">
        <f t="shared" si="226"/>
        <v>42529</v>
      </c>
      <c r="D1818" s="59">
        <v>2.19</v>
      </c>
      <c r="E1818" s="43">
        <v>2.62</v>
      </c>
      <c r="F1818" s="43">
        <f t="shared" si="228"/>
        <v>2.2434426229508202</v>
      </c>
      <c r="G1818" s="60">
        <f t="shared" si="229"/>
        <v>2.8055737704918031</v>
      </c>
      <c r="H1818" s="68" t="str">
        <f t="shared" si="227"/>
        <v>Mar 2017</v>
      </c>
      <c r="I1818" s="70">
        <f t="shared" si="216"/>
        <v>1.51</v>
      </c>
      <c r="J1818" s="70">
        <f>VLOOKUP(H1818,CPI!C$187:L$448,10,FALSE)</f>
        <v>1.082882123448492</v>
      </c>
      <c r="K1818" s="59">
        <f t="shared" si="222"/>
        <v>4.0528125000000017</v>
      </c>
      <c r="L1818" s="70">
        <f t="shared" si="218"/>
        <v>2.5049871933799706</v>
      </c>
      <c r="M1818" s="71">
        <f t="shared" si="221"/>
        <v>3.6149953753402464</v>
      </c>
      <c r="N1818" s="59">
        <f t="shared" si="223"/>
        <v>2.907538461538461</v>
      </c>
      <c r="O1818" s="43">
        <f t="shared" si="223"/>
        <v>3.4651014423076925</v>
      </c>
      <c r="P1818" s="69">
        <f t="shared" si="219"/>
        <v>3.0297571961721115</v>
      </c>
      <c r="Q1818" s="44">
        <f t="shared" si="220"/>
        <v>1.9260185620211923</v>
      </c>
      <c r="R1818" s="43">
        <f t="shared" si="224"/>
        <v>253</v>
      </c>
      <c r="S1818" s="45" t="e">
        <f>#REF!*M1818/100/365*365/$R1818</f>
        <v>#REF!</v>
      </c>
      <c r="T1818" s="45" t="e">
        <f>#REF!*P1818/100/365*365/$R1818</f>
        <v>#REF!</v>
      </c>
      <c r="U1818" s="45" t="e">
        <f>#REF!*F1818/100/365*365/$R1818</f>
        <v>#REF!</v>
      </c>
      <c r="V1818" s="45" t="e">
        <f>#REF!*K1818/100/365*365/$R1818</f>
        <v>#REF!</v>
      </c>
      <c r="W1818" s="45" t="e">
        <f>#REF!*O1818/100/365*365/$R1818</f>
        <v>#REF!</v>
      </c>
      <c r="X1818" s="61">
        <f t="shared" si="217"/>
        <v>3.5043076923076937</v>
      </c>
      <c r="Z1818" s="54"/>
    </row>
    <row r="1819" spans="1:26" x14ac:dyDescent="0.35">
      <c r="A1819" s="42">
        <v>42531</v>
      </c>
      <c r="B1819" s="55">
        <f t="shared" si="225"/>
        <v>42439</v>
      </c>
      <c r="C1819" s="56">
        <f t="shared" si="226"/>
        <v>42530</v>
      </c>
      <c r="D1819" s="59">
        <v>2.15</v>
      </c>
      <c r="E1819" s="43">
        <v>2.56</v>
      </c>
      <c r="F1819" s="43">
        <f t="shared" si="228"/>
        <v>2.2409836065573772</v>
      </c>
      <c r="G1819" s="60">
        <f t="shared" si="229"/>
        <v>2.8006557377049179</v>
      </c>
      <c r="H1819" s="68" t="str">
        <f t="shared" si="227"/>
        <v>Mar 2017</v>
      </c>
      <c r="I1819" s="70">
        <f t="shared" si="216"/>
        <v>1.51</v>
      </c>
      <c r="J1819" s="70">
        <f>VLOOKUP(H1819,CPI!C$187:L$448,10,FALSE)</f>
        <v>1.082882123448492</v>
      </c>
      <c r="K1819" s="59">
        <f t="shared" si="222"/>
        <v>4.0528125000000017</v>
      </c>
      <c r="L1819" s="70">
        <f t="shared" si="218"/>
        <v>2.5049871933799706</v>
      </c>
      <c r="M1819" s="71">
        <f t="shared" si="221"/>
        <v>3.6149953753402464</v>
      </c>
      <c r="N1819" s="59">
        <f t="shared" si="223"/>
        <v>2.907538461538461</v>
      </c>
      <c r="O1819" s="43">
        <f t="shared" si="223"/>
        <v>3.4651014423076925</v>
      </c>
      <c r="P1819" s="69">
        <f t="shared" si="219"/>
        <v>3.0297571961721115</v>
      </c>
      <c r="Q1819" s="44">
        <f t="shared" si="220"/>
        <v>1.9260185620211923</v>
      </c>
      <c r="R1819" s="43">
        <f t="shared" si="224"/>
        <v>253</v>
      </c>
      <c r="S1819" s="45" t="e">
        <f>#REF!*M1819/100/365*365/$R1819</f>
        <v>#REF!</v>
      </c>
      <c r="T1819" s="45" t="e">
        <f>#REF!*P1819/100/365*365/$R1819</f>
        <v>#REF!</v>
      </c>
      <c r="U1819" s="45" t="e">
        <f>#REF!*F1819/100/365*365/$R1819</f>
        <v>#REF!</v>
      </c>
      <c r="V1819" s="45" t="e">
        <f>#REF!*K1819/100/365*365/$R1819</f>
        <v>#REF!</v>
      </c>
      <c r="W1819" s="45" t="e">
        <f>#REF!*O1819/100/365*365/$R1819</f>
        <v>#REF!</v>
      </c>
      <c r="X1819" s="61">
        <f t="shared" si="217"/>
        <v>3.5043076923076937</v>
      </c>
      <c r="Z1819" s="54"/>
    </row>
    <row r="1820" spans="1:26" x14ac:dyDescent="0.35">
      <c r="A1820" s="42">
        <v>42534</v>
      </c>
      <c r="B1820" s="55">
        <f t="shared" si="225"/>
        <v>42442</v>
      </c>
      <c r="C1820" s="56">
        <f t="shared" si="226"/>
        <v>42533</v>
      </c>
      <c r="D1820" s="59">
        <v>2.11</v>
      </c>
      <c r="E1820" s="43">
        <v>2.5099999999999998</v>
      </c>
      <c r="F1820" s="43">
        <f t="shared" si="228"/>
        <v>2.2370491803278694</v>
      </c>
      <c r="G1820" s="60">
        <f t="shared" si="229"/>
        <v>2.793606557377049</v>
      </c>
      <c r="H1820" s="68" t="str">
        <f t="shared" si="227"/>
        <v>Mar 2017</v>
      </c>
      <c r="I1820" s="70">
        <f t="shared" si="216"/>
        <v>1.51</v>
      </c>
      <c r="J1820" s="70">
        <f>VLOOKUP(H1820,CPI!C$187:L$448,10,FALSE)</f>
        <v>1.082882123448492</v>
      </c>
      <c r="K1820" s="59">
        <f t="shared" si="222"/>
        <v>4.0528125000000017</v>
      </c>
      <c r="L1820" s="70">
        <f t="shared" si="218"/>
        <v>2.5049871933799706</v>
      </c>
      <c r="M1820" s="71">
        <f t="shared" si="221"/>
        <v>3.6149953753402464</v>
      </c>
      <c r="N1820" s="59">
        <f t="shared" si="223"/>
        <v>2.907538461538461</v>
      </c>
      <c r="O1820" s="43">
        <f t="shared" si="223"/>
        <v>3.4651014423076925</v>
      </c>
      <c r="P1820" s="69">
        <f t="shared" si="219"/>
        <v>3.0297571961721115</v>
      </c>
      <c r="Q1820" s="44">
        <f t="shared" si="220"/>
        <v>1.9260185620211923</v>
      </c>
      <c r="R1820" s="43">
        <f t="shared" si="224"/>
        <v>253</v>
      </c>
      <c r="S1820" s="45" t="e">
        <f>#REF!*M1820/100/365*365/$R1820</f>
        <v>#REF!</v>
      </c>
      <c r="T1820" s="45" t="e">
        <f>#REF!*P1820/100/365*365/$R1820</f>
        <v>#REF!</v>
      </c>
      <c r="U1820" s="45" t="e">
        <f>#REF!*F1820/100/365*365/$R1820</f>
        <v>#REF!</v>
      </c>
      <c r="V1820" s="45" t="e">
        <f>#REF!*K1820/100/365*365/$R1820</f>
        <v>#REF!</v>
      </c>
      <c r="W1820" s="45" t="e">
        <f>#REF!*O1820/100/365*365/$R1820</f>
        <v>#REF!</v>
      </c>
      <c r="X1820" s="61">
        <f t="shared" si="217"/>
        <v>3.5043076923076937</v>
      </c>
      <c r="Z1820" s="54"/>
    </row>
    <row r="1821" spans="1:26" x14ac:dyDescent="0.35">
      <c r="A1821" s="42">
        <v>42535</v>
      </c>
      <c r="B1821" s="55">
        <f t="shared" si="225"/>
        <v>42443</v>
      </c>
      <c r="C1821" s="56">
        <f t="shared" si="226"/>
        <v>42534</v>
      </c>
      <c r="D1821" s="59">
        <v>2.11</v>
      </c>
      <c r="E1821" s="43">
        <v>2.48</v>
      </c>
      <c r="F1821" s="43">
        <f t="shared" si="228"/>
        <v>2.2318032786885253</v>
      </c>
      <c r="G1821" s="60">
        <f t="shared" si="229"/>
        <v>2.784918032786885</v>
      </c>
      <c r="H1821" s="68" t="str">
        <f t="shared" si="227"/>
        <v>Mar 2017</v>
      </c>
      <c r="I1821" s="70">
        <f t="shared" si="216"/>
        <v>1.51</v>
      </c>
      <c r="J1821" s="70">
        <f>VLOOKUP(H1821,CPI!C$187:L$448,10,FALSE)</f>
        <v>1.082882123448492</v>
      </c>
      <c r="K1821" s="59">
        <f t="shared" si="222"/>
        <v>4.0528125000000017</v>
      </c>
      <c r="L1821" s="70">
        <f t="shared" si="218"/>
        <v>2.5049871933799706</v>
      </c>
      <c r="M1821" s="71">
        <f t="shared" si="221"/>
        <v>3.6149953753402464</v>
      </c>
      <c r="N1821" s="59">
        <f t="shared" si="223"/>
        <v>2.907538461538461</v>
      </c>
      <c r="O1821" s="43">
        <f t="shared" si="223"/>
        <v>3.4651014423076925</v>
      </c>
      <c r="P1821" s="69">
        <f t="shared" si="219"/>
        <v>3.0297571961721115</v>
      </c>
      <c r="Q1821" s="44">
        <f t="shared" si="220"/>
        <v>1.9260185620211923</v>
      </c>
      <c r="R1821" s="43">
        <f t="shared" si="224"/>
        <v>253</v>
      </c>
      <c r="S1821" s="45" t="e">
        <f>#REF!*M1821/100/365*365/$R1821</f>
        <v>#REF!</v>
      </c>
      <c r="T1821" s="45" t="e">
        <f>#REF!*P1821/100/365*365/$R1821</f>
        <v>#REF!</v>
      </c>
      <c r="U1821" s="45" t="e">
        <f>#REF!*F1821/100/365*365/$R1821</f>
        <v>#REF!</v>
      </c>
      <c r="V1821" s="45" t="e">
        <f>#REF!*K1821/100/365*365/$R1821</f>
        <v>#REF!</v>
      </c>
      <c r="W1821" s="45" t="e">
        <f>#REF!*O1821/100/365*365/$R1821</f>
        <v>#REF!</v>
      </c>
      <c r="X1821" s="61">
        <f t="shared" si="217"/>
        <v>3.5043076923076937</v>
      </c>
      <c r="Z1821" s="54"/>
    </row>
    <row r="1822" spans="1:26" x14ac:dyDescent="0.35">
      <c r="A1822" s="42">
        <v>42536</v>
      </c>
      <c r="B1822" s="55">
        <f t="shared" si="225"/>
        <v>42444</v>
      </c>
      <c r="C1822" s="56">
        <f t="shared" si="226"/>
        <v>42535</v>
      </c>
      <c r="D1822" s="59">
        <v>2.12</v>
      </c>
      <c r="E1822" s="43">
        <v>2.48</v>
      </c>
      <c r="F1822" s="43">
        <f t="shared" si="228"/>
        <v>2.2265573770491813</v>
      </c>
      <c r="G1822" s="60">
        <f t="shared" si="229"/>
        <v>2.775245901639344</v>
      </c>
      <c r="H1822" s="68" t="str">
        <f t="shared" si="227"/>
        <v>Mar 2017</v>
      </c>
      <c r="I1822" s="70">
        <f t="shared" si="216"/>
        <v>1.51</v>
      </c>
      <c r="J1822" s="70">
        <f>VLOOKUP(H1822,CPI!C$187:L$448,10,FALSE)</f>
        <v>1.082882123448492</v>
      </c>
      <c r="K1822" s="59">
        <f t="shared" si="222"/>
        <v>4.0528125000000017</v>
      </c>
      <c r="L1822" s="70">
        <f t="shared" si="218"/>
        <v>2.5049871933799706</v>
      </c>
      <c r="M1822" s="71">
        <f t="shared" si="221"/>
        <v>3.6149953753402464</v>
      </c>
      <c r="N1822" s="59">
        <f t="shared" si="223"/>
        <v>2.907538461538461</v>
      </c>
      <c r="O1822" s="43">
        <f t="shared" si="223"/>
        <v>3.4651014423076925</v>
      </c>
      <c r="P1822" s="69">
        <f t="shared" si="219"/>
        <v>3.0297571961721115</v>
      </c>
      <c r="Q1822" s="44">
        <f t="shared" si="220"/>
        <v>1.9260185620211923</v>
      </c>
      <c r="R1822" s="43">
        <f t="shared" si="224"/>
        <v>253</v>
      </c>
      <c r="S1822" s="45" t="e">
        <f>#REF!*M1822/100/365*365/$R1822</f>
        <v>#REF!</v>
      </c>
      <c r="T1822" s="45" t="e">
        <f>#REF!*P1822/100/365*365/$R1822</f>
        <v>#REF!</v>
      </c>
      <c r="U1822" s="45" t="e">
        <f>#REF!*F1822/100/365*365/$R1822</f>
        <v>#REF!</v>
      </c>
      <c r="V1822" s="45" t="e">
        <f>#REF!*K1822/100/365*365/$R1822</f>
        <v>#REF!</v>
      </c>
      <c r="W1822" s="45" t="e">
        <f>#REF!*O1822/100/365*365/$R1822</f>
        <v>#REF!</v>
      </c>
      <c r="X1822" s="61">
        <f t="shared" si="217"/>
        <v>3.5043076923076937</v>
      </c>
      <c r="Z1822" s="54"/>
    </row>
    <row r="1823" spans="1:26" x14ac:dyDescent="0.35">
      <c r="A1823" s="42">
        <v>42537</v>
      </c>
      <c r="B1823" s="55">
        <f t="shared" si="225"/>
        <v>42445</v>
      </c>
      <c r="C1823" s="56">
        <f t="shared" si="226"/>
        <v>42536</v>
      </c>
      <c r="D1823" s="59">
        <v>2.08</v>
      </c>
      <c r="E1823" s="43">
        <v>2.4300000000000002</v>
      </c>
      <c r="F1823" s="43">
        <f t="shared" si="228"/>
        <v>2.221147540983607</v>
      </c>
      <c r="G1823" s="60">
        <f t="shared" si="229"/>
        <v>2.7649180327868845</v>
      </c>
      <c r="H1823" s="68" t="str">
        <f t="shared" si="227"/>
        <v>Mar 2017</v>
      </c>
      <c r="I1823" s="70">
        <f t="shared" si="216"/>
        <v>1.51</v>
      </c>
      <c r="J1823" s="70">
        <f>VLOOKUP(H1823,CPI!C$187:L$448,10,FALSE)</f>
        <v>1.082882123448492</v>
      </c>
      <c r="K1823" s="59">
        <f t="shared" si="222"/>
        <v>4.0528125000000017</v>
      </c>
      <c r="L1823" s="70">
        <f t="shared" si="218"/>
        <v>2.5049871933799706</v>
      </c>
      <c r="M1823" s="71">
        <f t="shared" si="221"/>
        <v>3.6149953753402464</v>
      </c>
      <c r="N1823" s="59">
        <f t="shared" si="223"/>
        <v>2.907538461538461</v>
      </c>
      <c r="O1823" s="43">
        <f t="shared" si="223"/>
        <v>3.4651014423076925</v>
      </c>
      <c r="P1823" s="69">
        <f t="shared" si="219"/>
        <v>3.0297571961721115</v>
      </c>
      <c r="Q1823" s="44">
        <f t="shared" si="220"/>
        <v>1.9260185620211923</v>
      </c>
      <c r="R1823" s="43">
        <f t="shared" si="224"/>
        <v>253</v>
      </c>
      <c r="S1823" s="45" t="e">
        <f>#REF!*M1823/100/365*365/$R1823</f>
        <v>#REF!</v>
      </c>
      <c r="T1823" s="45" t="e">
        <f>#REF!*P1823/100/365*365/$R1823</f>
        <v>#REF!</v>
      </c>
      <c r="U1823" s="45" t="e">
        <f>#REF!*F1823/100/365*365/$R1823</f>
        <v>#REF!</v>
      </c>
      <c r="V1823" s="45" t="e">
        <f>#REF!*K1823/100/365*365/$R1823</f>
        <v>#REF!</v>
      </c>
      <c r="W1823" s="45" t="e">
        <f>#REF!*O1823/100/365*365/$R1823</f>
        <v>#REF!</v>
      </c>
      <c r="X1823" s="61">
        <f t="shared" si="217"/>
        <v>3.5043076923076937</v>
      </c>
      <c r="Z1823" s="54"/>
    </row>
    <row r="1824" spans="1:26" x14ac:dyDescent="0.35">
      <c r="A1824" s="42">
        <v>42538</v>
      </c>
      <c r="B1824" s="55">
        <f t="shared" si="225"/>
        <v>42446</v>
      </c>
      <c r="C1824" s="56">
        <f t="shared" si="226"/>
        <v>42537</v>
      </c>
      <c r="D1824" s="59">
        <v>2.1</v>
      </c>
      <c r="E1824" s="43">
        <v>2.4500000000000002</v>
      </c>
      <c r="F1824" s="43">
        <f t="shared" si="228"/>
        <v>2.2159016393442634</v>
      </c>
      <c r="G1824" s="60">
        <f t="shared" si="229"/>
        <v>2.7547540983606558</v>
      </c>
      <c r="H1824" s="68" t="str">
        <f t="shared" si="227"/>
        <v>Mar 2017</v>
      </c>
      <c r="I1824" s="70">
        <f t="shared" si="216"/>
        <v>1.51</v>
      </c>
      <c r="J1824" s="70">
        <f>VLOOKUP(H1824,CPI!C$187:L$448,10,FALSE)</f>
        <v>1.082882123448492</v>
      </c>
      <c r="K1824" s="59">
        <f t="shared" si="222"/>
        <v>4.0528125000000017</v>
      </c>
      <c r="L1824" s="70">
        <f t="shared" si="218"/>
        <v>2.5049871933799706</v>
      </c>
      <c r="M1824" s="71">
        <f t="shared" si="221"/>
        <v>3.6149953753402464</v>
      </c>
      <c r="N1824" s="59">
        <f t="shared" si="223"/>
        <v>2.907538461538461</v>
      </c>
      <c r="O1824" s="43">
        <f t="shared" si="223"/>
        <v>3.4651014423076925</v>
      </c>
      <c r="P1824" s="69">
        <f t="shared" si="219"/>
        <v>3.0297571961721115</v>
      </c>
      <c r="Q1824" s="44">
        <f t="shared" si="220"/>
        <v>1.9260185620211923</v>
      </c>
      <c r="R1824" s="43">
        <f t="shared" si="224"/>
        <v>253</v>
      </c>
      <c r="S1824" s="45" t="e">
        <f>#REF!*M1824/100/365*365/$R1824</f>
        <v>#REF!</v>
      </c>
      <c r="T1824" s="45" t="e">
        <f>#REF!*P1824/100/365*365/$R1824</f>
        <v>#REF!</v>
      </c>
      <c r="U1824" s="45" t="e">
        <f>#REF!*F1824/100/365*365/$R1824</f>
        <v>#REF!</v>
      </c>
      <c r="V1824" s="45" t="e">
        <f>#REF!*K1824/100/365*365/$R1824</f>
        <v>#REF!</v>
      </c>
      <c r="W1824" s="45" t="e">
        <f>#REF!*O1824/100/365*365/$R1824</f>
        <v>#REF!</v>
      </c>
      <c r="X1824" s="61">
        <f t="shared" si="217"/>
        <v>3.5043076923076937</v>
      </c>
      <c r="Z1824" s="54"/>
    </row>
    <row r="1825" spans="1:26" x14ac:dyDescent="0.35">
      <c r="A1825" s="42">
        <v>42541</v>
      </c>
      <c r="B1825" s="55">
        <f t="shared" si="225"/>
        <v>42449</v>
      </c>
      <c r="C1825" s="56">
        <f t="shared" si="226"/>
        <v>42540</v>
      </c>
      <c r="D1825" s="59">
        <v>2.14</v>
      </c>
      <c r="E1825" s="43">
        <v>2.4900000000000002</v>
      </c>
      <c r="F1825" s="43">
        <f t="shared" si="228"/>
        <v>2.2116393442622959</v>
      </c>
      <c r="G1825" s="60">
        <f t="shared" si="229"/>
        <v>2.7460655737704913</v>
      </c>
      <c r="H1825" s="68" t="str">
        <f t="shared" si="227"/>
        <v>Mar 2017</v>
      </c>
      <c r="I1825" s="70">
        <f t="shared" si="216"/>
        <v>1.51</v>
      </c>
      <c r="J1825" s="70">
        <f>VLOOKUP(H1825,CPI!C$187:L$448,10,FALSE)</f>
        <v>1.082882123448492</v>
      </c>
      <c r="K1825" s="59">
        <f t="shared" si="222"/>
        <v>4.0528125000000017</v>
      </c>
      <c r="L1825" s="70">
        <f t="shared" si="218"/>
        <v>2.5049871933799706</v>
      </c>
      <c r="M1825" s="71">
        <f t="shared" si="221"/>
        <v>3.6149953753402464</v>
      </c>
      <c r="N1825" s="59">
        <f t="shared" si="223"/>
        <v>2.907538461538461</v>
      </c>
      <c r="O1825" s="43">
        <f t="shared" si="223"/>
        <v>3.4651014423076925</v>
      </c>
      <c r="P1825" s="69">
        <f t="shared" si="219"/>
        <v>3.0297571961721115</v>
      </c>
      <c r="Q1825" s="44">
        <f t="shared" si="220"/>
        <v>1.9260185620211923</v>
      </c>
      <c r="R1825" s="43">
        <f t="shared" si="224"/>
        <v>253</v>
      </c>
      <c r="S1825" s="45" t="e">
        <f>#REF!*M1825/100/365*365/$R1825</f>
        <v>#REF!</v>
      </c>
      <c r="T1825" s="45" t="e">
        <f>#REF!*P1825/100/365*365/$R1825</f>
        <v>#REF!</v>
      </c>
      <c r="U1825" s="45" t="e">
        <f>#REF!*F1825/100/365*365/$R1825</f>
        <v>#REF!</v>
      </c>
      <c r="V1825" s="45" t="e">
        <f>#REF!*K1825/100/365*365/$R1825</f>
        <v>#REF!</v>
      </c>
      <c r="W1825" s="45" t="e">
        <f>#REF!*O1825/100/365*365/$R1825</f>
        <v>#REF!</v>
      </c>
      <c r="X1825" s="61">
        <f t="shared" si="217"/>
        <v>3.5043076923076937</v>
      </c>
      <c r="Z1825" s="54"/>
    </row>
    <row r="1826" spans="1:26" x14ac:dyDescent="0.35">
      <c r="A1826" s="42">
        <v>42542</v>
      </c>
      <c r="B1826" s="55">
        <f t="shared" si="225"/>
        <v>42450</v>
      </c>
      <c r="C1826" s="56">
        <f t="shared" si="226"/>
        <v>42541</v>
      </c>
      <c r="D1826" s="59">
        <v>2.17</v>
      </c>
      <c r="E1826" s="43">
        <v>2.5299999999999998</v>
      </c>
      <c r="F1826" s="43">
        <f t="shared" si="228"/>
        <v>2.2080327868852461</v>
      </c>
      <c r="G1826" s="60">
        <f t="shared" si="229"/>
        <v>2.7378688524590165</v>
      </c>
      <c r="H1826" s="68" t="str">
        <f t="shared" si="227"/>
        <v>Mar 2017</v>
      </c>
      <c r="I1826" s="70">
        <f t="shared" si="216"/>
        <v>1.51</v>
      </c>
      <c r="J1826" s="70">
        <f>VLOOKUP(H1826,CPI!C$187:L$448,10,FALSE)</f>
        <v>1.082882123448492</v>
      </c>
      <c r="K1826" s="59">
        <f t="shared" si="222"/>
        <v>4.0528125000000017</v>
      </c>
      <c r="L1826" s="70">
        <f t="shared" si="218"/>
        <v>2.5049871933799706</v>
      </c>
      <c r="M1826" s="71">
        <f t="shared" si="221"/>
        <v>3.6149953753402464</v>
      </c>
      <c r="N1826" s="59">
        <f t="shared" si="223"/>
        <v>2.907538461538461</v>
      </c>
      <c r="O1826" s="43">
        <f t="shared" si="223"/>
        <v>3.4651014423076925</v>
      </c>
      <c r="P1826" s="69">
        <f t="shared" si="219"/>
        <v>3.0297571961721115</v>
      </c>
      <c r="Q1826" s="44">
        <f t="shared" si="220"/>
        <v>1.9260185620211923</v>
      </c>
      <c r="R1826" s="43">
        <f t="shared" si="224"/>
        <v>253</v>
      </c>
      <c r="S1826" s="45" t="e">
        <f>#REF!*M1826/100/365*365/$R1826</f>
        <v>#REF!</v>
      </c>
      <c r="T1826" s="45" t="e">
        <f>#REF!*P1826/100/365*365/$R1826</f>
        <v>#REF!</v>
      </c>
      <c r="U1826" s="45" t="e">
        <f>#REF!*F1826/100/365*365/$R1826</f>
        <v>#REF!</v>
      </c>
      <c r="V1826" s="45" t="e">
        <f>#REF!*K1826/100/365*365/$R1826</f>
        <v>#REF!</v>
      </c>
      <c r="W1826" s="45" t="e">
        <f>#REF!*O1826/100/365*365/$R1826</f>
        <v>#REF!</v>
      </c>
      <c r="X1826" s="61">
        <f t="shared" si="217"/>
        <v>3.5043076923076937</v>
      </c>
      <c r="Z1826" s="54"/>
    </row>
    <row r="1827" spans="1:26" x14ac:dyDescent="0.35">
      <c r="A1827" s="42">
        <v>42543</v>
      </c>
      <c r="B1827" s="55">
        <f t="shared" si="225"/>
        <v>42451</v>
      </c>
      <c r="C1827" s="56">
        <f t="shared" si="226"/>
        <v>42542</v>
      </c>
      <c r="D1827" s="59">
        <v>2.19</v>
      </c>
      <c r="E1827" s="43">
        <v>2.5499999999999998</v>
      </c>
      <c r="F1827" s="43">
        <f t="shared" si="228"/>
        <v>2.2047540983606559</v>
      </c>
      <c r="G1827" s="60">
        <f t="shared" si="229"/>
        <v>2.7299999999999995</v>
      </c>
      <c r="H1827" s="68" t="str">
        <f t="shared" si="227"/>
        <v>Mar 2017</v>
      </c>
      <c r="I1827" s="70">
        <f t="shared" si="216"/>
        <v>1.51</v>
      </c>
      <c r="J1827" s="70">
        <f>VLOOKUP(H1827,CPI!C$187:L$448,10,FALSE)</f>
        <v>1.082882123448492</v>
      </c>
      <c r="K1827" s="59">
        <f t="shared" si="222"/>
        <v>4.0528125000000017</v>
      </c>
      <c r="L1827" s="70">
        <f t="shared" si="218"/>
        <v>2.5049871933799706</v>
      </c>
      <c r="M1827" s="71">
        <f t="shared" si="221"/>
        <v>3.6149953753402464</v>
      </c>
      <c r="N1827" s="59">
        <f t="shared" si="223"/>
        <v>2.907538461538461</v>
      </c>
      <c r="O1827" s="43">
        <f t="shared" si="223"/>
        <v>3.4651014423076925</v>
      </c>
      <c r="P1827" s="69">
        <f t="shared" si="219"/>
        <v>3.0297571961721115</v>
      </c>
      <c r="Q1827" s="44">
        <f t="shared" si="220"/>
        <v>1.9260185620211923</v>
      </c>
      <c r="R1827" s="43">
        <f t="shared" si="224"/>
        <v>253</v>
      </c>
      <c r="S1827" s="45" t="e">
        <f>#REF!*M1827/100/365*365/$R1827</f>
        <v>#REF!</v>
      </c>
      <c r="T1827" s="45" t="e">
        <f>#REF!*P1827/100/365*365/$R1827</f>
        <v>#REF!</v>
      </c>
      <c r="U1827" s="45" t="e">
        <f>#REF!*F1827/100/365*365/$R1827</f>
        <v>#REF!</v>
      </c>
      <c r="V1827" s="45" t="e">
        <f>#REF!*K1827/100/365*365/$R1827</f>
        <v>#REF!</v>
      </c>
      <c r="W1827" s="45" t="e">
        <f>#REF!*O1827/100/365*365/$R1827</f>
        <v>#REF!</v>
      </c>
      <c r="X1827" s="61">
        <f t="shared" si="217"/>
        <v>3.5043076923076937</v>
      </c>
      <c r="Z1827" s="54"/>
    </row>
    <row r="1828" spans="1:26" x14ac:dyDescent="0.35">
      <c r="A1828" s="42">
        <v>42544</v>
      </c>
      <c r="B1828" s="55">
        <f t="shared" si="225"/>
        <v>42452</v>
      </c>
      <c r="C1828" s="56">
        <f t="shared" si="226"/>
        <v>42543</v>
      </c>
      <c r="D1828" s="59">
        <v>2.2200000000000002</v>
      </c>
      <c r="E1828" s="43">
        <v>2.59</v>
      </c>
      <c r="F1828" s="43">
        <f t="shared" si="228"/>
        <v>2.2009836065573767</v>
      </c>
      <c r="G1828" s="60">
        <f t="shared" si="229"/>
        <v>2.721475409836065</v>
      </c>
      <c r="H1828" s="68" t="str">
        <f t="shared" si="227"/>
        <v>Mar 2017</v>
      </c>
      <c r="I1828" s="70">
        <f t="shared" si="216"/>
        <v>1.51</v>
      </c>
      <c r="J1828" s="70">
        <f>VLOOKUP(H1828,CPI!C$187:L$448,10,FALSE)</f>
        <v>1.082882123448492</v>
      </c>
      <c r="K1828" s="59">
        <f t="shared" si="222"/>
        <v>4.0528125000000017</v>
      </c>
      <c r="L1828" s="70">
        <f t="shared" si="218"/>
        <v>2.5049871933799706</v>
      </c>
      <c r="M1828" s="71">
        <f t="shared" si="221"/>
        <v>3.6149953753402464</v>
      </c>
      <c r="N1828" s="59">
        <f t="shared" si="223"/>
        <v>2.907538461538461</v>
      </c>
      <c r="O1828" s="43">
        <f t="shared" si="223"/>
        <v>3.4651014423076925</v>
      </c>
      <c r="P1828" s="69">
        <f t="shared" si="219"/>
        <v>3.0297571961721115</v>
      </c>
      <c r="Q1828" s="44">
        <f t="shared" si="220"/>
        <v>1.9260185620211923</v>
      </c>
      <c r="R1828" s="43">
        <f t="shared" si="224"/>
        <v>253</v>
      </c>
      <c r="S1828" s="45" t="e">
        <f>#REF!*M1828/100/365*365/$R1828</f>
        <v>#REF!</v>
      </c>
      <c r="T1828" s="45" t="e">
        <f>#REF!*P1828/100/365*365/$R1828</f>
        <v>#REF!</v>
      </c>
      <c r="U1828" s="45" t="e">
        <f>#REF!*F1828/100/365*365/$R1828</f>
        <v>#REF!</v>
      </c>
      <c r="V1828" s="45" t="e">
        <f>#REF!*K1828/100/365*365/$R1828</f>
        <v>#REF!</v>
      </c>
      <c r="W1828" s="45" t="e">
        <f>#REF!*O1828/100/365*365/$R1828</f>
        <v>#REF!</v>
      </c>
      <c r="X1828" s="61">
        <f t="shared" si="217"/>
        <v>3.5043076923076937</v>
      </c>
      <c r="Z1828" s="54"/>
    </row>
    <row r="1829" spans="1:26" x14ac:dyDescent="0.35">
      <c r="A1829" s="42">
        <v>42545</v>
      </c>
      <c r="B1829" s="55">
        <f t="shared" si="225"/>
        <v>42453</v>
      </c>
      <c r="C1829" s="56">
        <f t="shared" si="226"/>
        <v>42544</v>
      </c>
      <c r="D1829" s="59">
        <v>2.02</v>
      </c>
      <c r="E1829" s="43">
        <v>2.36</v>
      </c>
      <c r="F1829" s="43">
        <f t="shared" si="228"/>
        <v>2.1983606557377047</v>
      </c>
      <c r="G1829" s="60">
        <f t="shared" si="229"/>
        <v>2.7140983606557372</v>
      </c>
      <c r="H1829" s="68" t="str">
        <f t="shared" si="227"/>
        <v>Mar 2017</v>
      </c>
      <c r="I1829" s="70">
        <f t="shared" si="216"/>
        <v>1.51</v>
      </c>
      <c r="J1829" s="70">
        <f>VLOOKUP(H1829,CPI!C$187:L$448,10,FALSE)</f>
        <v>1.082882123448492</v>
      </c>
      <c r="K1829" s="59">
        <f t="shared" si="222"/>
        <v>4.0528125000000017</v>
      </c>
      <c r="L1829" s="70">
        <f t="shared" si="218"/>
        <v>2.5049871933799706</v>
      </c>
      <c r="M1829" s="71">
        <f t="shared" si="221"/>
        <v>3.6149953753402464</v>
      </c>
      <c r="N1829" s="59">
        <f t="shared" si="223"/>
        <v>2.907538461538461</v>
      </c>
      <c r="O1829" s="43">
        <f t="shared" si="223"/>
        <v>3.4651014423076925</v>
      </c>
      <c r="P1829" s="69">
        <f t="shared" si="219"/>
        <v>3.0297571961721115</v>
      </c>
      <c r="Q1829" s="44">
        <f t="shared" si="220"/>
        <v>1.9260185620211923</v>
      </c>
      <c r="R1829" s="43">
        <f t="shared" si="224"/>
        <v>253</v>
      </c>
      <c r="S1829" s="45" t="e">
        <f>#REF!*M1829/100/365*365/$R1829</f>
        <v>#REF!</v>
      </c>
      <c r="T1829" s="45" t="e">
        <f>#REF!*P1829/100/365*365/$R1829</f>
        <v>#REF!</v>
      </c>
      <c r="U1829" s="45" t="e">
        <f>#REF!*F1829/100/365*365/$R1829</f>
        <v>#REF!</v>
      </c>
      <c r="V1829" s="45" t="e">
        <f>#REF!*K1829/100/365*365/$R1829</f>
        <v>#REF!</v>
      </c>
      <c r="W1829" s="45" t="e">
        <f>#REF!*O1829/100/365*365/$R1829</f>
        <v>#REF!</v>
      </c>
      <c r="X1829" s="61">
        <f t="shared" si="217"/>
        <v>3.5043076923076937</v>
      </c>
      <c r="Z1829" s="54"/>
    </row>
    <row r="1830" spans="1:26" x14ac:dyDescent="0.35">
      <c r="A1830" s="42">
        <v>42548</v>
      </c>
      <c r="B1830" s="55">
        <f t="shared" si="225"/>
        <v>42456</v>
      </c>
      <c r="C1830" s="56">
        <f t="shared" si="226"/>
        <v>42547</v>
      </c>
      <c r="D1830" s="59">
        <v>2.02</v>
      </c>
      <c r="E1830" s="43">
        <v>2.36</v>
      </c>
      <c r="F1830" s="43">
        <f t="shared" si="228"/>
        <v>2.1954838709677422</v>
      </c>
      <c r="G1830" s="60">
        <f t="shared" si="229"/>
        <v>2.7083870967741932</v>
      </c>
      <c r="H1830" s="68" t="str">
        <f t="shared" si="227"/>
        <v>Mar 2017</v>
      </c>
      <c r="I1830" s="70">
        <f t="shared" si="216"/>
        <v>1.51</v>
      </c>
      <c r="J1830" s="70">
        <f>VLOOKUP(H1830,CPI!C$187:L$448,10,FALSE)</f>
        <v>1.082882123448492</v>
      </c>
      <c r="K1830" s="59">
        <f t="shared" si="222"/>
        <v>4.0528125000000017</v>
      </c>
      <c r="L1830" s="70">
        <f t="shared" si="218"/>
        <v>2.5049871933799706</v>
      </c>
      <c r="M1830" s="71">
        <f t="shared" si="221"/>
        <v>3.6149953753402464</v>
      </c>
      <c r="N1830" s="59">
        <f t="shared" si="223"/>
        <v>2.907538461538461</v>
      </c>
      <c r="O1830" s="43">
        <f t="shared" si="223"/>
        <v>3.4651014423076925</v>
      </c>
      <c r="P1830" s="69">
        <f t="shared" si="219"/>
        <v>3.0297571961721115</v>
      </c>
      <c r="Q1830" s="44">
        <f t="shared" si="220"/>
        <v>1.9260185620211923</v>
      </c>
      <c r="R1830" s="43">
        <f t="shared" si="224"/>
        <v>253</v>
      </c>
      <c r="S1830" s="45" t="e">
        <f>#REF!*M1830/100/365*365/$R1830</f>
        <v>#REF!</v>
      </c>
      <c r="T1830" s="45" t="e">
        <f>#REF!*P1830/100/365*365/$R1830</f>
        <v>#REF!</v>
      </c>
      <c r="U1830" s="45" t="e">
        <f>#REF!*F1830/100/365*365/$R1830</f>
        <v>#REF!</v>
      </c>
      <c r="V1830" s="45" t="e">
        <f>#REF!*K1830/100/365*365/$R1830</f>
        <v>#REF!</v>
      </c>
      <c r="W1830" s="45" t="e">
        <f>#REF!*O1830/100/365*365/$R1830</f>
        <v>#REF!</v>
      </c>
      <c r="X1830" s="61">
        <f t="shared" si="217"/>
        <v>3.5043076923076937</v>
      </c>
      <c r="Z1830" s="54"/>
    </row>
    <row r="1831" spans="1:26" x14ac:dyDescent="0.35">
      <c r="A1831" s="42">
        <v>42549</v>
      </c>
      <c r="B1831" s="55">
        <f t="shared" si="225"/>
        <v>42457</v>
      </c>
      <c r="C1831" s="56">
        <f t="shared" si="226"/>
        <v>42548</v>
      </c>
      <c r="D1831" s="59">
        <v>2.0099999999999998</v>
      </c>
      <c r="E1831" s="43">
        <v>2.33</v>
      </c>
      <c r="F1831" s="43">
        <f t="shared" si="228"/>
        <v>2.1926984126984128</v>
      </c>
      <c r="G1831" s="60">
        <f t="shared" si="229"/>
        <v>2.7028571428571428</v>
      </c>
      <c r="H1831" s="68" t="str">
        <f t="shared" si="227"/>
        <v>Mar 2017</v>
      </c>
      <c r="I1831" s="70">
        <f t="shared" si="216"/>
        <v>1.51</v>
      </c>
      <c r="J1831" s="70">
        <f>VLOOKUP(H1831,CPI!C$187:L$448,10,FALSE)</f>
        <v>1.082882123448492</v>
      </c>
      <c r="K1831" s="59">
        <f t="shared" si="222"/>
        <v>4.0528125000000017</v>
      </c>
      <c r="L1831" s="70">
        <f t="shared" si="218"/>
        <v>2.5049871933799706</v>
      </c>
      <c r="M1831" s="71">
        <f t="shared" si="221"/>
        <v>3.6149953753402464</v>
      </c>
      <c r="N1831" s="59">
        <f t="shared" si="223"/>
        <v>2.907538461538461</v>
      </c>
      <c r="O1831" s="43">
        <f t="shared" si="223"/>
        <v>3.4651014423076925</v>
      </c>
      <c r="P1831" s="69">
        <f t="shared" si="219"/>
        <v>3.0297571961721115</v>
      </c>
      <c r="Q1831" s="44">
        <f t="shared" si="220"/>
        <v>1.9260185620211923</v>
      </c>
      <c r="R1831" s="43">
        <f t="shared" si="224"/>
        <v>253</v>
      </c>
      <c r="S1831" s="45" t="e">
        <f>#REF!*M1831/100/365*365/$R1831</f>
        <v>#REF!</v>
      </c>
      <c r="T1831" s="45" t="e">
        <f>#REF!*P1831/100/365*365/$R1831</f>
        <v>#REF!</v>
      </c>
      <c r="U1831" s="45" t="e">
        <f>#REF!*F1831/100/365*365/$R1831</f>
        <v>#REF!</v>
      </c>
      <c r="V1831" s="45" t="e">
        <f>#REF!*K1831/100/365*365/$R1831</f>
        <v>#REF!</v>
      </c>
      <c r="W1831" s="45" t="e">
        <f>#REF!*O1831/100/365*365/$R1831</f>
        <v>#REF!</v>
      </c>
      <c r="X1831" s="61">
        <f t="shared" si="217"/>
        <v>3.5043076923076937</v>
      </c>
      <c r="Z1831" s="54"/>
    </row>
    <row r="1832" spans="1:26" x14ac:dyDescent="0.35">
      <c r="A1832" s="42">
        <v>42550</v>
      </c>
      <c r="B1832" s="55">
        <f t="shared" si="225"/>
        <v>42458</v>
      </c>
      <c r="C1832" s="56">
        <f t="shared" si="226"/>
        <v>42549</v>
      </c>
      <c r="D1832" s="59">
        <v>2.02</v>
      </c>
      <c r="E1832" s="43">
        <v>2.34</v>
      </c>
      <c r="F1832" s="43">
        <f t="shared" si="228"/>
        <v>2.186666666666667</v>
      </c>
      <c r="G1832" s="60">
        <f t="shared" si="229"/>
        <v>2.6914285714285717</v>
      </c>
      <c r="H1832" s="68" t="str">
        <f t="shared" si="227"/>
        <v>Mar 2017</v>
      </c>
      <c r="I1832" s="70">
        <f t="shared" si="216"/>
        <v>1.51</v>
      </c>
      <c r="J1832" s="70">
        <f>VLOOKUP(H1832,CPI!C$187:L$448,10,FALSE)</f>
        <v>1.082882123448492</v>
      </c>
      <c r="K1832" s="59">
        <f t="shared" si="222"/>
        <v>4.0528125000000017</v>
      </c>
      <c r="L1832" s="70">
        <f t="shared" si="218"/>
        <v>2.5049871933799706</v>
      </c>
      <c r="M1832" s="71">
        <f t="shared" si="221"/>
        <v>3.6149953753402464</v>
      </c>
      <c r="N1832" s="59">
        <f t="shared" si="223"/>
        <v>2.907538461538461</v>
      </c>
      <c r="O1832" s="43">
        <f t="shared" si="223"/>
        <v>3.4651014423076925</v>
      </c>
      <c r="P1832" s="69">
        <f t="shared" si="219"/>
        <v>3.0297571961721115</v>
      </c>
      <c r="Q1832" s="44">
        <f t="shared" si="220"/>
        <v>1.9260185620211923</v>
      </c>
      <c r="R1832" s="43">
        <f t="shared" si="224"/>
        <v>253</v>
      </c>
      <c r="S1832" s="45" t="e">
        <f>#REF!*M1832/100/365*365/$R1832</f>
        <v>#REF!</v>
      </c>
      <c r="T1832" s="45" t="e">
        <f>#REF!*P1832/100/365*365/$R1832</f>
        <v>#REF!</v>
      </c>
      <c r="U1832" s="45" t="e">
        <f>#REF!*F1832/100/365*365/$R1832</f>
        <v>#REF!</v>
      </c>
      <c r="V1832" s="45" t="e">
        <f>#REF!*K1832/100/365*365/$R1832</f>
        <v>#REF!</v>
      </c>
      <c r="W1832" s="45" t="e">
        <f>#REF!*O1832/100/365*365/$R1832</f>
        <v>#REF!</v>
      </c>
      <c r="X1832" s="61">
        <f t="shared" si="217"/>
        <v>3.5043076923076937</v>
      </c>
      <c r="Z1832" s="54"/>
    </row>
    <row r="1833" spans="1:26" x14ac:dyDescent="0.35">
      <c r="A1833" s="42">
        <v>42551</v>
      </c>
      <c r="B1833" s="55">
        <f t="shared" si="225"/>
        <v>42459</v>
      </c>
      <c r="C1833" s="56">
        <f t="shared" si="226"/>
        <v>42550</v>
      </c>
      <c r="D1833" s="59">
        <v>2.0299999999999998</v>
      </c>
      <c r="E1833" s="43">
        <v>2.35</v>
      </c>
      <c r="F1833" s="43">
        <f t="shared" si="228"/>
        <v>2.1819047619047627</v>
      </c>
      <c r="G1833" s="60">
        <f t="shared" si="229"/>
        <v>2.6812698412698421</v>
      </c>
      <c r="H1833" s="68" t="str">
        <f t="shared" si="227"/>
        <v>Mar 2017</v>
      </c>
      <c r="I1833" s="70">
        <f t="shared" si="216"/>
        <v>1.51</v>
      </c>
      <c r="J1833" s="70">
        <f>VLOOKUP(H1833,CPI!C$187:L$448,10,FALSE)</f>
        <v>1.082882123448492</v>
      </c>
      <c r="K1833" s="59">
        <f t="shared" si="222"/>
        <v>4.0528125000000017</v>
      </c>
      <c r="L1833" s="70">
        <f t="shared" si="218"/>
        <v>2.5049871933799706</v>
      </c>
      <c r="M1833" s="71">
        <f t="shared" si="221"/>
        <v>3.6149953753402464</v>
      </c>
      <c r="N1833" s="59">
        <f t="shared" si="223"/>
        <v>2.907538461538461</v>
      </c>
      <c r="O1833" s="43">
        <f t="shared" si="223"/>
        <v>3.4651014423076925</v>
      </c>
      <c r="P1833" s="69">
        <f t="shared" si="219"/>
        <v>3.0297571961721115</v>
      </c>
      <c r="Q1833" s="44">
        <f t="shared" si="220"/>
        <v>1.9260185620211923</v>
      </c>
      <c r="R1833" s="43">
        <f t="shared" si="224"/>
        <v>253</v>
      </c>
      <c r="S1833" s="45" t="e">
        <f>#REF!*M1833/100/365*365/$R1833</f>
        <v>#REF!</v>
      </c>
      <c r="T1833" s="45" t="e">
        <f>#REF!*P1833/100/365*365/$R1833</f>
        <v>#REF!</v>
      </c>
      <c r="U1833" s="45" t="e">
        <f>#REF!*F1833/100/365*365/$R1833</f>
        <v>#REF!</v>
      </c>
      <c r="V1833" s="45" t="e">
        <f>#REF!*K1833/100/365*365/$R1833</f>
        <v>#REF!</v>
      </c>
      <c r="W1833" s="45" t="e">
        <f>#REF!*O1833/100/365*365/$R1833</f>
        <v>#REF!</v>
      </c>
      <c r="X1833" s="61">
        <f t="shared" si="217"/>
        <v>3.5043076923076937</v>
      </c>
      <c r="Z1833" s="54"/>
    </row>
    <row r="1834" spans="1:26" x14ac:dyDescent="0.35">
      <c r="A1834" s="42">
        <v>42552</v>
      </c>
      <c r="B1834" s="55">
        <f t="shared" si="225"/>
        <v>42461</v>
      </c>
      <c r="C1834" s="56">
        <f t="shared" si="226"/>
        <v>42551</v>
      </c>
      <c r="D1834" s="59">
        <v>2.0099999999999998</v>
      </c>
      <c r="E1834" s="43">
        <v>2.33</v>
      </c>
      <c r="F1834" s="43">
        <f t="shared" si="228"/>
        <v>2.1762903225806451</v>
      </c>
      <c r="G1834" s="60">
        <f t="shared" si="229"/>
        <v>2.6679032258064521</v>
      </c>
      <c r="H1834" s="68" t="str">
        <f t="shared" si="227"/>
        <v>Mar 2017</v>
      </c>
      <c r="I1834" s="70">
        <f t="shared" si="216"/>
        <v>1.51</v>
      </c>
      <c r="J1834" s="70">
        <f>VLOOKUP(H1834,CPI!C$187:L$448,10,FALSE)</f>
        <v>1.082882123448492</v>
      </c>
      <c r="K1834" s="59">
        <f t="shared" si="222"/>
        <v>4.0528125000000017</v>
      </c>
      <c r="L1834" s="70">
        <f t="shared" si="218"/>
        <v>2.5049871933799706</v>
      </c>
      <c r="M1834" s="71">
        <f t="shared" si="221"/>
        <v>3.6149953753402464</v>
      </c>
      <c r="N1834" s="59">
        <f t="shared" si="223"/>
        <v>2.907538461538461</v>
      </c>
      <c r="O1834" s="43">
        <f t="shared" si="223"/>
        <v>3.4651014423076925</v>
      </c>
      <c r="P1834" s="69">
        <f t="shared" si="219"/>
        <v>3.0297571961721115</v>
      </c>
      <c r="Q1834" s="44">
        <f t="shared" si="220"/>
        <v>1.9260185620211923</v>
      </c>
      <c r="R1834" s="43">
        <f t="shared" si="224"/>
        <v>253</v>
      </c>
      <c r="S1834" s="45" t="e">
        <f>#REF!*M1834/100/365*365/$R1834</f>
        <v>#REF!</v>
      </c>
      <c r="T1834" s="45" t="e">
        <f>#REF!*P1834/100/365*365/$R1834</f>
        <v>#REF!</v>
      </c>
      <c r="U1834" s="45" t="e">
        <f>#REF!*F1834/100/365*365/$R1834</f>
        <v>#REF!</v>
      </c>
      <c r="V1834" s="45" t="e">
        <f>#REF!*K1834/100/365*365/$R1834</f>
        <v>#REF!</v>
      </c>
      <c r="W1834" s="45" t="e">
        <f>#REF!*O1834/100/365*365/$R1834</f>
        <v>#REF!</v>
      </c>
      <c r="X1834" s="61">
        <f t="shared" si="217"/>
        <v>3.5043076923076937</v>
      </c>
      <c r="Z1834" s="54"/>
    </row>
    <row r="1835" spans="1:26" x14ac:dyDescent="0.35">
      <c r="A1835" s="42">
        <v>42555</v>
      </c>
      <c r="B1835" s="55">
        <f t="shared" si="225"/>
        <v>42464</v>
      </c>
      <c r="C1835" s="56">
        <f t="shared" si="226"/>
        <v>42554</v>
      </c>
      <c r="D1835" s="59">
        <v>1.99</v>
      </c>
      <c r="E1835" s="43">
        <v>2.31</v>
      </c>
      <c r="F1835" s="43">
        <f t="shared" si="228"/>
        <v>2.1729032258064516</v>
      </c>
      <c r="G1835" s="60">
        <f t="shared" si="229"/>
        <v>2.6595161290322586</v>
      </c>
      <c r="H1835" s="68" t="str">
        <f t="shared" si="227"/>
        <v>Mar 2017</v>
      </c>
      <c r="I1835" s="70">
        <f t="shared" si="216"/>
        <v>1.51</v>
      </c>
      <c r="J1835" s="70">
        <f>VLOOKUP(H1835,CPI!C$187:L$448,10,FALSE)</f>
        <v>1.082882123448492</v>
      </c>
      <c r="K1835" s="59">
        <f t="shared" si="222"/>
        <v>4.0528125000000017</v>
      </c>
      <c r="L1835" s="70">
        <f t="shared" si="218"/>
        <v>2.5049871933799706</v>
      </c>
      <c r="M1835" s="71">
        <f t="shared" si="221"/>
        <v>3.6149953753402464</v>
      </c>
      <c r="N1835" s="59">
        <f t="shared" si="223"/>
        <v>2.907538461538461</v>
      </c>
      <c r="O1835" s="43">
        <f t="shared" si="223"/>
        <v>3.4651014423076925</v>
      </c>
      <c r="P1835" s="69">
        <f t="shared" si="219"/>
        <v>3.0297571961721115</v>
      </c>
      <c r="Q1835" s="44">
        <f t="shared" si="220"/>
        <v>1.9260185620211923</v>
      </c>
      <c r="R1835" s="43">
        <f t="shared" si="224"/>
        <v>253</v>
      </c>
      <c r="S1835" s="45" t="e">
        <f>#REF!*M1835/100/365*365/$R1835</f>
        <v>#REF!</v>
      </c>
      <c r="T1835" s="45" t="e">
        <f>#REF!*P1835/100/365*365/$R1835</f>
        <v>#REF!</v>
      </c>
      <c r="U1835" s="45" t="e">
        <f>#REF!*F1835/100/365*365/$R1835</f>
        <v>#REF!</v>
      </c>
      <c r="V1835" s="45" t="e">
        <f>#REF!*K1835/100/365*365/$R1835</f>
        <v>#REF!</v>
      </c>
      <c r="W1835" s="45" t="e">
        <f>#REF!*O1835/100/365*365/$R1835</f>
        <v>#REF!</v>
      </c>
      <c r="X1835" s="61">
        <f t="shared" si="217"/>
        <v>3.5043076923076937</v>
      </c>
      <c r="Z1835" s="54"/>
    </row>
    <row r="1836" spans="1:26" x14ac:dyDescent="0.35">
      <c r="A1836" s="42">
        <v>42556</v>
      </c>
      <c r="B1836" s="55">
        <f t="shared" si="225"/>
        <v>42465</v>
      </c>
      <c r="C1836" s="56">
        <f t="shared" si="226"/>
        <v>42555</v>
      </c>
      <c r="D1836" s="59">
        <v>1.98</v>
      </c>
      <c r="E1836" s="43">
        <v>2.2999999999999998</v>
      </c>
      <c r="F1836" s="43">
        <f t="shared" si="228"/>
        <v>2.1691935483870965</v>
      </c>
      <c r="G1836" s="60">
        <f t="shared" si="229"/>
        <v>2.6508064516129042</v>
      </c>
      <c r="H1836" s="68" t="str">
        <f t="shared" si="227"/>
        <v>Mar 2017</v>
      </c>
      <c r="I1836" s="70">
        <f t="shared" si="216"/>
        <v>1.51</v>
      </c>
      <c r="J1836" s="70">
        <f>VLOOKUP(H1836,CPI!C$187:L$448,10,FALSE)</f>
        <v>1.082882123448492</v>
      </c>
      <c r="K1836" s="59">
        <f t="shared" si="222"/>
        <v>4.0528125000000017</v>
      </c>
      <c r="L1836" s="70">
        <f t="shared" si="218"/>
        <v>2.5049871933799706</v>
      </c>
      <c r="M1836" s="71">
        <f t="shared" si="221"/>
        <v>3.6149953753402464</v>
      </c>
      <c r="N1836" s="59">
        <f t="shared" si="223"/>
        <v>2.907538461538461</v>
      </c>
      <c r="O1836" s="43">
        <f t="shared" si="223"/>
        <v>3.4651014423076925</v>
      </c>
      <c r="P1836" s="69">
        <f t="shared" si="219"/>
        <v>3.0297571961721115</v>
      </c>
      <c r="Q1836" s="44">
        <f t="shared" si="220"/>
        <v>1.9260185620211923</v>
      </c>
      <c r="R1836" s="43">
        <f t="shared" si="224"/>
        <v>253</v>
      </c>
      <c r="S1836" s="45" t="e">
        <f>#REF!*M1836/100/365*365/$R1836</f>
        <v>#REF!</v>
      </c>
      <c r="T1836" s="45" t="e">
        <f>#REF!*P1836/100/365*365/$R1836</f>
        <v>#REF!</v>
      </c>
      <c r="U1836" s="45" t="e">
        <f>#REF!*F1836/100/365*365/$R1836</f>
        <v>#REF!</v>
      </c>
      <c r="V1836" s="45" t="e">
        <f>#REF!*K1836/100/365*365/$R1836</f>
        <v>#REF!</v>
      </c>
      <c r="W1836" s="45" t="e">
        <f>#REF!*O1836/100/365*365/$R1836</f>
        <v>#REF!</v>
      </c>
      <c r="X1836" s="61">
        <f t="shared" si="217"/>
        <v>3.5043076923076937</v>
      </c>
      <c r="Z1836" s="54"/>
    </row>
    <row r="1837" spans="1:26" x14ac:dyDescent="0.35">
      <c r="A1837" s="42">
        <v>42557</v>
      </c>
      <c r="B1837" s="55">
        <f t="shared" si="225"/>
        <v>42466</v>
      </c>
      <c r="C1837" s="56">
        <f t="shared" si="226"/>
        <v>42556</v>
      </c>
      <c r="D1837" s="59">
        <v>1.94</v>
      </c>
      <c r="E1837" s="43">
        <v>2.23</v>
      </c>
      <c r="F1837" s="43">
        <f t="shared" si="228"/>
        <v>2.1653225806451615</v>
      </c>
      <c r="G1837" s="60">
        <f t="shared" si="229"/>
        <v>2.6419354838709692</v>
      </c>
      <c r="H1837" s="68" t="str">
        <f t="shared" si="227"/>
        <v>Mar 2017</v>
      </c>
      <c r="I1837" s="70">
        <f t="shared" ref="I1837:I1900" si="230">I1836</f>
        <v>1.51</v>
      </c>
      <c r="J1837" s="70">
        <f>VLOOKUP(H1837,CPI!C$187:L$448,10,FALSE)</f>
        <v>1.082882123448492</v>
      </c>
      <c r="K1837" s="59">
        <f t="shared" si="222"/>
        <v>4.0528125000000017</v>
      </c>
      <c r="L1837" s="70">
        <f t="shared" si="218"/>
        <v>2.5049871933799706</v>
      </c>
      <c r="M1837" s="71">
        <f t="shared" si="221"/>
        <v>3.6149953753402464</v>
      </c>
      <c r="N1837" s="59">
        <f t="shared" si="223"/>
        <v>2.907538461538461</v>
      </c>
      <c r="O1837" s="43">
        <f t="shared" si="223"/>
        <v>3.4651014423076925</v>
      </c>
      <c r="P1837" s="69">
        <f t="shared" si="219"/>
        <v>3.0297571961721115</v>
      </c>
      <c r="Q1837" s="44">
        <f t="shared" si="220"/>
        <v>1.9260185620211923</v>
      </c>
      <c r="R1837" s="43">
        <f t="shared" si="224"/>
        <v>253</v>
      </c>
      <c r="S1837" s="45" t="e">
        <f>#REF!*M1837/100/365*365/$R1837</f>
        <v>#REF!</v>
      </c>
      <c r="T1837" s="45" t="e">
        <f>#REF!*P1837/100/365*365/$R1837</f>
        <v>#REF!</v>
      </c>
      <c r="U1837" s="45" t="e">
        <f>#REF!*F1837/100/365*365/$R1837</f>
        <v>#REF!</v>
      </c>
      <c r="V1837" s="45" t="e">
        <f>#REF!*K1837/100/365*365/$R1837</f>
        <v>#REF!</v>
      </c>
      <c r="W1837" s="45" t="e">
        <f>#REF!*O1837/100/365*365/$R1837</f>
        <v>#REF!</v>
      </c>
      <c r="X1837" s="61">
        <f t="shared" ref="X1837:X1900" si="231">X1836</f>
        <v>3.5043076923076937</v>
      </c>
      <c r="Z1837" s="54"/>
    </row>
    <row r="1838" spans="1:26" x14ac:dyDescent="0.35">
      <c r="A1838" s="42">
        <v>42558</v>
      </c>
      <c r="B1838" s="55">
        <f t="shared" si="225"/>
        <v>42467</v>
      </c>
      <c r="C1838" s="56">
        <f t="shared" si="226"/>
        <v>42557</v>
      </c>
      <c r="D1838" s="59">
        <v>1.94</v>
      </c>
      <c r="E1838" s="43">
        <v>2.23</v>
      </c>
      <c r="F1838" s="43">
        <f t="shared" si="228"/>
        <v>2.1606451612903226</v>
      </c>
      <c r="G1838" s="60">
        <f t="shared" si="229"/>
        <v>2.631935483870969</v>
      </c>
      <c r="H1838" s="68" t="str">
        <f t="shared" si="227"/>
        <v>Mar 2017</v>
      </c>
      <c r="I1838" s="70">
        <f t="shared" si="230"/>
        <v>1.51</v>
      </c>
      <c r="J1838" s="70">
        <f>VLOOKUP(H1838,CPI!C$187:L$448,10,FALSE)</f>
        <v>1.082882123448492</v>
      </c>
      <c r="K1838" s="59">
        <f t="shared" si="222"/>
        <v>4.0528125000000017</v>
      </c>
      <c r="L1838" s="70">
        <f t="shared" si="218"/>
        <v>2.5049871933799706</v>
      </c>
      <c r="M1838" s="71">
        <f t="shared" si="221"/>
        <v>3.6149953753402464</v>
      </c>
      <c r="N1838" s="59">
        <f t="shared" si="223"/>
        <v>2.907538461538461</v>
      </c>
      <c r="O1838" s="43">
        <f t="shared" si="223"/>
        <v>3.4651014423076925</v>
      </c>
      <c r="P1838" s="69">
        <f t="shared" si="219"/>
        <v>3.0297571961721115</v>
      </c>
      <c r="Q1838" s="44">
        <f t="shared" si="220"/>
        <v>1.9260185620211923</v>
      </c>
      <c r="R1838" s="43">
        <f t="shared" si="224"/>
        <v>253</v>
      </c>
      <c r="S1838" s="45" t="e">
        <f>#REF!*M1838/100/365*365/$R1838</f>
        <v>#REF!</v>
      </c>
      <c r="T1838" s="45" t="e">
        <f>#REF!*P1838/100/365*365/$R1838</f>
        <v>#REF!</v>
      </c>
      <c r="U1838" s="45" t="e">
        <f>#REF!*F1838/100/365*365/$R1838</f>
        <v>#REF!</v>
      </c>
      <c r="V1838" s="45" t="e">
        <f>#REF!*K1838/100/365*365/$R1838</f>
        <v>#REF!</v>
      </c>
      <c r="W1838" s="45" t="e">
        <f>#REF!*O1838/100/365*365/$R1838</f>
        <v>#REF!</v>
      </c>
      <c r="X1838" s="61">
        <f t="shared" si="231"/>
        <v>3.5043076923076937</v>
      </c>
      <c r="Z1838" s="54"/>
    </row>
    <row r="1839" spans="1:26" x14ac:dyDescent="0.35">
      <c r="A1839" s="42">
        <v>42559</v>
      </c>
      <c r="B1839" s="55">
        <f t="shared" si="225"/>
        <v>42468</v>
      </c>
      <c r="C1839" s="56">
        <f t="shared" si="226"/>
        <v>42558</v>
      </c>
      <c r="D1839" s="59">
        <v>1.99</v>
      </c>
      <c r="E1839" s="43">
        <v>2.25</v>
      </c>
      <c r="F1839" s="43">
        <f t="shared" si="228"/>
        <v>2.1566129032258066</v>
      </c>
      <c r="G1839" s="60">
        <f t="shared" si="229"/>
        <v>2.6225806451612916</v>
      </c>
      <c r="H1839" s="68" t="str">
        <f t="shared" si="227"/>
        <v>Mar 2017</v>
      </c>
      <c r="I1839" s="70">
        <f t="shared" si="230"/>
        <v>1.51</v>
      </c>
      <c r="J1839" s="70">
        <f>VLOOKUP(H1839,CPI!C$187:L$448,10,FALSE)</f>
        <v>1.082882123448492</v>
      </c>
      <c r="K1839" s="59">
        <f t="shared" si="222"/>
        <v>4.0528125000000017</v>
      </c>
      <c r="L1839" s="70">
        <f t="shared" si="218"/>
        <v>2.5049871933799706</v>
      </c>
      <c r="M1839" s="71">
        <f t="shared" si="221"/>
        <v>3.6149953753402464</v>
      </c>
      <c r="N1839" s="59">
        <f t="shared" si="223"/>
        <v>2.907538461538461</v>
      </c>
      <c r="O1839" s="43">
        <f t="shared" si="223"/>
        <v>3.4651014423076925</v>
      </c>
      <c r="P1839" s="69">
        <f t="shared" si="219"/>
        <v>3.0297571961721115</v>
      </c>
      <c r="Q1839" s="44">
        <f t="shared" si="220"/>
        <v>1.9260185620211923</v>
      </c>
      <c r="R1839" s="43">
        <f t="shared" si="224"/>
        <v>253</v>
      </c>
      <c r="S1839" s="45" t="e">
        <f>#REF!*M1839/100/365*365/$R1839</f>
        <v>#REF!</v>
      </c>
      <c r="T1839" s="45" t="e">
        <f>#REF!*P1839/100/365*365/$R1839</f>
        <v>#REF!</v>
      </c>
      <c r="U1839" s="45" t="e">
        <f>#REF!*F1839/100/365*365/$R1839</f>
        <v>#REF!</v>
      </c>
      <c r="V1839" s="45" t="e">
        <f>#REF!*K1839/100/365*365/$R1839</f>
        <v>#REF!</v>
      </c>
      <c r="W1839" s="45" t="e">
        <f>#REF!*O1839/100/365*365/$R1839</f>
        <v>#REF!</v>
      </c>
      <c r="X1839" s="61">
        <f t="shared" si="231"/>
        <v>3.5043076923076937</v>
      </c>
      <c r="Z1839" s="54"/>
    </row>
    <row r="1840" spans="1:26" x14ac:dyDescent="0.35">
      <c r="A1840" s="42">
        <v>42562</v>
      </c>
      <c r="B1840" s="55">
        <f t="shared" si="225"/>
        <v>42471</v>
      </c>
      <c r="C1840" s="56">
        <f t="shared" si="226"/>
        <v>42561</v>
      </c>
      <c r="D1840" s="59">
        <v>1.99</v>
      </c>
      <c r="E1840" s="43">
        <v>2.25</v>
      </c>
      <c r="F1840" s="43">
        <f t="shared" si="228"/>
        <v>2.1532258064516134</v>
      </c>
      <c r="G1840" s="60">
        <f t="shared" si="229"/>
        <v>2.6133870967741943</v>
      </c>
      <c r="H1840" s="68" t="str">
        <f t="shared" si="227"/>
        <v>Mar 2017</v>
      </c>
      <c r="I1840" s="70">
        <f t="shared" si="230"/>
        <v>1.51</v>
      </c>
      <c r="J1840" s="70">
        <f>VLOOKUP(H1840,CPI!C$187:L$448,10,FALSE)</f>
        <v>1.082882123448492</v>
      </c>
      <c r="K1840" s="59">
        <f t="shared" si="222"/>
        <v>4.0528125000000017</v>
      </c>
      <c r="L1840" s="70">
        <f t="shared" si="218"/>
        <v>2.5049871933799706</v>
      </c>
      <c r="M1840" s="71">
        <f t="shared" si="221"/>
        <v>3.6149953753402464</v>
      </c>
      <c r="N1840" s="59">
        <f t="shared" si="223"/>
        <v>2.907538461538461</v>
      </c>
      <c r="O1840" s="43">
        <f t="shared" si="223"/>
        <v>3.4651014423076925</v>
      </c>
      <c r="P1840" s="69">
        <f t="shared" si="219"/>
        <v>3.0297571961721115</v>
      </c>
      <c r="Q1840" s="44">
        <f t="shared" si="220"/>
        <v>1.9260185620211923</v>
      </c>
      <c r="R1840" s="43">
        <f t="shared" si="224"/>
        <v>253</v>
      </c>
      <c r="S1840" s="45" t="e">
        <f>#REF!*M1840/100/365*365/$R1840</f>
        <v>#REF!</v>
      </c>
      <c r="T1840" s="45" t="e">
        <f>#REF!*P1840/100/365*365/$R1840</f>
        <v>#REF!</v>
      </c>
      <c r="U1840" s="45" t="e">
        <f>#REF!*F1840/100/365*365/$R1840</f>
        <v>#REF!</v>
      </c>
      <c r="V1840" s="45" t="e">
        <f>#REF!*K1840/100/365*365/$R1840</f>
        <v>#REF!</v>
      </c>
      <c r="W1840" s="45" t="e">
        <f>#REF!*O1840/100/365*365/$R1840</f>
        <v>#REF!</v>
      </c>
      <c r="X1840" s="61">
        <f t="shared" si="231"/>
        <v>3.5043076923076937</v>
      </c>
      <c r="Z1840" s="54"/>
    </row>
    <row r="1841" spans="1:26" x14ac:dyDescent="0.35">
      <c r="A1841" s="42">
        <v>42563</v>
      </c>
      <c r="B1841" s="55">
        <f t="shared" si="225"/>
        <v>42472</v>
      </c>
      <c r="C1841" s="56">
        <f t="shared" si="226"/>
        <v>42562</v>
      </c>
      <c r="D1841" s="59">
        <v>2.0299999999999998</v>
      </c>
      <c r="E1841" s="43">
        <v>2.29</v>
      </c>
      <c r="F1841" s="43">
        <f t="shared" si="228"/>
        <v>2.1493548387096779</v>
      </c>
      <c r="G1841" s="60">
        <f t="shared" si="229"/>
        <v>2.6038709677419369</v>
      </c>
      <c r="H1841" s="68" t="str">
        <f t="shared" si="227"/>
        <v>Mar 2017</v>
      </c>
      <c r="I1841" s="70">
        <f t="shared" si="230"/>
        <v>1.51</v>
      </c>
      <c r="J1841" s="70">
        <f>VLOOKUP(H1841,CPI!C$187:L$448,10,FALSE)</f>
        <v>1.082882123448492</v>
      </c>
      <c r="K1841" s="59">
        <f t="shared" si="222"/>
        <v>4.0528125000000017</v>
      </c>
      <c r="L1841" s="70">
        <f t="shared" ref="L1841:L1904" si="232">((1+K1841/100)/(1+I1841/100)-1)*100</f>
        <v>2.5049871933799706</v>
      </c>
      <c r="M1841" s="71">
        <f t="shared" si="221"/>
        <v>3.6149953753402464</v>
      </c>
      <c r="N1841" s="59">
        <f t="shared" si="223"/>
        <v>2.907538461538461</v>
      </c>
      <c r="O1841" s="43">
        <f t="shared" si="223"/>
        <v>3.4651014423076925</v>
      </c>
      <c r="P1841" s="69">
        <f t="shared" ref="P1841:P1904" si="233">((1+O1841/100)/(1+I1841/100)*(1+J1841/100)-1)*100</f>
        <v>3.0297571961721115</v>
      </c>
      <c r="Q1841" s="44">
        <f t="shared" ref="Q1841:Q1904" si="234">((1+O1841/100)/(1+I1841/100)-1)*100</f>
        <v>1.9260185620211923</v>
      </c>
      <c r="R1841" s="43">
        <f t="shared" si="224"/>
        <v>253</v>
      </c>
      <c r="S1841" s="45" t="e">
        <f>#REF!*M1841/100/365*365/$R1841</f>
        <v>#REF!</v>
      </c>
      <c r="T1841" s="45" t="e">
        <f>#REF!*P1841/100/365*365/$R1841</f>
        <v>#REF!</v>
      </c>
      <c r="U1841" s="45" t="e">
        <f>#REF!*F1841/100/365*365/$R1841</f>
        <v>#REF!</v>
      </c>
      <c r="V1841" s="45" t="e">
        <f>#REF!*K1841/100/365*365/$R1841</f>
        <v>#REF!</v>
      </c>
      <c r="W1841" s="45" t="e">
        <f>#REF!*O1841/100/365*365/$R1841</f>
        <v>#REF!</v>
      </c>
      <c r="X1841" s="61">
        <f t="shared" si="231"/>
        <v>3.5043076923076937</v>
      </c>
      <c r="Z1841" s="54"/>
    </row>
    <row r="1842" spans="1:26" x14ac:dyDescent="0.35">
      <c r="A1842" s="42">
        <v>42564</v>
      </c>
      <c r="B1842" s="55">
        <f t="shared" si="225"/>
        <v>42473</v>
      </c>
      <c r="C1842" s="56">
        <f t="shared" si="226"/>
        <v>42563</v>
      </c>
      <c r="D1842" s="59">
        <v>2.0499999999999998</v>
      </c>
      <c r="E1842" s="43">
        <v>2.33</v>
      </c>
      <c r="F1842" s="43">
        <f t="shared" si="228"/>
        <v>2.1453225806451615</v>
      </c>
      <c r="G1842" s="60">
        <f t="shared" si="229"/>
        <v>2.5941935483870977</v>
      </c>
      <c r="H1842" s="68" t="str">
        <f t="shared" si="227"/>
        <v>Mar 2017</v>
      </c>
      <c r="I1842" s="70">
        <f t="shared" si="230"/>
        <v>1.51</v>
      </c>
      <c r="J1842" s="70">
        <f>VLOOKUP(H1842,CPI!C$187:L$448,10,FALSE)</f>
        <v>1.082882123448492</v>
      </c>
      <c r="K1842" s="59">
        <f t="shared" si="222"/>
        <v>4.0528125000000017</v>
      </c>
      <c r="L1842" s="70">
        <f t="shared" si="232"/>
        <v>2.5049871933799706</v>
      </c>
      <c r="M1842" s="71">
        <f t="shared" ref="M1842:M1905" si="235">((1+K1842/100)/(1+I1842/100)*(1+J1842/100)-1)*100</f>
        <v>3.6149953753402464</v>
      </c>
      <c r="N1842" s="59">
        <f t="shared" si="223"/>
        <v>2.907538461538461</v>
      </c>
      <c r="O1842" s="43">
        <f t="shared" si="223"/>
        <v>3.4651014423076925</v>
      </c>
      <c r="P1842" s="69">
        <f t="shared" si="233"/>
        <v>3.0297571961721115</v>
      </c>
      <c r="Q1842" s="44">
        <f t="shared" si="234"/>
        <v>1.9260185620211923</v>
      </c>
      <c r="R1842" s="43">
        <f t="shared" si="224"/>
        <v>253</v>
      </c>
      <c r="S1842" s="45" t="e">
        <f>#REF!*M1842/100/365*365/$R1842</f>
        <v>#REF!</v>
      </c>
      <c r="T1842" s="45" t="e">
        <f>#REF!*P1842/100/365*365/$R1842</f>
        <v>#REF!</v>
      </c>
      <c r="U1842" s="45" t="e">
        <f>#REF!*F1842/100/365*365/$R1842</f>
        <v>#REF!</v>
      </c>
      <c r="V1842" s="45" t="e">
        <f>#REF!*K1842/100/365*365/$R1842</f>
        <v>#REF!</v>
      </c>
      <c r="W1842" s="45" t="e">
        <f>#REF!*O1842/100/365*365/$R1842</f>
        <v>#REF!</v>
      </c>
      <c r="X1842" s="61">
        <f t="shared" si="231"/>
        <v>3.5043076923076937</v>
      </c>
      <c r="Z1842" s="54"/>
    </row>
    <row r="1843" spans="1:26" x14ac:dyDescent="0.35">
      <c r="A1843" s="42">
        <v>42565</v>
      </c>
      <c r="B1843" s="55">
        <f t="shared" si="225"/>
        <v>42474</v>
      </c>
      <c r="C1843" s="56">
        <f t="shared" si="226"/>
        <v>42564</v>
      </c>
      <c r="D1843" s="59">
        <v>2.0299999999999998</v>
      </c>
      <c r="E1843" s="43">
        <v>2.2999999999999998</v>
      </c>
      <c r="F1843" s="43">
        <f t="shared" si="228"/>
        <v>2.1422580645161293</v>
      </c>
      <c r="G1843" s="60">
        <f t="shared" si="229"/>
        <v>2.5858064516129047</v>
      </c>
      <c r="H1843" s="68" t="str">
        <f t="shared" si="227"/>
        <v>Mar 2017</v>
      </c>
      <c r="I1843" s="70">
        <f t="shared" si="230"/>
        <v>1.51</v>
      </c>
      <c r="J1843" s="70">
        <f>VLOOKUP(H1843,CPI!C$187:L$448,10,FALSE)</f>
        <v>1.082882123448492</v>
      </c>
      <c r="K1843" s="59">
        <f t="shared" ref="K1843:K1906" si="236">K1842</f>
        <v>4.0528125000000017</v>
      </c>
      <c r="L1843" s="70">
        <f t="shared" si="232"/>
        <v>2.5049871933799706</v>
      </c>
      <c r="M1843" s="71">
        <f t="shared" si="235"/>
        <v>3.6149953753402464</v>
      </c>
      <c r="N1843" s="59">
        <f t="shared" ref="N1843:O1906" si="237">N1842</f>
        <v>2.907538461538461</v>
      </c>
      <c r="O1843" s="43">
        <f t="shared" si="237"/>
        <v>3.4651014423076925</v>
      </c>
      <c r="P1843" s="69">
        <f t="shared" si="233"/>
        <v>3.0297571961721115</v>
      </c>
      <c r="Q1843" s="44">
        <f t="shared" si="234"/>
        <v>1.9260185620211923</v>
      </c>
      <c r="R1843" s="43">
        <f t="shared" ref="R1843:R1906" si="238">R1842</f>
        <v>253</v>
      </c>
      <c r="S1843" s="45" t="e">
        <f>#REF!*M1843/100/365*365/$R1843</f>
        <v>#REF!</v>
      </c>
      <c r="T1843" s="45" t="e">
        <f>#REF!*P1843/100/365*365/$R1843</f>
        <v>#REF!</v>
      </c>
      <c r="U1843" s="45" t="e">
        <f>#REF!*F1843/100/365*365/$R1843</f>
        <v>#REF!</v>
      </c>
      <c r="V1843" s="45" t="e">
        <f>#REF!*K1843/100/365*365/$R1843</f>
        <v>#REF!</v>
      </c>
      <c r="W1843" s="45" t="e">
        <f>#REF!*O1843/100/365*365/$R1843</f>
        <v>#REF!</v>
      </c>
      <c r="X1843" s="61">
        <f t="shared" si="231"/>
        <v>3.5043076923076937</v>
      </c>
      <c r="Z1843" s="54"/>
    </row>
    <row r="1844" spans="1:26" x14ac:dyDescent="0.35">
      <c r="A1844" s="42">
        <v>42566</v>
      </c>
      <c r="B1844" s="55">
        <f t="shared" si="225"/>
        <v>42475</v>
      </c>
      <c r="C1844" s="56">
        <f t="shared" si="226"/>
        <v>42565</v>
      </c>
      <c r="D1844" s="59">
        <v>2.0499999999999998</v>
      </c>
      <c r="E1844" s="43">
        <v>2.34</v>
      </c>
      <c r="F1844" s="43">
        <f t="shared" si="228"/>
        <v>2.1387096774193548</v>
      </c>
      <c r="G1844" s="60">
        <f t="shared" si="229"/>
        <v>2.5767741935483883</v>
      </c>
      <c r="H1844" s="68" t="str">
        <f t="shared" si="227"/>
        <v>Mar 2017</v>
      </c>
      <c r="I1844" s="70">
        <f t="shared" si="230"/>
        <v>1.51</v>
      </c>
      <c r="J1844" s="70">
        <f>VLOOKUP(H1844,CPI!C$187:L$448,10,FALSE)</f>
        <v>1.082882123448492</v>
      </c>
      <c r="K1844" s="59">
        <f t="shared" si="236"/>
        <v>4.0528125000000017</v>
      </c>
      <c r="L1844" s="70">
        <f t="shared" si="232"/>
        <v>2.5049871933799706</v>
      </c>
      <c r="M1844" s="71">
        <f t="shared" si="235"/>
        <v>3.6149953753402464</v>
      </c>
      <c r="N1844" s="59">
        <f t="shared" si="237"/>
        <v>2.907538461538461</v>
      </c>
      <c r="O1844" s="43">
        <f t="shared" si="237"/>
        <v>3.4651014423076925</v>
      </c>
      <c r="P1844" s="69">
        <f t="shared" si="233"/>
        <v>3.0297571961721115</v>
      </c>
      <c r="Q1844" s="44">
        <f t="shared" si="234"/>
        <v>1.9260185620211923</v>
      </c>
      <c r="R1844" s="43">
        <f t="shared" si="238"/>
        <v>253</v>
      </c>
      <c r="S1844" s="45" t="e">
        <f>#REF!*M1844/100/365*365/$R1844</f>
        <v>#REF!</v>
      </c>
      <c r="T1844" s="45" t="e">
        <f>#REF!*P1844/100/365*365/$R1844</f>
        <v>#REF!</v>
      </c>
      <c r="U1844" s="45" t="e">
        <f>#REF!*F1844/100/365*365/$R1844</f>
        <v>#REF!</v>
      </c>
      <c r="V1844" s="45" t="e">
        <f>#REF!*K1844/100/365*365/$R1844</f>
        <v>#REF!</v>
      </c>
      <c r="W1844" s="45" t="e">
        <f>#REF!*O1844/100/365*365/$R1844</f>
        <v>#REF!</v>
      </c>
      <c r="X1844" s="61">
        <f t="shared" si="231"/>
        <v>3.5043076923076937</v>
      </c>
      <c r="Z1844" s="54"/>
    </row>
    <row r="1845" spans="1:26" x14ac:dyDescent="0.35">
      <c r="A1845" s="42">
        <v>42569</v>
      </c>
      <c r="B1845" s="55">
        <f t="shared" si="225"/>
        <v>42478</v>
      </c>
      <c r="C1845" s="56">
        <f t="shared" si="226"/>
        <v>42568</v>
      </c>
      <c r="D1845" s="59">
        <v>2.02</v>
      </c>
      <c r="E1845" s="43">
        <v>2.3199999999999998</v>
      </c>
      <c r="F1845" s="43">
        <f t="shared" si="228"/>
        <v>2.1361290322580646</v>
      </c>
      <c r="G1845" s="60">
        <f t="shared" si="229"/>
        <v>2.5691935483870982</v>
      </c>
      <c r="H1845" s="68" t="str">
        <f t="shared" si="227"/>
        <v>Mar 2017</v>
      </c>
      <c r="I1845" s="70">
        <f t="shared" si="230"/>
        <v>1.51</v>
      </c>
      <c r="J1845" s="70">
        <f>VLOOKUP(H1845,CPI!C$187:L$448,10,FALSE)</f>
        <v>1.082882123448492</v>
      </c>
      <c r="K1845" s="59">
        <f t="shared" si="236"/>
        <v>4.0528125000000017</v>
      </c>
      <c r="L1845" s="70">
        <f t="shared" si="232"/>
        <v>2.5049871933799706</v>
      </c>
      <c r="M1845" s="71">
        <f t="shared" si="235"/>
        <v>3.6149953753402464</v>
      </c>
      <c r="N1845" s="59">
        <f t="shared" si="237"/>
        <v>2.907538461538461</v>
      </c>
      <c r="O1845" s="43">
        <f t="shared" si="237"/>
        <v>3.4651014423076925</v>
      </c>
      <c r="P1845" s="69">
        <f t="shared" si="233"/>
        <v>3.0297571961721115</v>
      </c>
      <c r="Q1845" s="44">
        <f t="shared" si="234"/>
        <v>1.9260185620211923</v>
      </c>
      <c r="R1845" s="43">
        <f t="shared" si="238"/>
        <v>253</v>
      </c>
      <c r="S1845" s="45" t="e">
        <f>#REF!*M1845/100/365*365/$R1845</f>
        <v>#REF!</v>
      </c>
      <c r="T1845" s="45" t="e">
        <f>#REF!*P1845/100/365*365/$R1845</f>
        <v>#REF!</v>
      </c>
      <c r="U1845" s="45" t="e">
        <f>#REF!*F1845/100/365*365/$R1845</f>
        <v>#REF!</v>
      </c>
      <c r="V1845" s="45" t="e">
        <f>#REF!*K1845/100/365*365/$R1845</f>
        <v>#REF!</v>
      </c>
      <c r="W1845" s="45" t="e">
        <f>#REF!*O1845/100/365*365/$R1845</f>
        <v>#REF!</v>
      </c>
      <c r="X1845" s="61">
        <f t="shared" si="231"/>
        <v>3.5043076923076937</v>
      </c>
      <c r="Z1845" s="54"/>
    </row>
    <row r="1846" spans="1:26" x14ac:dyDescent="0.35">
      <c r="A1846" s="42">
        <v>42570</v>
      </c>
      <c r="B1846" s="55">
        <f t="shared" si="225"/>
        <v>42479</v>
      </c>
      <c r="C1846" s="56">
        <f t="shared" si="226"/>
        <v>42569</v>
      </c>
      <c r="D1846" s="59">
        <v>1.96</v>
      </c>
      <c r="E1846" s="43">
        <v>2.2599999999999998</v>
      </c>
      <c r="F1846" s="43">
        <f t="shared" si="228"/>
        <v>2.1324193548387096</v>
      </c>
      <c r="G1846" s="60">
        <f t="shared" si="229"/>
        <v>2.5606451612903234</v>
      </c>
      <c r="H1846" s="68" t="str">
        <f t="shared" si="227"/>
        <v>Mar 2017</v>
      </c>
      <c r="I1846" s="70">
        <f t="shared" si="230"/>
        <v>1.51</v>
      </c>
      <c r="J1846" s="70">
        <f>VLOOKUP(H1846,CPI!C$187:L$448,10,FALSE)</f>
        <v>1.082882123448492</v>
      </c>
      <c r="K1846" s="59">
        <f t="shared" si="236"/>
        <v>4.0528125000000017</v>
      </c>
      <c r="L1846" s="70">
        <f t="shared" si="232"/>
        <v>2.5049871933799706</v>
      </c>
      <c r="M1846" s="71">
        <f t="shared" si="235"/>
        <v>3.6149953753402464</v>
      </c>
      <c r="N1846" s="59">
        <f t="shared" si="237"/>
        <v>2.907538461538461</v>
      </c>
      <c r="O1846" s="43">
        <f t="shared" si="237"/>
        <v>3.4651014423076925</v>
      </c>
      <c r="P1846" s="69">
        <f t="shared" si="233"/>
        <v>3.0297571961721115</v>
      </c>
      <c r="Q1846" s="44">
        <f t="shared" si="234"/>
        <v>1.9260185620211923</v>
      </c>
      <c r="R1846" s="43">
        <f t="shared" si="238"/>
        <v>253</v>
      </c>
      <c r="S1846" s="45" t="e">
        <f>#REF!*M1846/100/365*365/$R1846</f>
        <v>#REF!</v>
      </c>
      <c r="T1846" s="45" t="e">
        <f>#REF!*P1846/100/365*365/$R1846</f>
        <v>#REF!</v>
      </c>
      <c r="U1846" s="45" t="e">
        <f>#REF!*F1846/100/365*365/$R1846</f>
        <v>#REF!</v>
      </c>
      <c r="V1846" s="45" t="e">
        <f>#REF!*K1846/100/365*365/$R1846</f>
        <v>#REF!</v>
      </c>
      <c r="W1846" s="45" t="e">
        <f>#REF!*O1846/100/365*365/$R1846</f>
        <v>#REF!</v>
      </c>
      <c r="X1846" s="61">
        <f t="shared" si="231"/>
        <v>3.5043076923076937</v>
      </c>
      <c r="Z1846" s="54"/>
    </row>
    <row r="1847" spans="1:26" x14ac:dyDescent="0.35">
      <c r="A1847" s="42">
        <v>42571</v>
      </c>
      <c r="B1847" s="55">
        <f t="shared" si="225"/>
        <v>42480</v>
      </c>
      <c r="C1847" s="56">
        <f t="shared" si="226"/>
        <v>42570</v>
      </c>
      <c r="D1847" s="59">
        <v>1.98</v>
      </c>
      <c r="E1847" s="43">
        <v>2.2799999999999998</v>
      </c>
      <c r="F1847" s="43">
        <f t="shared" si="228"/>
        <v>2.1279032258064512</v>
      </c>
      <c r="G1847" s="60">
        <f t="shared" si="229"/>
        <v>2.551290322580646</v>
      </c>
      <c r="H1847" s="68" t="str">
        <f t="shared" si="227"/>
        <v>Mar 2017</v>
      </c>
      <c r="I1847" s="70">
        <f t="shared" si="230"/>
        <v>1.51</v>
      </c>
      <c r="J1847" s="70">
        <f>VLOOKUP(H1847,CPI!C$187:L$448,10,FALSE)</f>
        <v>1.082882123448492</v>
      </c>
      <c r="K1847" s="59">
        <f t="shared" si="236"/>
        <v>4.0528125000000017</v>
      </c>
      <c r="L1847" s="70">
        <f t="shared" si="232"/>
        <v>2.5049871933799706</v>
      </c>
      <c r="M1847" s="71">
        <f t="shared" si="235"/>
        <v>3.6149953753402464</v>
      </c>
      <c r="N1847" s="59">
        <f t="shared" si="237"/>
        <v>2.907538461538461</v>
      </c>
      <c r="O1847" s="43">
        <f t="shared" si="237"/>
        <v>3.4651014423076925</v>
      </c>
      <c r="P1847" s="69">
        <f t="shared" si="233"/>
        <v>3.0297571961721115</v>
      </c>
      <c r="Q1847" s="44">
        <f t="shared" si="234"/>
        <v>1.9260185620211923</v>
      </c>
      <c r="R1847" s="43">
        <f t="shared" si="238"/>
        <v>253</v>
      </c>
      <c r="S1847" s="45" t="e">
        <f>#REF!*M1847/100/365*365/$R1847</f>
        <v>#REF!</v>
      </c>
      <c r="T1847" s="45" t="e">
        <f>#REF!*P1847/100/365*365/$R1847</f>
        <v>#REF!</v>
      </c>
      <c r="U1847" s="45" t="e">
        <f>#REF!*F1847/100/365*365/$R1847</f>
        <v>#REF!</v>
      </c>
      <c r="V1847" s="45" t="e">
        <f>#REF!*K1847/100/365*365/$R1847</f>
        <v>#REF!</v>
      </c>
      <c r="W1847" s="45" t="e">
        <f>#REF!*O1847/100/365*365/$R1847</f>
        <v>#REF!</v>
      </c>
      <c r="X1847" s="61">
        <f t="shared" si="231"/>
        <v>3.5043076923076937</v>
      </c>
      <c r="Z1847" s="54"/>
    </row>
    <row r="1848" spans="1:26" x14ac:dyDescent="0.35">
      <c r="A1848" s="42">
        <v>42572</v>
      </c>
      <c r="B1848" s="55">
        <f t="shared" si="225"/>
        <v>42481</v>
      </c>
      <c r="C1848" s="56">
        <f t="shared" si="226"/>
        <v>42571</v>
      </c>
      <c r="D1848" s="59">
        <v>1.94</v>
      </c>
      <c r="E1848" s="43">
        <v>2.2400000000000002</v>
      </c>
      <c r="F1848" s="43">
        <f t="shared" si="228"/>
        <v>2.1233870967741932</v>
      </c>
      <c r="G1848" s="60">
        <f t="shared" si="229"/>
        <v>2.5416129032258072</v>
      </c>
      <c r="H1848" s="68" t="str">
        <f t="shared" si="227"/>
        <v>Mar 2017</v>
      </c>
      <c r="I1848" s="70">
        <f t="shared" si="230"/>
        <v>1.51</v>
      </c>
      <c r="J1848" s="70">
        <f>VLOOKUP(H1848,CPI!C$187:L$448,10,FALSE)</f>
        <v>1.082882123448492</v>
      </c>
      <c r="K1848" s="59">
        <f t="shared" si="236"/>
        <v>4.0528125000000017</v>
      </c>
      <c r="L1848" s="70">
        <f t="shared" si="232"/>
        <v>2.5049871933799706</v>
      </c>
      <c r="M1848" s="71">
        <f t="shared" si="235"/>
        <v>3.6149953753402464</v>
      </c>
      <c r="N1848" s="59">
        <f t="shared" si="237"/>
        <v>2.907538461538461</v>
      </c>
      <c r="O1848" s="43">
        <f t="shared" si="237"/>
        <v>3.4651014423076925</v>
      </c>
      <c r="P1848" s="69">
        <f t="shared" si="233"/>
        <v>3.0297571961721115</v>
      </c>
      <c r="Q1848" s="44">
        <f t="shared" si="234"/>
        <v>1.9260185620211923</v>
      </c>
      <c r="R1848" s="43">
        <f t="shared" si="238"/>
        <v>253</v>
      </c>
      <c r="S1848" s="45" t="e">
        <f>#REF!*M1848/100/365*365/$R1848</f>
        <v>#REF!</v>
      </c>
      <c r="T1848" s="45" t="e">
        <f>#REF!*P1848/100/365*365/$R1848</f>
        <v>#REF!</v>
      </c>
      <c r="U1848" s="45" t="e">
        <f>#REF!*F1848/100/365*365/$R1848</f>
        <v>#REF!</v>
      </c>
      <c r="V1848" s="45" t="e">
        <f>#REF!*K1848/100/365*365/$R1848</f>
        <v>#REF!</v>
      </c>
      <c r="W1848" s="45" t="e">
        <f>#REF!*O1848/100/365*365/$R1848</f>
        <v>#REF!</v>
      </c>
      <c r="X1848" s="61">
        <f t="shared" si="231"/>
        <v>3.5043076923076937</v>
      </c>
      <c r="Z1848" s="54"/>
    </row>
    <row r="1849" spans="1:26" x14ac:dyDescent="0.35">
      <c r="A1849" s="42">
        <v>42573</v>
      </c>
      <c r="B1849" s="55">
        <f t="shared" si="225"/>
        <v>42482</v>
      </c>
      <c r="C1849" s="56">
        <f t="shared" si="226"/>
        <v>42572</v>
      </c>
      <c r="D1849" s="59">
        <v>1.9</v>
      </c>
      <c r="E1849" s="43">
        <v>2.2000000000000002</v>
      </c>
      <c r="F1849" s="43">
        <f t="shared" si="228"/>
        <v>2.1183870967741933</v>
      </c>
      <c r="G1849" s="60">
        <f t="shared" si="229"/>
        <v>2.531612903225807</v>
      </c>
      <c r="H1849" s="68" t="str">
        <f t="shared" si="227"/>
        <v>Mar 2017</v>
      </c>
      <c r="I1849" s="70">
        <f t="shared" si="230"/>
        <v>1.51</v>
      </c>
      <c r="J1849" s="70">
        <f>VLOOKUP(H1849,CPI!C$187:L$448,10,FALSE)</f>
        <v>1.082882123448492</v>
      </c>
      <c r="K1849" s="59">
        <f t="shared" si="236"/>
        <v>4.0528125000000017</v>
      </c>
      <c r="L1849" s="70">
        <f t="shared" si="232"/>
        <v>2.5049871933799706</v>
      </c>
      <c r="M1849" s="71">
        <f t="shared" si="235"/>
        <v>3.6149953753402464</v>
      </c>
      <c r="N1849" s="59">
        <f t="shared" si="237"/>
        <v>2.907538461538461</v>
      </c>
      <c r="O1849" s="43">
        <f t="shared" si="237"/>
        <v>3.4651014423076925</v>
      </c>
      <c r="P1849" s="69">
        <f t="shared" si="233"/>
        <v>3.0297571961721115</v>
      </c>
      <c r="Q1849" s="44">
        <f t="shared" si="234"/>
        <v>1.9260185620211923</v>
      </c>
      <c r="R1849" s="43">
        <f t="shared" si="238"/>
        <v>253</v>
      </c>
      <c r="S1849" s="45" t="e">
        <f>#REF!*M1849/100/365*365/$R1849</f>
        <v>#REF!</v>
      </c>
      <c r="T1849" s="45" t="e">
        <f>#REF!*P1849/100/365*365/$R1849</f>
        <v>#REF!</v>
      </c>
      <c r="U1849" s="45" t="e">
        <f>#REF!*F1849/100/365*365/$R1849</f>
        <v>#REF!</v>
      </c>
      <c r="V1849" s="45" t="e">
        <f>#REF!*K1849/100/365*365/$R1849</f>
        <v>#REF!</v>
      </c>
      <c r="W1849" s="45" t="e">
        <f>#REF!*O1849/100/365*365/$R1849</f>
        <v>#REF!</v>
      </c>
      <c r="X1849" s="61">
        <f t="shared" si="231"/>
        <v>3.5043076923076937</v>
      </c>
      <c r="Z1849" s="54"/>
    </row>
    <row r="1850" spans="1:26" x14ac:dyDescent="0.35">
      <c r="A1850" s="42">
        <v>42576</v>
      </c>
      <c r="B1850" s="55">
        <f t="shared" si="225"/>
        <v>42485</v>
      </c>
      <c r="C1850" s="56">
        <f t="shared" si="226"/>
        <v>42575</v>
      </c>
      <c r="D1850" s="59">
        <v>1.92</v>
      </c>
      <c r="E1850" s="43">
        <v>2.23</v>
      </c>
      <c r="F1850" s="43">
        <f t="shared" si="228"/>
        <v>2.1149206349206344</v>
      </c>
      <c r="G1850" s="60">
        <f t="shared" si="229"/>
        <v>2.5263492063492068</v>
      </c>
      <c r="H1850" s="68" t="str">
        <f t="shared" si="227"/>
        <v>Mar 2017</v>
      </c>
      <c r="I1850" s="70">
        <f t="shared" si="230"/>
        <v>1.51</v>
      </c>
      <c r="J1850" s="70">
        <f>VLOOKUP(H1850,CPI!C$187:L$448,10,FALSE)</f>
        <v>1.082882123448492</v>
      </c>
      <c r="K1850" s="59">
        <f t="shared" si="236"/>
        <v>4.0528125000000017</v>
      </c>
      <c r="L1850" s="70">
        <f t="shared" si="232"/>
        <v>2.5049871933799706</v>
      </c>
      <c r="M1850" s="71">
        <f t="shared" si="235"/>
        <v>3.6149953753402464</v>
      </c>
      <c r="N1850" s="59">
        <f t="shared" si="237"/>
        <v>2.907538461538461</v>
      </c>
      <c r="O1850" s="43">
        <f t="shared" si="237"/>
        <v>3.4651014423076925</v>
      </c>
      <c r="P1850" s="69">
        <f t="shared" si="233"/>
        <v>3.0297571961721115</v>
      </c>
      <c r="Q1850" s="44">
        <f t="shared" si="234"/>
        <v>1.9260185620211923</v>
      </c>
      <c r="R1850" s="43">
        <f t="shared" si="238"/>
        <v>253</v>
      </c>
      <c r="S1850" s="45" t="e">
        <f>#REF!*M1850/100/365*365/$R1850</f>
        <v>#REF!</v>
      </c>
      <c r="T1850" s="45" t="e">
        <f>#REF!*P1850/100/365*365/$R1850</f>
        <v>#REF!</v>
      </c>
      <c r="U1850" s="45" t="e">
        <f>#REF!*F1850/100/365*365/$R1850</f>
        <v>#REF!</v>
      </c>
      <c r="V1850" s="45" t="e">
        <f>#REF!*K1850/100/365*365/$R1850</f>
        <v>#REF!</v>
      </c>
      <c r="W1850" s="45" t="e">
        <f>#REF!*O1850/100/365*365/$R1850</f>
        <v>#REF!</v>
      </c>
      <c r="X1850" s="61">
        <f t="shared" si="231"/>
        <v>3.5043076923076937</v>
      </c>
      <c r="Z1850" s="54"/>
    </row>
    <row r="1851" spans="1:26" x14ac:dyDescent="0.35">
      <c r="A1851" s="42">
        <v>42577</v>
      </c>
      <c r="B1851" s="55">
        <f t="shared" si="225"/>
        <v>42486</v>
      </c>
      <c r="C1851" s="56">
        <f t="shared" si="226"/>
        <v>42576</v>
      </c>
      <c r="D1851" s="59">
        <v>1.91</v>
      </c>
      <c r="E1851" s="43">
        <v>2.2200000000000002</v>
      </c>
      <c r="F1851" s="43">
        <f t="shared" si="228"/>
        <v>2.1088888888888886</v>
      </c>
      <c r="G1851" s="60">
        <f t="shared" si="229"/>
        <v>2.5155555555555558</v>
      </c>
      <c r="H1851" s="68" t="str">
        <f t="shared" si="227"/>
        <v>Mar 2017</v>
      </c>
      <c r="I1851" s="70">
        <f t="shared" si="230"/>
        <v>1.51</v>
      </c>
      <c r="J1851" s="70">
        <f>VLOOKUP(H1851,CPI!C$187:L$448,10,FALSE)</f>
        <v>1.082882123448492</v>
      </c>
      <c r="K1851" s="59">
        <f t="shared" si="236"/>
        <v>4.0528125000000017</v>
      </c>
      <c r="L1851" s="70">
        <f t="shared" si="232"/>
        <v>2.5049871933799706</v>
      </c>
      <c r="M1851" s="71">
        <f t="shared" si="235"/>
        <v>3.6149953753402464</v>
      </c>
      <c r="N1851" s="59">
        <f t="shared" si="237"/>
        <v>2.907538461538461</v>
      </c>
      <c r="O1851" s="43">
        <f t="shared" si="237"/>
        <v>3.4651014423076925</v>
      </c>
      <c r="P1851" s="69">
        <f t="shared" si="233"/>
        <v>3.0297571961721115</v>
      </c>
      <c r="Q1851" s="44">
        <f t="shared" si="234"/>
        <v>1.9260185620211923</v>
      </c>
      <c r="R1851" s="43">
        <f t="shared" si="238"/>
        <v>253</v>
      </c>
      <c r="S1851" s="45" t="e">
        <f>#REF!*M1851/100/365*365/$R1851</f>
        <v>#REF!</v>
      </c>
      <c r="T1851" s="45" t="e">
        <f>#REF!*P1851/100/365*365/$R1851</f>
        <v>#REF!</v>
      </c>
      <c r="U1851" s="45" t="e">
        <f>#REF!*F1851/100/365*365/$R1851</f>
        <v>#REF!</v>
      </c>
      <c r="V1851" s="45" t="e">
        <f>#REF!*K1851/100/365*365/$R1851</f>
        <v>#REF!</v>
      </c>
      <c r="W1851" s="45" t="e">
        <f>#REF!*O1851/100/365*365/$R1851</f>
        <v>#REF!</v>
      </c>
      <c r="X1851" s="61">
        <f t="shared" si="231"/>
        <v>3.5043076923076937</v>
      </c>
      <c r="Z1851" s="54"/>
    </row>
    <row r="1852" spans="1:26" x14ac:dyDescent="0.35">
      <c r="A1852" s="42">
        <v>42578</v>
      </c>
      <c r="B1852" s="55">
        <f t="shared" si="225"/>
        <v>42487</v>
      </c>
      <c r="C1852" s="56">
        <f t="shared" si="226"/>
        <v>42577</v>
      </c>
      <c r="D1852" s="59">
        <v>1.97</v>
      </c>
      <c r="E1852" s="43">
        <v>2.27</v>
      </c>
      <c r="F1852" s="43">
        <f t="shared" si="228"/>
        <v>2.1030158730158721</v>
      </c>
      <c r="G1852" s="60">
        <f t="shared" si="229"/>
        <v>2.5047619047619052</v>
      </c>
      <c r="H1852" s="68" t="str">
        <f t="shared" si="227"/>
        <v>Mar 2017</v>
      </c>
      <c r="I1852" s="70">
        <f t="shared" si="230"/>
        <v>1.51</v>
      </c>
      <c r="J1852" s="70">
        <f>VLOOKUP(H1852,CPI!C$187:L$448,10,FALSE)</f>
        <v>1.082882123448492</v>
      </c>
      <c r="K1852" s="59">
        <f t="shared" si="236"/>
        <v>4.0528125000000017</v>
      </c>
      <c r="L1852" s="70">
        <f t="shared" si="232"/>
        <v>2.5049871933799706</v>
      </c>
      <c r="M1852" s="71">
        <f t="shared" si="235"/>
        <v>3.6149953753402464</v>
      </c>
      <c r="N1852" s="59">
        <f t="shared" si="237"/>
        <v>2.907538461538461</v>
      </c>
      <c r="O1852" s="43">
        <f t="shared" si="237"/>
        <v>3.4651014423076925</v>
      </c>
      <c r="P1852" s="69">
        <f t="shared" si="233"/>
        <v>3.0297571961721115</v>
      </c>
      <c r="Q1852" s="44">
        <f t="shared" si="234"/>
        <v>1.9260185620211923</v>
      </c>
      <c r="R1852" s="43">
        <f t="shared" si="238"/>
        <v>253</v>
      </c>
      <c r="S1852" s="45" t="e">
        <f>#REF!*M1852/100/365*365/$R1852</f>
        <v>#REF!</v>
      </c>
      <c r="T1852" s="45" t="e">
        <f>#REF!*P1852/100/365*365/$R1852</f>
        <v>#REF!</v>
      </c>
      <c r="U1852" s="45" t="e">
        <f>#REF!*F1852/100/365*365/$R1852</f>
        <v>#REF!</v>
      </c>
      <c r="V1852" s="45" t="e">
        <f>#REF!*K1852/100/365*365/$R1852</f>
        <v>#REF!</v>
      </c>
      <c r="W1852" s="45" t="e">
        <f>#REF!*O1852/100/365*365/$R1852</f>
        <v>#REF!</v>
      </c>
      <c r="X1852" s="61">
        <f t="shared" si="231"/>
        <v>3.5043076923076937</v>
      </c>
      <c r="Z1852" s="54"/>
    </row>
    <row r="1853" spans="1:26" x14ac:dyDescent="0.35">
      <c r="A1853" s="42">
        <v>42579</v>
      </c>
      <c r="B1853" s="55">
        <f t="shared" si="225"/>
        <v>42488</v>
      </c>
      <c r="C1853" s="56">
        <f t="shared" si="226"/>
        <v>42578</v>
      </c>
      <c r="D1853" s="59">
        <v>1.9</v>
      </c>
      <c r="E1853" s="43">
        <v>2.23</v>
      </c>
      <c r="F1853" s="43">
        <f t="shared" si="228"/>
        <v>2.0984126984126976</v>
      </c>
      <c r="G1853" s="60">
        <f t="shared" si="229"/>
        <v>2.4955555555555566</v>
      </c>
      <c r="H1853" s="68" t="str">
        <f t="shared" si="227"/>
        <v>Mar 2017</v>
      </c>
      <c r="I1853" s="70">
        <f t="shared" si="230"/>
        <v>1.51</v>
      </c>
      <c r="J1853" s="70">
        <f>VLOOKUP(H1853,CPI!C$187:L$448,10,FALSE)</f>
        <v>1.082882123448492</v>
      </c>
      <c r="K1853" s="59">
        <f t="shared" si="236"/>
        <v>4.0528125000000017</v>
      </c>
      <c r="L1853" s="70">
        <f t="shared" si="232"/>
        <v>2.5049871933799706</v>
      </c>
      <c r="M1853" s="71">
        <f t="shared" si="235"/>
        <v>3.6149953753402464</v>
      </c>
      <c r="N1853" s="59">
        <f t="shared" si="237"/>
        <v>2.907538461538461</v>
      </c>
      <c r="O1853" s="43">
        <f t="shared" si="237"/>
        <v>3.4651014423076925</v>
      </c>
      <c r="P1853" s="69">
        <f t="shared" si="233"/>
        <v>3.0297571961721115</v>
      </c>
      <c r="Q1853" s="44">
        <f t="shared" si="234"/>
        <v>1.9260185620211923</v>
      </c>
      <c r="R1853" s="43">
        <f t="shared" si="238"/>
        <v>253</v>
      </c>
      <c r="S1853" s="45" t="e">
        <f>#REF!*M1853/100/365*365/$R1853</f>
        <v>#REF!</v>
      </c>
      <c r="T1853" s="45" t="e">
        <f>#REF!*P1853/100/365*365/$R1853</f>
        <v>#REF!</v>
      </c>
      <c r="U1853" s="45" t="e">
        <f>#REF!*F1853/100/365*365/$R1853</f>
        <v>#REF!</v>
      </c>
      <c r="V1853" s="45" t="e">
        <f>#REF!*K1853/100/365*365/$R1853</f>
        <v>#REF!</v>
      </c>
      <c r="W1853" s="45" t="e">
        <f>#REF!*O1853/100/365*365/$R1853</f>
        <v>#REF!</v>
      </c>
      <c r="X1853" s="61">
        <f t="shared" si="231"/>
        <v>3.5043076923076937</v>
      </c>
      <c r="Z1853" s="54"/>
    </row>
    <row r="1854" spans="1:26" x14ac:dyDescent="0.35">
      <c r="A1854" s="42">
        <v>42580</v>
      </c>
      <c r="B1854" s="55">
        <f t="shared" si="225"/>
        <v>42489</v>
      </c>
      <c r="C1854" s="56">
        <f t="shared" si="226"/>
        <v>42579</v>
      </c>
      <c r="D1854" s="59">
        <v>1.87</v>
      </c>
      <c r="E1854" s="43">
        <v>2.19</v>
      </c>
      <c r="F1854" s="43">
        <f t="shared" si="228"/>
        <v>2.0930158730158728</v>
      </c>
      <c r="G1854" s="60">
        <f t="shared" si="229"/>
        <v>2.4858730158730165</v>
      </c>
      <c r="H1854" s="68" t="str">
        <f t="shared" si="227"/>
        <v>Mar 2017</v>
      </c>
      <c r="I1854" s="70">
        <f t="shared" si="230"/>
        <v>1.51</v>
      </c>
      <c r="J1854" s="70">
        <f>VLOOKUP(H1854,CPI!C$187:L$448,10,FALSE)</f>
        <v>1.082882123448492</v>
      </c>
      <c r="K1854" s="59">
        <f t="shared" si="236"/>
        <v>4.0528125000000017</v>
      </c>
      <c r="L1854" s="70">
        <f t="shared" si="232"/>
        <v>2.5049871933799706</v>
      </c>
      <c r="M1854" s="71">
        <f t="shared" si="235"/>
        <v>3.6149953753402464</v>
      </c>
      <c r="N1854" s="59">
        <f t="shared" si="237"/>
        <v>2.907538461538461</v>
      </c>
      <c r="O1854" s="43">
        <f t="shared" si="237"/>
        <v>3.4651014423076925</v>
      </c>
      <c r="P1854" s="69">
        <f t="shared" si="233"/>
        <v>3.0297571961721115</v>
      </c>
      <c r="Q1854" s="44">
        <f t="shared" si="234"/>
        <v>1.9260185620211923</v>
      </c>
      <c r="R1854" s="43">
        <f t="shared" si="238"/>
        <v>253</v>
      </c>
      <c r="S1854" s="45" t="e">
        <f>#REF!*M1854/100/365*365/$R1854</f>
        <v>#REF!</v>
      </c>
      <c r="T1854" s="45" t="e">
        <f>#REF!*P1854/100/365*365/$R1854</f>
        <v>#REF!</v>
      </c>
      <c r="U1854" s="45" t="e">
        <f>#REF!*F1854/100/365*365/$R1854</f>
        <v>#REF!</v>
      </c>
      <c r="V1854" s="45" t="e">
        <f>#REF!*K1854/100/365*365/$R1854</f>
        <v>#REF!</v>
      </c>
      <c r="W1854" s="45" t="e">
        <f>#REF!*O1854/100/365*365/$R1854</f>
        <v>#REF!</v>
      </c>
      <c r="X1854" s="61">
        <f t="shared" si="231"/>
        <v>3.5043076923076937</v>
      </c>
      <c r="Z1854" s="54"/>
    </row>
    <row r="1855" spans="1:26" x14ac:dyDescent="0.35">
      <c r="A1855" s="42">
        <v>42583</v>
      </c>
      <c r="B1855" s="55">
        <f t="shared" si="225"/>
        <v>42491</v>
      </c>
      <c r="C1855" s="56">
        <f t="shared" si="226"/>
        <v>42582</v>
      </c>
      <c r="D1855" s="59">
        <v>1.83</v>
      </c>
      <c r="E1855" s="43">
        <v>2.15</v>
      </c>
      <c r="F1855" s="43">
        <f t="shared" si="228"/>
        <v>2.0895312499999998</v>
      </c>
      <c r="G1855" s="60">
        <f t="shared" si="229"/>
        <v>2.4812500000000006</v>
      </c>
      <c r="H1855" s="68" t="str">
        <f t="shared" si="227"/>
        <v>Mar 2017</v>
      </c>
      <c r="I1855" s="70">
        <f t="shared" si="230"/>
        <v>1.51</v>
      </c>
      <c r="J1855" s="70">
        <f>VLOOKUP(H1855,CPI!C$187:L$448,10,FALSE)</f>
        <v>1.082882123448492</v>
      </c>
      <c r="K1855" s="59">
        <f t="shared" si="236"/>
        <v>4.0528125000000017</v>
      </c>
      <c r="L1855" s="70">
        <f t="shared" si="232"/>
        <v>2.5049871933799706</v>
      </c>
      <c r="M1855" s="71">
        <f t="shared" si="235"/>
        <v>3.6149953753402464</v>
      </c>
      <c r="N1855" s="59">
        <f t="shared" si="237"/>
        <v>2.907538461538461</v>
      </c>
      <c r="O1855" s="43">
        <f t="shared" si="237"/>
        <v>3.4651014423076925</v>
      </c>
      <c r="P1855" s="69">
        <f t="shared" si="233"/>
        <v>3.0297571961721115</v>
      </c>
      <c r="Q1855" s="44">
        <f t="shared" si="234"/>
        <v>1.9260185620211923</v>
      </c>
      <c r="R1855" s="43">
        <f t="shared" si="238"/>
        <v>253</v>
      </c>
      <c r="S1855" s="45" t="e">
        <f>#REF!*M1855/100/365*365/$R1855</f>
        <v>#REF!</v>
      </c>
      <c r="T1855" s="45" t="e">
        <f>#REF!*P1855/100/365*365/$R1855</f>
        <v>#REF!</v>
      </c>
      <c r="U1855" s="45" t="e">
        <f>#REF!*F1855/100/365*365/$R1855</f>
        <v>#REF!</v>
      </c>
      <c r="V1855" s="45" t="e">
        <f>#REF!*K1855/100/365*365/$R1855</f>
        <v>#REF!</v>
      </c>
      <c r="W1855" s="45" t="e">
        <f>#REF!*O1855/100/365*365/$R1855</f>
        <v>#REF!</v>
      </c>
      <c r="X1855" s="61">
        <f t="shared" si="231"/>
        <v>3.5043076923076937</v>
      </c>
      <c r="Z1855" s="54"/>
    </row>
    <row r="1856" spans="1:26" x14ac:dyDescent="0.35">
      <c r="A1856" s="42">
        <v>42584</v>
      </c>
      <c r="B1856" s="55">
        <f t="shared" si="225"/>
        <v>42492</v>
      </c>
      <c r="C1856" s="56">
        <f t="shared" si="226"/>
        <v>42583</v>
      </c>
      <c r="D1856" s="59">
        <v>1.83</v>
      </c>
      <c r="E1856" s="43">
        <v>2.15</v>
      </c>
      <c r="F1856" s="43">
        <f t="shared" si="228"/>
        <v>2.08296875</v>
      </c>
      <c r="G1856" s="60">
        <f t="shared" si="229"/>
        <v>2.4703125000000004</v>
      </c>
      <c r="H1856" s="68" t="str">
        <f t="shared" si="227"/>
        <v>Mar 2017</v>
      </c>
      <c r="I1856" s="70">
        <f t="shared" si="230"/>
        <v>1.51</v>
      </c>
      <c r="J1856" s="70">
        <f>VLOOKUP(H1856,CPI!C$187:L$448,10,FALSE)</f>
        <v>1.082882123448492</v>
      </c>
      <c r="K1856" s="59">
        <f t="shared" si="236"/>
        <v>4.0528125000000017</v>
      </c>
      <c r="L1856" s="70">
        <f t="shared" si="232"/>
        <v>2.5049871933799706</v>
      </c>
      <c r="M1856" s="71">
        <f t="shared" si="235"/>
        <v>3.6149953753402464</v>
      </c>
      <c r="N1856" s="59">
        <f t="shared" si="237"/>
        <v>2.907538461538461</v>
      </c>
      <c r="O1856" s="43">
        <f t="shared" si="237"/>
        <v>3.4651014423076925</v>
      </c>
      <c r="P1856" s="69">
        <f t="shared" si="233"/>
        <v>3.0297571961721115</v>
      </c>
      <c r="Q1856" s="44">
        <f t="shared" si="234"/>
        <v>1.9260185620211923</v>
      </c>
      <c r="R1856" s="43">
        <f t="shared" si="238"/>
        <v>253</v>
      </c>
      <c r="S1856" s="45" t="e">
        <f>#REF!*M1856/100/365*365/$R1856</f>
        <v>#REF!</v>
      </c>
      <c r="T1856" s="45" t="e">
        <f>#REF!*P1856/100/365*365/$R1856</f>
        <v>#REF!</v>
      </c>
      <c r="U1856" s="45" t="e">
        <f>#REF!*F1856/100/365*365/$R1856</f>
        <v>#REF!</v>
      </c>
      <c r="V1856" s="45" t="e">
        <f>#REF!*K1856/100/365*365/$R1856</f>
        <v>#REF!</v>
      </c>
      <c r="W1856" s="45" t="e">
        <f>#REF!*O1856/100/365*365/$R1856</f>
        <v>#REF!</v>
      </c>
      <c r="X1856" s="61">
        <f t="shared" si="231"/>
        <v>3.5043076923076937</v>
      </c>
      <c r="Z1856" s="54"/>
    </row>
    <row r="1857" spans="1:26" x14ac:dyDescent="0.35">
      <c r="A1857" s="42">
        <v>42585</v>
      </c>
      <c r="B1857" s="55">
        <f t="shared" si="225"/>
        <v>42493</v>
      </c>
      <c r="C1857" s="56">
        <f t="shared" si="226"/>
        <v>42584</v>
      </c>
      <c r="D1857" s="59">
        <v>1.85</v>
      </c>
      <c r="E1857" s="43">
        <v>2.19</v>
      </c>
      <c r="F1857" s="43">
        <f t="shared" si="228"/>
        <v>2.0757812499999999</v>
      </c>
      <c r="G1857" s="60">
        <f t="shared" si="229"/>
        <v>2.4589062500000001</v>
      </c>
      <c r="H1857" s="68" t="str">
        <f t="shared" si="227"/>
        <v>Mar 2017</v>
      </c>
      <c r="I1857" s="70">
        <f t="shared" si="230"/>
        <v>1.51</v>
      </c>
      <c r="J1857" s="70">
        <f>VLOOKUP(H1857,CPI!C$187:L$448,10,FALSE)</f>
        <v>1.082882123448492</v>
      </c>
      <c r="K1857" s="59">
        <f t="shared" si="236"/>
        <v>4.0528125000000017</v>
      </c>
      <c r="L1857" s="70">
        <f t="shared" si="232"/>
        <v>2.5049871933799706</v>
      </c>
      <c r="M1857" s="71">
        <f t="shared" si="235"/>
        <v>3.6149953753402464</v>
      </c>
      <c r="N1857" s="59">
        <f t="shared" si="237"/>
        <v>2.907538461538461</v>
      </c>
      <c r="O1857" s="43">
        <f t="shared" si="237"/>
        <v>3.4651014423076925</v>
      </c>
      <c r="P1857" s="69">
        <f t="shared" si="233"/>
        <v>3.0297571961721115</v>
      </c>
      <c r="Q1857" s="44">
        <f t="shared" si="234"/>
        <v>1.9260185620211923</v>
      </c>
      <c r="R1857" s="43">
        <f t="shared" si="238"/>
        <v>253</v>
      </c>
      <c r="S1857" s="45" t="e">
        <f>#REF!*M1857/100/365*365/$R1857</f>
        <v>#REF!</v>
      </c>
      <c r="T1857" s="45" t="e">
        <f>#REF!*P1857/100/365*365/$R1857</f>
        <v>#REF!</v>
      </c>
      <c r="U1857" s="45" t="e">
        <f>#REF!*F1857/100/365*365/$R1857</f>
        <v>#REF!</v>
      </c>
      <c r="V1857" s="45" t="e">
        <f>#REF!*K1857/100/365*365/$R1857</f>
        <v>#REF!</v>
      </c>
      <c r="W1857" s="45" t="e">
        <f>#REF!*O1857/100/365*365/$R1857</f>
        <v>#REF!</v>
      </c>
      <c r="X1857" s="61">
        <f t="shared" si="231"/>
        <v>3.5043076923076937</v>
      </c>
      <c r="Z1857" s="54"/>
    </row>
    <row r="1858" spans="1:26" x14ac:dyDescent="0.35">
      <c r="A1858" s="42">
        <v>42586</v>
      </c>
      <c r="B1858" s="55">
        <f t="shared" si="225"/>
        <v>42494</v>
      </c>
      <c r="C1858" s="56">
        <f t="shared" si="226"/>
        <v>42585</v>
      </c>
      <c r="D1858" s="59">
        <v>1.86</v>
      </c>
      <c r="E1858" s="43">
        <v>2.2200000000000002</v>
      </c>
      <c r="F1858" s="43">
        <f t="shared" si="228"/>
        <v>2.0701562499999997</v>
      </c>
      <c r="G1858" s="60">
        <f t="shared" si="229"/>
        <v>2.4496875</v>
      </c>
      <c r="H1858" s="68" t="str">
        <f t="shared" si="227"/>
        <v>Mar 2017</v>
      </c>
      <c r="I1858" s="70">
        <f t="shared" si="230"/>
        <v>1.51</v>
      </c>
      <c r="J1858" s="70">
        <f>VLOOKUP(H1858,CPI!C$187:L$448,10,FALSE)</f>
        <v>1.082882123448492</v>
      </c>
      <c r="K1858" s="59">
        <f t="shared" si="236"/>
        <v>4.0528125000000017</v>
      </c>
      <c r="L1858" s="70">
        <f t="shared" si="232"/>
        <v>2.5049871933799706</v>
      </c>
      <c r="M1858" s="71">
        <f t="shared" si="235"/>
        <v>3.6149953753402464</v>
      </c>
      <c r="N1858" s="59">
        <f t="shared" si="237"/>
        <v>2.907538461538461</v>
      </c>
      <c r="O1858" s="43">
        <f t="shared" si="237"/>
        <v>3.4651014423076925</v>
      </c>
      <c r="P1858" s="69">
        <f t="shared" si="233"/>
        <v>3.0297571961721115</v>
      </c>
      <c r="Q1858" s="44">
        <f t="shared" si="234"/>
        <v>1.9260185620211923</v>
      </c>
      <c r="R1858" s="43">
        <f t="shared" si="238"/>
        <v>253</v>
      </c>
      <c r="S1858" s="45" t="e">
        <f>#REF!*M1858/100/365*365/$R1858</f>
        <v>#REF!</v>
      </c>
      <c r="T1858" s="45" t="e">
        <f>#REF!*P1858/100/365*365/$R1858</f>
        <v>#REF!</v>
      </c>
      <c r="U1858" s="45" t="e">
        <f>#REF!*F1858/100/365*365/$R1858</f>
        <v>#REF!</v>
      </c>
      <c r="V1858" s="45" t="e">
        <f>#REF!*K1858/100/365*365/$R1858</f>
        <v>#REF!</v>
      </c>
      <c r="W1858" s="45" t="e">
        <f>#REF!*O1858/100/365*365/$R1858</f>
        <v>#REF!</v>
      </c>
      <c r="X1858" s="61">
        <f t="shared" si="231"/>
        <v>3.5043076923076937</v>
      </c>
      <c r="Z1858" s="54"/>
    </row>
    <row r="1859" spans="1:26" x14ac:dyDescent="0.35">
      <c r="A1859" s="42">
        <v>42587</v>
      </c>
      <c r="B1859" s="55">
        <f t="shared" si="225"/>
        <v>42495</v>
      </c>
      <c r="C1859" s="56">
        <f t="shared" si="226"/>
        <v>42586</v>
      </c>
      <c r="D1859" s="59">
        <v>1.81</v>
      </c>
      <c r="E1859" s="43">
        <v>2.17</v>
      </c>
      <c r="F1859" s="43">
        <f t="shared" si="228"/>
        <v>2.0651562499999998</v>
      </c>
      <c r="G1859" s="60">
        <f t="shared" si="229"/>
        <v>2.441875</v>
      </c>
      <c r="H1859" s="68" t="str">
        <f t="shared" si="227"/>
        <v>Mar 2017</v>
      </c>
      <c r="I1859" s="70">
        <f t="shared" si="230"/>
        <v>1.51</v>
      </c>
      <c r="J1859" s="70">
        <f>VLOOKUP(H1859,CPI!C$187:L$448,10,FALSE)</f>
        <v>1.082882123448492</v>
      </c>
      <c r="K1859" s="59">
        <f t="shared" si="236"/>
        <v>4.0528125000000017</v>
      </c>
      <c r="L1859" s="70">
        <f t="shared" si="232"/>
        <v>2.5049871933799706</v>
      </c>
      <c r="M1859" s="71">
        <f t="shared" si="235"/>
        <v>3.6149953753402464</v>
      </c>
      <c r="N1859" s="59">
        <f t="shared" si="237"/>
        <v>2.907538461538461</v>
      </c>
      <c r="O1859" s="43">
        <f t="shared" si="237"/>
        <v>3.4651014423076925</v>
      </c>
      <c r="P1859" s="69">
        <f t="shared" si="233"/>
        <v>3.0297571961721115</v>
      </c>
      <c r="Q1859" s="44">
        <f t="shared" si="234"/>
        <v>1.9260185620211923</v>
      </c>
      <c r="R1859" s="43">
        <f t="shared" si="238"/>
        <v>253</v>
      </c>
      <c r="S1859" s="45" t="e">
        <f>#REF!*M1859/100/365*365/$R1859</f>
        <v>#REF!</v>
      </c>
      <c r="T1859" s="45" t="e">
        <f>#REF!*P1859/100/365*365/$R1859</f>
        <v>#REF!</v>
      </c>
      <c r="U1859" s="45" t="e">
        <f>#REF!*F1859/100/365*365/$R1859</f>
        <v>#REF!</v>
      </c>
      <c r="V1859" s="45" t="e">
        <f>#REF!*K1859/100/365*365/$R1859</f>
        <v>#REF!</v>
      </c>
      <c r="W1859" s="45" t="e">
        <f>#REF!*O1859/100/365*365/$R1859</f>
        <v>#REF!</v>
      </c>
      <c r="X1859" s="61">
        <f t="shared" si="231"/>
        <v>3.5043076923076937</v>
      </c>
      <c r="Z1859" s="54"/>
    </row>
    <row r="1860" spans="1:26" x14ac:dyDescent="0.35">
      <c r="A1860" s="42">
        <v>42590</v>
      </c>
      <c r="B1860" s="55">
        <f t="shared" si="225"/>
        <v>42498</v>
      </c>
      <c r="C1860" s="56">
        <f t="shared" si="226"/>
        <v>42589</v>
      </c>
      <c r="D1860" s="59">
        <v>1.83</v>
      </c>
      <c r="E1860" s="43">
        <v>2.2200000000000002</v>
      </c>
      <c r="F1860" s="43">
        <f t="shared" si="228"/>
        <v>2.0607812499999998</v>
      </c>
      <c r="G1860" s="60">
        <f t="shared" si="229"/>
        <v>2.4349999999999996</v>
      </c>
      <c r="H1860" s="68" t="str">
        <f t="shared" si="227"/>
        <v>Mar 2017</v>
      </c>
      <c r="I1860" s="70">
        <f t="shared" si="230"/>
        <v>1.51</v>
      </c>
      <c r="J1860" s="70">
        <f>VLOOKUP(H1860,CPI!C$187:L$448,10,FALSE)</f>
        <v>1.082882123448492</v>
      </c>
      <c r="K1860" s="59">
        <f t="shared" si="236"/>
        <v>4.0528125000000017</v>
      </c>
      <c r="L1860" s="70">
        <f t="shared" si="232"/>
        <v>2.5049871933799706</v>
      </c>
      <c r="M1860" s="71">
        <f t="shared" si="235"/>
        <v>3.6149953753402464</v>
      </c>
      <c r="N1860" s="59">
        <f t="shared" si="237"/>
        <v>2.907538461538461</v>
      </c>
      <c r="O1860" s="43">
        <f t="shared" si="237"/>
        <v>3.4651014423076925</v>
      </c>
      <c r="P1860" s="69">
        <f t="shared" si="233"/>
        <v>3.0297571961721115</v>
      </c>
      <c r="Q1860" s="44">
        <f t="shared" si="234"/>
        <v>1.9260185620211923</v>
      </c>
      <c r="R1860" s="43">
        <f t="shared" si="238"/>
        <v>253</v>
      </c>
      <c r="S1860" s="45" t="e">
        <f>#REF!*M1860/100/365*365/$R1860</f>
        <v>#REF!</v>
      </c>
      <c r="T1860" s="45" t="e">
        <f>#REF!*P1860/100/365*365/$R1860</f>
        <v>#REF!</v>
      </c>
      <c r="U1860" s="45" t="e">
        <f>#REF!*F1860/100/365*365/$R1860</f>
        <v>#REF!</v>
      </c>
      <c r="V1860" s="45" t="e">
        <f>#REF!*K1860/100/365*365/$R1860</f>
        <v>#REF!</v>
      </c>
      <c r="W1860" s="45" t="e">
        <f>#REF!*O1860/100/365*365/$R1860</f>
        <v>#REF!</v>
      </c>
      <c r="X1860" s="61">
        <f t="shared" si="231"/>
        <v>3.5043076923076937</v>
      </c>
      <c r="Z1860" s="54"/>
    </row>
    <row r="1861" spans="1:26" x14ac:dyDescent="0.35">
      <c r="A1861" s="42">
        <v>42591</v>
      </c>
      <c r="B1861" s="55">
        <f t="shared" si="225"/>
        <v>42499</v>
      </c>
      <c r="C1861" s="56">
        <f t="shared" si="226"/>
        <v>42590</v>
      </c>
      <c r="D1861" s="59">
        <v>1.8</v>
      </c>
      <c r="E1861" s="43">
        <v>2.2000000000000002</v>
      </c>
      <c r="F1861" s="43">
        <f t="shared" si="228"/>
        <v>2.0564062499999993</v>
      </c>
      <c r="G1861" s="60">
        <f t="shared" si="229"/>
        <v>2.42875</v>
      </c>
      <c r="H1861" s="68" t="str">
        <f t="shared" si="227"/>
        <v>Mar 2017</v>
      </c>
      <c r="I1861" s="70">
        <f t="shared" si="230"/>
        <v>1.51</v>
      </c>
      <c r="J1861" s="70">
        <f>VLOOKUP(H1861,CPI!C$187:L$448,10,FALSE)</f>
        <v>1.082882123448492</v>
      </c>
      <c r="K1861" s="59">
        <f t="shared" si="236"/>
        <v>4.0528125000000017</v>
      </c>
      <c r="L1861" s="70">
        <f t="shared" si="232"/>
        <v>2.5049871933799706</v>
      </c>
      <c r="M1861" s="71">
        <f t="shared" si="235"/>
        <v>3.6149953753402464</v>
      </c>
      <c r="N1861" s="59">
        <f t="shared" si="237"/>
        <v>2.907538461538461</v>
      </c>
      <c r="O1861" s="43">
        <f t="shared" si="237"/>
        <v>3.4651014423076925</v>
      </c>
      <c r="P1861" s="69">
        <f t="shared" si="233"/>
        <v>3.0297571961721115</v>
      </c>
      <c r="Q1861" s="44">
        <f t="shared" si="234"/>
        <v>1.9260185620211923</v>
      </c>
      <c r="R1861" s="43">
        <f t="shared" si="238"/>
        <v>253</v>
      </c>
      <c r="S1861" s="45" t="e">
        <f>#REF!*M1861/100/365*365/$R1861</f>
        <v>#REF!</v>
      </c>
      <c r="T1861" s="45" t="e">
        <f>#REF!*P1861/100/365*365/$R1861</f>
        <v>#REF!</v>
      </c>
      <c r="U1861" s="45" t="e">
        <f>#REF!*F1861/100/365*365/$R1861</f>
        <v>#REF!</v>
      </c>
      <c r="V1861" s="45" t="e">
        <f>#REF!*K1861/100/365*365/$R1861</f>
        <v>#REF!</v>
      </c>
      <c r="W1861" s="45" t="e">
        <f>#REF!*O1861/100/365*365/$R1861</f>
        <v>#REF!</v>
      </c>
      <c r="X1861" s="61">
        <f t="shared" si="231"/>
        <v>3.5043076923076937</v>
      </c>
      <c r="Z1861" s="54"/>
    </row>
    <row r="1862" spans="1:26" x14ac:dyDescent="0.35">
      <c r="A1862" s="42">
        <v>42592</v>
      </c>
      <c r="B1862" s="55">
        <f t="shared" si="225"/>
        <v>42500</v>
      </c>
      <c r="C1862" s="56">
        <f t="shared" si="226"/>
        <v>42591</v>
      </c>
      <c r="D1862" s="59">
        <v>1.75</v>
      </c>
      <c r="E1862" s="43">
        <v>2.15</v>
      </c>
      <c r="F1862" s="43">
        <f t="shared" si="228"/>
        <v>2.0520312499999998</v>
      </c>
      <c r="G1862" s="60">
        <f t="shared" si="229"/>
        <v>2.4224999999999994</v>
      </c>
      <c r="H1862" s="68" t="str">
        <f t="shared" si="227"/>
        <v>Mar 2017</v>
      </c>
      <c r="I1862" s="70">
        <f t="shared" si="230"/>
        <v>1.51</v>
      </c>
      <c r="J1862" s="70">
        <f>VLOOKUP(H1862,CPI!C$187:L$448,10,FALSE)</f>
        <v>1.082882123448492</v>
      </c>
      <c r="K1862" s="59">
        <f t="shared" si="236"/>
        <v>4.0528125000000017</v>
      </c>
      <c r="L1862" s="70">
        <f t="shared" si="232"/>
        <v>2.5049871933799706</v>
      </c>
      <c r="M1862" s="71">
        <f t="shared" si="235"/>
        <v>3.6149953753402464</v>
      </c>
      <c r="N1862" s="59">
        <f t="shared" si="237"/>
        <v>2.907538461538461</v>
      </c>
      <c r="O1862" s="43">
        <f t="shared" si="237"/>
        <v>3.4651014423076925</v>
      </c>
      <c r="P1862" s="69">
        <f t="shared" si="233"/>
        <v>3.0297571961721115</v>
      </c>
      <c r="Q1862" s="44">
        <f t="shared" si="234"/>
        <v>1.9260185620211923</v>
      </c>
      <c r="R1862" s="43">
        <f t="shared" si="238"/>
        <v>253</v>
      </c>
      <c r="S1862" s="45" t="e">
        <f>#REF!*M1862/100/365*365/$R1862</f>
        <v>#REF!</v>
      </c>
      <c r="T1862" s="45" t="e">
        <f>#REF!*P1862/100/365*365/$R1862</f>
        <v>#REF!</v>
      </c>
      <c r="U1862" s="45" t="e">
        <f>#REF!*F1862/100/365*365/$R1862</f>
        <v>#REF!</v>
      </c>
      <c r="V1862" s="45" t="e">
        <f>#REF!*K1862/100/365*365/$R1862</f>
        <v>#REF!</v>
      </c>
      <c r="W1862" s="45" t="e">
        <f>#REF!*O1862/100/365*365/$R1862</f>
        <v>#REF!</v>
      </c>
      <c r="X1862" s="61">
        <f t="shared" si="231"/>
        <v>3.5043076923076937</v>
      </c>
      <c r="Z1862" s="54"/>
    </row>
    <row r="1863" spans="1:26" x14ac:dyDescent="0.35">
      <c r="A1863" s="42">
        <v>42593</v>
      </c>
      <c r="B1863" s="55">
        <f t="shared" ref="B1863:B1926" si="239">EDATE(A1863,-3)</f>
        <v>42501</v>
      </c>
      <c r="C1863" s="56">
        <f t="shared" ref="C1863:C1926" si="240">A1863-1</f>
        <v>42592</v>
      </c>
      <c r="D1863" s="59">
        <v>1.75</v>
      </c>
      <c r="E1863" s="43">
        <v>2.12</v>
      </c>
      <c r="F1863" s="43">
        <f t="shared" si="228"/>
        <v>2.0465624999999994</v>
      </c>
      <c r="G1863" s="60">
        <f t="shared" si="229"/>
        <v>2.4154687499999996</v>
      </c>
      <c r="H1863" s="68" t="str">
        <f t="shared" ref="H1863:H1926" si="241">"Mar "&amp;IF(MONTH(A1863)&gt;=4,YEAR(A1863)+1,YEAR(A1863))</f>
        <v>Mar 2017</v>
      </c>
      <c r="I1863" s="70">
        <f t="shared" si="230"/>
        <v>1.51</v>
      </c>
      <c r="J1863" s="70">
        <f>VLOOKUP(H1863,CPI!C$187:L$448,10,FALSE)</f>
        <v>1.082882123448492</v>
      </c>
      <c r="K1863" s="59">
        <f t="shared" si="236"/>
        <v>4.0528125000000017</v>
      </c>
      <c r="L1863" s="70">
        <f t="shared" si="232"/>
        <v>2.5049871933799706</v>
      </c>
      <c r="M1863" s="71">
        <f t="shared" si="235"/>
        <v>3.6149953753402464</v>
      </c>
      <c r="N1863" s="59">
        <f t="shared" si="237"/>
        <v>2.907538461538461</v>
      </c>
      <c r="O1863" s="43">
        <f t="shared" si="237"/>
        <v>3.4651014423076925</v>
      </c>
      <c r="P1863" s="69">
        <f t="shared" si="233"/>
        <v>3.0297571961721115</v>
      </c>
      <c r="Q1863" s="44">
        <f t="shared" si="234"/>
        <v>1.9260185620211923</v>
      </c>
      <c r="R1863" s="43">
        <f t="shared" si="238"/>
        <v>253</v>
      </c>
      <c r="S1863" s="45" t="e">
        <f>#REF!*M1863/100/365*365/$R1863</f>
        <v>#REF!</v>
      </c>
      <c r="T1863" s="45" t="e">
        <f>#REF!*P1863/100/365*365/$R1863</f>
        <v>#REF!</v>
      </c>
      <c r="U1863" s="45" t="e">
        <f>#REF!*F1863/100/365*365/$R1863</f>
        <v>#REF!</v>
      </c>
      <c r="V1863" s="45" t="e">
        <f>#REF!*K1863/100/365*365/$R1863</f>
        <v>#REF!</v>
      </c>
      <c r="W1863" s="45" t="e">
        <f>#REF!*O1863/100/365*365/$R1863</f>
        <v>#REF!</v>
      </c>
      <c r="X1863" s="61">
        <f t="shared" si="231"/>
        <v>3.5043076923076937</v>
      </c>
      <c r="Z1863" s="54"/>
    </row>
    <row r="1864" spans="1:26" x14ac:dyDescent="0.35">
      <c r="A1864" s="42">
        <v>42594</v>
      </c>
      <c r="B1864" s="55">
        <f t="shared" si="239"/>
        <v>42502</v>
      </c>
      <c r="C1864" s="56">
        <f t="shared" si="240"/>
        <v>42593</v>
      </c>
      <c r="D1864" s="59">
        <v>1.76</v>
      </c>
      <c r="E1864" s="43">
        <v>2.14</v>
      </c>
      <c r="F1864" s="43">
        <f t="shared" ref="F1864:F1927" si="242">AVERAGEIFS(D:D,A:A,"&gt;"&amp;B1864,A:A,"&lt;="&amp;C1864)</f>
        <v>2.0409374999999996</v>
      </c>
      <c r="G1864" s="60">
        <f t="shared" ref="G1864:G1927" si="243">AVERAGEIFS(E:E,A:A,"&gt;"&amp;B1864,A:A,"&lt;="&amp;C1864)</f>
        <v>2.4076562499999996</v>
      </c>
      <c r="H1864" s="68" t="str">
        <f t="shared" si="241"/>
        <v>Mar 2017</v>
      </c>
      <c r="I1864" s="70">
        <f t="shared" si="230"/>
        <v>1.51</v>
      </c>
      <c r="J1864" s="70">
        <f>VLOOKUP(H1864,CPI!C$187:L$448,10,FALSE)</f>
        <v>1.082882123448492</v>
      </c>
      <c r="K1864" s="59">
        <f t="shared" si="236"/>
        <v>4.0528125000000017</v>
      </c>
      <c r="L1864" s="70">
        <f t="shared" si="232"/>
        <v>2.5049871933799706</v>
      </c>
      <c r="M1864" s="71">
        <f t="shared" si="235"/>
        <v>3.6149953753402464</v>
      </c>
      <c r="N1864" s="59">
        <f t="shared" si="237"/>
        <v>2.907538461538461</v>
      </c>
      <c r="O1864" s="43">
        <f t="shared" si="237"/>
        <v>3.4651014423076925</v>
      </c>
      <c r="P1864" s="69">
        <f t="shared" si="233"/>
        <v>3.0297571961721115</v>
      </c>
      <c r="Q1864" s="44">
        <f t="shared" si="234"/>
        <v>1.9260185620211923</v>
      </c>
      <c r="R1864" s="43">
        <f t="shared" si="238"/>
        <v>253</v>
      </c>
      <c r="S1864" s="45" t="e">
        <f>#REF!*M1864/100/365*365/$R1864</f>
        <v>#REF!</v>
      </c>
      <c r="T1864" s="45" t="e">
        <f>#REF!*P1864/100/365*365/$R1864</f>
        <v>#REF!</v>
      </c>
      <c r="U1864" s="45" t="e">
        <f>#REF!*F1864/100/365*365/$R1864</f>
        <v>#REF!</v>
      </c>
      <c r="V1864" s="45" t="e">
        <f>#REF!*K1864/100/365*365/$R1864</f>
        <v>#REF!</v>
      </c>
      <c r="W1864" s="45" t="e">
        <f>#REF!*O1864/100/365*365/$R1864</f>
        <v>#REF!</v>
      </c>
      <c r="X1864" s="61">
        <f t="shared" si="231"/>
        <v>3.5043076923076937</v>
      </c>
      <c r="Z1864" s="54"/>
    </row>
    <row r="1865" spans="1:26" x14ac:dyDescent="0.35">
      <c r="A1865" s="42">
        <v>42597</v>
      </c>
      <c r="B1865" s="55">
        <f t="shared" si="239"/>
        <v>42505</v>
      </c>
      <c r="C1865" s="56">
        <f t="shared" si="240"/>
        <v>42596</v>
      </c>
      <c r="D1865" s="59">
        <v>1.74</v>
      </c>
      <c r="E1865" s="43">
        <v>2.13</v>
      </c>
      <c r="F1865" s="43">
        <f t="shared" si="242"/>
        <v>2.0349999999999993</v>
      </c>
      <c r="G1865" s="60">
        <f t="shared" si="243"/>
        <v>2.3999999999999995</v>
      </c>
      <c r="H1865" s="68" t="str">
        <f t="shared" si="241"/>
        <v>Mar 2017</v>
      </c>
      <c r="I1865" s="70">
        <f t="shared" si="230"/>
        <v>1.51</v>
      </c>
      <c r="J1865" s="70">
        <f>VLOOKUP(H1865,CPI!C$187:L$448,10,FALSE)</f>
        <v>1.082882123448492</v>
      </c>
      <c r="K1865" s="59">
        <f t="shared" si="236"/>
        <v>4.0528125000000017</v>
      </c>
      <c r="L1865" s="70">
        <f t="shared" si="232"/>
        <v>2.5049871933799706</v>
      </c>
      <c r="M1865" s="71">
        <f t="shared" si="235"/>
        <v>3.6149953753402464</v>
      </c>
      <c r="N1865" s="59">
        <f t="shared" si="237"/>
        <v>2.907538461538461</v>
      </c>
      <c r="O1865" s="43">
        <f t="shared" si="237"/>
        <v>3.4651014423076925</v>
      </c>
      <c r="P1865" s="69">
        <f t="shared" si="233"/>
        <v>3.0297571961721115</v>
      </c>
      <c r="Q1865" s="44">
        <f t="shared" si="234"/>
        <v>1.9260185620211923</v>
      </c>
      <c r="R1865" s="43">
        <f t="shared" si="238"/>
        <v>253</v>
      </c>
      <c r="S1865" s="45" t="e">
        <f>#REF!*M1865/100/365*365/$R1865</f>
        <v>#REF!</v>
      </c>
      <c r="T1865" s="45" t="e">
        <f>#REF!*P1865/100/365*365/$R1865</f>
        <v>#REF!</v>
      </c>
      <c r="U1865" s="45" t="e">
        <f>#REF!*F1865/100/365*365/$R1865</f>
        <v>#REF!</v>
      </c>
      <c r="V1865" s="45" t="e">
        <f>#REF!*K1865/100/365*365/$R1865</f>
        <v>#REF!</v>
      </c>
      <c r="W1865" s="45" t="e">
        <f>#REF!*O1865/100/365*365/$R1865</f>
        <v>#REF!</v>
      </c>
      <c r="X1865" s="61">
        <f t="shared" si="231"/>
        <v>3.5043076923076937</v>
      </c>
      <c r="Z1865" s="54"/>
    </row>
    <row r="1866" spans="1:26" x14ac:dyDescent="0.35">
      <c r="A1866" s="42">
        <v>42598</v>
      </c>
      <c r="B1866" s="55">
        <f t="shared" si="239"/>
        <v>42506</v>
      </c>
      <c r="C1866" s="56">
        <f t="shared" si="240"/>
        <v>42597</v>
      </c>
      <c r="D1866" s="59">
        <v>1.76</v>
      </c>
      <c r="E1866" s="43">
        <v>2.15</v>
      </c>
      <c r="F1866" s="43">
        <f t="shared" si="242"/>
        <v>2.0290624999999998</v>
      </c>
      <c r="G1866" s="60">
        <f t="shared" si="243"/>
        <v>2.3926562499999999</v>
      </c>
      <c r="H1866" s="68" t="str">
        <f t="shared" si="241"/>
        <v>Mar 2017</v>
      </c>
      <c r="I1866" s="70">
        <f t="shared" si="230"/>
        <v>1.51</v>
      </c>
      <c r="J1866" s="70">
        <f>VLOOKUP(H1866,CPI!C$187:L$448,10,FALSE)</f>
        <v>1.082882123448492</v>
      </c>
      <c r="K1866" s="59">
        <f t="shared" si="236"/>
        <v>4.0528125000000017</v>
      </c>
      <c r="L1866" s="70">
        <f t="shared" si="232"/>
        <v>2.5049871933799706</v>
      </c>
      <c r="M1866" s="71">
        <f t="shared" si="235"/>
        <v>3.6149953753402464</v>
      </c>
      <c r="N1866" s="59">
        <f t="shared" si="237"/>
        <v>2.907538461538461</v>
      </c>
      <c r="O1866" s="43">
        <f t="shared" si="237"/>
        <v>3.4651014423076925</v>
      </c>
      <c r="P1866" s="69">
        <f t="shared" si="233"/>
        <v>3.0297571961721115</v>
      </c>
      <c r="Q1866" s="44">
        <f t="shared" si="234"/>
        <v>1.9260185620211923</v>
      </c>
      <c r="R1866" s="43">
        <f t="shared" si="238"/>
        <v>253</v>
      </c>
      <c r="S1866" s="45" t="e">
        <f>#REF!*M1866/100/365*365/$R1866</f>
        <v>#REF!</v>
      </c>
      <c r="T1866" s="45" t="e">
        <f>#REF!*P1866/100/365*365/$R1866</f>
        <v>#REF!</v>
      </c>
      <c r="U1866" s="45" t="e">
        <f>#REF!*F1866/100/365*365/$R1866</f>
        <v>#REF!</v>
      </c>
      <c r="V1866" s="45" t="e">
        <f>#REF!*K1866/100/365*365/$R1866</f>
        <v>#REF!</v>
      </c>
      <c r="W1866" s="45" t="e">
        <f>#REF!*O1866/100/365*365/$R1866</f>
        <v>#REF!</v>
      </c>
      <c r="X1866" s="61">
        <f t="shared" si="231"/>
        <v>3.5043076923076937</v>
      </c>
      <c r="Z1866" s="54"/>
    </row>
    <row r="1867" spans="1:26" x14ac:dyDescent="0.35">
      <c r="A1867" s="42">
        <v>42599</v>
      </c>
      <c r="B1867" s="55">
        <f t="shared" si="239"/>
        <v>42507</v>
      </c>
      <c r="C1867" s="56">
        <f t="shared" si="240"/>
        <v>42598</v>
      </c>
      <c r="D1867" s="59">
        <v>1.78</v>
      </c>
      <c r="E1867" s="43">
        <v>2.1800000000000002</v>
      </c>
      <c r="F1867" s="43">
        <f t="shared" si="242"/>
        <v>2.0229687499999995</v>
      </c>
      <c r="G1867" s="60">
        <f t="shared" si="243"/>
        <v>2.3851562499999996</v>
      </c>
      <c r="H1867" s="68" t="str">
        <f t="shared" si="241"/>
        <v>Mar 2017</v>
      </c>
      <c r="I1867" s="70">
        <f t="shared" si="230"/>
        <v>1.51</v>
      </c>
      <c r="J1867" s="70">
        <f>VLOOKUP(H1867,CPI!C$187:L$448,10,FALSE)</f>
        <v>1.082882123448492</v>
      </c>
      <c r="K1867" s="59">
        <f t="shared" si="236"/>
        <v>4.0528125000000017</v>
      </c>
      <c r="L1867" s="70">
        <f t="shared" si="232"/>
        <v>2.5049871933799706</v>
      </c>
      <c r="M1867" s="71">
        <f t="shared" si="235"/>
        <v>3.6149953753402464</v>
      </c>
      <c r="N1867" s="59">
        <f t="shared" si="237"/>
        <v>2.907538461538461</v>
      </c>
      <c r="O1867" s="43">
        <f t="shared" si="237"/>
        <v>3.4651014423076925</v>
      </c>
      <c r="P1867" s="69">
        <f t="shared" si="233"/>
        <v>3.0297571961721115</v>
      </c>
      <c r="Q1867" s="44">
        <f t="shared" si="234"/>
        <v>1.9260185620211923</v>
      </c>
      <c r="R1867" s="43">
        <f t="shared" si="238"/>
        <v>253</v>
      </c>
      <c r="S1867" s="45" t="e">
        <f>#REF!*M1867/100/365*365/$R1867</f>
        <v>#REF!</v>
      </c>
      <c r="T1867" s="45" t="e">
        <f>#REF!*P1867/100/365*365/$R1867</f>
        <v>#REF!</v>
      </c>
      <c r="U1867" s="45" t="e">
        <f>#REF!*F1867/100/365*365/$R1867</f>
        <v>#REF!</v>
      </c>
      <c r="V1867" s="45" t="e">
        <f>#REF!*K1867/100/365*365/$R1867</f>
        <v>#REF!</v>
      </c>
      <c r="W1867" s="45" t="e">
        <f>#REF!*O1867/100/365*365/$R1867</f>
        <v>#REF!</v>
      </c>
      <c r="X1867" s="61">
        <f t="shared" si="231"/>
        <v>3.5043076923076937</v>
      </c>
      <c r="Z1867" s="54"/>
    </row>
    <row r="1868" spans="1:26" x14ac:dyDescent="0.35">
      <c r="A1868" s="42">
        <v>42600</v>
      </c>
      <c r="B1868" s="55">
        <f t="shared" si="239"/>
        <v>42508</v>
      </c>
      <c r="C1868" s="56">
        <f t="shared" si="240"/>
        <v>42599</v>
      </c>
      <c r="D1868" s="59">
        <v>1.75</v>
      </c>
      <c r="E1868" s="43">
        <v>2.14</v>
      </c>
      <c r="F1868" s="43">
        <f t="shared" si="242"/>
        <v>2.0168749999999998</v>
      </c>
      <c r="G1868" s="60">
        <f t="shared" si="243"/>
        <v>2.3781249999999998</v>
      </c>
      <c r="H1868" s="68" t="str">
        <f t="shared" si="241"/>
        <v>Mar 2017</v>
      </c>
      <c r="I1868" s="70">
        <f t="shared" si="230"/>
        <v>1.51</v>
      </c>
      <c r="J1868" s="70">
        <f>VLOOKUP(H1868,CPI!C$187:L$448,10,FALSE)</f>
        <v>1.082882123448492</v>
      </c>
      <c r="K1868" s="59">
        <f t="shared" si="236"/>
        <v>4.0528125000000017</v>
      </c>
      <c r="L1868" s="70">
        <f t="shared" si="232"/>
        <v>2.5049871933799706</v>
      </c>
      <c r="M1868" s="71">
        <f t="shared" si="235"/>
        <v>3.6149953753402464</v>
      </c>
      <c r="N1868" s="59">
        <f t="shared" si="237"/>
        <v>2.907538461538461</v>
      </c>
      <c r="O1868" s="43">
        <f t="shared" si="237"/>
        <v>3.4651014423076925</v>
      </c>
      <c r="P1868" s="69">
        <f t="shared" si="233"/>
        <v>3.0297571961721115</v>
      </c>
      <c r="Q1868" s="44">
        <f t="shared" si="234"/>
        <v>1.9260185620211923</v>
      </c>
      <c r="R1868" s="43">
        <f t="shared" si="238"/>
        <v>253</v>
      </c>
      <c r="S1868" s="45" t="e">
        <f>#REF!*M1868/100/365*365/$R1868</f>
        <v>#REF!</v>
      </c>
      <c r="T1868" s="45" t="e">
        <f>#REF!*P1868/100/365*365/$R1868</f>
        <v>#REF!</v>
      </c>
      <c r="U1868" s="45" t="e">
        <f>#REF!*F1868/100/365*365/$R1868</f>
        <v>#REF!</v>
      </c>
      <c r="V1868" s="45" t="e">
        <f>#REF!*K1868/100/365*365/$R1868</f>
        <v>#REF!</v>
      </c>
      <c r="W1868" s="45" t="e">
        <f>#REF!*O1868/100/365*365/$R1868</f>
        <v>#REF!</v>
      </c>
      <c r="X1868" s="61">
        <f t="shared" si="231"/>
        <v>3.5043076923076937</v>
      </c>
      <c r="Z1868" s="54"/>
    </row>
    <row r="1869" spans="1:26" x14ac:dyDescent="0.35">
      <c r="A1869" s="42">
        <v>42601</v>
      </c>
      <c r="B1869" s="55">
        <f t="shared" si="239"/>
        <v>42509</v>
      </c>
      <c r="C1869" s="56">
        <f t="shared" si="240"/>
        <v>42600</v>
      </c>
      <c r="D1869" s="59">
        <v>1.78</v>
      </c>
      <c r="E1869" s="43">
        <v>2.21</v>
      </c>
      <c r="F1869" s="43">
        <f t="shared" si="242"/>
        <v>2.0092187499999996</v>
      </c>
      <c r="G1869" s="60">
        <f t="shared" si="243"/>
        <v>2.3692187499999995</v>
      </c>
      <c r="H1869" s="68" t="str">
        <f t="shared" si="241"/>
        <v>Mar 2017</v>
      </c>
      <c r="I1869" s="70">
        <f t="shared" si="230"/>
        <v>1.51</v>
      </c>
      <c r="J1869" s="70">
        <f>VLOOKUP(H1869,CPI!C$187:L$448,10,FALSE)</f>
        <v>1.082882123448492</v>
      </c>
      <c r="K1869" s="59">
        <f t="shared" si="236"/>
        <v>4.0528125000000017</v>
      </c>
      <c r="L1869" s="70">
        <f t="shared" si="232"/>
        <v>2.5049871933799706</v>
      </c>
      <c r="M1869" s="71">
        <f t="shared" si="235"/>
        <v>3.6149953753402464</v>
      </c>
      <c r="N1869" s="59">
        <f t="shared" si="237"/>
        <v>2.907538461538461</v>
      </c>
      <c r="O1869" s="43">
        <f t="shared" si="237"/>
        <v>3.4651014423076925</v>
      </c>
      <c r="P1869" s="69">
        <f t="shared" si="233"/>
        <v>3.0297571961721115</v>
      </c>
      <c r="Q1869" s="44">
        <f t="shared" si="234"/>
        <v>1.9260185620211923</v>
      </c>
      <c r="R1869" s="43">
        <f t="shared" si="238"/>
        <v>253</v>
      </c>
      <c r="S1869" s="45" t="e">
        <f>#REF!*M1869/100/365*365/$R1869</f>
        <v>#REF!</v>
      </c>
      <c r="T1869" s="45" t="e">
        <f>#REF!*P1869/100/365*365/$R1869</f>
        <v>#REF!</v>
      </c>
      <c r="U1869" s="45" t="e">
        <f>#REF!*F1869/100/365*365/$R1869</f>
        <v>#REF!</v>
      </c>
      <c r="V1869" s="45" t="e">
        <f>#REF!*K1869/100/365*365/$R1869</f>
        <v>#REF!</v>
      </c>
      <c r="W1869" s="45" t="e">
        <f>#REF!*O1869/100/365*365/$R1869</f>
        <v>#REF!</v>
      </c>
      <c r="X1869" s="61">
        <f t="shared" si="231"/>
        <v>3.5043076923076937</v>
      </c>
      <c r="Z1869" s="54"/>
    </row>
    <row r="1870" spans="1:26" x14ac:dyDescent="0.35">
      <c r="A1870" s="42">
        <v>42604</v>
      </c>
      <c r="B1870" s="55">
        <f t="shared" si="239"/>
        <v>42512</v>
      </c>
      <c r="C1870" s="56">
        <f t="shared" si="240"/>
        <v>42603</v>
      </c>
      <c r="D1870" s="59">
        <v>1.81</v>
      </c>
      <c r="E1870" s="43">
        <v>2.2999999999999998</v>
      </c>
      <c r="F1870" s="43">
        <f t="shared" si="242"/>
        <v>2.0021874999999998</v>
      </c>
      <c r="G1870" s="60">
        <f t="shared" si="243"/>
        <v>2.3615624999999998</v>
      </c>
      <c r="H1870" s="68" t="str">
        <f t="shared" si="241"/>
        <v>Mar 2017</v>
      </c>
      <c r="I1870" s="70">
        <f t="shared" si="230"/>
        <v>1.51</v>
      </c>
      <c r="J1870" s="70">
        <f>VLOOKUP(H1870,CPI!C$187:L$448,10,FALSE)</f>
        <v>1.082882123448492</v>
      </c>
      <c r="K1870" s="59">
        <f t="shared" si="236"/>
        <v>4.0528125000000017</v>
      </c>
      <c r="L1870" s="70">
        <f t="shared" si="232"/>
        <v>2.5049871933799706</v>
      </c>
      <c r="M1870" s="71">
        <f t="shared" si="235"/>
        <v>3.6149953753402464</v>
      </c>
      <c r="N1870" s="59">
        <f t="shared" si="237"/>
        <v>2.907538461538461</v>
      </c>
      <c r="O1870" s="43">
        <f t="shared" si="237"/>
        <v>3.4651014423076925</v>
      </c>
      <c r="P1870" s="69">
        <f t="shared" si="233"/>
        <v>3.0297571961721115</v>
      </c>
      <c r="Q1870" s="44">
        <f t="shared" si="234"/>
        <v>1.9260185620211923</v>
      </c>
      <c r="R1870" s="43">
        <f t="shared" si="238"/>
        <v>253</v>
      </c>
      <c r="S1870" s="45" t="e">
        <f>#REF!*M1870/100/365*365/$R1870</f>
        <v>#REF!</v>
      </c>
      <c r="T1870" s="45" t="e">
        <f>#REF!*P1870/100/365*365/$R1870</f>
        <v>#REF!</v>
      </c>
      <c r="U1870" s="45" t="e">
        <f>#REF!*F1870/100/365*365/$R1870</f>
        <v>#REF!</v>
      </c>
      <c r="V1870" s="45" t="e">
        <f>#REF!*K1870/100/365*365/$R1870</f>
        <v>#REF!</v>
      </c>
      <c r="W1870" s="45" t="e">
        <f>#REF!*O1870/100/365*365/$R1870</f>
        <v>#REF!</v>
      </c>
      <c r="X1870" s="61">
        <f t="shared" si="231"/>
        <v>3.5043076923076937</v>
      </c>
      <c r="Z1870" s="54"/>
    </row>
    <row r="1871" spans="1:26" x14ac:dyDescent="0.35">
      <c r="A1871" s="42">
        <v>42605</v>
      </c>
      <c r="B1871" s="55">
        <f t="shared" si="239"/>
        <v>42513</v>
      </c>
      <c r="C1871" s="56">
        <f t="shared" si="240"/>
        <v>42604</v>
      </c>
      <c r="D1871" s="59">
        <v>1.78</v>
      </c>
      <c r="E1871" s="43">
        <v>2.2599999999999998</v>
      </c>
      <c r="F1871" s="43">
        <f t="shared" si="242"/>
        <v>1.9949999999999999</v>
      </c>
      <c r="G1871" s="60">
        <f t="shared" si="243"/>
        <v>2.3550000000000004</v>
      </c>
      <c r="H1871" s="68" t="str">
        <f t="shared" si="241"/>
        <v>Mar 2017</v>
      </c>
      <c r="I1871" s="70">
        <f t="shared" si="230"/>
        <v>1.51</v>
      </c>
      <c r="J1871" s="70">
        <f>VLOOKUP(H1871,CPI!C$187:L$448,10,FALSE)</f>
        <v>1.082882123448492</v>
      </c>
      <c r="K1871" s="59">
        <f t="shared" si="236"/>
        <v>4.0528125000000017</v>
      </c>
      <c r="L1871" s="70">
        <f t="shared" si="232"/>
        <v>2.5049871933799706</v>
      </c>
      <c r="M1871" s="71">
        <f t="shared" si="235"/>
        <v>3.6149953753402464</v>
      </c>
      <c r="N1871" s="59">
        <f t="shared" si="237"/>
        <v>2.907538461538461</v>
      </c>
      <c r="O1871" s="43">
        <f t="shared" si="237"/>
        <v>3.4651014423076925</v>
      </c>
      <c r="P1871" s="69">
        <f t="shared" si="233"/>
        <v>3.0297571961721115</v>
      </c>
      <c r="Q1871" s="44">
        <f t="shared" si="234"/>
        <v>1.9260185620211923</v>
      </c>
      <c r="R1871" s="43">
        <f t="shared" si="238"/>
        <v>253</v>
      </c>
      <c r="S1871" s="45" t="e">
        <f>#REF!*M1871/100/365*365/$R1871</f>
        <v>#REF!</v>
      </c>
      <c r="T1871" s="45" t="e">
        <f>#REF!*P1871/100/365*365/$R1871</f>
        <v>#REF!</v>
      </c>
      <c r="U1871" s="45" t="e">
        <f>#REF!*F1871/100/365*365/$R1871</f>
        <v>#REF!</v>
      </c>
      <c r="V1871" s="45" t="e">
        <f>#REF!*K1871/100/365*365/$R1871</f>
        <v>#REF!</v>
      </c>
      <c r="W1871" s="45" t="e">
        <f>#REF!*O1871/100/365*365/$R1871</f>
        <v>#REF!</v>
      </c>
      <c r="X1871" s="61">
        <f t="shared" si="231"/>
        <v>3.5043076923076937</v>
      </c>
      <c r="Z1871" s="54"/>
    </row>
    <row r="1872" spans="1:26" x14ac:dyDescent="0.35">
      <c r="A1872" s="42">
        <v>42606</v>
      </c>
      <c r="B1872" s="55">
        <f t="shared" si="239"/>
        <v>42514</v>
      </c>
      <c r="C1872" s="56">
        <f t="shared" si="240"/>
        <v>42605</v>
      </c>
      <c r="D1872" s="59">
        <v>1.79</v>
      </c>
      <c r="E1872" s="43">
        <v>2.27</v>
      </c>
      <c r="F1872" s="43">
        <f t="shared" si="242"/>
        <v>1.9876562499999997</v>
      </c>
      <c r="G1872" s="60">
        <f t="shared" si="243"/>
        <v>2.3479687500000002</v>
      </c>
      <c r="H1872" s="68" t="str">
        <f t="shared" si="241"/>
        <v>Mar 2017</v>
      </c>
      <c r="I1872" s="70">
        <f t="shared" si="230"/>
        <v>1.51</v>
      </c>
      <c r="J1872" s="70">
        <f>VLOOKUP(H1872,CPI!C$187:L$448,10,FALSE)</f>
        <v>1.082882123448492</v>
      </c>
      <c r="K1872" s="59">
        <f t="shared" si="236"/>
        <v>4.0528125000000017</v>
      </c>
      <c r="L1872" s="70">
        <f t="shared" si="232"/>
        <v>2.5049871933799706</v>
      </c>
      <c r="M1872" s="71">
        <f t="shared" si="235"/>
        <v>3.6149953753402464</v>
      </c>
      <c r="N1872" s="59">
        <f t="shared" si="237"/>
        <v>2.907538461538461</v>
      </c>
      <c r="O1872" s="43">
        <f t="shared" si="237"/>
        <v>3.4651014423076925</v>
      </c>
      <c r="P1872" s="69">
        <f t="shared" si="233"/>
        <v>3.0297571961721115</v>
      </c>
      <c r="Q1872" s="44">
        <f t="shared" si="234"/>
        <v>1.9260185620211923</v>
      </c>
      <c r="R1872" s="43">
        <f t="shared" si="238"/>
        <v>253</v>
      </c>
      <c r="S1872" s="45" t="e">
        <f>#REF!*M1872/100/365*365/$R1872</f>
        <v>#REF!</v>
      </c>
      <c r="T1872" s="45" t="e">
        <f>#REF!*P1872/100/365*365/$R1872</f>
        <v>#REF!</v>
      </c>
      <c r="U1872" s="45" t="e">
        <f>#REF!*F1872/100/365*365/$R1872</f>
        <v>#REF!</v>
      </c>
      <c r="V1872" s="45" t="e">
        <f>#REF!*K1872/100/365*365/$R1872</f>
        <v>#REF!</v>
      </c>
      <c r="W1872" s="45" t="e">
        <f>#REF!*O1872/100/365*365/$R1872</f>
        <v>#REF!</v>
      </c>
      <c r="X1872" s="61">
        <f t="shared" si="231"/>
        <v>3.5043076923076937</v>
      </c>
      <c r="Z1872" s="54"/>
    </row>
    <row r="1873" spans="1:26" x14ac:dyDescent="0.35">
      <c r="A1873" s="42">
        <v>42607</v>
      </c>
      <c r="B1873" s="55">
        <f t="shared" si="239"/>
        <v>42515</v>
      </c>
      <c r="C1873" s="56">
        <f t="shared" si="240"/>
        <v>42606</v>
      </c>
      <c r="D1873" s="59">
        <v>1.81</v>
      </c>
      <c r="E1873" s="43">
        <v>2.27</v>
      </c>
      <c r="F1873" s="43">
        <f t="shared" si="242"/>
        <v>1.98046875</v>
      </c>
      <c r="G1873" s="60">
        <f t="shared" si="243"/>
        <v>2.3414062500000004</v>
      </c>
      <c r="H1873" s="68" t="str">
        <f t="shared" si="241"/>
        <v>Mar 2017</v>
      </c>
      <c r="I1873" s="70">
        <f t="shared" si="230"/>
        <v>1.51</v>
      </c>
      <c r="J1873" s="70">
        <f>VLOOKUP(H1873,CPI!C$187:L$448,10,FALSE)</f>
        <v>1.082882123448492</v>
      </c>
      <c r="K1873" s="59">
        <f t="shared" si="236"/>
        <v>4.0528125000000017</v>
      </c>
      <c r="L1873" s="70">
        <f t="shared" si="232"/>
        <v>2.5049871933799706</v>
      </c>
      <c r="M1873" s="71">
        <f t="shared" si="235"/>
        <v>3.6149953753402464</v>
      </c>
      <c r="N1873" s="59">
        <f t="shared" si="237"/>
        <v>2.907538461538461</v>
      </c>
      <c r="O1873" s="43">
        <f t="shared" si="237"/>
        <v>3.4651014423076925</v>
      </c>
      <c r="P1873" s="69">
        <f t="shared" si="233"/>
        <v>3.0297571961721115</v>
      </c>
      <c r="Q1873" s="44">
        <f t="shared" si="234"/>
        <v>1.9260185620211923</v>
      </c>
      <c r="R1873" s="43">
        <f t="shared" si="238"/>
        <v>253</v>
      </c>
      <c r="S1873" s="45" t="e">
        <f>#REF!*M1873/100/365*365/$R1873</f>
        <v>#REF!</v>
      </c>
      <c r="T1873" s="45" t="e">
        <f>#REF!*P1873/100/365*365/$R1873</f>
        <v>#REF!</v>
      </c>
      <c r="U1873" s="45" t="e">
        <f>#REF!*F1873/100/365*365/$R1873</f>
        <v>#REF!</v>
      </c>
      <c r="V1873" s="45" t="e">
        <f>#REF!*K1873/100/365*365/$R1873</f>
        <v>#REF!</v>
      </c>
      <c r="W1873" s="45" t="e">
        <f>#REF!*O1873/100/365*365/$R1873</f>
        <v>#REF!</v>
      </c>
      <c r="X1873" s="61">
        <f t="shared" si="231"/>
        <v>3.5043076923076937</v>
      </c>
      <c r="Z1873" s="54"/>
    </row>
    <row r="1874" spans="1:26" x14ac:dyDescent="0.35">
      <c r="A1874" s="42">
        <v>42608</v>
      </c>
      <c r="B1874" s="55">
        <f t="shared" si="239"/>
        <v>42516</v>
      </c>
      <c r="C1874" s="56">
        <f t="shared" si="240"/>
        <v>42607</v>
      </c>
      <c r="D1874" s="59">
        <v>1.82</v>
      </c>
      <c r="E1874" s="43">
        <v>2.2599999999999998</v>
      </c>
      <c r="F1874" s="43">
        <f t="shared" si="242"/>
        <v>1.9746875000000002</v>
      </c>
      <c r="G1874" s="60">
        <f t="shared" si="243"/>
        <v>2.3359375000000009</v>
      </c>
      <c r="H1874" s="68" t="str">
        <f t="shared" si="241"/>
        <v>Mar 2017</v>
      </c>
      <c r="I1874" s="70">
        <f t="shared" si="230"/>
        <v>1.51</v>
      </c>
      <c r="J1874" s="70">
        <f>VLOOKUP(H1874,CPI!C$187:L$448,10,FALSE)</f>
        <v>1.082882123448492</v>
      </c>
      <c r="K1874" s="59">
        <f t="shared" si="236"/>
        <v>4.0528125000000017</v>
      </c>
      <c r="L1874" s="70">
        <f t="shared" si="232"/>
        <v>2.5049871933799706</v>
      </c>
      <c r="M1874" s="71">
        <f t="shared" si="235"/>
        <v>3.6149953753402464</v>
      </c>
      <c r="N1874" s="59">
        <f t="shared" si="237"/>
        <v>2.907538461538461</v>
      </c>
      <c r="O1874" s="43">
        <f t="shared" si="237"/>
        <v>3.4651014423076925</v>
      </c>
      <c r="P1874" s="69">
        <f t="shared" si="233"/>
        <v>3.0297571961721115</v>
      </c>
      <c r="Q1874" s="44">
        <f t="shared" si="234"/>
        <v>1.9260185620211923</v>
      </c>
      <c r="R1874" s="43">
        <f t="shared" si="238"/>
        <v>253</v>
      </c>
      <c r="S1874" s="45" t="e">
        <f>#REF!*M1874/100/365*365/$R1874</f>
        <v>#REF!</v>
      </c>
      <c r="T1874" s="45" t="e">
        <f>#REF!*P1874/100/365*365/$R1874</f>
        <v>#REF!</v>
      </c>
      <c r="U1874" s="45" t="e">
        <f>#REF!*F1874/100/365*365/$R1874</f>
        <v>#REF!</v>
      </c>
      <c r="V1874" s="45" t="e">
        <f>#REF!*K1874/100/365*365/$R1874</f>
        <v>#REF!</v>
      </c>
      <c r="W1874" s="45" t="e">
        <f>#REF!*O1874/100/365*365/$R1874</f>
        <v>#REF!</v>
      </c>
      <c r="X1874" s="61">
        <f t="shared" si="231"/>
        <v>3.5043076923076937</v>
      </c>
      <c r="Z1874" s="54"/>
    </row>
    <row r="1875" spans="1:26" x14ac:dyDescent="0.35">
      <c r="A1875" s="42">
        <v>42611</v>
      </c>
      <c r="B1875" s="55">
        <f t="shared" si="239"/>
        <v>42519</v>
      </c>
      <c r="C1875" s="56">
        <f t="shared" si="240"/>
        <v>42610</v>
      </c>
      <c r="D1875" s="59">
        <v>1.84</v>
      </c>
      <c r="E1875" s="43">
        <v>2.27</v>
      </c>
      <c r="F1875" s="43">
        <f t="shared" si="242"/>
        <v>1.9698437500000001</v>
      </c>
      <c r="G1875" s="60">
        <f t="shared" si="243"/>
        <v>2.3312500000000012</v>
      </c>
      <c r="H1875" s="68" t="str">
        <f t="shared" si="241"/>
        <v>Mar 2017</v>
      </c>
      <c r="I1875" s="70">
        <f t="shared" si="230"/>
        <v>1.51</v>
      </c>
      <c r="J1875" s="70">
        <f>VLOOKUP(H1875,CPI!C$187:L$448,10,FALSE)</f>
        <v>1.082882123448492</v>
      </c>
      <c r="K1875" s="59">
        <f t="shared" si="236"/>
        <v>4.0528125000000017</v>
      </c>
      <c r="L1875" s="70">
        <f t="shared" si="232"/>
        <v>2.5049871933799706</v>
      </c>
      <c r="M1875" s="71">
        <f t="shared" si="235"/>
        <v>3.6149953753402464</v>
      </c>
      <c r="N1875" s="59">
        <f t="shared" si="237"/>
        <v>2.907538461538461</v>
      </c>
      <c r="O1875" s="43">
        <f t="shared" si="237"/>
        <v>3.4651014423076925</v>
      </c>
      <c r="P1875" s="69">
        <f t="shared" si="233"/>
        <v>3.0297571961721115</v>
      </c>
      <c r="Q1875" s="44">
        <f t="shared" si="234"/>
        <v>1.9260185620211923</v>
      </c>
      <c r="R1875" s="43">
        <f t="shared" si="238"/>
        <v>253</v>
      </c>
      <c r="S1875" s="45" t="e">
        <f>#REF!*M1875/100/365*365/$R1875</f>
        <v>#REF!</v>
      </c>
      <c r="T1875" s="45" t="e">
        <f>#REF!*P1875/100/365*365/$R1875</f>
        <v>#REF!</v>
      </c>
      <c r="U1875" s="45" t="e">
        <f>#REF!*F1875/100/365*365/$R1875</f>
        <v>#REF!</v>
      </c>
      <c r="V1875" s="45" t="e">
        <f>#REF!*K1875/100/365*365/$R1875</f>
        <v>#REF!</v>
      </c>
      <c r="W1875" s="45" t="e">
        <f>#REF!*O1875/100/365*365/$R1875</f>
        <v>#REF!</v>
      </c>
      <c r="X1875" s="61">
        <f t="shared" si="231"/>
        <v>3.5043076923076937</v>
      </c>
      <c r="Z1875" s="54"/>
    </row>
    <row r="1876" spans="1:26" x14ac:dyDescent="0.35">
      <c r="A1876" s="42">
        <v>42612</v>
      </c>
      <c r="B1876" s="55">
        <f t="shared" si="239"/>
        <v>42520</v>
      </c>
      <c r="C1876" s="56">
        <f t="shared" si="240"/>
        <v>42611</v>
      </c>
      <c r="D1876" s="59">
        <v>1.83</v>
      </c>
      <c r="E1876" s="43">
        <v>2.25</v>
      </c>
      <c r="F1876" s="43">
        <f t="shared" si="242"/>
        <v>1.9650000000000001</v>
      </c>
      <c r="G1876" s="60">
        <f t="shared" si="243"/>
        <v>2.3264062500000007</v>
      </c>
      <c r="H1876" s="68" t="str">
        <f t="shared" si="241"/>
        <v>Mar 2017</v>
      </c>
      <c r="I1876" s="70">
        <f t="shared" si="230"/>
        <v>1.51</v>
      </c>
      <c r="J1876" s="70">
        <f>VLOOKUP(H1876,CPI!C$187:L$448,10,FALSE)</f>
        <v>1.082882123448492</v>
      </c>
      <c r="K1876" s="59">
        <f t="shared" si="236"/>
        <v>4.0528125000000017</v>
      </c>
      <c r="L1876" s="70">
        <f t="shared" si="232"/>
        <v>2.5049871933799706</v>
      </c>
      <c r="M1876" s="71">
        <f t="shared" si="235"/>
        <v>3.6149953753402464</v>
      </c>
      <c r="N1876" s="59">
        <f t="shared" si="237"/>
        <v>2.907538461538461</v>
      </c>
      <c r="O1876" s="43">
        <f t="shared" si="237"/>
        <v>3.4651014423076925</v>
      </c>
      <c r="P1876" s="69">
        <f t="shared" si="233"/>
        <v>3.0297571961721115</v>
      </c>
      <c r="Q1876" s="44">
        <f t="shared" si="234"/>
        <v>1.9260185620211923</v>
      </c>
      <c r="R1876" s="43">
        <f t="shared" si="238"/>
        <v>253</v>
      </c>
      <c r="S1876" s="45" t="e">
        <f>#REF!*M1876/100/365*365/$R1876</f>
        <v>#REF!</v>
      </c>
      <c r="T1876" s="45" t="e">
        <f>#REF!*P1876/100/365*365/$R1876</f>
        <v>#REF!</v>
      </c>
      <c r="U1876" s="45" t="e">
        <f>#REF!*F1876/100/365*365/$R1876</f>
        <v>#REF!</v>
      </c>
      <c r="V1876" s="45" t="e">
        <f>#REF!*K1876/100/365*365/$R1876</f>
        <v>#REF!</v>
      </c>
      <c r="W1876" s="45" t="e">
        <f>#REF!*O1876/100/365*365/$R1876</f>
        <v>#REF!</v>
      </c>
      <c r="X1876" s="61">
        <f t="shared" si="231"/>
        <v>3.5043076923076937</v>
      </c>
      <c r="Z1876" s="54"/>
    </row>
    <row r="1877" spans="1:26" x14ac:dyDescent="0.35">
      <c r="A1877" s="42">
        <v>42613</v>
      </c>
      <c r="B1877" s="55">
        <f t="shared" si="239"/>
        <v>42521</v>
      </c>
      <c r="C1877" s="56">
        <f t="shared" si="240"/>
        <v>42612</v>
      </c>
      <c r="D1877" s="59">
        <v>1.82</v>
      </c>
      <c r="E1877" s="43">
        <v>2.2400000000000002</v>
      </c>
      <c r="F1877" s="43">
        <f t="shared" si="242"/>
        <v>1.9596875</v>
      </c>
      <c r="G1877" s="60">
        <f t="shared" si="243"/>
        <v>2.3209375000000008</v>
      </c>
      <c r="H1877" s="68" t="str">
        <f t="shared" si="241"/>
        <v>Mar 2017</v>
      </c>
      <c r="I1877" s="70">
        <f t="shared" si="230"/>
        <v>1.51</v>
      </c>
      <c r="J1877" s="70">
        <f>VLOOKUP(H1877,CPI!C$187:L$448,10,FALSE)</f>
        <v>1.082882123448492</v>
      </c>
      <c r="K1877" s="59">
        <f t="shared" si="236"/>
        <v>4.0528125000000017</v>
      </c>
      <c r="L1877" s="70">
        <f t="shared" si="232"/>
        <v>2.5049871933799706</v>
      </c>
      <c r="M1877" s="71">
        <f t="shared" si="235"/>
        <v>3.6149953753402464</v>
      </c>
      <c r="N1877" s="59">
        <f t="shared" si="237"/>
        <v>2.907538461538461</v>
      </c>
      <c r="O1877" s="43">
        <f t="shared" si="237"/>
        <v>3.4651014423076925</v>
      </c>
      <c r="P1877" s="69">
        <f t="shared" si="233"/>
        <v>3.0297571961721115</v>
      </c>
      <c r="Q1877" s="44">
        <f t="shared" si="234"/>
        <v>1.9260185620211923</v>
      </c>
      <c r="R1877" s="43">
        <f t="shared" si="238"/>
        <v>253</v>
      </c>
      <c r="S1877" s="45" t="e">
        <f>#REF!*M1877/100/365*365/$R1877</f>
        <v>#REF!</v>
      </c>
      <c r="T1877" s="45" t="e">
        <f>#REF!*P1877/100/365*365/$R1877</f>
        <v>#REF!</v>
      </c>
      <c r="U1877" s="45" t="e">
        <f>#REF!*F1877/100/365*365/$R1877</f>
        <v>#REF!</v>
      </c>
      <c r="V1877" s="45" t="e">
        <f>#REF!*K1877/100/365*365/$R1877</f>
        <v>#REF!</v>
      </c>
      <c r="W1877" s="45" t="e">
        <f>#REF!*O1877/100/365*365/$R1877</f>
        <v>#REF!</v>
      </c>
      <c r="X1877" s="61">
        <f t="shared" si="231"/>
        <v>3.5043076923076937</v>
      </c>
      <c r="Z1877" s="54"/>
    </row>
    <row r="1878" spans="1:26" x14ac:dyDescent="0.35">
      <c r="A1878" s="42">
        <v>42614</v>
      </c>
      <c r="B1878" s="55">
        <f t="shared" si="239"/>
        <v>42522</v>
      </c>
      <c r="C1878" s="56">
        <f t="shared" si="240"/>
        <v>42613</v>
      </c>
      <c r="D1878" s="59">
        <v>1.84</v>
      </c>
      <c r="E1878" s="43">
        <v>2.25</v>
      </c>
      <c r="F1878" s="43">
        <f t="shared" si="242"/>
        <v>1.9539062500000002</v>
      </c>
      <c r="G1878" s="60">
        <f t="shared" si="243"/>
        <v>2.3145312500000008</v>
      </c>
      <c r="H1878" s="68" t="str">
        <f t="shared" si="241"/>
        <v>Mar 2017</v>
      </c>
      <c r="I1878" s="70">
        <f t="shared" si="230"/>
        <v>1.51</v>
      </c>
      <c r="J1878" s="70">
        <f>VLOOKUP(H1878,CPI!C$187:L$448,10,FALSE)</f>
        <v>1.082882123448492</v>
      </c>
      <c r="K1878" s="59">
        <f t="shared" si="236"/>
        <v>4.0528125000000017</v>
      </c>
      <c r="L1878" s="70">
        <f t="shared" si="232"/>
        <v>2.5049871933799706</v>
      </c>
      <c r="M1878" s="71">
        <f t="shared" si="235"/>
        <v>3.6149953753402464</v>
      </c>
      <c r="N1878" s="59">
        <f t="shared" si="237"/>
        <v>2.907538461538461</v>
      </c>
      <c r="O1878" s="43">
        <f t="shared" si="237"/>
        <v>3.4651014423076925</v>
      </c>
      <c r="P1878" s="69">
        <f t="shared" si="233"/>
        <v>3.0297571961721115</v>
      </c>
      <c r="Q1878" s="44">
        <f t="shared" si="234"/>
        <v>1.9260185620211923</v>
      </c>
      <c r="R1878" s="43">
        <f t="shared" si="238"/>
        <v>253</v>
      </c>
      <c r="S1878" s="45" t="e">
        <f>#REF!*M1878/100/365*365/$R1878</f>
        <v>#REF!</v>
      </c>
      <c r="T1878" s="45" t="e">
        <f>#REF!*P1878/100/365*365/$R1878</f>
        <v>#REF!</v>
      </c>
      <c r="U1878" s="45" t="e">
        <f>#REF!*F1878/100/365*365/$R1878</f>
        <v>#REF!</v>
      </c>
      <c r="V1878" s="45" t="e">
        <f>#REF!*K1878/100/365*365/$R1878</f>
        <v>#REF!</v>
      </c>
      <c r="W1878" s="45" t="e">
        <f>#REF!*O1878/100/365*365/$R1878</f>
        <v>#REF!</v>
      </c>
      <c r="X1878" s="61">
        <f t="shared" si="231"/>
        <v>3.5043076923076937</v>
      </c>
      <c r="Z1878" s="54"/>
    </row>
    <row r="1879" spans="1:26" x14ac:dyDescent="0.35">
      <c r="A1879" s="42">
        <v>42615</v>
      </c>
      <c r="B1879" s="55">
        <f t="shared" si="239"/>
        <v>42523</v>
      </c>
      <c r="C1879" s="56">
        <f t="shared" si="240"/>
        <v>42614</v>
      </c>
      <c r="D1879" s="59">
        <v>1.85</v>
      </c>
      <c r="E1879" s="43">
        <v>2.2599999999999998</v>
      </c>
      <c r="F1879" s="43">
        <f t="shared" si="242"/>
        <v>1.9485937500000001</v>
      </c>
      <c r="G1879" s="60">
        <f t="shared" si="243"/>
        <v>2.3084375000000006</v>
      </c>
      <c r="H1879" s="68" t="str">
        <f t="shared" si="241"/>
        <v>Mar 2017</v>
      </c>
      <c r="I1879" s="70">
        <f t="shared" si="230"/>
        <v>1.51</v>
      </c>
      <c r="J1879" s="70">
        <f>VLOOKUP(H1879,CPI!C$187:L$448,10,FALSE)</f>
        <v>1.082882123448492</v>
      </c>
      <c r="K1879" s="59">
        <f t="shared" si="236"/>
        <v>4.0528125000000017</v>
      </c>
      <c r="L1879" s="70">
        <f t="shared" si="232"/>
        <v>2.5049871933799706</v>
      </c>
      <c r="M1879" s="71">
        <f t="shared" si="235"/>
        <v>3.6149953753402464</v>
      </c>
      <c r="N1879" s="59">
        <f t="shared" si="237"/>
        <v>2.907538461538461</v>
      </c>
      <c r="O1879" s="43">
        <f t="shared" si="237"/>
        <v>3.4651014423076925</v>
      </c>
      <c r="P1879" s="69">
        <f t="shared" si="233"/>
        <v>3.0297571961721115</v>
      </c>
      <c r="Q1879" s="44">
        <f t="shared" si="234"/>
        <v>1.9260185620211923</v>
      </c>
      <c r="R1879" s="43">
        <f t="shared" si="238"/>
        <v>253</v>
      </c>
      <c r="S1879" s="45" t="e">
        <f>#REF!*M1879/100/365*365/$R1879</f>
        <v>#REF!</v>
      </c>
      <c r="T1879" s="45" t="e">
        <f>#REF!*P1879/100/365*365/$R1879</f>
        <v>#REF!</v>
      </c>
      <c r="U1879" s="45" t="e">
        <f>#REF!*F1879/100/365*365/$R1879</f>
        <v>#REF!</v>
      </c>
      <c r="V1879" s="45" t="e">
        <f>#REF!*K1879/100/365*365/$R1879</f>
        <v>#REF!</v>
      </c>
      <c r="W1879" s="45" t="e">
        <f>#REF!*O1879/100/365*365/$R1879</f>
        <v>#REF!</v>
      </c>
      <c r="X1879" s="61">
        <f t="shared" si="231"/>
        <v>3.5043076923076937</v>
      </c>
      <c r="Z1879" s="54"/>
    </row>
    <row r="1880" spans="1:26" x14ac:dyDescent="0.35">
      <c r="A1880" s="42">
        <v>42618</v>
      </c>
      <c r="B1880" s="55">
        <f t="shared" si="239"/>
        <v>42526</v>
      </c>
      <c r="C1880" s="56">
        <f t="shared" si="240"/>
        <v>42617</v>
      </c>
      <c r="D1880" s="59">
        <v>1.87</v>
      </c>
      <c r="E1880" s="43">
        <v>2.29</v>
      </c>
      <c r="F1880" s="43">
        <f t="shared" si="242"/>
        <v>1.9437500000000001</v>
      </c>
      <c r="G1880" s="60">
        <f t="shared" si="243"/>
        <v>2.3028125000000004</v>
      </c>
      <c r="H1880" s="68" t="str">
        <f t="shared" si="241"/>
        <v>Mar 2017</v>
      </c>
      <c r="I1880" s="70">
        <f t="shared" si="230"/>
        <v>1.51</v>
      </c>
      <c r="J1880" s="70">
        <f>VLOOKUP(H1880,CPI!C$187:L$448,10,FALSE)</f>
        <v>1.082882123448492</v>
      </c>
      <c r="K1880" s="59">
        <f t="shared" si="236"/>
        <v>4.0528125000000017</v>
      </c>
      <c r="L1880" s="70">
        <f t="shared" si="232"/>
        <v>2.5049871933799706</v>
      </c>
      <c r="M1880" s="71">
        <f t="shared" si="235"/>
        <v>3.6149953753402464</v>
      </c>
      <c r="N1880" s="59">
        <f t="shared" si="237"/>
        <v>2.907538461538461</v>
      </c>
      <c r="O1880" s="43">
        <f t="shared" si="237"/>
        <v>3.4651014423076925</v>
      </c>
      <c r="P1880" s="69">
        <f t="shared" si="233"/>
        <v>3.0297571961721115</v>
      </c>
      <c r="Q1880" s="44">
        <f t="shared" si="234"/>
        <v>1.9260185620211923</v>
      </c>
      <c r="R1880" s="43">
        <f t="shared" si="238"/>
        <v>253</v>
      </c>
      <c r="S1880" s="45" t="e">
        <f>#REF!*M1880/100/365*365/$R1880</f>
        <v>#REF!</v>
      </c>
      <c r="T1880" s="45" t="e">
        <f>#REF!*P1880/100/365*365/$R1880</f>
        <v>#REF!</v>
      </c>
      <c r="U1880" s="45" t="e">
        <f>#REF!*F1880/100/365*365/$R1880</f>
        <v>#REF!</v>
      </c>
      <c r="V1880" s="45" t="e">
        <f>#REF!*K1880/100/365*365/$R1880</f>
        <v>#REF!</v>
      </c>
      <c r="W1880" s="45" t="e">
        <f>#REF!*O1880/100/365*365/$R1880</f>
        <v>#REF!</v>
      </c>
      <c r="X1880" s="61">
        <f t="shared" si="231"/>
        <v>3.5043076923076937</v>
      </c>
      <c r="Z1880" s="54"/>
    </row>
    <row r="1881" spans="1:26" x14ac:dyDescent="0.35">
      <c r="A1881" s="42">
        <v>42619</v>
      </c>
      <c r="B1881" s="55">
        <f t="shared" si="239"/>
        <v>42527</v>
      </c>
      <c r="C1881" s="56">
        <f t="shared" si="240"/>
        <v>42618</v>
      </c>
      <c r="D1881" s="59">
        <v>1.89</v>
      </c>
      <c r="E1881" s="43">
        <v>2.31</v>
      </c>
      <c r="F1881" s="43">
        <f t="shared" si="242"/>
        <v>1.9426153846153849</v>
      </c>
      <c r="G1881" s="60">
        <f t="shared" si="243"/>
        <v>2.3026153846153847</v>
      </c>
      <c r="H1881" s="68" t="str">
        <f t="shared" si="241"/>
        <v>Mar 2017</v>
      </c>
      <c r="I1881" s="70">
        <f t="shared" si="230"/>
        <v>1.51</v>
      </c>
      <c r="J1881" s="70">
        <f>VLOOKUP(H1881,CPI!C$187:L$448,10,FALSE)</f>
        <v>1.082882123448492</v>
      </c>
      <c r="K1881" s="59">
        <f t="shared" si="236"/>
        <v>4.0528125000000017</v>
      </c>
      <c r="L1881" s="70">
        <f t="shared" si="232"/>
        <v>2.5049871933799706</v>
      </c>
      <c r="M1881" s="71">
        <f t="shared" si="235"/>
        <v>3.6149953753402464</v>
      </c>
      <c r="N1881" s="59">
        <f t="shared" si="237"/>
        <v>2.907538461538461</v>
      </c>
      <c r="O1881" s="43">
        <f t="shared" si="237"/>
        <v>3.4651014423076925</v>
      </c>
      <c r="P1881" s="69">
        <f t="shared" si="233"/>
        <v>3.0297571961721115</v>
      </c>
      <c r="Q1881" s="44">
        <f t="shared" si="234"/>
        <v>1.9260185620211923</v>
      </c>
      <c r="R1881" s="43">
        <f t="shared" si="238"/>
        <v>253</v>
      </c>
      <c r="S1881" s="45" t="e">
        <f>#REF!*M1881/100/365*365/$R1881</f>
        <v>#REF!</v>
      </c>
      <c r="T1881" s="45" t="e">
        <f>#REF!*P1881/100/365*365/$R1881</f>
        <v>#REF!</v>
      </c>
      <c r="U1881" s="45" t="e">
        <f>#REF!*F1881/100/365*365/$R1881</f>
        <v>#REF!</v>
      </c>
      <c r="V1881" s="45" t="e">
        <f>#REF!*K1881/100/365*365/$R1881</f>
        <v>#REF!</v>
      </c>
      <c r="W1881" s="45" t="e">
        <f>#REF!*O1881/100/365*365/$R1881</f>
        <v>#REF!</v>
      </c>
      <c r="X1881" s="61">
        <f t="shared" si="231"/>
        <v>3.5043076923076937</v>
      </c>
      <c r="Z1881" s="54"/>
    </row>
    <row r="1882" spans="1:26" x14ac:dyDescent="0.35">
      <c r="A1882" s="42">
        <v>42620</v>
      </c>
      <c r="B1882" s="55">
        <f t="shared" si="239"/>
        <v>42528</v>
      </c>
      <c r="C1882" s="56">
        <f t="shared" si="240"/>
        <v>42619</v>
      </c>
      <c r="D1882" s="59">
        <v>1.86</v>
      </c>
      <c r="E1882" s="43">
        <v>2.2400000000000002</v>
      </c>
      <c r="F1882" s="43">
        <f t="shared" si="242"/>
        <v>1.9389230769230772</v>
      </c>
      <c r="G1882" s="60">
        <f t="shared" si="243"/>
        <v>2.2983076923076924</v>
      </c>
      <c r="H1882" s="68" t="str">
        <f t="shared" si="241"/>
        <v>Mar 2017</v>
      </c>
      <c r="I1882" s="70">
        <f t="shared" si="230"/>
        <v>1.51</v>
      </c>
      <c r="J1882" s="70">
        <f>VLOOKUP(H1882,CPI!C$187:L$448,10,FALSE)</f>
        <v>1.082882123448492</v>
      </c>
      <c r="K1882" s="59">
        <f t="shared" si="236"/>
        <v>4.0528125000000017</v>
      </c>
      <c r="L1882" s="70">
        <f t="shared" si="232"/>
        <v>2.5049871933799706</v>
      </c>
      <c r="M1882" s="71">
        <f t="shared" si="235"/>
        <v>3.6149953753402464</v>
      </c>
      <c r="N1882" s="59">
        <f t="shared" si="237"/>
        <v>2.907538461538461</v>
      </c>
      <c r="O1882" s="43">
        <f t="shared" si="237"/>
        <v>3.4651014423076925</v>
      </c>
      <c r="P1882" s="69">
        <f t="shared" si="233"/>
        <v>3.0297571961721115</v>
      </c>
      <c r="Q1882" s="44">
        <f t="shared" si="234"/>
        <v>1.9260185620211923</v>
      </c>
      <c r="R1882" s="43">
        <f t="shared" si="238"/>
        <v>253</v>
      </c>
      <c r="S1882" s="45" t="e">
        <f>#REF!*M1882/100/365*365/$R1882</f>
        <v>#REF!</v>
      </c>
      <c r="T1882" s="45" t="e">
        <f>#REF!*P1882/100/365*365/$R1882</f>
        <v>#REF!</v>
      </c>
      <c r="U1882" s="45" t="e">
        <f>#REF!*F1882/100/365*365/$R1882</f>
        <v>#REF!</v>
      </c>
      <c r="V1882" s="45" t="e">
        <f>#REF!*K1882/100/365*365/$R1882</f>
        <v>#REF!</v>
      </c>
      <c r="W1882" s="45" t="e">
        <f>#REF!*O1882/100/365*365/$R1882</f>
        <v>#REF!</v>
      </c>
      <c r="X1882" s="61">
        <f t="shared" si="231"/>
        <v>3.5043076923076937</v>
      </c>
      <c r="Z1882" s="54"/>
    </row>
    <row r="1883" spans="1:26" x14ac:dyDescent="0.35">
      <c r="A1883" s="42">
        <v>42621</v>
      </c>
      <c r="B1883" s="55">
        <f t="shared" si="239"/>
        <v>42529</v>
      </c>
      <c r="C1883" s="56">
        <f t="shared" si="240"/>
        <v>42620</v>
      </c>
      <c r="D1883" s="59">
        <v>1.86</v>
      </c>
      <c r="E1883" s="43">
        <v>2.25</v>
      </c>
      <c r="F1883" s="43">
        <f t="shared" si="242"/>
        <v>1.9344615384615385</v>
      </c>
      <c r="G1883" s="60">
        <f t="shared" si="243"/>
        <v>2.2926153846153849</v>
      </c>
      <c r="H1883" s="68" t="str">
        <f t="shared" si="241"/>
        <v>Mar 2017</v>
      </c>
      <c r="I1883" s="70">
        <f t="shared" si="230"/>
        <v>1.51</v>
      </c>
      <c r="J1883" s="70">
        <f>VLOOKUP(H1883,CPI!C$187:L$448,10,FALSE)</f>
        <v>1.082882123448492</v>
      </c>
      <c r="K1883" s="59">
        <f t="shared" si="236"/>
        <v>4.0528125000000017</v>
      </c>
      <c r="L1883" s="70">
        <f t="shared" si="232"/>
        <v>2.5049871933799706</v>
      </c>
      <c r="M1883" s="71">
        <f t="shared" si="235"/>
        <v>3.6149953753402464</v>
      </c>
      <c r="N1883" s="59">
        <f t="shared" si="237"/>
        <v>2.907538461538461</v>
      </c>
      <c r="O1883" s="43">
        <f t="shared" si="237"/>
        <v>3.4651014423076925</v>
      </c>
      <c r="P1883" s="69">
        <f t="shared" si="233"/>
        <v>3.0297571961721115</v>
      </c>
      <c r="Q1883" s="44">
        <f t="shared" si="234"/>
        <v>1.9260185620211923</v>
      </c>
      <c r="R1883" s="43">
        <f t="shared" si="238"/>
        <v>253</v>
      </c>
      <c r="S1883" s="45" t="e">
        <f>#REF!*M1883/100/365*365/$R1883</f>
        <v>#REF!</v>
      </c>
      <c r="T1883" s="45" t="e">
        <f>#REF!*P1883/100/365*365/$R1883</f>
        <v>#REF!</v>
      </c>
      <c r="U1883" s="45" t="e">
        <f>#REF!*F1883/100/365*365/$R1883</f>
        <v>#REF!</v>
      </c>
      <c r="V1883" s="45" t="e">
        <f>#REF!*K1883/100/365*365/$R1883</f>
        <v>#REF!</v>
      </c>
      <c r="W1883" s="45" t="e">
        <f>#REF!*O1883/100/365*365/$R1883</f>
        <v>#REF!</v>
      </c>
      <c r="X1883" s="61">
        <f t="shared" si="231"/>
        <v>3.5043076923076937</v>
      </c>
      <c r="Z1883" s="54"/>
    </row>
    <row r="1884" spans="1:26" x14ac:dyDescent="0.35">
      <c r="A1884" s="42">
        <v>42622</v>
      </c>
      <c r="B1884" s="55">
        <f t="shared" si="239"/>
        <v>42530</v>
      </c>
      <c r="C1884" s="56">
        <f t="shared" si="240"/>
        <v>42621</v>
      </c>
      <c r="D1884" s="59">
        <v>1.91</v>
      </c>
      <c r="E1884" s="43">
        <v>2.33</v>
      </c>
      <c r="F1884" s="43">
        <f t="shared" si="242"/>
        <v>1.9293846153846153</v>
      </c>
      <c r="G1884" s="60">
        <f t="shared" si="243"/>
        <v>2.2869230769230771</v>
      </c>
      <c r="H1884" s="68" t="str">
        <f t="shared" si="241"/>
        <v>Mar 2017</v>
      </c>
      <c r="I1884" s="70">
        <f t="shared" si="230"/>
        <v>1.51</v>
      </c>
      <c r="J1884" s="70">
        <f>VLOOKUP(H1884,CPI!C$187:L$448,10,FALSE)</f>
        <v>1.082882123448492</v>
      </c>
      <c r="K1884" s="59">
        <f t="shared" si="236"/>
        <v>4.0528125000000017</v>
      </c>
      <c r="L1884" s="70">
        <f t="shared" si="232"/>
        <v>2.5049871933799706</v>
      </c>
      <c r="M1884" s="71">
        <f t="shared" si="235"/>
        <v>3.6149953753402464</v>
      </c>
      <c r="N1884" s="59">
        <f t="shared" si="237"/>
        <v>2.907538461538461</v>
      </c>
      <c r="O1884" s="43">
        <f t="shared" si="237"/>
        <v>3.4651014423076925</v>
      </c>
      <c r="P1884" s="69">
        <f t="shared" si="233"/>
        <v>3.0297571961721115</v>
      </c>
      <c r="Q1884" s="44">
        <f t="shared" si="234"/>
        <v>1.9260185620211923</v>
      </c>
      <c r="R1884" s="43">
        <f t="shared" si="238"/>
        <v>253</v>
      </c>
      <c r="S1884" s="45" t="e">
        <f>#REF!*M1884/100/365*365/$R1884</f>
        <v>#REF!</v>
      </c>
      <c r="T1884" s="45" t="e">
        <f>#REF!*P1884/100/365*365/$R1884</f>
        <v>#REF!</v>
      </c>
      <c r="U1884" s="45" t="e">
        <f>#REF!*F1884/100/365*365/$R1884</f>
        <v>#REF!</v>
      </c>
      <c r="V1884" s="45" t="e">
        <f>#REF!*K1884/100/365*365/$R1884</f>
        <v>#REF!</v>
      </c>
      <c r="W1884" s="45" t="e">
        <f>#REF!*O1884/100/365*365/$R1884</f>
        <v>#REF!</v>
      </c>
      <c r="X1884" s="61">
        <f t="shared" si="231"/>
        <v>3.5043076923076937</v>
      </c>
      <c r="Z1884" s="54"/>
    </row>
    <row r="1885" spans="1:26" x14ac:dyDescent="0.35">
      <c r="A1885" s="42">
        <v>42625</v>
      </c>
      <c r="B1885" s="55">
        <f t="shared" si="239"/>
        <v>42533</v>
      </c>
      <c r="C1885" s="56">
        <f t="shared" si="240"/>
        <v>42624</v>
      </c>
      <c r="D1885" s="59">
        <v>2</v>
      </c>
      <c r="E1885" s="43">
        <v>2.44</v>
      </c>
      <c r="F1885" s="43">
        <f t="shared" si="242"/>
        <v>1.9256923076923078</v>
      </c>
      <c r="G1885" s="60">
        <f t="shared" si="243"/>
        <v>2.2833846153846156</v>
      </c>
      <c r="H1885" s="68" t="str">
        <f t="shared" si="241"/>
        <v>Mar 2017</v>
      </c>
      <c r="I1885" s="70">
        <f t="shared" si="230"/>
        <v>1.51</v>
      </c>
      <c r="J1885" s="70">
        <f>VLOOKUP(H1885,CPI!C$187:L$448,10,FALSE)</f>
        <v>1.082882123448492</v>
      </c>
      <c r="K1885" s="59">
        <f t="shared" si="236"/>
        <v>4.0528125000000017</v>
      </c>
      <c r="L1885" s="70">
        <f t="shared" si="232"/>
        <v>2.5049871933799706</v>
      </c>
      <c r="M1885" s="71">
        <f t="shared" si="235"/>
        <v>3.6149953753402464</v>
      </c>
      <c r="N1885" s="59">
        <f t="shared" si="237"/>
        <v>2.907538461538461</v>
      </c>
      <c r="O1885" s="43">
        <f t="shared" si="237"/>
        <v>3.4651014423076925</v>
      </c>
      <c r="P1885" s="69">
        <f t="shared" si="233"/>
        <v>3.0297571961721115</v>
      </c>
      <c r="Q1885" s="44">
        <f t="shared" si="234"/>
        <v>1.9260185620211923</v>
      </c>
      <c r="R1885" s="43">
        <f t="shared" si="238"/>
        <v>253</v>
      </c>
      <c r="S1885" s="45" t="e">
        <f>#REF!*M1885/100/365*365/$R1885</f>
        <v>#REF!</v>
      </c>
      <c r="T1885" s="45" t="e">
        <f>#REF!*P1885/100/365*365/$R1885</f>
        <v>#REF!</v>
      </c>
      <c r="U1885" s="45" t="e">
        <f>#REF!*F1885/100/365*365/$R1885</f>
        <v>#REF!</v>
      </c>
      <c r="V1885" s="45" t="e">
        <f>#REF!*K1885/100/365*365/$R1885</f>
        <v>#REF!</v>
      </c>
      <c r="W1885" s="45" t="e">
        <f>#REF!*O1885/100/365*365/$R1885</f>
        <v>#REF!</v>
      </c>
      <c r="X1885" s="61">
        <f t="shared" si="231"/>
        <v>3.5043076923076937</v>
      </c>
      <c r="Z1885" s="54"/>
    </row>
    <row r="1886" spans="1:26" x14ac:dyDescent="0.35">
      <c r="A1886" s="42">
        <v>42626</v>
      </c>
      <c r="B1886" s="55">
        <f t="shared" si="239"/>
        <v>42534</v>
      </c>
      <c r="C1886" s="56">
        <f t="shared" si="240"/>
        <v>42625</v>
      </c>
      <c r="D1886" s="59">
        <v>2.02</v>
      </c>
      <c r="E1886" s="43">
        <v>2.4700000000000002</v>
      </c>
      <c r="F1886" s="43">
        <f t="shared" si="242"/>
        <v>1.9239999999999999</v>
      </c>
      <c r="G1886" s="60">
        <f t="shared" si="243"/>
        <v>2.2823076923076928</v>
      </c>
      <c r="H1886" s="68" t="str">
        <f t="shared" si="241"/>
        <v>Mar 2017</v>
      </c>
      <c r="I1886" s="70">
        <f t="shared" si="230"/>
        <v>1.51</v>
      </c>
      <c r="J1886" s="70">
        <f>VLOOKUP(H1886,CPI!C$187:L$448,10,FALSE)</f>
        <v>1.082882123448492</v>
      </c>
      <c r="K1886" s="59">
        <f t="shared" si="236"/>
        <v>4.0528125000000017</v>
      </c>
      <c r="L1886" s="70">
        <f t="shared" si="232"/>
        <v>2.5049871933799706</v>
      </c>
      <c r="M1886" s="71">
        <f t="shared" si="235"/>
        <v>3.6149953753402464</v>
      </c>
      <c r="N1886" s="59">
        <f t="shared" si="237"/>
        <v>2.907538461538461</v>
      </c>
      <c r="O1886" s="43">
        <f t="shared" si="237"/>
        <v>3.4651014423076925</v>
      </c>
      <c r="P1886" s="69">
        <f t="shared" si="233"/>
        <v>3.0297571961721115</v>
      </c>
      <c r="Q1886" s="44">
        <f t="shared" si="234"/>
        <v>1.9260185620211923</v>
      </c>
      <c r="R1886" s="43">
        <f t="shared" si="238"/>
        <v>253</v>
      </c>
      <c r="S1886" s="45" t="e">
        <f>#REF!*M1886/100/365*365/$R1886</f>
        <v>#REF!</v>
      </c>
      <c r="T1886" s="45" t="e">
        <f>#REF!*P1886/100/365*365/$R1886</f>
        <v>#REF!</v>
      </c>
      <c r="U1886" s="45" t="e">
        <f>#REF!*F1886/100/365*365/$R1886</f>
        <v>#REF!</v>
      </c>
      <c r="V1886" s="45" t="e">
        <f>#REF!*K1886/100/365*365/$R1886</f>
        <v>#REF!</v>
      </c>
      <c r="W1886" s="45" t="e">
        <f>#REF!*O1886/100/365*365/$R1886</f>
        <v>#REF!</v>
      </c>
      <c r="X1886" s="61">
        <f t="shared" si="231"/>
        <v>3.5043076923076937</v>
      </c>
      <c r="Z1886" s="54"/>
    </row>
    <row r="1887" spans="1:26" x14ac:dyDescent="0.35">
      <c r="A1887" s="42">
        <v>42627</v>
      </c>
      <c r="B1887" s="55">
        <f t="shared" si="239"/>
        <v>42535</v>
      </c>
      <c r="C1887" s="56">
        <f t="shared" si="240"/>
        <v>42626</v>
      </c>
      <c r="D1887" s="59">
        <v>2.06</v>
      </c>
      <c r="E1887" s="43">
        <v>2.54</v>
      </c>
      <c r="F1887" s="43">
        <f t="shared" si="242"/>
        <v>1.9226153846153844</v>
      </c>
      <c r="G1887" s="60">
        <f t="shared" si="243"/>
        <v>2.2821538461538462</v>
      </c>
      <c r="H1887" s="68" t="str">
        <f t="shared" si="241"/>
        <v>Mar 2017</v>
      </c>
      <c r="I1887" s="70">
        <f t="shared" si="230"/>
        <v>1.51</v>
      </c>
      <c r="J1887" s="70">
        <f>VLOOKUP(H1887,CPI!C$187:L$448,10,FALSE)</f>
        <v>1.082882123448492</v>
      </c>
      <c r="K1887" s="59">
        <f t="shared" si="236"/>
        <v>4.0528125000000017</v>
      </c>
      <c r="L1887" s="70">
        <f t="shared" si="232"/>
        <v>2.5049871933799706</v>
      </c>
      <c r="M1887" s="71">
        <f t="shared" si="235"/>
        <v>3.6149953753402464</v>
      </c>
      <c r="N1887" s="59">
        <f t="shared" si="237"/>
        <v>2.907538461538461</v>
      </c>
      <c r="O1887" s="43">
        <f t="shared" si="237"/>
        <v>3.4651014423076925</v>
      </c>
      <c r="P1887" s="69">
        <f t="shared" si="233"/>
        <v>3.0297571961721115</v>
      </c>
      <c r="Q1887" s="44">
        <f t="shared" si="234"/>
        <v>1.9260185620211923</v>
      </c>
      <c r="R1887" s="43">
        <f t="shared" si="238"/>
        <v>253</v>
      </c>
      <c r="S1887" s="45" t="e">
        <f>#REF!*M1887/100/365*365/$R1887</f>
        <v>#REF!</v>
      </c>
      <c r="T1887" s="45" t="e">
        <f>#REF!*P1887/100/365*365/$R1887</f>
        <v>#REF!</v>
      </c>
      <c r="U1887" s="45" t="e">
        <f>#REF!*F1887/100/365*365/$R1887</f>
        <v>#REF!</v>
      </c>
      <c r="V1887" s="45" t="e">
        <f>#REF!*K1887/100/365*365/$R1887</f>
        <v>#REF!</v>
      </c>
      <c r="W1887" s="45" t="e">
        <f>#REF!*O1887/100/365*365/$R1887</f>
        <v>#REF!</v>
      </c>
      <c r="X1887" s="61">
        <f t="shared" si="231"/>
        <v>3.5043076923076937</v>
      </c>
      <c r="Z1887" s="54"/>
    </row>
    <row r="1888" spans="1:26" x14ac:dyDescent="0.35">
      <c r="A1888" s="42">
        <v>42628</v>
      </c>
      <c r="B1888" s="55">
        <f t="shared" si="239"/>
        <v>42536</v>
      </c>
      <c r="C1888" s="56">
        <f t="shared" si="240"/>
        <v>42627</v>
      </c>
      <c r="D1888" s="59">
        <v>2.04</v>
      </c>
      <c r="E1888" s="43">
        <v>2.5299999999999998</v>
      </c>
      <c r="F1888" s="43">
        <f t="shared" si="242"/>
        <v>1.9216923076923076</v>
      </c>
      <c r="G1888" s="60">
        <f t="shared" si="243"/>
        <v>2.2830769230769232</v>
      </c>
      <c r="H1888" s="68" t="str">
        <f t="shared" si="241"/>
        <v>Mar 2017</v>
      </c>
      <c r="I1888" s="70">
        <f t="shared" si="230"/>
        <v>1.51</v>
      </c>
      <c r="J1888" s="70">
        <f>VLOOKUP(H1888,CPI!C$187:L$448,10,FALSE)</f>
        <v>1.082882123448492</v>
      </c>
      <c r="K1888" s="59">
        <f t="shared" si="236"/>
        <v>4.0528125000000017</v>
      </c>
      <c r="L1888" s="70">
        <f t="shared" si="232"/>
        <v>2.5049871933799706</v>
      </c>
      <c r="M1888" s="71">
        <f t="shared" si="235"/>
        <v>3.6149953753402464</v>
      </c>
      <c r="N1888" s="59">
        <f t="shared" si="237"/>
        <v>2.907538461538461</v>
      </c>
      <c r="O1888" s="43">
        <f t="shared" si="237"/>
        <v>3.4651014423076925</v>
      </c>
      <c r="P1888" s="69">
        <f t="shared" si="233"/>
        <v>3.0297571961721115</v>
      </c>
      <c r="Q1888" s="44">
        <f t="shared" si="234"/>
        <v>1.9260185620211923</v>
      </c>
      <c r="R1888" s="43">
        <f t="shared" si="238"/>
        <v>253</v>
      </c>
      <c r="S1888" s="45" t="e">
        <f>#REF!*M1888/100/365*365/$R1888</f>
        <v>#REF!</v>
      </c>
      <c r="T1888" s="45" t="e">
        <f>#REF!*P1888/100/365*365/$R1888</f>
        <v>#REF!</v>
      </c>
      <c r="U1888" s="45" t="e">
        <f>#REF!*F1888/100/365*365/$R1888</f>
        <v>#REF!</v>
      </c>
      <c r="V1888" s="45" t="e">
        <f>#REF!*K1888/100/365*365/$R1888</f>
        <v>#REF!</v>
      </c>
      <c r="W1888" s="45" t="e">
        <f>#REF!*O1888/100/365*365/$R1888</f>
        <v>#REF!</v>
      </c>
      <c r="X1888" s="61">
        <f t="shared" si="231"/>
        <v>3.5043076923076937</v>
      </c>
      <c r="Z1888" s="54"/>
    </row>
    <row r="1889" spans="1:26" x14ac:dyDescent="0.35">
      <c r="A1889" s="42">
        <v>42629</v>
      </c>
      <c r="B1889" s="55">
        <f t="shared" si="239"/>
        <v>42537</v>
      </c>
      <c r="C1889" s="56">
        <f t="shared" si="240"/>
        <v>42628</v>
      </c>
      <c r="D1889" s="59">
        <v>2.08</v>
      </c>
      <c r="E1889" s="43">
        <v>2.56</v>
      </c>
      <c r="F1889" s="43">
        <f t="shared" si="242"/>
        <v>1.9210769230769229</v>
      </c>
      <c r="G1889" s="60">
        <f t="shared" si="243"/>
        <v>2.2846153846153849</v>
      </c>
      <c r="H1889" s="68" t="str">
        <f t="shared" si="241"/>
        <v>Mar 2017</v>
      </c>
      <c r="I1889" s="70">
        <f t="shared" si="230"/>
        <v>1.51</v>
      </c>
      <c r="J1889" s="70">
        <f>VLOOKUP(H1889,CPI!C$187:L$448,10,FALSE)</f>
        <v>1.082882123448492</v>
      </c>
      <c r="K1889" s="59">
        <f t="shared" si="236"/>
        <v>4.0528125000000017</v>
      </c>
      <c r="L1889" s="70">
        <f t="shared" si="232"/>
        <v>2.5049871933799706</v>
      </c>
      <c r="M1889" s="71">
        <f t="shared" si="235"/>
        <v>3.6149953753402464</v>
      </c>
      <c r="N1889" s="59">
        <f t="shared" si="237"/>
        <v>2.907538461538461</v>
      </c>
      <c r="O1889" s="43">
        <f t="shared" si="237"/>
        <v>3.4651014423076925</v>
      </c>
      <c r="P1889" s="69">
        <f t="shared" si="233"/>
        <v>3.0297571961721115</v>
      </c>
      <c r="Q1889" s="44">
        <f t="shared" si="234"/>
        <v>1.9260185620211923</v>
      </c>
      <c r="R1889" s="43">
        <f t="shared" si="238"/>
        <v>253</v>
      </c>
      <c r="S1889" s="45" t="e">
        <f>#REF!*M1889/100/365*365/$R1889</f>
        <v>#REF!</v>
      </c>
      <c r="T1889" s="45" t="e">
        <f>#REF!*P1889/100/365*365/$R1889</f>
        <v>#REF!</v>
      </c>
      <c r="U1889" s="45" t="e">
        <f>#REF!*F1889/100/365*365/$R1889</f>
        <v>#REF!</v>
      </c>
      <c r="V1889" s="45" t="e">
        <f>#REF!*K1889/100/365*365/$R1889</f>
        <v>#REF!</v>
      </c>
      <c r="W1889" s="45" t="e">
        <f>#REF!*O1889/100/365*365/$R1889</f>
        <v>#REF!</v>
      </c>
      <c r="X1889" s="61">
        <f t="shared" si="231"/>
        <v>3.5043076923076937</v>
      </c>
      <c r="Z1889" s="54"/>
    </row>
    <row r="1890" spans="1:26" x14ac:dyDescent="0.35">
      <c r="A1890" s="42">
        <v>42632</v>
      </c>
      <c r="B1890" s="55">
        <f t="shared" si="239"/>
        <v>42540</v>
      </c>
      <c r="C1890" s="56">
        <f t="shared" si="240"/>
        <v>42631</v>
      </c>
      <c r="D1890" s="59">
        <v>2.09</v>
      </c>
      <c r="E1890" s="43">
        <v>2.58</v>
      </c>
      <c r="F1890" s="43">
        <f t="shared" si="242"/>
        <v>1.9207692307692306</v>
      </c>
      <c r="G1890" s="60">
        <f t="shared" si="243"/>
        <v>2.2863076923076928</v>
      </c>
      <c r="H1890" s="68" t="str">
        <f t="shared" si="241"/>
        <v>Mar 2017</v>
      </c>
      <c r="I1890" s="70">
        <f t="shared" si="230"/>
        <v>1.51</v>
      </c>
      <c r="J1890" s="70">
        <f>VLOOKUP(H1890,CPI!C$187:L$448,10,FALSE)</f>
        <v>1.082882123448492</v>
      </c>
      <c r="K1890" s="59">
        <f t="shared" si="236"/>
        <v>4.0528125000000017</v>
      </c>
      <c r="L1890" s="70">
        <f t="shared" si="232"/>
        <v>2.5049871933799706</v>
      </c>
      <c r="M1890" s="71">
        <f t="shared" si="235"/>
        <v>3.6149953753402464</v>
      </c>
      <c r="N1890" s="59">
        <f t="shared" si="237"/>
        <v>2.907538461538461</v>
      </c>
      <c r="O1890" s="43">
        <f t="shared" si="237"/>
        <v>3.4651014423076925</v>
      </c>
      <c r="P1890" s="69">
        <f t="shared" si="233"/>
        <v>3.0297571961721115</v>
      </c>
      <c r="Q1890" s="44">
        <f t="shared" si="234"/>
        <v>1.9260185620211923</v>
      </c>
      <c r="R1890" s="43">
        <f t="shared" si="238"/>
        <v>253</v>
      </c>
      <c r="S1890" s="45" t="e">
        <f>#REF!*M1890/100/365*365/$R1890</f>
        <v>#REF!</v>
      </c>
      <c r="T1890" s="45" t="e">
        <f>#REF!*P1890/100/365*365/$R1890</f>
        <v>#REF!</v>
      </c>
      <c r="U1890" s="45" t="e">
        <f>#REF!*F1890/100/365*365/$R1890</f>
        <v>#REF!</v>
      </c>
      <c r="V1890" s="45" t="e">
        <f>#REF!*K1890/100/365*365/$R1890</f>
        <v>#REF!</v>
      </c>
      <c r="W1890" s="45" t="e">
        <f>#REF!*O1890/100/365*365/$R1890</f>
        <v>#REF!</v>
      </c>
      <c r="X1890" s="61">
        <f t="shared" si="231"/>
        <v>3.5043076923076937</v>
      </c>
      <c r="Z1890" s="54"/>
    </row>
    <row r="1891" spans="1:26" x14ac:dyDescent="0.35">
      <c r="A1891" s="42">
        <v>42633</v>
      </c>
      <c r="B1891" s="55">
        <f t="shared" si="239"/>
        <v>42541</v>
      </c>
      <c r="C1891" s="56">
        <f t="shared" si="240"/>
        <v>42632</v>
      </c>
      <c r="D1891" s="59">
        <v>2.11</v>
      </c>
      <c r="E1891" s="43">
        <v>2.61</v>
      </c>
      <c r="F1891" s="43">
        <f t="shared" si="242"/>
        <v>1.92</v>
      </c>
      <c r="G1891" s="60">
        <f t="shared" si="243"/>
        <v>2.2876923076923084</v>
      </c>
      <c r="H1891" s="68" t="str">
        <f t="shared" si="241"/>
        <v>Mar 2017</v>
      </c>
      <c r="I1891" s="70">
        <f t="shared" si="230"/>
        <v>1.51</v>
      </c>
      <c r="J1891" s="70">
        <f>VLOOKUP(H1891,CPI!C$187:L$448,10,FALSE)</f>
        <v>1.082882123448492</v>
      </c>
      <c r="K1891" s="59">
        <f t="shared" si="236"/>
        <v>4.0528125000000017</v>
      </c>
      <c r="L1891" s="70">
        <f t="shared" si="232"/>
        <v>2.5049871933799706</v>
      </c>
      <c r="M1891" s="71">
        <f t="shared" si="235"/>
        <v>3.6149953753402464</v>
      </c>
      <c r="N1891" s="59">
        <f t="shared" si="237"/>
        <v>2.907538461538461</v>
      </c>
      <c r="O1891" s="43">
        <f t="shared" si="237"/>
        <v>3.4651014423076925</v>
      </c>
      <c r="P1891" s="69">
        <f t="shared" si="233"/>
        <v>3.0297571961721115</v>
      </c>
      <c r="Q1891" s="44">
        <f t="shared" si="234"/>
        <v>1.9260185620211923</v>
      </c>
      <c r="R1891" s="43">
        <f t="shared" si="238"/>
        <v>253</v>
      </c>
      <c r="S1891" s="45" t="e">
        <f>#REF!*M1891/100/365*365/$R1891</f>
        <v>#REF!</v>
      </c>
      <c r="T1891" s="45" t="e">
        <f>#REF!*P1891/100/365*365/$R1891</f>
        <v>#REF!</v>
      </c>
      <c r="U1891" s="45" t="e">
        <f>#REF!*F1891/100/365*365/$R1891</f>
        <v>#REF!</v>
      </c>
      <c r="V1891" s="45" t="e">
        <f>#REF!*K1891/100/365*365/$R1891</f>
        <v>#REF!</v>
      </c>
      <c r="W1891" s="45" t="e">
        <f>#REF!*O1891/100/365*365/$R1891</f>
        <v>#REF!</v>
      </c>
      <c r="X1891" s="61">
        <f t="shared" si="231"/>
        <v>3.5043076923076937</v>
      </c>
      <c r="Z1891" s="54"/>
    </row>
    <row r="1892" spans="1:26" x14ac:dyDescent="0.35">
      <c r="A1892" s="42">
        <v>42634</v>
      </c>
      <c r="B1892" s="55">
        <f t="shared" si="239"/>
        <v>42542</v>
      </c>
      <c r="C1892" s="56">
        <f t="shared" si="240"/>
        <v>42633</v>
      </c>
      <c r="D1892" s="59">
        <v>2.12</v>
      </c>
      <c r="E1892" s="43">
        <v>2.6</v>
      </c>
      <c r="F1892" s="43">
        <f t="shared" si="242"/>
        <v>1.9190769230769227</v>
      </c>
      <c r="G1892" s="60">
        <f t="shared" si="243"/>
        <v>2.2889230769230777</v>
      </c>
      <c r="H1892" s="68" t="str">
        <f t="shared" si="241"/>
        <v>Mar 2017</v>
      </c>
      <c r="I1892" s="70">
        <f t="shared" si="230"/>
        <v>1.51</v>
      </c>
      <c r="J1892" s="70">
        <f>VLOOKUP(H1892,CPI!C$187:L$448,10,FALSE)</f>
        <v>1.082882123448492</v>
      </c>
      <c r="K1892" s="59">
        <f t="shared" si="236"/>
        <v>4.0528125000000017</v>
      </c>
      <c r="L1892" s="70">
        <f t="shared" si="232"/>
        <v>2.5049871933799706</v>
      </c>
      <c r="M1892" s="71">
        <f t="shared" si="235"/>
        <v>3.6149953753402464</v>
      </c>
      <c r="N1892" s="59">
        <f t="shared" si="237"/>
        <v>2.907538461538461</v>
      </c>
      <c r="O1892" s="43">
        <f t="shared" si="237"/>
        <v>3.4651014423076925</v>
      </c>
      <c r="P1892" s="69">
        <f t="shared" si="233"/>
        <v>3.0297571961721115</v>
      </c>
      <c r="Q1892" s="44">
        <f t="shared" si="234"/>
        <v>1.9260185620211923</v>
      </c>
      <c r="R1892" s="43">
        <f t="shared" si="238"/>
        <v>253</v>
      </c>
      <c r="S1892" s="45" t="e">
        <f>#REF!*M1892/100/365*365/$R1892</f>
        <v>#REF!</v>
      </c>
      <c r="T1892" s="45" t="e">
        <f>#REF!*P1892/100/365*365/$R1892</f>
        <v>#REF!</v>
      </c>
      <c r="U1892" s="45" t="e">
        <f>#REF!*F1892/100/365*365/$R1892</f>
        <v>#REF!</v>
      </c>
      <c r="V1892" s="45" t="e">
        <f>#REF!*K1892/100/365*365/$R1892</f>
        <v>#REF!</v>
      </c>
      <c r="W1892" s="45" t="e">
        <f>#REF!*O1892/100/365*365/$R1892</f>
        <v>#REF!</v>
      </c>
      <c r="X1892" s="61">
        <f t="shared" si="231"/>
        <v>3.5043076923076937</v>
      </c>
      <c r="Z1892" s="54"/>
    </row>
    <row r="1893" spans="1:26" x14ac:dyDescent="0.35">
      <c r="A1893" s="42">
        <v>42635</v>
      </c>
      <c r="B1893" s="55">
        <f t="shared" si="239"/>
        <v>42543</v>
      </c>
      <c r="C1893" s="56">
        <f t="shared" si="240"/>
        <v>42634</v>
      </c>
      <c r="D1893" s="59">
        <v>2.02</v>
      </c>
      <c r="E1893" s="43">
        <v>2.46</v>
      </c>
      <c r="F1893" s="43">
        <f t="shared" si="242"/>
        <v>1.9179999999999999</v>
      </c>
      <c r="G1893" s="60">
        <f t="shared" si="243"/>
        <v>2.2896923076923081</v>
      </c>
      <c r="H1893" s="68" t="str">
        <f t="shared" si="241"/>
        <v>Mar 2017</v>
      </c>
      <c r="I1893" s="70">
        <f t="shared" si="230"/>
        <v>1.51</v>
      </c>
      <c r="J1893" s="70">
        <f>VLOOKUP(H1893,CPI!C$187:L$448,10,FALSE)</f>
        <v>1.082882123448492</v>
      </c>
      <c r="K1893" s="59">
        <f t="shared" si="236"/>
        <v>4.0528125000000017</v>
      </c>
      <c r="L1893" s="70">
        <f t="shared" si="232"/>
        <v>2.5049871933799706</v>
      </c>
      <c r="M1893" s="71">
        <f t="shared" si="235"/>
        <v>3.6149953753402464</v>
      </c>
      <c r="N1893" s="59">
        <f t="shared" si="237"/>
        <v>2.907538461538461</v>
      </c>
      <c r="O1893" s="43">
        <f t="shared" si="237"/>
        <v>3.4651014423076925</v>
      </c>
      <c r="P1893" s="69">
        <f t="shared" si="233"/>
        <v>3.0297571961721115</v>
      </c>
      <c r="Q1893" s="44">
        <f t="shared" si="234"/>
        <v>1.9260185620211923</v>
      </c>
      <c r="R1893" s="43">
        <f t="shared" si="238"/>
        <v>253</v>
      </c>
      <c r="S1893" s="45" t="e">
        <f>#REF!*M1893/100/365*365/$R1893</f>
        <v>#REF!</v>
      </c>
      <c r="T1893" s="45" t="e">
        <f>#REF!*P1893/100/365*365/$R1893</f>
        <v>#REF!</v>
      </c>
      <c r="U1893" s="45" t="e">
        <f>#REF!*F1893/100/365*365/$R1893</f>
        <v>#REF!</v>
      </c>
      <c r="V1893" s="45" t="e">
        <f>#REF!*K1893/100/365*365/$R1893</f>
        <v>#REF!</v>
      </c>
      <c r="W1893" s="45" t="e">
        <f>#REF!*O1893/100/365*365/$R1893</f>
        <v>#REF!</v>
      </c>
      <c r="X1893" s="61">
        <f t="shared" si="231"/>
        <v>3.5043076923076937</v>
      </c>
      <c r="Z1893" s="54"/>
    </row>
    <row r="1894" spans="1:26" x14ac:dyDescent="0.35">
      <c r="A1894" s="42">
        <v>42636</v>
      </c>
      <c r="B1894" s="55">
        <f t="shared" si="239"/>
        <v>42544</v>
      </c>
      <c r="C1894" s="56">
        <f t="shared" si="240"/>
        <v>42635</v>
      </c>
      <c r="D1894" s="59">
        <v>1.97</v>
      </c>
      <c r="E1894" s="43">
        <v>2.38</v>
      </c>
      <c r="F1894" s="43">
        <f t="shared" si="242"/>
        <v>1.9149230769230769</v>
      </c>
      <c r="G1894" s="60">
        <f t="shared" si="243"/>
        <v>2.2876923076923079</v>
      </c>
      <c r="H1894" s="68" t="str">
        <f t="shared" si="241"/>
        <v>Mar 2017</v>
      </c>
      <c r="I1894" s="70">
        <f t="shared" si="230"/>
        <v>1.51</v>
      </c>
      <c r="J1894" s="70">
        <f>VLOOKUP(H1894,CPI!C$187:L$448,10,FALSE)</f>
        <v>1.082882123448492</v>
      </c>
      <c r="K1894" s="59">
        <f t="shared" si="236"/>
        <v>4.0528125000000017</v>
      </c>
      <c r="L1894" s="70">
        <f t="shared" si="232"/>
        <v>2.5049871933799706</v>
      </c>
      <c r="M1894" s="71">
        <f t="shared" si="235"/>
        <v>3.6149953753402464</v>
      </c>
      <c r="N1894" s="59">
        <f t="shared" si="237"/>
        <v>2.907538461538461</v>
      </c>
      <c r="O1894" s="43">
        <f t="shared" si="237"/>
        <v>3.4651014423076925</v>
      </c>
      <c r="P1894" s="69">
        <f t="shared" si="233"/>
        <v>3.0297571961721115</v>
      </c>
      <c r="Q1894" s="44">
        <f t="shared" si="234"/>
        <v>1.9260185620211923</v>
      </c>
      <c r="R1894" s="43">
        <f t="shared" si="238"/>
        <v>253</v>
      </c>
      <c r="S1894" s="45" t="e">
        <f>#REF!*M1894/100/365*365/$R1894</f>
        <v>#REF!</v>
      </c>
      <c r="T1894" s="45" t="e">
        <f>#REF!*P1894/100/365*365/$R1894</f>
        <v>#REF!</v>
      </c>
      <c r="U1894" s="45" t="e">
        <f>#REF!*F1894/100/365*365/$R1894</f>
        <v>#REF!</v>
      </c>
      <c r="V1894" s="45" t="e">
        <f>#REF!*K1894/100/365*365/$R1894</f>
        <v>#REF!</v>
      </c>
      <c r="W1894" s="45" t="e">
        <f>#REF!*O1894/100/365*365/$R1894</f>
        <v>#REF!</v>
      </c>
      <c r="X1894" s="61">
        <f t="shared" si="231"/>
        <v>3.5043076923076937</v>
      </c>
      <c r="Z1894" s="54"/>
    </row>
    <row r="1895" spans="1:26" x14ac:dyDescent="0.35">
      <c r="A1895" s="42">
        <v>42639</v>
      </c>
      <c r="B1895" s="55">
        <f t="shared" si="239"/>
        <v>42547</v>
      </c>
      <c r="C1895" s="56">
        <f t="shared" si="240"/>
        <v>42638</v>
      </c>
      <c r="D1895" s="59">
        <v>1.96</v>
      </c>
      <c r="E1895" s="43">
        <v>2.36</v>
      </c>
      <c r="F1895" s="43">
        <f t="shared" si="242"/>
        <v>1.9141538461538461</v>
      </c>
      <c r="G1895" s="60">
        <f t="shared" si="243"/>
        <v>2.2880000000000003</v>
      </c>
      <c r="H1895" s="68" t="str">
        <f t="shared" si="241"/>
        <v>Mar 2017</v>
      </c>
      <c r="I1895" s="70">
        <f t="shared" si="230"/>
        <v>1.51</v>
      </c>
      <c r="J1895" s="70">
        <f>VLOOKUP(H1895,CPI!C$187:L$448,10,FALSE)</f>
        <v>1.082882123448492</v>
      </c>
      <c r="K1895" s="59">
        <f t="shared" si="236"/>
        <v>4.0528125000000017</v>
      </c>
      <c r="L1895" s="70">
        <f t="shared" si="232"/>
        <v>2.5049871933799706</v>
      </c>
      <c r="M1895" s="71">
        <f t="shared" si="235"/>
        <v>3.6149953753402464</v>
      </c>
      <c r="N1895" s="59">
        <f t="shared" si="237"/>
        <v>2.907538461538461</v>
      </c>
      <c r="O1895" s="43">
        <f t="shared" si="237"/>
        <v>3.4651014423076925</v>
      </c>
      <c r="P1895" s="69">
        <f t="shared" si="233"/>
        <v>3.0297571961721115</v>
      </c>
      <c r="Q1895" s="44">
        <f t="shared" si="234"/>
        <v>1.9260185620211923</v>
      </c>
      <c r="R1895" s="43">
        <f t="shared" si="238"/>
        <v>253</v>
      </c>
      <c r="S1895" s="45" t="e">
        <f>#REF!*M1895/100/365*365/$R1895</f>
        <v>#REF!</v>
      </c>
      <c r="T1895" s="45" t="e">
        <f>#REF!*P1895/100/365*365/$R1895</f>
        <v>#REF!</v>
      </c>
      <c r="U1895" s="45" t="e">
        <f>#REF!*F1895/100/365*365/$R1895</f>
        <v>#REF!</v>
      </c>
      <c r="V1895" s="45" t="e">
        <f>#REF!*K1895/100/365*365/$R1895</f>
        <v>#REF!</v>
      </c>
      <c r="W1895" s="45" t="e">
        <f>#REF!*O1895/100/365*365/$R1895</f>
        <v>#REF!</v>
      </c>
      <c r="X1895" s="61">
        <f t="shared" si="231"/>
        <v>3.5043076923076937</v>
      </c>
      <c r="Z1895" s="54"/>
    </row>
    <row r="1896" spans="1:26" x14ac:dyDescent="0.35">
      <c r="A1896" s="42">
        <v>42640</v>
      </c>
      <c r="B1896" s="55">
        <f t="shared" si="239"/>
        <v>42548</v>
      </c>
      <c r="C1896" s="56">
        <f t="shared" si="240"/>
        <v>42639</v>
      </c>
      <c r="D1896" s="59">
        <v>1.97</v>
      </c>
      <c r="E1896" s="43">
        <v>2.35</v>
      </c>
      <c r="F1896" s="43">
        <f t="shared" si="242"/>
        <v>1.9132307692307691</v>
      </c>
      <c r="G1896" s="60">
        <f t="shared" si="243"/>
        <v>2.2880000000000003</v>
      </c>
      <c r="H1896" s="68" t="str">
        <f t="shared" si="241"/>
        <v>Mar 2017</v>
      </c>
      <c r="I1896" s="70">
        <f t="shared" si="230"/>
        <v>1.51</v>
      </c>
      <c r="J1896" s="70">
        <f>VLOOKUP(H1896,CPI!C$187:L$448,10,FALSE)</f>
        <v>1.082882123448492</v>
      </c>
      <c r="K1896" s="59">
        <f t="shared" si="236"/>
        <v>4.0528125000000017</v>
      </c>
      <c r="L1896" s="70">
        <f t="shared" si="232"/>
        <v>2.5049871933799706</v>
      </c>
      <c r="M1896" s="71">
        <f t="shared" si="235"/>
        <v>3.6149953753402464</v>
      </c>
      <c r="N1896" s="59">
        <f t="shared" si="237"/>
        <v>2.907538461538461</v>
      </c>
      <c r="O1896" s="43">
        <f t="shared" si="237"/>
        <v>3.4651014423076925</v>
      </c>
      <c r="P1896" s="69">
        <f t="shared" si="233"/>
        <v>3.0297571961721115</v>
      </c>
      <c r="Q1896" s="44">
        <f t="shared" si="234"/>
        <v>1.9260185620211923</v>
      </c>
      <c r="R1896" s="43">
        <f t="shared" si="238"/>
        <v>253</v>
      </c>
      <c r="S1896" s="45" t="e">
        <f>#REF!*M1896/100/365*365/$R1896</f>
        <v>#REF!</v>
      </c>
      <c r="T1896" s="45" t="e">
        <f>#REF!*P1896/100/365*365/$R1896</f>
        <v>#REF!</v>
      </c>
      <c r="U1896" s="45" t="e">
        <f>#REF!*F1896/100/365*365/$R1896</f>
        <v>#REF!</v>
      </c>
      <c r="V1896" s="45" t="e">
        <f>#REF!*K1896/100/365*365/$R1896</f>
        <v>#REF!</v>
      </c>
      <c r="W1896" s="45" t="e">
        <f>#REF!*O1896/100/365*365/$R1896</f>
        <v>#REF!</v>
      </c>
      <c r="X1896" s="61">
        <f t="shared" si="231"/>
        <v>3.5043076923076937</v>
      </c>
      <c r="Z1896" s="54"/>
    </row>
    <row r="1897" spans="1:26" x14ac:dyDescent="0.35">
      <c r="A1897" s="42">
        <v>42641</v>
      </c>
      <c r="B1897" s="55">
        <f t="shared" si="239"/>
        <v>42549</v>
      </c>
      <c r="C1897" s="56">
        <f t="shared" si="240"/>
        <v>42640</v>
      </c>
      <c r="D1897" s="59">
        <v>1.97</v>
      </c>
      <c r="E1897" s="43">
        <v>2.3199999999999998</v>
      </c>
      <c r="F1897" s="43">
        <f t="shared" si="242"/>
        <v>1.9126153846153844</v>
      </c>
      <c r="G1897" s="60">
        <f t="shared" si="243"/>
        <v>2.288307692307693</v>
      </c>
      <c r="H1897" s="68" t="str">
        <f t="shared" si="241"/>
        <v>Mar 2017</v>
      </c>
      <c r="I1897" s="70">
        <f t="shared" si="230"/>
        <v>1.51</v>
      </c>
      <c r="J1897" s="70">
        <f>VLOOKUP(H1897,CPI!C$187:L$448,10,FALSE)</f>
        <v>1.082882123448492</v>
      </c>
      <c r="K1897" s="59">
        <f t="shared" si="236"/>
        <v>4.0528125000000017</v>
      </c>
      <c r="L1897" s="70">
        <f t="shared" si="232"/>
        <v>2.5049871933799706</v>
      </c>
      <c r="M1897" s="71">
        <f t="shared" si="235"/>
        <v>3.6149953753402464</v>
      </c>
      <c r="N1897" s="59">
        <f t="shared" si="237"/>
        <v>2.907538461538461</v>
      </c>
      <c r="O1897" s="43">
        <f t="shared" si="237"/>
        <v>3.4651014423076925</v>
      </c>
      <c r="P1897" s="69">
        <f t="shared" si="233"/>
        <v>3.0297571961721115</v>
      </c>
      <c r="Q1897" s="44">
        <f t="shared" si="234"/>
        <v>1.9260185620211923</v>
      </c>
      <c r="R1897" s="43">
        <f t="shared" si="238"/>
        <v>253</v>
      </c>
      <c r="S1897" s="45" t="e">
        <f>#REF!*M1897/100/365*365/$R1897</f>
        <v>#REF!</v>
      </c>
      <c r="T1897" s="45" t="e">
        <f>#REF!*P1897/100/365*365/$R1897</f>
        <v>#REF!</v>
      </c>
      <c r="U1897" s="45" t="e">
        <f>#REF!*F1897/100/365*365/$R1897</f>
        <v>#REF!</v>
      </c>
      <c r="V1897" s="45" t="e">
        <f>#REF!*K1897/100/365*365/$R1897</f>
        <v>#REF!</v>
      </c>
      <c r="W1897" s="45" t="e">
        <f>#REF!*O1897/100/365*365/$R1897</f>
        <v>#REF!</v>
      </c>
      <c r="X1897" s="61">
        <f t="shared" si="231"/>
        <v>3.5043076923076937</v>
      </c>
      <c r="Z1897" s="54"/>
    </row>
    <row r="1898" spans="1:26" x14ac:dyDescent="0.35">
      <c r="A1898" s="42">
        <v>42642</v>
      </c>
      <c r="B1898" s="55">
        <f t="shared" si="239"/>
        <v>42550</v>
      </c>
      <c r="C1898" s="56">
        <f t="shared" si="240"/>
        <v>42641</v>
      </c>
      <c r="D1898" s="59">
        <v>1.99</v>
      </c>
      <c r="E1898" s="43">
        <v>2.34</v>
      </c>
      <c r="F1898" s="43">
        <f t="shared" si="242"/>
        <v>1.9118461538461538</v>
      </c>
      <c r="G1898" s="60">
        <f t="shared" si="243"/>
        <v>2.2880000000000003</v>
      </c>
      <c r="H1898" s="68" t="str">
        <f t="shared" si="241"/>
        <v>Mar 2017</v>
      </c>
      <c r="I1898" s="70">
        <f t="shared" si="230"/>
        <v>1.51</v>
      </c>
      <c r="J1898" s="70">
        <f>VLOOKUP(H1898,CPI!C$187:L$448,10,FALSE)</f>
        <v>1.082882123448492</v>
      </c>
      <c r="K1898" s="59">
        <f t="shared" si="236"/>
        <v>4.0528125000000017</v>
      </c>
      <c r="L1898" s="70">
        <f t="shared" si="232"/>
        <v>2.5049871933799706</v>
      </c>
      <c r="M1898" s="71">
        <f t="shared" si="235"/>
        <v>3.6149953753402464</v>
      </c>
      <c r="N1898" s="59">
        <f t="shared" si="237"/>
        <v>2.907538461538461</v>
      </c>
      <c r="O1898" s="43">
        <f t="shared" si="237"/>
        <v>3.4651014423076925</v>
      </c>
      <c r="P1898" s="69">
        <f t="shared" si="233"/>
        <v>3.0297571961721115</v>
      </c>
      <c r="Q1898" s="44">
        <f t="shared" si="234"/>
        <v>1.9260185620211923</v>
      </c>
      <c r="R1898" s="43">
        <f t="shared" si="238"/>
        <v>253</v>
      </c>
      <c r="S1898" s="45" t="e">
        <f>#REF!*M1898/100/365*365/$R1898</f>
        <v>#REF!</v>
      </c>
      <c r="T1898" s="45" t="e">
        <f>#REF!*P1898/100/365*365/$R1898</f>
        <v>#REF!</v>
      </c>
      <c r="U1898" s="45" t="e">
        <f>#REF!*F1898/100/365*365/$R1898</f>
        <v>#REF!</v>
      </c>
      <c r="V1898" s="45" t="e">
        <f>#REF!*K1898/100/365*365/$R1898</f>
        <v>#REF!</v>
      </c>
      <c r="W1898" s="45" t="e">
        <f>#REF!*O1898/100/365*365/$R1898</f>
        <v>#REF!</v>
      </c>
      <c r="X1898" s="61">
        <f t="shared" si="231"/>
        <v>3.5043076923076937</v>
      </c>
      <c r="Z1898" s="54"/>
    </row>
    <row r="1899" spans="1:26" x14ac:dyDescent="0.35">
      <c r="A1899" s="42">
        <v>42643</v>
      </c>
      <c r="B1899" s="55">
        <f t="shared" si="239"/>
        <v>42551</v>
      </c>
      <c r="C1899" s="56">
        <f t="shared" si="240"/>
        <v>42642</v>
      </c>
      <c r="D1899" s="59">
        <v>1.93</v>
      </c>
      <c r="E1899" s="43">
        <v>2.27</v>
      </c>
      <c r="F1899" s="43">
        <f t="shared" si="242"/>
        <v>1.9112307692307688</v>
      </c>
      <c r="G1899" s="60">
        <f t="shared" si="243"/>
        <v>2.2878461538461545</v>
      </c>
      <c r="H1899" s="68" t="str">
        <f t="shared" si="241"/>
        <v>Mar 2017</v>
      </c>
      <c r="I1899" s="70">
        <f t="shared" si="230"/>
        <v>1.51</v>
      </c>
      <c r="J1899" s="70">
        <f>VLOOKUP(H1899,CPI!C$187:L$448,10,FALSE)</f>
        <v>1.082882123448492</v>
      </c>
      <c r="K1899" s="59">
        <f t="shared" si="236"/>
        <v>4.0528125000000017</v>
      </c>
      <c r="L1899" s="70">
        <f t="shared" si="232"/>
        <v>2.5049871933799706</v>
      </c>
      <c r="M1899" s="71">
        <f t="shared" si="235"/>
        <v>3.6149953753402464</v>
      </c>
      <c r="N1899" s="59">
        <f t="shared" si="237"/>
        <v>2.907538461538461</v>
      </c>
      <c r="O1899" s="43">
        <f t="shared" si="237"/>
        <v>3.4651014423076925</v>
      </c>
      <c r="P1899" s="69">
        <f t="shared" si="233"/>
        <v>3.0297571961721115</v>
      </c>
      <c r="Q1899" s="44">
        <f t="shared" si="234"/>
        <v>1.9260185620211923</v>
      </c>
      <c r="R1899" s="43">
        <f t="shared" si="238"/>
        <v>253</v>
      </c>
      <c r="S1899" s="45" t="e">
        <f>#REF!*M1899/100/365*365/$R1899</f>
        <v>#REF!</v>
      </c>
      <c r="T1899" s="45" t="e">
        <f>#REF!*P1899/100/365*365/$R1899</f>
        <v>#REF!</v>
      </c>
      <c r="U1899" s="45" t="e">
        <f>#REF!*F1899/100/365*365/$R1899</f>
        <v>#REF!</v>
      </c>
      <c r="V1899" s="45" t="e">
        <f>#REF!*K1899/100/365*365/$R1899</f>
        <v>#REF!</v>
      </c>
      <c r="W1899" s="45" t="e">
        <f>#REF!*O1899/100/365*365/$R1899</f>
        <v>#REF!</v>
      </c>
      <c r="X1899" s="61">
        <f t="shared" si="231"/>
        <v>3.5043076923076937</v>
      </c>
      <c r="Z1899" s="54"/>
    </row>
    <row r="1900" spans="1:26" x14ac:dyDescent="0.35">
      <c r="A1900" s="42">
        <v>42646</v>
      </c>
      <c r="B1900" s="55">
        <f t="shared" si="239"/>
        <v>42554</v>
      </c>
      <c r="C1900" s="56">
        <f t="shared" si="240"/>
        <v>42645</v>
      </c>
      <c r="D1900" s="59">
        <v>1.96</v>
      </c>
      <c r="E1900" s="43">
        <v>2.31</v>
      </c>
      <c r="F1900" s="43">
        <f t="shared" si="242"/>
        <v>1.9099999999999997</v>
      </c>
      <c r="G1900" s="60">
        <f t="shared" si="243"/>
        <v>2.2869230769230771</v>
      </c>
      <c r="H1900" s="68" t="str">
        <f t="shared" si="241"/>
        <v>Mar 2017</v>
      </c>
      <c r="I1900" s="70">
        <f t="shared" si="230"/>
        <v>1.51</v>
      </c>
      <c r="J1900" s="70">
        <f>VLOOKUP(H1900,CPI!C$187:L$448,10,FALSE)</f>
        <v>1.082882123448492</v>
      </c>
      <c r="K1900" s="59">
        <f t="shared" si="236"/>
        <v>4.0528125000000017</v>
      </c>
      <c r="L1900" s="70">
        <f t="shared" si="232"/>
        <v>2.5049871933799706</v>
      </c>
      <c r="M1900" s="71">
        <f t="shared" si="235"/>
        <v>3.6149953753402464</v>
      </c>
      <c r="N1900" s="59">
        <f t="shared" si="237"/>
        <v>2.907538461538461</v>
      </c>
      <c r="O1900" s="43">
        <f t="shared" si="237"/>
        <v>3.4651014423076925</v>
      </c>
      <c r="P1900" s="69">
        <f t="shared" si="233"/>
        <v>3.0297571961721115</v>
      </c>
      <c r="Q1900" s="44">
        <f t="shared" si="234"/>
        <v>1.9260185620211923</v>
      </c>
      <c r="R1900" s="43">
        <f t="shared" si="238"/>
        <v>253</v>
      </c>
      <c r="S1900" s="45" t="e">
        <f>#REF!*M1900/100/365*365/$R1900</f>
        <v>#REF!</v>
      </c>
      <c r="T1900" s="45" t="e">
        <f>#REF!*P1900/100/365*365/$R1900</f>
        <v>#REF!</v>
      </c>
      <c r="U1900" s="45" t="e">
        <f>#REF!*F1900/100/365*365/$R1900</f>
        <v>#REF!</v>
      </c>
      <c r="V1900" s="45" t="e">
        <f>#REF!*K1900/100/365*365/$R1900</f>
        <v>#REF!</v>
      </c>
      <c r="W1900" s="45" t="e">
        <f>#REF!*O1900/100/365*365/$R1900</f>
        <v>#REF!</v>
      </c>
      <c r="X1900" s="61">
        <f t="shared" si="231"/>
        <v>3.5043076923076937</v>
      </c>
      <c r="Z1900" s="54"/>
    </row>
    <row r="1901" spans="1:26" x14ac:dyDescent="0.35">
      <c r="A1901" s="42">
        <v>42647</v>
      </c>
      <c r="B1901" s="55">
        <f t="shared" si="239"/>
        <v>42555</v>
      </c>
      <c r="C1901" s="56">
        <f t="shared" si="240"/>
        <v>42646</v>
      </c>
      <c r="D1901" s="59">
        <v>2.02</v>
      </c>
      <c r="E1901" s="43">
        <v>2.4</v>
      </c>
      <c r="F1901" s="43">
        <f t="shared" si="242"/>
        <v>1.9095384615384612</v>
      </c>
      <c r="G1901" s="60">
        <f t="shared" si="243"/>
        <v>2.2869230769230771</v>
      </c>
      <c r="H1901" s="68" t="str">
        <f t="shared" si="241"/>
        <v>Mar 2017</v>
      </c>
      <c r="I1901" s="70">
        <f t="shared" ref="I1901:I1964" si="244">I1900</f>
        <v>1.51</v>
      </c>
      <c r="J1901" s="70">
        <f>VLOOKUP(H1901,CPI!C$187:L$448,10,FALSE)</f>
        <v>1.082882123448492</v>
      </c>
      <c r="K1901" s="59">
        <f t="shared" si="236"/>
        <v>4.0528125000000017</v>
      </c>
      <c r="L1901" s="70">
        <f t="shared" si="232"/>
        <v>2.5049871933799706</v>
      </c>
      <c r="M1901" s="71">
        <f t="shared" si="235"/>
        <v>3.6149953753402464</v>
      </c>
      <c r="N1901" s="59">
        <f t="shared" si="237"/>
        <v>2.907538461538461</v>
      </c>
      <c r="O1901" s="43">
        <f t="shared" si="237"/>
        <v>3.4651014423076925</v>
      </c>
      <c r="P1901" s="69">
        <f t="shared" si="233"/>
        <v>3.0297571961721115</v>
      </c>
      <c r="Q1901" s="44">
        <f t="shared" si="234"/>
        <v>1.9260185620211923</v>
      </c>
      <c r="R1901" s="43">
        <f t="shared" si="238"/>
        <v>253</v>
      </c>
      <c r="S1901" s="45" t="e">
        <f>#REF!*M1901/100/365*365/$R1901</f>
        <v>#REF!</v>
      </c>
      <c r="T1901" s="45" t="e">
        <f>#REF!*P1901/100/365*365/$R1901</f>
        <v>#REF!</v>
      </c>
      <c r="U1901" s="45" t="e">
        <f>#REF!*F1901/100/365*365/$R1901</f>
        <v>#REF!</v>
      </c>
      <c r="V1901" s="45" t="e">
        <f>#REF!*K1901/100/365*365/$R1901</f>
        <v>#REF!</v>
      </c>
      <c r="W1901" s="45" t="e">
        <f>#REF!*O1901/100/365*365/$R1901</f>
        <v>#REF!</v>
      </c>
      <c r="X1901" s="61">
        <f t="shared" ref="X1901:X1964" si="245">X1900</f>
        <v>3.5043076923076937</v>
      </c>
      <c r="Z1901" s="54"/>
    </row>
    <row r="1902" spans="1:26" x14ac:dyDescent="0.35">
      <c r="A1902" s="42">
        <v>42648</v>
      </c>
      <c r="B1902" s="55">
        <f t="shared" si="239"/>
        <v>42556</v>
      </c>
      <c r="C1902" s="56">
        <f t="shared" si="240"/>
        <v>42647</v>
      </c>
      <c r="D1902" s="59">
        <v>2.06</v>
      </c>
      <c r="E1902" s="43">
        <v>2.4700000000000002</v>
      </c>
      <c r="F1902" s="43">
        <f t="shared" si="242"/>
        <v>1.9101538461538459</v>
      </c>
      <c r="G1902" s="60">
        <f t="shared" si="243"/>
        <v>2.2884615384615383</v>
      </c>
      <c r="H1902" s="68" t="str">
        <f t="shared" si="241"/>
        <v>Mar 2017</v>
      </c>
      <c r="I1902" s="70">
        <f t="shared" si="244"/>
        <v>1.51</v>
      </c>
      <c r="J1902" s="70">
        <f>VLOOKUP(H1902,CPI!C$187:L$448,10,FALSE)</f>
        <v>1.082882123448492</v>
      </c>
      <c r="K1902" s="59">
        <f t="shared" si="236"/>
        <v>4.0528125000000017</v>
      </c>
      <c r="L1902" s="70">
        <f t="shared" si="232"/>
        <v>2.5049871933799706</v>
      </c>
      <c r="M1902" s="71">
        <f t="shared" si="235"/>
        <v>3.6149953753402464</v>
      </c>
      <c r="N1902" s="59">
        <f t="shared" si="237"/>
        <v>2.907538461538461</v>
      </c>
      <c r="O1902" s="43">
        <f t="shared" si="237"/>
        <v>3.4651014423076925</v>
      </c>
      <c r="P1902" s="69">
        <f t="shared" si="233"/>
        <v>3.0297571961721115</v>
      </c>
      <c r="Q1902" s="44">
        <f t="shared" si="234"/>
        <v>1.9260185620211923</v>
      </c>
      <c r="R1902" s="43">
        <f t="shared" si="238"/>
        <v>253</v>
      </c>
      <c r="S1902" s="45" t="e">
        <f>#REF!*M1902/100/365*365/$R1902</f>
        <v>#REF!</v>
      </c>
      <c r="T1902" s="45" t="e">
        <f>#REF!*P1902/100/365*365/$R1902</f>
        <v>#REF!</v>
      </c>
      <c r="U1902" s="45" t="e">
        <f>#REF!*F1902/100/365*365/$R1902</f>
        <v>#REF!</v>
      </c>
      <c r="V1902" s="45" t="e">
        <f>#REF!*K1902/100/365*365/$R1902</f>
        <v>#REF!</v>
      </c>
      <c r="W1902" s="45" t="e">
        <f>#REF!*O1902/100/365*365/$R1902</f>
        <v>#REF!</v>
      </c>
      <c r="X1902" s="61">
        <f t="shared" si="245"/>
        <v>3.5043076923076937</v>
      </c>
      <c r="Z1902" s="54"/>
    </row>
    <row r="1903" spans="1:26" x14ac:dyDescent="0.35">
      <c r="A1903" s="42">
        <v>42649</v>
      </c>
      <c r="B1903" s="55">
        <f t="shared" si="239"/>
        <v>42557</v>
      </c>
      <c r="C1903" s="56">
        <f t="shared" si="240"/>
        <v>42648</v>
      </c>
      <c r="D1903" s="59">
        <v>2.08</v>
      </c>
      <c r="E1903" s="43">
        <v>2.4900000000000002</v>
      </c>
      <c r="F1903" s="43">
        <f t="shared" si="242"/>
        <v>1.9119999999999995</v>
      </c>
      <c r="G1903" s="60">
        <f t="shared" si="243"/>
        <v>2.2921538461538464</v>
      </c>
      <c r="H1903" s="68" t="str">
        <f t="shared" si="241"/>
        <v>Mar 2017</v>
      </c>
      <c r="I1903" s="70">
        <f t="shared" si="244"/>
        <v>1.51</v>
      </c>
      <c r="J1903" s="70">
        <f>VLOOKUP(H1903,CPI!C$187:L$448,10,FALSE)</f>
        <v>1.082882123448492</v>
      </c>
      <c r="K1903" s="59">
        <f t="shared" si="236"/>
        <v>4.0528125000000017</v>
      </c>
      <c r="L1903" s="70">
        <f t="shared" si="232"/>
        <v>2.5049871933799706</v>
      </c>
      <c r="M1903" s="71">
        <f t="shared" si="235"/>
        <v>3.6149953753402464</v>
      </c>
      <c r="N1903" s="59">
        <f t="shared" si="237"/>
        <v>2.907538461538461</v>
      </c>
      <c r="O1903" s="43">
        <f t="shared" si="237"/>
        <v>3.4651014423076925</v>
      </c>
      <c r="P1903" s="69">
        <f t="shared" si="233"/>
        <v>3.0297571961721115</v>
      </c>
      <c r="Q1903" s="44">
        <f t="shared" si="234"/>
        <v>1.9260185620211923</v>
      </c>
      <c r="R1903" s="43">
        <f t="shared" si="238"/>
        <v>253</v>
      </c>
      <c r="S1903" s="45" t="e">
        <f>#REF!*M1903/100/365*365/$R1903</f>
        <v>#REF!</v>
      </c>
      <c r="T1903" s="45" t="e">
        <f>#REF!*P1903/100/365*365/$R1903</f>
        <v>#REF!</v>
      </c>
      <c r="U1903" s="45" t="e">
        <f>#REF!*F1903/100/365*365/$R1903</f>
        <v>#REF!</v>
      </c>
      <c r="V1903" s="45" t="e">
        <f>#REF!*K1903/100/365*365/$R1903</f>
        <v>#REF!</v>
      </c>
      <c r="W1903" s="45" t="e">
        <f>#REF!*O1903/100/365*365/$R1903</f>
        <v>#REF!</v>
      </c>
      <c r="X1903" s="61">
        <f t="shared" si="245"/>
        <v>3.5043076923076937</v>
      </c>
      <c r="Z1903" s="54"/>
    </row>
    <row r="1904" spans="1:26" x14ac:dyDescent="0.35">
      <c r="A1904" s="42">
        <v>42650</v>
      </c>
      <c r="B1904" s="55">
        <f t="shared" si="239"/>
        <v>42558</v>
      </c>
      <c r="C1904" s="56">
        <f t="shared" si="240"/>
        <v>42649</v>
      </c>
      <c r="D1904" s="59">
        <v>2.08</v>
      </c>
      <c r="E1904" s="43">
        <v>2.5</v>
      </c>
      <c r="F1904" s="43">
        <f t="shared" si="242"/>
        <v>1.9141538461538457</v>
      </c>
      <c r="G1904" s="60">
        <f t="shared" si="243"/>
        <v>2.296153846153846</v>
      </c>
      <c r="H1904" s="68" t="str">
        <f t="shared" si="241"/>
        <v>Mar 2017</v>
      </c>
      <c r="I1904" s="70">
        <f t="shared" si="244"/>
        <v>1.51</v>
      </c>
      <c r="J1904" s="70">
        <f>VLOOKUP(H1904,CPI!C$187:L$448,10,FALSE)</f>
        <v>1.082882123448492</v>
      </c>
      <c r="K1904" s="59">
        <f t="shared" si="236"/>
        <v>4.0528125000000017</v>
      </c>
      <c r="L1904" s="70">
        <f t="shared" si="232"/>
        <v>2.5049871933799706</v>
      </c>
      <c r="M1904" s="71">
        <f t="shared" si="235"/>
        <v>3.6149953753402464</v>
      </c>
      <c r="N1904" s="59">
        <f t="shared" si="237"/>
        <v>2.907538461538461</v>
      </c>
      <c r="O1904" s="43">
        <f t="shared" si="237"/>
        <v>3.4651014423076925</v>
      </c>
      <c r="P1904" s="69">
        <f t="shared" si="233"/>
        <v>3.0297571961721115</v>
      </c>
      <c r="Q1904" s="44">
        <f t="shared" si="234"/>
        <v>1.9260185620211923</v>
      </c>
      <c r="R1904" s="43">
        <f t="shared" si="238"/>
        <v>253</v>
      </c>
      <c r="S1904" s="45" t="e">
        <f>#REF!*M1904/100/365*365/$R1904</f>
        <v>#REF!</v>
      </c>
      <c r="T1904" s="45" t="e">
        <f>#REF!*P1904/100/365*365/$R1904</f>
        <v>#REF!</v>
      </c>
      <c r="U1904" s="45" t="e">
        <f>#REF!*F1904/100/365*365/$R1904</f>
        <v>#REF!</v>
      </c>
      <c r="V1904" s="45" t="e">
        <f>#REF!*K1904/100/365*365/$R1904</f>
        <v>#REF!</v>
      </c>
      <c r="W1904" s="45" t="e">
        <f>#REF!*O1904/100/365*365/$R1904</f>
        <v>#REF!</v>
      </c>
      <c r="X1904" s="61">
        <f t="shared" si="245"/>
        <v>3.5043076923076937</v>
      </c>
      <c r="Z1904" s="54"/>
    </row>
    <row r="1905" spans="1:26" x14ac:dyDescent="0.35">
      <c r="A1905" s="42">
        <v>42653</v>
      </c>
      <c r="B1905" s="55">
        <f t="shared" si="239"/>
        <v>42561</v>
      </c>
      <c r="C1905" s="56">
        <f t="shared" si="240"/>
        <v>42652</v>
      </c>
      <c r="D1905" s="59">
        <v>2.06</v>
      </c>
      <c r="E1905" s="43">
        <v>2.48</v>
      </c>
      <c r="F1905" s="43">
        <f t="shared" si="242"/>
        <v>1.9155384615384612</v>
      </c>
      <c r="G1905" s="60">
        <f t="shared" si="243"/>
        <v>2.2999999999999998</v>
      </c>
      <c r="H1905" s="68" t="str">
        <f t="shared" si="241"/>
        <v>Mar 2017</v>
      </c>
      <c r="I1905" s="70">
        <f t="shared" si="244"/>
        <v>1.51</v>
      </c>
      <c r="J1905" s="70">
        <f>VLOOKUP(H1905,CPI!C$187:L$448,10,FALSE)</f>
        <v>1.082882123448492</v>
      </c>
      <c r="K1905" s="59">
        <f t="shared" si="236"/>
        <v>4.0528125000000017</v>
      </c>
      <c r="L1905" s="70">
        <f t="shared" ref="L1905:L1968" si="246">((1+K1905/100)/(1+I1905/100)-1)*100</f>
        <v>2.5049871933799706</v>
      </c>
      <c r="M1905" s="71">
        <f t="shared" si="235"/>
        <v>3.6149953753402464</v>
      </c>
      <c r="N1905" s="59">
        <f t="shared" si="237"/>
        <v>2.907538461538461</v>
      </c>
      <c r="O1905" s="43">
        <f t="shared" si="237"/>
        <v>3.4651014423076925</v>
      </c>
      <c r="P1905" s="69">
        <f t="shared" ref="P1905:P1968" si="247">((1+O1905/100)/(1+I1905/100)*(1+J1905/100)-1)*100</f>
        <v>3.0297571961721115</v>
      </c>
      <c r="Q1905" s="44">
        <f t="shared" ref="Q1905:Q1968" si="248">((1+O1905/100)/(1+I1905/100)-1)*100</f>
        <v>1.9260185620211923</v>
      </c>
      <c r="R1905" s="43">
        <f t="shared" si="238"/>
        <v>253</v>
      </c>
      <c r="S1905" s="45" t="e">
        <f>#REF!*M1905/100/365*365/$R1905</f>
        <v>#REF!</v>
      </c>
      <c r="T1905" s="45" t="e">
        <f>#REF!*P1905/100/365*365/$R1905</f>
        <v>#REF!</v>
      </c>
      <c r="U1905" s="45" t="e">
        <f>#REF!*F1905/100/365*365/$R1905</f>
        <v>#REF!</v>
      </c>
      <c r="V1905" s="45" t="e">
        <f>#REF!*K1905/100/365*365/$R1905</f>
        <v>#REF!</v>
      </c>
      <c r="W1905" s="45" t="e">
        <f>#REF!*O1905/100/365*365/$R1905</f>
        <v>#REF!</v>
      </c>
      <c r="X1905" s="61">
        <f t="shared" si="245"/>
        <v>3.5043076923076937</v>
      </c>
      <c r="Z1905" s="54"/>
    </row>
    <row r="1906" spans="1:26" x14ac:dyDescent="0.35">
      <c r="A1906" s="42">
        <v>42654</v>
      </c>
      <c r="B1906" s="55">
        <f t="shared" si="239"/>
        <v>42562</v>
      </c>
      <c r="C1906" s="56">
        <f t="shared" si="240"/>
        <v>42653</v>
      </c>
      <c r="D1906" s="59">
        <v>2.0499999999999998</v>
      </c>
      <c r="E1906" s="43">
        <v>2.5</v>
      </c>
      <c r="F1906" s="43">
        <f t="shared" si="242"/>
        <v>1.9166153846153844</v>
      </c>
      <c r="G1906" s="60">
        <f t="shared" si="243"/>
        <v>2.3035384615384613</v>
      </c>
      <c r="H1906" s="68" t="str">
        <f t="shared" si="241"/>
        <v>Mar 2017</v>
      </c>
      <c r="I1906" s="70">
        <f t="shared" si="244"/>
        <v>1.51</v>
      </c>
      <c r="J1906" s="70">
        <f>VLOOKUP(H1906,CPI!C$187:L$448,10,FALSE)</f>
        <v>1.082882123448492</v>
      </c>
      <c r="K1906" s="59">
        <f t="shared" si="236"/>
        <v>4.0528125000000017</v>
      </c>
      <c r="L1906" s="70">
        <f t="shared" si="246"/>
        <v>2.5049871933799706</v>
      </c>
      <c r="M1906" s="71">
        <f t="shared" ref="M1906:M1969" si="249">((1+K1906/100)/(1+I1906/100)*(1+J1906/100)-1)*100</f>
        <v>3.6149953753402464</v>
      </c>
      <c r="N1906" s="59">
        <f t="shared" si="237"/>
        <v>2.907538461538461</v>
      </c>
      <c r="O1906" s="43">
        <f t="shared" si="237"/>
        <v>3.4651014423076925</v>
      </c>
      <c r="P1906" s="69">
        <f t="shared" si="247"/>
        <v>3.0297571961721115</v>
      </c>
      <c r="Q1906" s="44">
        <f t="shared" si="248"/>
        <v>1.9260185620211923</v>
      </c>
      <c r="R1906" s="43">
        <f t="shared" si="238"/>
        <v>253</v>
      </c>
      <c r="S1906" s="45" t="e">
        <f>#REF!*M1906/100/365*365/$R1906</f>
        <v>#REF!</v>
      </c>
      <c r="T1906" s="45" t="e">
        <f>#REF!*P1906/100/365*365/$R1906</f>
        <v>#REF!</v>
      </c>
      <c r="U1906" s="45" t="e">
        <f>#REF!*F1906/100/365*365/$R1906</f>
        <v>#REF!</v>
      </c>
      <c r="V1906" s="45" t="e">
        <f>#REF!*K1906/100/365*365/$R1906</f>
        <v>#REF!</v>
      </c>
      <c r="W1906" s="45" t="e">
        <f>#REF!*O1906/100/365*365/$R1906</f>
        <v>#REF!</v>
      </c>
      <c r="X1906" s="61">
        <f t="shared" si="245"/>
        <v>3.5043076923076937</v>
      </c>
      <c r="Z1906" s="54"/>
    </row>
    <row r="1907" spans="1:26" x14ac:dyDescent="0.35">
      <c r="A1907" s="42">
        <v>42655</v>
      </c>
      <c r="B1907" s="55">
        <f t="shared" si="239"/>
        <v>42563</v>
      </c>
      <c r="C1907" s="56">
        <f t="shared" si="240"/>
        <v>42654</v>
      </c>
      <c r="D1907" s="59">
        <v>2.06</v>
      </c>
      <c r="E1907" s="43">
        <v>2.52</v>
      </c>
      <c r="F1907" s="43">
        <f t="shared" si="242"/>
        <v>1.9169230769230765</v>
      </c>
      <c r="G1907" s="60">
        <f t="shared" si="243"/>
        <v>2.3067692307692309</v>
      </c>
      <c r="H1907" s="68" t="str">
        <f t="shared" si="241"/>
        <v>Mar 2017</v>
      </c>
      <c r="I1907" s="70">
        <f t="shared" si="244"/>
        <v>1.51</v>
      </c>
      <c r="J1907" s="70">
        <f>VLOOKUP(H1907,CPI!C$187:L$448,10,FALSE)</f>
        <v>1.082882123448492</v>
      </c>
      <c r="K1907" s="59">
        <f t="shared" ref="K1907:K1970" si="250">K1906</f>
        <v>4.0528125000000017</v>
      </c>
      <c r="L1907" s="70">
        <f t="shared" si="246"/>
        <v>2.5049871933799706</v>
      </c>
      <c r="M1907" s="71">
        <f t="shared" si="249"/>
        <v>3.6149953753402464</v>
      </c>
      <c r="N1907" s="59">
        <f t="shared" ref="N1907:O1970" si="251">N1906</f>
        <v>2.907538461538461</v>
      </c>
      <c r="O1907" s="43">
        <f t="shared" si="251"/>
        <v>3.4651014423076925</v>
      </c>
      <c r="P1907" s="69">
        <f t="shared" si="247"/>
        <v>3.0297571961721115</v>
      </c>
      <c r="Q1907" s="44">
        <f t="shared" si="248"/>
        <v>1.9260185620211923</v>
      </c>
      <c r="R1907" s="43">
        <f t="shared" ref="R1907:R1970" si="252">R1906</f>
        <v>253</v>
      </c>
      <c r="S1907" s="45" t="e">
        <f>#REF!*M1907/100/365*365/$R1907</f>
        <v>#REF!</v>
      </c>
      <c r="T1907" s="45" t="e">
        <f>#REF!*P1907/100/365*365/$R1907</f>
        <v>#REF!</v>
      </c>
      <c r="U1907" s="45" t="e">
        <f>#REF!*F1907/100/365*365/$R1907</f>
        <v>#REF!</v>
      </c>
      <c r="V1907" s="45" t="e">
        <f>#REF!*K1907/100/365*365/$R1907</f>
        <v>#REF!</v>
      </c>
      <c r="W1907" s="45" t="e">
        <f>#REF!*O1907/100/365*365/$R1907</f>
        <v>#REF!</v>
      </c>
      <c r="X1907" s="61">
        <f t="shared" si="245"/>
        <v>3.5043076923076937</v>
      </c>
      <c r="Z1907" s="54"/>
    </row>
    <row r="1908" spans="1:26" x14ac:dyDescent="0.35">
      <c r="A1908" s="42">
        <v>42656</v>
      </c>
      <c r="B1908" s="55">
        <f t="shared" si="239"/>
        <v>42564</v>
      </c>
      <c r="C1908" s="56">
        <f t="shared" si="240"/>
        <v>42655</v>
      </c>
      <c r="D1908" s="59">
        <v>2.02</v>
      </c>
      <c r="E1908" s="43">
        <v>2.4700000000000002</v>
      </c>
      <c r="F1908" s="43">
        <f t="shared" si="242"/>
        <v>1.9170769230769229</v>
      </c>
      <c r="G1908" s="60">
        <f t="shared" si="243"/>
        <v>2.3096923076923077</v>
      </c>
      <c r="H1908" s="68" t="str">
        <f t="shared" si="241"/>
        <v>Mar 2017</v>
      </c>
      <c r="I1908" s="70">
        <f t="shared" si="244"/>
        <v>1.51</v>
      </c>
      <c r="J1908" s="70">
        <f>VLOOKUP(H1908,CPI!C$187:L$448,10,FALSE)</f>
        <v>1.082882123448492</v>
      </c>
      <c r="K1908" s="59">
        <f t="shared" si="250"/>
        <v>4.0528125000000017</v>
      </c>
      <c r="L1908" s="70">
        <f t="shared" si="246"/>
        <v>2.5049871933799706</v>
      </c>
      <c r="M1908" s="71">
        <f t="shared" si="249"/>
        <v>3.6149953753402464</v>
      </c>
      <c r="N1908" s="59">
        <f t="shared" si="251"/>
        <v>2.907538461538461</v>
      </c>
      <c r="O1908" s="43">
        <f t="shared" si="251"/>
        <v>3.4651014423076925</v>
      </c>
      <c r="P1908" s="69">
        <f t="shared" si="247"/>
        <v>3.0297571961721115</v>
      </c>
      <c r="Q1908" s="44">
        <f t="shared" si="248"/>
        <v>1.9260185620211923</v>
      </c>
      <c r="R1908" s="43">
        <f t="shared" si="252"/>
        <v>253</v>
      </c>
      <c r="S1908" s="45" t="e">
        <f>#REF!*M1908/100/365*365/$R1908</f>
        <v>#REF!</v>
      </c>
      <c r="T1908" s="45" t="e">
        <f>#REF!*P1908/100/365*365/$R1908</f>
        <v>#REF!</v>
      </c>
      <c r="U1908" s="45" t="e">
        <f>#REF!*F1908/100/365*365/$R1908</f>
        <v>#REF!</v>
      </c>
      <c r="V1908" s="45" t="e">
        <f>#REF!*K1908/100/365*365/$R1908</f>
        <v>#REF!</v>
      </c>
      <c r="W1908" s="45" t="e">
        <f>#REF!*O1908/100/365*365/$R1908</f>
        <v>#REF!</v>
      </c>
      <c r="X1908" s="61">
        <f t="shared" si="245"/>
        <v>3.5043076923076937</v>
      </c>
      <c r="Z1908" s="54"/>
    </row>
    <row r="1909" spans="1:26" x14ac:dyDescent="0.35">
      <c r="A1909" s="42">
        <v>42657</v>
      </c>
      <c r="B1909" s="55">
        <f t="shared" si="239"/>
        <v>42565</v>
      </c>
      <c r="C1909" s="56">
        <f t="shared" si="240"/>
        <v>42656</v>
      </c>
      <c r="D1909" s="59">
        <v>2.0099999999999998</v>
      </c>
      <c r="E1909" s="43">
        <v>2.4900000000000002</v>
      </c>
      <c r="F1909" s="43">
        <f t="shared" si="242"/>
        <v>1.9169230769230765</v>
      </c>
      <c r="G1909" s="60">
        <f t="shared" si="243"/>
        <v>2.3123076923076922</v>
      </c>
      <c r="H1909" s="68" t="str">
        <f t="shared" si="241"/>
        <v>Mar 2017</v>
      </c>
      <c r="I1909" s="70">
        <f t="shared" si="244"/>
        <v>1.51</v>
      </c>
      <c r="J1909" s="70">
        <f>VLOOKUP(H1909,CPI!C$187:L$448,10,FALSE)</f>
        <v>1.082882123448492</v>
      </c>
      <c r="K1909" s="59">
        <f t="shared" si="250"/>
        <v>4.0528125000000017</v>
      </c>
      <c r="L1909" s="70">
        <f t="shared" si="246"/>
        <v>2.5049871933799706</v>
      </c>
      <c r="M1909" s="71">
        <f t="shared" si="249"/>
        <v>3.6149953753402464</v>
      </c>
      <c r="N1909" s="59">
        <f t="shared" si="251"/>
        <v>2.907538461538461</v>
      </c>
      <c r="O1909" s="43">
        <f t="shared" si="251"/>
        <v>3.4651014423076925</v>
      </c>
      <c r="P1909" s="69">
        <f t="shared" si="247"/>
        <v>3.0297571961721115</v>
      </c>
      <c r="Q1909" s="44">
        <f t="shared" si="248"/>
        <v>1.9260185620211923</v>
      </c>
      <c r="R1909" s="43">
        <f t="shared" si="252"/>
        <v>253</v>
      </c>
      <c r="S1909" s="45" t="e">
        <f>#REF!*M1909/100/365*365/$R1909</f>
        <v>#REF!</v>
      </c>
      <c r="T1909" s="45" t="e">
        <f>#REF!*P1909/100/365*365/$R1909</f>
        <v>#REF!</v>
      </c>
      <c r="U1909" s="45" t="e">
        <f>#REF!*F1909/100/365*365/$R1909</f>
        <v>#REF!</v>
      </c>
      <c r="V1909" s="45" t="e">
        <f>#REF!*K1909/100/365*365/$R1909</f>
        <v>#REF!</v>
      </c>
      <c r="W1909" s="45" t="e">
        <f>#REF!*O1909/100/365*365/$R1909</f>
        <v>#REF!</v>
      </c>
      <c r="X1909" s="61">
        <f t="shared" si="245"/>
        <v>3.5043076923076937</v>
      </c>
      <c r="Z1909" s="54"/>
    </row>
    <row r="1910" spans="1:26" x14ac:dyDescent="0.35">
      <c r="A1910" s="42">
        <v>42660</v>
      </c>
      <c r="B1910" s="55">
        <f t="shared" si="239"/>
        <v>42568</v>
      </c>
      <c r="C1910" s="56">
        <f t="shared" si="240"/>
        <v>42659</v>
      </c>
      <c r="D1910" s="59">
        <v>2.04</v>
      </c>
      <c r="E1910" s="43">
        <v>2.5299999999999998</v>
      </c>
      <c r="F1910" s="43">
        <f t="shared" si="242"/>
        <v>1.9163076923076923</v>
      </c>
      <c r="G1910" s="60">
        <f t="shared" si="243"/>
        <v>2.3146153846153843</v>
      </c>
      <c r="H1910" s="68" t="str">
        <f t="shared" si="241"/>
        <v>Mar 2017</v>
      </c>
      <c r="I1910" s="70">
        <f t="shared" si="244"/>
        <v>1.51</v>
      </c>
      <c r="J1910" s="70">
        <f>VLOOKUP(H1910,CPI!C$187:L$448,10,FALSE)</f>
        <v>1.082882123448492</v>
      </c>
      <c r="K1910" s="59">
        <f t="shared" si="250"/>
        <v>4.0528125000000017</v>
      </c>
      <c r="L1910" s="70">
        <f t="shared" si="246"/>
        <v>2.5049871933799706</v>
      </c>
      <c r="M1910" s="71">
        <f t="shared" si="249"/>
        <v>3.6149953753402464</v>
      </c>
      <c r="N1910" s="59">
        <f t="shared" si="251"/>
        <v>2.907538461538461</v>
      </c>
      <c r="O1910" s="43">
        <f t="shared" si="251"/>
        <v>3.4651014423076925</v>
      </c>
      <c r="P1910" s="69">
        <f t="shared" si="247"/>
        <v>3.0297571961721115</v>
      </c>
      <c r="Q1910" s="44">
        <f t="shared" si="248"/>
        <v>1.9260185620211923</v>
      </c>
      <c r="R1910" s="43">
        <f t="shared" si="252"/>
        <v>253</v>
      </c>
      <c r="S1910" s="45" t="e">
        <f>#REF!*M1910/100/365*365/$R1910</f>
        <v>#REF!</v>
      </c>
      <c r="T1910" s="45" t="e">
        <f>#REF!*P1910/100/365*365/$R1910</f>
        <v>#REF!</v>
      </c>
      <c r="U1910" s="45" t="e">
        <f>#REF!*F1910/100/365*365/$R1910</f>
        <v>#REF!</v>
      </c>
      <c r="V1910" s="45" t="e">
        <f>#REF!*K1910/100/365*365/$R1910</f>
        <v>#REF!</v>
      </c>
      <c r="W1910" s="45" t="e">
        <f>#REF!*O1910/100/365*365/$R1910</f>
        <v>#REF!</v>
      </c>
      <c r="X1910" s="61">
        <f t="shared" si="245"/>
        <v>3.5043076923076937</v>
      </c>
      <c r="Z1910" s="54"/>
    </row>
    <row r="1911" spans="1:26" x14ac:dyDescent="0.35">
      <c r="A1911" s="42">
        <v>42661</v>
      </c>
      <c r="B1911" s="55">
        <f t="shared" si="239"/>
        <v>42569</v>
      </c>
      <c r="C1911" s="56">
        <f t="shared" si="240"/>
        <v>42660</v>
      </c>
      <c r="D1911" s="59">
        <v>2.1</v>
      </c>
      <c r="E1911" s="43">
        <v>2.61</v>
      </c>
      <c r="F1911" s="43">
        <f t="shared" si="242"/>
        <v>1.9166153846153846</v>
      </c>
      <c r="G1911" s="60">
        <f t="shared" si="243"/>
        <v>2.3178461538461539</v>
      </c>
      <c r="H1911" s="68" t="str">
        <f t="shared" si="241"/>
        <v>Mar 2017</v>
      </c>
      <c r="I1911" s="70">
        <f t="shared" si="244"/>
        <v>1.51</v>
      </c>
      <c r="J1911" s="70">
        <f>VLOOKUP(H1911,CPI!C$187:L$448,10,FALSE)</f>
        <v>1.082882123448492</v>
      </c>
      <c r="K1911" s="59">
        <f t="shared" si="250"/>
        <v>4.0528125000000017</v>
      </c>
      <c r="L1911" s="70">
        <f t="shared" si="246"/>
        <v>2.5049871933799706</v>
      </c>
      <c r="M1911" s="71">
        <f t="shared" si="249"/>
        <v>3.6149953753402464</v>
      </c>
      <c r="N1911" s="59">
        <f t="shared" si="251"/>
        <v>2.907538461538461</v>
      </c>
      <c r="O1911" s="43">
        <f t="shared" si="251"/>
        <v>3.4651014423076925</v>
      </c>
      <c r="P1911" s="69">
        <f t="shared" si="247"/>
        <v>3.0297571961721115</v>
      </c>
      <c r="Q1911" s="44">
        <f t="shared" si="248"/>
        <v>1.9260185620211923</v>
      </c>
      <c r="R1911" s="43">
        <f t="shared" si="252"/>
        <v>253</v>
      </c>
      <c r="S1911" s="45" t="e">
        <f>#REF!*M1911/100/365*365/$R1911</f>
        <v>#REF!</v>
      </c>
      <c r="T1911" s="45" t="e">
        <f>#REF!*P1911/100/365*365/$R1911</f>
        <v>#REF!</v>
      </c>
      <c r="U1911" s="45" t="e">
        <f>#REF!*F1911/100/365*365/$R1911</f>
        <v>#REF!</v>
      </c>
      <c r="V1911" s="45" t="e">
        <f>#REF!*K1911/100/365*365/$R1911</f>
        <v>#REF!</v>
      </c>
      <c r="W1911" s="45" t="e">
        <f>#REF!*O1911/100/365*365/$R1911</f>
        <v>#REF!</v>
      </c>
      <c r="X1911" s="61">
        <f t="shared" si="245"/>
        <v>3.5043076923076937</v>
      </c>
      <c r="Z1911" s="54"/>
    </row>
    <row r="1912" spans="1:26" x14ac:dyDescent="0.35">
      <c r="A1912" s="42">
        <v>42662</v>
      </c>
      <c r="B1912" s="55">
        <f t="shared" si="239"/>
        <v>42570</v>
      </c>
      <c r="C1912" s="56">
        <f t="shared" si="240"/>
        <v>42661</v>
      </c>
      <c r="D1912" s="59">
        <v>2.1</v>
      </c>
      <c r="E1912" s="43">
        <v>2.62</v>
      </c>
      <c r="F1912" s="43">
        <f t="shared" si="242"/>
        <v>1.9187692307692308</v>
      </c>
      <c r="G1912" s="60">
        <f t="shared" si="243"/>
        <v>2.3232307692307694</v>
      </c>
      <c r="H1912" s="68" t="str">
        <f t="shared" si="241"/>
        <v>Mar 2017</v>
      </c>
      <c r="I1912" s="70">
        <f t="shared" si="244"/>
        <v>1.51</v>
      </c>
      <c r="J1912" s="70">
        <f>VLOOKUP(H1912,CPI!C$187:L$448,10,FALSE)</f>
        <v>1.082882123448492</v>
      </c>
      <c r="K1912" s="59">
        <f t="shared" si="250"/>
        <v>4.0528125000000017</v>
      </c>
      <c r="L1912" s="70">
        <f t="shared" si="246"/>
        <v>2.5049871933799706</v>
      </c>
      <c r="M1912" s="71">
        <f t="shared" si="249"/>
        <v>3.6149953753402464</v>
      </c>
      <c r="N1912" s="59">
        <f t="shared" si="251"/>
        <v>2.907538461538461</v>
      </c>
      <c r="O1912" s="43">
        <f t="shared" si="251"/>
        <v>3.4651014423076925</v>
      </c>
      <c r="P1912" s="69">
        <f t="shared" si="247"/>
        <v>3.0297571961721115</v>
      </c>
      <c r="Q1912" s="44">
        <f t="shared" si="248"/>
        <v>1.9260185620211923</v>
      </c>
      <c r="R1912" s="43">
        <f t="shared" si="252"/>
        <v>253</v>
      </c>
      <c r="S1912" s="45" t="e">
        <f>#REF!*M1912/100/365*365/$R1912</f>
        <v>#REF!</v>
      </c>
      <c r="T1912" s="45" t="e">
        <f>#REF!*P1912/100/365*365/$R1912</f>
        <v>#REF!</v>
      </c>
      <c r="U1912" s="45" t="e">
        <f>#REF!*F1912/100/365*365/$R1912</f>
        <v>#REF!</v>
      </c>
      <c r="V1912" s="45" t="e">
        <f>#REF!*K1912/100/365*365/$R1912</f>
        <v>#REF!</v>
      </c>
      <c r="W1912" s="45" t="e">
        <f>#REF!*O1912/100/365*365/$R1912</f>
        <v>#REF!</v>
      </c>
      <c r="X1912" s="61">
        <f t="shared" si="245"/>
        <v>3.5043076923076937</v>
      </c>
      <c r="Z1912" s="54"/>
    </row>
    <row r="1913" spans="1:26" x14ac:dyDescent="0.35">
      <c r="A1913" s="42">
        <v>42663</v>
      </c>
      <c r="B1913" s="55">
        <f t="shared" si="239"/>
        <v>42571</v>
      </c>
      <c r="C1913" s="56">
        <f t="shared" si="240"/>
        <v>42662</v>
      </c>
      <c r="D1913" s="59">
        <v>2.08</v>
      </c>
      <c r="E1913" s="43">
        <v>2.6</v>
      </c>
      <c r="F1913" s="43">
        <f t="shared" si="242"/>
        <v>1.9206153846153846</v>
      </c>
      <c r="G1913" s="60">
        <f t="shared" si="243"/>
        <v>2.3284615384615388</v>
      </c>
      <c r="H1913" s="68" t="str">
        <f t="shared" si="241"/>
        <v>Mar 2017</v>
      </c>
      <c r="I1913" s="70">
        <f t="shared" si="244"/>
        <v>1.51</v>
      </c>
      <c r="J1913" s="70">
        <f>VLOOKUP(H1913,CPI!C$187:L$448,10,FALSE)</f>
        <v>1.082882123448492</v>
      </c>
      <c r="K1913" s="59">
        <f t="shared" si="250"/>
        <v>4.0528125000000017</v>
      </c>
      <c r="L1913" s="70">
        <f t="shared" si="246"/>
        <v>2.5049871933799706</v>
      </c>
      <c r="M1913" s="71">
        <f t="shared" si="249"/>
        <v>3.6149953753402464</v>
      </c>
      <c r="N1913" s="59">
        <f t="shared" si="251"/>
        <v>2.907538461538461</v>
      </c>
      <c r="O1913" s="43">
        <f t="shared" si="251"/>
        <v>3.4651014423076925</v>
      </c>
      <c r="P1913" s="69">
        <f t="shared" si="247"/>
        <v>3.0297571961721115</v>
      </c>
      <c r="Q1913" s="44">
        <f t="shared" si="248"/>
        <v>1.9260185620211923</v>
      </c>
      <c r="R1913" s="43">
        <f t="shared" si="252"/>
        <v>253</v>
      </c>
      <c r="S1913" s="45" t="e">
        <f>#REF!*M1913/100/365*365/$R1913</f>
        <v>#REF!</v>
      </c>
      <c r="T1913" s="45" t="e">
        <f>#REF!*P1913/100/365*365/$R1913</f>
        <v>#REF!</v>
      </c>
      <c r="U1913" s="45" t="e">
        <f>#REF!*F1913/100/365*365/$R1913</f>
        <v>#REF!</v>
      </c>
      <c r="V1913" s="45" t="e">
        <f>#REF!*K1913/100/365*365/$R1913</f>
        <v>#REF!</v>
      </c>
      <c r="W1913" s="45" t="e">
        <f>#REF!*O1913/100/365*365/$R1913</f>
        <v>#REF!</v>
      </c>
      <c r="X1913" s="61">
        <f t="shared" si="245"/>
        <v>3.5043076923076937</v>
      </c>
      <c r="Z1913" s="54"/>
    </row>
    <row r="1914" spans="1:26" x14ac:dyDescent="0.35">
      <c r="A1914" s="42">
        <v>42664</v>
      </c>
      <c r="B1914" s="55">
        <f t="shared" si="239"/>
        <v>42572</v>
      </c>
      <c r="C1914" s="56">
        <f t="shared" si="240"/>
        <v>42663</v>
      </c>
      <c r="D1914" s="59">
        <v>2.08</v>
      </c>
      <c r="E1914" s="43">
        <v>2.59</v>
      </c>
      <c r="F1914" s="43">
        <f t="shared" si="242"/>
        <v>1.9227692307692306</v>
      </c>
      <c r="G1914" s="60">
        <f t="shared" si="243"/>
        <v>2.3340000000000001</v>
      </c>
      <c r="H1914" s="68" t="str">
        <f t="shared" si="241"/>
        <v>Mar 2017</v>
      </c>
      <c r="I1914" s="70">
        <f t="shared" si="244"/>
        <v>1.51</v>
      </c>
      <c r="J1914" s="70">
        <f>VLOOKUP(H1914,CPI!C$187:L$448,10,FALSE)</f>
        <v>1.082882123448492</v>
      </c>
      <c r="K1914" s="59">
        <f t="shared" si="250"/>
        <v>4.0528125000000017</v>
      </c>
      <c r="L1914" s="70">
        <f t="shared" si="246"/>
        <v>2.5049871933799706</v>
      </c>
      <c r="M1914" s="71">
        <f t="shared" si="249"/>
        <v>3.6149953753402464</v>
      </c>
      <c r="N1914" s="59">
        <f t="shared" si="251"/>
        <v>2.907538461538461</v>
      </c>
      <c r="O1914" s="43">
        <f t="shared" si="251"/>
        <v>3.4651014423076925</v>
      </c>
      <c r="P1914" s="69">
        <f t="shared" si="247"/>
        <v>3.0297571961721115</v>
      </c>
      <c r="Q1914" s="44">
        <f t="shared" si="248"/>
        <v>1.9260185620211923</v>
      </c>
      <c r="R1914" s="43">
        <f t="shared" si="252"/>
        <v>253</v>
      </c>
      <c r="S1914" s="45" t="e">
        <f>#REF!*M1914/100/365*365/$R1914</f>
        <v>#REF!</v>
      </c>
      <c r="T1914" s="45" t="e">
        <f>#REF!*P1914/100/365*365/$R1914</f>
        <v>#REF!</v>
      </c>
      <c r="U1914" s="45" t="e">
        <f>#REF!*F1914/100/365*365/$R1914</f>
        <v>#REF!</v>
      </c>
      <c r="V1914" s="45" t="e">
        <f>#REF!*K1914/100/365*365/$R1914</f>
        <v>#REF!</v>
      </c>
      <c r="W1914" s="45" t="e">
        <f>#REF!*O1914/100/365*365/$R1914</f>
        <v>#REF!</v>
      </c>
      <c r="X1914" s="61">
        <f t="shared" si="245"/>
        <v>3.5043076923076937</v>
      </c>
      <c r="Z1914" s="54"/>
    </row>
    <row r="1915" spans="1:26" x14ac:dyDescent="0.35">
      <c r="A1915" s="42">
        <v>42668</v>
      </c>
      <c r="B1915" s="55">
        <f t="shared" si="239"/>
        <v>42576</v>
      </c>
      <c r="C1915" s="56">
        <f t="shared" si="240"/>
        <v>42667</v>
      </c>
      <c r="D1915" s="59">
        <v>2.08</v>
      </c>
      <c r="E1915" s="43">
        <v>2.59</v>
      </c>
      <c r="F1915" s="43">
        <f t="shared" si="242"/>
        <v>1.9256249999999999</v>
      </c>
      <c r="G1915" s="60">
        <f t="shared" si="243"/>
        <v>2.3417187500000005</v>
      </c>
      <c r="H1915" s="68" t="str">
        <f t="shared" si="241"/>
        <v>Mar 2017</v>
      </c>
      <c r="I1915" s="70">
        <f t="shared" si="244"/>
        <v>1.51</v>
      </c>
      <c r="J1915" s="70">
        <f>VLOOKUP(H1915,CPI!C$187:L$448,10,FALSE)</f>
        <v>1.082882123448492</v>
      </c>
      <c r="K1915" s="59">
        <f t="shared" si="250"/>
        <v>4.0528125000000017</v>
      </c>
      <c r="L1915" s="70">
        <f t="shared" si="246"/>
        <v>2.5049871933799706</v>
      </c>
      <c r="M1915" s="71">
        <f t="shared" si="249"/>
        <v>3.6149953753402464</v>
      </c>
      <c r="N1915" s="59">
        <f t="shared" si="251"/>
        <v>2.907538461538461</v>
      </c>
      <c r="O1915" s="43">
        <f t="shared" si="251"/>
        <v>3.4651014423076925</v>
      </c>
      <c r="P1915" s="69">
        <f t="shared" si="247"/>
        <v>3.0297571961721115</v>
      </c>
      <c r="Q1915" s="44">
        <f t="shared" si="248"/>
        <v>1.9260185620211923</v>
      </c>
      <c r="R1915" s="43">
        <f t="shared" si="252"/>
        <v>253</v>
      </c>
      <c r="S1915" s="45" t="e">
        <f>#REF!*M1915/100/365*365/$R1915</f>
        <v>#REF!</v>
      </c>
      <c r="T1915" s="45" t="e">
        <f>#REF!*P1915/100/365*365/$R1915</f>
        <v>#REF!</v>
      </c>
      <c r="U1915" s="45" t="e">
        <f>#REF!*F1915/100/365*365/$R1915</f>
        <v>#REF!</v>
      </c>
      <c r="V1915" s="45" t="e">
        <f>#REF!*K1915/100/365*365/$R1915</f>
        <v>#REF!</v>
      </c>
      <c r="W1915" s="45" t="e">
        <f>#REF!*O1915/100/365*365/$R1915</f>
        <v>#REF!</v>
      </c>
      <c r="X1915" s="61">
        <f t="shared" si="245"/>
        <v>3.5043076923076937</v>
      </c>
      <c r="Z1915" s="54"/>
    </row>
    <row r="1916" spans="1:26" x14ac:dyDescent="0.35">
      <c r="A1916" s="42">
        <v>42669</v>
      </c>
      <c r="B1916" s="55">
        <f t="shared" si="239"/>
        <v>42577</v>
      </c>
      <c r="C1916" s="56">
        <f t="shared" si="240"/>
        <v>42668</v>
      </c>
      <c r="D1916" s="59">
        <v>2.1</v>
      </c>
      <c r="E1916" s="43">
        <v>2.62</v>
      </c>
      <c r="F1916" s="43">
        <f t="shared" si="242"/>
        <v>1.9282812499999999</v>
      </c>
      <c r="G1916" s="60">
        <f t="shared" si="243"/>
        <v>2.3475000000000001</v>
      </c>
      <c r="H1916" s="68" t="str">
        <f t="shared" si="241"/>
        <v>Mar 2017</v>
      </c>
      <c r="I1916" s="70">
        <f t="shared" si="244"/>
        <v>1.51</v>
      </c>
      <c r="J1916" s="70">
        <f>VLOOKUP(H1916,CPI!C$187:L$448,10,FALSE)</f>
        <v>1.082882123448492</v>
      </c>
      <c r="K1916" s="59">
        <f t="shared" si="250"/>
        <v>4.0528125000000017</v>
      </c>
      <c r="L1916" s="70">
        <f t="shared" si="246"/>
        <v>2.5049871933799706</v>
      </c>
      <c r="M1916" s="71">
        <f t="shared" si="249"/>
        <v>3.6149953753402464</v>
      </c>
      <c r="N1916" s="59">
        <f t="shared" si="251"/>
        <v>2.907538461538461</v>
      </c>
      <c r="O1916" s="43">
        <f t="shared" si="251"/>
        <v>3.4651014423076925</v>
      </c>
      <c r="P1916" s="69">
        <f t="shared" si="247"/>
        <v>3.0297571961721115</v>
      </c>
      <c r="Q1916" s="44">
        <f t="shared" si="248"/>
        <v>1.9260185620211923</v>
      </c>
      <c r="R1916" s="43">
        <f t="shared" si="252"/>
        <v>253</v>
      </c>
      <c r="S1916" s="45" t="e">
        <f>#REF!*M1916/100/365*365/$R1916</f>
        <v>#REF!</v>
      </c>
      <c r="T1916" s="45" t="e">
        <f>#REF!*P1916/100/365*365/$R1916</f>
        <v>#REF!</v>
      </c>
      <c r="U1916" s="45" t="e">
        <f>#REF!*F1916/100/365*365/$R1916</f>
        <v>#REF!</v>
      </c>
      <c r="V1916" s="45" t="e">
        <f>#REF!*K1916/100/365*365/$R1916</f>
        <v>#REF!</v>
      </c>
      <c r="W1916" s="45" t="e">
        <f>#REF!*O1916/100/365*365/$R1916</f>
        <v>#REF!</v>
      </c>
      <c r="X1916" s="61">
        <f t="shared" si="245"/>
        <v>3.5043076923076937</v>
      </c>
      <c r="Z1916" s="54"/>
    </row>
    <row r="1917" spans="1:26" x14ac:dyDescent="0.35">
      <c r="A1917" s="42">
        <v>42670</v>
      </c>
      <c r="B1917" s="55">
        <f t="shared" si="239"/>
        <v>42578</v>
      </c>
      <c r="C1917" s="56">
        <f t="shared" si="240"/>
        <v>42669</v>
      </c>
      <c r="D1917" s="59">
        <v>2.14</v>
      </c>
      <c r="E1917" s="43">
        <v>2.65</v>
      </c>
      <c r="F1917" s="43">
        <f t="shared" si="242"/>
        <v>1.9303124999999997</v>
      </c>
      <c r="G1917" s="60">
        <f t="shared" si="243"/>
        <v>2.3529687500000001</v>
      </c>
      <c r="H1917" s="68" t="str">
        <f t="shared" si="241"/>
        <v>Mar 2017</v>
      </c>
      <c r="I1917" s="70">
        <f t="shared" si="244"/>
        <v>1.51</v>
      </c>
      <c r="J1917" s="70">
        <f>VLOOKUP(H1917,CPI!C$187:L$448,10,FALSE)</f>
        <v>1.082882123448492</v>
      </c>
      <c r="K1917" s="59">
        <f t="shared" si="250"/>
        <v>4.0528125000000017</v>
      </c>
      <c r="L1917" s="70">
        <f t="shared" si="246"/>
        <v>2.5049871933799706</v>
      </c>
      <c r="M1917" s="71">
        <f t="shared" si="249"/>
        <v>3.6149953753402464</v>
      </c>
      <c r="N1917" s="59">
        <f t="shared" si="251"/>
        <v>2.907538461538461</v>
      </c>
      <c r="O1917" s="43">
        <f t="shared" si="251"/>
        <v>3.4651014423076925</v>
      </c>
      <c r="P1917" s="69">
        <f t="shared" si="247"/>
        <v>3.0297571961721115</v>
      </c>
      <c r="Q1917" s="44">
        <f t="shared" si="248"/>
        <v>1.9260185620211923</v>
      </c>
      <c r="R1917" s="43">
        <f t="shared" si="252"/>
        <v>253</v>
      </c>
      <c r="S1917" s="45" t="e">
        <f>#REF!*M1917/100/365*365/$R1917</f>
        <v>#REF!</v>
      </c>
      <c r="T1917" s="45" t="e">
        <f>#REF!*P1917/100/365*365/$R1917</f>
        <v>#REF!</v>
      </c>
      <c r="U1917" s="45" t="e">
        <f>#REF!*F1917/100/365*365/$R1917</f>
        <v>#REF!</v>
      </c>
      <c r="V1917" s="45" t="e">
        <f>#REF!*K1917/100/365*365/$R1917</f>
        <v>#REF!</v>
      </c>
      <c r="W1917" s="45" t="e">
        <f>#REF!*O1917/100/365*365/$R1917</f>
        <v>#REF!</v>
      </c>
      <c r="X1917" s="61">
        <f t="shared" si="245"/>
        <v>3.5043076923076937</v>
      </c>
      <c r="Z1917" s="54"/>
    </row>
    <row r="1918" spans="1:26" x14ac:dyDescent="0.35">
      <c r="A1918" s="42">
        <v>42671</v>
      </c>
      <c r="B1918" s="55">
        <f t="shared" si="239"/>
        <v>42579</v>
      </c>
      <c r="C1918" s="56">
        <f t="shared" si="240"/>
        <v>42670</v>
      </c>
      <c r="D1918" s="59">
        <v>2.1800000000000002</v>
      </c>
      <c r="E1918" s="43">
        <v>2.71</v>
      </c>
      <c r="F1918" s="43">
        <f t="shared" si="242"/>
        <v>1.9340624999999998</v>
      </c>
      <c r="G1918" s="60">
        <f t="shared" si="243"/>
        <v>2.3595312500000003</v>
      </c>
      <c r="H1918" s="68" t="str">
        <f t="shared" si="241"/>
        <v>Mar 2017</v>
      </c>
      <c r="I1918" s="70">
        <f t="shared" si="244"/>
        <v>1.51</v>
      </c>
      <c r="J1918" s="70">
        <f>VLOOKUP(H1918,CPI!C$187:L$448,10,FALSE)</f>
        <v>1.082882123448492</v>
      </c>
      <c r="K1918" s="59">
        <f t="shared" si="250"/>
        <v>4.0528125000000017</v>
      </c>
      <c r="L1918" s="70">
        <f t="shared" si="246"/>
        <v>2.5049871933799706</v>
      </c>
      <c r="M1918" s="71">
        <f t="shared" si="249"/>
        <v>3.6149953753402464</v>
      </c>
      <c r="N1918" s="59">
        <f t="shared" si="251"/>
        <v>2.907538461538461</v>
      </c>
      <c r="O1918" s="43">
        <f t="shared" si="251"/>
        <v>3.4651014423076925</v>
      </c>
      <c r="P1918" s="69">
        <f t="shared" si="247"/>
        <v>3.0297571961721115</v>
      </c>
      <c r="Q1918" s="44">
        <f t="shared" si="248"/>
        <v>1.9260185620211923</v>
      </c>
      <c r="R1918" s="43">
        <f t="shared" si="252"/>
        <v>253</v>
      </c>
      <c r="S1918" s="45" t="e">
        <f>#REF!*M1918/100/365*365/$R1918</f>
        <v>#REF!</v>
      </c>
      <c r="T1918" s="45" t="e">
        <f>#REF!*P1918/100/365*365/$R1918</f>
        <v>#REF!</v>
      </c>
      <c r="U1918" s="45" t="e">
        <f>#REF!*F1918/100/365*365/$R1918</f>
        <v>#REF!</v>
      </c>
      <c r="V1918" s="45" t="e">
        <f>#REF!*K1918/100/365*365/$R1918</f>
        <v>#REF!</v>
      </c>
      <c r="W1918" s="45" t="e">
        <f>#REF!*O1918/100/365*365/$R1918</f>
        <v>#REF!</v>
      </c>
      <c r="X1918" s="61">
        <f t="shared" si="245"/>
        <v>3.5043076923076937</v>
      </c>
      <c r="Z1918" s="54"/>
    </row>
    <row r="1919" spans="1:26" x14ac:dyDescent="0.35">
      <c r="A1919" s="42">
        <v>42674</v>
      </c>
      <c r="B1919" s="55">
        <f t="shared" si="239"/>
        <v>42582</v>
      </c>
      <c r="C1919" s="56">
        <f t="shared" si="240"/>
        <v>42673</v>
      </c>
      <c r="D1919" s="59">
        <v>2.19</v>
      </c>
      <c r="E1919" s="43">
        <v>2.71</v>
      </c>
      <c r="F1919" s="43">
        <f t="shared" si="242"/>
        <v>1.9389062499999998</v>
      </c>
      <c r="G1919" s="60">
        <f t="shared" si="243"/>
        <v>2.3676562500000005</v>
      </c>
      <c r="H1919" s="68" t="str">
        <f t="shared" si="241"/>
        <v>Mar 2017</v>
      </c>
      <c r="I1919" s="70">
        <f t="shared" si="244"/>
        <v>1.51</v>
      </c>
      <c r="J1919" s="70">
        <f>VLOOKUP(H1919,CPI!C$187:L$448,10,FALSE)</f>
        <v>1.082882123448492</v>
      </c>
      <c r="K1919" s="59">
        <f t="shared" si="250"/>
        <v>4.0528125000000017</v>
      </c>
      <c r="L1919" s="70">
        <f t="shared" si="246"/>
        <v>2.5049871933799706</v>
      </c>
      <c r="M1919" s="71">
        <f t="shared" si="249"/>
        <v>3.6149953753402464</v>
      </c>
      <c r="N1919" s="59">
        <f t="shared" si="251"/>
        <v>2.907538461538461</v>
      </c>
      <c r="O1919" s="43">
        <f t="shared" si="251"/>
        <v>3.4651014423076925</v>
      </c>
      <c r="P1919" s="69">
        <f t="shared" si="247"/>
        <v>3.0297571961721115</v>
      </c>
      <c r="Q1919" s="44">
        <f t="shared" si="248"/>
        <v>1.9260185620211923</v>
      </c>
      <c r="R1919" s="43">
        <f t="shared" si="252"/>
        <v>253</v>
      </c>
      <c r="S1919" s="45" t="e">
        <f>#REF!*M1919/100/365*365/$R1919</f>
        <v>#REF!</v>
      </c>
      <c r="T1919" s="45" t="e">
        <f>#REF!*P1919/100/365*365/$R1919</f>
        <v>#REF!</v>
      </c>
      <c r="U1919" s="45" t="e">
        <f>#REF!*F1919/100/365*365/$R1919</f>
        <v>#REF!</v>
      </c>
      <c r="V1919" s="45" t="e">
        <f>#REF!*K1919/100/365*365/$R1919</f>
        <v>#REF!</v>
      </c>
      <c r="W1919" s="45" t="e">
        <f>#REF!*O1919/100/365*365/$R1919</f>
        <v>#REF!</v>
      </c>
      <c r="X1919" s="61">
        <f t="shared" si="245"/>
        <v>3.5043076923076937</v>
      </c>
      <c r="Z1919" s="54"/>
    </row>
    <row r="1920" spans="1:26" x14ac:dyDescent="0.35">
      <c r="A1920" s="42">
        <v>42675</v>
      </c>
      <c r="B1920" s="55">
        <f t="shared" si="239"/>
        <v>42583</v>
      </c>
      <c r="C1920" s="56">
        <f t="shared" si="240"/>
        <v>42674</v>
      </c>
      <c r="D1920" s="59">
        <v>2.1800000000000002</v>
      </c>
      <c r="E1920" s="43">
        <v>2.71</v>
      </c>
      <c r="F1920" s="43">
        <f t="shared" si="242"/>
        <v>1.9445312499999996</v>
      </c>
      <c r="G1920" s="60">
        <f t="shared" si="243"/>
        <v>2.3764062500000005</v>
      </c>
      <c r="H1920" s="68" t="str">
        <f t="shared" si="241"/>
        <v>Mar 2017</v>
      </c>
      <c r="I1920" s="70">
        <f t="shared" si="244"/>
        <v>1.51</v>
      </c>
      <c r="J1920" s="70">
        <f>VLOOKUP(H1920,CPI!C$187:L$448,10,FALSE)</f>
        <v>1.082882123448492</v>
      </c>
      <c r="K1920" s="59">
        <f t="shared" si="250"/>
        <v>4.0528125000000017</v>
      </c>
      <c r="L1920" s="70">
        <f t="shared" si="246"/>
        <v>2.5049871933799706</v>
      </c>
      <c r="M1920" s="71">
        <f t="shared" si="249"/>
        <v>3.6149953753402464</v>
      </c>
      <c r="N1920" s="59">
        <f t="shared" si="251"/>
        <v>2.907538461538461</v>
      </c>
      <c r="O1920" s="43">
        <f t="shared" si="251"/>
        <v>3.4651014423076925</v>
      </c>
      <c r="P1920" s="69">
        <f t="shared" si="247"/>
        <v>3.0297571961721115</v>
      </c>
      <c r="Q1920" s="44">
        <f t="shared" si="248"/>
        <v>1.9260185620211923</v>
      </c>
      <c r="R1920" s="43">
        <f t="shared" si="252"/>
        <v>253</v>
      </c>
      <c r="S1920" s="45" t="e">
        <f>#REF!*M1920/100/365*365/$R1920</f>
        <v>#REF!</v>
      </c>
      <c r="T1920" s="45" t="e">
        <f>#REF!*P1920/100/365*365/$R1920</f>
        <v>#REF!</v>
      </c>
      <c r="U1920" s="45" t="e">
        <f>#REF!*F1920/100/365*365/$R1920</f>
        <v>#REF!</v>
      </c>
      <c r="V1920" s="45" t="e">
        <f>#REF!*K1920/100/365*365/$R1920</f>
        <v>#REF!</v>
      </c>
      <c r="W1920" s="45" t="e">
        <f>#REF!*O1920/100/365*365/$R1920</f>
        <v>#REF!</v>
      </c>
      <c r="X1920" s="61">
        <f t="shared" si="245"/>
        <v>3.5043076923076937</v>
      </c>
      <c r="Z1920" s="54"/>
    </row>
    <row r="1921" spans="1:26" x14ac:dyDescent="0.35">
      <c r="A1921" s="42">
        <v>42676</v>
      </c>
      <c r="B1921" s="55">
        <f t="shared" si="239"/>
        <v>42584</v>
      </c>
      <c r="C1921" s="56">
        <f t="shared" si="240"/>
        <v>42675</v>
      </c>
      <c r="D1921" s="59">
        <v>2.2400000000000002</v>
      </c>
      <c r="E1921" s="43">
        <v>2.75</v>
      </c>
      <c r="F1921" s="43">
        <f t="shared" si="242"/>
        <v>1.9499999999999997</v>
      </c>
      <c r="G1921" s="60">
        <f t="shared" si="243"/>
        <v>2.3851562500000005</v>
      </c>
      <c r="H1921" s="68" t="str">
        <f t="shared" si="241"/>
        <v>Mar 2017</v>
      </c>
      <c r="I1921" s="70">
        <f t="shared" si="244"/>
        <v>1.51</v>
      </c>
      <c r="J1921" s="70">
        <f>VLOOKUP(H1921,CPI!C$187:L$448,10,FALSE)</f>
        <v>1.082882123448492</v>
      </c>
      <c r="K1921" s="59">
        <f t="shared" si="250"/>
        <v>4.0528125000000017</v>
      </c>
      <c r="L1921" s="70">
        <f t="shared" si="246"/>
        <v>2.5049871933799706</v>
      </c>
      <c r="M1921" s="71">
        <f t="shared" si="249"/>
        <v>3.6149953753402464</v>
      </c>
      <c r="N1921" s="59">
        <f t="shared" si="251"/>
        <v>2.907538461538461</v>
      </c>
      <c r="O1921" s="43">
        <f t="shared" si="251"/>
        <v>3.4651014423076925</v>
      </c>
      <c r="P1921" s="69">
        <f t="shared" si="247"/>
        <v>3.0297571961721115</v>
      </c>
      <c r="Q1921" s="44">
        <f t="shared" si="248"/>
        <v>1.9260185620211923</v>
      </c>
      <c r="R1921" s="43">
        <f t="shared" si="252"/>
        <v>253</v>
      </c>
      <c r="S1921" s="45" t="e">
        <f>#REF!*M1921/100/365*365/$R1921</f>
        <v>#REF!</v>
      </c>
      <c r="T1921" s="45" t="e">
        <f>#REF!*P1921/100/365*365/$R1921</f>
        <v>#REF!</v>
      </c>
      <c r="U1921" s="45" t="e">
        <f>#REF!*F1921/100/365*365/$R1921</f>
        <v>#REF!</v>
      </c>
      <c r="V1921" s="45" t="e">
        <f>#REF!*K1921/100/365*365/$R1921</f>
        <v>#REF!</v>
      </c>
      <c r="W1921" s="45" t="e">
        <f>#REF!*O1921/100/365*365/$R1921</f>
        <v>#REF!</v>
      </c>
      <c r="X1921" s="61">
        <f t="shared" si="245"/>
        <v>3.5043076923076937</v>
      </c>
      <c r="Z1921" s="54"/>
    </row>
    <row r="1922" spans="1:26" x14ac:dyDescent="0.35">
      <c r="A1922" s="42">
        <v>42677</v>
      </c>
      <c r="B1922" s="55">
        <f t="shared" si="239"/>
        <v>42585</v>
      </c>
      <c r="C1922" s="56">
        <f t="shared" si="240"/>
        <v>42676</v>
      </c>
      <c r="D1922" s="59">
        <v>2.2400000000000002</v>
      </c>
      <c r="E1922" s="43">
        <v>2.74</v>
      </c>
      <c r="F1922" s="43">
        <f t="shared" si="242"/>
        <v>1.9560937499999997</v>
      </c>
      <c r="G1922" s="60">
        <f t="shared" si="243"/>
        <v>2.3939062500000001</v>
      </c>
      <c r="H1922" s="68" t="str">
        <f t="shared" si="241"/>
        <v>Mar 2017</v>
      </c>
      <c r="I1922" s="70">
        <f t="shared" si="244"/>
        <v>1.51</v>
      </c>
      <c r="J1922" s="70">
        <f>VLOOKUP(H1922,CPI!C$187:L$448,10,FALSE)</f>
        <v>1.082882123448492</v>
      </c>
      <c r="K1922" s="59">
        <f t="shared" si="250"/>
        <v>4.0528125000000017</v>
      </c>
      <c r="L1922" s="70">
        <f t="shared" si="246"/>
        <v>2.5049871933799706</v>
      </c>
      <c r="M1922" s="71">
        <f t="shared" si="249"/>
        <v>3.6149953753402464</v>
      </c>
      <c r="N1922" s="59">
        <f t="shared" si="251"/>
        <v>2.907538461538461</v>
      </c>
      <c r="O1922" s="43">
        <f t="shared" si="251"/>
        <v>3.4651014423076925</v>
      </c>
      <c r="P1922" s="69">
        <f t="shared" si="247"/>
        <v>3.0297571961721115</v>
      </c>
      <c r="Q1922" s="44">
        <f t="shared" si="248"/>
        <v>1.9260185620211923</v>
      </c>
      <c r="R1922" s="43">
        <f t="shared" si="252"/>
        <v>253</v>
      </c>
      <c r="S1922" s="45" t="e">
        <f>#REF!*M1922/100/365*365/$R1922</f>
        <v>#REF!</v>
      </c>
      <c r="T1922" s="45" t="e">
        <f>#REF!*P1922/100/365*365/$R1922</f>
        <v>#REF!</v>
      </c>
      <c r="U1922" s="45" t="e">
        <f>#REF!*F1922/100/365*365/$R1922</f>
        <v>#REF!</v>
      </c>
      <c r="V1922" s="45" t="e">
        <f>#REF!*K1922/100/365*365/$R1922</f>
        <v>#REF!</v>
      </c>
      <c r="W1922" s="45" t="e">
        <f>#REF!*O1922/100/365*365/$R1922</f>
        <v>#REF!</v>
      </c>
      <c r="X1922" s="61">
        <f t="shared" si="245"/>
        <v>3.5043076923076937</v>
      </c>
      <c r="Z1922" s="54"/>
    </row>
    <row r="1923" spans="1:26" x14ac:dyDescent="0.35">
      <c r="A1923" s="42">
        <v>42678</v>
      </c>
      <c r="B1923" s="55">
        <f t="shared" si="239"/>
        <v>42586</v>
      </c>
      <c r="C1923" s="56">
        <f t="shared" si="240"/>
        <v>42677</v>
      </c>
      <c r="D1923" s="59">
        <v>2.2999999999999998</v>
      </c>
      <c r="E1923" s="43">
        <v>2.77</v>
      </c>
      <c r="F1923" s="43">
        <f t="shared" si="242"/>
        <v>1.9620312499999994</v>
      </c>
      <c r="G1923" s="60">
        <f t="shared" si="243"/>
        <v>2.4020312500000003</v>
      </c>
      <c r="H1923" s="68" t="str">
        <f t="shared" si="241"/>
        <v>Mar 2017</v>
      </c>
      <c r="I1923" s="70">
        <f t="shared" si="244"/>
        <v>1.51</v>
      </c>
      <c r="J1923" s="70">
        <f>VLOOKUP(H1923,CPI!C$187:L$448,10,FALSE)</f>
        <v>1.082882123448492</v>
      </c>
      <c r="K1923" s="59">
        <f t="shared" si="250"/>
        <v>4.0528125000000017</v>
      </c>
      <c r="L1923" s="70">
        <f t="shared" si="246"/>
        <v>2.5049871933799706</v>
      </c>
      <c r="M1923" s="71">
        <f t="shared" si="249"/>
        <v>3.6149953753402464</v>
      </c>
      <c r="N1923" s="59">
        <f t="shared" si="251"/>
        <v>2.907538461538461</v>
      </c>
      <c r="O1923" s="43">
        <f t="shared" si="251"/>
        <v>3.4651014423076925</v>
      </c>
      <c r="P1923" s="69">
        <f t="shared" si="247"/>
        <v>3.0297571961721115</v>
      </c>
      <c r="Q1923" s="44">
        <f t="shared" si="248"/>
        <v>1.9260185620211923</v>
      </c>
      <c r="R1923" s="43">
        <f t="shared" si="252"/>
        <v>253</v>
      </c>
      <c r="S1923" s="45" t="e">
        <f>#REF!*M1923/100/365*365/$R1923</f>
        <v>#REF!</v>
      </c>
      <c r="T1923" s="45" t="e">
        <f>#REF!*P1923/100/365*365/$R1923</f>
        <v>#REF!</v>
      </c>
      <c r="U1923" s="45" t="e">
        <f>#REF!*F1923/100/365*365/$R1923</f>
        <v>#REF!</v>
      </c>
      <c r="V1923" s="45" t="e">
        <f>#REF!*K1923/100/365*365/$R1923</f>
        <v>#REF!</v>
      </c>
      <c r="W1923" s="45" t="e">
        <f>#REF!*O1923/100/365*365/$R1923</f>
        <v>#REF!</v>
      </c>
      <c r="X1923" s="61">
        <f t="shared" si="245"/>
        <v>3.5043076923076937</v>
      </c>
      <c r="Z1923" s="54"/>
    </row>
    <row r="1924" spans="1:26" x14ac:dyDescent="0.35">
      <c r="A1924" s="42">
        <v>42681</v>
      </c>
      <c r="B1924" s="55">
        <f t="shared" si="239"/>
        <v>42589</v>
      </c>
      <c r="C1924" s="56">
        <f t="shared" si="240"/>
        <v>42680</v>
      </c>
      <c r="D1924" s="59">
        <v>2.3199999999999998</v>
      </c>
      <c r="E1924" s="43">
        <v>2.78</v>
      </c>
      <c r="F1924" s="43">
        <f t="shared" si="242"/>
        <v>1.9696874999999994</v>
      </c>
      <c r="G1924" s="60">
        <f t="shared" si="243"/>
        <v>2.4114062500000002</v>
      </c>
      <c r="H1924" s="68" t="str">
        <f t="shared" si="241"/>
        <v>Mar 2017</v>
      </c>
      <c r="I1924" s="70">
        <f t="shared" si="244"/>
        <v>1.51</v>
      </c>
      <c r="J1924" s="70">
        <f>VLOOKUP(H1924,CPI!C$187:L$448,10,FALSE)</f>
        <v>1.082882123448492</v>
      </c>
      <c r="K1924" s="59">
        <f t="shared" si="250"/>
        <v>4.0528125000000017</v>
      </c>
      <c r="L1924" s="70">
        <f t="shared" si="246"/>
        <v>2.5049871933799706</v>
      </c>
      <c r="M1924" s="71">
        <f t="shared" si="249"/>
        <v>3.6149953753402464</v>
      </c>
      <c r="N1924" s="59">
        <f t="shared" si="251"/>
        <v>2.907538461538461</v>
      </c>
      <c r="O1924" s="43">
        <f t="shared" si="251"/>
        <v>3.4651014423076925</v>
      </c>
      <c r="P1924" s="69">
        <f t="shared" si="247"/>
        <v>3.0297571961721115</v>
      </c>
      <c r="Q1924" s="44">
        <f t="shared" si="248"/>
        <v>1.9260185620211923</v>
      </c>
      <c r="R1924" s="43">
        <f t="shared" si="252"/>
        <v>253</v>
      </c>
      <c r="S1924" s="45" t="e">
        <f>#REF!*M1924/100/365*365/$R1924</f>
        <v>#REF!</v>
      </c>
      <c r="T1924" s="45" t="e">
        <f>#REF!*P1924/100/365*365/$R1924</f>
        <v>#REF!</v>
      </c>
      <c r="U1924" s="45" t="e">
        <f>#REF!*F1924/100/365*365/$R1924</f>
        <v>#REF!</v>
      </c>
      <c r="V1924" s="45" t="e">
        <f>#REF!*K1924/100/365*365/$R1924</f>
        <v>#REF!</v>
      </c>
      <c r="W1924" s="45" t="e">
        <f>#REF!*O1924/100/365*365/$R1924</f>
        <v>#REF!</v>
      </c>
      <c r="X1924" s="61">
        <f t="shared" si="245"/>
        <v>3.5043076923076937</v>
      </c>
      <c r="Z1924" s="54"/>
    </row>
    <row r="1925" spans="1:26" x14ac:dyDescent="0.35">
      <c r="A1925" s="42">
        <v>42682</v>
      </c>
      <c r="B1925" s="55">
        <f t="shared" si="239"/>
        <v>42590</v>
      </c>
      <c r="C1925" s="56">
        <f t="shared" si="240"/>
        <v>42681</v>
      </c>
      <c r="D1925" s="59">
        <v>2.34</v>
      </c>
      <c r="E1925" s="43">
        <v>2.8</v>
      </c>
      <c r="F1925" s="43">
        <f t="shared" si="242"/>
        <v>1.9773437499999993</v>
      </c>
      <c r="G1925" s="60">
        <f t="shared" si="243"/>
        <v>2.4201562500000002</v>
      </c>
      <c r="H1925" s="68" t="str">
        <f t="shared" si="241"/>
        <v>Mar 2017</v>
      </c>
      <c r="I1925" s="70">
        <f t="shared" si="244"/>
        <v>1.51</v>
      </c>
      <c r="J1925" s="70">
        <f>VLOOKUP(H1925,CPI!C$187:L$448,10,FALSE)</f>
        <v>1.082882123448492</v>
      </c>
      <c r="K1925" s="59">
        <f t="shared" si="250"/>
        <v>4.0528125000000017</v>
      </c>
      <c r="L1925" s="70">
        <f t="shared" si="246"/>
        <v>2.5049871933799706</v>
      </c>
      <c r="M1925" s="71">
        <f t="shared" si="249"/>
        <v>3.6149953753402464</v>
      </c>
      <c r="N1925" s="59">
        <f t="shared" si="251"/>
        <v>2.907538461538461</v>
      </c>
      <c r="O1925" s="43">
        <f t="shared" si="251"/>
        <v>3.4651014423076925</v>
      </c>
      <c r="P1925" s="69">
        <f t="shared" si="247"/>
        <v>3.0297571961721115</v>
      </c>
      <c r="Q1925" s="44">
        <f t="shared" si="248"/>
        <v>1.9260185620211923</v>
      </c>
      <c r="R1925" s="43">
        <f t="shared" si="252"/>
        <v>253</v>
      </c>
      <c r="S1925" s="45" t="e">
        <f>#REF!*M1925/100/365*365/$R1925</f>
        <v>#REF!</v>
      </c>
      <c r="T1925" s="45" t="e">
        <f>#REF!*P1925/100/365*365/$R1925</f>
        <v>#REF!</v>
      </c>
      <c r="U1925" s="45" t="e">
        <f>#REF!*F1925/100/365*365/$R1925</f>
        <v>#REF!</v>
      </c>
      <c r="V1925" s="45" t="e">
        <f>#REF!*K1925/100/365*365/$R1925</f>
        <v>#REF!</v>
      </c>
      <c r="W1925" s="45" t="e">
        <f>#REF!*O1925/100/365*365/$R1925</f>
        <v>#REF!</v>
      </c>
      <c r="X1925" s="61">
        <f t="shared" si="245"/>
        <v>3.5043076923076937</v>
      </c>
      <c r="Z1925" s="54"/>
    </row>
    <row r="1926" spans="1:26" x14ac:dyDescent="0.35">
      <c r="A1926" s="42">
        <v>42683</v>
      </c>
      <c r="B1926" s="55">
        <f t="shared" si="239"/>
        <v>42591</v>
      </c>
      <c r="C1926" s="56">
        <f t="shared" si="240"/>
        <v>42682</v>
      </c>
      <c r="D1926" s="59">
        <v>2.2400000000000002</v>
      </c>
      <c r="E1926" s="43">
        <v>2.72</v>
      </c>
      <c r="F1926" s="43">
        <f t="shared" si="242"/>
        <v>1.9857812499999994</v>
      </c>
      <c r="G1926" s="60">
        <f t="shared" si="243"/>
        <v>2.4295312500000006</v>
      </c>
      <c r="H1926" s="68" t="str">
        <f t="shared" si="241"/>
        <v>Mar 2017</v>
      </c>
      <c r="I1926" s="70">
        <f t="shared" si="244"/>
        <v>1.51</v>
      </c>
      <c r="J1926" s="70">
        <f>VLOOKUP(H1926,CPI!C$187:L$448,10,FALSE)</f>
        <v>1.082882123448492</v>
      </c>
      <c r="K1926" s="59">
        <f t="shared" si="250"/>
        <v>4.0528125000000017</v>
      </c>
      <c r="L1926" s="70">
        <f t="shared" si="246"/>
        <v>2.5049871933799706</v>
      </c>
      <c r="M1926" s="71">
        <f t="shared" si="249"/>
        <v>3.6149953753402464</v>
      </c>
      <c r="N1926" s="59">
        <f t="shared" si="251"/>
        <v>2.907538461538461</v>
      </c>
      <c r="O1926" s="43">
        <f t="shared" si="251"/>
        <v>3.4651014423076925</v>
      </c>
      <c r="P1926" s="69">
        <f t="shared" si="247"/>
        <v>3.0297571961721115</v>
      </c>
      <c r="Q1926" s="44">
        <f t="shared" si="248"/>
        <v>1.9260185620211923</v>
      </c>
      <c r="R1926" s="43">
        <f t="shared" si="252"/>
        <v>253</v>
      </c>
      <c r="S1926" s="45" t="e">
        <f>#REF!*M1926/100/365*365/$R1926</f>
        <v>#REF!</v>
      </c>
      <c r="T1926" s="45" t="e">
        <f>#REF!*P1926/100/365*365/$R1926</f>
        <v>#REF!</v>
      </c>
      <c r="U1926" s="45" t="e">
        <f>#REF!*F1926/100/365*365/$R1926</f>
        <v>#REF!</v>
      </c>
      <c r="V1926" s="45" t="e">
        <f>#REF!*K1926/100/365*365/$R1926</f>
        <v>#REF!</v>
      </c>
      <c r="W1926" s="45" t="e">
        <f>#REF!*O1926/100/365*365/$R1926</f>
        <v>#REF!</v>
      </c>
      <c r="X1926" s="61">
        <f t="shared" si="245"/>
        <v>3.5043076923076937</v>
      </c>
      <c r="Z1926" s="54"/>
    </row>
    <row r="1927" spans="1:26" x14ac:dyDescent="0.35">
      <c r="A1927" s="42">
        <v>42684</v>
      </c>
      <c r="B1927" s="55">
        <f t="shared" ref="B1927:B1990" si="253">EDATE(A1927,-3)</f>
        <v>42592</v>
      </c>
      <c r="C1927" s="56">
        <f t="shared" ref="C1927:C1990" si="254">A1927-1</f>
        <v>42683</v>
      </c>
      <c r="D1927" s="59">
        <v>2.39</v>
      </c>
      <c r="E1927" s="43">
        <v>2.94</v>
      </c>
      <c r="F1927" s="43">
        <f t="shared" si="242"/>
        <v>1.9934374999999995</v>
      </c>
      <c r="G1927" s="60">
        <f t="shared" si="243"/>
        <v>2.4384375000000005</v>
      </c>
      <c r="H1927" s="68" t="str">
        <f t="shared" ref="H1927:H1990" si="255">"Mar "&amp;IF(MONTH(A1927)&gt;=4,YEAR(A1927)+1,YEAR(A1927))</f>
        <v>Mar 2017</v>
      </c>
      <c r="I1927" s="70">
        <f t="shared" si="244"/>
        <v>1.51</v>
      </c>
      <c r="J1927" s="70">
        <f>VLOOKUP(H1927,CPI!C$187:L$448,10,FALSE)</f>
        <v>1.082882123448492</v>
      </c>
      <c r="K1927" s="59">
        <f t="shared" si="250"/>
        <v>4.0528125000000017</v>
      </c>
      <c r="L1927" s="70">
        <f t="shared" si="246"/>
        <v>2.5049871933799706</v>
      </c>
      <c r="M1927" s="71">
        <f t="shared" si="249"/>
        <v>3.6149953753402464</v>
      </c>
      <c r="N1927" s="59">
        <f t="shared" si="251"/>
        <v>2.907538461538461</v>
      </c>
      <c r="O1927" s="43">
        <f t="shared" si="251"/>
        <v>3.4651014423076925</v>
      </c>
      <c r="P1927" s="69">
        <f t="shared" si="247"/>
        <v>3.0297571961721115</v>
      </c>
      <c r="Q1927" s="44">
        <f t="shared" si="248"/>
        <v>1.9260185620211923</v>
      </c>
      <c r="R1927" s="43">
        <f t="shared" si="252"/>
        <v>253</v>
      </c>
      <c r="S1927" s="45" t="e">
        <f>#REF!*M1927/100/365*365/$R1927</f>
        <v>#REF!</v>
      </c>
      <c r="T1927" s="45" t="e">
        <f>#REF!*P1927/100/365*365/$R1927</f>
        <v>#REF!</v>
      </c>
      <c r="U1927" s="45" t="e">
        <f>#REF!*F1927/100/365*365/$R1927</f>
        <v>#REF!</v>
      </c>
      <c r="V1927" s="45" t="e">
        <f>#REF!*K1927/100/365*365/$R1927</f>
        <v>#REF!</v>
      </c>
      <c r="W1927" s="45" t="e">
        <f>#REF!*O1927/100/365*365/$R1927</f>
        <v>#REF!</v>
      </c>
      <c r="X1927" s="61">
        <f t="shared" si="245"/>
        <v>3.5043076923076937</v>
      </c>
      <c r="Z1927" s="54"/>
    </row>
    <row r="1928" spans="1:26" x14ac:dyDescent="0.35">
      <c r="A1928" s="42">
        <v>42685</v>
      </c>
      <c r="B1928" s="55">
        <f t="shared" si="253"/>
        <v>42593</v>
      </c>
      <c r="C1928" s="56">
        <f t="shared" si="254"/>
        <v>42684</v>
      </c>
      <c r="D1928" s="59">
        <v>2.4700000000000002</v>
      </c>
      <c r="E1928" s="43">
        <v>3.05</v>
      </c>
      <c r="F1928" s="43">
        <f t="shared" ref="F1928:F1991" si="256">AVERAGEIFS(D:D,A:A,"&gt;"&amp;B1928,A:A,"&lt;="&amp;C1928)</f>
        <v>2.0034374999999995</v>
      </c>
      <c r="G1928" s="60">
        <f t="shared" ref="G1928:G1991" si="257">AVERAGEIFS(E:E,A:A,"&gt;"&amp;B1928,A:A,"&lt;="&amp;C1928)</f>
        <v>2.4512500000000004</v>
      </c>
      <c r="H1928" s="68" t="str">
        <f t="shared" si="255"/>
        <v>Mar 2017</v>
      </c>
      <c r="I1928" s="70">
        <f t="shared" si="244"/>
        <v>1.51</v>
      </c>
      <c r="J1928" s="70">
        <f>VLOOKUP(H1928,CPI!C$187:L$448,10,FALSE)</f>
        <v>1.082882123448492</v>
      </c>
      <c r="K1928" s="59">
        <f t="shared" si="250"/>
        <v>4.0528125000000017</v>
      </c>
      <c r="L1928" s="70">
        <f t="shared" si="246"/>
        <v>2.5049871933799706</v>
      </c>
      <c r="M1928" s="71">
        <f t="shared" si="249"/>
        <v>3.6149953753402464</v>
      </c>
      <c r="N1928" s="59">
        <f t="shared" si="251"/>
        <v>2.907538461538461</v>
      </c>
      <c r="O1928" s="43">
        <f t="shared" si="251"/>
        <v>3.4651014423076925</v>
      </c>
      <c r="P1928" s="69">
        <f t="shared" si="247"/>
        <v>3.0297571961721115</v>
      </c>
      <c r="Q1928" s="44">
        <f t="shared" si="248"/>
        <v>1.9260185620211923</v>
      </c>
      <c r="R1928" s="43">
        <f t="shared" si="252"/>
        <v>253</v>
      </c>
      <c r="S1928" s="45" t="e">
        <f>#REF!*M1928/100/365*365/$R1928</f>
        <v>#REF!</v>
      </c>
      <c r="T1928" s="45" t="e">
        <f>#REF!*P1928/100/365*365/$R1928</f>
        <v>#REF!</v>
      </c>
      <c r="U1928" s="45" t="e">
        <f>#REF!*F1928/100/365*365/$R1928</f>
        <v>#REF!</v>
      </c>
      <c r="V1928" s="45" t="e">
        <f>#REF!*K1928/100/365*365/$R1928</f>
        <v>#REF!</v>
      </c>
      <c r="W1928" s="45" t="e">
        <f>#REF!*O1928/100/365*365/$R1928</f>
        <v>#REF!</v>
      </c>
      <c r="X1928" s="61">
        <f t="shared" si="245"/>
        <v>3.5043076923076937</v>
      </c>
      <c r="Z1928" s="54"/>
    </row>
    <row r="1929" spans="1:26" x14ac:dyDescent="0.35">
      <c r="A1929" s="42">
        <v>42688</v>
      </c>
      <c r="B1929" s="55">
        <f t="shared" si="253"/>
        <v>42596</v>
      </c>
      <c r="C1929" s="56">
        <f t="shared" si="254"/>
        <v>42687</v>
      </c>
      <c r="D1929" s="59">
        <v>2.5</v>
      </c>
      <c r="E1929" s="43">
        <v>3.12</v>
      </c>
      <c r="F1929" s="43">
        <f t="shared" si="256"/>
        <v>2.0145312499999997</v>
      </c>
      <c r="G1929" s="60">
        <f t="shared" si="257"/>
        <v>2.4654687500000008</v>
      </c>
      <c r="H1929" s="68" t="str">
        <f t="shared" si="255"/>
        <v>Mar 2017</v>
      </c>
      <c r="I1929" s="70">
        <f t="shared" si="244"/>
        <v>1.51</v>
      </c>
      <c r="J1929" s="70">
        <f>VLOOKUP(H1929,CPI!C$187:L$448,10,FALSE)</f>
        <v>1.082882123448492</v>
      </c>
      <c r="K1929" s="59">
        <f t="shared" si="250"/>
        <v>4.0528125000000017</v>
      </c>
      <c r="L1929" s="70">
        <f t="shared" si="246"/>
        <v>2.5049871933799706</v>
      </c>
      <c r="M1929" s="71">
        <f t="shared" si="249"/>
        <v>3.6149953753402464</v>
      </c>
      <c r="N1929" s="59">
        <f t="shared" si="251"/>
        <v>2.907538461538461</v>
      </c>
      <c r="O1929" s="43">
        <f t="shared" si="251"/>
        <v>3.4651014423076925</v>
      </c>
      <c r="P1929" s="69">
        <f t="shared" si="247"/>
        <v>3.0297571961721115</v>
      </c>
      <c r="Q1929" s="44">
        <f t="shared" si="248"/>
        <v>1.9260185620211923</v>
      </c>
      <c r="R1929" s="43">
        <f t="shared" si="252"/>
        <v>253</v>
      </c>
      <c r="S1929" s="45" t="e">
        <f>#REF!*M1929/100/365*365/$R1929</f>
        <v>#REF!</v>
      </c>
      <c r="T1929" s="45" t="e">
        <f>#REF!*P1929/100/365*365/$R1929</f>
        <v>#REF!</v>
      </c>
      <c r="U1929" s="45" t="e">
        <f>#REF!*F1929/100/365*365/$R1929</f>
        <v>#REF!</v>
      </c>
      <c r="V1929" s="45" t="e">
        <f>#REF!*K1929/100/365*365/$R1929</f>
        <v>#REF!</v>
      </c>
      <c r="W1929" s="45" t="e">
        <f>#REF!*O1929/100/365*365/$R1929</f>
        <v>#REF!</v>
      </c>
      <c r="X1929" s="61">
        <f t="shared" si="245"/>
        <v>3.5043076923076937</v>
      </c>
      <c r="Z1929" s="54"/>
    </row>
    <row r="1930" spans="1:26" x14ac:dyDescent="0.35">
      <c r="A1930" s="42">
        <v>42689</v>
      </c>
      <c r="B1930" s="55">
        <f t="shared" si="253"/>
        <v>42597</v>
      </c>
      <c r="C1930" s="56">
        <f t="shared" si="254"/>
        <v>42688</v>
      </c>
      <c r="D1930" s="59">
        <v>2.4700000000000002</v>
      </c>
      <c r="E1930" s="43">
        <v>3.09</v>
      </c>
      <c r="F1930" s="43">
        <f t="shared" si="256"/>
        <v>2.0264062499999995</v>
      </c>
      <c r="G1930" s="60">
        <f t="shared" si="257"/>
        <v>2.4809375000000005</v>
      </c>
      <c r="H1930" s="68" t="str">
        <f t="shared" si="255"/>
        <v>Mar 2017</v>
      </c>
      <c r="I1930" s="70">
        <f t="shared" si="244"/>
        <v>1.51</v>
      </c>
      <c r="J1930" s="70">
        <f>VLOOKUP(H1930,CPI!C$187:L$448,10,FALSE)</f>
        <v>1.082882123448492</v>
      </c>
      <c r="K1930" s="59">
        <f t="shared" si="250"/>
        <v>4.0528125000000017</v>
      </c>
      <c r="L1930" s="70">
        <f t="shared" si="246"/>
        <v>2.5049871933799706</v>
      </c>
      <c r="M1930" s="71">
        <f t="shared" si="249"/>
        <v>3.6149953753402464</v>
      </c>
      <c r="N1930" s="59">
        <f t="shared" si="251"/>
        <v>2.907538461538461</v>
      </c>
      <c r="O1930" s="43">
        <f t="shared" si="251"/>
        <v>3.4651014423076925</v>
      </c>
      <c r="P1930" s="69">
        <f t="shared" si="247"/>
        <v>3.0297571961721115</v>
      </c>
      <c r="Q1930" s="44">
        <f t="shared" si="248"/>
        <v>1.9260185620211923</v>
      </c>
      <c r="R1930" s="43">
        <f t="shared" si="252"/>
        <v>253</v>
      </c>
      <c r="S1930" s="45" t="e">
        <f>#REF!*M1930/100/365*365/$R1930</f>
        <v>#REF!</v>
      </c>
      <c r="T1930" s="45" t="e">
        <f>#REF!*P1930/100/365*365/$R1930</f>
        <v>#REF!</v>
      </c>
      <c r="U1930" s="45" t="e">
        <f>#REF!*F1930/100/365*365/$R1930</f>
        <v>#REF!</v>
      </c>
      <c r="V1930" s="45" t="e">
        <f>#REF!*K1930/100/365*365/$R1930</f>
        <v>#REF!</v>
      </c>
      <c r="W1930" s="45" t="e">
        <f>#REF!*O1930/100/365*365/$R1930</f>
        <v>#REF!</v>
      </c>
      <c r="X1930" s="61">
        <f t="shared" si="245"/>
        <v>3.5043076923076937</v>
      </c>
      <c r="Z1930" s="54"/>
    </row>
    <row r="1931" spans="1:26" x14ac:dyDescent="0.35">
      <c r="A1931" s="42">
        <v>42690</v>
      </c>
      <c r="B1931" s="55">
        <f t="shared" si="253"/>
        <v>42598</v>
      </c>
      <c r="C1931" s="56">
        <f t="shared" si="254"/>
        <v>42689</v>
      </c>
      <c r="D1931" s="59">
        <v>2.46</v>
      </c>
      <c r="E1931" s="43">
        <v>3.08</v>
      </c>
      <c r="F1931" s="43">
        <f t="shared" si="256"/>
        <v>2.0374999999999996</v>
      </c>
      <c r="G1931" s="60">
        <f t="shared" si="257"/>
        <v>2.4956250000000009</v>
      </c>
      <c r="H1931" s="68" t="str">
        <f t="shared" si="255"/>
        <v>Mar 2017</v>
      </c>
      <c r="I1931" s="70">
        <f t="shared" si="244"/>
        <v>1.51</v>
      </c>
      <c r="J1931" s="70">
        <f>VLOOKUP(H1931,CPI!C$187:L$448,10,FALSE)</f>
        <v>1.082882123448492</v>
      </c>
      <c r="K1931" s="59">
        <f t="shared" si="250"/>
        <v>4.0528125000000017</v>
      </c>
      <c r="L1931" s="70">
        <f t="shared" si="246"/>
        <v>2.5049871933799706</v>
      </c>
      <c r="M1931" s="71">
        <f t="shared" si="249"/>
        <v>3.6149953753402464</v>
      </c>
      <c r="N1931" s="59">
        <f t="shared" si="251"/>
        <v>2.907538461538461</v>
      </c>
      <c r="O1931" s="43">
        <f t="shared" si="251"/>
        <v>3.4651014423076925</v>
      </c>
      <c r="P1931" s="69">
        <f t="shared" si="247"/>
        <v>3.0297571961721115</v>
      </c>
      <c r="Q1931" s="44">
        <f t="shared" si="248"/>
        <v>1.9260185620211923</v>
      </c>
      <c r="R1931" s="43">
        <f t="shared" si="252"/>
        <v>253</v>
      </c>
      <c r="S1931" s="45" t="e">
        <f>#REF!*M1931/100/365*365/$R1931</f>
        <v>#REF!</v>
      </c>
      <c r="T1931" s="45" t="e">
        <f>#REF!*P1931/100/365*365/$R1931</f>
        <v>#REF!</v>
      </c>
      <c r="U1931" s="45" t="e">
        <f>#REF!*F1931/100/365*365/$R1931</f>
        <v>#REF!</v>
      </c>
      <c r="V1931" s="45" t="e">
        <f>#REF!*K1931/100/365*365/$R1931</f>
        <v>#REF!</v>
      </c>
      <c r="W1931" s="45" t="e">
        <f>#REF!*O1931/100/365*365/$R1931</f>
        <v>#REF!</v>
      </c>
      <c r="X1931" s="61">
        <f t="shared" si="245"/>
        <v>3.5043076923076937</v>
      </c>
      <c r="Z1931" s="54"/>
    </row>
    <row r="1932" spans="1:26" x14ac:dyDescent="0.35">
      <c r="A1932" s="42">
        <v>42691</v>
      </c>
      <c r="B1932" s="55">
        <f t="shared" si="253"/>
        <v>42599</v>
      </c>
      <c r="C1932" s="56">
        <f t="shared" si="254"/>
        <v>42690</v>
      </c>
      <c r="D1932" s="59">
        <v>2.38</v>
      </c>
      <c r="E1932" s="43">
        <v>2.99</v>
      </c>
      <c r="F1932" s="43">
        <f t="shared" si="256"/>
        <v>2.0481249999999998</v>
      </c>
      <c r="G1932" s="60">
        <f t="shared" si="257"/>
        <v>2.5096875000000005</v>
      </c>
      <c r="H1932" s="68" t="str">
        <f t="shared" si="255"/>
        <v>Mar 2017</v>
      </c>
      <c r="I1932" s="70">
        <f t="shared" si="244"/>
        <v>1.51</v>
      </c>
      <c r="J1932" s="70">
        <f>VLOOKUP(H1932,CPI!C$187:L$448,10,FALSE)</f>
        <v>1.082882123448492</v>
      </c>
      <c r="K1932" s="59">
        <f t="shared" si="250"/>
        <v>4.0528125000000017</v>
      </c>
      <c r="L1932" s="70">
        <f t="shared" si="246"/>
        <v>2.5049871933799706</v>
      </c>
      <c r="M1932" s="71">
        <f t="shared" si="249"/>
        <v>3.6149953753402464</v>
      </c>
      <c r="N1932" s="59">
        <f t="shared" si="251"/>
        <v>2.907538461538461</v>
      </c>
      <c r="O1932" s="43">
        <f t="shared" si="251"/>
        <v>3.4651014423076925</v>
      </c>
      <c r="P1932" s="69">
        <f t="shared" si="247"/>
        <v>3.0297571961721115</v>
      </c>
      <c r="Q1932" s="44">
        <f t="shared" si="248"/>
        <v>1.9260185620211923</v>
      </c>
      <c r="R1932" s="43">
        <f t="shared" si="252"/>
        <v>253</v>
      </c>
      <c r="S1932" s="45" t="e">
        <f>#REF!*M1932/100/365*365/$R1932</f>
        <v>#REF!</v>
      </c>
      <c r="T1932" s="45" t="e">
        <f>#REF!*P1932/100/365*365/$R1932</f>
        <v>#REF!</v>
      </c>
      <c r="U1932" s="45" t="e">
        <f>#REF!*F1932/100/365*365/$R1932</f>
        <v>#REF!</v>
      </c>
      <c r="V1932" s="45" t="e">
        <f>#REF!*K1932/100/365*365/$R1932</f>
        <v>#REF!</v>
      </c>
      <c r="W1932" s="45" t="e">
        <f>#REF!*O1932/100/365*365/$R1932</f>
        <v>#REF!</v>
      </c>
      <c r="X1932" s="61">
        <f t="shared" si="245"/>
        <v>3.5043076923076937</v>
      </c>
      <c r="Z1932" s="54"/>
    </row>
    <row r="1933" spans="1:26" x14ac:dyDescent="0.35">
      <c r="A1933" s="42">
        <v>42692</v>
      </c>
      <c r="B1933" s="55">
        <f t="shared" si="253"/>
        <v>42600</v>
      </c>
      <c r="C1933" s="56">
        <f t="shared" si="254"/>
        <v>42691</v>
      </c>
      <c r="D1933" s="59">
        <v>2.46</v>
      </c>
      <c r="E1933" s="43">
        <v>3.09</v>
      </c>
      <c r="F1933" s="43">
        <f t="shared" si="256"/>
        <v>2.0579687499999997</v>
      </c>
      <c r="G1933" s="60">
        <f t="shared" si="257"/>
        <v>2.5229687500000009</v>
      </c>
      <c r="H1933" s="68" t="str">
        <f t="shared" si="255"/>
        <v>Mar 2017</v>
      </c>
      <c r="I1933" s="70">
        <f t="shared" si="244"/>
        <v>1.51</v>
      </c>
      <c r="J1933" s="70">
        <f>VLOOKUP(H1933,CPI!C$187:L$448,10,FALSE)</f>
        <v>1.082882123448492</v>
      </c>
      <c r="K1933" s="59">
        <f t="shared" si="250"/>
        <v>4.0528125000000017</v>
      </c>
      <c r="L1933" s="70">
        <f t="shared" si="246"/>
        <v>2.5049871933799706</v>
      </c>
      <c r="M1933" s="71">
        <f t="shared" si="249"/>
        <v>3.6149953753402464</v>
      </c>
      <c r="N1933" s="59">
        <f t="shared" si="251"/>
        <v>2.907538461538461</v>
      </c>
      <c r="O1933" s="43">
        <f t="shared" si="251"/>
        <v>3.4651014423076925</v>
      </c>
      <c r="P1933" s="69">
        <f t="shared" si="247"/>
        <v>3.0297571961721115</v>
      </c>
      <c r="Q1933" s="44">
        <f t="shared" si="248"/>
        <v>1.9260185620211923</v>
      </c>
      <c r="R1933" s="43">
        <f t="shared" si="252"/>
        <v>253</v>
      </c>
      <c r="S1933" s="45" t="e">
        <f>#REF!*M1933/100/365*365/$R1933</f>
        <v>#REF!</v>
      </c>
      <c r="T1933" s="45" t="e">
        <f>#REF!*P1933/100/365*365/$R1933</f>
        <v>#REF!</v>
      </c>
      <c r="U1933" s="45" t="e">
        <f>#REF!*F1933/100/365*365/$R1933</f>
        <v>#REF!</v>
      </c>
      <c r="V1933" s="45" t="e">
        <f>#REF!*K1933/100/365*365/$R1933</f>
        <v>#REF!</v>
      </c>
      <c r="W1933" s="45" t="e">
        <f>#REF!*O1933/100/365*365/$R1933</f>
        <v>#REF!</v>
      </c>
      <c r="X1933" s="61">
        <f t="shared" si="245"/>
        <v>3.5043076923076937</v>
      </c>
      <c r="Z1933" s="54"/>
    </row>
    <row r="1934" spans="1:26" x14ac:dyDescent="0.35">
      <c r="A1934" s="42">
        <v>42695</v>
      </c>
      <c r="B1934" s="55">
        <f t="shared" si="253"/>
        <v>42603</v>
      </c>
      <c r="C1934" s="56">
        <f t="shared" si="254"/>
        <v>42694</v>
      </c>
      <c r="D1934" s="59">
        <v>2.4500000000000002</v>
      </c>
      <c r="E1934" s="43">
        <v>3.09</v>
      </c>
      <c r="F1934" s="43">
        <f t="shared" si="256"/>
        <v>2.0685937499999998</v>
      </c>
      <c r="G1934" s="60">
        <f t="shared" si="257"/>
        <v>2.5367187500000008</v>
      </c>
      <c r="H1934" s="68" t="str">
        <f t="shared" si="255"/>
        <v>Mar 2017</v>
      </c>
      <c r="I1934" s="70">
        <f t="shared" si="244"/>
        <v>1.51</v>
      </c>
      <c r="J1934" s="70">
        <f>VLOOKUP(H1934,CPI!C$187:L$448,10,FALSE)</f>
        <v>1.082882123448492</v>
      </c>
      <c r="K1934" s="59">
        <f t="shared" si="250"/>
        <v>4.0528125000000017</v>
      </c>
      <c r="L1934" s="70">
        <f t="shared" si="246"/>
        <v>2.5049871933799706</v>
      </c>
      <c r="M1934" s="71">
        <f t="shared" si="249"/>
        <v>3.6149953753402464</v>
      </c>
      <c r="N1934" s="59">
        <f t="shared" si="251"/>
        <v>2.907538461538461</v>
      </c>
      <c r="O1934" s="43">
        <f t="shared" si="251"/>
        <v>3.4651014423076925</v>
      </c>
      <c r="P1934" s="69">
        <f t="shared" si="247"/>
        <v>3.0297571961721115</v>
      </c>
      <c r="Q1934" s="44">
        <f t="shared" si="248"/>
        <v>1.9260185620211923</v>
      </c>
      <c r="R1934" s="43">
        <f t="shared" si="252"/>
        <v>253</v>
      </c>
      <c r="S1934" s="45" t="e">
        <f>#REF!*M1934/100/365*365/$R1934</f>
        <v>#REF!</v>
      </c>
      <c r="T1934" s="45" t="e">
        <f>#REF!*P1934/100/365*365/$R1934</f>
        <v>#REF!</v>
      </c>
      <c r="U1934" s="45" t="e">
        <f>#REF!*F1934/100/365*365/$R1934</f>
        <v>#REF!</v>
      </c>
      <c r="V1934" s="45" t="e">
        <f>#REF!*K1934/100/365*365/$R1934</f>
        <v>#REF!</v>
      </c>
      <c r="W1934" s="45" t="e">
        <f>#REF!*O1934/100/365*365/$R1934</f>
        <v>#REF!</v>
      </c>
      <c r="X1934" s="61">
        <f t="shared" si="245"/>
        <v>3.5043076923076937</v>
      </c>
      <c r="Z1934" s="54"/>
    </row>
    <row r="1935" spans="1:26" x14ac:dyDescent="0.35">
      <c r="A1935" s="42">
        <v>42696</v>
      </c>
      <c r="B1935" s="55">
        <f t="shared" si="253"/>
        <v>42604</v>
      </c>
      <c r="C1935" s="56">
        <f t="shared" si="254"/>
        <v>42695</v>
      </c>
      <c r="D1935" s="59">
        <v>2.42</v>
      </c>
      <c r="E1935" s="43">
        <v>3.06</v>
      </c>
      <c r="F1935" s="43">
        <f t="shared" si="256"/>
        <v>2.0785937499999996</v>
      </c>
      <c r="G1935" s="60">
        <f t="shared" si="257"/>
        <v>2.5490625000000007</v>
      </c>
      <c r="H1935" s="68" t="str">
        <f t="shared" si="255"/>
        <v>Mar 2017</v>
      </c>
      <c r="I1935" s="70">
        <f t="shared" si="244"/>
        <v>1.51</v>
      </c>
      <c r="J1935" s="70">
        <f>VLOOKUP(H1935,CPI!C$187:L$448,10,FALSE)</f>
        <v>1.082882123448492</v>
      </c>
      <c r="K1935" s="59">
        <f t="shared" si="250"/>
        <v>4.0528125000000017</v>
      </c>
      <c r="L1935" s="70">
        <f t="shared" si="246"/>
        <v>2.5049871933799706</v>
      </c>
      <c r="M1935" s="71">
        <f t="shared" si="249"/>
        <v>3.6149953753402464</v>
      </c>
      <c r="N1935" s="59">
        <f t="shared" si="251"/>
        <v>2.907538461538461</v>
      </c>
      <c r="O1935" s="43">
        <f t="shared" si="251"/>
        <v>3.4651014423076925</v>
      </c>
      <c r="P1935" s="69">
        <f t="shared" si="247"/>
        <v>3.0297571961721115</v>
      </c>
      <c r="Q1935" s="44">
        <f t="shared" si="248"/>
        <v>1.9260185620211923</v>
      </c>
      <c r="R1935" s="43">
        <f t="shared" si="252"/>
        <v>253</v>
      </c>
      <c r="S1935" s="45" t="e">
        <f>#REF!*M1935/100/365*365/$R1935</f>
        <v>#REF!</v>
      </c>
      <c r="T1935" s="45" t="e">
        <f>#REF!*P1935/100/365*365/$R1935</f>
        <v>#REF!</v>
      </c>
      <c r="U1935" s="45" t="e">
        <f>#REF!*F1935/100/365*365/$R1935</f>
        <v>#REF!</v>
      </c>
      <c r="V1935" s="45" t="e">
        <f>#REF!*K1935/100/365*365/$R1935</f>
        <v>#REF!</v>
      </c>
      <c r="W1935" s="45" t="e">
        <f>#REF!*O1935/100/365*365/$R1935</f>
        <v>#REF!</v>
      </c>
      <c r="X1935" s="61">
        <f t="shared" si="245"/>
        <v>3.5043076923076937</v>
      </c>
      <c r="Z1935" s="54"/>
    </row>
    <row r="1936" spans="1:26" x14ac:dyDescent="0.35">
      <c r="A1936" s="42">
        <v>42697</v>
      </c>
      <c r="B1936" s="55">
        <f t="shared" si="253"/>
        <v>42605</v>
      </c>
      <c r="C1936" s="56">
        <f t="shared" si="254"/>
        <v>42696</v>
      </c>
      <c r="D1936" s="59">
        <v>2.46</v>
      </c>
      <c r="E1936" s="43">
        <v>3.12</v>
      </c>
      <c r="F1936" s="43">
        <f t="shared" si="256"/>
        <v>2.0885937499999994</v>
      </c>
      <c r="G1936" s="60">
        <f t="shared" si="257"/>
        <v>2.5615625000000009</v>
      </c>
      <c r="H1936" s="68" t="str">
        <f t="shared" si="255"/>
        <v>Mar 2017</v>
      </c>
      <c r="I1936" s="70">
        <f t="shared" si="244"/>
        <v>1.51</v>
      </c>
      <c r="J1936" s="70">
        <f>VLOOKUP(H1936,CPI!C$187:L$448,10,FALSE)</f>
        <v>1.082882123448492</v>
      </c>
      <c r="K1936" s="59">
        <f t="shared" si="250"/>
        <v>4.0528125000000017</v>
      </c>
      <c r="L1936" s="70">
        <f t="shared" si="246"/>
        <v>2.5049871933799706</v>
      </c>
      <c r="M1936" s="71">
        <f t="shared" si="249"/>
        <v>3.6149953753402464</v>
      </c>
      <c r="N1936" s="59">
        <f t="shared" si="251"/>
        <v>2.907538461538461</v>
      </c>
      <c r="O1936" s="43">
        <f t="shared" si="251"/>
        <v>3.4651014423076925</v>
      </c>
      <c r="P1936" s="69">
        <f t="shared" si="247"/>
        <v>3.0297571961721115</v>
      </c>
      <c r="Q1936" s="44">
        <f t="shared" si="248"/>
        <v>1.9260185620211923</v>
      </c>
      <c r="R1936" s="43">
        <f t="shared" si="252"/>
        <v>253</v>
      </c>
      <c r="S1936" s="45" t="e">
        <f>#REF!*M1936/100/365*365/$R1936</f>
        <v>#REF!</v>
      </c>
      <c r="T1936" s="45" t="e">
        <f>#REF!*P1936/100/365*365/$R1936</f>
        <v>#REF!</v>
      </c>
      <c r="U1936" s="45" t="e">
        <f>#REF!*F1936/100/365*365/$R1936</f>
        <v>#REF!</v>
      </c>
      <c r="V1936" s="45" t="e">
        <f>#REF!*K1936/100/365*365/$R1936</f>
        <v>#REF!</v>
      </c>
      <c r="W1936" s="45" t="e">
        <f>#REF!*O1936/100/365*365/$R1936</f>
        <v>#REF!</v>
      </c>
      <c r="X1936" s="61">
        <f t="shared" si="245"/>
        <v>3.5043076923076937</v>
      </c>
      <c r="Z1936" s="54"/>
    </row>
    <row r="1937" spans="1:26" x14ac:dyDescent="0.35">
      <c r="A1937" s="42">
        <v>42698</v>
      </c>
      <c r="B1937" s="55">
        <f t="shared" si="253"/>
        <v>42606</v>
      </c>
      <c r="C1937" s="56">
        <f t="shared" si="254"/>
        <v>42697</v>
      </c>
      <c r="D1937" s="59">
        <v>2.52</v>
      </c>
      <c r="E1937" s="43">
        <v>3.2</v>
      </c>
      <c r="F1937" s="43">
        <f t="shared" si="256"/>
        <v>2.0990624999999992</v>
      </c>
      <c r="G1937" s="60">
        <f t="shared" si="257"/>
        <v>2.5748437500000008</v>
      </c>
      <c r="H1937" s="68" t="str">
        <f t="shared" si="255"/>
        <v>Mar 2017</v>
      </c>
      <c r="I1937" s="70">
        <f t="shared" si="244"/>
        <v>1.51</v>
      </c>
      <c r="J1937" s="70">
        <f>VLOOKUP(H1937,CPI!C$187:L$448,10,FALSE)</f>
        <v>1.082882123448492</v>
      </c>
      <c r="K1937" s="59">
        <f t="shared" si="250"/>
        <v>4.0528125000000017</v>
      </c>
      <c r="L1937" s="70">
        <f t="shared" si="246"/>
        <v>2.5049871933799706</v>
      </c>
      <c r="M1937" s="71">
        <f t="shared" si="249"/>
        <v>3.6149953753402464</v>
      </c>
      <c r="N1937" s="59">
        <f t="shared" si="251"/>
        <v>2.907538461538461</v>
      </c>
      <c r="O1937" s="43">
        <f t="shared" si="251"/>
        <v>3.4651014423076925</v>
      </c>
      <c r="P1937" s="69">
        <f t="shared" si="247"/>
        <v>3.0297571961721115</v>
      </c>
      <c r="Q1937" s="44">
        <f t="shared" si="248"/>
        <v>1.9260185620211923</v>
      </c>
      <c r="R1937" s="43">
        <f t="shared" si="252"/>
        <v>253</v>
      </c>
      <c r="S1937" s="45" t="e">
        <f>#REF!*M1937/100/365*365/$R1937</f>
        <v>#REF!</v>
      </c>
      <c r="T1937" s="45" t="e">
        <f>#REF!*P1937/100/365*365/$R1937</f>
        <v>#REF!</v>
      </c>
      <c r="U1937" s="45" t="e">
        <f>#REF!*F1937/100/365*365/$R1937</f>
        <v>#REF!</v>
      </c>
      <c r="V1937" s="45" t="e">
        <f>#REF!*K1937/100/365*365/$R1937</f>
        <v>#REF!</v>
      </c>
      <c r="W1937" s="45" t="e">
        <f>#REF!*O1937/100/365*365/$R1937</f>
        <v>#REF!</v>
      </c>
      <c r="X1937" s="61">
        <f t="shared" si="245"/>
        <v>3.5043076923076937</v>
      </c>
      <c r="Z1937" s="54"/>
    </row>
    <row r="1938" spans="1:26" x14ac:dyDescent="0.35">
      <c r="A1938" s="42">
        <v>42699</v>
      </c>
      <c r="B1938" s="55">
        <f t="shared" si="253"/>
        <v>42607</v>
      </c>
      <c r="C1938" s="56">
        <f t="shared" si="254"/>
        <v>42698</v>
      </c>
      <c r="D1938" s="59">
        <v>2.5099999999999998</v>
      </c>
      <c r="E1938" s="43">
        <v>3.19</v>
      </c>
      <c r="F1938" s="43">
        <f t="shared" si="256"/>
        <v>2.1101562499999997</v>
      </c>
      <c r="G1938" s="60">
        <f t="shared" si="257"/>
        <v>2.5893750000000004</v>
      </c>
      <c r="H1938" s="68" t="str">
        <f t="shared" si="255"/>
        <v>Mar 2017</v>
      </c>
      <c r="I1938" s="70">
        <f t="shared" si="244"/>
        <v>1.51</v>
      </c>
      <c r="J1938" s="70">
        <f>VLOOKUP(H1938,CPI!C$187:L$448,10,FALSE)</f>
        <v>1.082882123448492</v>
      </c>
      <c r="K1938" s="59">
        <f t="shared" si="250"/>
        <v>4.0528125000000017</v>
      </c>
      <c r="L1938" s="70">
        <f t="shared" si="246"/>
        <v>2.5049871933799706</v>
      </c>
      <c r="M1938" s="71">
        <f t="shared" si="249"/>
        <v>3.6149953753402464</v>
      </c>
      <c r="N1938" s="59">
        <f t="shared" si="251"/>
        <v>2.907538461538461</v>
      </c>
      <c r="O1938" s="43">
        <f t="shared" si="251"/>
        <v>3.4651014423076925</v>
      </c>
      <c r="P1938" s="69">
        <f t="shared" si="247"/>
        <v>3.0297571961721115</v>
      </c>
      <c r="Q1938" s="44">
        <f t="shared" si="248"/>
        <v>1.9260185620211923</v>
      </c>
      <c r="R1938" s="43">
        <f t="shared" si="252"/>
        <v>253</v>
      </c>
      <c r="S1938" s="45" t="e">
        <f>#REF!*M1938/100/365*365/$R1938</f>
        <v>#REF!</v>
      </c>
      <c r="T1938" s="45" t="e">
        <f>#REF!*P1938/100/365*365/$R1938</f>
        <v>#REF!</v>
      </c>
      <c r="U1938" s="45" t="e">
        <f>#REF!*F1938/100/365*365/$R1938</f>
        <v>#REF!</v>
      </c>
      <c r="V1938" s="45" t="e">
        <f>#REF!*K1938/100/365*365/$R1938</f>
        <v>#REF!</v>
      </c>
      <c r="W1938" s="45" t="e">
        <f>#REF!*O1938/100/365*365/$R1938</f>
        <v>#REF!</v>
      </c>
      <c r="X1938" s="61">
        <f t="shared" si="245"/>
        <v>3.5043076923076937</v>
      </c>
      <c r="Z1938" s="54"/>
    </row>
    <row r="1939" spans="1:26" x14ac:dyDescent="0.35">
      <c r="A1939" s="42">
        <v>42702</v>
      </c>
      <c r="B1939" s="55">
        <f t="shared" si="253"/>
        <v>42610</v>
      </c>
      <c r="C1939" s="56">
        <f t="shared" si="254"/>
        <v>42701</v>
      </c>
      <c r="D1939" s="59">
        <v>2.4500000000000002</v>
      </c>
      <c r="E1939" s="43">
        <v>3.1</v>
      </c>
      <c r="F1939" s="43">
        <f t="shared" si="256"/>
        <v>2.1209374999999993</v>
      </c>
      <c r="G1939" s="60">
        <f t="shared" si="257"/>
        <v>2.6039062500000005</v>
      </c>
      <c r="H1939" s="68" t="str">
        <f t="shared" si="255"/>
        <v>Mar 2017</v>
      </c>
      <c r="I1939" s="70">
        <f t="shared" si="244"/>
        <v>1.51</v>
      </c>
      <c r="J1939" s="70">
        <f>VLOOKUP(H1939,CPI!C$187:L$448,10,FALSE)</f>
        <v>1.082882123448492</v>
      </c>
      <c r="K1939" s="59">
        <f t="shared" si="250"/>
        <v>4.0528125000000017</v>
      </c>
      <c r="L1939" s="70">
        <f t="shared" si="246"/>
        <v>2.5049871933799706</v>
      </c>
      <c r="M1939" s="71">
        <f t="shared" si="249"/>
        <v>3.6149953753402464</v>
      </c>
      <c r="N1939" s="59">
        <f t="shared" si="251"/>
        <v>2.907538461538461</v>
      </c>
      <c r="O1939" s="43">
        <f t="shared" si="251"/>
        <v>3.4651014423076925</v>
      </c>
      <c r="P1939" s="69">
        <f t="shared" si="247"/>
        <v>3.0297571961721115</v>
      </c>
      <c r="Q1939" s="44">
        <f t="shared" si="248"/>
        <v>1.9260185620211923</v>
      </c>
      <c r="R1939" s="43">
        <f t="shared" si="252"/>
        <v>253</v>
      </c>
      <c r="S1939" s="45" t="e">
        <f>#REF!*M1939/100/365*365/$R1939</f>
        <v>#REF!</v>
      </c>
      <c r="T1939" s="45" t="e">
        <f>#REF!*P1939/100/365*365/$R1939</f>
        <v>#REF!</v>
      </c>
      <c r="U1939" s="45" t="e">
        <f>#REF!*F1939/100/365*365/$R1939</f>
        <v>#REF!</v>
      </c>
      <c r="V1939" s="45" t="e">
        <f>#REF!*K1939/100/365*365/$R1939</f>
        <v>#REF!</v>
      </c>
      <c r="W1939" s="45" t="e">
        <f>#REF!*O1939/100/365*365/$R1939</f>
        <v>#REF!</v>
      </c>
      <c r="X1939" s="61">
        <f t="shared" si="245"/>
        <v>3.5043076923076937</v>
      </c>
      <c r="Z1939" s="54"/>
    </row>
    <row r="1940" spans="1:26" x14ac:dyDescent="0.35">
      <c r="A1940" s="42">
        <v>42703</v>
      </c>
      <c r="B1940" s="55">
        <f t="shared" si="253"/>
        <v>42611</v>
      </c>
      <c r="C1940" s="56">
        <f t="shared" si="254"/>
        <v>42702</v>
      </c>
      <c r="D1940" s="59">
        <v>2.46</v>
      </c>
      <c r="E1940" s="43">
        <v>3.1</v>
      </c>
      <c r="F1940" s="43">
        <f t="shared" si="256"/>
        <v>2.1304687499999995</v>
      </c>
      <c r="G1940" s="60">
        <f t="shared" si="257"/>
        <v>2.6168750000000003</v>
      </c>
      <c r="H1940" s="68" t="str">
        <f t="shared" si="255"/>
        <v>Mar 2017</v>
      </c>
      <c r="I1940" s="70">
        <f t="shared" si="244"/>
        <v>1.51</v>
      </c>
      <c r="J1940" s="70">
        <f>VLOOKUP(H1940,CPI!C$187:L$448,10,FALSE)</f>
        <v>1.082882123448492</v>
      </c>
      <c r="K1940" s="59">
        <f t="shared" si="250"/>
        <v>4.0528125000000017</v>
      </c>
      <c r="L1940" s="70">
        <f t="shared" si="246"/>
        <v>2.5049871933799706</v>
      </c>
      <c r="M1940" s="71">
        <f t="shared" si="249"/>
        <v>3.6149953753402464</v>
      </c>
      <c r="N1940" s="59">
        <f t="shared" si="251"/>
        <v>2.907538461538461</v>
      </c>
      <c r="O1940" s="43">
        <f t="shared" si="251"/>
        <v>3.4651014423076925</v>
      </c>
      <c r="P1940" s="69">
        <f t="shared" si="247"/>
        <v>3.0297571961721115</v>
      </c>
      <c r="Q1940" s="44">
        <f t="shared" si="248"/>
        <v>1.9260185620211923</v>
      </c>
      <c r="R1940" s="43">
        <f t="shared" si="252"/>
        <v>253</v>
      </c>
      <c r="S1940" s="45" t="e">
        <f>#REF!*M1940/100/365*365/$R1940</f>
        <v>#REF!</v>
      </c>
      <c r="T1940" s="45" t="e">
        <f>#REF!*P1940/100/365*365/$R1940</f>
        <v>#REF!</v>
      </c>
      <c r="U1940" s="45" t="e">
        <f>#REF!*F1940/100/365*365/$R1940</f>
        <v>#REF!</v>
      </c>
      <c r="V1940" s="45" t="e">
        <f>#REF!*K1940/100/365*365/$R1940</f>
        <v>#REF!</v>
      </c>
      <c r="W1940" s="45" t="e">
        <f>#REF!*O1940/100/365*365/$R1940</f>
        <v>#REF!</v>
      </c>
      <c r="X1940" s="61">
        <f t="shared" si="245"/>
        <v>3.5043076923076937</v>
      </c>
      <c r="Z1940" s="54"/>
    </row>
    <row r="1941" spans="1:26" x14ac:dyDescent="0.35">
      <c r="A1941" s="42">
        <v>42704</v>
      </c>
      <c r="B1941" s="55">
        <f t="shared" si="253"/>
        <v>42612</v>
      </c>
      <c r="C1941" s="56">
        <f t="shared" si="254"/>
        <v>42703</v>
      </c>
      <c r="D1941" s="59">
        <v>2.4900000000000002</v>
      </c>
      <c r="E1941" s="43">
        <v>3.13</v>
      </c>
      <c r="F1941" s="43">
        <f t="shared" si="256"/>
        <v>2.1403124999999994</v>
      </c>
      <c r="G1941" s="60">
        <f t="shared" si="257"/>
        <v>2.6301562500000002</v>
      </c>
      <c r="H1941" s="68" t="str">
        <f t="shared" si="255"/>
        <v>Mar 2017</v>
      </c>
      <c r="I1941" s="70">
        <f t="shared" si="244"/>
        <v>1.51</v>
      </c>
      <c r="J1941" s="70">
        <f>VLOOKUP(H1941,CPI!C$187:L$448,10,FALSE)</f>
        <v>1.082882123448492</v>
      </c>
      <c r="K1941" s="59">
        <f t="shared" si="250"/>
        <v>4.0528125000000017</v>
      </c>
      <c r="L1941" s="70">
        <f t="shared" si="246"/>
        <v>2.5049871933799706</v>
      </c>
      <c r="M1941" s="71">
        <f t="shared" si="249"/>
        <v>3.6149953753402464</v>
      </c>
      <c r="N1941" s="59">
        <f t="shared" si="251"/>
        <v>2.907538461538461</v>
      </c>
      <c r="O1941" s="43">
        <f t="shared" si="251"/>
        <v>3.4651014423076925</v>
      </c>
      <c r="P1941" s="69">
        <f t="shared" si="247"/>
        <v>3.0297571961721115</v>
      </c>
      <c r="Q1941" s="44">
        <f t="shared" si="248"/>
        <v>1.9260185620211923</v>
      </c>
      <c r="R1941" s="43">
        <f t="shared" si="252"/>
        <v>253</v>
      </c>
      <c r="S1941" s="45" t="e">
        <f>#REF!*M1941/100/365*365/$R1941</f>
        <v>#REF!</v>
      </c>
      <c r="T1941" s="45" t="e">
        <f>#REF!*P1941/100/365*365/$R1941</f>
        <v>#REF!</v>
      </c>
      <c r="U1941" s="45" t="e">
        <f>#REF!*F1941/100/365*365/$R1941</f>
        <v>#REF!</v>
      </c>
      <c r="V1941" s="45" t="e">
        <f>#REF!*K1941/100/365*365/$R1941</f>
        <v>#REF!</v>
      </c>
      <c r="W1941" s="45" t="e">
        <f>#REF!*O1941/100/365*365/$R1941</f>
        <v>#REF!</v>
      </c>
      <c r="X1941" s="61">
        <f t="shared" si="245"/>
        <v>3.5043076923076937</v>
      </c>
      <c r="Z1941" s="54"/>
    </row>
    <row r="1942" spans="1:26" x14ac:dyDescent="0.35">
      <c r="A1942" s="42">
        <v>42705</v>
      </c>
      <c r="B1942" s="55">
        <f t="shared" si="253"/>
        <v>42614</v>
      </c>
      <c r="C1942" s="56">
        <f t="shared" si="254"/>
        <v>42704</v>
      </c>
      <c r="D1942" s="59">
        <v>2.5299999999999998</v>
      </c>
      <c r="E1942" s="43">
        <v>3.2</v>
      </c>
      <c r="F1942" s="43">
        <f t="shared" si="256"/>
        <v>2.1557142857142848</v>
      </c>
      <c r="G1942" s="60">
        <f t="shared" si="257"/>
        <v>2.65031746031746</v>
      </c>
      <c r="H1942" s="68" t="str">
        <f t="shared" si="255"/>
        <v>Mar 2017</v>
      </c>
      <c r="I1942" s="70">
        <f t="shared" si="244"/>
        <v>1.51</v>
      </c>
      <c r="J1942" s="70">
        <f>VLOOKUP(H1942,CPI!C$187:L$448,10,FALSE)</f>
        <v>1.082882123448492</v>
      </c>
      <c r="K1942" s="59">
        <f t="shared" si="250"/>
        <v>4.0528125000000017</v>
      </c>
      <c r="L1942" s="70">
        <f t="shared" si="246"/>
        <v>2.5049871933799706</v>
      </c>
      <c r="M1942" s="71">
        <f t="shared" si="249"/>
        <v>3.6149953753402464</v>
      </c>
      <c r="N1942" s="59">
        <f t="shared" si="251"/>
        <v>2.907538461538461</v>
      </c>
      <c r="O1942" s="43">
        <f t="shared" si="251"/>
        <v>3.4651014423076925</v>
      </c>
      <c r="P1942" s="69">
        <f t="shared" si="247"/>
        <v>3.0297571961721115</v>
      </c>
      <c r="Q1942" s="44">
        <f t="shared" si="248"/>
        <v>1.9260185620211923</v>
      </c>
      <c r="R1942" s="43">
        <f t="shared" si="252"/>
        <v>253</v>
      </c>
      <c r="S1942" s="45" t="e">
        <f>#REF!*M1942/100/365*365/$R1942</f>
        <v>#REF!</v>
      </c>
      <c r="T1942" s="45" t="e">
        <f>#REF!*P1942/100/365*365/$R1942</f>
        <v>#REF!</v>
      </c>
      <c r="U1942" s="45" t="e">
        <f>#REF!*F1942/100/365*365/$R1942</f>
        <v>#REF!</v>
      </c>
      <c r="V1942" s="45" t="e">
        <f>#REF!*K1942/100/365*365/$R1942</f>
        <v>#REF!</v>
      </c>
      <c r="W1942" s="45" t="e">
        <f>#REF!*O1942/100/365*365/$R1942</f>
        <v>#REF!</v>
      </c>
      <c r="X1942" s="61">
        <f t="shared" si="245"/>
        <v>3.5043076923076937</v>
      </c>
      <c r="Z1942" s="54"/>
    </row>
    <row r="1943" spans="1:26" x14ac:dyDescent="0.35">
      <c r="A1943" s="42">
        <v>42706</v>
      </c>
      <c r="B1943" s="55">
        <f t="shared" si="253"/>
        <v>42615</v>
      </c>
      <c r="C1943" s="56">
        <f t="shared" si="254"/>
        <v>42705</v>
      </c>
      <c r="D1943" s="59">
        <v>2.56</v>
      </c>
      <c r="E1943" s="43">
        <v>3.25</v>
      </c>
      <c r="F1943" s="43">
        <f t="shared" si="256"/>
        <v>2.1665079365079363</v>
      </c>
      <c r="G1943" s="60">
        <f t="shared" si="257"/>
        <v>2.6652380952380947</v>
      </c>
      <c r="H1943" s="68" t="str">
        <f t="shared" si="255"/>
        <v>Mar 2017</v>
      </c>
      <c r="I1943" s="70">
        <f t="shared" si="244"/>
        <v>1.51</v>
      </c>
      <c r="J1943" s="70">
        <f>VLOOKUP(H1943,CPI!C$187:L$448,10,FALSE)</f>
        <v>1.082882123448492</v>
      </c>
      <c r="K1943" s="59">
        <f t="shared" si="250"/>
        <v>4.0528125000000017</v>
      </c>
      <c r="L1943" s="70">
        <f t="shared" si="246"/>
        <v>2.5049871933799706</v>
      </c>
      <c r="M1943" s="71">
        <f t="shared" si="249"/>
        <v>3.6149953753402464</v>
      </c>
      <c r="N1943" s="59">
        <f t="shared" si="251"/>
        <v>2.907538461538461</v>
      </c>
      <c r="O1943" s="43">
        <f t="shared" si="251"/>
        <v>3.4651014423076925</v>
      </c>
      <c r="P1943" s="69">
        <f t="shared" si="247"/>
        <v>3.0297571961721115</v>
      </c>
      <c r="Q1943" s="44">
        <f t="shared" si="248"/>
        <v>1.9260185620211923</v>
      </c>
      <c r="R1943" s="43">
        <f t="shared" si="252"/>
        <v>253</v>
      </c>
      <c r="S1943" s="45" t="e">
        <f>#REF!*M1943/100/365*365/$R1943</f>
        <v>#REF!</v>
      </c>
      <c r="T1943" s="45" t="e">
        <f>#REF!*P1943/100/365*365/$R1943</f>
        <v>#REF!</v>
      </c>
      <c r="U1943" s="45" t="e">
        <f>#REF!*F1943/100/365*365/$R1943</f>
        <v>#REF!</v>
      </c>
      <c r="V1943" s="45" t="e">
        <f>#REF!*K1943/100/365*365/$R1943</f>
        <v>#REF!</v>
      </c>
      <c r="W1943" s="45" t="e">
        <f>#REF!*O1943/100/365*365/$R1943</f>
        <v>#REF!</v>
      </c>
      <c r="X1943" s="61">
        <f t="shared" si="245"/>
        <v>3.5043076923076937</v>
      </c>
      <c r="Z1943" s="54"/>
    </row>
    <row r="1944" spans="1:26" x14ac:dyDescent="0.35">
      <c r="A1944" s="42">
        <v>42709</v>
      </c>
      <c r="B1944" s="55">
        <f t="shared" si="253"/>
        <v>42618</v>
      </c>
      <c r="C1944" s="56">
        <f t="shared" si="254"/>
        <v>42708</v>
      </c>
      <c r="D1944" s="59">
        <v>2.5299999999999998</v>
      </c>
      <c r="E1944" s="43">
        <v>3.21</v>
      </c>
      <c r="F1944" s="43">
        <f t="shared" si="256"/>
        <v>2.1774603174603171</v>
      </c>
      <c r="G1944" s="60">
        <f t="shared" si="257"/>
        <v>2.68047619047619</v>
      </c>
      <c r="H1944" s="68" t="str">
        <f t="shared" si="255"/>
        <v>Mar 2017</v>
      </c>
      <c r="I1944" s="70">
        <f t="shared" si="244"/>
        <v>1.51</v>
      </c>
      <c r="J1944" s="70">
        <f>VLOOKUP(H1944,CPI!C$187:L$448,10,FALSE)</f>
        <v>1.082882123448492</v>
      </c>
      <c r="K1944" s="59">
        <f t="shared" si="250"/>
        <v>4.0528125000000017</v>
      </c>
      <c r="L1944" s="70">
        <f t="shared" si="246"/>
        <v>2.5049871933799706</v>
      </c>
      <c r="M1944" s="71">
        <f t="shared" si="249"/>
        <v>3.6149953753402464</v>
      </c>
      <c r="N1944" s="59">
        <f t="shared" si="251"/>
        <v>2.907538461538461</v>
      </c>
      <c r="O1944" s="43">
        <f t="shared" si="251"/>
        <v>3.4651014423076925</v>
      </c>
      <c r="P1944" s="69">
        <f t="shared" si="247"/>
        <v>3.0297571961721115</v>
      </c>
      <c r="Q1944" s="44">
        <f t="shared" si="248"/>
        <v>1.9260185620211923</v>
      </c>
      <c r="R1944" s="43">
        <f t="shared" si="252"/>
        <v>253</v>
      </c>
      <c r="S1944" s="45" t="e">
        <f>#REF!*M1944/100/365*365/$R1944</f>
        <v>#REF!</v>
      </c>
      <c r="T1944" s="45" t="e">
        <f>#REF!*P1944/100/365*365/$R1944</f>
        <v>#REF!</v>
      </c>
      <c r="U1944" s="45" t="e">
        <f>#REF!*F1944/100/365*365/$R1944</f>
        <v>#REF!</v>
      </c>
      <c r="V1944" s="45" t="e">
        <f>#REF!*K1944/100/365*365/$R1944</f>
        <v>#REF!</v>
      </c>
      <c r="W1944" s="45" t="e">
        <f>#REF!*O1944/100/365*365/$R1944</f>
        <v>#REF!</v>
      </c>
      <c r="X1944" s="61">
        <f t="shared" si="245"/>
        <v>3.5043076923076937</v>
      </c>
      <c r="Z1944" s="54"/>
    </row>
    <row r="1945" spans="1:26" x14ac:dyDescent="0.35">
      <c r="A1945" s="42">
        <v>42710</v>
      </c>
      <c r="B1945" s="55">
        <f t="shared" si="253"/>
        <v>42619</v>
      </c>
      <c r="C1945" s="56">
        <f t="shared" si="254"/>
        <v>42709</v>
      </c>
      <c r="D1945" s="59">
        <v>2.54</v>
      </c>
      <c r="E1945" s="43">
        <v>3.24</v>
      </c>
      <c r="F1945" s="43">
        <f t="shared" si="256"/>
        <v>2.1876190476190471</v>
      </c>
      <c r="G1945" s="60">
        <f t="shared" si="257"/>
        <v>2.6947619047619047</v>
      </c>
      <c r="H1945" s="68" t="str">
        <f t="shared" si="255"/>
        <v>Mar 2017</v>
      </c>
      <c r="I1945" s="70">
        <f t="shared" si="244"/>
        <v>1.51</v>
      </c>
      <c r="J1945" s="70">
        <f>VLOOKUP(H1945,CPI!C$187:L$448,10,FALSE)</f>
        <v>1.082882123448492</v>
      </c>
      <c r="K1945" s="59">
        <f t="shared" si="250"/>
        <v>4.0528125000000017</v>
      </c>
      <c r="L1945" s="70">
        <f t="shared" si="246"/>
        <v>2.5049871933799706</v>
      </c>
      <c r="M1945" s="71">
        <f t="shared" si="249"/>
        <v>3.6149953753402464</v>
      </c>
      <c r="N1945" s="59">
        <f t="shared" si="251"/>
        <v>2.907538461538461</v>
      </c>
      <c r="O1945" s="43">
        <f t="shared" si="251"/>
        <v>3.4651014423076925</v>
      </c>
      <c r="P1945" s="69">
        <f t="shared" si="247"/>
        <v>3.0297571961721115</v>
      </c>
      <c r="Q1945" s="44">
        <f t="shared" si="248"/>
        <v>1.9260185620211923</v>
      </c>
      <c r="R1945" s="43">
        <f t="shared" si="252"/>
        <v>253</v>
      </c>
      <c r="S1945" s="45" t="e">
        <f>#REF!*M1945/100/365*365/$R1945</f>
        <v>#REF!</v>
      </c>
      <c r="T1945" s="45" t="e">
        <f>#REF!*P1945/100/365*365/$R1945</f>
        <v>#REF!</v>
      </c>
      <c r="U1945" s="45" t="e">
        <f>#REF!*F1945/100/365*365/$R1945</f>
        <v>#REF!</v>
      </c>
      <c r="V1945" s="45" t="e">
        <f>#REF!*K1945/100/365*365/$R1945</f>
        <v>#REF!</v>
      </c>
      <c r="W1945" s="45" t="e">
        <f>#REF!*O1945/100/365*365/$R1945</f>
        <v>#REF!</v>
      </c>
      <c r="X1945" s="61">
        <f t="shared" si="245"/>
        <v>3.5043076923076937</v>
      </c>
      <c r="Z1945" s="54"/>
    </row>
    <row r="1946" spans="1:26" x14ac:dyDescent="0.35">
      <c r="A1946" s="42">
        <v>42711</v>
      </c>
      <c r="B1946" s="55">
        <f t="shared" si="253"/>
        <v>42620</v>
      </c>
      <c r="C1946" s="56">
        <f t="shared" si="254"/>
        <v>42710</v>
      </c>
      <c r="D1946" s="59">
        <v>2.5299999999999998</v>
      </c>
      <c r="E1946" s="43">
        <v>3.22</v>
      </c>
      <c r="F1946" s="43">
        <f t="shared" si="256"/>
        <v>2.1984126984126982</v>
      </c>
      <c r="G1946" s="60">
        <f t="shared" si="257"/>
        <v>2.7106349206349205</v>
      </c>
      <c r="H1946" s="68" t="str">
        <f t="shared" si="255"/>
        <v>Mar 2017</v>
      </c>
      <c r="I1946" s="70">
        <f t="shared" si="244"/>
        <v>1.51</v>
      </c>
      <c r="J1946" s="70">
        <f>VLOOKUP(H1946,CPI!C$187:L$448,10,FALSE)</f>
        <v>1.082882123448492</v>
      </c>
      <c r="K1946" s="59">
        <f t="shared" si="250"/>
        <v>4.0528125000000017</v>
      </c>
      <c r="L1946" s="70">
        <f t="shared" si="246"/>
        <v>2.5049871933799706</v>
      </c>
      <c r="M1946" s="71">
        <f t="shared" si="249"/>
        <v>3.6149953753402464</v>
      </c>
      <c r="N1946" s="59">
        <f t="shared" si="251"/>
        <v>2.907538461538461</v>
      </c>
      <c r="O1946" s="43">
        <f t="shared" si="251"/>
        <v>3.4651014423076925</v>
      </c>
      <c r="P1946" s="69">
        <f t="shared" si="247"/>
        <v>3.0297571961721115</v>
      </c>
      <c r="Q1946" s="44">
        <f t="shared" si="248"/>
        <v>1.9260185620211923</v>
      </c>
      <c r="R1946" s="43">
        <f t="shared" si="252"/>
        <v>253</v>
      </c>
      <c r="S1946" s="45" t="e">
        <f>#REF!*M1946/100/365*365/$R1946</f>
        <v>#REF!</v>
      </c>
      <c r="T1946" s="45" t="e">
        <f>#REF!*P1946/100/365*365/$R1946</f>
        <v>#REF!</v>
      </c>
      <c r="U1946" s="45" t="e">
        <f>#REF!*F1946/100/365*365/$R1946</f>
        <v>#REF!</v>
      </c>
      <c r="V1946" s="45" t="e">
        <f>#REF!*K1946/100/365*365/$R1946</f>
        <v>#REF!</v>
      </c>
      <c r="W1946" s="45" t="e">
        <f>#REF!*O1946/100/365*365/$R1946</f>
        <v>#REF!</v>
      </c>
      <c r="X1946" s="61">
        <f t="shared" si="245"/>
        <v>3.5043076923076937</v>
      </c>
      <c r="Z1946" s="54"/>
    </row>
    <row r="1947" spans="1:26" x14ac:dyDescent="0.35">
      <c r="A1947" s="42">
        <v>42712</v>
      </c>
      <c r="B1947" s="55">
        <f t="shared" si="253"/>
        <v>42621</v>
      </c>
      <c r="C1947" s="56">
        <f t="shared" si="254"/>
        <v>42711</v>
      </c>
      <c r="D1947" s="59">
        <v>2.4900000000000002</v>
      </c>
      <c r="E1947" s="43">
        <v>3.18</v>
      </c>
      <c r="F1947" s="43">
        <f t="shared" si="256"/>
        <v>2.2090476190476185</v>
      </c>
      <c r="G1947" s="60">
        <f t="shared" si="257"/>
        <v>2.7260317460317456</v>
      </c>
      <c r="H1947" s="68" t="str">
        <f t="shared" si="255"/>
        <v>Mar 2017</v>
      </c>
      <c r="I1947" s="70">
        <f t="shared" si="244"/>
        <v>1.51</v>
      </c>
      <c r="J1947" s="70">
        <f>VLOOKUP(H1947,CPI!C$187:L$448,10,FALSE)</f>
        <v>1.082882123448492</v>
      </c>
      <c r="K1947" s="59">
        <f t="shared" si="250"/>
        <v>4.0528125000000017</v>
      </c>
      <c r="L1947" s="70">
        <f t="shared" si="246"/>
        <v>2.5049871933799706</v>
      </c>
      <c r="M1947" s="71">
        <f t="shared" si="249"/>
        <v>3.6149953753402464</v>
      </c>
      <c r="N1947" s="59">
        <f t="shared" si="251"/>
        <v>2.907538461538461</v>
      </c>
      <c r="O1947" s="43">
        <f t="shared" si="251"/>
        <v>3.4651014423076925</v>
      </c>
      <c r="P1947" s="69">
        <f t="shared" si="247"/>
        <v>3.0297571961721115</v>
      </c>
      <c r="Q1947" s="44">
        <f t="shared" si="248"/>
        <v>1.9260185620211923</v>
      </c>
      <c r="R1947" s="43">
        <f t="shared" si="252"/>
        <v>253</v>
      </c>
      <c r="S1947" s="45" t="e">
        <f>#REF!*M1947/100/365*365/$R1947</f>
        <v>#REF!</v>
      </c>
      <c r="T1947" s="45" t="e">
        <f>#REF!*P1947/100/365*365/$R1947</f>
        <v>#REF!</v>
      </c>
      <c r="U1947" s="45" t="e">
        <f>#REF!*F1947/100/365*365/$R1947</f>
        <v>#REF!</v>
      </c>
      <c r="V1947" s="45" t="e">
        <f>#REF!*K1947/100/365*365/$R1947</f>
        <v>#REF!</v>
      </c>
      <c r="W1947" s="45" t="e">
        <f>#REF!*O1947/100/365*365/$R1947</f>
        <v>#REF!</v>
      </c>
      <c r="X1947" s="61">
        <f t="shared" si="245"/>
        <v>3.5043076923076937</v>
      </c>
      <c r="Z1947" s="54"/>
    </row>
    <row r="1948" spans="1:26" x14ac:dyDescent="0.35">
      <c r="A1948" s="42">
        <v>42713</v>
      </c>
      <c r="B1948" s="55">
        <f t="shared" si="253"/>
        <v>42622</v>
      </c>
      <c r="C1948" s="56">
        <f t="shared" si="254"/>
        <v>42712</v>
      </c>
      <c r="D1948" s="59">
        <v>2.5499999999999998</v>
      </c>
      <c r="E1948" s="43">
        <v>3.28</v>
      </c>
      <c r="F1948" s="43">
        <f t="shared" si="256"/>
        <v>2.2182539682539675</v>
      </c>
      <c r="G1948" s="60">
        <f t="shared" si="257"/>
        <v>2.739523809523809</v>
      </c>
      <c r="H1948" s="68" t="str">
        <f t="shared" si="255"/>
        <v>Mar 2017</v>
      </c>
      <c r="I1948" s="70">
        <f t="shared" si="244"/>
        <v>1.51</v>
      </c>
      <c r="J1948" s="70">
        <f>VLOOKUP(H1948,CPI!C$187:L$448,10,FALSE)</f>
        <v>1.082882123448492</v>
      </c>
      <c r="K1948" s="59">
        <f t="shared" si="250"/>
        <v>4.0528125000000017</v>
      </c>
      <c r="L1948" s="70">
        <f t="shared" si="246"/>
        <v>2.5049871933799706</v>
      </c>
      <c r="M1948" s="71">
        <f t="shared" si="249"/>
        <v>3.6149953753402464</v>
      </c>
      <c r="N1948" s="59">
        <f t="shared" si="251"/>
        <v>2.907538461538461</v>
      </c>
      <c r="O1948" s="43">
        <f t="shared" si="251"/>
        <v>3.4651014423076925</v>
      </c>
      <c r="P1948" s="69">
        <f t="shared" si="247"/>
        <v>3.0297571961721115</v>
      </c>
      <c r="Q1948" s="44">
        <f t="shared" si="248"/>
        <v>1.9260185620211923</v>
      </c>
      <c r="R1948" s="43">
        <f t="shared" si="252"/>
        <v>253</v>
      </c>
      <c r="S1948" s="45" t="e">
        <f>#REF!*M1948/100/365*365/$R1948</f>
        <v>#REF!</v>
      </c>
      <c r="T1948" s="45" t="e">
        <f>#REF!*P1948/100/365*365/$R1948</f>
        <v>#REF!</v>
      </c>
      <c r="U1948" s="45" t="e">
        <f>#REF!*F1948/100/365*365/$R1948</f>
        <v>#REF!</v>
      </c>
      <c r="V1948" s="45" t="e">
        <f>#REF!*K1948/100/365*365/$R1948</f>
        <v>#REF!</v>
      </c>
      <c r="W1948" s="45" t="e">
        <f>#REF!*O1948/100/365*365/$R1948</f>
        <v>#REF!</v>
      </c>
      <c r="X1948" s="61">
        <f t="shared" si="245"/>
        <v>3.5043076923076937</v>
      </c>
      <c r="Z1948" s="54"/>
    </row>
    <row r="1949" spans="1:26" x14ac:dyDescent="0.35">
      <c r="A1949" s="42">
        <v>42716</v>
      </c>
      <c r="B1949" s="55">
        <f t="shared" si="253"/>
        <v>42625</v>
      </c>
      <c r="C1949" s="56">
        <f t="shared" si="254"/>
        <v>42715</v>
      </c>
      <c r="D1949" s="59">
        <v>2.57</v>
      </c>
      <c r="E1949" s="43">
        <v>3.3</v>
      </c>
      <c r="F1949" s="43">
        <f t="shared" si="256"/>
        <v>2.2269841269841262</v>
      </c>
      <c r="G1949" s="60">
        <f t="shared" si="257"/>
        <v>2.7528571428571427</v>
      </c>
      <c r="H1949" s="68" t="str">
        <f t="shared" si="255"/>
        <v>Mar 2017</v>
      </c>
      <c r="I1949" s="70">
        <f t="shared" si="244"/>
        <v>1.51</v>
      </c>
      <c r="J1949" s="70">
        <f>VLOOKUP(H1949,CPI!C$187:L$448,10,FALSE)</f>
        <v>1.082882123448492</v>
      </c>
      <c r="K1949" s="59">
        <f t="shared" si="250"/>
        <v>4.0528125000000017</v>
      </c>
      <c r="L1949" s="70">
        <f t="shared" si="246"/>
        <v>2.5049871933799706</v>
      </c>
      <c r="M1949" s="71">
        <f t="shared" si="249"/>
        <v>3.6149953753402464</v>
      </c>
      <c r="N1949" s="59">
        <f t="shared" si="251"/>
        <v>2.907538461538461</v>
      </c>
      <c r="O1949" s="43">
        <f t="shared" si="251"/>
        <v>3.4651014423076925</v>
      </c>
      <c r="P1949" s="69">
        <f t="shared" si="247"/>
        <v>3.0297571961721115</v>
      </c>
      <c r="Q1949" s="44">
        <f t="shared" si="248"/>
        <v>1.9260185620211923</v>
      </c>
      <c r="R1949" s="43">
        <f t="shared" si="252"/>
        <v>253</v>
      </c>
      <c r="S1949" s="45" t="e">
        <f>#REF!*M1949/100/365*365/$R1949</f>
        <v>#REF!</v>
      </c>
      <c r="T1949" s="45" t="e">
        <f>#REF!*P1949/100/365*365/$R1949</f>
        <v>#REF!</v>
      </c>
      <c r="U1949" s="45" t="e">
        <f>#REF!*F1949/100/365*365/$R1949</f>
        <v>#REF!</v>
      </c>
      <c r="V1949" s="45" t="e">
        <f>#REF!*K1949/100/365*365/$R1949</f>
        <v>#REF!</v>
      </c>
      <c r="W1949" s="45" t="e">
        <f>#REF!*O1949/100/365*365/$R1949</f>
        <v>#REF!</v>
      </c>
      <c r="X1949" s="61">
        <f t="shared" si="245"/>
        <v>3.5043076923076937</v>
      </c>
      <c r="Z1949" s="54"/>
    </row>
    <row r="1950" spans="1:26" x14ac:dyDescent="0.35">
      <c r="A1950" s="42">
        <v>42717</v>
      </c>
      <c r="B1950" s="55">
        <f t="shared" si="253"/>
        <v>42626</v>
      </c>
      <c r="C1950" s="56">
        <f t="shared" si="254"/>
        <v>42716</v>
      </c>
      <c r="D1950" s="59">
        <v>2.56</v>
      </c>
      <c r="E1950" s="43">
        <v>3.29</v>
      </c>
      <c r="F1950" s="43">
        <f t="shared" si="256"/>
        <v>2.2357142857142853</v>
      </c>
      <c r="G1950" s="60">
        <f t="shared" si="257"/>
        <v>2.7660317460317461</v>
      </c>
      <c r="H1950" s="68" t="str">
        <f t="shared" si="255"/>
        <v>Mar 2017</v>
      </c>
      <c r="I1950" s="70">
        <f t="shared" si="244"/>
        <v>1.51</v>
      </c>
      <c r="J1950" s="70">
        <f>VLOOKUP(H1950,CPI!C$187:L$448,10,FALSE)</f>
        <v>1.082882123448492</v>
      </c>
      <c r="K1950" s="59">
        <f t="shared" si="250"/>
        <v>4.0528125000000017</v>
      </c>
      <c r="L1950" s="70">
        <f t="shared" si="246"/>
        <v>2.5049871933799706</v>
      </c>
      <c r="M1950" s="71">
        <f t="shared" si="249"/>
        <v>3.6149953753402464</v>
      </c>
      <c r="N1950" s="59">
        <f t="shared" si="251"/>
        <v>2.907538461538461</v>
      </c>
      <c r="O1950" s="43">
        <f t="shared" si="251"/>
        <v>3.4651014423076925</v>
      </c>
      <c r="P1950" s="69">
        <f t="shared" si="247"/>
        <v>3.0297571961721115</v>
      </c>
      <c r="Q1950" s="44">
        <f t="shared" si="248"/>
        <v>1.9260185620211923</v>
      </c>
      <c r="R1950" s="43">
        <f t="shared" si="252"/>
        <v>253</v>
      </c>
      <c r="S1950" s="45" t="e">
        <f>#REF!*M1950/100/365*365/$R1950</f>
        <v>#REF!</v>
      </c>
      <c r="T1950" s="45" t="e">
        <f>#REF!*P1950/100/365*365/$R1950</f>
        <v>#REF!</v>
      </c>
      <c r="U1950" s="45" t="e">
        <f>#REF!*F1950/100/365*365/$R1950</f>
        <v>#REF!</v>
      </c>
      <c r="V1950" s="45" t="e">
        <f>#REF!*K1950/100/365*365/$R1950</f>
        <v>#REF!</v>
      </c>
      <c r="W1950" s="45" t="e">
        <f>#REF!*O1950/100/365*365/$R1950</f>
        <v>#REF!</v>
      </c>
      <c r="X1950" s="61">
        <f t="shared" si="245"/>
        <v>3.5043076923076937</v>
      </c>
      <c r="Z1950" s="54"/>
    </row>
    <row r="1951" spans="1:26" x14ac:dyDescent="0.35">
      <c r="A1951" s="42">
        <v>42718</v>
      </c>
      <c r="B1951" s="55">
        <f t="shared" si="253"/>
        <v>42627</v>
      </c>
      <c r="C1951" s="56">
        <f t="shared" si="254"/>
        <v>42717</v>
      </c>
      <c r="D1951" s="59">
        <v>2.54</v>
      </c>
      <c r="E1951" s="43">
        <v>3.28</v>
      </c>
      <c r="F1951" s="43">
        <f t="shared" si="256"/>
        <v>2.2436507936507932</v>
      </c>
      <c r="G1951" s="60">
        <f t="shared" si="257"/>
        <v>2.7779365079365075</v>
      </c>
      <c r="H1951" s="68" t="str">
        <f t="shared" si="255"/>
        <v>Mar 2017</v>
      </c>
      <c r="I1951" s="70">
        <f t="shared" si="244"/>
        <v>1.51</v>
      </c>
      <c r="J1951" s="70">
        <f>VLOOKUP(H1951,CPI!C$187:L$448,10,FALSE)</f>
        <v>1.082882123448492</v>
      </c>
      <c r="K1951" s="59">
        <f t="shared" si="250"/>
        <v>4.0528125000000017</v>
      </c>
      <c r="L1951" s="70">
        <f t="shared" si="246"/>
        <v>2.5049871933799706</v>
      </c>
      <c r="M1951" s="71">
        <f t="shared" si="249"/>
        <v>3.6149953753402464</v>
      </c>
      <c r="N1951" s="59">
        <f t="shared" si="251"/>
        <v>2.907538461538461</v>
      </c>
      <c r="O1951" s="43">
        <f t="shared" si="251"/>
        <v>3.4651014423076925</v>
      </c>
      <c r="P1951" s="69">
        <f t="shared" si="247"/>
        <v>3.0297571961721115</v>
      </c>
      <c r="Q1951" s="44">
        <f t="shared" si="248"/>
        <v>1.9260185620211923</v>
      </c>
      <c r="R1951" s="43">
        <f t="shared" si="252"/>
        <v>253</v>
      </c>
      <c r="S1951" s="45" t="e">
        <f>#REF!*M1951/100/365*365/$R1951</f>
        <v>#REF!</v>
      </c>
      <c r="T1951" s="45" t="e">
        <f>#REF!*P1951/100/365*365/$R1951</f>
        <v>#REF!</v>
      </c>
      <c r="U1951" s="45" t="e">
        <f>#REF!*F1951/100/365*365/$R1951</f>
        <v>#REF!</v>
      </c>
      <c r="V1951" s="45" t="e">
        <f>#REF!*K1951/100/365*365/$R1951</f>
        <v>#REF!</v>
      </c>
      <c r="W1951" s="45" t="e">
        <f>#REF!*O1951/100/365*365/$R1951</f>
        <v>#REF!</v>
      </c>
      <c r="X1951" s="61">
        <f t="shared" si="245"/>
        <v>3.5043076923076937</v>
      </c>
      <c r="Z1951" s="54"/>
    </row>
    <row r="1952" spans="1:26" x14ac:dyDescent="0.35">
      <c r="A1952" s="42">
        <v>42719</v>
      </c>
      <c r="B1952" s="55">
        <f t="shared" si="253"/>
        <v>42628</v>
      </c>
      <c r="C1952" s="56">
        <f t="shared" si="254"/>
        <v>42718</v>
      </c>
      <c r="D1952" s="59">
        <v>2.63</v>
      </c>
      <c r="E1952" s="43">
        <v>3.38</v>
      </c>
      <c r="F1952" s="43">
        <f t="shared" si="256"/>
        <v>2.2515873015873011</v>
      </c>
      <c r="G1952" s="60">
        <f t="shared" si="257"/>
        <v>2.7898412698412698</v>
      </c>
      <c r="H1952" s="68" t="str">
        <f t="shared" si="255"/>
        <v>Mar 2017</v>
      </c>
      <c r="I1952" s="70">
        <f t="shared" si="244"/>
        <v>1.51</v>
      </c>
      <c r="J1952" s="70">
        <f>VLOOKUP(H1952,CPI!C$187:L$448,10,FALSE)</f>
        <v>1.082882123448492</v>
      </c>
      <c r="K1952" s="59">
        <f t="shared" si="250"/>
        <v>4.0528125000000017</v>
      </c>
      <c r="L1952" s="70">
        <f t="shared" si="246"/>
        <v>2.5049871933799706</v>
      </c>
      <c r="M1952" s="71">
        <f t="shared" si="249"/>
        <v>3.6149953753402464</v>
      </c>
      <c r="N1952" s="59">
        <f t="shared" si="251"/>
        <v>2.907538461538461</v>
      </c>
      <c r="O1952" s="43">
        <f t="shared" si="251"/>
        <v>3.4651014423076925</v>
      </c>
      <c r="P1952" s="69">
        <f t="shared" si="247"/>
        <v>3.0297571961721115</v>
      </c>
      <c r="Q1952" s="44">
        <f t="shared" si="248"/>
        <v>1.9260185620211923</v>
      </c>
      <c r="R1952" s="43">
        <f t="shared" si="252"/>
        <v>253</v>
      </c>
      <c r="S1952" s="45" t="e">
        <f>#REF!*M1952/100/365*365/$R1952</f>
        <v>#REF!</v>
      </c>
      <c r="T1952" s="45" t="e">
        <f>#REF!*P1952/100/365*365/$R1952</f>
        <v>#REF!</v>
      </c>
      <c r="U1952" s="45" t="e">
        <f>#REF!*F1952/100/365*365/$R1952</f>
        <v>#REF!</v>
      </c>
      <c r="V1952" s="45" t="e">
        <f>#REF!*K1952/100/365*365/$R1952</f>
        <v>#REF!</v>
      </c>
      <c r="W1952" s="45" t="e">
        <f>#REF!*O1952/100/365*365/$R1952</f>
        <v>#REF!</v>
      </c>
      <c r="X1952" s="61">
        <f t="shared" si="245"/>
        <v>3.5043076923076937</v>
      </c>
      <c r="Z1952" s="54"/>
    </row>
    <row r="1953" spans="1:26" x14ac:dyDescent="0.35">
      <c r="A1953" s="42">
        <v>42720</v>
      </c>
      <c r="B1953" s="55">
        <f t="shared" si="253"/>
        <v>42629</v>
      </c>
      <c r="C1953" s="56">
        <f t="shared" si="254"/>
        <v>42719</v>
      </c>
      <c r="D1953" s="59">
        <v>2.64</v>
      </c>
      <c r="E1953" s="43">
        <v>3.41</v>
      </c>
      <c r="F1953" s="43">
        <f t="shared" si="256"/>
        <v>2.2603174603174594</v>
      </c>
      <c r="G1953" s="60">
        <f t="shared" si="257"/>
        <v>2.8028571428571425</v>
      </c>
      <c r="H1953" s="68" t="str">
        <f t="shared" si="255"/>
        <v>Mar 2017</v>
      </c>
      <c r="I1953" s="70">
        <f t="shared" si="244"/>
        <v>1.51</v>
      </c>
      <c r="J1953" s="70">
        <f>VLOOKUP(H1953,CPI!C$187:L$448,10,FALSE)</f>
        <v>1.082882123448492</v>
      </c>
      <c r="K1953" s="59">
        <f t="shared" si="250"/>
        <v>4.0528125000000017</v>
      </c>
      <c r="L1953" s="70">
        <f t="shared" si="246"/>
        <v>2.5049871933799706</v>
      </c>
      <c r="M1953" s="71">
        <f t="shared" si="249"/>
        <v>3.6149953753402464</v>
      </c>
      <c r="N1953" s="59">
        <f t="shared" si="251"/>
        <v>2.907538461538461</v>
      </c>
      <c r="O1953" s="43">
        <f t="shared" si="251"/>
        <v>3.4651014423076925</v>
      </c>
      <c r="P1953" s="69">
        <f t="shared" si="247"/>
        <v>3.0297571961721115</v>
      </c>
      <c r="Q1953" s="44">
        <f t="shared" si="248"/>
        <v>1.9260185620211923</v>
      </c>
      <c r="R1953" s="43">
        <f t="shared" si="252"/>
        <v>253</v>
      </c>
      <c r="S1953" s="45" t="e">
        <f>#REF!*M1953/100/365*365/$R1953</f>
        <v>#REF!</v>
      </c>
      <c r="T1953" s="45" t="e">
        <f>#REF!*P1953/100/365*365/$R1953</f>
        <v>#REF!</v>
      </c>
      <c r="U1953" s="45" t="e">
        <f>#REF!*F1953/100/365*365/$R1953</f>
        <v>#REF!</v>
      </c>
      <c r="V1953" s="45" t="e">
        <f>#REF!*K1953/100/365*365/$R1953</f>
        <v>#REF!</v>
      </c>
      <c r="W1953" s="45" t="e">
        <f>#REF!*O1953/100/365*365/$R1953</f>
        <v>#REF!</v>
      </c>
      <c r="X1953" s="61">
        <f t="shared" si="245"/>
        <v>3.5043076923076937</v>
      </c>
      <c r="Z1953" s="54"/>
    </row>
    <row r="1954" spans="1:26" x14ac:dyDescent="0.35">
      <c r="A1954" s="42">
        <v>42723</v>
      </c>
      <c r="B1954" s="55">
        <f t="shared" si="253"/>
        <v>42632</v>
      </c>
      <c r="C1954" s="56">
        <f t="shared" si="254"/>
        <v>42722</v>
      </c>
      <c r="D1954" s="59">
        <v>2.69</v>
      </c>
      <c r="E1954" s="43">
        <v>3.45</v>
      </c>
      <c r="F1954" s="43">
        <f t="shared" si="256"/>
        <v>2.2690476190476181</v>
      </c>
      <c r="G1954" s="60">
        <f t="shared" si="257"/>
        <v>2.8160317460317459</v>
      </c>
      <c r="H1954" s="68" t="str">
        <f t="shared" si="255"/>
        <v>Mar 2017</v>
      </c>
      <c r="I1954" s="70">
        <f t="shared" si="244"/>
        <v>1.51</v>
      </c>
      <c r="J1954" s="70">
        <f>VLOOKUP(H1954,CPI!C$187:L$448,10,FALSE)</f>
        <v>1.082882123448492</v>
      </c>
      <c r="K1954" s="59">
        <f t="shared" si="250"/>
        <v>4.0528125000000017</v>
      </c>
      <c r="L1954" s="70">
        <f t="shared" si="246"/>
        <v>2.5049871933799706</v>
      </c>
      <c r="M1954" s="71">
        <f t="shared" si="249"/>
        <v>3.6149953753402464</v>
      </c>
      <c r="N1954" s="59">
        <f t="shared" si="251"/>
        <v>2.907538461538461</v>
      </c>
      <c r="O1954" s="43">
        <f t="shared" si="251"/>
        <v>3.4651014423076925</v>
      </c>
      <c r="P1954" s="69">
        <f t="shared" si="247"/>
        <v>3.0297571961721115</v>
      </c>
      <c r="Q1954" s="44">
        <f t="shared" si="248"/>
        <v>1.9260185620211923</v>
      </c>
      <c r="R1954" s="43">
        <f t="shared" si="252"/>
        <v>253</v>
      </c>
      <c r="S1954" s="45" t="e">
        <f>#REF!*M1954/100/365*365/$R1954</f>
        <v>#REF!</v>
      </c>
      <c r="T1954" s="45" t="e">
        <f>#REF!*P1954/100/365*365/$R1954</f>
        <v>#REF!</v>
      </c>
      <c r="U1954" s="45" t="e">
        <f>#REF!*F1954/100/365*365/$R1954</f>
        <v>#REF!</v>
      </c>
      <c r="V1954" s="45" t="e">
        <f>#REF!*K1954/100/365*365/$R1954</f>
        <v>#REF!</v>
      </c>
      <c r="W1954" s="45" t="e">
        <f>#REF!*O1954/100/365*365/$R1954</f>
        <v>#REF!</v>
      </c>
      <c r="X1954" s="61">
        <f t="shared" si="245"/>
        <v>3.5043076923076937</v>
      </c>
      <c r="Z1954" s="54"/>
    </row>
    <row r="1955" spans="1:26" x14ac:dyDescent="0.35">
      <c r="A1955" s="42">
        <v>42724</v>
      </c>
      <c r="B1955" s="55">
        <f t="shared" si="253"/>
        <v>42633</v>
      </c>
      <c r="C1955" s="56">
        <f t="shared" si="254"/>
        <v>42723</v>
      </c>
      <c r="D1955" s="59">
        <v>2.7</v>
      </c>
      <c r="E1955" s="43">
        <v>3.42</v>
      </c>
      <c r="F1955" s="43">
        <f t="shared" si="256"/>
        <v>2.2782539682539675</v>
      </c>
      <c r="G1955" s="60">
        <f t="shared" si="257"/>
        <v>2.8293650793650791</v>
      </c>
      <c r="H1955" s="68" t="str">
        <f t="shared" si="255"/>
        <v>Mar 2017</v>
      </c>
      <c r="I1955" s="70">
        <f t="shared" si="244"/>
        <v>1.51</v>
      </c>
      <c r="J1955" s="70">
        <f>VLOOKUP(H1955,CPI!C$187:L$448,10,FALSE)</f>
        <v>1.082882123448492</v>
      </c>
      <c r="K1955" s="59">
        <f t="shared" si="250"/>
        <v>4.0528125000000017</v>
      </c>
      <c r="L1955" s="70">
        <f t="shared" si="246"/>
        <v>2.5049871933799706</v>
      </c>
      <c r="M1955" s="71">
        <f t="shared" si="249"/>
        <v>3.6149953753402464</v>
      </c>
      <c r="N1955" s="59">
        <f t="shared" si="251"/>
        <v>2.907538461538461</v>
      </c>
      <c r="O1955" s="43">
        <f t="shared" si="251"/>
        <v>3.4651014423076925</v>
      </c>
      <c r="P1955" s="69">
        <f t="shared" si="247"/>
        <v>3.0297571961721115</v>
      </c>
      <c r="Q1955" s="44">
        <f t="shared" si="248"/>
        <v>1.9260185620211923</v>
      </c>
      <c r="R1955" s="43">
        <f t="shared" si="252"/>
        <v>253</v>
      </c>
      <c r="S1955" s="45" t="e">
        <f>#REF!*M1955/100/365*365/$R1955</f>
        <v>#REF!</v>
      </c>
      <c r="T1955" s="45" t="e">
        <f>#REF!*P1955/100/365*365/$R1955</f>
        <v>#REF!</v>
      </c>
      <c r="U1955" s="45" t="e">
        <f>#REF!*F1955/100/365*365/$R1955</f>
        <v>#REF!</v>
      </c>
      <c r="V1955" s="45" t="e">
        <f>#REF!*K1955/100/365*365/$R1955</f>
        <v>#REF!</v>
      </c>
      <c r="W1955" s="45" t="e">
        <f>#REF!*O1955/100/365*365/$R1955</f>
        <v>#REF!</v>
      </c>
      <c r="X1955" s="61">
        <f t="shared" si="245"/>
        <v>3.5043076923076937</v>
      </c>
      <c r="Z1955" s="54"/>
    </row>
    <row r="1956" spans="1:26" x14ac:dyDescent="0.35">
      <c r="A1956" s="42">
        <v>42725</v>
      </c>
      <c r="B1956" s="55">
        <f t="shared" si="253"/>
        <v>42634</v>
      </c>
      <c r="C1956" s="56">
        <f t="shared" si="254"/>
        <v>42724</v>
      </c>
      <c r="D1956" s="59">
        <v>2.74</v>
      </c>
      <c r="E1956" s="43">
        <v>3.44</v>
      </c>
      <c r="F1956" s="43">
        <f t="shared" si="256"/>
        <v>2.2874603174603165</v>
      </c>
      <c r="G1956" s="60">
        <f t="shared" si="257"/>
        <v>2.8423809523809518</v>
      </c>
      <c r="H1956" s="68" t="str">
        <f t="shared" si="255"/>
        <v>Mar 2017</v>
      </c>
      <c r="I1956" s="70">
        <f t="shared" si="244"/>
        <v>1.51</v>
      </c>
      <c r="J1956" s="70">
        <f>VLOOKUP(H1956,CPI!C$187:L$448,10,FALSE)</f>
        <v>1.082882123448492</v>
      </c>
      <c r="K1956" s="59">
        <f t="shared" si="250"/>
        <v>4.0528125000000017</v>
      </c>
      <c r="L1956" s="70">
        <f t="shared" si="246"/>
        <v>2.5049871933799706</v>
      </c>
      <c r="M1956" s="71">
        <f t="shared" si="249"/>
        <v>3.6149953753402464</v>
      </c>
      <c r="N1956" s="59">
        <f t="shared" si="251"/>
        <v>2.907538461538461</v>
      </c>
      <c r="O1956" s="43">
        <f t="shared" si="251"/>
        <v>3.4651014423076925</v>
      </c>
      <c r="P1956" s="69">
        <f t="shared" si="247"/>
        <v>3.0297571961721115</v>
      </c>
      <c r="Q1956" s="44">
        <f t="shared" si="248"/>
        <v>1.9260185620211923</v>
      </c>
      <c r="R1956" s="43">
        <f t="shared" si="252"/>
        <v>253</v>
      </c>
      <c r="S1956" s="45" t="e">
        <f>#REF!*M1956/100/365*365/$R1956</f>
        <v>#REF!</v>
      </c>
      <c r="T1956" s="45" t="e">
        <f>#REF!*P1956/100/365*365/$R1956</f>
        <v>#REF!</v>
      </c>
      <c r="U1956" s="45" t="e">
        <f>#REF!*F1956/100/365*365/$R1956</f>
        <v>#REF!</v>
      </c>
      <c r="V1956" s="45" t="e">
        <f>#REF!*K1956/100/365*365/$R1956</f>
        <v>#REF!</v>
      </c>
      <c r="W1956" s="45" t="e">
        <f>#REF!*O1956/100/365*365/$R1956</f>
        <v>#REF!</v>
      </c>
      <c r="X1956" s="61">
        <f t="shared" si="245"/>
        <v>3.5043076923076937</v>
      </c>
      <c r="Z1956" s="54"/>
    </row>
    <row r="1957" spans="1:26" x14ac:dyDescent="0.35">
      <c r="A1957" s="42">
        <v>42726</v>
      </c>
      <c r="B1957" s="55">
        <f t="shared" si="253"/>
        <v>42635</v>
      </c>
      <c r="C1957" s="56">
        <f t="shared" si="254"/>
        <v>42725</v>
      </c>
      <c r="D1957" s="59">
        <v>2.74</v>
      </c>
      <c r="E1957" s="43">
        <v>3.44</v>
      </c>
      <c r="F1957" s="43">
        <f t="shared" si="256"/>
        <v>2.2988888888888876</v>
      </c>
      <c r="G1957" s="60">
        <f t="shared" si="257"/>
        <v>2.8579365079365071</v>
      </c>
      <c r="H1957" s="68" t="str">
        <f t="shared" si="255"/>
        <v>Mar 2017</v>
      </c>
      <c r="I1957" s="70">
        <f t="shared" si="244"/>
        <v>1.51</v>
      </c>
      <c r="J1957" s="70">
        <f>VLOOKUP(H1957,CPI!C$187:L$448,10,FALSE)</f>
        <v>1.082882123448492</v>
      </c>
      <c r="K1957" s="59">
        <f t="shared" si="250"/>
        <v>4.0528125000000017</v>
      </c>
      <c r="L1957" s="70">
        <f t="shared" si="246"/>
        <v>2.5049871933799706</v>
      </c>
      <c r="M1957" s="71">
        <f t="shared" si="249"/>
        <v>3.6149953753402464</v>
      </c>
      <c r="N1957" s="59">
        <f t="shared" si="251"/>
        <v>2.907538461538461</v>
      </c>
      <c r="O1957" s="43">
        <f t="shared" si="251"/>
        <v>3.4651014423076925</v>
      </c>
      <c r="P1957" s="69">
        <f t="shared" si="247"/>
        <v>3.0297571961721115</v>
      </c>
      <c r="Q1957" s="44">
        <f t="shared" si="248"/>
        <v>1.9260185620211923</v>
      </c>
      <c r="R1957" s="43">
        <f t="shared" si="252"/>
        <v>253</v>
      </c>
      <c r="S1957" s="45" t="e">
        <f>#REF!*M1957/100/365*365/$R1957</f>
        <v>#REF!</v>
      </c>
      <c r="T1957" s="45" t="e">
        <f>#REF!*P1957/100/365*365/$R1957</f>
        <v>#REF!</v>
      </c>
      <c r="U1957" s="45" t="e">
        <f>#REF!*F1957/100/365*365/$R1957</f>
        <v>#REF!</v>
      </c>
      <c r="V1957" s="45" t="e">
        <f>#REF!*K1957/100/365*365/$R1957</f>
        <v>#REF!</v>
      </c>
      <c r="W1957" s="45" t="e">
        <f>#REF!*O1957/100/365*365/$R1957</f>
        <v>#REF!</v>
      </c>
      <c r="X1957" s="61">
        <f t="shared" si="245"/>
        <v>3.5043076923076937</v>
      </c>
      <c r="Z1957" s="54"/>
    </row>
    <row r="1958" spans="1:26" x14ac:dyDescent="0.35">
      <c r="A1958" s="42">
        <v>42727</v>
      </c>
      <c r="B1958" s="55">
        <f t="shared" si="253"/>
        <v>42636</v>
      </c>
      <c r="C1958" s="56">
        <f t="shared" si="254"/>
        <v>42726</v>
      </c>
      <c r="D1958" s="59">
        <v>2.78</v>
      </c>
      <c r="E1958" s="43">
        <v>3.47</v>
      </c>
      <c r="F1958" s="43">
        <f t="shared" si="256"/>
        <v>2.31111111111111</v>
      </c>
      <c r="G1958" s="60">
        <f t="shared" si="257"/>
        <v>2.874761904761904</v>
      </c>
      <c r="H1958" s="68" t="str">
        <f t="shared" si="255"/>
        <v>Mar 2017</v>
      </c>
      <c r="I1958" s="70">
        <f t="shared" si="244"/>
        <v>1.51</v>
      </c>
      <c r="J1958" s="70">
        <f>VLOOKUP(H1958,CPI!C$187:L$448,10,FALSE)</f>
        <v>1.082882123448492</v>
      </c>
      <c r="K1958" s="59">
        <f t="shared" si="250"/>
        <v>4.0528125000000017</v>
      </c>
      <c r="L1958" s="70">
        <f t="shared" si="246"/>
        <v>2.5049871933799706</v>
      </c>
      <c r="M1958" s="71">
        <f t="shared" si="249"/>
        <v>3.6149953753402464</v>
      </c>
      <c r="N1958" s="59">
        <f t="shared" si="251"/>
        <v>2.907538461538461</v>
      </c>
      <c r="O1958" s="43">
        <f t="shared" si="251"/>
        <v>3.4651014423076925</v>
      </c>
      <c r="P1958" s="69">
        <f t="shared" si="247"/>
        <v>3.0297571961721115</v>
      </c>
      <c r="Q1958" s="44">
        <f t="shared" si="248"/>
        <v>1.9260185620211923</v>
      </c>
      <c r="R1958" s="43">
        <f t="shared" si="252"/>
        <v>253</v>
      </c>
      <c r="S1958" s="45" t="e">
        <f>#REF!*M1958/100/365*365/$R1958</f>
        <v>#REF!</v>
      </c>
      <c r="T1958" s="45" t="e">
        <f>#REF!*P1958/100/365*365/$R1958</f>
        <v>#REF!</v>
      </c>
      <c r="U1958" s="45" t="e">
        <f>#REF!*F1958/100/365*365/$R1958</f>
        <v>#REF!</v>
      </c>
      <c r="V1958" s="45" t="e">
        <f>#REF!*K1958/100/365*365/$R1958</f>
        <v>#REF!</v>
      </c>
      <c r="W1958" s="45" t="e">
        <f>#REF!*O1958/100/365*365/$R1958</f>
        <v>#REF!</v>
      </c>
      <c r="X1958" s="61">
        <f t="shared" si="245"/>
        <v>3.5043076923076937</v>
      </c>
      <c r="Z1958" s="54"/>
    </row>
    <row r="1959" spans="1:26" x14ac:dyDescent="0.35">
      <c r="A1959" s="42">
        <v>42732</v>
      </c>
      <c r="B1959" s="55">
        <f t="shared" si="253"/>
        <v>42641</v>
      </c>
      <c r="C1959" s="56">
        <f t="shared" si="254"/>
        <v>42731</v>
      </c>
      <c r="D1959" s="59">
        <v>2.79</v>
      </c>
      <c r="E1959" s="43">
        <v>3.48</v>
      </c>
      <c r="F1959" s="43">
        <f t="shared" si="256"/>
        <v>2.3357377049180328</v>
      </c>
      <c r="G1959" s="60">
        <f t="shared" si="257"/>
        <v>2.9106557377049178</v>
      </c>
      <c r="H1959" s="68" t="str">
        <f t="shared" si="255"/>
        <v>Mar 2017</v>
      </c>
      <c r="I1959" s="70">
        <f t="shared" si="244"/>
        <v>1.51</v>
      </c>
      <c r="J1959" s="70">
        <f>VLOOKUP(H1959,CPI!C$187:L$448,10,FALSE)</f>
        <v>1.082882123448492</v>
      </c>
      <c r="K1959" s="59">
        <f t="shared" si="250"/>
        <v>4.0528125000000017</v>
      </c>
      <c r="L1959" s="70">
        <f t="shared" si="246"/>
        <v>2.5049871933799706</v>
      </c>
      <c r="M1959" s="71">
        <f t="shared" si="249"/>
        <v>3.6149953753402464</v>
      </c>
      <c r="N1959" s="59">
        <f t="shared" si="251"/>
        <v>2.907538461538461</v>
      </c>
      <c r="O1959" s="43">
        <f t="shared" si="251"/>
        <v>3.4651014423076925</v>
      </c>
      <c r="P1959" s="69">
        <f t="shared" si="247"/>
        <v>3.0297571961721115</v>
      </c>
      <c r="Q1959" s="44">
        <f t="shared" si="248"/>
        <v>1.9260185620211923</v>
      </c>
      <c r="R1959" s="43">
        <f t="shared" si="252"/>
        <v>253</v>
      </c>
      <c r="S1959" s="45" t="e">
        <f>#REF!*M1959/100/365*365/$R1959</f>
        <v>#REF!</v>
      </c>
      <c r="T1959" s="45" t="e">
        <f>#REF!*P1959/100/365*365/$R1959</f>
        <v>#REF!</v>
      </c>
      <c r="U1959" s="45" t="e">
        <f>#REF!*F1959/100/365*365/$R1959</f>
        <v>#REF!</v>
      </c>
      <c r="V1959" s="45" t="e">
        <f>#REF!*K1959/100/365*365/$R1959</f>
        <v>#REF!</v>
      </c>
      <c r="W1959" s="45" t="e">
        <f>#REF!*O1959/100/365*365/$R1959</f>
        <v>#REF!</v>
      </c>
      <c r="X1959" s="61">
        <f t="shared" si="245"/>
        <v>3.5043076923076937</v>
      </c>
      <c r="Z1959" s="54"/>
    </row>
    <row r="1960" spans="1:26" x14ac:dyDescent="0.35">
      <c r="A1960" s="42">
        <v>42733</v>
      </c>
      <c r="B1960" s="55">
        <f t="shared" si="253"/>
        <v>42642</v>
      </c>
      <c r="C1960" s="56">
        <f t="shared" si="254"/>
        <v>42732</v>
      </c>
      <c r="D1960" s="59">
        <v>2.71</v>
      </c>
      <c r="E1960" s="43">
        <v>3.38</v>
      </c>
      <c r="F1960" s="43">
        <f t="shared" si="256"/>
        <v>2.3488524590163928</v>
      </c>
      <c r="G1960" s="60">
        <f t="shared" si="257"/>
        <v>2.9293442622950816</v>
      </c>
      <c r="H1960" s="68" t="str">
        <f t="shared" si="255"/>
        <v>Mar 2017</v>
      </c>
      <c r="I1960" s="70">
        <f t="shared" si="244"/>
        <v>1.51</v>
      </c>
      <c r="J1960" s="70">
        <f>VLOOKUP(H1960,CPI!C$187:L$448,10,FALSE)</f>
        <v>1.082882123448492</v>
      </c>
      <c r="K1960" s="59">
        <f t="shared" si="250"/>
        <v>4.0528125000000017</v>
      </c>
      <c r="L1960" s="70">
        <f t="shared" si="246"/>
        <v>2.5049871933799706</v>
      </c>
      <c r="M1960" s="71">
        <f t="shared" si="249"/>
        <v>3.6149953753402464</v>
      </c>
      <c r="N1960" s="59">
        <f t="shared" si="251"/>
        <v>2.907538461538461</v>
      </c>
      <c r="O1960" s="43">
        <f t="shared" si="251"/>
        <v>3.4651014423076925</v>
      </c>
      <c r="P1960" s="69">
        <f t="shared" si="247"/>
        <v>3.0297571961721115</v>
      </c>
      <c r="Q1960" s="44">
        <f t="shared" si="248"/>
        <v>1.9260185620211923</v>
      </c>
      <c r="R1960" s="43">
        <f t="shared" si="252"/>
        <v>253</v>
      </c>
      <c r="S1960" s="45" t="e">
        <f>#REF!*M1960/100/365*365/$R1960</f>
        <v>#REF!</v>
      </c>
      <c r="T1960" s="45" t="e">
        <f>#REF!*P1960/100/365*365/$R1960</f>
        <v>#REF!</v>
      </c>
      <c r="U1960" s="45" t="e">
        <f>#REF!*F1960/100/365*365/$R1960</f>
        <v>#REF!</v>
      </c>
      <c r="V1960" s="45" t="e">
        <f>#REF!*K1960/100/365*365/$R1960</f>
        <v>#REF!</v>
      </c>
      <c r="W1960" s="45" t="e">
        <f>#REF!*O1960/100/365*365/$R1960</f>
        <v>#REF!</v>
      </c>
      <c r="X1960" s="61">
        <f t="shared" si="245"/>
        <v>3.5043076923076937</v>
      </c>
      <c r="Z1960" s="54"/>
    </row>
    <row r="1961" spans="1:26" x14ac:dyDescent="0.35">
      <c r="A1961" s="42">
        <v>42734</v>
      </c>
      <c r="B1961" s="55">
        <f t="shared" si="253"/>
        <v>42643</v>
      </c>
      <c r="C1961" s="56">
        <f t="shared" si="254"/>
        <v>42733</v>
      </c>
      <c r="D1961" s="59">
        <v>2.67</v>
      </c>
      <c r="E1961" s="43">
        <v>3.34</v>
      </c>
      <c r="F1961" s="43">
        <f t="shared" si="256"/>
        <v>2.3616393442622949</v>
      </c>
      <c r="G1961" s="60">
        <f t="shared" si="257"/>
        <v>2.9475409836065567</v>
      </c>
      <c r="H1961" s="68" t="str">
        <f t="shared" si="255"/>
        <v>Mar 2017</v>
      </c>
      <c r="I1961" s="70">
        <f t="shared" si="244"/>
        <v>1.51</v>
      </c>
      <c r="J1961" s="70">
        <f>VLOOKUP(H1961,CPI!C$187:L$448,10,FALSE)</f>
        <v>1.082882123448492</v>
      </c>
      <c r="K1961" s="59">
        <f t="shared" si="250"/>
        <v>4.0528125000000017</v>
      </c>
      <c r="L1961" s="70">
        <f t="shared" si="246"/>
        <v>2.5049871933799706</v>
      </c>
      <c r="M1961" s="71">
        <f t="shared" si="249"/>
        <v>3.6149953753402464</v>
      </c>
      <c r="N1961" s="59">
        <f t="shared" si="251"/>
        <v>2.907538461538461</v>
      </c>
      <c r="O1961" s="43">
        <f t="shared" si="251"/>
        <v>3.4651014423076925</v>
      </c>
      <c r="P1961" s="69">
        <f t="shared" si="247"/>
        <v>3.0297571961721115</v>
      </c>
      <c r="Q1961" s="44">
        <f t="shared" si="248"/>
        <v>1.9260185620211923</v>
      </c>
      <c r="R1961" s="43">
        <f t="shared" si="252"/>
        <v>253</v>
      </c>
      <c r="S1961" s="45" t="e">
        <f>#REF!*M1961/100/365*365/$R1961</f>
        <v>#REF!</v>
      </c>
      <c r="T1961" s="45" t="e">
        <f>#REF!*P1961/100/365*365/$R1961</f>
        <v>#REF!</v>
      </c>
      <c r="U1961" s="45" t="e">
        <f>#REF!*F1961/100/365*365/$R1961</f>
        <v>#REF!</v>
      </c>
      <c r="V1961" s="45" t="e">
        <f>#REF!*K1961/100/365*365/$R1961</f>
        <v>#REF!</v>
      </c>
      <c r="W1961" s="45" t="e">
        <f>#REF!*O1961/100/365*365/$R1961</f>
        <v>#REF!</v>
      </c>
      <c r="X1961" s="61">
        <f t="shared" si="245"/>
        <v>3.5043076923076937</v>
      </c>
      <c r="Z1961" s="54"/>
    </row>
    <row r="1962" spans="1:26" x14ac:dyDescent="0.35">
      <c r="A1962" s="42">
        <v>42739</v>
      </c>
      <c r="B1962" s="55">
        <f t="shared" si="253"/>
        <v>42647</v>
      </c>
      <c r="C1962" s="56">
        <f t="shared" si="254"/>
        <v>42738</v>
      </c>
      <c r="D1962" s="59">
        <v>2.65</v>
      </c>
      <c r="E1962" s="43">
        <v>3.31</v>
      </c>
      <c r="F1962" s="43">
        <f t="shared" si="256"/>
        <v>2.379166666666666</v>
      </c>
      <c r="G1962" s="60">
        <f t="shared" si="257"/>
        <v>2.9738333333333324</v>
      </c>
      <c r="H1962" s="68" t="str">
        <f t="shared" si="255"/>
        <v>Mar 2017</v>
      </c>
      <c r="I1962" s="70">
        <f t="shared" si="244"/>
        <v>1.51</v>
      </c>
      <c r="J1962" s="70">
        <f>VLOOKUP(H1962,CPI!C$187:L$448,10,FALSE)</f>
        <v>1.082882123448492</v>
      </c>
      <c r="K1962" s="59">
        <f t="shared" si="250"/>
        <v>4.0528125000000017</v>
      </c>
      <c r="L1962" s="70">
        <f t="shared" si="246"/>
        <v>2.5049871933799706</v>
      </c>
      <c r="M1962" s="71">
        <f t="shared" si="249"/>
        <v>3.6149953753402464</v>
      </c>
      <c r="N1962" s="59">
        <f t="shared" si="251"/>
        <v>2.907538461538461</v>
      </c>
      <c r="O1962" s="43">
        <f t="shared" si="251"/>
        <v>3.4651014423076925</v>
      </c>
      <c r="P1962" s="69">
        <f t="shared" si="247"/>
        <v>3.0297571961721115</v>
      </c>
      <c r="Q1962" s="44">
        <f t="shared" si="248"/>
        <v>1.9260185620211923</v>
      </c>
      <c r="R1962" s="43">
        <f t="shared" si="252"/>
        <v>253</v>
      </c>
      <c r="S1962" s="45" t="e">
        <f>#REF!*M1962/100/365*365/$R1962</f>
        <v>#REF!</v>
      </c>
      <c r="T1962" s="45" t="e">
        <f>#REF!*P1962/100/365*365/$R1962</f>
        <v>#REF!</v>
      </c>
      <c r="U1962" s="45" t="e">
        <f>#REF!*F1962/100/365*365/$R1962</f>
        <v>#REF!</v>
      </c>
      <c r="V1962" s="45" t="e">
        <f>#REF!*K1962/100/365*365/$R1962</f>
        <v>#REF!</v>
      </c>
      <c r="W1962" s="45" t="e">
        <f>#REF!*O1962/100/365*365/$R1962</f>
        <v>#REF!</v>
      </c>
      <c r="X1962" s="61">
        <f t="shared" si="245"/>
        <v>3.5043076923076937</v>
      </c>
      <c r="Z1962" s="54"/>
    </row>
    <row r="1963" spans="1:26" x14ac:dyDescent="0.35">
      <c r="A1963" s="42">
        <v>42740</v>
      </c>
      <c r="B1963" s="55">
        <f t="shared" si="253"/>
        <v>42648</v>
      </c>
      <c r="C1963" s="56">
        <f t="shared" si="254"/>
        <v>42739</v>
      </c>
      <c r="D1963" s="59">
        <v>2.59</v>
      </c>
      <c r="E1963" s="43">
        <v>3.23</v>
      </c>
      <c r="F1963" s="43">
        <f t="shared" si="256"/>
        <v>2.3889999999999998</v>
      </c>
      <c r="G1963" s="60">
        <f t="shared" si="257"/>
        <v>2.9878333333333327</v>
      </c>
      <c r="H1963" s="68" t="str">
        <f t="shared" si="255"/>
        <v>Mar 2017</v>
      </c>
      <c r="I1963" s="70">
        <f t="shared" si="244"/>
        <v>1.51</v>
      </c>
      <c r="J1963" s="70">
        <f>VLOOKUP(H1963,CPI!C$187:L$448,10,FALSE)</f>
        <v>1.082882123448492</v>
      </c>
      <c r="K1963" s="59">
        <f t="shared" si="250"/>
        <v>4.0528125000000017</v>
      </c>
      <c r="L1963" s="70">
        <f t="shared" si="246"/>
        <v>2.5049871933799706</v>
      </c>
      <c r="M1963" s="71">
        <f t="shared" si="249"/>
        <v>3.6149953753402464</v>
      </c>
      <c r="N1963" s="59">
        <f t="shared" si="251"/>
        <v>2.907538461538461</v>
      </c>
      <c r="O1963" s="43">
        <f t="shared" si="251"/>
        <v>3.4651014423076925</v>
      </c>
      <c r="P1963" s="69">
        <f t="shared" si="247"/>
        <v>3.0297571961721115</v>
      </c>
      <c r="Q1963" s="44">
        <f t="shared" si="248"/>
        <v>1.9260185620211923</v>
      </c>
      <c r="R1963" s="43">
        <f t="shared" si="252"/>
        <v>253</v>
      </c>
      <c r="S1963" s="45" t="e">
        <f>#REF!*M1963/100/365*365/$R1963</f>
        <v>#REF!</v>
      </c>
      <c r="T1963" s="45" t="e">
        <f>#REF!*P1963/100/365*365/$R1963</f>
        <v>#REF!</v>
      </c>
      <c r="U1963" s="45" t="e">
        <f>#REF!*F1963/100/365*365/$R1963</f>
        <v>#REF!</v>
      </c>
      <c r="V1963" s="45" t="e">
        <f>#REF!*K1963/100/365*365/$R1963</f>
        <v>#REF!</v>
      </c>
      <c r="W1963" s="45" t="e">
        <f>#REF!*O1963/100/365*365/$R1963</f>
        <v>#REF!</v>
      </c>
      <c r="X1963" s="61">
        <f t="shared" si="245"/>
        <v>3.5043076923076937</v>
      </c>
      <c r="Z1963" s="54"/>
    </row>
    <row r="1964" spans="1:26" x14ac:dyDescent="0.35">
      <c r="A1964" s="42">
        <v>42741</v>
      </c>
      <c r="B1964" s="55">
        <f t="shared" si="253"/>
        <v>42649</v>
      </c>
      <c r="C1964" s="56">
        <f t="shared" si="254"/>
        <v>42740</v>
      </c>
      <c r="D1964" s="59">
        <v>2.56</v>
      </c>
      <c r="E1964" s="43">
        <v>3.18</v>
      </c>
      <c r="F1964" s="43">
        <f t="shared" si="256"/>
        <v>2.3974999999999995</v>
      </c>
      <c r="G1964" s="60">
        <f t="shared" si="257"/>
        <v>3.0001666666666655</v>
      </c>
      <c r="H1964" s="68" t="str">
        <f t="shared" si="255"/>
        <v>Mar 2017</v>
      </c>
      <c r="I1964" s="70">
        <f t="shared" si="244"/>
        <v>1.51</v>
      </c>
      <c r="J1964" s="70">
        <f>VLOOKUP(H1964,CPI!C$187:L$448,10,FALSE)</f>
        <v>1.082882123448492</v>
      </c>
      <c r="K1964" s="59">
        <f t="shared" si="250"/>
        <v>4.0528125000000017</v>
      </c>
      <c r="L1964" s="70">
        <f t="shared" si="246"/>
        <v>2.5049871933799706</v>
      </c>
      <c r="M1964" s="71">
        <f t="shared" si="249"/>
        <v>3.6149953753402464</v>
      </c>
      <c r="N1964" s="59">
        <f t="shared" si="251"/>
        <v>2.907538461538461</v>
      </c>
      <c r="O1964" s="43">
        <f t="shared" si="251"/>
        <v>3.4651014423076925</v>
      </c>
      <c r="P1964" s="69">
        <f t="shared" si="247"/>
        <v>3.0297571961721115</v>
      </c>
      <c r="Q1964" s="44">
        <f t="shared" si="248"/>
        <v>1.9260185620211923</v>
      </c>
      <c r="R1964" s="43">
        <f t="shared" si="252"/>
        <v>253</v>
      </c>
      <c r="S1964" s="45" t="e">
        <f>#REF!*M1964/100/365*365/$R1964</f>
        <v>#REF!</v>
      </c>
      <c r="T1964" s="45" t="e">
        <f>#REF!*P1964/100/365*365/$R1964</f>
        <v>#REF!</v>
      </c>
      <c r="U1964" s="45" t="e">
        <f>#REF!*F1964/100/365*365/$R1964</f>
        <v>#REF!</v>
      </c>
      <c r="V1964" s="45" t="e">
        <f>#REF!*K1964/100/365*365/$R1964</f>
        <v>#REF!</v>
      </c>
      <c r="W1964" s="45" t="e">
        <f>#REF!*O1964/100/365*365/$R1964</f>
        <v>#REF!</v>
      </c>
      <c r="X1964" s="61">
        <f t="shared" si="245"/>
        <v>3.5043076923076937</v>
      </c>
      <c r="Z1964" s="54"/>
    </row>
    <row r="1965" spans="1:26" x14ac:dyDescent="0.35">
      <c r="A1965" s="42">
        <v>42744</v>
      </c>
      <c r="B1965" s="55">
        <f t="shared" si="253"/>
        <v>42652</v>
      </c>
      <c r="C1965" s="56">
        <f t="shared" si="254"/>
        <v>42743</v>
      </c>
      <c r="D1965" s="59">
        <v>2.62</v>
      </c>
      <c r="E1965" s="43">
        <v>3.25</v>
      </c>
      <c r="F1965" s="43">
        <f t="shared" si="256"/>
        <v>2.4054999999999995</v>
      </c>
      <c r="G1965" s="60">
        <f t="shared" si="257"/>
        <v>3.011499999999999</v>
      </c>
      <c r="H1965" s="68" t="str">
        <f t="shared" si="255"/>
        <v>Mar 2017</v>
      </c>
      <c r="I1965" s="70">
        <f t="shared" ref="I1965:I2023" si="258">I1964</f>
        <v>1.51</v>
      </c>
      <c r="J1965" s="70">
        <f>VLOOKUP(H1965,CPI!C$187:L$448,10,FALSE)</f>
        <v>1.082882123448492</v>
      </c>
      <c r="K1965" s="59">
        <f t="shared" si="250"/>
        <v>4.0528125000000017</v>
      </c>
      <c r="L1965" s="70">
        <f t="shared" si="246"/>
        <v>2.5049871933799706</v>
      </c>
      <c r="M1965" s="71">
        <f t="shared" si="249"/>
        <v>3.6149953753402464</v>
      </c>
      <c r="N1965" s="59">
        <f t="shared" si="251"/>
        <v>2.907538461538461</v>
      </c>
      <c r="O1965" s="43">
        <f t="shared" si="251"/>
        <v>3.4651014423076925</v>
      </c>
      <c r="P1965" s="69">
        <f t="shared" si="247"/>
        <v>3.0297571961721115</v>
      </c>
      <c r="Q1965" s="44">
        <f t="shared" si="248"/>
        <v>1.9260185620211923</v>
      </c>
      <c r="R1965" s="43">
        <f t="shared" si="252"/>
        <v>253</v>
      </c>
      <c r="S1965" s="45" t="e">
        <f>#REF!*M1965/100/365*365/$R1965</f>
        <v>#REF!</v>
      </c>
      <c r="T1965" s="45" t="e">
        <f>#REF!*P1965/100/365*365/$R1965</f>
        <v>#REF!</v>
      </c>
      <c r="U1965" s="45" t="e">
        <f>#REF!*F1965/100/365*365/$R1965</f>
        <v>#REF!</v>
      </c>
      <c r="V1965" s="45" t="e">
        <f>#REF!*K1965/100/365*365/$R1965</f>
        <v>#REF!</v>
      </c>
      <c r="W1965" s="45" t="e">
        <f>#REF!*O1965/100/365*365/$R1965</f>
        <v>#REF!</v>
      </c>
      <c r="X1965" s="61">
        <f t="shared" ref="X1965:X2023" si="259">X1964</f>
        <v>3.5043076923076937</v>
      </c>
      <c r="Z1965" s="54"/>
    </row>
    <row r="1966" spans="1:26" x14ac:dyDescent="0.35">
      <c r="A1966" s="42">
        <v>42745</v>
      </c>
      <c r="B1966" s="55">
        <f t="shared" si="253"/>
        <v>42653</v>
      </c>
      <c r="C1966" s="56">
        <f t="shared" si="254"/>
        <v>42744</v>
      </c>
      <c r="D1966" s="59">
        <v>2.57</v>
      </c>
      <c r="E1966" s="43">
        <v>3.18</v>
      </c>
      <c r="F1966" s="43">
        <f t="shared" si="256"/>
        <v>2.4148333333333332</v>
      </c>
      <c r="G1966" s="60">
        <f t="shared" si="257"/>
        <v>3.0243333333333324</v>
      </c>
      <c r="H1966" s="68" t="str">
        <f t="shared" si="255"/>
        <v>Mar 2017</v>
      </c>
      <c r="I1966" s="70">
        <f t="shared" si="258"/>
        <v>1.51</v>
      </c>
      <c r="J1966" s="70">
        <f>VLOOKUP(H1966,CPI!C$187:L$448,10,FALSE)</f>
        <v>1.082882123448492</v>
      </c>
      <c r="K1966" s="59">
        <f t="shared" si="250"/>
        <v>4.0528125000000017</v>
      </c>
      <c r="L1966" s="70">
        <f t="shared" si="246"/>
        <v>2.5049871933799706</v>
      </c>
      <c r="M1966" s="71">
        <f t="shared" si="249"/>
        <v>3.6149953753402464</v>
      </c>
      <c r="N1966" s="59">
        <f t="shared" si="251"/>
        <v>2.907538461538461</v>
      </c>
      <c r="O1966" s="43">
        <f t="shared" si="251"/>
        <v>3.4651014423076925</v>
      </c>
      <c r="P1966" s="69">
        <f t="shared" si="247"/>
        <v>3.0297571961721115</v>
      </c>
      <c r="Q1966" s="44">
        <f t="shared" si="248"/>
        <v>1.9260185620211923</v>
      </c>
      <c r="R1966" s="43">
        <f t="shared" si="252"/>
        <v>253</v>
      </c>
      <c r="S1966" s="45" t="e">
        <f>#REF!*M1966/100/365*365/$R1966</f>
        <v>#REF!</v>
      </c>
      <c r="T1966" s="45" t="e">
        <f>#REF!*P1966/100/365*365/$R1966</f>
        <v>#REF!</v>
      </c>
      <c r="U1966" s="45" t="e">
        <f>#REF!*F1966/100/365*365/$R1966</f>
        <v>#REF!</v>
      </c>
      <c r="V1966" s="45" t="e">
        <f>#REF!*K1966/100/365*365/$R1966</f>
        <v>#REF!</v>
      </c>
      <c r="W1966" s="45" t="e">
        <f>#REF!*O1966/100/365*365/$R1966</f>
        <v>#REF!</v>
      </c>
      <c r="X1966" s="61">
        <f t="shared" si="259"/>
        <v>3.5043076923076937</v>
      </c>
      <c r="Z1966" s="54"/>
    </row>
    <row r="1967" spans="1:26" x14ac:dyDescent="0.35">
      <c r="A1967" s="42">
        <v>42746</v>
      </c>
      <c r="B1967" s="55">
        <f t="shared" si="253"/>
        <v>42654</v>
      </c>
      <c r="C1967" s="56">
        <f t="shared" si="254"/>
        <v>42745</v>
      </c>
      <c r="D1967" s="59">
        <v>2.57</v>
      </c>
      <c r="E1967" s="43">
        <v>3.18</v>
      </c>
      <c r="F1967" s="43">
        <f t="shared" si="256"/>
        <v>2.4234999999999998</v>
      </c>
      <c r="G1967" s="60">
        <f t="shared" si="257"/>
        <v>3.0356666666666654</v>
      </c>
      <c r="H1967" s="68" t="str">
        <f t="shared" si="255"/>
        <v>Mar 2017</v>
      </c>
      <c r="I1967" s="70">
        <f t="shared" si="258"/>
        <v>1.51</v>
      </c>
      <c r="J1967" s="70">
        <f>VLOOKUP(H1967,CPI!C$187:L$448,10,FALSE)</f>
        <v>1.082882123448492</v>
      </c>
      <c r="K1967" s="59">
        <f t="shared" si="250"/>
        <v>4.0528125000000017</v>
      </c>
      <c r="L1967" s="70">
        <f t="shared" si="246"/>
        <v>2.5049871933799706</v>
      </c>
      <c r="M1967" s="71">
        <f t="shared" si="249"/>
        <v>3.6149953753402464</v>
      </c>
      <c r="N1967" s="59">
        <f t="shared" si="251"/>
        <v>2.907538461538461</v>
      </c>
      <c r="O1967" s="43">
        <f t="shared" si="251"/>
        <v>3.4651014423076925</v>
      </c>
      <c r="P1967" s="69">
        <f t="shared" si="247"/>
        <v>3.0297571961721115</v>
      </c>
      <c r="Q1967" s="44">
        <f t="shared" si="248"/>
        <v>1.9260185620211923</v>
      </c>
      <c r="R1967" s="43">
        <f t="shared" si="252"/>
        <v>253</v>
      </c>
      <c r="S1967" s="45" t="e">
        <f>#REF!*M1967/100/365*365/$R1967</f>
        <v>#REF!</v>
      </c>
      <c r="T1967" s="45" t="e">
        <f>#REF!*P1967/100/365*365/$R1967</f>
        <v>#REF!</v>
      </c>
      <c r="U1967" s="45" t="e">
        <f>#REF!*F1967/100/365*365/$R1967</f>
        <v>#REF!</v>
      </c>
      <c r="V1967" s="45" t="e">
        <f>#REF!*K1967/100/365*365/$R1967</f>
        <v>#REF!</v>
      </c>
      <c r="W1967" s="45" t="e">
        <f>#REF!*O1967/100/365*365/$R1967</f>
        <v>#REF!</v>
      </c>
      <c r="X1967" s="61">
        <f t="shared" si="259"/>
        <v>3.5043076923076937</v>
      </c>
      <c r="Z1967" s="54"/>
    </row>
    <row r="1968" spans="1:26" x14ac:dyDescent="0.35">
      <c r="A1968" s="42">
        <v>42747</v>
      </c>
      <c r="B1968" s="55">
        <f t="shared" si="253"/>
        <v>42655</v>
      </c>
      <c r="C1968" s="56">
        <f t="shared" si="254"/>
        <v>42746</v>
      </c>
      <c r="D1968" s="59">
        <v>2.52</v>
      </c>
      <c r="E1968" s="43">
        <v>3.1</v>
      </c>
      <c r="F1968" s="43">
        <f t="shared" si="256"/>
        <v>2.4319999999999999</v>
      </c>
      <c r="G1968" s="60">
        <f t="shared" si="257"/>
        <v>3.046666666666666</v>
      </c>
      <c r="H1968" s="68" t="str">
        <f t="shared" si="255"/>
        <v>Mar 2017</v>
      </c>
      <c r="I1968" s="70">
        <f t="shared" si="258"/>
        <v>1.51</v>
      </c>
      <c r="J1968" s="70">
        <f>VLOOKUP(H1968,CPI!C$187:L$448,10,FALSE)</f>
        <v>1.082882123448492</v>
      </c>
      <c r="K1968" s="59">
        <f t="shared" si="250"/>
        <v>4.0528125000000017</v>
      </c>
      <c r="L1968" s="70">
        <f t="shared" si="246"/>
        <v>2.5049871933799706</v>
      </c>
      <c r="M1968" s="71">
        <f t="shared" si="249"/>
        <v>3.6149953753402464</v>
      </c>
      <c r="N1968" s="59">
        <f t="shared" si="251"/>
        <v>2.907538461538461</v>
      </c>
      <c r="O1968" s="43">
        <f t="shared" si="251"/>
        <v>3.4651014423076925</v>
      </c>
      <c r="P1968" s="69">
        <f t="shared" si="247"/>
        <v>3.0297571961721115</v>
      </c>
      <c r="Q1968" s="44">
        <f t="shared" si="248"/>
        <v>1.9260185620211923</v>
      </c>
      <c r="R1968" s="43">
        <f t="shared" si="252"/>
        <v>253</v>
      </c>
      <c r="S1968" s="45" t="e">
        <f>#REF!*M1968/100/365*365/$R1968</f>
        <v>#REF!</v>
      </c>
      <c r="T1968" s="45" t="e">
        <f>#REF!*P1968/100/365*365/$R1968</f>
        <v>#REF!</v>
      </c>
      <c r="U1968" s="45" t="e">
        <f>#REF!*F1968/100/365*365/$R1968</f>
        <v>#REF!</v>
      </c>
      <c r="V1968" s="45" t="e">
        <f>#REF!*K1968/100/365*365/$R1968</f>
        <v>#REF!</v>
      </c>
      <c r="W1968" s="45" t="e">
        <f>#REF!*O1968/100/365*365/$R1968</f>
        <v>#REF!</v>
      </c>
      <c r="X1968" s="61">
        <f t="shared" si="259"/>
        <v>3.5043076923076937</v>
      </c>
      <c r="Z1968" s="54"/>
    </row>
    <row r="1969" spans="1:26" x14ac:dyDescent="0.35">
      <c r="A1969" s="42">
        <v>42748</v>
      </c>
      <c r="B1969" s="55">
        <f t="shared" si="253"/>
        <v>42656</v>
      </c>
      <c r="C1969" s="56">
        <f t="shared" si="254"/>
        <v>42747</v>
      </c>
      <c r="D1969" s="59">
        <v>2.54</v>
      </c>
      <c r="E1969" s="43">
        <v>3.13</v>
      </c>
      <c r="F1969" s="43">
        <f t="shared" si="256"/>
        <v>2.4403333333333337</v>
      </c>
      <c r="G1969" s="60">
        <f t="shared" si="257"/>
        <v>3.0571666666666659</v>
      </c>
      <c r="H1969" s="68" t="str">
        <f t="shared" si="255"/>
        <v>Mar 2017</v>
      </c>
      <c r="I1969" s="70">
        <f t="shared" si="258"/>
        <v>1.51</v>
      </c>
      <c r="J1969" s="70">
        <f>VLOOKUP(H1969,CPI!C$187:L$448,10,FALSE)</f>
        <v>1.082882123448492</v>
      </c>
      <c r="K1969" s="59">
        <f t="shared" si="250"/>
        <v>4.0528125000000017</v>
      </c>
      <c r="L1969" s="70">
        <f t="shared" ref="L1969:L2032" si="260">((1+K1969/100)/(1+I1969/100)-1)*100</f>
        <v>2.5049871933799706</v>
      </c>
      <c r="M1969" s="71">
        <f t="shared" si="249"/>
        <v>3.6149953753402464</v>
      </c>
      <c r="N1969" s="59">
        <f t="shared" si="251"/>
        <v>2.907538461538461</v>
      </c>
      <c r="O1969" s="43">
        <f t="shared" si="251"/>
        <v>3.4651014423076925</v>
      </c>
      <c r="P1969" s="69">
        <f t="shared" ref="P1969:P2032" si="261">((1+O1969/100)/(1+I1969/100)*(1+J1969/100)-1)*100</f>
        <v>3.0297571961721115</v>
      </c>
      <c r="Q1969" s="44">
        <f t="shared" ref="Q1969:Q2032" si="262">((1+O1969/100)/(1+I1969/100)-1)*100</f>
        <v>1.9260185620211923</v>
      </c>
      <c r="R1969" s="43">
        <f t="shared" si="252"/>
        <v>253</v>
      </c>
      <c r="S1969" s="45" t="e">
        <f>#REF!*M1969/100/365*365/$R1969</f>
        <v>#REF!</v>
      </c>
      <c r="T1969" s="45" t="e">
        <f>#REF!*P1969/100/365*365/$R1969</f>
        <v>#REF!</v>
      </c>
      <c r="U1969" s="45" t="e">
        <f>#REF!*F1969/100/365*365/$R1969</f>
        <v>#REF!</v>
      </c>
      <c r="V1969" s="45" t="e">
        <f>#REF!*K1969/100/365*365/$R1969</f>
        <v>#REF!</v>
      </c>
      <c r="W1969" s="45" t="e">
        <f>#REF!*O1969/100/365*365/$R1969</f>
        <v>#REF!</v>
      </c>
      <c r="X1969" s="61">
        <f t="shared" si="259"/>
        <v>3.5043076923076937</v>
      </c>
      <c r="Z1969" s="54"/>
    </row>
    <row r="1970" spans="1:26" x14ac:dyDescent="0.35">
      <c r="A1970" s="42">
        <v>42751</v>
      </c>
      <c r="B1970" s="55">
        <f t="shared" si="253"/>
        <v>42659</v>
      </c>
      <c r="C1970" s="56">
        <f t="shared" si="254"/>
        <v>42750</v>
      </c>
      <c r="D1970" s="59">
        <v>2.5499999999999998</v>
      </c>
      <c r="E1970" s="43">
        <v>3.14</v>
      </c>
      <c r="F1970" s="43">
        <f t="shared" si="256"/>
        <v>2.4491666666666663</v>
      </c>
      <c r="G1970" s="60">
        <f t="shared" si="257"/>
        <v>3.0678333333333323</v>
      </c>
      <c r="H1970" s="68" t="str">
        <f t="shared" si="255"/>
        <v>Mar 2017</v>
      </c>
      <c r="I1970" s="70">
        <f t="shared" si="258"/>
        <v>1.51</v>
      </c>
      <c r="J1970" s="70">
        <f>VLOOKUP(H1970,CPI!C$187:L$448,10,FALSE)</f>
        <v>1.082882123448492</v>
      </c>
      <c r="K1970" s="59">
        <f t="shared" si="250"/>
        <v>4.0528125000000017</v>
      </c>
      <c r="L1970" s="70">
        <f t="shared" si="260"/>
        <v>2.5049871933799706</v>
      </c>
      <c r="M1970" s="71">
        <f t="shared" ref="M1970:M2033" si="263">((1+K1970/100)/(1+I1970/100)*(1+J1970/100)-1)*100</f>
        <v>3.6149953753402464</v>
      </c>
      <c r="N1970" s="59">
        <f t="shared" si="251"/>
        <v>2.907538461538461</v>
      </c>
      <c r="O1970" s="43">
        <f t="shared" si="251"/>
        <v>3.4651014423076925</v>
      </c>
      <c r="P1970" s="69">
        <f t="shared" si="261"/>
        <v>3.0297571961721115</v>
      </c>
      <c r="Q1970" s="44">
        <f t="shared" si="262"/>
        <v>1.9260185620211923</v>
      </c>
      <c r="R1970" s="43">
        <f t="shared" si="252"/>
        <v>253</v>
      </c>
      <c r="S1970" s="45" t="e">
        <f>#REF!*M1970/100/365*365/$R1970</f>
        <v>#REF!</v>
      </c>
      <c r="T1970" s="45" t="e">
        <f>#REF!*P1970/100/365*365/$R1970</f>
        <v>#REF!</v>
      </c>
      <c r="U1970" s="45" t="e">
        <f>#REF!*F1970/100/365*365/$R1970</f>
        <v>#REF!</v>
      </c>
      <c r="V1970" s="45" t="e">
        <f>#REF!*K1970/100/365*365/$R1970</f>
        <v>#REF!</v>
      </c>
      <c r="W1970" s="45" t="e">
        <f>#REF!*O1970/100/365*365/$R1970</f>
        <v>#REF!</v>
      </c>
      <c r="X1970" s="61">
        <f t="shared" si="259"/>
        <v>3.5043076923076937</v>
      </c>
      <c r="Z1970" s="54"/>
    </row>
    <row r="1971" spans="1:26" x14ac:dyDescent="0.35">
      <c r="A1971" s="42">
        <v>42752</v>
      </c>
      <c r="B1971" s="55">
        <f t="shared" si="253"/>
        <v>42660</v>
      </c>
      <c r="C1971" s="56">
        <f t="shared" si="254"/>
        <v>42751</v>
      </c>
      <c r="D1971" s="59">
        <v>2.54</v>
      </c>
      <c r="E1971" s="43">
        <v>3.12</v>
      </c>
      <c r="F1971" s="43">
        <f t="shared" si="256"/>
        <v>2.4576666666666669</v>
      </c>
      <c r="G1971" s="60">
        <f t="shared" si="257"/>
        <v>3.0779999999999985</v>
      </c>
      <c r="H1971" s="68" t="str">
        <f t="shared" si="255"/>
        <v>Mar 2017</v>
      </c>
      <c r="I1971" s="70">
        <f t="shared" si="258"/>
        <v>1.51</v>
      </c>
      <c r="J1971" s="70">
        <f>VLOOKUP(H1971,CPI!C$187:L$448,10,FALSE)</f>
        <v>1.082882123448492</v>
      </c>
      <c r="K1971" s="59">
        <f t="shared" ref="K1971:K2034" si="264">K1970</f>
        <v>4.0528125000000017</v>
      </c>
      <c r="L1971" s="70">
        <f t="shared" si="260"/>
        <v>2.5049871933799706</v>
      </c>
      <c r="M1971" s="71">
        <f t="shared" si="263"/>
        <v>3.6149953753402464</v>
      </c>
      <c r="N1971" s="59">
        <f t="shared" ref="N1971:O2034" si="265">N1970</f>
        <v>2.907538461538461</v>
      </c>
      <c r="O1971" s="43">
        <f t="shared" si="265"/>
        <v>3.4651014423076925</v>
      </c>
      <c r="P1971" s="69">
        <f t="shared" si="261"/>
        <v>3.0297571961721115</v>
      </c>
      <c r="Q1971" s="44">
        <f t="shared" si="262"/>
        <v>1.9260185620211923</v>
      </c>
      <c r="R1971" s="43">
        <f t="shared" ref="R1971:R2034" si="266">R1970</f>
        <v>253</v>
      </c>
      <c r="S1971" s="45" t="e">
        <f>#REF!*M1971/100/365*365/$R1971</f>
        <v>#REF!</v>
      </c>
      <c r="T1971" s="45" t="e">
        <f>#REF!*P1971/100/365*365/$R1971</f>
        <v>#REF!</v>
      </c>
      <c r="U1971" s="45" t="e">
        <f>#REF!*F1971/100/365*365/$R1971</f>
        <v>#REF!</v>
      </c>
      <c r="V1971" s="45" t="e">
        <f>#REF!*K1971/100/365*365/$R1971</f>
        <v>#REF!</v>
      </c>
      <c r="W1971" s="45" t="e">
        <f>#REF!*O1971/100/365*365/$R1971</f>
        <v>#REF!</v>
      </c>
      <c r="X1971" s="61">
        <f t="shared" si="259"/>
        <v>3.5043076923076937</v>
      </c>
      <c r="Z1971" s="54"/>
    </row>
    <row r="1972" spans="1:26" x14ac:dyDescent="0.35">
      <c r="A1972" s="42">
        <v>42753</v>
      </c>
      <c r="B1972" s="55">
        <f t="shared" si="253"/>
        <v>42661</v>
      </c>
      <c r="C1972" s="56">
        <f t="shared" si="254"/>
        <v>42752</v>
      </c>
      <c r="D1972" s="59">
        <v>2.5499999999999998</v>
      </c>
      <c r="E1972" s="43">
        <v>3.11</v>
      </c>
      <c r="F1972" s="43">
        <f t="shared" si="256"/>
        <v>2.4650000000000003</v>
      </c>
      <c r="G1972" s="60">
        <f t="shared" si="257"/>
        <v>3.0864999999999991</v>
      </c>
      <c r="H1972" s="68" t="str">
        <f t="shared" si="255"/>
        <v>Mar 2017</v>
      </c>
      <c r="I1972" s="70">
        <f t="shared" si="258"/>
        <v>1.51</v>
      </c>
      <c r="J1972" s="70">
        <f>VLOOKUP(H1972,CPI!C$187:L$448,10,FALSE)</f>
        <v>1.082882123448492</v>
      </c>
      <c r="K1972" s="59">
        <f t="shared" si="264"/>
        <v>4.0528125000000017</v>
      </c>
      <c r="L1972" s="70">
        <f t="shared" si="260"/>
        <v>2.5049871933799706</v>
      </c>
      <c r="M1972" s="71">
        <f t="shared" si="263"/>
        <v>3.6149953753402464</v>
      </c>
      <c r="N1972" s="59">
        <f t="shared" si="265"/>
        <v>2.907538461538461</v>
      </c>
      <c r="O1972" s="43">
        <f t="shared" si="265"/>
        <v>3.4651014423076925</v>
      </c>
      <c r="P1972" s="69">
        <f t="shared" si="261"/>
        <v>3.0297571961721115</v>
      </c>
      <c r="Q1972" s="44">
        <f t="shared" si="262"/>
        <v>1.9260185620211923</v>
      </c>
      <c r="R1972" s="43">
        <f t="shared" si="266"/>
        <v>253</v>
      </c>
      <c r="S1972" s="45" t="e">
        <f>#REF!*M1972/100/365*365/$R1972</f>
        <v>#REF!</v>
      </c>
      <c r="T1972" s="45" t="e">
        <f>#REF!*P1972/100/365*365/$R1972</f>
        <v>#REF!</v>
      </c>
      <c r="U1972" s="45" t="e">
        <f>#REF!*F1972/100/365*365/$R1972</f>
        <v>#REF!</v>
      </c>
      <c r="V1972" s="45" t="e">
        <f>#REF!*K1972/100/365*365/$R1972</f>
        <v>#REF!</v>
      </c>
      <c r="W1972" s="45" t="e">
        <f>#REF!*O1972/100/365*365/$R1972</f>
        <v>#REF!</v>
      </c>
      <c r="X1972" s="61">
        <f t="shared" si="259"/>
        <v>3.5043076923076937</v>
      </c>
      <c r="Z1972" s="54"/>
    </row>
    <row r="1973" spans="1:26" x14ac:dyDescent="0.35">
      <c r="A1973" s="42">
        <v>42754</v>
      </c>
      <c r="B1973" s="55">
        <f t="shared" si="253"/>
        <v>42662</v>
      </c>
      <c r="C1973" s="56">
        <f t="shared" si="254"/>
        <v>42753</v>
      </c>
      <c r="D1973" s="59">
        <v>2.62</v>
      </c>
      <c r="E1973" s="43">
        <v>3.2</v>
      </c>
      <c r="F1973" s="43">
        <f t="shared" si="256"/>
        <v>2.4725000000000006</v>
      </c>
      <c r="G1973" s="60">
        <f t="shared" si="257"/>
        <v>3.094666666666666</v>
      </c>
      <c r="H1973" s="68" t="str">
        <f t="shared" si="255"/>
        <v>Mar 2017</v>
      </c>
      <c r="I1973" s="70">
        <f t="shared" si="258"/>
        <v>1.51</v>
      </c>
      <c r="J1973" s="70">
        <f>VLOOKUP(H1973,CPI!C$187:L$448,10,FALSE)</f>
        <v>1.082882123448492</v>
      </c>
      <c r="K1973" s="59">
        <f t="shared" si="264"/>
        <v>4.0528125000000017</v>
      </c>
      <c r="L1973" s="70">
        <f t="shared" si="260"/>
        <v>2.5049871933799706</v>
      </c>
      <c r="M1973" s="71">
        <f t="shared" si="263"/>
        <v>3.6149953753402464</v>
      </c>
      <c r="N1973" s="59">
        <f t="shared" si="265"/>
        <v>2.907538461538461</v>
      </c>
      <c r="O1973" s="43">
        <f t="shared" si="265"/>
        <v>3.4651014423076925</v>
      </c>
      <c r="P1973" s="69">
        <f t="shared" si="261"/>
        <v>3.0297571961721115</v>
      </c>
      <c r="Q1973" s="44">
        <f t="shared" si="262"/>
        <v>1.9260185620211923</v>
      </c>
      <c r="R1973" s="43">
        <f t="shared" si="266"/>
        <v>253</v>
      </c>
      <c r="S1973" s="45" t="e">
        <f>#REF!*M1973/100/365*365/$R1973</f>
        <v>#REF!</v>
      </c>
      <c r="T1973" s="45" t="e">
        <f>#REF!*P1973/100/365*365/$R1973</f>
        <v>#REF!</v>
      </c>
      <c r="U1973" s="45" t="e">
        <f>#REF!*F1973/100/365*365/$R1973</f>
        <v>#REF!</v>
      </c>
      <c r="V1973" s="45" t="e">
        <f>#REF!*K1973/100/365*365/$R1973</f>
        <v>#REF!</v>
      </c>
      <c r="W1973" s="45" t="e">
        <f>#REF!*O1973/100/365*365/$R1973</f>
        <v>#REF!</v>
      </c>
      <c r="X1973" s="61">
        <f t="shared" si="259"/>
        <v>3.5043076923076937</v>
      </c>
      <c r="Z1973" s="54"/>
    </row>
    <row r="1974" spans="1:26" x14ac:dyDescent="0.35">
      <c r="A1974" s="42">
        <v>42755</v>
      </c>
      <c r="B1974" s="55">
        <f t="shared" si="253"/>
        <v>42663</v>
      </c>
      <c r="C1974" s="56">
        <f t="shared" si="254"/>
        <v>42754</v>
      </c>
      <c r="D1974" s="59">
        <v>2.66</v>
      </c>
      <c r="E1974" s="43">
        <v>3.25</v>
      </c>
      <c r="F1974" s="43">
        <f t="shared" si="256"/>
        <v>2.4815</v>
      </c>
      <c r="G1974" s="60">
        <f t="shared" si="257"/>
        <v>3.1046666666666662</v>
      </c>
      <c r="H1974" s="68" t="str">
        <f t="shared" si="255"/>
        <v>Mar 2017</v>
      </c>
      <c r="I1974" s="70">
        <f t="shared" si="258"/>
        <v>1.51</v>
      </c>
      <c r="J1974" s="70">
        <f>VLOOKUP(H1974,CPI!C$187:L$448,10,FALSE)</f>
        <v>1.082882123448492</v>
      </c>
      <c r="K1974" s="59">
        <f t="shared" si="264"/>
        <v>4.0528125000000017</v>
      </c>
      <c r="L1974" s="70">
        <f t="shared" si="260"/>
        <v>2.5049871933799706</v>
      </c>
      <c r="M1974" s="71">
        <f t="shared" si="263"/>
        <v>3.6149953753402464</v>
      </c>
      <c r="N1974" s="59">
        <f t="shared" si="265"/>
        <v>2.907538461538461</v>
      </c>
      <c r="O1974" s="43">
        <f t="shared" si="265"/>
        <v>3.4651014423076925</v>
      </c>
      <c r="P1974" s="69">
        <f t="shared" si="261"/>
        <v>3.0297571961721115</v>
      </c>
      <c r="Q1974" s="44">
        <f t="shared" si="262"/>
        <v>1.9260185620211923</v>
      </c>
      <c r="R1974" s="43">
        <f t="shared" si="266"/>
        <v>253</v>
      </c>
      <c r="S1974" s="45" t="e">
        <f>#REF!*M1974/100/365*365/$R1974</f>
        <v>#REF!</v>
      </c>
      <c r="T1974" s="45" t="e">
        <f>#REF!*P1974/100/365*365/$R1974</f>
        <v>#REF!</v>
      </c>
      <c r="U1974" s="45" t="e">
        <f>#REF!*F1974/100/365*365/$R1974</f>
        <v>#REF!</v>
      </c>
      <c r="V1974" s="45" t="e">
        <f>#REF!*K1974/100/365*365/$R1974</f>
        <v>#REF!</v>
      </c>
      <c r="W1974" s="45" t="e">
        <f>#REF!*O1974/100/365*365/$R1974</f>
        <v>#REF!</v>
      </c>
      <c r="X1974" s="61">
        <f t="shared" si="259"/>
        <v>3.5043076923076937</v>
      </c>
      <c r="Z1974" s="54"/>
    </row>
    <row r="1975" spans="1:26" x14ac:dyDescent="0.35">
      <c r="A1975" s="42">
        <v>42758</v>
      </c>
      <c r="B1975" s="55">
        <f t="shared" si="253"/>
        <v>42666</v>
      </c>
      <c r="C1975" s="56">
        <f t="shared" si="254"/>
        <v>42757</v>
      </c>
      <c r="D1975" s="59">
        <v>2.66</v>
      </c>
      <c r="E1975" s="43">
        <v>3.25</v>
      </c>
      <c r="F1975" s="43">
        <f t="shared" si="256"/>
        <v>2.491166666666667</v>
      </c>
      <c r="G1975" s="60">
        <f t="shared" si="257"/>
        <v>3.1156666666666664</v>
      </c>
      <c r="H1975" s="68" t="str">
        <f t="shared" si="255"/>
        <v>Mar 2017</v>
      </c>
      <c r="I1975" s="70">
        <f t="shared" si="258"/>
        <v>1.51</v>
      </c>
      <c r="J1975" s="70">
        <f>VLOOKUP(H1975,CPI!C$187:L$448,10,FALSE)</f>
        <v>1.082882123448492</v>
      </c>
      <c r="K1975" s="59">
        <f t="shared" si="264"/>
        <v>4.0528125000000017</v>
      </c>
      <c r="L1975" s="70">
        <f t="shared" si="260"/>
        <v>2.5049871933799706</v>
      </c>
      <c r="M1975" s="71">
        <f t="shared" si="263"/>
        <v>3.6149953753402464</v>
      </c>
      <c r="N1975" s="59">
        <f t="shared" si="265"/>
        <v>2.907538461538461</v>
      </c>
      <c r="O1975" s="43">
        <f t="shared" si="265"/>
        <v>3.4651014423076925</v>
      </c>
      <c r="P1975" s="69">
        <f t="shared" si="261"/>
        <v>3.0297571961721115</v>
      </c>
      <c r="Q1975" s="44">
        <f t="shared" si="262"/>
        <v>1.9260185620211923</v>
      </c>
      <c r="R1975" s="43">
        <f t="shared" si="266"/>
        <v>253</v>
      </c>
      <c r="S1975" s="45" t="e">
        <f>#REF!*M1975/100/365*365/$R1975</f>
        <v>#REF!</v>
      </c>
      <c r="T1975" s="45" t="e">
        <f>#REF!*P1975/100/365*365/$R1975</f>
        <v>#REF!</v>
      </c>
      <c r="U1975" s="45" t="e">
        <f>#REF!*F1975/100/365*365/$R1975</f>
        <v>#REF!</v>
      </c>
      <c r="V1975" s="45" t="e">
        <f>#REF!*K1975/100/365*365/$R1975</f>
        <v>#REF!</v>
      </c>
      <c r="W1975" s="45" t="e">
        <f>#REF!*O1975/100/365*365/$R1975</f>
        <v>#REF!</v>
      </c>
      <c r="X1975" s="61">
        <f t="shared" si="259"/>
        <v>3.5043076923076937</v>
      </c>
      <c r="Z1975" s="54"/>
    </row>
    <row r="1976" spans="1:26" x14ac:dyDescent="0.35">
      <c r="A1976" s="42">
        <v>42759</v>
      </c>
      <c r="B1976" s="55">
        <f t="shared" si="253"/>
        <v>42667</v>
      </c>
      <c r="C1976" s="56">
        <f t="shared" si="254"/>
        <v>42758</v>
      </c>
      <c r="D1976" s="59">
        <v>2.63</v>
      </c>
      <c r="E1976" s="43">
        <v>3.22</v>
      </c>
      <c r="F1976" s="43">
        <f t="shared" si="256"/>
        <v>2.4939344262295084</v>
      </c>
      <c r="G1976" s="60">
        <f t="shared" si="257"/>
        <v>3.1178688524590159</v>
      </c>
      <c r="H1976" s="68" t="str">
        <f t="shared" si="255"/>
        <v>Mar 2017</v>
      </c>
      <c r="I1976" s="70">
        <f t="shared" si="258"/>
        <v>1.51</v>
      </c>
      <c r="J1976" s="70">
        <f>VLOOKUP(H1976,CPI!C$187:L$448,10,FALSE)</f>
        <v>1.082882123448492</v>
      </c>
      <c r="K1976" s="59">
        <f t="shared" si="264"/>
        <v>4.0528125000000017</v>
      </c>
      <c r="L1976" s="70">
        <f t="shared" si="260"/>
        <v>2.5049871933799706</v>
      </c>
      <c r="M1976" s="71">
        <f t="shared" si="263"/>
        <v>3.6149953753402464</v>
      </c>
      <c r="N1976" s="59">
        <f t="shared" si="265"/>
        <v>2.907538461538461</v>
      </c>
      <c r="O1976" s="43">
        <f t="shared" si="265"/>
        <v>3.4651014423076925</v>
      </c>
      <c r="P1976" s="69">
        <f t="shared" si="261"/>
        <v>3.0297571961721115</v>
      </c>
      <c r="Q1976" s="44">
        <f t="shared" si="262"/>
        <v>1.9260185620211923</v>
      </c>
      <c r="R1976" s="43">
        <f t="shared" si="266"/>
        <v>253</v>
      </c>
      <c r="S1976" s="45" t="e">
        <f>#REF!*M1976/100/365*365/$R1976</f>
        <v>#REF!</v>
      </c>
      <c r="T1976" s="45" t="e">
        <f>#REF!*P1976/100/365*365/$R1976</f>
        <v>#REF!</v>
      </c>
      <c r="U1976" s="45" t="e">
        <f>#REF!*F1976/100/365*365/$R1976</f>
        <v>#REF!</v>
      </c>
      <c r="V1976" s="45" t="e">
        <f>#REF!*K1976/100/365*365/$R1976</f>
        <v>#REF!</v>
      </c>
      <c r="W1976" s="45" t="e">
        <f>#REF!*O1976/100/365*365/$R1976</f>
        <v>#REF!</v>
      </c>
      <c r="X1976" s="61">
        <f t="shared" si="259"/>
        <v>3.5043076923076937</v>
      </c>
      <c r="Z1976" s="54"/>
    </row>
    <row r="1977" spans="1:26" x14ac:dyDescent="0.35">
      <c r="A1977" s="42">
        <v>42760</v>
      </c>
      <c r="B1977" s="55">
        <f t="shared" si="253"/>
        <v>42668</v>
      </c>
      <c r="C1977" s="56">
        <f t="shared" si="254"/>
        <v>42759</v>
      </c>
      <c r="D1977" s="59">
        <v>2.65</v>
      </c>
      <c r="E1977" s="43">
        <v>3.27</v>
      </c>
      <c r="F1977" s="43">
        <f t="shared" si="256"/>
        <v>2.5029508196721317</v>
      </c>
      <c r="G1977" s="60">
        <f t="shared" si="257"/>
        <v>3.128196721311475</v>
      </c>
      <c r="H1977" s="68" t="str">
        <f t="shared" si="255"/>
        <v>Mar 2017</v>
      </c>
      <c r="I1977" s="70">
        <f t="shared" si="258"/>
        <v>1.51</v>
      </c>
      <c r="J1977" s="70">
        <f>VLOOKUP(H1977,CPI!C$187:L$448,10,FALSE)</f>
        <v>1.082882123448492</v>
      </c>
      <c r="K1977" s="59">
        <f t="shared" si="264"/>
        <v>4.0528125000000017</v>
      </c>
      <c r="L1977" s="70">
        <f t="shared" si="260"/>
        <v>2.5049871933799706</v>
      </c>
      <c r="M1977" s="71">
        <f t="shared" si="263"/>
        <v>3.6149953753402464</v>
      </c>
      <c r="N1977" s="59">
        <f t="shared" si="265"/>
        <v>2.907538461538461</v>
      </c>
      <c r="O1977" s="43">
        <f t="shared" si="265"/>
        <v>3.4651014423076925</v>
      </c>
      <c r="P1977" s="69">
        <f t="shared" si="261"/>
        <v>3.0297571961721115</v>
      </c>
      <c r="Q1977" s="44">
        <f t="shared" si="262"/>
        <v>1.9260185620211923</v>
      </c>
      <c r="R1977" s="43">
        <f t="shared" si="266"/>
        <v>253</v>
      </c>
      <c r="S1977" s="45" t="e">
        <f>#REF!*M1977/100/365*365/$R1977</f>
        <v>#REF!</v>
      </c>
      <c r="T1977" s="45" t="e">
        <f>#REF!*P1977/100/365*365/$R1977</f>
        <v>#REF!</v>
      </c>
      <c r="U1977" s="45" t="e">
        <f>#REF!*F1977/100/365*365/$R1977</f>
        <v>#REF!</v>
      </c>
      <c r="V1977" s="45" t="e">
        <f>#REF!*K1977/100/365*365/$R1977</f>
        <v>#REF!</v>
      </c>
      <c r="W1977" s="45" t="e">
        <f>#REF!*O1977/100/365*365/$R1977</f>
        <v>#REF!</v>
      </c>
      <c r="X1977" s="61">
        <f t="shared" si="259"/>
        <v>3.5043076923076937</v>
      </c>
      <c r="Z1977" s="54"/>
    </row>
    <row r="1978" spans="1:26" x14ac:dyDescent="0.35">
      <c r="A1978" s="42">
        <v>42761</v>
      </c>
      <c r="B1978" s="55">
        <f t="shared" si="253"/>
        <v>42669</v>
      </c>
      <c r="C1978" s="56">
        <f t="shared" si="254"/>
        <v>42760</v>
      </c>
      <c r="D1978" s="59">
        <v>2.71</v>
      </c>
      <c r="E1978" s="43">
        <v>3.36</v>
      </c>
      <c r="F1978" s="43">
        <f t="shared" si="256"/>
        <v>2.5119672131147546</v>
      </c>
      <c r="G1978" s="60">
        <f t="shared" si="257"/>
        <v>3.1388524590163933</v>
      </c>
      <c r="H1978" s="68" t="str">
        <f t="shared" si="255"/>
        <v>Mar 2017</v>
      </c>
      <c r="I1978" s="70">
        <f t="shared" si="258"/>
        <v>1.51</v>
      </c>
      <c r="J1978" s="70">
        <f>VLOOKUP(H1978,CPI!C$187:L$448,10,FALSE)</f>
        <v>1.082882123448492</v>
      </c>
      <c r="K1978" s="59">
        <f t="shared" si="264"/>
        <v>4.0528125000000017</v>
      </c>
      <c r="L1978" s="70">
        <f t="shared" si="260"/>
        <v>2.5049871933799706</v>
      </c>
      <c r="M1978" s="71">
        <f t="shared" si="263"/>
        <v>3.6149953753402464</v>
      </c>
      <c r="N1978" s="59">
        <f t="shared" si="265"/>
        <v>2.907538461538461</v>
      </c>
      <c r="O1978" s="43">
        <f t="shared" si="265"/>
        <v>3.4651014423076925</v>
      </c>
      <c r="P1978" s="69">
        <f t="shared" si="261"/>
        <v>3.0297571961721115</v>
      </c>
      <c r="Q1978" s="44">
        <f t="shared" si="262"/>
        <v>1.9260185620211923</v>
      </c>
      <c r="R1978" s="43">
        <f t="shared" si="266"/>
        <v>253</v>
      </c>
      <c r="S1978" s="45" t="e">
        <f>#REF!*M1978/100/365*365/$R1978</f>
        <v>#REF!</v>
      </c>
      <c r="T1978" s="45" t="e">
        <f>#REF!*P1978/100/365*365/$R1978</f>
        <v>#REF!</v>
      </c>
      <c r="U1978" s="45" t="e">
        <f>#REF!*F1978/100/365*365/$R1978</f>
        <v>#REF!</v>
      </c>
      <c r="V1978" s="45" t="e">
        <f>#REF!*K1978/100/365*365/$R1978</f>
        <v>#REF!</v>
      </c>
      <c r="W1978" s="45" t="e">
        <f>#REF!*O1978/100/365*365/$R1978</f>
        <v>#REF!</v>
      </c>
      <c r="X1978" s="61">
        <f t="shared" si="259"/>
        <v>3.5043076923076937</v>
      </c>
      <c r="Z1978" s="54"/>
    </row>
    <row r="1979" spans="1:26" x14ac:dyDescent="0.35">
      <c r="A1979" s="42">
        <v>42762</v>
      </c>
      <c r="B1979" s="55">
        <f t="shared" si="253"/>
        <v>42670</v>
      </c>
      <c r="C1979" s="56">
        <f t="shared" si="254"/>
        <v>42761</v>
      </c>
      <c r="D1979" s="59">
        <v>2.75</v>
      </c>
      <c r="E1979" s="43">
        <v>3.41</v>
      </c>
      <c r="F1979" s="43">
        <f t="shared" si="256"/>
        <v>2.5213114754098367</v>
      </c>
      <c r="G1979" s="60">
        <f t="shared" si="257"/>
        <v>3.1504918032786886</v>
      </c>
      <c r="H1979" s="68" t="str">
        <f t="shared" si="255"/>
        <v>Mar 2017</v>
      </c>
      <c r="I1979" s="70">
        <f t="shared" si="258"/>
        <v>1.51</v>
      </c>
      <c r="J1979" s="70">
        <f>VLOOKUP(H1979,CPI!C$187:L$448,10,FALSE)</f>
        <v>1.082882123448492</v>
      </c>
      <c r="K1979" s="59">
        <f t="shared" si="264"/>
        <v>4.0528125000000017</v>
      </c>
      <c r="L1979" s="70">
        <f t="shared" si="260"/>
        <v>2.5049871933799706</v>
      </c>
      <c r="M1979" s="71">
        <f t="shared" si="263"/>
        <v>3.6149953753402464</v>
      </c>
      <c r="N1979" s="59">
        <f t="shared" si="265"/>
        <v>2.907538461538461</v>
      </c>
      <c r="O1979" s="43">
        <f t="shared" si="265"/>
        <v>3.4651014423076925</v>
      </c>
      <c r="P1979" s="69">
        <f t="shared" si="261"/>
        <v>3.0297571961721115</v>
      </c>
      <c r="Q1979" s="44">
        <f t="shared" si="262"/>
        <v>1.9260185620211923</v>
      </c>
      <c r="R1979" s="43">
        <f t="shared" si="266"/>
        <v>253</v>
      </c>
      <c r="S1979" s="45" t="e">
        <f>#REF!*M1979/100/365*365/$R1979</f>
        <v>#REF!</v>
      </c>
      <c r="T1979" s="45" t="e">
        <f>#REF!*P1979/100/365*365/$R1979</f>
        <v>#REF!</v>
      </c>
      <c r="U1979" s="45" t="e">
        <f>#REF!*F1979/100/365*365/$R1979</f>
        <v>#REF!</v>
      </c>
      <c r="V1979" s="45" t="e">
        <f>#REF!*K1979/100/365*365/$R1979</f>
        <v>#REF!</v>
      </c>
      <c r="W1979" s="45" t="e">
        <f>#REF!*O1979/100/365*365/$R1979</f>
        <v>#REF!</v>
      </c>
      <c r="X1979" s="61">
        <f t="shared" si="259"/>
        <v>3.5043076923076937</v>
      </c>
      <c r="Z1979" s="54"/>
    </row>
    <row r="1980" spans="1:26" x14ac:dyDescent="0.35">
      <c r="A1980" s="42">
        <v>42765</v>
      </c>
      <c r="B1980" s="55">
        <f t="shared" si="253"/>
        <v>42673</v>
      </c>
      <c r="C1980" s="56">
        <f t="shared" si="254"/>
        <v>42764</v>
      </c>
      <c r="D1980" s="59">
        <v>2.75</v>
      </c>
      <c r="E1980" s="43">
        <v>3.41</v>
      </c>
      <c r="F1980" s="43">
        <f t="shared" si="256"/>
        <v>2.5306557377049184</v>
      </c>
      <c r="G1980" s="60">
        <f t="shared" si="257"/>
        <v>3.161967213114754</v>
      </c>
      <c r="H1980" s="68" t="str">
        <f t="shared" si="255"/>
        <v>Mar 2017</v>
      </c>
      <c r="I1980" s="70">
        <f t="shared" si="258"/>
        <v>1.51</v>
      </c>
      <c r="J1980" s="70">
        <f>VLOOKUP(H1980,CPI!C$187:L$448,10,FALSE)</f>
        <v>1.082882123448492</v>
      </c>
      <c r="K1980" s="59">
        <f t="shared" si="264"/>
        <v>4.0528125000000017</v>
      </c>
      <c r="L1980" s="70">
        <f t="shared" si="260"/>
        <v>2.5049871933799706</v>
      </c>
      <c r="M1980" s="71">
        <f t="shared" si="263"/>
        <v>3.6149953753402464</v>
      </c>
      <c r="N1980" s="59">
        <f t="shared" si="265"/>
        <v>2.907538461538461</v>
      </c>
      <c r="O1980" s="43">
        <f t="shared" si="265"/>
        <v>3.4651014423076925</v>
      </c>
      <c r="P1980" s="69">
        <f t="shared" si="261"/>
        <v>3.0297571961721115</v>
      </c>
      <c r="Q1980" s="44">
        <f t="shared" si="262"/>
        <v>1.9260185620211923</v>
      </c>
      <c r="R1980" s="43">
        <f t="shared" si="266"/>
        <v>253</v>
      </c>
      <c r="S1980" s="45" t="e">
        <f>#REF!*M1980/100/365*365/$R1980</f>
        <v>#REF!</v>
      </c>
      <c r="T1980" s="45" t="e">
        <f>#REF!*P1980/100/365*365/$R1980</f>
        <v>#REF!</v>
      </c>
      <c r="U1980" s="45" t="e">
        <f>#REF!*F1980/100/365*365/$R1980</f>
        <v>#REF!</v>
      </c>
      <c r="V1980" s="45" t="e">
        <f>#REF!*K1980/100/365*365/$R1980</f>
        <v>#REF!</v>
      </c>
      <c r="W1980" s="45" t="e">
        <f>#REF!*O1980/100/365*365/$R1980</f>
        <v>#REF!</v>
      </c>
      <c r="X1980" s="61">
        <f t="shared" si="259"/>
        <v>3.5043076923076937</v>
      </c>
      <c r="Z1980" s="54"/>
    </row>
    <row r="1981" spans="1:26" x14ac:dyDescent="0.35">
      <c r="A1981" s="42">
        <v>42766</v>
      </c>
      <c r="B1981" s="55">
        <f t="shared" si="253"/>
        <v>42674</v>
      </c>
      <c r="C1981" s="56">
        <f t="shared" si="254"/>
        <v>42765</v>
      </c>
      <c r="D1981" s="59">
        <v>2.71</v>
      </c>
      <c r="E1981" s="43">
        <v>3.36</v>
      </c>
      <c r="F1981" s="43">
        <f t="shared" si="256"/>
        <v>2.5398360655737706</v>
      </c>
      <c r="G1981" s="60">
        <f t="shared" si="257"/>
        <v>3.1734426229508199</v>
      </c>
      <c r="H1981" s="68" t="str">
        <f t="shared" si="255"/>
        <v>Mar 2017</v>
      </c>
      <c r="I1981" s="70">
        <f t="shared" si="258"/>
        <v>1.51</v>
      </c>
      <c r="J1981" s="70">
        <f>VLOOKUP(H1981,CPI!C$187:L$448,10,FALSE)</f>
        <v>1.082882123448492</v>
      </c>
      <c r="K1981" s="59">
        <f t="shared" si="264"/>
        <v>4.0528125000000017</v>
      </c>
      <c r="L1981" s="70">
        <f t="shared" si="260"/>
        <v>2.5049871933799706</v>
      </c>
      <c r="M1981" s="71">
        <f t="shared" si="263"/>
        <v>3.6149953753402464</v>
      </c>
      <c r="N1981" s="59">
        <f t="shared" si="265"/>
        <v>2.907538461538461</v>
      </c>
      <c r="O1981" s="43">
        <f t="shared" si="265"/>
        <v>3.4651014423076925</v>
      </c>
      <c r="P1981" s="69">
        <f t="shared" si="261"/>
        <v>3.0297571961721115</v>
      </c>
      <c r="Q1981" s="44">
        <f t="shared" si="262"/>
        <v>1.9260185620211923</v>
      </c>
      <c r="R1981" s="43">
        <f t="shared" si="266"/>
        <v>253</v>
      </c>
      <c r="S1981" s="45" t="e">
        <f>#REF!*M1981/100/365*365/$R1981</f>
        <v>#REF!</v>
      </c>
      <c r="T1981" s="45" t="e">
        <f>#REF!*P1981/100/365*365/$R1981</f>
        <v>#REF!</v>
      </c>
      <c r="U1981" s="45" t="e">
        <f>#REF!*F1981/100/365*365/$R1981</f>
        <v>#REF!</v>
      </c>
      <c r="V1981" s="45" t="e">
        <f>#REF!*K1981/100/365*365/$R1981</f>
        <v>#REF!</v>
      </c>
      <c r="W1981" s="45" t="e">
        <f>#REF!*O1981/100/365*365/$R1981</f>
        <v>#REF!</v>
      </c>
      <c r="X1981" s="61">
        <f t="shared" si="259"/>
        <v>3.5043076923076937</v>
      </c>
      <c r="Z1981" s="54"/>
    </row>
    <row r="1982" spans="1:26" x14ac:dyDescent="0.35">
      <c r="A1982" s="42">
        <v>42767</v>
      </c>
      <c r="B1982" s="55">
        <f t="shared" si="253"/>
        <v>42675</v>
      </c>
      <c r="C1982" s="56">
        <f t="shared" si="254"/>
        <v>42766</v>
      </c>
      <c r="D1982" s="59">
        <v>2.7</v>
      </c>
      <c r="E1982" s="43">
        <v>3.35</v>
      </c>
      <c r="F1982" s="43">
        <f t="shared" si="256"/>
        <v>2.5485245901639351</v>
      </c>
      <c r="G1982" s="60">
        <f t="shared" si="257"/>
        <v>3.1840983606557378</v>
      </c>
      <c r="H1982" s="68" t="str">
        <f t="shared" si="255"/>
        <v>Mar 2017</v>
      </c>
      <c r="I1982" s="70">
        <f t="shared" si="258"/>
        <v>1.51</v>
      </c>
      <c r="J1982" s="70">
        <f>VLOOKUP(H1982,CPI!C$187:L$448,10,FALSE)</f>
        <v>1.082882123448492</v>
      </c>
      <c r="K1982" s="59">
        <f t="shared" si="264"/>
        <v>4.0528125000000017</v>
      </c>
      <c r="L1982" s="70">
        <f t="shared" si="260"/>
        <v>2.5049871933799706</v>
      </c>
      <c r="M1982" s="71">
        <f t="shared" si="263"/>
        <v>3.6149953753402464</v>
      </c>
      <c r="N1982" s="59">
        <f t="shared" si="265"/>
        <v>2.907538461538461</v>
      </c>
      <c r="O1982" s="43">
        <f t="shared" si="265"/>
        <v>3.4651014423076925</v>
      </c>
      <c r="P1982" s="69">
        <f t="shared" si="261"/>
        <v>3.0297571961721115</v>
      </c>
      <c r="Q1982" s="44">
        <f t="shared" si="262"/>
        <v>1.9260185620211923</v>
      </c>
      <c r="R1982" s="43">
        <f t="shared" si="266"/>
        <v>253</v>
      </c>
      <c r="S1982" s="45" t="e">
        <f>#REF!*M1982/100/365*365/$R1982</f>
        <v>#REF!</v>
      </c>
      <c r="T1982" s="45" t="e">
        <f>#REF!*P1982/100/365*365/$R1982</f>
        <v>#REF!</v>
      </c>
      <c r="U1982" s="45" t="e">
        <f>#REF!*F1982/100/365*365/$R1982</f>
        <v>#REF!</v>
      </c>
      <c r="V1982" s="45" t="e">
        <f>#REF!*K1982/100/365*365/$R1982</f>
        <v>#REF!</v>
      </c>
      <c r="W1982" s="45" t="e">
        <f>#REF!*O1982/100/365*365/$R1982</f>
        <v>#REF!</v>
      </c>
      <c r="X1982" s="61">
        <f t="shared" si="259"/>
        <v>3.5043076923076937</v>
      </c>
      <c r="Z1982" s="54"/>
    </row>
    <row r="1983" spans="1:26" x14ac:dyDescent="0.35">
      <c r="A1983" s="42">
        <v>42768</v>
      </c>
      <c r="B1983" s="55">
        <f t="shared" si="253"/>
        <v>42676</v>
      </c>
      <c r="C1983" s="56">
        <f t="shared" si="254"/>
        <v>42767</v>
      </c>
      <c r="D1983" s="59">
        <v>2.72</v>
      </c>
      <c r="E1983" s="43">
        <v>3.38</v>
      </c>
      <c r="F1983" s="43">
        <f t="shared" si="256"/>
        <v>2.5560655737704923</v>
      </c>
      <c r="G1983" s="60">
        <f t="shared" si="257"/>
        <v>3.1939344262295082</v>
      </c>
      <c r="H1983" s="68" t="str">
        <f t="shared" si="255"/>
        <v>Mar 2017</v>
      </c>
      <c r="I1983" s="70">
        <f t="shared" si="258"/>
        <v>1.51</v>
      </c>
      <c r="J1983" s="70">
        <f>VLOOKUP(H1983,CPI!C$187:L$448,10,FALSE)</f>
        <v>1.082882123448492</v>
      </c>
      <c r="K1983" s="59">
        <f t="shared" si="264"/>
        <v>4.0528125000000017</v>
      </c>
      <c r="L1983" s="70">
        <f t="shared" si="260"/>
        <v>2.5049871933799706</v>
      </c>
      <c r="M1983" s="71">
        <f t="shared" si="263"/>
        <v>3.6149953753402464</v>
      </c>
      <c r="N1983" s="59">
        <f t="shared" si="265"/>
        <v>2.907538461538461</v>
      </c>
      <c r="O1983" s="43">
        <f t="shared" si="265"/>
        <v>3.4651014423076925</v>
      </c>
      <c r="P1983" s="69">
        <f t="shared" si="261"/>
        <v>3.0297571961721115</v>
      </c>
      <c r="Q1983" s="44">
        <f t="shared" si="262"/>
        <v>1.9260185620211923</v>
      </c>
      <c r="R1983" s="43">
        <f t="shared" si="266"/>
        <v>253</v>
      </c>
      <c r="S1983" s="45" t="e">
        <f>#REF!*M1983/100/365*365/$R1983</f>
        <v>#REF!</v>
      </c>
      <c r="T1983" s="45" t="e">
        <f>#REF!*P1983/100/365*365/$R1983</f>
        <v>#REF!</v>
      </c>
      <c r="U1983" s="45" t="e">
        <f>#REF!*F1983/100/365*365/$R1983</f>
        <v>#REF!</v>
      </c>
      <c r="V1983" s="45" t="e">
        <f>#REF!*K1983/100/365*365/$R1983</f>
        <v>#REF!</v>
      </c>
      <c r="W1983" s="45" t="e">
        <f>#REF!*O1983/100/365*365/$R1983</f>
        <v>#REF!</v>
      </c>
      <c r="X1983" s="61">
        <f t="shared" si="259"/>
        <v>3.5043076923076937</v>
      </c>
      <c r="Z1983" s="54"/>
    </row>
    <row r="1984" spans="1:26" x14ac:dyDescent="0.35">
      <c r="A1984" s="42">
        <v>42769</v>
      </c>
      <c r="B1984" s="55">
        <f t="shared" si="253"/>
        <v>42677</v>
      </c>
      <c r="C1984" s="56">
        <f t="shared" si="254"/>
        <v>42768</v>
      </c>
      <c r="D1984" s="59">
        <v>2.71</v>
      </c>
      <c r="E1984" s="43">
        <v>3.39</v>
      </c>
      <c r="F1984" s="43">
        <f t="shared" si="256"/>
        <v>2.5639344262295083</v>
      </c>
      <c r="G1984" s="60">
        <f t="shared" si="257"/>
        <v>3.2044262295081971</v>
      </c>
      <c r="H1984" s="68" t="str">
        <f t="shared" si="255"/>
        <v>Mar 2017</v>
      </c>
      <c r="I1984" s="70">
        <f t="shared" si="258"/>
        <v>1.51</v>
      </c>
      <c r="J1984" s="70">
        <f>VLOOKUP(H1984,CPI!C$187:L$448,10,FALSE)</f>
        <v>1.082882123448492</v>
      </c>
      <c r="K1984" s="59">
        <f t="shared" si="264"/>
        <v>4.0528125000000017</v>
      </c>
      <c r="L1984" s="70">
        <f t="shared" si="260"/>
        <v>2.5049871933799706</v>
      </c>
      <c r="M1984" s="71">
        <f t="shared" si="263"/>
        <v>3.6149953753402464</v>
      </c>
      <c r="N1984" s="59">
        <f t="shared" si="265"/>
        <v>2.907538461538461</v>
      </c>
      <c r="O1984" s="43">
        <f t="shared" si="265"/>
        <v>3.4651014423076925</v>
      </c>
      <c r="P1984" s="69">
        <f t="shared" si="261"/>
        <v>3.0297571961721115</v>
      </c>
      <c r="Q1984" s="44">
        <f t="shared" si="262"/>
        <v>1.9260185620211923</v>
      </c>
      <c r="R1984" s="43">
        <f t="shared" si="266"/>
        <v>253</v>
      </c>
      <c r="S1984" s="45" t="e">
        <f>#REF!*M1984/100/365*365/$R1984</f>
        <v>#REF!</v>
      </c>
      <c r="T1984" s="45" t="e">
        <f>#REF!*P1984/100/365*365/$R1984</f>
        <v>#REF!</v>
      </c>
      <c r="U1984" s="45" t="e">
        <f>#REF!*F1984/100/365*365/$R1984</f>
        <v>#REF!</v>
      </c>
      <c r="V1984" s="45" t="e">
        <f>#REF!*K1984/100/365*365/$R1984</f>
        <v>#REF!</v>
      </c>
      <c r="W1984" s="45" t="e">
        <f>#REF!*O1984/100/365*365/$R1984</f>
        <v>#REF!</v>
      </c>
      <c r="X1984" s="61">
        <f t="shared" si="259"/>
        <v>3.5043076923076937</v>
      </c>
      <c r="Z1984" s="54"/>
    </row>
    <row r="1985" spans="1:26" x14ac:dyDescent="0.35">
      <c r="A1985" s="42">
        <v>42773</v>
      </c>
      <c r="B1985" s="55">
        <f t="shared" si="253"/>
        <v>42681</v>
      </c>
      <c r="C1985" s="56">
        <f t="shared" si="254"/>
        <v>42772</v>
      </c>
      <c r="D1985" s="59">
        <v>2.65</v>
      </c>
      <c r="E1985" s="43">
        <v>3.31</v>
      </c>
      <c r="F1985" s="43">
        <f t="shared" si="256"/>
        <v>2.5748333333333338</v>
      </c>
      <c r="G1985" s="60">
        <f t="shared" si="257"/>
        <v>3.221833333333334</v>
      </c>
      <c r="H1985" s="68" t="str">
        <f t="shared" si="255"/>
        <v>Mar 2017</v>
      </c>
      <c r="I1985" s="70">
        <f t="shared" si="258"/>
        <v>1.51</v>
      </c>
      <c r="J1985" s="70">
        <f>VLOOKUP(H1985,CPI!C$187:L$448,10,FALSE)</f>
        <v>1.082882123448492</v>
      </c>
      <c r="K1985" s="59">
        <f t="shared" si="264"/>
        <v>4.0528125000000017</v>
      </c>
      <c r="L1985" s="70">
        <f t="shared" si="260"/>
        <v>2.5049871933799706</v>
      </c>
      <c r="M1985" s="71">
        <f t="shared" si="263"/>
        <v>3.6149953753402464</v>
      </c>
      <c r="N1985" s="59">
        <f t="shared" si="265"/>
        <v>2.907538461538461</v>
      </c>
      <c r="O1985" s="43">
        <f t="shared" si="265"/>
        <v>3.4651014423076925</v>
      </c>
      <c r="P1985" s="69">
        <f t="shared" si="261"/>
        <v>3.0297571961721115</v>
      </c>
      <c r="Q1985" s="44">
        <f t="shared" si="262"/>
        <v>1.9260185620211923</v>
      </c>
      <c r="R1985" s="43">
        <f t="shared" si="266"/>
        <v>253</v>
      </c>
      <c r="S1985" s="45" t="e">
        <f>#REF!*M1985/100/365*365/$R1985</f>
        <v>#REF!</v>
      </c>
      <c r="T1985" s="45" t="e">
        <f>#REF!*P1985/100/365*365/$R1985</f>
        <v>#REF!</v>
      </c>
      <c r="U1985" s="45" t="e">
        <f>#REF!*F1985/100/365*365/$R1985</f>
        <v>#REF!</v>
      </c>
      <c r="V1985" s="45" t="e">
        <f>#REF!*K1985/100/365*365/$R1985</f>
        <v>#REF!</v>
      </c>
      <c r="W1985" s="45" t="e">
        <f>#REF!*O1985/100/365*365/$R1985</f>
        <v>#REF!</v>
      </c>
      <c r="X1985" s="61">
        <f t="shared" si="259"/>
        <v>3.5043076923076937</v>
      </c>
      <c r="Z1985" s="54"/>
    </row>
    <row r="1986" spans="1:26" x14ac:dyDescent="0.35">
      <c r="A1986" s="42">
        <v>42774</v>
      </c>
      <c r="B1986" s="55">
        <f t="shared" si="253"/>
        <v>42682</v>
      </c>
      <c r="C1986" s="56">
        <f t="shared" si="254"/>
        <v>42773</v>
      </c>
      <c r="D1986" s="59">
        <v>2.6</v>
      </c>
      <c r="E1986" s="43">
        <v>3.26</v>
      </c>
      <c r="F1986" s="43">
        <f t="shared" si="256"/>
        <v>2.5800000000000005</v>
      </c>
      <c r="G1986" s="60">
        <f t="shared" si="257"/>
        <v>3.2303333333333342</v>
      </c>
      <c r="H1986" s="68" t="str">
        <f t="shared" si="255"/>
        <v>Mar 2017</v>
      </c>
      <c r="I1986" s="70">
        <f t="shared" si="258"/>
        <v>1.51</v>
      </c>
      <c r="J1986" s="70">
        <f>VLOOKUP(H1986,CPI!C$187:L$448,10,FALSE)</f>
        <v>1.082882123448492</v>
      </c>
      <c r="K1986" s="59">
        <f t="shared" si="264"/>
        <v>4.0528125000000017</v>
      </c>
      <c r="L1986" s="70">
        <f t="shared" si="260"/>
        <v>2.5049871933799706</v>
      </c>
      <c r="M1986" s="71">
        <f t="shared" si="263"/>
        <v>3.6149953753402464</v>
      </c>
      <c r="N1986" s="59">
        <f t="shared" si="265"/>
        <v>2.907538461538461</v>
      </c>
      <c r="O1986" s="43">
        <f t="shared" si="265"/>
        <v>3.4651014423076925</v>
      </c>
      <c r="P1986" s="69">
        <f t="shared" si="261"/>
        <v>3.0297571961721115</v>
      </c>
      <c r="Q1986" s="44">
        <f t="shared" si="262"/>
        <v>1.9260185620211923</v>
      </c>
      <c r="R1986" s="43">
        <f t="shared" si="266"/>
        <v>253</v>
      </c>
      <c r="S1986" s="45" t="e">
        <f>#REF!*M1986/100/365*365/$R1986</f>
        <v>#REF!</v>
      </c>
      <c r="T1986" s="45" t="e">
        <f>#REF!*P1986/100/365*365/$R1986</f>
        <v>#REF!</v>
      </c>
      <c r="U1986" s="45" t="e">
        <f>#REF!*F1986/100/365*365/$R1986</f>
        <v>#REF!</v>
      </c>
      <c r="V1986" s="45" t="e">
        <f>#REF!*K1986/100/365*365/$R1986</f>
        <v>#REF!</v>
      </c>
      <c r="W1986" s="45" t="e">
        <f>#REF!*O1986/100/365*365/$R1986</f>
        <v>#REF!</v>
      </c>
      <c r="X1986" s="61">
        <f t="shared" si="259"/>
        <v>3.5043076923076937</v>
      </c>
      <c r="Z1986" s="54"/>
    </row>
    <row r="1987" spans="1:26" x14ac:dyDescent="0.35">
      <c r="A1987" s="42">
        <v>42775</v>
      </c>
      <c r="B1987" s="55">
        <f t="shared" si="253"/>
        <v>42683</v>
      </c>
      <c r="C1987" s="56">
        <f t="shared" si="254"/>
        <v>42774</v>
      </c>
      <c r="D1987" s="59">
        <v>2.5099999999999998</v>
      </c>
      <c r="E1987" s="43">
        <v>3.16</v>
      </c>
      <c r="F1987" s="43">
        <f t="shared" si="256"/>
        <v>2.5860000000000003</v>
      </c>
      <c r="G1987" s="60">
        <f t="shared" si="257"/>
        <v>3.2393333333333336</v>
      </c>
      <c r="H1987" s="68" t="str">
        <f t="shared" si="255"/>
        <v>Mar 2017</v>
      </c>
      <c r="I1987" s="70">
        <f t="shared" si="258"/>
        <v>1.51</v>
      </c>
      <c r="J1987" s="70">
        <f>VLOOKUP(H1987,CPI!C$187:L$448,10,FALSE)</f>
        <v>1.082882123448492</v>
      </c>
      <c r="K1987" s="59">
        <f t="shared" si="264"/>
        <v>4.0528125000000017</v>
      </c>
      <c r="L1987" s="70">
        <f t="shared" si="260"/>
        <v>2.5049871933799706</v>
      </c>
      <c r="M1987" s="71">
        <f t="shared" si="263"/>
        <v>3.6149953753402464</v>
      </c>
      <c r="N1987" s="59">
        <f t="shared" si="265"/>
        <v>2.907538461538461</v>
      </c>
      <c r="O1987" s="43">
        <f t="shared" si="265"/>
        <v>3.4651014423076925</v>
      </c>
      <c r="P1987" s="69">
        <f t="shared" si="261"/>
        <v>3.0297571961721115</v>
      </c>
      <c r="Q1987" s="44">
        <f t="shared" si="262"/>
        <v>1.9260185620211923</v>
      </c>
      <c r="R1987" s="43">
        <f t="shared" si="266"/>
        <v>253</v>
      </c>
      <c r="S1987" s="45" t="e">
        <f>#REF!*M1987/100/365*365/$R1987</f>
        <v>#REF!</v>
      </c>
      <c r="T1987" s="45" t="e">
        <f>#REF!*P1987/100/365*365/$R1987</f>
        <v>#REF!</v>
      </c>
      <c r="U1987" s="45" t="e">
        <f>#REF!*F1987/100/365*365/$R1987</f>
        <v>#REF!</v>
      </c>
      <c r="V1987" s="45" t="e">
        <f>#REF!*K1987/100/365*365/$R1987</f>
        <v>#REF!</v>
      </c>
      <c r="W1987" s="45" t="e">
        <f>#REF!*O1987/100/365*365/$R1987</f>
        <v>#REF!</v>
      </c>
      <c r="X1987" s="61">
        <f t="shared" si="259"/>
        <v>3.5043076923076937</v>
      </c>
      <c r="Z1987" s="54"/>
    </row>
    <row r="1988" spans="1:26" x14ac:dyDescent="0.35">
      <c r="A1988" s="42">
        <v>42776</v>
      </c>
      <c r="B1988" s="55">
        <f t="shared" si="253"/>
        <v>42684</v>
      </c>
      <c r="C1988" s="56">
        <f t="shared" si="254"/>
        <v>42775</v>
      </c>
      <c r="D1988" s="59">
        <v>2.54</v>
      </c>
      <c r="E1988" s="43">
        <v>3.2</v>
      </c>
      <c r="F1988" s="43">
        <f t="shared" si="256"/>
        <v>2.5880000000000001</v>
      </c>
      <c r="G1988" s="60">
        <f t="shared" si="257"/>
        <v>3.2430000000000003</v>
      </c>
      <c r="H1988" s="68" t="str">
        <f t="shared" si="255"/>
        <v>Mar 2017</v>
      </c>
      <c r="I1988" s="70">
        <f t="shared" si="258"/>
        <v>1.51</v>
      </c>
      <c r="J1988" s="70">
        <f>VLOOKUP(H1988,CPI!C$187:L$448,10,FALSE)</f>
        <v>1.082882123448492</v>
      </c>
      <c r="K1988" s="59">
        <f t="shared" si="264"/>
        <v>4.0528125000000017</v>
      </c>
      <c r="L1988" s="70">
        <f t="shared" si="260"/>
        <v>2.5049871933799706</v>
      </c>
      <c r="M1988" s="71">
        <f t="shared" si="263"/>
        <v>3.6149953753402464</v>
      </c>
      <c r="N1988" s="59">
        <f t="shared" si="265"/>
        <v>2.907538461538461</v>
      </c>
      <c r="O1988" s="43">
        <f t="shared" si="265"/>
        <v>3.4651014423076925</v>
      </c>
      <c r="P1988" s="69">
        <f t="shared" si="261"/>
        <v>3.0297571961721115</v>
      </c>
      <c r="Q1988" s="44">
        <f t="shared" si="262"/>
        <v>1.9260185620211923</v>
      </c>
      <c r="R1988" s="43">
        <f t="shared" si="266"/>
        <v>253</v>
      </c>
      <c r="S1988" s="45" t="e">
        <f>#REF!*M1988/100/365*365/$R1988</f>
        <v>#REF!</v>
      </c>
      <c r="T1988" s="45" t="e">
        <f>#REF!*P1988/100/365*365/$R1988</f>
        <v>#REF!</v>
      </c>
      <c r="U1988" s="45" t="e">
        <f>#REF!*F1988/100/365*365/$R1988</f>
        <v>#REF!</v>
      </c>
      <c r="V1988" s="45" t="e">
        <f>#REF!*K1988/100/365*365/$R1988</f>
        <v>#REF!</v>
      </c>
      <c r="W1988" s="45" t="e">
        <f>#REF!*O1988/100/365*365/$R1988</f>
        <v>#REF!</v>
      </c>
      <c r="X1988" s="61">
        <f t="shared" si="259"/>
        <v>3.5043076923076937</v>
      </c>
      <c r="Z1988" s="54"/>
    </row>
    <row r="1989" spans="1:26" x14ac:dyDescent="0.35">
      <c r="A1989" s="42">
        <v>42779</v>
      </c>
      <c r="B1989" s="55">
        <f t="shared" si="253"/>
        <v>42687</v>
      </c>
      <c r="C1989" s="56">
        <f t="shared" si="254"/>
        <v>42778</v>
      </c>
      <c r="D1989" s="59">
        <v>2.54</v>
      </c>
      <c r="E1989" s="43">
        <v>3.21</v>
      </c>
      <c r="F1989" s="43">
        <f t="shared" si="256"/>
        <v>2.5891666666666664</v>
      </c>
      <c r="G1989" s="60">
        <f t="shared" si="257"/>
        <v>3.2455000000000003</v>
      </c>
      <c r="H1989" s="68" t="str">
        <f t="shared" si="255"/>
        <v>Mar 2017</v>
      </c>
      <c r="I1989" s="70">
        <f t="shared" si="258"/>
        <v>1.51</v>
      </c>
      <c r="J1989" s="70">
        <f>VLOOKUP(H1989,CPI!C$187:L$448,10,FALSE)</f>
        <v>1.082882123448492</v>
      </c>
      <c r="K1989" s="59">
        <f t="shared" si="264"/>
        <v>4.0528125000000017</v>
      </c>
      <c r="L1989" s="70">
        <f t="shared" si="260"/>
        <v>2.5049871933799706</v>
      </c>
      <c r="M1989" s="71">
        <f t="shared" si="263"/>
        <v>3.6149953753402464</v>
      </c>
      <c r="N1989" s="59">
        <f t="shared" si="265"/>
        <v>2.907538461538461</v>
      </c>
      <c r="O1989" s="43">
        <f t="shared" si="265"/>
        <v>3.4651014423076925</v>
      </c>
      <c r="P1989" s="69">
        <f t="shared" si="261"/>
        <v>3.0297571961721115</v>
      </c>
      <c r="Q1989" s="44">
        <f t="shared" si="262"/>
        <v>1.9260185620211923</v>
      </c>
      <c r="R1989" s="43">
        <f t="shared" si="266"/>
        <v>253</v>
      </c>
      <c r="S1989" s="45" t="e">
        <f>#REF!*M1989/100/365*365/$R1989</f>
        <v>#REF!</v>
      </c>
      <c r="T1989" s="45" t="e">
        <f>#REF!*P1989/100/365*365/$R1989</f>
        <v>#REF!</v>
      </c>
      <c r="U1989" s="45" t="e">
        <f>#REF!*F1989/100/365*365/$R1989</f>
        <v>#REF!</v>
      </c>
      <c r="V1989" s="45" t="e">
        <f>#REF!*K1989/100/365*365/$R1989</f>
        <v>#REF!</v>
      </c>
      <c r="W1989" s="45" t="e">
        <f>#REF!*O1989/100/365*365/$R1989</f>
        <v>#REF!</v>
      </c>
      <c r="X1989" s="61">
        <f t="shared" si="259"/>
        <v>3.5043076923076937</v>
      </c>
      <c r="Z1989" s="54"/>
    </row>
    <row r="1990" spans="1:26" x14ac:dyDescent="0.35">
      <c r="A1990" s="42">
        <v>42780</v>
      </c>
      <c r="B1990" s="55">
        <f t="shared" si="253"/>
        <v>42688</v>
      </c>
      <c r="C1990" s="56">
        <f t="shared" si="254"/>
        <v>42779</v>
      </c>
      <c r="D1990" s="59">
        <v>2.57</v>
      </c>
      <c r="E1990" s="43">
        <v>3.25</v>
      </c>
      <c r="F1990" s="43">
        <f t="shared" si="256"/>
        <v>2.5898333333333325</v>
      </c>
      <c r="G1990" s="60">
        <f t="shared" si="257"/>
        <v>3.2470000000000003</v>
      </c>
      <c r="H1990" s="68" t="str">
        <f t="shared" si="255"/>
        <v>Mar 2017</v>
      </c>
      <c r="I1990" s="70">
        <f t="shared" si="258"/>
        <v>1.51</v>
      </c>
      <c r="J1990" s="70">
        <f>VLOOKUP(H1990,CPI!C$187:L$448,10,FALSE)</f>
        <v>1.082882123448492</v>
      </c>
      <c r="K1990" s="59">
        <f t="shared" si="264"/>
        <v>4.0528125000000017</v>
      </c>
      <c r="L1990" s="70">
        <f t="shared" si="260"/>
        <v>2.5049871933799706</v>
      </c>
      <c r="M1990" s="71">
        <f t="shared" si="263"/>
        <v>3.6149953753402464</v>
      </c>
      <c r="N1990" s="59">
        <f t="shared" si="265"/>
        <v>2.907538461538461</v>
      </c>
      <c r="O1990" s="43">
        <f t="shared" si="265"/>
        <v>3.4651014423076925</v>
      </c>
      <c r="P1990" s="69">
        <f t="shared" si="261"/>
        <v>3.0297571961721115</v>
      </c>
      <c r="Q1990" s="44">
        <f t="shared" si="262"/>
        <v>1.9260185620211923</v>
      </c>
      <c r="R1990" s="43">
        <f t="shared" si="266"/>
        <v>253</v>
      </c>
      <c r="S1990" s="45" t="e">
        <f>#REF!*M1990/100/365*365/$R1990</f>
        <v>#REF!</v>
      </c>
      <c r="T1990" s="45" t="e">
        <f>#REF!*P1990/100/365*365/$R1990</f>
        <v>#REF!</v>
      </c>
      <c r="U1990" s="45" t="e">
        <f>#REF!*F1990/100/365*365/$R1990</f>
        <v>#REF!</v>
      </c>
      <c r="V1990" s="45" t="e">
        <f>#REF!*K1990/100/365*365/$R1990</f>
        <v>#REF!</v>
      </c>
      <c r="W1990" s="45" t="e">
        <f>#REF!*O1990/100/365*365/$R1990</f>
        <v>#REF!</v>
      </c>
      <c r="X1990" s="61">
        <f t="shared" si="259"/>
        <v>3.5043076923076937</v>
      </c>
      <c r="Z1990" s="54"/>
    </row>
    <row r="1991" spans="1:26" x14ac:dyDescent="0.35">
      <c r="A1991" s="42">
        <v>42781</v>
      </c>
      <c r="B1991" s="55">
        <f t="shared" ref="B1991:B2054" si="267">EDATE(A1991,-3)</f>
        <v>42689</v>
      </c>
      <c r="C1991" s="56">
        <f t="shared" ref="C1991:C2054" si="268">A1991-1</f>
        <v>42780</v>
      </c>
      <c r="D1991" s="59">
        <v>2.61</v>
      </c>
      <c r="E1991" s="43">
        <v>3.3</v>
      </c>
      <c r="F1991" s="43">
        <f t="shared" si="256"/>
        <v>2.5914999999999995</v>
      </c>
      <c r="G1991" s="60">
        <f t="shared" si="257"/>
        <v>3.2496666666666671</v>
      </c>
      <c r="H1991" s="68" t="str">
        <f t="shared" ref="H1991:H2054" si="269">"Mar "&amp;IF(MONTH(A1991)&gt;=4,YEAR(A1991)+1,YEAR(A1991))</f>
        <v>Mar 2017</v>
      </c>
      <c r="I1991" s="70">
        <f t="shared" si="258"/>
        <v>1.51</v>
      </c>
      <c r="J1991" s="70">
        <f>VLOOKUP(H1991,CPI!C$187:L$448,10,FALSE)</f>
        <v>1.082882123448492</v>
      </c>
      <c r="K1991" s="59">
        <f t="shared" si="264"/>
        <v>4.0528125000000017</v>
      </c>
      <c r="L1991" s="70">
        <f t="shared" si="260"/>
        <v>2.5049871933799706</v>
      </c>
      <c r="M1991" s="71">
        <f t="shared" si="263"/>
        <v>3.6149953753402464</v>
      </c>
      <c r="N1991" s="59">
        <f t="shared" si="265"/>
        <v>2.907538461538461</v>
      </c>
      <c r="O1991" s="43">
        <f t="shared" si="265"/>
        <v>3.4651014423076925</v>
      </c>
      <c r="P1991" s="69">
        <f t="shared" si="261"/>
        <v>3.0297571961721115</v>
      </c>
      <c r="Q1991" s="44">
        <f t="shared" si="262"/>
        <v>1.9260185620211923</v>
      </c>
      <c r="R1991" s="43">
        <f t="shared" si="266"/>
        <v>253</v>
      </c>
      <c r="S1991" s="45" t="e">
        <f>#REF!*M1991/100/365*365/$R1991</f>
        <v>#REF!</v>
      </c>
      <c r="T1991" s="45" t="e">
        <f>#REF!*P1991/100/365*365/$R1991</f>
        <v>#REF!</v>
      </c>
      <c r="U1991" s="45" t="e">
        <f>#REF!*F1991/100/365*365/$R1991</f>
        <v>#REF!</v>
      </c>
      <c r="V1991" s="45" t="e">
        <f>#REF!*K1991/100/365*365/$R1991</f>
        <v>#REF!</v>
      </c>
      <c r="W1991" s="45" t="e">
        <f>#REF!*O1991/100/365*365/$R1991</f>
        <v>#REF!</v>
      </c>
      <c r="X1991" s="61">
        <f t="shared" si="259"/>
        <v>3.5043076923076937</v>
      </c>
      <c r="Z1991" s="54"/>
    </row>
    <row r="1992" spans="1:26" x14ac:dyDescent="0.35">
      <c r="A1992" s="42">
        <v>42782</v>
      </c>
      <c r="B1992" s="55">
        <f t="shared" si="267"/>
        <v>42690</v>
      </c>
      <c r="C1992" s="56">
        <f t="shared" si="268"/>
        <v>42781</v>
      </c>
      <c r="D1992" s="59">
        <v>2.66</v>
      </c>
      <c r="E1992" s="43">
        <v>3.35</v>
      </c>
      <c r="F1992" s="43">
        <f t="shared" ref="F1992:F2055" si="270">AVERAGEIFS(D:D,A:A,"&gt;"&amp;B1992,A:A,"&lt;="&amp;C1992)</f>
        <v>2.5939999999999999</v>
      </c>
      <c r="G1992" s="60">
        <f t="shared" ref="G1992:G2055" si="271">AVERAGEIFS(E:E,A:A,"&gt;"&amp;B1992,A:A,"&lt;="&amp;C1992)</f>
        <v>3.2533333333333334</v>
      </c>
      <c r="H1992" s="68" t="str">
        <f t="shared" si="269"/>
        <v>Mar 2017</v>
      </c>
      <c r="I1992" s="70">
        <f t="shared" si="258"/>
        <v>1.51</v>
      </c>
      <c r="J1992" s="70">
        <f>VLOOKUP(H1992,CPI!C$187:L$448,10,FALSE)</f>
        <v>1.082882123448492</v>
      </c>
      <c r="K1992" s="59">
        <f t="shared" si="264"/>
        <v>4.0528125000000017</v>
      </c>
      <c r="L1992" s="70">
        <f t="shared" si="260"/>
        <v>2.5049871933799706</v>
      </c>
      <c r="M1992" s="71">
        <f t="shared" si="263"/>
        <v>3.6149953753402464</v>
      </c>
      <c r="N1992" s="59">
        <f t="shared" si="265"/>
        <v>2.907538461538461</v>
      </c>
      <c r="O1992" s="43">
        <f t="shared" si="265"/>
        <v>3.4651014423076925</v>
      </c>
      <c r="P1992" s="69">
        <f t="shared" si="261"/>
        <v>3.0297571961721115</v>
      </c>
      <c r="Q1992" s="44">
        <f t="shared" si="262"/>
        <v>1.9260185620211923</v>
      </c>
      <c r="R1992" s="43">
        <f t="shared" si="266"/>
        <v>253</v>
      </c>
      <c r="S1992" s="45" t="e">
        <f>#REF!*M1992/100/365*365/$R1992</f>
        <v>#REF!</v>
      </c>
      <c r="T1992" s="45" t="e">
        <f>#REF!*P1992/100/365*365/$R1992</f>
        <v>#REF!</v>
      </c>
      <c r="U1992" s="45" t="e">
        <f>#REF!*F1992/100/365*365/$R1992</f>
        <v>#REF!</v>
      </c>
      <c r="V1992" s="45" t="e">
        <f>#REF!*K1992/100/365*365/$R1992</f>
        <v>#REF!</v>
      </c>
      <c r="W1992" s="45" t="e">
        <f>#REF!*O1992/100/365*365/$R1992</f>
        <v>#REF!</v>
      </c>
      <c r="X1992" s="61">
        <f t="shared" si="259"/>
        <v>3.5043076923076937</v>
      </c>
      <c r="Z1992" s="54"/>
    </row>
    <row r="1993" spans="1:26" x14ac:dyDescent="0.35">
      <c r="A1993" s="42">
        <v>42783</v>
      </c>
      <c r="B1993" s="55">
        <f t="shared" si="267"/>
        <v>42691</v>
      </c>
      <c r="C1993" s="56">
        <f t="shared" si="268"/>
        <v>42782</v>
      </c>
      <c r="D1993" s="59">
        <v>2.63</v>
      </c>
      <c r="E1993" s="43">
        <v>3.33</v>
      </c>
      <c r="F1993" s="43">
        <f t="shared" si="270"/>
        <v>2.5986666666666665</v>
      </c>
      <c r="G1993" s="60">
        <f t="shared" si="271"/>
        <v>3.2593333333333336</v>
      </c>
      <c r="H1993" s="68" t="str">
        <f t="shared" si="269"/>
        <v>Mar 2017</v>
      </c>
      <c r="I1993" s="70">
        <f t="shared" si="258"/>
        <v>1.51</v>
      </c>
      <c r="J1993" s="70">
        <f>VLOOKUP(H1993,CPI!C$187:L$448,10,FALSE)</f>
        <v>1.082882123448492</v>
      </c>
      <c r="K1993" s="59">
        <f t="shared" si="264"/>
        <v>4.0528125000000017</v>
      </c>
      <c r="L1993" s="70">
        <f t="shared" si="260"/>
        <v>2.5049871933799706</v>
      </c>
      <c r="M1993" s="71">
        <f t="shared" si="263"/>
        <v>3.6149953753402464</v>
      </c>
      <c r="N1993" s="59">
        <f t="shared" si="265"/>
        <v>2.907538461538461</v>
      </c>
      <c r="O1993" s="43">
        <f t="shared" si="265"/>
        <v>3.4651014423076925</v>
      </c>
      <c r="P1993" s="69">
        <f t="shared" si="261"/>
        <v>3.0297571961721115</v>
      </c>
      <c r="Q1993" s="44">
        <f t="shared" si="262"/>
        <v>1.9260185620211923</v>
      </c>
      <c r="R1993" s="43">
        <f t="shared" si="266"/>
        <v>253</v>
      </c>
      <c r="S1993" s="45" t="e">
        <f>#REF!*M1993/100/365*365/$R1993</f>
        <v>#REF!</v>
      </c>
      <c r="T1993" s="45" t="e">
        <f>#REF!*P1993/100/365*365/$R1993</f>
        <v>#REF!</v>
      </c>
      <c r="U1993" s="45" t="e">
        <f>#REF!*F1993/100/365*365/$R1993</f>
        <v>#REF!</v>
      </c>
      <c r="V1993" s="45" t="e">
        <f>#REF!*K1993/100/365*365/$R1993</f>
        <v>#REF!</v>
      </c>
      <c r="W1993" s="45" t="e">
        <f>#REF!*O1993/100/365*365/$R1993</f>
        <v>#REF!</v>
      </c>
      <c r="X1993" s="61">
        <f t="shared" si="259"/>
        <v>3.5043076923076937</v>
      </c>
      <c r="Z1993" s="54"/>
    </row>
    <row r="1994" spans="1:26" x14ac:dyDescent="0.35">
      <c r="A1994" s="42">
        <v>42786</v>
      </c>
      <c r="B1994" s="55">
        <f t="shared" si="267"/>
        <v>42694</v>
      </c>
      <c r="C1994" s="56">
        <f t="shared" si="268"/>
        <v>42785</v>
      </c>
      <c r="D1994" s="59">
        <v>2.6</v>
      </c>
      <c r="E1994" s="43">
        <v>3.31</v>
      </c>
      <c r="F1994" s="43">
        <f t="shared" si="270"/>
        <v>2.6014999999999997</v>
      </c>
      <c r="G1994" s="60">
        <f t="shared" si="271"/>
        <v>3.2633333333333341</v>
      </c>
      <c r="H1994" s="68" t="str">
        <f t="shared" si="269"/>
        <v>Mar 2017</v>
      </c>
      <c r="I1994" s="70">
        <f t="shared" si="258"/>
        <v>1.51</v>
      </c>
      <c r="J1994" s="70">
        <f>VLOOKUP(H1994,CPI!C$187:L$448,10,FALSE)</f>
        <v>1.082882123448492</v>
      </c>
      <c r="K1994" s="59">
        <f t="shared" si="264"/>
        <v>4.0528125000000017</v>
      </c>
      <c r="L1994" s="70">
        <f t="shared" si="260"/>
        <v>2.5049871933799706</v>
      </c>
      <c r="M1994" s="71">
        <f t="shared" si="263"/>
        <v>3.6149953753402464</v>
      </c>
      <c r="N1994" s="59">
        <f t="shared" si="265"/>
        <v>2.907538461538461</v>
      </c>
      <c r="O1994" s="43">
        <f t="shared" si="265"/>
        <v>3.4651014423076925</v>
      </c>
      <c r="P1994" s="69">
        <f t="shared" si="261"/>
        <v>3.0297571961721115</v>
      </c>
      <c r="Q1994" s="44">
        <f t="shared" si="262"/>
        <v>1.9260185620211923</v>
      </c>
      <c r="R1994" s="43">
        <f t="shared" si="266"/>
        <v>253</v>
      </c>
      <c r="S1994" s="45" t="e">
        <f>#REF!*M1994/100/365*365/$R1994</f>
        <v>#REF!</v>
      </c>
      <c r="T1994" s="45" t="e">
        <f>#REF!*P1994/100/365*365/$R1994</f>
        <v>#REF!</v>
      </c>
      <c r="U1994" s="45" t="e">
        <f>#REF!*F1994/100/365*365/$R1994</f>
        <v>#REF!</v>
      </c>
      <c r="V1994" s="45" t="e">
        <f>#REF!*K1994/100/365*365/$R1994</f>
        <v>#REF!</v>
      </c>
      <c r="W1994" s="45" t="e">
        <f>#REF!*O1994/100/365*365/$R1994</f>
        <v>#REF!</v>
      </c>
      <c r="X1994" s="61">
        <f t="shared" si="259"/>
        <v>3.5043076923076937</v>
      </c>
      <c r="Z1994" s="54"/>
    </row>
    <row r="1995" spans="1:26" x14ac:dyDescent="0.35">
      <c r="A1995" s="42">
        <v>42787</v>
      </c>
      <c r="B1995" s="55">
        <f t="shared" si="267"/>
        <v>42695</v>
      </c>
      <c r="C1995" s="56">
        <f t="shared" si="268"/>
        <v>42786</v>
      </c>
      <c r="D1995" s="59">
        <v>2.61</v>
      </c>
      <c r="E1995" s="43">
        <v>3.31</v>
      </c>
      <c r="F1995" s="43">
        <f t="shared" si="270"/>
        <v>2.6039999999999996</v>
      </c>
      <c r="G1995" s="60">
        <f t="shared" si="271"/>
        <v>3.2670000000000008</v>
      </c>
      <c r="H1995" s="68" t="str">
        <f t="shared" si="269"/>
        <v>Mar 2017</v>
      </c>
      <c r="I1995" s="70">
        <f t="shared" si="258"/>
        <v>1.51</v>
      </c>
      <c r="J1995" s="70">
        <f>VLOOKUP(H1995,CPI!C$187:L$448,10,FALSE)</f>
        <v>1.082882123448492</v>
      </c>
      <c r="K1995" s="59">
        <f t="shared" si="264"/>
        <v>4.0528125000000017</v>
      </c>
      <c r="L1995" s="70">
        <f t="shared" si="260"/>
        <v>2.5049871933799706</v>
      </c>
      <c r="M1995" s="71">
        <f t="shared" si="263"/>
        <v>3.6149953753402464</v>
      </c>
      <c r="N1995" s="59">
        <f t="shared" si="265"/>
        <v>2.907538461538461</v>
      </c>
      <c r="O1995" s="43">
        <f t="shared" si="265"/>
        <v>3.4651014423076925</v>
      </c>
      <c r="P1995" s="69">
        <f t="shared" si="261"/>
        <v>3.0297571961721115</v>
      </c>
      <c r="Q1995" s="44">
        <f t="shared" si="262"/>
        <v>1.9260185620211923</v>
      </c>
      <c r="R1995" s="43">
        <f t="shared" si="266"/>
        <v>253</v>
      </c>
      <c r="S1995" s="45" t="e">
        <f>#REF!*M1995/100/365*365/$R1995</f>
        <v>#REF!</v>
      </c>
      <c r="T1995" s="45" t="e">
        <f>#REF!*P1995/100/365*365/$R1995</f>
        <v>#REF!</v>
      </c>
      <c r="U1995" s="45" t="e">
        <f>#REF!*F1995/100/365*365/$R1995</f>
        <v>#REF!</v>
      </c>
      <c r="V1995" s="45" t="e">
        <f>#REF!*K1995/100/365*365/$R1995</f>
        <v>#REF!</v>
      </c>
      <c r="W1995" s="45" t="e">
        <f>#REF!*O1995/100/365*365/$R1995</f>
        <v>#REF!</v>
      </c>
      <c r="X1995" s="61">
        <f t="shared" si="259"/>
        <v>3.5043076923076937</v>
      </c>
      <c r="Z1995" s="54"/>
    </row>
    <row r="1996" spans="1:26" x14ac:dyDescent="0.35">
      <c r="A1996" s="42">
        <v>42788</v>
      </c>
      <c r="B1996" s="55">
        <f t="shared" si="267"/>
        <v>42696</v>
      </c>
      <c r="C1996" s="56">
        <f t="shared" si="268"/>
        <v>42787</v>
      </c>
      <c r="D1996" s="59">
        <v>2.61</v>
      </c>
      <c r="E1996" s="43">
        <v>3.31</v>
      </c>
      <c r="F1996" s="43">
        <f t="shared" si="270"/>
        <v>2.6071666666666662</v>
      </c>
      <c r="G1996" s="60">
        <f t="shared" si="271"/>
        <v>3.2711666666666672</v>
      </c>
      <c r="H1996" s="68" t="str">
        <f t="shared" si="269"/>
        <v>Mar 2017</v>
      </c>
      <c r="I1996" s="70">
        <f t="shared" si="258"/>
        <v>1.51</v>
      </c>
      <c r="J1996" s="70">
        <f>VLOOKUP(H1996,CPI!C$187:L$448,10,FALSE)</f>
        <v>1.082882123448492</v>
      </c>
      <c r="K1996" s="59">
        <f t="shared" si="264"/>
        <v>4.0528125000000017</v>
      </c>
      <c r="L1996" s="70">
        <f t="shared" si="260"/>
        <v>2.5049871933799706</v>
      </c>
      <c r="M1996" s="71">
        <f t="shared" si="263"/>
        <v>3.6149953753402464</v>
      </c>
      <c r="N1996" s="59">
        <f t="shared" si="265"/>
        <v>2.907538461538461</v>
      </c>
      <c r="O1996" s="43">
        <f t="shared" si="265"/>
        <v>3.4651014423076925</v>
      </c>
      <c r="P1996" s="69">
        <f t="shared" si="261"/>
        <v>3.0297571961721115</v>
      </c>
      <c r="Q1996" s="44">
        <f t="shared" si="262"/>
        <v>1.9260185620211923</v>
      </c>
      <c r="R1996" s="43">
        <f t="shared" si="266"/>
        <v>253</v>
      </c>
      <c r="S1996" s="45" t="e">
        <f>#REF!*M1996/100/365*365/$R1996</f>
        <v>#REF!</v>
      </c>
      <c r="T1996" s="45" t="e">
        <f>#REF!*P1996/100/365*365/$R1996</f>
        <v>#REF!</v>
      </c>
      <c r="U1996" s="45" t="e">
        <f>#REF!*F1996/100/365*365/$R1996</f>
        <v>#REF!</v>
      </c>
      <c r="V1996" s="45" t="e">
        <f>#REF!*K1996/100/365*365/$R1996</f>
        <v>#REF!</v>
      </c>
      <c r="W1996" s="45" t="e">
        <f>#REF!*O1996/100/365*365/$R1996</f>
        <v>#REF!</v>
      </c>
      <c r="X1996" s="61">
        <f t="shared" si="259"/>
        <v>3.5043076923076937</v>
      </c>
      <c r="Z1996" s="54"/>
    </row>
    <row r="1997" spans="1:26" x14ac:dyDescent="0.35">
      <c r="A1997" s="42">
        <v>42789</v>
      </c>
      <c r="B1997" s="55">
        <f t="shared" si="267"/>
        <v>42697</v>
      </c>
      <c r="C1997" s="56">
        <f t="shared" si="268"/>
        <v>42788</v>
      </c>
      <c r="D1997" s="59">
        <v>2.59</v>
      </c>
      <c r="E1997" s="43">
        <v>3.26</v>
      </c>
      <c r="F1997" s="43">
        <f t="shared" si="270"/>
        <v>2.6096666666666666</v>
      </c>
      <c r="G1997" s="60">
        <f t="shared" si="271"/>
        <v>3.2743333333333338</v>
      </c>
      <c r="H1997" s="68" t="str">
        <f t="shared" si="269"/>
        <v>Mar 2017</v>
      </c>
      <c r="I1997" s="70">
        <f t="shared" si="258"/>
        <v>1.51</v>
      </c>
      <c r="J1997" s="70">
        <f>VLOOKUP(H1997,CPI!C$187:L$448,10,FALSE)</f>
        <v>1.082882123448492</v>
      </c>
      <c r="K1997" s="59">
        <f t="shared" si="264"/>
        <v>4.0528125000000017</v>
      </c>
      <c r="L1997" s="70">
        <f t="shared" si="260"/>
        <v>2.5049871933799706</v>
      </c>
      <c r="M1997" s="71">
        <f t="shared" si="263"/>
        <v>3.6149953753402464</v>
      </c>
      <c r="N1997" s="59">
        <f t="shared" si="265"/>
        <v>2.907538461538461</v>
      </c>
      <c r="O1997" s="43">
        <f t="shared" si="265"/>
        <v>3.4651014423076925</v>
      </c>
      <c r="P1997" s="69">
        <f t="shared" si="261"/>
        <v>3.0297571961721115</v>
      </c>
      <c r="Q1997" s="44">
        <f t="shared" si="262"/>
        <v>1.9260185620211923</v>
      </c>
      <c r="R1997" s="43">
        <f t="shared" si="266"/>
        <v>253</v>
      </c>
      <c r="S1997" s="45" t="e">
        <f>#REF!*M1997/100/365*365/$R1997</f>
        <v>#REF!</v>
      </c>
      <c r="T1997" s="45" t="e">
        <f>#REF!*P1997/100/365*365/$R1997</f>
        <v>#REF!</v>
      </c>
      <c r="U1997" s="45" t="e">
        <f>#REF!*F1997/100/365*365/$R1997</f>
        <v>#REF!</v>
      </c>
      <c r="V1997" s="45" t="e">
        <f>#REF!*K1997/100/365*365/$R1997</f>
        <v>#REF!</v>
      </c>
      <c r="W1997" s="45" t="e">
        <f>#REF!*O1997/100/365*365/$R1997</f>
        <v>#REF!</v>
      </c>
      <c r="X1997" s="61">
        <f t="shared" si="259"/>
        <v>3.5043076923076937</v>
      </c>
      <c r="Z1997" s="54"/>
    </row>
    <row r="1998" spans="1:26" x14ac:dyDescent="0.35">
      <c r="A1998" s="42">
        <v>42790</v>
      </c>
      <c r="B1998" s="55">
        <f t="shared" si="267"/>
        <v>42698</v>
      </c>
      <c r="C1998" s="56">
        <f t="shared" si="268"/>
        <v>42789</v>
      </c>
      <c r="D1998" s="59">
        <v>2.58</v>
      </c>
      <c r="E1998" s="43">
        <v>3.24</v>
      </c>
      <c r="F1998" s="43">
        <f t="shared" si="270"/>
        <v>2.6108333333333333</v>
      </c>
      <c r="G1998" s="60">
        <f t="shared" si="271"/>
        <v>3.2753333333333341</v>
      </c>
      <c r="H1998" s="68" t="str">
        <f t="shared" si="269"/>
        <v>Mar 2017</v>
      </c>
      <c r="I1998" s="70">
        <f t="shared" si="258"/>
        <v>1.51</v>
      </c>
      <c r="J1998" s="70">
        <f>VLOOKUP(H1998,CPI!C$187:L$448,10,FALSE)</f>
        <v>1.082882123448492</v>
      </c>
      <c r="K1998" s="59">
        <f t="shared" si="264"/>
        <v>4.0528125000000017</v>
      </c>
      <c r="L1998" s="70">
        <f t="shared" si="260"/>
        <v>2.5049871933799706</v>
      </c>
      <c r="M1998" s="71">
        <f t="shared" si="263"/>
        <v>3.6149953753402464</v>
      </c>
      <c r="N1998" s="59">
        <f t="shared" si="265"/>
        <v>2.907538461538461</v>
      </c>
      <c r="O1998" s="43">
        <f t="shared" si="265"/>
        <v>3.4651014423076925</v>
      </c>
      <c r="P1998" s="69">
        <f t="shared" si="261"/>
        <v>3.0297571961721115</v>
      </c>
      <c r="Q1998" s="44">
        <f t="shared" si="262"/>
        <v>1.9260185620211923</v>
      </c>
      <c r="R1998" s="43">
        <f t="shared" si="266"/>
        <v>253</v>
      </c>
      <c r="S1998" s="45" t="e">
        <f>#REF!*M1998/100/365*365/$R1998</f>
        <v>#REF!</v>
      </c>
      <c r="T1998" s="45" t="e">
        <f>#REF!*P1998/100/365*365/$R1998</f>
        <v>#REF!</v>
      </c>
      <c r="U1998" s="45" t="e">
        <f>#REF!*F1998/100/365*365/$R1998</f>
        <v>#REF!</v>
      </c>
      <c r="V1998" s="45" t="e">
        <f>#REF!*K1998/100/365*365/$R1998</f>
        <v>#REF!</v>
      </c>
      <c r="W1998" s="45" t="e">
        <f>#REF!*O1998/100/365*365/$R1998</f>
        <v>#REF!</v>
      </c>
      <c r="X1998" s="61">
        <f t="shared" si="259"/>
        <v>3.5043076923076937</v>
      </c>
      <c r="Z1998" s="54"/>
    </row>
    <row r="1999" spans="1:26" x14ac:dyDescent="0.35">
      <c r="A1999" s="42">
        <v>42793</v>
      </c>
      <c r="B1999" s="55">
        <f t="shared" si="267"/>
        <v>42701</v>
      </c>
      <c r="C1999" s="56">
        <f t="shared" si="268"/>
        <v>42792</v>
      </c>
      <c r="D1999" s="59">
        <v>2.56</v>
      </c>
      <c r="E1999" s="43">
        <v>3.22</v>
      </c>
      <c r="F1999" s="43">
        <f t="shared" si="270"/>
        <v>2.6120000000000001</v>
      </c>
      <c r="G1999" s="60">
        <f t="shared" si="271"/>
        <v>3.2761666666666671</v>
      </c>
      <c r="H1999" s="68" t="str">
        <f t="shared" si="269"/>
        <v>Mar 2017</v>
      </c>
      <c r="I1999" s="70">
        <f t="shared" si="258"/>
        <v>1.51</v>
      </c>
      <c r="J1999" s="70">
        <f>VLOOKUP(H1999,CPI!C$187:L$448,10,FALSE)</f>
        <v>1.082882123448492</v>
      </c>
      <c r="K1999" s="59">
        <f t="shared" si="264"/>
        <v>4.0528125000000017</v>
      </c>
      <c r="L1999" s="70">
        <f t="shared" si="260"/>
        <v>2.5049871933799706</v>
      </c>
      <c r="M1999" s="71">
        <f t="shared" si="263"/>
        <v>3.6149953753402464</v>
      </c>
      <c r="N1999" s="59">
        <f t="shared" si="265"/>
        <v>2.907538461538461</v>
      </c>
      <c r="O1999" s="43">
        <f t="shared" si="265"/>
        <v>3.4651014423076925</v>
      </c>
      <c r="P1999" s="69">
        <f t="shared" si="261"/>
        <v>3.0297571961721115</v>
      </c>
      <c r="Q1999" s="44">
        <f t="shared" si="262"/>
        <v>1.9260185620211923</v>
      </c>
      <c r="R1999" s="43">
        <f t="shared" si="266"/>
        <v>253</v>
      </c>
      <c r="S1999" s="45" t="e">
        <f>#REF!*M1999/100/365*365/$R1999</f>
        <v>#REF!</v>
      </c>
      <c r="T1999" s="45" t="e">
        <f>#REF!*P1999/100/365*365/$R1999</f>
        <v>#REF!</v>
      </c>
      <c r="U1999" s="45" t="e">
        <f>#REF!*F1999/100/365*365/$R1999</f>
        <v>#REF!</v>
      </c>
      <c r="V1999" s="45" t="e">
        <f>#REF!*K1999/100/365*365/$R1999</f>
        <v>#REF!</v>
      </c>
      <c r="W1999" s="45" t="e">
        <f>#REF!*O1999/100/365*365/$R1999</f>
        <v>#REF!</v>
      </c>
      <c r="X1999" s="61">
        <f t="shared" si="259"/>
        <v>3.5043076923076937</v>
      </c>
      <c r="Z1999" s="54"/>
    </row>
    <row r="2000" spans="1:26" x14ac:dyDescent="0.35">
      <c r="A2000" s="42">
        <v>42794</v>
      </c>
      <c r="B2000" s="55">
        <f t="shared" si="267"/>
        <v>42702</v>
      </c>
      <c r="C2000" s="56">
        <f t="shared" si="268"/>
        <v>42793</v>
      </c>
      <c r="D2000" s="59">
        <v>2.58</v>
      </c>
      <c r="E2000" s="43">
        <v>3.24</v>
      </c>
      <c r="F2000" s="43">
        <f t="shared" si="270"/>
        <v>2.6138333333333335</v>
      </c>
      <c r="G2000" s="60">
        <f t="shared" si="271"/>
        <v>3.2781666666666669</v>
      </c>
      <c r="H2000" s="68" t="str">
        <f t="shared" si="269"/>
        <v>Mar 2017</v>
      </c>
      <c r="I2000" s="70">
        <f t="shared" si="258"/>
        <v>1.51</v>
      </c>
      <c r="J2000" s="70">
        <f>VLOOKUP(H2000,CPI!C$187:L$448,10,FALSE)</f>
        <v>1.082882123448492</v>
      </c>
      <c r="K2000" s="59">
        <f t="shared" si="264"/>
        <v>4.0528125000000017</v>
      </c>
      <c r="L2000" s="70">
        <f t="shared" si="260"/>
        <v>2.5049871933799706</v>
      </c>
      <c r="M2000" s="71">
        <f t="shared" si="263"/>
        <v>3.6149953753402464</v>
      </c>
      <c r="N2000" s="59">
        <f t="shared" si="265"/>
        <v>2.907538461538461</v>
      </c>
      <c r="O2000" s="43">
        <f t="shared" si="265"/>
        <v>3.4651014423076925</v>
      </c>
      <c r="P2000" s="69">
        <f t="shared" si="261"/>
        <v>3.0297571961721115</v>
      </c>
      <c r="Q2000" s="44">
        <f t="shared" si="262"/>
        <v>1.9260185620211923</v>
      </c>
      <c r="R2000" s="43">
        <f t="shared" si="266"/>
        <v>253</v>
      </c>
      <c r="S2000" s="45" t="e">
        <f>#REF!*M2000/100/365*365/$R2000</f>
        <v>#REF!</v>
      </c>
      <c r="T2000" s="45" t="e">
        <f>#REF!*P2000/100/365*365/$R2000</f>
        <v>#REF!</v>
      </c>
      <c r="U2000" s="45" t="e">
        <f>#REF!*F2000/100/365*365/$R2000</f>
        <v>#REF!</v>
      </c>
      <c r="V2000" s="45" t="e">
        <f>#REF!*K2000/100/365*365/$R2000</f>
        <v>#REF!</v>
      </c>
      <c r="W2000" s="45" t="e">
        <f>#REF!*O2000/100/365*365/$R2000</f>
        <v>#REF!</v>
      </c>
      <c r="X2000" s="61">
        <f t="shared" si="259"/>
        <v>3.5043076923076937</v>
      </c>
      <c r="Z2000" s="54"/>
    </row>
    <row r="2001" spans="1:26" x14ac:dyDescent="0.35">
      <c r="A2001" s="42">
        <v>42795</v>
      </c>
      <c r="B2001" s="55">
        <f t="shared" si="267"/>
        <v>42705</v>
      </c>
      <c r="C2001" s="56">
        <f t="shared" si="268"/>
        <v>42794</v>
      </c>
      <c r="D2001" s="59">
        <v>2.59</v>
      </c>
      <c r="E2001" s="43">
        <v>3.29</v>
      </c>
      <c r="F2001" s="43">
        <f t="shared" si="270"/>
        <v>2.6194827586206904</v>
      </c>
      <c r="G2001" s="60">
        <f t="shared" si="271"/>
        <v>3.2844827586206899</v>
      </c>
      <c r="H2001" s="68" t="str">
        <f t="shared" si="269"/>
        <v>Mar 2017</v>
      </c>
      <c r="I2001" s="70">
        <f t="shared" si="258"/>
        <v>1.51</v>
      </c>
      <c r="J2001" s="70">
        <f>VLOOKUP(H2001,CPI!C$187:L$448,10,FALSE)</f>
        <v>1.082882123448492</v>
      </c>
      <c r="K2001" s="59">
        <f t="shared" si="264"/>
        <v>4.0528125000000017</v>
      </c>
      <c r="L2001" s="70">
        <f t="shared" si="260"/>
        <v>2.5049871933799706</v>
      </c>
      <c r="M2001" s="71">
        <f t="shared" si="263"/>
        <v>3.6149953753402464</v>
      </c>
      <c r="N2001" s="59">
        <f t="shared" si="265"/>
        <v>2.907538461538461</v>
      </c>
      <c r="O2001" s="43">
        <f t="shared" si="265"/>
        <v>3.4651014423076925</v>
      </c>
      <c r="P2001" s="69">
        <f t="shared" si="261"/>
        <v>3.0297571961721115</v>
      </c>
      <c r="Q2001" s="44">
        <f t="shared" si="262"/>
        <v>1.9260185620211923</v>
      </c>
      <c r="R2001" s="43">
        <f t="shared" si="266"/>
        <v>253</v>
      </c>
      <c r="S2001" s="45" t="e">
        <f>#REF!*M2001/100/365*365/$R2001</f>
        <v>#REF!</v>
      </c>
      <c r="T2001" s="45" t="e">
        <f>#REF!*P2001/100/365*365/$R2001</f>
        <v>#REF!</v>
      </c>
      <c r="U2001" s="45" t="e">
        <f>#REF!*F2001/100/365*365/$R2001</f>
        <v>#REF!</v>
      </c>
      <c r="V2001" s="45" t="e">
        <f>#REF!*K2001/100/365*365/$R2001</f>
        <v>#REF!</v>
      </c>
      <c r="W2001" s="45" t="e">
        <f>#REF!*O2001/100/365*365/$R2001</f>
        <v>#REF!</v>
      </c>
      <c r="X2001" s="61">
        <f t="shared" si="259"/>
        <v>3.5043076923076937</v>
      </c>
      <c r="Z2001" s="54"/>
    </row>
    <row r="2002" spans="1:26" x14ac:dyDescent="0.35">
      <c r="A2002" s="42">
        <v>42796</v>
      </c>
      <c r="B2002" s="55">
        <f t="shared" si="267"/>
        <v>42706</v>
      </c>
      <c r="C2002" s="56">
        <f t="shared" si="268"/>
        <v>42795</v>
      </c>
      <c r="D2002" s="59">
        <v>2.6</v>
      </c>
      <c r="E2002" s="43">
        <v>3.33</v>
      </c>
      <c r="F2002" s="43">
        <f t="shared" si="270"/>
        <v>2.620000000000001</v>
      </c>
      <c r="G2002" s="60">
        <f t="shared" si="271"/>
        <v>3.2851724137931031</v>
      </c>
      <c r="H2002" s="68" t="str">
        <f t="shared" si="269"/>
        <v>Mar 2017</v>
      </c>
      <c r="I2002" s="70">
        <f t="shared" si="258"/>
        <v>1.51</v>
      </c>
      <c r="J2002" s="70">
        <f>VLOOKUP(H2002,CPI!C$187:L$448,10,FALSE)</f>
        <v>1.082882123448492</v>
      </c>
      <c r="K2002" s="59">
        <f t="shared" si="264"/>
        <v>4.0528125000000017</v>
      </c>
      <c r="L2002" s="70">
        <f t="shared" si="260"/>
        <v>2.5049871933799706</v>
      </c>
      <c r="M2002" s="71">
        <f t="shared" si="263"/>
        <v>3.6149953753402464</v>
      </c>
      <c r="N2002" s="59">
        <f t="shared" si="265"/>
        <v>2.907538461538461</v>
      </c>
      <c r="O2002" s="43">
        <f t="shared" si="265"/>
        <v>3.4651014423076925</v>
      </c>
      <c r="P2002" s="69">
        <f t="shared" si="261"/>
        <v>3.0297571961721115</v>
      </c>
      <c r="Q2002" s="44">
        <f t="shared" si="262"/>
        <v>1.9260185620211923</v>
      </c>
      <c r="R2002" s="43">
        <f t="shared" si="266"/>
        <v>253</v>
      </c>
      <c r="S2002" s="45" t="e">
        <f>#REF!*M2002/100/365*365/$R2002</f>
        <v>#REF!</v>
      </c>
      <c r="T2002" s="45" t="e">
        <f>#REF!*P2002/100/365*365/$R2002</f>
        <v>#REF!</v>
      </c>
      <c r="U2002" s="45" t="e">
        <f>#REF!*F2002/100/365*365/$R2002</f>
        <v>#REF!</v>
      </c>
      <c r="V2002" s="45" t="e">
        <f>#REF!*K2002/100/365*365/$R2002</f>
        <v>#REF!</v>
      </c>
      <c r="W2002" s="45" t="e">
        <f>#REF!*O2002/100/365*365/$R2002</f>
        <v>#REF!</v>
      </c>
      <c r="X2002" s="61">
        <f t="shared" si="259"/>
        <v>3.5043076923076937</v>
      </c>
      <c r="Z2002" s="54"/>
    </row>
    <row r="2003" spans="1:26" x14ac:dyDescent="0.35">
      <c r="A2003" s="42">
        <v>42797</v>
      </c>
      <c r="B2003" s="55">
        <f t="shared" si="267"/>
        <v>42707</v>
      </c>
      <c r="C2003" s="56">
        <f t="shared" si="268"/>
        <v>42796</v>
      </c>
      <c r="D2003" s="59">
        <v>2.58</v>
      </c>
      <c r="E2003" s="43">
        <v>3.3</v>
      </c>
      <c r="F2003" s="43">
        <f t="shared" si="270"/>
        <v>2.6196610169491534</v>
      </c>
      <c r="G2003" s="60">
        <f t="shared" si="271"/>
        <v>3.2859322033898306</v>
      </c>
      <c r="H2003" s="68" t="str">
        <f t="shared" si="269"/>
        <v>Mar 2017</v>
      </c>
      <c r="I2003" s="70">
        <f t="shared" si="258"/>
        <v>1.51</v>
      </c>
      <c r="J2003" s="70">
        <f>VLOOKUP(H2003,CPI!C$187:L$448,10,FALSE)</f>
        <v>1.082882123448492</v>
      </c>
      <c r="K2003" s="59">
        <f t="shared" si="264"/>
        <v>4.0528125000000017</v>
      </c>
      <c r="L2003" s="70">
        <f t="shared" si="260"/>
        <v>2.5049871933799706</v>
      </c>
      <c r="M2003" s="71">
        <f t="shared" si="263"/>
        <v>3.6149953753402464</v>
      </c>
      <c r="N2003" s="59">
        <f t="shared" si="265"/>
        <v>2.907538461538461</v>
      </c>
      <c r="O2003" s="43">
        <f t="shared" si="265"/>
        <v>3.4651014423076925</v>
      </c>
      <c r="P2003" s="69">
        <f t="shared" si="261"/>
        <v>3.0297571961721115</v>
      </c>
      <c r="Q2003" s="44">
        <f t="shared" si="262"/>
        <v>1.9260185620211923</v>
      </c>
      <c r="R2003" s="43">
        <f t="shared" si="266"/>
        <v>253</v>
      </c>
      <c r="S2003" s="45" t="e">
        <f>#REF!*M2003/100/365*365/$R2003</f>
        <v>#REF!</v>
      </c>
      <c r="T2003" s="45" t="e">
        <f>#REF!*P2003/100/365*365/$R2003</f>
        <v>#REF!</v>
      </c>
      <c r="U2003" s="45" t="e">
        <f>#REF!*F2003/100/365*365/$R2003</f>
        <v>#REF!</v>
      </c>
      <c r="V2003" s="45" t="e">
        <f>#REF!*K2003/100/365*365/$R2003</f>
        <v>#REF!</v>
      </c>
      <c r="W2003" s="45" t="e">
        <f>#REF!*O2003/100/365*365/$R2003</f>
        <v>#REF!</v>
      </c>
      <c r="X2003" s="61">
        <f t="shared" si="259"/>
        <v>3.5043076923076937</v>
      </c>
      <c r="Z2003" s="54"/>
    </row>
    <row r="2004" spans="1:26" x14ac:dyDescent="0.35">
      <c r="A2004" s="42">
        <v>42800</v>
      </c>
      <c r="B2004" s="55">
        <f t="shared" si="267"/>
        <v>42710</v>
      </c>
      <c r="C2004" s="56">
        <f t="shared" si="268"/>
        <v>42799</v>
      </c>
      <c r="D2004" s="59">
        <v>2.59</v>
      </c>
      <c r="E2004" s="43">
        <v>3.3</v>
      </c>
      <c r="F2004" s="43">
        <f t="shared" si="270"/>
        <v>2.6218965517241393</v>
      </c>
      <c r="G2004" s="60">
        <f t="shared" si="271"/>
        <v>3.2882758620689656</v>
      </c>
      <c r="H2004" s="68" t="str">
        <f t="shared" si="269"/>
        <v>Mar 2017</v>
      </c>
      <c r="I2004" s="70">
        <f t="shared" si="258"/>
        <v>1.51</v>
      </c>
      <c r="J2004" s="70">
        <f>VLOOKUP(H2004,CPI!C$187:L$448,10,FALSE)</f>
        <v>1.082882123448492</v>
      </c>
      <c r="K2004" s="59">
        <f t="shared" si="264"/>
        <v>4.0528125000000017</v>
      </c>
      <c r="L2004" s="70">
        <f t="shared" si="260"/>
        <v>2.5049871933799706</v>
      </c>
      <c r="M2004" s="71">
        <f t="shared" si="263"/>
        <v>3.6149953753402464</v>
      </c>
      <c r="N2004" s="59">
        <f t="shared" si="265"/>
        <v>2.907538461538461</v>
      </c>
      <c r="O2004" s="43">
        <f t="shared" si="265"/>
        <v>3.4651014423076925</v>
      </c>
      <c r="P2004" s="69">
        <f t="shared" si="261"/>
        <v>3.0297571961721115</v>
      </c>
      <c r="Q2004" s="44">
        <f t="shared" si="262"/>
        <v>1.9260185620211923</v>
      </c>
      <c r="R2004" s="43">
        <f t="shared" si="266"/>
        <v>253</v>
      </c>
      <c r="S2004" s="45" t="e">
        <f>#REF!*M2004/100/365*365/$R2004</f>
        <v>#REF!</v>
      </c>
      <c r="T2004" s="45" t="e">
        <f>#REF!*P2004/100/365*365/$R2004</f>
        <v>#REF!</v>
      </c>
      <c r="U2004" s="45" t="e">
        <f>#REF!*F2004/100/365*365/$R2004</f>
        <v>#REF!</v>
      </c>
      <c r="V2004" s="45" t="e">
        <f>#REF!*K2004/100/365*365/$R2004</f>
        <v>#REF!</v>
      </c>
      <c r="W2004" s="45" t="e">
        <f>#REF!*O2004/100/365*365/$R2004</f>
        <v>#REF!</v>
      </c>
      <c r="X2004" s="61">
        <f t="shared" si="259"/>
        <v>3.5043076923076937</v>
      </c>
      <c r="Z2004" s="54"/>
    </row>
    <row r="2005" spans="1:26" x14ac:dyDescent="0.35">
      <c r="A2005" s="42">
        <v>42801</v>
      </c>
      <c r="B2005" s="55">
        <f t="shared" si="267"/>
        <v>42711</v>
      </c>
      <c r="C2005" s="56">
        <f t="shared" si="268"/>
        <v>42800</v>
      </c>
      <c r="D2005" s="59">
        <v>2.59</v>
      </c>
      <c r="E2005" s="43">
        <v>3.31</v>
      </c>
      <c r="F2005" s="43">
        <f t="shared" si="270"/>
        <v>2.6229310344827597</v>
      </c>
      <c r="G2005" s="60">
        <f t="shared" si="271"/>
        <v>3.2896551724137932</v>
      </c>
      <c r="H2005" s="68" t="str">
        <f t="shared" si="269"/>
        <v>Mar 2017</v>
      </c>
      <c r="I2005" s="70">
        <f t="shared" si="258"/>
        <v>1.51</v>
      </c>
      <c r="J2005" s="70">
        <f>VLOOKUP(H2005,CPI!C$187:L$448,10,FALSE)</f>
        <v>1.082882123448492</v>
      </c>
      <c r="K2005" s="59">
        <f t="shared" si="264"/>
        <v>4.0528125000000017</v>
      </c>
      <c r="L2005" s="70">
        <f t="shared" si="260"/>
        <v>2.5049871933799706</v>
      </c>
      <c r="M2005" s="71">
        <f t="shared" si="263"/>
        <v>3.6149953753402464</v>
      </c>
      <c r="N2005" s="59">
        <f t="shared" si="265"/>
        <v>2.907538461538461</v>
      </c>
      <c r="O2005" s="43">
        <f t="shared" si="265"/>
        <v>3.4651014423076925</v>
      </c>
      <c r="P2005" s="69">
        <f t="shared" si="261"/>
        <v>3.0297571961721115</v>
      </c>
      <c r="Q2005" s="44">
        <f t="shared" si="262"/>
        <v>1.9260185620211923</v>
      </c>
      <c r="R2005" s="43">
        <f t="shared" si="266"/>
        <v>253</v>
      </c>
      <c r="S2005" s="45" t="e">
        <f>#REF!*M2005/100/365*365/$R2005</f>
        <v>#REF!</v>
      </c>
      <c r="T2005" s="45" t="e">
        <f>#REF!*P2005/100/365*365/$R2005</f>
        <v>#REF!</v>
      </c>
      <c r="U2005" s="45" t="e">
        <f>#REF!*F2005/100/365*365/$R2005</f>
        <v>#REF!</v>
      </c>
      <c r="V2005" s="45" t="e">
        <f>#REF!*K2005/100/365*365/$R2005</f>
        <v>#REF!</v>
      </c>
      <c r="W2005" s="45" t="e">
        <f>#REF!*O2005/100/365*365/$R2005</f>
        <v>#REF!</v>
      </c>
      <c r="X2005" s="61">
        <f t="shared" si="259"/>
        <v>3.5043076923076937</v>
      </c>
      <c r="Z2005" s="54"/>
    </row>
    <row r="2006" spans="1:26" x14ac:dyDescent="0.35">
      <c r="A2006" s="42">
        <v>42802</v>
      </c>
      <c r="B2006" s="55">
        <f t="shared" si="267"/>
        <v>42712</v>
      </c>
      <c r="C2006" s="56">
        <f t="shared" si="268"/>
        <v>42801</v>
      </c>
      <c r="D2006" s="59">
        <v>2.6</v>
      </c>
      <c r="E2006" s="43">
        <v>3.33</v>
      </c>
      <c r="F2006" s="43">
        <f t="shared" si="270"/>
        <v>2.6246551724137932</v>
      </c>
      <c r="G2006" s="60">
        <f t="shared" si="271"/>
        <v>3.2918965517241388</v>
      </c>
      <c r="H2006" s="68" t="str">
        <f t="shared" si="269"/>
        <v>Mar 2017</v>
      </c>
      <c r="I2006" s="70">
        <f t="shared" si="258"/>
        <v>1.51</v>
      </c>
      <c r="J2006" s="70">
        <f>VLOOKUP(H2006,CPI!C$187:L$448,10,FALSE)</f>
        <v>1.082882123448492</v>
      </c>
      <c r="K2006" s="59">
        <f t="shared" si="264"/>
        <v>4.0528125000000017</v>
      </c>
      <c r="L2006" s="70">
        <f t="shared" si="260"/>
        <v>2.5049871933799706</v>
      </c>
      <c r="M2006" s="71">
        <f t="shared" si="263"/>
        <v>3.6149953753402464</v>
      </c>
      <c r="N2006" s="59">
        <f t="shared" si="265"/>
        <v>2.907538461538461</v>
      </c>
      <c r="O2006" s="43">
        <f t="shared" si="265"/>
        <v>3.4651014423076925</v>
      </c>
      <c r="P2006" s="69">
        <f t="shared" si="261"/>
        <v>3.0297571961721115</v>
      </c>
      <c r="Q2006" s="44">
        <f t="shared" si="262"/>
        <v>1.9260185620211923</v>
      </c>
      <c r="R2006" s="43">
        <f t="shared" si="266"/>
        <v>253</v>
      </c>
      <c r="S2006" s="45" t="e">
        <f>#REF!*M2006/100/365*365/$R2006</f>
        <v>#REF!</v>
      </c>
      <c r="T2006" s="45" t="e">
        <f>#REF!*P2006/100/365*365/$R2006</f>
        <v>#REF!</v>
      </c>
      <c r="U2006" s="45" t="e">
        <f>#REF!*F2006/100/365*365/$R2006</f>
        <v>#REF!</v>
      </c>
      <c r="V2006" s="45" t="e">
        <f>#REF!*K2006/100/365*365/$R2006</f>
        <v>#REF!</v>
      </c>
      <c r="W2006" s="45" t="e">
        <f>#REF!*O2006/100/365*365/$R2006</f>
        <v>#REF!</v>
      </c>
      <c r="X2006" s="61">
        <f t="shared" si="259"/>
        <v>3.5043076923076937</v>
      </c>
      <c r="Z2006" s="54"/>
    </row>
    <row r="2007" spans="1:26" x14ac:dyDescent="0.35">
      <c r="A2007" s="42">
        <v>42803</v>
      </c>
      <c r="B2007" s="55">
        <f t="shared" si="267"/>
        <v>42713</v>
      </c>
      <c r="C2007" s="56">
        <f t="shared" si="268"/>
        <v>42802</v>
      </c>
      <c r="D2007" s="59">
        <v>2.63</v>
      </c>
      <c r="E2007" s="43">
        <v>3.37</v>
      </c>
      <c r="F2007" s="43">
        <f t="shared" si="270"/>
        <v>2.6255172413793102</v>
      </c>
      <c r="G2007" s="60">
        <f t="shared" si="271"/>
        <v>3.2927586206896562</v>
      </c>
      <c r="H2007" s="68" t="str">
        <f t="shared" si="269"/>
        <v>Mar 2017</v>
      </c>
      <c r="I2007" s="70">
        <f t="shared" si="258"/>
        <v>1.51</v>
      </c>
      <c r="J2007" s="70">
        <f>VLOOKUP(H2007,CPI!C$187:L$448,10,FALSE)</f>
        <v>1.082882123448492</v>
      </c>
      <c r="K2007" s="59">
        <f t="shared" si="264"/>
        <v>4.0528125000000017</v>
      </c>
      <c r="L2007" s="70">
        <f t="shared" si="260"/>
        <v>2.5049871933799706</v>
      </c>
      <c r="M2007" s="71">
        <f t="shared" si="263"/>
        <v>3.6149953753402464</v>
      </c>
      <c r="N2007" s="59">
        <f t="shared" si="265"/>
        <v>2.907538461538461</v>
      </c>
      <c r="O2007" s="43">
        <f t="shared" si="265"/>
        <v>3.4651014423076925</v>
      </c>
      <c r="P2007" s="69">
        <f t="shared" si="261"/>
        <v>3.0297571961721115</v>
      </c>
      <c r="Q2007" s="44">
        <f t="shared" si="262"/>
        <v>1.9260185620211923</v>
      </c>
      <c r="R2007" s="43">
        <f t="shared" si="266"/>
        <v>253</v>
      </c>
      <c r="S2007" s="45" t="e">
        <f>#REF!*M2007/100/365*365/$R2007</f>
        <v>#REF!</v>
      </c>
      <c r="T2007" s="45" t="e">
        <f>#REF!*P2007/100/365*365/$R2007</f>
        <v>#REF!</v>
      </c>
      <c r="U2007" s="45" t="e">
        <f>#REF!*F2007/100/365*365/$R2007</f>
        <v>#REF!</v>
      </c>
      <c r="V2007" s="45" t="e">
        <f>#REF!*K2007/100/365*365/$R2007</f>
        <v>#REF!</v>
      </c>
      <c r="W2007" s="45" t="e">
        <f>#REF!*O2007/100/365*365/$R2007</f>
        <v>#REF!</v>
      </c>
      <c r="X2007" s="61">
        <f t="shared" si="259"/>
        <v>3.5043076923076937</v>
      </c>
      <c r="Z2007" s="54"/>
    </row>
    <row r="2008" spans="1:26" x14ac:dyDescent="0.35">
      <c r="A2008" s="42">
        <v>42804</v>
      </c>
      <c r="B2008" s="55">
        <f t="shared" si="267"/>
        <v>42714</v>
      </c>
      <c r="C2008" s="56">
        <f t="shared" si="268"/>
        <v>42803</v>
      </c>
      <c r="D2008" s="59">
        <v>2.65</v>
      </c>
      <c r="E2008" s="43">
        <v>3.4</v>
      </c>
      <c r="F2008" s="43">
        <f t="shared" si="270"/>
        <v>2.6255932203389829</v>
      </c>
      <c r="G2008" s="60">
        <f t="shared" si="271"/>
        <v>3.2940677966101704</v>
      </c>
      <c r="H2008" s="68" t="str">
        <f t="shared" si="269"/>
        <v>Mar 2017</v>
      </c>
      <c r="I2008" s="70">
        <f t="shared" si="258"/>
        <v>1.51</v>
      </c>
      <c r="J2008" s="70">
        <f>VLOOKUP(H2008,CPI!C$187:L$448,10,FALSE)</f>
        <v>1.082882123448492</v>
      </c>
      <c r="K2008" s="59">
        <f t="shared" si="264"/>
        <v>4.0528125000000017</v>
      </c>
      <c r="L2008" s="70">
        <f t="shared" si="260"/>
        <v>2.5049871933799706</v>
      </c>
      <c r="M2008" s="71">
        <f t="shared" si="263"/>
        <v>3.6149953753402464</v>
      </c>
      <c r="N2008" s="59">
        <f t="shared" si="265"/>
        <v>2.907538461538461</v>
      </c>
      <c r="O2008" s="43">
        <f t="shared" si="265"/>
        <v>3.4651014423076925</v>
      </c>
      <c r="P2008" s="69">
        <f t="shared" si="261"/>
        <v>3.0297571961721115</v>
      </c>
      <c r="Q2008" s="44">
        <f t="shared" si="262"/>
        <v>1.9260185620211923</v>
      </c>
      <c r="R2008" s="43">
        <f t="shared" si="266"/>
        <v>253</v>
      </c>
      <c r="S2008" s="45" t="e">
        <f>#REF!*M2008/100/365*365/$R2008</f>
        <v>#REF!</v>
      </c>
      <c r="T2008" s="45" t="e">
        <f>#REF!*P2008/100/365*365/$R2008</f>
        <v>#REF!</v>
      </c>
      <c r="U2008" s="45" t="e">
        <f>#REF!*F2008/100/365*365/$R2008</f>
        <v>#REF!</v>
      </c>
      <c r="V2008" s="45" t="e">
        <f>#REF!*K2008/100/365*365/$R2008</f>
        <v>#REF!</v>
      </c>
      <c r="W2008" s="45" t="e">
        <f>#REF!*O2008/100/365*365/$R2008</f>
        <v>#REF!</v>
      </c>
      <c r="X2008" s="61">
        <f t="shared" si="259"/>
        <v>3.5043076923076937</v>
      </c>
      <c r="Z2008" s="54"/>
    </row>
    <row r="2009" spans="1:26" x14ac:dyDescent="0.35">
      <c r="A2009" s="42">
        <v>42807</v>
      </c>
      <c r="B2009" s="55">
        <f t="shared" si="267"/>
        <v>42717</v>
      </c>
      <c r="C2009" s="56">
        <f t="shared" si="268"/>
        <v>42806</v>
      </c>
      <c r="D2009" s="59">
        <v>2.62</v>
      </c>
      <c r="E2009" s="43">
        <v>3.37</v>
      </c>
      <c r="F2009" s="43">
        <f t="shared" si="270"/>
        <v>2.6281034482758621</v>
      </c>
      <c r="G2009" s="60">
        <f t="shared" si="271"/>
        <v>3.2958620689655187</v>
      </c>
      <c r="H2009" s="68" t="str">
        <f t="shared" si="269"/>
        <v>Mar 2017</v>
      </c>
      <c r="I2009" s="70">
        <f t="shared" si="258"/>
        <v>1.51</v>
      </c>
      <c r="J2009" s="70">
        <f>VLOOKUP(H2009,CPI!C$187:L$448,10,FALSE)</f>
        <v>1.082882123448492</v>
      </c>
      <c r="K2009" s="59">
        <f t="shared" si="264"/>
        <v>4.0528125000000017</v>
      </c>
      <c r="L2009" s="70">
        <f t="shared" si="260"/>
        <v>2.5049871933799706</v>
      </c>
      <c r="M2009" s="71">
        <f t="shared" si="263"/>
        <v>3.6149953753402464</v>
      </c>
      <c r="N2009" s="59">
        <f t="shared" si="265"/>
        <v>2.907538461538461</v>
      </c>
      <c r="O2009" s="43">
        <f t="shared" si="265"/>
        <v>3.4651014423076925</v>
      </c>
      <c r="P2009" s="69">
        <f t="shared" si="261"/>
        <v>3.0297571961721115</v>
      </c>
      <c r="Q2009" s="44">
        <f t="shared" si="262"/>
        <v>1.9260185620211923</v>
      </c>
      <c r="R2009" s="43">
        <f t="shared" si="266"/>
        <v>253</v>
      </c>
      <c r="S2009" s="45" t="e">
        <f>#REF!*M2009/100/365*365/$R2009</f>
        <v>#REF!</v>
      </c>
      <c r="T2009" s="45" t="e">
        <f>#REF!*P2009/100/365*365/$R2009</f>
        <v>#REF!</v>
      </c>
      <c r="U2009" s="45" t="e">
        <f>#REF!*F2009/100/365*365/$R2009</f>
        <v>#REF!</v>
      </c>
      <c r="V2009" s="45" t="e">
        <f>#REF!*K2009/100/365*365/$R2009</f>
        <v>#REF!</v>
      </c>
      <c r="W2009" s="45" t="e">
        <f>#REF!*O2009/100/365*365/$R2009</f>
        <v>#REF!</v>
      </c>
      <c r="X2009" s="61">
        <f t="shared" si="259"/>
        <v>3.5043076923076937</v>
      </c>
      <c r="Z2009" s="54"/>
    </row>
    <row r="2010" spans="1:26" x14ac:dyDescent="0.35">
      <c r="A2010" s="42">
        <v>42808</v>
      </c>
      <c r="B2010" s="55">
        <f t="shared" si="267"/>
        <v>42718</v>
      </c>
      <c r="C2010" s="56">
        <f t="shared" si="268"/>
        <v>42807</v>
      </c>
      <c r="D2010" s="59">
        <v>2.6</v>
      </c>
      <c r="E2010" s="43">
        <v>3.36</v>
      </c>
      <c r="F2010" s="43">
        <f t="shared" si="270"/>
        <v>2.6294827586206897</v>
      </c>
      <c r="G2010" s="60">
        <f t="shared" si="271"/>
        <v>3.2974137931034497</v>
      </c>
      <c r="H2010" s="68" t="str">
        <f t="shared" si="269"/>
        <v>Mar 2017</v>
      </c>
      <c r="I2010" s="70">
        <f t="shared" si="258"/>
        <v>1.51</v>
      </c>
      <c r="J2010" s="70">
        <f>VLOOKUP(H2010,CPI!C$187:L$448,10,FALSE)</f>
        <v>1.082882123448492</v>
      </c>
      <c r="K2010" s="59">
        <f t="shared" si="264"/>
        <v>4.0528125000000017</v>
      </c>
      <c r="L2010" s="70">
        <f t="shared" si="260"/>
        <v>2.5049871933799706</v>
      </c>
      <c r="M2010" s="71">
        <f t="shared" si="263"/>
        <v>3.6149953753402464</v>
      </c>
      <c r="N2010" s="59">
        <f t="shared" si="265"/>
        <v>2.907538461538461</v>
      </c>
      <c r="O2010" s="43">
        <f t="shared" si="265"/>
        <v>3.4651014423076925</v>
      </c>
      <c r="P2010" s="69">
        <f t="shared" si="261"/>
        <v>3.0297571961721115</v>
      </c>
      <c r="Q2010" s="44">
        <f t="shared" si="262"/>
        <v>1.9260185620211923</v>
      </c>
      <c r="R2010" s="43">
        <f t="shared" si="266"/>
        <v>253</v>
      </c>
      <c r="S2010" s="45" t="e">
        <f>#REF!*M2010/100/365*365/$R2010</f>
        <v>#REF!</v>
      </c>
      <c r="T2010" s="45" t="e">
        <f>#REF!*P2010/100/365*365/$R2010</f>
        <v>#REF!</v>
      </c>
      <c r="U2010" s="45" t="e">
        <f>#REF!*F2010/100/365*365/$R2010</f>
        <v>#REF!</v>
      </c>
      <c r="V2010" s="45" t="e">
        <f>#REF!*K2010/100/365*365/$R2010</f>
        <v>#REF!</v>
      </c>
      <c r="W2010" s="45" t="e">
        <f>#REF!*O2010/100/365*365/$R2010</f>
        <v>#REF!</v>
      </c>
      <c r="X2010" s="61">
        <f t="shared" si="259"/>
        <v>3.5043076923076937</v>
      </c>
      <c r="Z2010" s="54"/>
    </row>
    <row r="2011" spans="1:26" x14ac:dyDescent="0.35">
      <c r="A2011" s="42">
        <v>42809</v>
      </c>
      <c r="B2011" s="55">
        <f t="shared" si="267"/>
        <v>42719</v>
      </c>
      <c r="C2011" s="56">
        <f t="shared" si="268"/>
        <v>42808</v>
      </c>
      <c r="D2011" s="59">
        <v>2.61</v>
      </c>
      <c r="E2011" s="43">
        <v>3.36</v>
      </c>
      <c r="F2011" s="43">
        <f t="shared" si="270"/>
        <v>2.6289655172413786</v>
      </c>
      <c r="G2011" s="60">
        <f t="shared" si="271"/>
        <v>3.2970689655172425</v>
      </c>
      <c r="H2011" s="68" t="str">
        <f t="shared" si="269"/>
        <v>Mar 2017</v>
      </c>
      <c r="I2011" s="70">
        <f t="shared" si="258"/>
        <v>1.51</v>
      </c>
      <c r="J2011" s="70">
        <f>VLOOKUP(H2011,CPI!C$187:L$448,10,FALSE)</f>
        <v>1.082882123448492</v>
      </c>
      <c r="K2011" s="59">
        <f t="shared" si="264"/>
        <v>4.0528125000000017</v>
      </c>
      <c r="L2011" s="70">
        <f t="shared" si="260"/>
        <v>2.5049871933799706</v>
      </c>
      <c r="M2011" s="71">
        <f t="shared" si="263"/>
        <v>3.6149953753402464</v>
      </c>
      <c r="N2011" s="59">
        <f t="shared" si="265"/>
        <v>2.907538461538461</v>
      </c>
      <c r="O2011" s="43">
        <f t="shared" si="265"/>
        <v>3.4651014423076925</v>
      </c>
      <c r="P2011" s="69">
        <f t="shared" si="261"/>
        <v>3.0297571961721115</v>
      </c>
      <c r="Q2011" s="44">
        <f t="shared" si="262"/>
        <v>1.9260185620211923</v>
      </c>
      <c r="R2011" s="43">
        <f t="shared" si="266"/>
        <v>253</v>
      </c>
      <c r="S2011" s="45" t="e">
        <f>#REF!*M2011/100/365*365/$R2011</f>
        <v>#REF!</v>
      </c>
      <c r="T2011" s="45" t="e">
        <f>#REF!*P2011/100/365*365/$R2011</f>
        <v>#REF!</v>
      </c>
      <c r="U2011" s="45" t="e">
        <f>#REF!*F2011/100/365*365/$R2011</f>
        <v>#REF!</v>
      </c>
      <c r="V2011" s="45" t="e">
        <f>#REF!*K2011/100/365*365/$R2011</f>
        <v>#REF!</v>
      </c>
      <c r="W2011" s="45" t="e">
        <f>#REF!*O2011/100/365*365/$R2011</f>
        <v>#REF!</v>
      </c>
      <c r="X2011" s="61">
        <f t="shared" si="259"/>
        <v>3.5043076923076937</v>
      </c>
      <c r="Z2011" s="54"/>
    </row>
    <row r="2012" spans="1:26" x14ac:dyDescent="0.35">
      <c r="A2012" s="42">
        <v>42810</v>
      </c>
      <c r="B2012" s="55">
        <f t="shared" si="267"/>
        <v>42720</v>
      </c>
      <c r="C2012" s="56">
        <f t="shared" si="268"/>
        <v>42809</v>
      </c>
      <c r="D2012" s="59">
        <v>2.5299999999999998</v>
      </c>
      <c r="E2012" s="43">
        <v>3.26</v>
      </c>
      <c r="F2012" s="43">
        <f t="shared" si="270"/>
        <v>2.6284482758620689</v>
      </c>
      <c r="G2012" s="60">
        <f t="shared" si="271"/>
        <v>3.2962068965517259</v>
      </c>
      <c r="H2012" s="68" t="str">
        <f t="shared" si="269"/>
        <v>Mar 2017</v>
      </c>
      <c r="I2012" s="70">
        <f t="shared" si="258"/>
        <v>1.51</v>
      </c>
      <c r="J2012" s="70">
        <f>VLOOKUP(H2012,CPI!C$187:L$448,10,FALSE)</f>
        <v>1.082882123448492</v>
      </c>
      <c r="K2012" s="59">
        <f t="shared" si="264"/>
        <v>4.0528125000000017</v>
      </c>
      <c r="L2012" s="70">
        <f t="shared" si="260"/>
        <v>2.5049871933799706</v>
      </c>
      <c r="M2012" s="71">
        <f t="shared" si="263"/>
        <v>3.6149953753402464</v>
      </c>
      <c r="N2012" s="59">
        <f t="shared" si="265"/>
        <v>2.907538461538461</v>
      </c>
      <c r="O2012" s="43">
        <f t="shared" si="265"/>
        <v>3.4651014423076925</v>
      </c>
      <c r="P2012" s="69">
        <f t="shared" si="261"/>
        <v>3.0297571961721115</v>
      </c>
      <c r="Q2012" s="44">
        <f t="shared" si="262"/>
        <v>1.9260185620211923</v>
      </c>
      <c r="R2012" s="43">
        <f t="shared" si="266"/>
        <v>253</v>
      </c>
      <c r="S2012" s="45" t="e">
        <f>#REF!*M2012/100/365*365/$R2012</f>
        <v>#REF!</v>
      </c>
      <c r="T2012" s="45" t="e">
        <f>#REF!*P2012/100/365*365/$R2012</f>
        <v>#REF!</v>
      </c>
      <c r="U2012" s="45" t="e">
        <f>#REF!*F2012/100/365*365/$R2012</f>
        <v>#REF!</v>
      </c>
      <c r="V2012" s="45" t="e">
        <f>#REF!*K2012/100/365*365/$R2012</f>
        <v>#REF!</v>
      </c>
      <c r="W2012" s="45" t="e">
        <f>#REF!*O2012/100/365*365/$R2012</f>
        <v>#REF!</v>
      </c>
      <c r="X2012" s="61">
        <f t="shared" si="259"/>
        <v>3.5043076923076937</v>
      </c>
      <c r="Z2012" s="54"/>
    </row>
    <row r="2013" spans="1:26" x14ac:dyDescent="0.35">
      <c r="A2013" s="42">
        <v>42811</v>
      </c>
      <c r="B2013" s="55">
        <f t="shared" si="267"/>
        <v>42721</v>
      </c>
      <c r="C2013" s="56">
        <f t="shared" si="268"/>
        <v>42810</v>
      </c>
      <c r="D2013" s="59">
        <v>2.5499999999999998</v>
      </c>
      <c r="E2013" s="43">
        <v>3.28</v>
      </c>
      <c r="F2013" s="43">
        <f t="shared" si="270"/>
        <v>2.6267796610169492</v>
      </c>
      <c r="G2013" s="60">
        <f t="shared" si="271"/>
        <v>3.2955932203389846</v>
      </c>
      <c r="H2013" s="68" t="str">
        <f t="shared" si="269"/>
        <v>Mar 2017</v>
      </c>
      <c r="I2013" s="70">
        <f t="shared" si="258"/>
        <v>1.51</v>
      </c>
      <c r="J2013" s="70">
        <f>VLOOKUP(H2013,CPI!C$187:L$448,10,FALSE)</f>
        <v>1.082882123448492</v>
      </c>
      <c r="K2013" s="59">
        <f t="shared" si="264"/>
        <v>4.0528125000000017</v>
      </c>
      <c r="L2013" s="70">
        <f t="shared" si="260"/>
        <v>2.5049871933799706</v>
      </c>
      <c r="M2013" s="71">
        <f t="shared" si="263"/>
        <v>3.6149953753402464</v>
      </c>
      <c r="N2013" s="59">
        <f t="shared" si="265"/>
        <v>2.907538461538461</v>
      </c>
      <c r="O2013" s="43">
        <f t="shared" si="265"/>
        <v>3.4651014423076925</v>
      </c>
      <c r="P2013" s="69">
        <f t="shared" si="261"/>
        <v>3.0297571961721115</v>
      </c>
      <c r="Q2013" s="44">
        <f t="shared" si="262"/>
        <v>1.9260185620211923</v>
      </c>
      <c r="R2013" s="43">
        <f t="shared" si="266"/>
        <v>253</v>
      </c>
      <c r="S2013" s="45" t="e">
        <f>#REF!*M2013/100/365*365/$R2013</f>
        <v>#REF!</v>
      </c>
      <c r="T2013" s="45" t="e">
        <f>#REF!*P2013/100/365*365/$R2013</f>
        <v>#REF!</v>
      </c>
      <c r="U2013" s="45" t="e">
        <f>#REF!*F2013/100/365*365/$R2013</f>
        <v>#REF!</v>
      </c>
      <c r="V2013" s="45" t="e">
        <f>#REF!*K2013/100/365*365/$R2013</f>
        <v>#REF!</v>
      </c>
      <c r="W2013" s="45" t="e">
        <f>#REF!*O2013/100/365*365/$R2013</f>
        <v>#REF!</v>
      </c>
      <c r="X2013" s="61">
        <f t="shared" si="259"/>
        <v>3.5043076923076937</v>
      </c>
      <c r="Z2013" s="54"/>
    </row>
    <row r="2014" spans="1:26" x14ac:dyDescent="0.35">
      <c r="A2014" s="42">
        <v>42814</v>
      </c>
      <c r="B2014" s="55">
        <f t="shared" si="267"/>
        <v>42724</v>
      </c>
      <c r="C2014" s="56">
        <f t="shared" si="268"/>
        <v>42813</v>
      </c>
      <c r="D2014" s="59">
        <v>2.5099999999999998</v>
      </c>
      <c r="E2014" s="43">
        <v>3.23</v>
      </c>
      <c r="F2014" s="43">
        <f t="shared" si="270"/>
        <v>2.6231034482758617</v>
      </c>
      <c r="G2014" s="60">
        <f t="shared" si="271"/>
        <v>3.2905172413793111</v>
      </c>
      <c r="H2014" s="68" t="str">
        <f t="shared" si="269"/>
        <v>Mar 2017</v>
      </c>
      <c r="I2014" s="70">
        <f t="shared" si="258"/>
        <v>1.51</v>
      </c>
      <c r="J2014" s="70">
        <f>VLOOKUP(H2014,CPI!C$187:L$448,10,FALSE)</f>
        <v>1.082882123448492</v>
      </c>
      <c r="K2014" s="59">
        <f t="shared" si="264"/>
        <v>4.0528125000000017</v>
      </c>
      <c r="L2014" s="70">
        <f t="shared" si="260"/>
        <v>2.5049871933799706</v>
      </c>
      <c r="M2014" s="71">
        <f t="shared" si="263"/>
        <v>3.6149953753402464</v>
      </c>
      <c r="N2014" s="59">
        <f t="shared" si="265"/>
        <v>2.907538461538461</v>
      </c>
      <c r="O2014" s="43">
        <f t="shared" si="265"/>
        <v>3.4651014423076925</v>
      </c>
      <c r="P2014" s="69">
        <f t="shared" si="261"/>
        <v>3.0297571961721115</v>
      </c>
      <c r="Q2014" s="44">
        <f t="shared" si="262"/>
        <v>1.9260185620211923</v>
      </c>
      <c r="R2014" s="43">
        <f t="shared" si="266"/>
        <v>253</v>
      </c>
      <c r="S2014" s="45" t="e">
        <f>#REF!*M2014/100/365*365/$R2014</f>
        <v>#REF!</v>
      </c>
      <c r="T2014" s="45" t="e">
        <f>#REF!*P2014/100/365*365/$R2014</f>
        <v>#REF!</v>
      </c>
      <c r="U2014" s="45" t="e">
        <f>#REF!*F2014/100/365*365/$R2014</f>
        <v>#REF!</v>
      </c>
      <c r="V2014" s="45" t="e">
        <f>#REF!*K2014/100/365*365/$R2014</f>
        <v>#REF!</v>
      </c>
      <c r="W2014" s="45" t="e">
        <f>#REF!*O2014/100/365*365/$R2014</f>
        <v>#REF!</v>
      </c>
      <c r="X2014" s="61">
        <f t="shared" si="259"/>
        <v>3.5043076923076937</v>
      </c>
      <c r="Z2014" s="54"/>
    </row>
    <row r="2015" spans="1:26" x14ac:dyDescent="0.35">
      <c r="A2015" s="42">
        <v>42815</v>
      </c>
      <c r="B2015" s="55">
        <f t="shared" si="267"/>
        <v>42725</v>
      </c>
      <c r="C2015" s="56">
        <f t="shared" si="268"/>
        <v>42814</v>
      </c>
      <c r="D2015" s="59">
        <v>2.5</v>
      </c>
      <c r="E2015" s="43">
        <v>3.23</v>
      </c>
      <c r="F2015" s="43">
        <f t="shared" si="270"/>
        <v>2.6191379310344827</v>
      </c>
      <c r="G2015" s="60">
        <f t="shared" si="271"/>
        <v>3.2868965517241389</v>
      </c>
      <c r="H2015" s="68" t="str">
        <f t="shared" si="269"/>
        <v>Mar 2017</v>
      </c>
      <c r="I2015" s="70">
        <f t="shared" si="258"/>
        <v>1.51</v>
      </c>
      <c r="J2015" s="70">
        <f>VLOOKUP(H2015,CPI!C$187:L$448,10,FALSE)</f>
        <v>1.082882123448492</v>
      </c>
      <c r="K2015" s="59">
        <f t="shared" si="264"/>
        <v>4.0528125000000017</v>
      </c>
      <c r="L2015" s="70">
        <f t="shared" si="260"/>
        <v>2.5049871933799706</v>
      </c>
      <c r="M2015" s="71">
        <f t="shared" si="263"/>
        <v>3.6149953753402464</v>
      </c>
      <c r="N2015" s="59">
        <f t="shared" si="265"/>
        <v>2.907538461538461</v>
      </c>
      <c r="O2015" s="43">
        <f t="shared" si="265"/>
        <v>3.4651014423076925</v>
      </c>
      <c r="P2015" s="69">
        <f t="shared" si="261"/>
        <v>3.0297571961721115</v>
      </c>
      <c r="Q2015" s="44">
        <f t="shared" si="262"/>
        <v>1.9260185620211923</v>
      </c>
      <c r="R2015" s="43">
        <f t="shared" si="266"/>
        <v>253</v>
      </c>
      <c r="S2015" s="45" t="e">
        <f>#REF!*M2015/100/365*365/$R2015</f>
        <v>#REF!</v>
      </c>
      <c r="T2015" s="45" t="e">
        <f>#REF!*P2015/100/365*365/$R2015</f>
        <v>#REF!</v>
      </c>
      <c r="U2015" s="45" t="e">
        <f>#REF!*F2015/100/365*365/$R2015</f>
        <v>#REF!</v>
      </c>
      <c r="V2015" s="45" t="e">
        <f>#REF!*K2015/100/365*365/$R2015</f>
        <v>#REF!</v>
      </c>
      <c r="W2015" s="45" t="e">
        <f>#REF!*O2015/100/365*365/$R2015</f>
        <v>#REF!</v>
      </c>
      <c r="X2015" s="61">
        <f t="shared" si="259"/>
        <v>3.5043076923076937</v>
      </c>
      <c r="Z2015" s="54"/>
    </row>
    <row r="2016" spans="1:26" x14ac:dyDescent="0.35">
      <c r="A2016" s="42">
        <v>42816</v>
      </c>
      <c r="B2016" s="55">
        <f t="shared" si="267"/>
        <v>42726</v>
      </c>
      <c r="C2016" s="56">
        <f t="shared" si="268"/>
        <v>42815</v>
      </c>
      <c r="D2016" s="59">
        <v>2.4900000000000002</v>
      </c>
      <c r="E2016" s="43">
        <v>3.21</v>
      </c>
      <c r="F2016" s="43">
        <f t="shared" si="270"/>
        <v>2.6150000000000002</v>
      </c>
      <c r="G2016" s="60">
        <f t="shared" si="271"/>
        <v>3.2832758620689666</v>
      </c>
      <c r="H2016" s="68" t="str">
        <f t="shared" si="269"/>
        <v>Mar 2017</v>
      </c>
      <c r="I2016" s="70">
        <f t="shared" si="258"/>
        <v>1.51</v>
      </c>
      <c r="J2016" s="70">
        <f>VLOOKUP(H2016,CPI!C$187:L$448,10,FALSE)</f>
        <v>1.082882123448492</v>
      </c>
      <c r="K2016" s="59">
        <f t="shared" si="264"/>
        <v>4.0528125000000017</v>
      </c>
      <c r="L2016" s="70">
        <f t="shared" si="260"/>
        <v>2.5049871933799706</v>
      </c>
      <c r="M2016" s="71">
        <f t="shared" si="263"/>
        <v>3.6149953753402464</v>
      </c>
      <c r="N2016" s="59">
        <f t="shared" si="265"/>
        <v>2.907538461538461</v>
      </c>
      <c r="O2016" s="43">
        <f t="shared" si="265"/>
        <v>3.4651014423076925</v>
      </c>
      <c r="P2016" s="69">
        <f t="shared" si="261"/>
        <v>3.0297571961721115</v>
      </c>
      <c r="Q2016" s="44">
        <f t="shared" si="262"/>
        <v>1.9260185620211923</v>
      </c>
      <c r="R2016" s="43">
        <f t="shared" si="266"/>
        <v>253</v>
      </c>
      <c r="S2016" s="45" t="e">
        <f>#REF!*M2016/100/365*365/$R2016</f>
        <v>#REF!</v>
      </c>
      <c r="T2016" s="45" t="e">
        <f>#REF!*P2016/100/365*365/$R2016</f>
        <v>#REF!</v>
      </c>
      <c r="U2016" s="45" t="e">
        <f>#REF!*F2016/100/365*365/$R2016</f>
        <v>#REF!</v>
      </c>
      <c r="V2016" s="45" t="e">
        <f>#REF!*K2016/100/365*365/$R2016</f>
        <v>#REF!</v>
      </c>
      <c r="W2016" s="45" t="e">
        <f>#REF!*O2016/100/365*365/$R2016</f>
        <v>#REF!</v>
      </c>
      <c r="X2016" s="61">
        <f t="shared" si="259"/>
        <v>3.5043076923076937</v>
      </c>
      <c r="Z2016" s="54"/>
    </row>
    <row r="2017" spans="1:26" x14ac:dyDescent="0.35">
      <c r="A2017" s="42">
        <v>42817</v>
      </c>
      <c r="B2017" s="55">
        <f t="shared" si="267"/>
        <v>42727</v>
      </c>
      <c r="C2017" s="56">
        <f t="shared" si="268"/>
        <v>42816</v>
      </c>
      <c r="D2017" s="59">
        <v>2.52</v>
      </c>
      <c r="E2017" s="43">
        <v>3.21</v>
      </c>
      <c r="F2017" s="43">
        <f t="shared" si="270"/>
        <v>2.6100000000000003</v>
      </c>
      <c r="G2017" s="60">
        <f t="shared" si="271"/>
        <v>3.2787931034482769</v>
      </c>
      <c r="H2017" s="68" t="str">
        <f t="shared" si="269"/>
        <v>Mar 2017</v>
      </c>
      <c r="I2017" s="70">
        <f t="shared" si="258"/>
        <v>1.51</v>
      </c>
      <c r="J2017" s="70">
        <f>VLOOKUP(H2017,CPI!C$187:L$448,10,FALSE)</f>
        <v>1.082882123448492</v>
      </c>
      <c r="K2017" s="59">
        <f t="shared" si="264"/>
        <v>4.0528125000000017</v>
      </c>
      <c r="L2017" s="70">
        <f t="shared" si="260"/>
        <v>2.5049871933799706</v>
      </c>
      <c r="M2017" s="71">
        <f t="shared" si="263"/>
        <v>3.6149953753402464</v>
      </c>
      <c r="N2017" s="59">
        <f t="shared" si="265"/>
        <v>2.907538461538461</v>
      </c>
      <c r="O2017" s="43">
        <f t="shared" si="265"/>
        <v>3.4651014423076925</v>
      </c>
      <c r="P2017" s="69">
        <f t="shared" si="261"/>
        <v>3.0297571961721115</v>
      </c>
      <c r="Q2017" s="44">
        <f t="shared" si="262"/>
        <v>1.9260185620211923</v>
      </c>
      <c r="R2017" s="43">
        <f t="shared" si="266"/>
        <v>253</v>
      </c>
      <c r="S2017" s="45" t="e">
        <f>#REF!*M2017/100/365*365/$R2017</f>
        <v>#REF!</v>
      </c>
      <c r="T2017" s="45" t="e">
        <f>#REF!*P2017/100/365*365/$R2017</f>
        <v>#REF!</v>
      </c>
      <c r="U2017" s="45" t="e">
        <f>#REF!*F2017/100/365*365/$R2017</f>
        <v>#REF!</v>
      </c>
      <c r="V2017" s="45" t="e">
        <f>#REF!*K2017/100/365*365/$R2017</f>
        <v>#REF!</v>
      </c>
      <c r="W2017" s="45" t="e">
        <f>#REF!*O2017/100/365*365/$R2017</f>
        <v>#REF!</v>
      </c>
      <c r="X2017" s="61">
        <f t="shared" si="259"/>
        <v>3.5043076923076937</v>
      </c>
      <c r="Z2017" s="54"/>
    </row>
    <row r="2018" spans="1:26" x14ac:dyDescent="0.35">
      <c r="A2018" s="42">
        <v>42818</v>
      </c>
      <c r="B2018" s="55">
        <f t="shared" si="267"/>
        <v>42728</v>
      </c>
      <c r="C2018" s="56">
        <f t="shared" si="268"/>
        <v>42817</v>
      </c>
      <c r="D2018" s="59">
        <v>2.5299999999999998</v>
      </c>
      <c r="E2018" s="43">
        <v>3.21</v>
      </c>
      <c r="F2018" s="43">
        <f t="shared" si="270"/>
        <v>2.608474576271187</v>
      </c>
      <c r="G2018" s="60">
        <f t="shared" si="271"/>
        <v>3.2776271186440691</v>
      </c>
      <c r="H2018" s="68" t="str">
        <f t="shared" si="269"/>
        <v>Mar 2017</v>
      </c>
      <c r="I2018" s="70">
        <f t="shared" si="258"/>
        <v>1.51</v>
      </c>
      <c r="J2018" s="70">
        <f>VLOOKUP(H2018,CPI!C$187:L$448,10,FALSE)</f>
        <v>1.082882123448492</v>
      </c>
      <c r="K2018" s="59">
        <f t="shared" si="264"/>
        <v>4.0528125000000017</v>
      </c>
      <c r="L2018" s="70">
        <f t="shared" si="260"/>
        <v>2.5049871933799706</v>
      </c>
      <c r="M2018" s="71">
        <f t="shared" si="263"/>
        <v>3.6149953753402464</v>
      </c>
      <c r="N2018" s="59">
        <f t="shared" si="265"/>
        <v>2.907538461538461</v>
      </c>
      <c r="O2018" s="43">
        <f t="shared" si="265"/>
        <v>3.4651014423076925</v>
      </c>
      <c r="P2018" s="69">
        <f t="shared" si="261"/>
        <v>3.0297571961721115</v>
      </c>
      <c r="Q2018" s="44">
        <f t="shared" si="262"/>
        <v>1.9260185620211923</v>
      </c>
      <c r="R2018" s="43">
        <f t="shared" si="266"/>
        <v>253</v>
      </c>
      <c r="S2018" s="45" t="e">
        <f>#REF!*M2018/100/365*365/$R2018</f>
        <v>#REF!</v>
      </c>
      <c r="T2018" s="45" t="e">
        <f>#REF!*P2018/100/365*365/$R2018</f>
        <v>#REF!</v>
      </c>
      <c r="U2018" s="45" t="e">
        <f>#REF!*F2018/100/365*365/$R2018</f>
        <v>#REF!</v>
      </c>
      <c r="V2018" s="45" t="e">
        <f>#REF!*K2018/100/365*365/$R2018</f>
        <v>#REF!</v>
      </c>
      <c r="W2018" s="45" t="e">
        <f>#REF!*O2018/100/365*365/$R2018</f>
        <v>#REF!</v>
      </c>
      <c r="X2018" s="61">
        <f t="shared" si="259"/>
        <v>3.5043076923076937</v>
      </c>
      <c r="Z2018" s="54"/>
    </row>
    <row r="2019" spans="1:26" x14ac:dyDescent="0.35">
      <c r="A2019" s="42">
        <v>42821</v>
      </c>
      <c r="B2019" s="55">
        <f t="shared" si="267"/>
        <v>42731</v>
      </c>
      <c r="C2019" s="56">
        <f t="shared" si="268"/>
        <v>42820</v>
      </c>
      <c r="D2019" s="59">
        <v>2.48</v>
      </c>
      <c r="E2019" s="43">
        <v>3.17</v>
      </c>
      <c r="F2019" s="43">
        <f t="shared" si="270"/>
        <v>2.6071666666666671</v>
      </c>
      <c r="G2019" s="60">
        <f t="shared" si="271"/>
        <v>3.2765000000000013</v>
      </c>
      <c r="H2019" s="68" t="str">
        <f t="shared" si="269"/>
        <v>Mar 2017</v>
      </c>
      <c r="I2019" s="70">
        <f t="shared" si="258"/>
        <v>1.51</v>
      </c>
      <c r="J2019" s="70">
        <f>VLOOKUP(H2019,CPI!C$187:L$448,10,FALSE)</f>
        <v>1.082882123448492</v>
      </c>
      <c r="K2019" s="59">
        <f t="shared" si="264"/>
        <v>4.0528125000000017</v>
      </c>
      <c r="L2019" s="70">
        <f t="shared" si="260"/>
        <v>2.5049871933799706</v>
      </c>
      <c r="M2019" s="71">
        <f t="shared" si="263"/>
        <v>3.6149953753402464</v>
      </c>
      <c r="N2019" s="59">
        <f t="shared" si="265"/>
        <v>2.907538461538461</v>
      </c>
      <c r="O2019" s="43">
        <f t="shared" si="265"/>
        <v>3.4651014423076925</v>
      </c>
      <c r="P2019" s="69">
        <f t="shared" si="261"/>
        <v>3.0297571961721115</v>
      </c>
      <c r="Q2019" s="44">
        <f t="shared" si="262"/>
        <v>1.9260185620211923</v>
      </c>
      <c r="R2019" s="43">
        <f t="shared" si="266"/>
        <v>253</v>
      </c>
      <c r="S2019" s="45" t="e">
        <f>#REF!*M2019/100/365*365/$R2019</f>
        <v>#REF!</v>
      </c>
      <c r="T2019" s="45" t="e">
        <f>#REF!*P2019/100/365*365/$R2019</f>
        <v>#REF!</v>
      </c>
      <c r="U2019" s="45" t="e">
        <f>#REF!*F2019/100/365*365/$R2019</f>
        <v>#REF!</v>
      </c>
      <c r="V2019" s="45" t="e">
        <f>#REF!*K2019/100/365*365/$R2019</f>
        <v>#REF!</v>
      </c>
      <c r="W2019" s="45" t="e">
        <f>#REF!*O2019/100/365*365/$R2019</f>
        <v>#REF!</v>
      </c>
      <c r="X2019" s="61">
        <f t="shared" si="259"/>
        <v>3.5043076923076937</v>
      </c>
      <c r="Z2019" s="54"/>
    </row>
    <row r="2020" spans="1:26" x14ac:dyDescent="0.35">
      <c r="A2020" s="42">
        <v>42822</v>
      </c>
      <c r="B2020" s="55">
        <f t="shared" si="267"/>
        <v>42732</v>
      </c>
      <c r="C2020" s="56">
        <f t="shared" si="268"/>
        <v>42821</v>
      </c>
      <c r="D2020" s="59">
        <v>2.48</v>
      </c>
      <c r="E2020" s="43">
        <v>3.18</v>
      </c>
      <c r="F2020" s="43">
        <f t="shared" si="270"/>
        <v>2.6019999999999999</v>
      </c>
      <c r="G2020" s="60">
        <f t="shared" si="271"/>
        <v>3.2713333333333341</v>
      </c>
      <c r="H2020" s="68" t="str">
        <f t="shared" si="269"/>
        <v>Mar 2017</v>
      </c>
      <c r="I2020" s="70">
        <f t="shared" si="258"/>
        <v>1.51</v>
      </c>
      <c r="J2020" s="70">
        <f>VLOOKUP(H2020,CPI!C$187:L$448,10,FALSE)</f>
        <v>1.082882123448492</v>
      </c>
      <c r="K2020" s="59">
        <f t="shared" si="264"/>
        <v>4.0528125000000017</v>
      </c>
      <c r="L2020" s="70">
        <f t="shared" si="260"/>
        <v>2.5049871933799706</v>
      </c>
      <c r="M2020" s="71">
        <f t="shared" si="263"/>
        <v>3.6149953753402464</v>
      </c>
      <c r="N2020" s="59">
        <f t="shared" si="265"/>
        <v>2.907538461538461</v>
      </c>
      <c r="O2020" s="43">
        <f t="shared" si="265"/>
        <v>3.4651014423076925</v>
      </c>
      <c r="P2020" s="69">
        <f t="shared" si="261"/>
        <v>3.0297571961721115</v>
      </c>
      <c r="Q2020" s="44">
        <f t="shared" si="262"/>
        <v>1.9260185620211923</v>
      </c>
      <c r="R2020" s="43">
        <f t="shared" si="266"/>
        <v>253</v>
      </c>
      <c r="S2020" s="45" t="e">
        <f>#REF!*M2020/100/365*365/$R2020</f>
        <v>#REF!</v>
      </c>
      <c r="T2020" s="45" t="e">
        <f>#REF!*P2020/100/365*365/$R2020</f>
        <v>#REF!</v>
      </c>
      <c r="U2020" s="45" t="e">
        <f>#REF!*F2020/100/365*365/$R2020</f>
        <v>#REF!</v>
      </c>
      <c r="V2020" s="45" t="e">
        <f>#REF!*K2020/100/365*365/$R2020</f>
        <v>#REF!</v>
      </c>
      <c r="W2020" s="45" t="e">
        <f>#REF!*O2020/100/365*365/$R2020</f>
        <v>#REF!</v>
      </c>
      <c r="X2020" s="61">
        <f t="shared" si="259"/>
        <v>3.5043076923076937</v>
      </c>
      <c r="Z2020" s="54"/>
    </row>
    <row r="2021" spans="1:26" x14ac:dyDescent="0.35">
      <c r="A2021" s="42">
        <v>42823</v>
      </c>
      <c r="B2021" s="55">
        <f t="shared" si="267"/>
        <v>42733</v>
      </c>
      <c r="C2021" s="56">
        <f t="shared" si="268"/>
        <v>42822</v>
      </c>
      <c r="D2021" s="59">
        <v>2.4900000000000002</v>
      </c>
      <c r="E2021" s="43">
        <v>3.22</v>
      </c>
      <c r="F2021" s="43">
        <f t="shared" si="270"/>
        <v>2.5981666666666663</v>
      </c>
      <c r="G2021" s="60">
        <f t="shared" si="271"/>
        <v>3.2680000000000011</v>
      </c>
      <c r="H2021" s="68" t="str">
        <f t="shared" si="269"/>
        <v>Mar 2017</v>
      </c>
      <c r="I2021" s="70">
        <f t="shared" si="258"/>
        <v>1.51</v>
      </c>
      <c r="J2021" s="70">
        <f>VLOOKUP(H2021,CPI!C$187:L$448,10,FALSE)</f>
        <v>1.082882123448492</v>
      </c>
      <c r="K2021" s="59">
        <f t="shared" si="264"/>
        <v>4.0528125000000017</v>
      </c>
      <c r="L2021" s="70">
        <f t="shared" si="260"/>
        <v>2.5049871933799706</v>
      </c>
      <c r="M2021" s="71">
        <f t="shared" si="263"/>
        <v>3.6149953753402464</v>
      </c>
      <c r="N2021" s="59">
        <f t="shared" si="265"/>
        <v>2.907538461538461</v>
      </c>
      <c r="O2021" s="43">
        <f t="shared" si="265"/>
        <v>3.4651014423076925</v>
      </c>
      <c r="P2021" s="69">
        <f t="shared" si="261"/>
        <v>3.0297571961721115</v>
      </c>
      <c r="Q2021" s="44">
        <f t="shared" si="262"/>
        <v>1.9260185620211923</v>
      </c>
      <c r="R2021" s="43">
        <f t="shared" si="266"/>
        <v>253</v>
      </c>
      <c r="S2021" s="45" t="e">
        <f>#REF!*M2021/100/365*365/$R2021</f>
        <v>#REF!</v>
      </c>
      <c r="T2021" s="45" t="e">
        <f>#REF!*P2021/100/365*365/$R2021</f>
        <v>#REF!</v>
      </c>
      <c r="U2021" s="45" t="e">
        <f>#REF!*F2021/100/365*365/$R2021</f>
        <v>#REF!</v>
      </c>
      <c r="V2021" s="45" t="e">
        <f>#REF!*K2021/100/365*365/$R2021</f>
        <v>#REF!</v>
      </c>
      <c r="W2021" s="45" t="e">
        <f>#REF!*O2021/100/365*365/$R2021</f>
        <v>#REF!</v>
      </c>
      <c r="X2021" s="61">
        <f t="shared" si="259"/>
        <v>3.5043076923076937</v>
      </c>
      <c r="Z2021" s="54"/>
    </row>
    <row r="2022" spans="1:26" x14ac:dyDescent="0.35">
      <c r="A2022" s="42">
        <v>42824</v>
      </c>
      <c r="B2022" s="55">
        <f t="shared" si="267"/>
        <v>42734</v>
      </c>
      <c r="C2022" s="56">
        <f t="shared" si="268"/>
        <v>42823</v>
      </c>
      <c r="D2022" s="59">
        <v>2.4700000000000002</v>
      </c>
      <c r="E2022" s="43">
        <v>3.19</v>
      </c>
      <c r="F2022" s="43">
        <f t="shared" si="270"/>
        <v>2.5951666666666671</v>
      </c>
      <c r="G2022" s="60">
        <f t="shared" si="271"/>
        <v>3.2660000000000009</v>
      </c>
      <c r="H2022" s="68" t="str">
        <f t="shared" si="269"/>
        <v>Mar 2017</v>
      </c>
      <c r="I2022" s="70">
        <f t="shared" si="258"/>
        <v>1.51</v>
      </c>
      <c r="J2022" s="70">
        <f>VLOOKUP(H2022,CPI!C$187:L$448,10,FALSE)</f>
        <v>1.082882123448492</v>
      </c>
      <c r="K2022" s="59">
        <f t="shared" si="264"/>
        <v>4.0528125000000017</v>
      </c>
      <c r="L2022" s="70">
        <f t="shared" si="260"/>
        <v>2.5049871933799706</v>
      </c>
      <c r="M2022" s="71">
        <f t="shared" si="263"/>
        <v>3.6149953753402464</v>
      </c>
      <c r="N2022" s="59">
        <f t="shared" si="265"/>
        <v>2.907538461538461</v>
      </c>
      <c r="O2022" s="43">
        <f t="shared" si="265"/>
        <v>3.4651014423076925</v>
      </c>
      <c r="P2022" s="69">
        <f t="shared" si="261"/>
        <v>3.0297571961721115</v>
      </c>
      <c r="Q2022" s="44">
        <f t="shared" si="262"/>
        <v>1.9260185620211923</v>
      </c>
      <c r="R2022" s="43">
        <f t="shared" si="266"/>
        <v>253</v>
      </c>
      <c r="S2022" s="45" t="e">
        <f>#REF!*M2022/100/365*365/$R2022</f>
        <v>#REF!</v>
      </c>
      <c r="T2022" s="45" t="e">
        <f>#REF!*P2022/100/365*365/$R2022</f>
        <v>#REF!</v>
      </c>
      <c r="U2022" s="45" t="e">
        <f>#REF!*F2022/100/365*365/$R2022</f>
        <v>#REF!</v>
      </c>
      <c r="V2022" s="45" t="e">
        <f>#REF!*K2022/100/365*365/$R2022</f>
        <v>#REF!</v>
      </c>
      <c r="W2022" s="45" t="e">
        <f>#REF!*O2022/100/365*365/$R2022</f>
        <v>#REF!</v>
      </c>
      <c r="X2022" s="61">
        <f t="shared" si="259"/>
        <v>3.5043076923076937</v>
      </c>
      <c r="Z2022" s="54"/>
    </row>
    <row r="2023" spans="1:26" ht="15" thickBot="1" x14ac:dyDescent="0.4">
      <c r="A2023" s="42">
        <v>42825</v>
      </c>
      <c r="B2023" s="55">
        <f t="shared" si="267"/>
        <v>42735</v>
      </c>
      <c r="C2023" s="56">
        <f t="shared" si="268"/>
        <v>42824</v>
      </c>
      <c r="D2023" s="59">
        <v>2.48</v>
      </c>
      <c r="E2023" s="43">
        <v>3.19</v>
      </c>
      <c r="F2023" s="43">
        <f t="shared" si="270"/>
        <v>2.5931147540983615</v>
      </c>
      <c r="G2023" s="60">
        <f t="shared" si="271"/>
        <v>3.2647540983606569</v>
      </c>
      <c r="H2023" s="68" t="str">
        <f t="shared" si="269"/>
        <v>Mar 2017</v>
      </c>
      <c r="I2023" s="46">
        <f t="shared" si="258"/>
        <v>1.51</v>
      </c>
      <c r="J2023" s="85">
        <f>VLOOKUP(H2023,CPI!C$187:L$448,10,FALSE)</f>
        <v>1.082882123448492</v>
      </c>
      <c r="K2023" s="59">
        <f t="shared" si="264"/>
        <v>4.0528125000000017</v>
      </c>
      <c r="L2023" s="70">
        <f t="shared" si="260"/>
        <v>2.5049871933799706</v>
      </c>
      <c r="M2023" s="71">
        <f t="shared" si="263"/>
        <v>3.6149953753402464</v>
      </c>
      <c r="N2023" s="89">
        <f t="shared" si="265"/>
        <v>2.907538461538461</v>
      </c>
      <c r="O2023" s="90">
        <f t="shared" si="265"/>
        <v>3.4651014423076925</v>
      </c>
      <c r="P2023" s="69">
        <f t="shared" si="261"/>
        <v>3.0297571961721115</v>
      </c>
      <c r="Q2023" s="44">
        <f t="shared" si="262"/>
        <v>1.9260185620211923</v>
      </c>
      <c r="R2023" s="43">
        <f t="shared" si="266"/>
        <v>253</v>
      </c>
      <c r="S2023" s="45" t="e">
        <f>#REF!*M2023/100/365*365/$R2023</f>
        <v>#REF!</v>
      </c>
      <c r="T2023" s="45" t="e">
        <f>#REF!*P2023/100/365*365/$R2023</f>
        <v>#REF!</v>
      </c>
      <c r="U2023" s="45" t="e">
        <f>#REF!*F2023/100/365*365/$R2023</f>
        <v>#REF!</v>
      </c>
      <c r="V2023" s="45" t="e">
        <f>#REF!*K2023/100/365*365/$R2023</f>
        <v>#REF!</v>
      </c>
      <c r="W2023" s="45" t="e">
        <f>#REF!*O2023/100/365*365/$R2023</f>
        <v>#REF!</v>
      </c>
      <c r="X2023" s="93">
        <f t="shared" si="259"/>
        <v>3.5043076923076937</v>
      </c>
      <c r="Z2023" s="54"/>
    </row>
    <row r="2024" spans="1:26" ht="15" thickTop="1" x14ac:dyDescent="0.35">
      <c r="A2024" s="42">
        <v>42828</v>
      </c>
      <c r="B2024" s="55">
        <f t="shared" si="267"/>
        <v>42738</v>
      </c>
      <c r="C2024" s="56">
        <f t="shared" si="268"/>
        <v>42827</v>
      </c>
      <c r="D2024" s="59">
        <v>2.4500000000000002</v>
      </c>
      <c r="E2024" s="43">
        <v>3.15</v>
      </c>
      <c r="F2024" s="43">
        <f t="shared" si="270"/>
        <v>2.5912903225806456</v>
      </c>
      <c r="G2024" s="60">
        <f t="shared" si="271"/>
        <v>3.2635483870967752</v>
      </c>
      <c r="H2024" s="68" t="str">
        <f t="shared" si="269"/>
        <v>Mar 2018</v>
      </c>
      <c r="I2024" s="70">
        <v>1.77</v>
      </c>
      <c r="J2024" s="70">
        <f>VLOOKUP(H2024,CPI!C$187:L$448,10,FALSE)</f>
        <v>1.5830655220197887</v>
      </c>
      <c r="K2024" s="59">
        <f t="shared" si="264"/>
        <v>4.0528125000000017</v>
      </c>
      <c r="L2024" s="70">
        <f t="shared" si="260"/>
        <v>2.2431094625135151</v>
      </c>
      <c r="M2024" s="71">
        <f t="shared" si="263"/>
        <v>3.8616848770555157</v>
      </c>
      <c r="N2024" s="59">
        <f>F1878</f>
        <v>1.9539062500000002</v>
      </c>
      <c r="O2024" s="43">
        <f>SUM(N$1521,N$1270,N$1018,N$1771,N$2024)/5</f>
        <v>3.0816639423076921</v>
      </c>
      <c r="P2024" s="69">
        <f t="shared" si="261"/>
        <v>2.8923201569250878</v>
      </c>
      <c r="Q2024" s="44">
        <f t="shared" si="262"/>
        <v>1.2888512747446956</v>
      </c>
      <c r="R2024" s="43">
        <f>COUNTA(A2024:A2272)</f>
        <v>249</v>
      </c>
      <c r="S2024" s="45" t="e">
        <f>#REF!*M2024/100/365*365/$R2024</f>
        <v>#REF!</v>
      </c>
      <c r="T2024" s="45" t="e">
        <f>#REF!*P2024/100/365*365/$R2024</f>
        <v>#REF!</v>
      </c>
      <c r="U2024" s="45" t="e">
        <f>#REF!*F2024/100/365*365/$R2024</f>
        <v>#REF!</v>
      </c>
      <c r="V2024" s="45" t="e">
        <f>#REF!*K2024/100/365*365/$R2024</f>
        <v>#REF!</v>
      </c>
      <c r="W2024" s="45" t="e">
        <f>#REF!*O2024/100/365*365/$R2024</f>
        <v>#REF!</v>
      </c>
      <c r="X2024" s="59">
        <f>G1878</f>
        <v>2.3145312500000008</v>
      </c>
      <c r="Z2024" s="54"/>
    </row>
    <row r="2025" spans="1:26" x14ac:dyDescent="0.35">
      <c r="A2025" s="42">
        <v>42829</v>
      </c>
      <c r="B2025" s="55">
        <f t="shared" si="267"/>
        <v>42739</v>
      </c>
      <c r="C2025" s="56">
        <f t="shared" si="268"/>
        <v>42828</v>
      </c>
      <c r="D2025" s="59">
        <v>2.42</v>
      </c>
      <c r="E2025" s="43">
        <v>3.09</v>
      </c>
      <c r="F2025" s="43">
        <f t="shared" si="270"/>
        <v>2.5880645161290321</v>
      </c>
      <c r="G2025" s="60">
        <f t="shared" si="271"/>
        <v>3.260967741935485</v>
      </c>
      <c r="H2025" s="68" t="str">
        <f t="shared" si="269"/>
        <v>Mar 2018</v>
      </c>
      <c r="I2025" s="70">
        <f>I2024</f>
        <v>1.77</v>
      </c>
      <c r="J2025" s="70">
        <f>VLOOKUP(H2025,CPI!C$187:L$448,10,FALSE)</f>
        <v>1.5830655220197887</v>
      </c>
      <c r="K2025" s="59">
        <f t="shared" si="264"/>
        <v>4.0528125000000017</v>
      </c>
      <c r="L2025" s="70">
        <f t="shared" si="260"/>
        <v>2.2431094625135151</v>
      </c>
      <c r="M2025" s="71">
        <f t="shared" si="263"/>
        <v>3.8616848770555157</v>
      </c>
      <c r="N2025" s="59">
        <f t="shared" si="265"/>
        <v>1.9539062500000002</v>
      </c>
      <c r="O2025" s="43">
        <f>O2024</f>
        <v>3.0816639423076921</v>
      </c>
      <c r="P2025" s="69">
        <f t="shared" si="261"/>
        <v>2.8923201569250878</v>
      </c>
      <c r="Q2025" s="44">
        <f t="shared" si="262"/>
        <v>1.2888512747446956</v>
      </c>
      <c r="R2025" s="43">
        <f t="shared" si="266"/>
        <v>249</v>
      </c>
      <c r="S2025" s="45" t="e">
        <f>#REF!*M2025/100/365*365/$R2025</f>
        <v>#REF!</v>
      </c>
      <c r="T2025" s="45" t="e">
        <f>#REF!*P2025/100/365*365/$R2025</f>
        <v>#REF!</v>
      </c>
      <c r="U2025" s="45" t="e">
        <f>#REF!*F2025/100/365*365/$R2025</f>
        <v>#REF!</v>
      </c>
      <c r="V2025" s="45" t="e">
        <f>#REF!*K2025/100/365*365/$R2025</f>
        <v>#REF!</v>
      </c>
      <c r="W2025" s="45" t="e">
        <f>#REF!*O2025/100/365*365/$R2025</f>
        <v>#REF!</v>
      </c>
      <c r="X2025" s="61">
        <f>X2024</f>
        <v>2.3145312500000008</v>
      </c>
      <c r="Z2025" s="54"/>
    </row>
    <row r="2026" spans="1:26" x14ac:dyDescent="0.35">
      <c r="A2026" s="42">
        <v>42830</v>
      </c>
      <c r="B2026" s="55">
        <f t="shared" si="267"/>
        <v>42740</v>
      </c>
      <c r="C2026" s="56">
        <f t="shared" si="268"/>
        <v>42829</v>
      </c>
      <c r="D2026" s="59">
        <v>2.4300000000000002</v>
      </c>
      <c r="E2026" s="43">
        <v>3.1</v>
      </c>
      <c r="F2026" s="43">
        <f t="shared" si="270"/>
        <v>2.5853225806451605</v>
      </c>
      <c r="G2026" s="60">
        <f t="shared" si="271"/>
        <v>3.2587096774193562</v>
      </c>
      <c r="H2026" s="68" t="str">
        <f t="shared" si="269"/>
        <v>Mar 2018</v>
      </c>
      <c r="I2026" s="70">
        <f t="shared" ref="I2026:I2089" si="272">I2025</f>
        <v>1.77</v>
      </c>
      <c r="J2026" s="70">
        <f>VLOOKUP(H2026,CPI!C$187:L$448,10,FALSE)</f>
        <v>1.5830655220197887</v>
      </c>
      <c r="K2026" s="59">
        <f t="shared" si="264"/>
        <v>4.0528125000000017</v>
      </c>
      <c r="L2026" s="70">
        <f t="shared" si="260"/>
        <v>2.2431094625135151</v>
      </c>
      <c r="M2026" s="71">
        <f t="shared" si="263"/>
        <v>3.8616848770555157</v>
      </c>
      <c r="N2026" s="59">
        <f t="shared" si="265"/>
        <v>1.9539062500000002</v>
      </c>
      <c r="O2026" s="43">
        <f t="shared" si="265"/>
        <v>3.0816639423076921</v>
      </c>
      <c r="P2026" s="69">
        <f t="shared" si="261"/>
        <v>2.8923201569250878</v>
      </c>
      <c r="Q2026" s="44">
        <f t="shared" si="262"/>
        <v>1.2888512747446956</v>
      </c>
      <c r="R2026" s="43">
        <f t="shared" si="266"/>
        <v>249</v>
      </c>
      <c r="S2026" s="45" t="e">
        <f>#REF!*M2026/100/365*365/$R2026</f>
        <v>#REF!</v>
      </c>
      <c r="T2026" s="45" t="e">
        <f>#REF!*P2026/100/365*365/$R2026</f>
        <v>#REF!</v>
      </c>
      <c r="U2026" s="45" t="e">
        <f>#REF!*F2026/100/365*365/$R2026</f>
        <v>#REF!</v>
      </c>
      <c r="V2026" s="45" t="e">
        <f>#REF!*K2026/100/365*365/$R2026</f>
        <v>#REF!</v>
      </c>
      <c r="W2026" s="45" t="e">
        <f>#REF!*O2026/100/365*365/$R2026</f>
        <v>#REF!</v>
      </c>
      <c r="X2026" s="61">
        <f t="shared" ref="X2026:X2089" si="273">X2025</f>
        <v>2.3145312500000008</v>
      </c>
      <c r="Z2026" s="54"/>
    </row>
    <row r="2027" spans="1:26" x14ac:dyDescent="0.35">
      <c r="A2027" s="42">
        <v>42831</v>
      </c>
      <c r="B2027" s="55">
        <f t="shared" si="267"/>
        <v>42741</v>
      </c>
      <c r="C2027" s="56">
        <f t="shared" si="268"/>
        <v>42830</v>
      </c>
      <c r="D2027" s="59">
        <v>2.42</v>
      </c>
      <c r="E2027" s="43">
        <v>3.09</v>
      </c>
      <c r="F2027" s="43">
        <f t="shared" si="270"/>
        <v>2.5832258064516123</v>
      </c>
      <c r="G2027" s="60">
        <f t="shared" si="271"/>
        <v>3.2574193548387105</v>
      </c>
      <c r="H2027" s="68" t="str">
        <f t="shared" si="269"/>
        <v>Mar 2018</v>
      </c>
      <c r="I2027" s="70">
        <f t="shared" si="272"/>
        <v>1.77</v>
      </c>
      <c r="J2027" s="70">
        <f>VLOOKUP(H2027,CPI!C$187:L$448,10,FALSE)</f>
        <v>1.5830655220197887</v>
      </c>
      <c r="K2027" s="59">
        <f t="shared" si="264"/>
        <v>4.0528125000000017</v>
      </c>
      <c r="L2027" s="70">
        <f t="shared" si="260"/>
        <v>2.2431094625135151</v>
      </c>
      <c r="M2027" s="71">
        <f t="shared" si="263"/>
        <v>3.8616848770555157</v>
      </c>
      <c r="N2027" s="59">
        <f t="shared" si="265"/>
        <v>1.9539062500000002</v>
      </c>
      <c r="O2027" s="43">
        <f t="shared" si="265"/>
        <v>3.0816639423076921</v>
      </c>
      <c r="P2027" s="69">
        <f t="shared" si="261"/>
        <v>2.8923201569250878</v>
      </c>
      <c r="Q2027" s="44">
        <f t="shared" si="262"/>
        <v>1.2888512747446956</v>
      </c>
      <c r="R2027" s="43">
        <f t="shared" si="266"/>
        <v>249</v>
      </c>
      <c r="S2027" s="45" t="e">
        <f>#REF!*M2027/100/365*365/$R2027</f>
        <v>#REF!</v>
      </c>
      <c r="T2027" s="45" t="e">
        <f>#REF!*P2027/100/365*365/$R2027</f>
        <v>#REF!</v>
      </c>
      <c r="U2027" s="45" t="e">
        <f>#REF!*F2027/100/365*365/$R2027</f>
        <v>#REF!</v>
      </c>
      <c r="V2027" s="45" t="e">
        <f>#REF!*K2027/100/365*365/$R2027</f>
        <v>#REF!</v>
      </c>
      <c r="W2027" s="45" t="e">
        <f>#REF!*O2027/100/365*365/$R2027</f>
        <v>#REF!</v>
      </c>
      <c r="X2027" s="61">
        <f t="shared" si="273"/>
        <v>2.3145312500000008</v>
      </c>
      <c r="Z2027" s="54"/>
    </row>
    <row r="2028" spans="1:26" x14ac:dyDescent="0.35">
      <c r="A2028" s="42">
        <v>42832</v>
      </c>
      <c r="B2028" s="55">
        <f t="shared" si="267"/>
        <v>42742</v>
      </c>
      <c r="C2028" s="56">
        <f t="shared" si="268"/>
        <v>42831</v>
      </c>
      <c r="D2028" s="59">
        <v>2.39</v>
      </c>
      <c r="E2028" s="43">
        <v>3.06</v>
      </c>
      <c r="F2028" s="43">
        <f t="shared" si="270"/>
        <v>2.5806349206349197</v>
      </c>
      <c r="G2028" s="60">
        <f t="shared" si="271"/>
        <v>3.2547619047619052</v>
      </c>
      <c r="H2028" s="68" t="str">
        <f t="shared" si="269"/>
        <v>Mar 2018</v>
      </c>
      <c r="I2028" s="70">
        <f t="shared" si="272"/>
        <v>1.77</v>
      </c>
      <c r="J2028" s="70">
        <f>VLOOKUP(H2028,CPI!C$187:L$448,10,FALSE)</f>
        <v>1.5830655220197887</v>
      </c>
      <c r="K2028" s="59">
        <f t="shared" si="264"/>
        <v>4.0528125000000017</v>
      </c>
      <c r="L2028" s="70">
        <f t="shared" si="260"/>
        <v>2.2431094625135151</v>
      </c>
      <c r="M2028" s="71">
        <f t="shared" si="263"/>
        <v>3.8616848770555157</v>
      </c>
      <c r="N2028" s="59">
        <f t="shared" si="265"/>
        <v>1.9539062500000002</v>
      </c>
      <c r="O2028" s="43">
        <f t="shared" si="265"/>
        <v>3.0816639423076921</v>
      </c>
      <c r="P2028" s="69">
        <f t="shared" si="261"/>
        <v>2.8923201569250878</v>
      </c>
      <c r="Q2028" s="44">
        <f t="shared" si="262"/>
        <v>1.2888512747446956</v>
      </c>
      <c r="R2028" s="43">
        <f t="shared" si="266"/>
        <v>249</v>
      </c>
      <c r="S2028" s="45" t="e">
        <f>#REF!*M2028/100/365*365/$R2028</f>
        <v>#REF!</v>
      </c>
      <c r="T2028" s="45" t="e">
        <f>#REF!*P2028/100/365*365/$R2028</f>
        <v>#REF!</v>
      </c>
      <c r="U2028" s="45" t="e">
        <f>#REF!*F2028/100/365*365/$R2028</f>
        <v>#REF!</v>
      </c>
      <c r="V2028" s="45" t="e">
        <f>#REF!*K2028/100/365*365/$R2028</f>
        <v>#REF!</v>
      </c>
      <c r="W2028" s="45" t="e">
        <f>#REF!*O2028/100/365*365/$R2028</f>
        <v>#REF!</v>
      </c>
      <c r="X2028" s="61">
        <f t="shared" si="273"/>
        <v>2.3145312500000008</v>
      </c>
      <c r="Z2028" s="54"/>
    </row>
    <row r="2029" spans="1:26" x14ac:dyDescent="0.35">
      <c r="A2029" s="42">
        <v>42835</v>
      </c>
      <c r="B2029" s="55">
        <f t="shared" si="267"/>
        <v>42745</v>
      </c>
      <c r="C2029" s="56">
        <f t="shared" si="268"/>
        <v>42834</v>
      </c>
      <c r="D2029" s="59">
        <v>2.42</v>
      </c>
      <c r="E2029" s="43">
        <v>3.12</v>
      </c>
      <c r="F2029" s="43">
        <f t="shared" si="270"/>
        <v>2.5770967741935475</v>
      </c>
      <c r="G2029" s="60">
        <f t="shared" si="271"/>
        <v>3.2529032258064521</v>
      </c>
      <c r="H2029" s="68" t="str">
        <f t="shared" si="269"/>
        <v>Mar 2018</v>
      </c>
      <c r="I2029" s="70">
        <f t="shared" si="272"/>
        <v>1.77</v>
      </c>
      <c r="J2029" s="70">
        <f>VLOOKUP(H2029,CPI!C$187:L$448,10,FALSE)</f>
        <v>1.5830655220197887</v>
      </c>
      <c r="K2029" s="59">
        <f t="shared" si="264"/>
        <v>4.0528125000000017</v>
      </c>
      <c r="L2029" s="70">
        <f t="shared" si="260"/>
        <v>2.2431094625135151</v>
      </c>
      <c r="M2029" s="71">
        <f t="shared" si="263"/>
        <v>3.8616848770555157</v>
      </c>
      <c r="N2029" s="59">
        <f t="shared" si="265"/>
        <v>1.9539062500000002</v>
      </c>
      <c r="O2029" s="43">
        <f t="shared" si="265"/>
        <v>3.0816639423076921</v>
      </c>
      <c r="P2029" s="69">
        <f t="shared" si="261"/>
        <v>2.8923201569250878</v>
      </c>
      <c r="Q2029" s="44">
        <f t="shared" si="262"/>
        <v>1.2888512747446956</v>
      </c>
      <c r="R2029" s="43">
        <f t="shared" si="266"/>
        <v>249</v>
      </c>
      <c r="S2029" s="45" t="e">
        <f>#REF!*M2029/100/365*365/$R2029</f>
        <v>#REF!</v>
      </c>
      <c r="T2029" s="45" t="e">
        <f>#REF!*P2029/100/365*365/$R2029</f>
        <v>#REF!</v>
      </c>
      <c r="U2029" s="45" t="e">
        <f>#REF!*F2029/100/365*365/$R2029</f>
        <v>#REF!</v>
      </c>
      <c r="V2029" s="45" t="e">
        <f>#REF!*K2029/100/365*365/$R2029</f>
        <v>#REF!</v>
      </c>
      <c r="W2029" s="45" t="e">
        <f>#REF!*O2029/100/365*365/$R2029</f>
        <v>#REF!</v>
      </c>
      <c r="X2029" s="61">
        <f t="shared" si="273"/>
        <v>2.3145312500000008</v>
      </c>
      <c r="Z2029" s="54"/>
    </row>
    <row r="2030" spans="1:26" x14ac:dyDescent="0.35">
      <c r="A2030" s="42">
        <v>42836</v>
      </c>
      <c r="B2030" s="55">
        <f t="shared" si="267"/>
        <v>42746</v>
      </c>
      <c r="C2030" s="56">
        <f t="shared" si="268"/>
        <v>42835</v>
      </c>
      <c r="D2030" s="59">
        <v>2.39</v>
      </c>
      <c r="E2030" s="43">
        <v>3.06</v>
      </c>
      <c r="F2030" s="43">
        <f t="shared" si="270"/>
        <v>2.5746774193548374</v>
      </c>
      <c r="G2030" s="60">
        <f t="shared" si="271"/>
        <v>3.2519354838709682</v>
      </c>
      <c r="H2030" s="68" t="str">
        <f t="shared" si="269"/>
        <v>Mar 2018</v>
      </c>
      <c r="I2030" s="70">
        <f t="shared" si="272"/>
        <v>1.77</v>
      </c>
      <c r="J2030" s="70">
        <f>VLOOKUP(H2030,CPI!C$187:L$448,10,FALSE)</f>
        <v>1.5830655220197887</v>
      </c>
      <c r="K2030" s="59">
        <f t="shared" si="264"/>
        <v>4.0528125000000017</v>
      </c>
      <c r="L2030" s="70">
        <f t="shared" si="260"/>
        <v>2.2431094625135151</v>
      </c>
      <c r="M2030" s="71">
        <f t="shared" si="263"/>
        <v>3.8616848770555157</v>
      </c>
      <c r="N2030" s="59">
        <f t="shared" si="265"/>
        <v>1.9539062500000002</v>
      </c>
      <c r="O2030" s="43">
        <f t="shared" si="265"/>
        <v>3.0816639423076921</v>
      </c>
      <c r="P2030" s="69">
        <f t="shared" si="261"/>
        <v>2.8923201569250878</v>
      </c>
      <c r="Q2030" s="44">
        <f t="shared" si="262"/>
        <v>1.2888512747446956</v>
      </c>
      <c r="R2030" s="43">
        <f t="shared" si="266"/>
        <v>249</v>
      </c>
      <c r="S2030" s="45" t="e">
        <f>#REF!*M2030/100/365*365/$R2030</f>
        <v>#REF!</v>
      </c>
      <c r="T2030" s="45" t="e">
        <f>#REF!*P2030/100/365*365/$R2030</f>
        <v>#REF!</v>
      </c>
      <c r="U2030" s="45" t="e">
        <f>#REF!*F2030/100/365*365/$R2030</f>
        <v>#REF!</v>
      </c>
      <c r="V2030" s="45" t="e">
        <f>#REF!*K2030/100/365*365/$R2030</f>
        <v>#REF!</v>
      </c>
      <c r="W2030" s="45" t="e">
        <f>#REF!*O2030/100/365*365/$R2030</f>
        <v>#REF!</v>
      </c>
      <c r="X2030" s="61">
        <f t="shared" si="273"/>
        <v>2.3145312500000008</v>
      </c>
      <c r="Z2030" s="54"/>
    </row>
    <row r="2031" spans="1:26" x14ac:dyDescent="0.35">
      <c r="A2031" s="42">
        <v>42837</v>
      </c>
      <c r="B2031" s="55">
        <f t="shared" si="267"/>
        <v>42747</v>
      </c>
      <c r="C2031" s="56">
        <f t="shared" si="268"/>
        <v>42836</v>
      </c>
      <c r="D2031" s="59">
        <v>2.37</v>
      </c>
      <c r="E2031" s="43">
        <v>3.01</v>
      </c>
      <c r="F2031" s="43">
        <f t="shared" si="270"/>
        <v>2.5725806451612887</v>
      </c>
      <c r="G2031" s="60">
        <f t="shared" si="271"/>
        <v>3.2512903225806453</v>
      </c>
      <c r="H2031" s="68" t="str">
        <f t="shared" si="269"/>
        <v>Mar 2018</v>
      </c>
      <c r="I2031" s="70">
        <f t="shared" si="272"/>
        <v>1.77</v>
      </c>
      <c r="J2031" s="70">
        <f>VLOOKUP(H2031,CPI!C$187:L$448,10,FALSE)</f>
        <v>1.5830655220197887</v>
      </c>
      <c r="K2031" s="59">
        <f t="shared" si="264"/>
        <v>4.0528125000000017</v>
      </c>
      <c r="L2031" s="70">
        <f t="shared" si="260"/>
        <v>2.2431094625135151</v>
      </c>
      <c r="M2031" s="71">
        <f t="shared" si="263"/>
        <v>3.8616848770555157</v>
      </c>
      <c r="N2031" s="59">
        <f t="shared" si="265"/>
        <v>1.9539062500000002</v>
      </c>
      <c r="O2031" s="43">
        <f t="shared" si="265"/>
        <v>3.0816639423076921</v>
      </c>
      <c r="P2031" s="69">
        <f t="shared" si="261"/>
        <v>2.8923201569250878</v>
      </c>
      <c r="Q2031" s="44">
        <f t="shared" si="262"/>
        <v>1.2888512747446956</v>
      </c>
      <c r="R2031" s="43">
        <f t="shared" si="266"/>
        <v>249</v>
      </c>
      <c r="S2031" s="45" t="e">
        <f>#REF!*M2031/100/365*365/$R2031</f>
        <v>#REF!</v>
      </c>
      <c r="T2031" s="45" t="e">
        <f>#REF!*P2031/100/365*365/$R2031</f>
        <v>#REF!</v>
      </c>
      <c r="U2031" s="45" t="e">
        <f>#REF!*F2031/100/365*365/$R2031</f>
        <v>#REF!</v>
      </c>
      <c r="V2031" s="45" t="e">
        <f>#REF!*K2031/100/365*365/$R2031</f>
        <v>#REF!</v>
      </c>
      <c r="W2031" s="45" t="e">
        <f>#REF!*O2031/100/365*365/$R2031</f>
        <v>#REF!</v>
      </c>
      <c r="X2031" s="61">
        <f t="shared" si="273"/>
        <v>2.3145312500000008</v>
      </c>
      <c r="Z2031" s="54"/>
    </row>
    <row r="2032" spans="1:26" x14ac:dyDescent="0.35">
      <c r="A2032" s="42">
        <v>42838</v>
      </c>
      <c r="B2032" s="55">
        <f t="shared" si="267"/>
        <v>42748</v>
      </c>
      <c r="C2032" s="56">
        <f t="shared" si="268"/>
        <v>42837</v>
      </c>
      <c r="D2032" s="59">
        <v>2.34</v>
      </c>
      <c r="E2032" s="43">
        <v>2.93</v>
      </c>
      <c r="F2032" s="43">
        <f t="shared" si="270"/>
        <v>2.569838709677418</v>
      </c>
      <c r="G2032" s="60">
        <f t="shared" si="271"/>
        <v>3.2493548387096776</v>
      </c>
      <c r="H2032" s="68" t="str">
        <f t="shared" si="269"/>
        <v>Mar 2018</v>
      </c>
      <c r="I2032" s="70">
        <f t="shared" si="272"/>
        <v>1.77</v>
      </c>
      <c r="J2032" s="70">
        <f>VLOOKUP(H2032,CPI!C$187:L$448,10,FALSE)</f>
        <v>1.5830655220197887</v>
      </c>
      <c r="K2032" s="59">
        <f t="shared" si="264"/>
        <v>4.0528125000000017</v>
      </c>
      <c r="L2032" s="70">
        <f t="shared" si="260"/>
        <v>2.2431094625135151</v>
      </c>
      <c r="M2032" s="71">
        <f t="shared" si="263"/>
        <v>3.8616848770555157</v>
      </c>
      <c r="N2032" s="59">
        <f t="shared" si="265"/>
        <v>1.9539062500000002</v>
      </c>
      <c r="O2032" s="43">
        <f t="shared" si="265"/>
        <v>3.0816639423076921</v>
      </c>
      <c r="P2032" s="69">
        <f t="shared" si="261"/>
        <v>2.8923201569250878</v>
      </c>
      <c r="Q2032" s="44">
        <f t="shared" si="262"/>
        <v>1.2888512747446956</v>
      </c>
      <c r="R2032" s="43">
        <f t="shared" si="266"/>
        <v>249</v>
      </c>
      <c r="S2032" s="45" t="e">
        <f>#REF!*M2032/100/365*365/$R2032</f>
        <v>#REF!</v>
      </c>
      <c r="T2032" s="45" t="e">
        <f>#REF!*P2032/100/365*365/$R2032</f>
        <v>#REF!</v>
      </c>
      <c r="U2032" s="45" t="e">
        <f>#REF!*F2032/100/365*365/$R2032</f>
        <v>#REF!</v>
      </c>
      <c r="V2032" s="45" t="e">
        <f>#REF!*K2032/100/365*365/$R2032</f>
        <v>#REF!</v>
      </c>
      <c r="W2032" s="45" t="e">
        <f>#REF!*O2032/100/365*365/$R2032</f>
        <v>#REF!</v>
      </c>
      <c r="X2032" s="61">
        <f t="shared" si="273"/>
        <v>2.3145312500000008</v>
      </c>
      <c r="Z2032" s="54"/>
    </row>
    <row r="2033" spans="1:26" x14ac:dyDescent="0.35">
      <c r="A2033" s="42">
        <v>42843</v>
      </c>
      <c r="B2033" s="55">
        <f t="shared" si="267"/>
        <v>42753</v>
      </c>
      <c r="C2033" s="56">
        <f t="shared" si="268"/>
        <v>42842</v>
      </c>
      <c r="D2033" s="59">
        <v>2.38</v>
      </c>
      <c r="E2033" s="43">
        <v>2.97</v>
      </c>
      <c r="F2033" s="43">
        <f t="shared" si="270"/>
        <v>2.5671666666666653</v>
      </c>
      <c r="G2033" s="60">
        <f t="shared" si="271"/>
        <v>3.2503333333333333</v>
      </c>
      <c r="H2033" s="68" t="str">
        <f t="shared" si="269"/>
        <v>Mar 2018</v>
      </c>
      <c r="I2033" s="70">
        <f t="shared" si="272"/>
        <v>1.77</v>
      </c>
      <c r="J2033" s="70">
        <f>VLOOKUP(H2033,CPI!C$187:L$448,10,FALSE)</f>
        <v>1.5830655220197887</v>
      </c>
      <c r="K2033" s="59">
        <f t="shared" si="264"/>
        <v>4.0528125000000017</v>
      </c>
      <c r="L2033" s="70">
        <f t="shared" ref="L2033:L2096" si="274">((1+K2033/100)/(1+I2033/100)-1)*100</f>
        <v>2.2431094625135151</v>
      </c>
      <c r="M2033" s="71">
        <f t="shared" si="263"/>
        <v>3.8616848770555157</v>
      </c>
      <c r="N2033" s="59">
        <f t="shared" si="265"/>
        <v>1.9539062500000002</v>
      </c>
      <c r="O2033" s="43">
        <f t="shared" si="265"/>
        <v>3.0816639423076921</v>
      </c>
      <c r="P2033" s="69">
        <f t="shared" ref="P2033:P2096" si="275">((1+O2033/100)/(1+I2033/100)*(1+J2033/100)-1)*100</f>
        <v>2.8923201569250878</v>
      </c>
      <c r="Q2033" s="44">
        <f t="shared" ref="Q2033:Q2096" si="276">((1+O2033/100)/(1+I2033/100)-1)*100</f>
        <v>1.2888512747446956</v>
      </c>
      <c r="R2033" s="43">
        <f t="shared" si="266"/>
        <v>249</v>
      </c>
      <c r="S2033" s="45" t="e">
        <f>#REF!*M2033/100/365*365/$R2033</f>
        <v>#REF!</v>
      </c>
      <c r="T2033" s="45" t="e">
        <f>#REF!*P2033/100/365*365/$R2033</f>
        <v>#REF!</v>
      </c>
      <c r="U2033" s="45" t="e">
        <f>#REF!*F2033/100/365*365/$R2033</f>
        <v>#REF!</v>
      </c>
      <c r="V2033" s="45" t="e">
        <f>#REF!*K2033/100/365*365/$R2033</f>
        <v>#REF!</v>
      </c>
      <c r="W2033" s="45" t="e">
        <f>#REF!*O2033/100/365*365/$R2033</f>
        <v>#REF!</v>
      </c>
      <c r="X2033" s="61">
        <f t="shared" si="273"/>
        <v>2.3145312500000008</v>
      </c>
      <c r="Z2033" s="54"/>
    </row>
    <row r="2034" spans="1:26" x14ac:dyDescent="0.35">
      <c r="A2034" s="42">
        <v>42844</v>
      </c>
      <c r="B2034" s="55">
        <f t="shared" si="267"/>
        <v>42754</v>
      </c>
      <c r="C2034" s="56">
        <f t="shared" si="268"/>
        <v>42843</v>
      </c>
      <c r="D2034" s="59">
        <v>2.33</v>
      </c>
      <c r="E2034" s="43">
        <v>2.91</v>
      </c>
      <c r="F2034" s="43">
        <f t="shared" si="270"/>
        <v>2.5631666666666657</v>
      </c>
      <c r="G2034" s="60">
        <f t="shared" si="271"/>
        <v>3.2465000000000002</v>
      </c>
      <c r="H2034" s="68" t="str">
        <f t="shared" si="269"/>
        <v>Mar 2018</v>
      </c>
      <c r="I2034" s="70">
        <f t="shared" si="272"/>
        <v>1.77</v>
      </c>
      <c r="J2034" s="70">
        <f>VLOOKUP(H2034,CPI!C$187:L$448,10,FALSE)</f>
        <v>1.5830655220197887</v>
      </c>
      <c r="K2034" s="59">
        <f t="shared" si="264"/>
        <v>4.0528125000000017</v>
      </c>
      <c r="L2034" s="70">
        <f t="shared" si="274"/>
        <v>2.2431094625135151</v>
      </c>
      <c r="M2034" s="71">
        <f t="shared" ref="M2034:M2097" si="277">((1+K2034/100)/(1+I2034/100)*(1+J2034/100)-1)*100</f>
        <v>3.8616848770555157</v>
      </c>
      <c r="N2034" s="59">
        <f t="shared" si="265"/>
        <v>1.9539062500000002</v>
      </c>
      <c r="O2034" s="43">
        <f t="shared" si="265"/>
        <v>3.0816639423076921</v>
      </c>
      <c r="P2034" s="69">
        <f t="shared" si="275"/>
        <v>2.8923201569250878</v>
      </c>
      <c r="Q2034" s="44">
        <f t="shared" si="276"/>
        <v>1.2888512747446956</v>
      </c>
      <c r="R2034" s="43">
        <f t="shared" si="266"/>
        <v>249</v>
      </c>
      <c r="S2034" s="45" t="e">
        <f>#REF!*M2034/100/365*365/$R2034</f>
        <v>#REF!</v>
      </c>
      <c r="T2034" s="45" t="e">
        <f>#REF!*P2034/100/365*365/$R2034</f>
        <v>#REF!</v>
      </c>
      <c r="U2034" s="45" t="e">
        <f>#REF!*F2034/100/365*365/$R2034</f>
        <v>#REF!</v>
      </c>
      <c r="V2034" s="45" t="e">
        <f>#REF!*K2034/100/365*365/$R2034</f>
        <v>#REF!</v>
      </c>
      <c r="W2034" s="45" t="e">
        <f>#REF!*O2034/100/365*365/$R2034</f>
        <v>#REF!</v>
      </c>
      <c r="X2034" s="61">
        <f t="shared" si="273"/>
        <v>2.3145312500000008</v>
      </c>
      <c r="Z2034" s="54"/>
    </row>
    <row r="2035" spans="1:26" x14ac:dyDescent="0.35">
      <c r="A2035" s="42">
        <v>42845</v>
      </c>
      <c r="B2035" s="55">
        <f t="shared" si="267"/>
        <v>42755</v>
      </c>
      <c r="C2035" s="56">
        <f t="shared" si="268"/>
        <v>42844</v>
      </c>
      <c r="D2035" s="59">
        <v>2.38</v>
      </c>
      <c r="E2035" s="43">
        <v>2.95</v>
      </c>
      <c r="F2035" s="43">
        <f t="shared" si="270"/>
        <v>2.5576666666666656</v>
      </c>
      <c r="G2035" s="60">
        <f t="shared" si="271"/>
        <v>3.2408333333333337</v>
      </c>
      <c r="H2035" s="68" t="str">
        <f t="shared" si="269"/>
        <v>Mar 2018</v>
      </c>
      <c r="I2035" s="70">
        <f t="shared" si="272"/>
        <v>1.77</v>
      </c>
      <c r="J2035" s="70">
        <f>VLOOKUP(H2035,CPI!C$187:L$448,10,FALSE)</f>
        <v>1.5830655220197887</v>
      </c>
      <c r="K2035" s="59">
        <f t="shared" ref="K2035:K2098" si="278">K2034</f>
        <v>4.0528125000000017</v>
      </c>
      <c r="L2035" s="70">
        <f t="shared" si="274"/>
        <v>2.2431094625135151</v>
      </c>
      <c r="M2035" s="71">
        <f t="shared" si="277"/>
        <v>3.8616848770555157</v>
      </c>
      <c r="N2035" s="59">
        <f t="shared" ref="N2035:O2098" si="279">N2034</f>
        <v>1.9539062500000002</v>
      </c>
      <c r="O2035" s="43">
        <f t="shared" si="279"/>
        <v>3.0816639423076921</v>
      </c>
      <c r="P2035" s="69">
        <f t="shared" si="275"/>
        <v>2.8923201569250878</v>
      </c>
      <c r="Q2035" s="44">
        <f t="shared" si="276"/>
        <v>1.2888512747446956</v>
      </c>
      <c r="R2035" s="43">
        <f t="shared" ref="R2035:R2098" si="280">R2034</f>
        <v>249</v>
      </c>
      <c r="S2035" s="45" t="e">
        <f>#REF!*M2035/100/365*365/$R2035</f>
        <v>#REF!</v>
      </c>
      <c r="T2035" s="45" t="e">
        <f>#REF!*P2035/100/365*365/$R2035</f>
        <v>#REF!</v>
      </c>
      <c r="U2035" s="45" t="e">
        <f>#REF!*F2035/100/365*365/$R2035</f>
        <v>#REF!</v>
      </c>
      <c r="V2035" s="45" t="e">
        <f>#REF!*K2035/100/365*365/$R2035</f>
        <v>#REF!</v>
      </c>
      <c r="W2035" s="45" t="e">
        <f>#REF!*O2035/100/365*365/$R2035</f>
        <v>#REF!</v>
      </c>
      <c r="X2035" s="61">
        <f t="shared" si="273"/>
        <v>2.3145312500000008</v>
      </c>
      <c r="Z2035" s="54"/>
    </row>
    <row r="2036" spans="1:26" x14ac:dyDescent="0.35">
      <c r="A2036" s="42">
        <v>42846</v>
      </c>
      <c r="B2036" s="55">
        <f t="shared" si="267"/>
        <v>42756</v>
      </c>
      <c r="C2036" s="56">
        <f t="shared" si="268"/>
        <v>42845</v>
      </c>
      <c r="D2036" s="59">
        <v>2.4</v>
      </c>
      <c r="E2036" s="43">
        <v>2.97</v>
      </c>
      <c r="F2036" s="43">
        <f t="shared" si="270"/>
        <v>2.5547540983606547</v>
      </c>
      <c r="G2036" s="60">
        <f t="shared" si="271"/>
        <v>3.236065573770492</v>
      </c>
      <c r="H2036" s="68" t="str">
        <f t="shared" si="269"/>
        <v>Mar 2018</v>
      </c>
      <c r="I2036" s="70">
        <f t="shared" si="272"/>
        <v>1.77</v>
      </c>
      <c r="J2036" s="70">
        <f>VLOOKUP(H2036,CPI!C$187:L$448,10,FALSE)</f>
        <v>1.5830655220197887</v>
      </c>
      <c r="K2036" s="59">
        <f t="shared" si="278"/>
        <v>4.0528125000000017</v>
      </c>
      <c r="L2036" s="70">
        <f t="shared" si="274"/>
        <v>2.2431094625135151</v>
      </c>
      <c r="M2036" s="71">
        <f t="shared" si="277"/>
        <v>3.8616848770555157</v>
      </c>
      <c r="N2036" s="59">
        <f t="shared" si="279"/>
        <v>1.9539062500000002</v>
      </c>
      <c r="O2036" s="43">
        <f t="shared" si="279"/>
        <v>3.0816639423076921</v>
      </c>
      <c r="P2036" s="69">
        <f t="shared" si="275"/>
        <v>2.8923201569250878</v>
      </c>
      <c r="Q2036" s="44">
        <f t="shared" si="276"/>
        <v>1.2888512747446956</v>
      </c>
      <c r="R2036" s="43">
        <f t="shared" si="280"/>
        <v>249</v>
      </c>
      <c r="S2036" s="45" t="e">
        <f>#REF!*M2036/100/365*365/$R2036</f>
        <v>#REF!</v>
      </c>
      <c r="T2036" s="45" t="e">
        <f>#REF!*P2036/100/365*365/$R2036</f>
        <v>#REF!</v>
      </c>
      <c r="U2036" s="45" t="e">
        <f>#REF!*F2036/100/365*365/$R2036</f>
        <v>#REF!</v>
      </c>
      <c r="V2036" s="45" t="e">
        <f>#REF!*K2036/100/365*365/$R2036</f>
        <v>#REF!</v>
      </c>
      <c r="W2036" s="45" t="e">
        <f>#REF!*O2036/100/365*365/$R2036</f>
        <v>#REF!</v>
      </c>
      <c r="X2036" s="61">
        <f t="shared" si="273"/>
        <v>2.3145312500000008</v>
      </c>
      <c r="Z2036" s="54"/>
    </row>
    <row r="2037" spans="1:26" x14ac:dyDescent="0.35">
      <c r="A2037" s="42">
        <v>42849</v>
      </c>
      <c r="B2037" s="55">
        <f t="shared" si="267"/>
        <v>42759</v>
      </c>
      <c r="C2037" s="56">
        <f t="shared" si="268"/>
        <v>42848</v>
      </c>
      <c r="D2037" s="59">
        <v>2.4500000000000002</v>
      </c>
      <c r="E2037" s="43">
        <v>3.02</v>
      </c>
      <c r="F2037" s="43">
        <f t="shared" si="270"/>
        <v>2.5491666666666659</v>
      </c>
      <c r="G2037" s="60">
        <f t="shared" si="271"/>
        <v>3.2316666666666674</v>
      </c>
      <c r="H2037" s="68" t="str">
        <f t="shared" si="269"/>
        <v>Mar 2018</v>
      </c>
      <c r="I2037" s="70">
        <f t="shared" si="272"/>
        <v>1.77</v>
      </c>
      <c r="J2037" s="70">
        <f>VLOOKUP(H2037,CPI!C$187:L$448,10,FALSE)</f>
        <v>1.5830655220197887</v>
      </c>
      <c r="K2037" s="59">
        <f t="shared" si="278"/>
        <v>4.0528125000000017</v>
      </c>
      <c r="L2037" s="70">
        <f t="shared" si="274"/>
        <v>2.2431094625135151</v>
      </c>
      <c r="M2037" s="71">
        <f t="shared" si="277"/>
        <v>3.8616848770555157</v>
      </c>
      <c r="N2037" s="59">
        <f t="shared" si="279"/>
        <v>1.9539062500000002</v>
      </c>
      <c r="O2037" s="43">
        <f t="shared" si="279"/>
        <v>3.0816639423076921</v>
      </c>
      <c r="P2037" s="69">
        <f t="shared" si="275"/>
        <v>2.8923201569250878</v>
      </c>
      <c r="Q2037" s="44">
        <f t="shared" si="276"/>
        <v>1.2888512747446956</v>
      </c>
      <c r="R2037" s="43">
        <f t="shared" si="280"/>
        <v>249</v>
      </c>
      <c r="S2037" s="45" t="e">
        <f>#REF!*M2037/100/365*365/$R2037</f>
        <v>#REF!</v>
      </c>
      <c r="T2037" s="45" t="e">
        <f>#REF!*P2037/100/365*365/$R2037</f>
        <v>#REF!</v>
      </c>
      <c r="U2037" s="45" t="e">
        <f>#REF!*F2037/100/365*365/$R2037</f>
        <v>#REF!</v>
      </c>
      <c r="V2037" s="45" t="e">
        <f>#REF!*K2037/100/365*365/$R2037</f>
        <v>#REF!</v>
      </c>
      <c r="W2037" s="45" t="e">
        <f>#REF!*O2037/100/365*365/$R2037</f>
        <v>#REF!</v>
      </c>
      <c r="X2037" s="61">
        <f t="shared" si="273"/>
        <v>2.3145312500000008</v>
      </c>
      <c r="Z2037" s="54"/>
    </row>
    <row r="2038" spans="1:26" x14ac:dyDescent="0.35">
      <c r="A2038" s="42">
        <v>42851</v>
      </c>
      <c r="B2038" s="55">
        <f t="shared" si="267"/>
        <v>42761</v>
      </c>
      <c r="C2038" s="56">
        <f t="shared" si="268"/>
        <v>42850</v>
      </c>
      <c r="D2038" s="59">
        <v>2.4700000000000002</v>
      </c>
      <c r="E2038" s="43">
        <v>3.08</v>
      </c>
      <c r="F2038" s="43">
        <f t="shared" si="270"/>
        <v>2.5430508474576268</v>
      </c>
      <c r="G2038" s="60">
        <f t="shared" si="271"/>
        <v>3.2252542372881359</v>
      </c>
      <c r="H2038" s="68" t="str">
        <f t="shared" si="269"/>
        <v>Mar 2018</v>
      </c>
      <c r="I2038" s="70">
        <f t="shared" si="272"/>
        <v>1.77</v>
      </c>
      <c r="J2038" s="70">
        <f>VLOOKUP(H2038,CPI!C$187:L$448,10,FALSE)</f>
        <v>1.5830655220197887</v>
      </c>
      <c r="K2038" s="59">
        <f t="shared" si="278"/>
        <v>4.0528125000000017</v>
      </c>
      <c r="L2038" s="70">
        <f t="shared" si="274"/>
        <v>2.2431094625135151</v>
      </c>
      <c r="M2038" s="71">
        <f t="shared" si="277"/>
        <v>3.8616848770555157</v>
      </c>
      <c r="N2038" s="59">
        <f t="shared" si="279"/>
        <v>1.9539062500000002</v>
      </c>
      <c r="O2038" s="43">
        <f t="shared" si="279"/>
        <v>3.0816639423076921</v>
      </c>
      <c r="P2038" s="69">
        <f t="shared" si="275"/>
        <v>2.8923201569250878</v>
      </c>
      <c r="Q2038" s="44">
        <f t="shared" si="276"/>
        <v>1.2888512747446956</v>
      </c>
      <c r="R2038" s="43">
        <f t="shared" si="280"/>
        <v>249</v>
      </c>
      <c r="S2038" s="45" t="e">
        <f>#REF!*M2038/100/365*365/$R2038</f>
        <v>#REF!</v>
      </c>
      <c r="T2038" s="45" t="e">
        <f>#REF!*P2038/100/365*365/$R2038</f>
        <v>#REF!</v>
      </c>
      <c r="U2038" s="45" t="e">
        <f>#REF!*F2038/100/365*365/$R2038</f>
        <v>#REF!</v>
      </c>
      <c r="V2038" s="45" t="e">
        <f>#REF!*K2038/100/365*365/$R2038</f>
        <v>#REF!</v>
      </c>
      <c r="W2038" s="45" t="e">
        <f>#REF!*O2038/100/365*365/$R2038</f>
        <v>#REF!</v>
      </c>
      <c r="X2038" s="61">
        <f t="shared" si="273"/>
        <v>2.3145312500000008</v>
      </c>
      <c r="Z2038" s="54"/>
    </row>
    <row r="2039" spans="1:26" x14ac:dyDescent="0.35">
      <c r="A2039" s="42">
        <v>42852</v>
      </c>
      <c r="B2039" s="55">
        <f t="shared" si="267"/>
        <v>42762</v>
      </c>
      <c r="C2039" s="56">
        <f t="shared" si="268"/>
        <v>42851</v>
      </c>
      <c r="D2039" s="59">
        <v>2.46</v>
      </c>
      <c r="E2039" s="43">
        <v>3.08</v>
      </c>
      <c r="F2039" s="43">
        <f t="shared" si="270"/>
        <v>2.5383050847457627</v>
      </c>
      <c r="G2039" s="60">
        <f t="shared" si="271"/>
        <v>3.2196610169491531</v>
      </c>
      <c r="H2039" s="68" t="str">
        <f t="shared" si="269"/>
        <v>Mar 2018</v>
      </c>
      <c r="I2039" s="70">
        <f t="shared" si="272"/>
        <v>1.77</v>
      </c>
      <c r="J2039" s="70">
        <f>VLOOKUP(H2039,CPI!C$187:L$448,10,FALSE)</f>
        <v>1.5830655220197887</v>
      </c>
      <c r="K2039" s="59">
        <f t="shared" si="278"/>
        <v>4.0528125000000017</v>
      </c>
      <c r="L2039" s="70">
        <f t="shared" si="274"/>
        <v>2.2431094625135151</v>
      </c>
      <c r="M2039" s="71">
        <f t="shared" si="277"/>
        <v>3.8616848770555157</v>
      </c>
      <c r="N2039" s="59">
        <f t="shared" si="279"/>
        <v>1.9539062500000002</v>
      </c>
      <c r="O2039" s="43">
        <f t="shared" si="279"/>
        <v>3.0816639423076921</v>
      </c>
      <c r="P2039" s="69">
        <f t="shared" si="275"/>
        <v>2.8923201569250878</v>
      </c>
      <c r="Q2039" s="44">
        <f t="shared" si="276"/>
        <v>1.2888512747446956</v>
      </c>
      <c r="R2039" s="43">
        <f t="shared" si="280"/>
        <v>249</v>
      </c>
      <c r="S2039" s="45" t="e">
        <f>#REF!*M2039/100/365*365/$R2039</f>
        <v>#REF!</v>
      </c>
      <c r="T2039" s="45" t="e">
        <f>#REF!*P2039/100/365*365/$R2039</f>
        <v>#REF!</v>
      </c>
      <c r="U2039" s="45" t="e">
        <f>#REF!*F2039/100/365*365/$R2039</f>
        <v>#REF!</v>
      </c>
      <c r="V2039" s="45" t="e">
        <f>#REF!*K2039/100/365*365/$R2039</f>
        <v>#REF!</v>
      </c>
      <c r="W2039" s="45" t="e">
        <f>#REF!*O2039/100/365*365/$R2039</f>
        <v>#REF!</v>
      </c>
      <c r="X2039" s="61">
        <f t="shared" si="273"/>
        <v>2.3145312500000008</v>
      </c>
      <c r="Z2039" s="54"/>
    </row>
    <row r="2040" spans="1:26" x14ac:dyDescent="0.35">
      <c r="A2040" s="42">
        <v>42853</v>
      </c>
      <c r="B2040" s="55">
        <f t="shared" si="267"/>
        <v>42763</v>
      </c>
      <c r="C2040" s="56">
        <f t="shared" si="268"/>
        <v>42852</v>
      </c>
      <c r="D2040" s="59">
        <v>2.4300000000000002</v>
      </c>
      <c r="E2040" s="43">
        <v>3.05</v>
      </c>
      <c r="F2040" s="43">
        <f t="shared" si="270"/>
        <v>2.5369999999999999</v>
      </c>
      <c r="G2040" s="60">
        <f t="shared" si="271"/>
        <v>3.2173333333333343</v>
      </c>
      <c r="H2040" s="68" t="str">
        <f t="shared" si="269"/>
        <v>Mar 2018</v>
      </c>
      <c r="I2040" s="70">
        <f t="shared" si="272"/>
        <v>1.77</v>
      </c>
      <c r="J2040" s="70">
        <f>VLOOKUP(H2040,CPI!C$187:L$448,10,FALSE)</f>
        <v>1.5830655220197887</v>
      </c>
      <c r="K2040" s="59">
        <f t="shared" si="278"/>
        <v>4.0528125000000017</v>
      </c>
      <c r="L2040" s="70">
        <f t="shared" si="274"/>
        <v>2.2431094625135151</v>
      </c>
      <c r="M2040" s="71">
        <f t="shared" si="277"/>
        <v>3.8616848770555157</v>
      </c>
      <c r="N2040" s="59">
        <f t="shared" si="279"/>
        <v>1.9539062500000002</v>
      </c>
      <c r="O2040" s="43">
        <f t="shared" si="279"/>
        <v>3.0816639423076921</v>
      </c>
      <c r="P2040" s="69">
        <f t="shared" si="275"/>
        <v>2.8923201569250878</v>
      </c>
      <c r="Q2040" s="44">
        <f t="shared" si="276"/>
        <v>1.2888512747446956</v>
      </c>
      <c r="R2040" s="43">
        <f t="shared" si="280"/>
        <v>249</v>
      </c>
      <c r="S2040" s="45" t="e">
        <f>#REF!*M2040/100/365*365/$R2040</f>
        <v>#REF!</v>
      </c>
      <c r="T2040" s="45" t="e">
        <f>#REF!*P2040/100/365*365/$R2040</f>
        <v>#REF!</v>
      </c>
      <c r="U2040" s="45" t="e">
        <f>#REF!*F2040/100/365*365/$R2040</f>
        <v>#REF!</v>
      </c>
      <c r="V2040" s="45" t="e">
        <f>#REF!*K2040/100/365*365/$R2040</f>
        <v>#REF!</v>
      </c>
      <c r="W2040" s="45" t="e">
        <f>#REF!*O2040/100/365*365/$R2040</f>
        <v>#REF!</v>
      </c>
      <c r="X2040" s="61">
        <f t="shared" si="273"/>
        <v>2.3145312500000008</v>
      </c>
      <c r="Z2040" s="54"/>
    </row>
    <row r="2041" spans="1:26" x14ac:dyDescent="0.35">
      <c r="A2041" s="42">
        <v>42856</v>
      </c>
      <c r="B2041" s="55">
        <f t="shared" si="267"/>
        <v>42767</v>
      </c>
      <c r="C2041" s="56">
        <f t="shared" si="268"/>
        <v>42855</v>
      </c>
      <c r="D2041" s="59">
        <v>2.41</v>
      </c>
      <c r="E2041" s="43">
        <v>3.03</v>
      </c>
      <c r="F2041" s="43">
        <f t="shared" si="270"/>
        <v>2.5256896551724148</v>
      </c>
      <c r="G2041" s="60">
        <f t="shared" si="271"/>
        <v>3.2063793103448286</v>
      </c>
      <c r="H2041" s="68" t="str">
        <f t="shared" si="269"/>
        <v>Mar 2018</v>
      </c>
      <c r="I2041" s="70">
        <f t="shared" si="272"/>
        <v>1.77</v>
      </c>
      <c r="J2041" s="70">
        <f>VLOOKUP(H2041,CPI!C$187:L$448,10,FALSE)</f>
        <v>1.5830655220197887</v>
      </c>
      <c r="K2041" s="59">
        <f t="shared" si="278"/>
        <v>4.0528125000000017</v>
      </c>
      <c r="L2041" s="70">
        <f t="shared" si="274"/>
        <v>2.2431094625135151</v>
      </c>
      <c r="M2041" s="71">
        <f t="shared" si="277"/>
        <v>3.8616848770555157</v>
      </c>
      <c r="N2041" s="59">
        <f t="shared" si="279"/>
        <v>1.9539062500000002</v>
      </c>
      <c r="O2041" s="43">
        <f t="shared" si="279"/>
        <v>3.0816639423076921</v>
      </c>
      <c r="P2041" s="69">
        <f t="shared" si="275"/>
        <v>2.8923201569250878</v>
      </c>
      <c r="Q2041" s="44">
        <f t="shared" si="276"/>
        <v>1.2888512747446956</v>
      </c>
      <c r="R2041" s="43">
        <f t="shared" si="280"/>
        <v>249</v>
      </c>
      <c r="S2041" s="45" t="e">
        <f>#REF!*M2041/100/365*365/$R2041</f>
        <v>#REF!</v>
      </c>
      <c r="T2041" s="45" t="e">
        <f>#REF!*P2041/100/365*365/$R2041</f>
        <v>#REF!</v>
      </c>
      <c r="U2041" s="45" t="e">
        <f>#REF!*F2041/100/365*365/$R2041</f>
        <v>#REF!</v>
      </c>
      <c r="V2041" s="45" t="e">
        <f>#REF!*K2041/100/365*365/$R2041</f>
        <v>#REF!</v>
      </c>
      <c r="W2041" s="45" t="e">
        <f>#REF!*O2041/100/365*365/$R2041</f>
        <v>#REF!</v>
      </c>
      <c r="X2041" s="61">
        <f t="shared" si="273"/>
        <v>2.3145312500000008</v>
      </c>
      <c r="Z2041" s="54"/>
    </row>
    <row r="2042" spans="1:26" x14ac:dyDescent="0.35">
      <c r="A2042" s="42">
        <v>42857</v>
      </c>
      <c r="B2042" s="55">
        <f t="shared" si="267"/>
        <v>42768</v>
      </c>
      <c r="C2042" s="56">
        <f t="shared" si="268"/>
        <v>42856</v>
      </c>
      <c r="D2042" s="59">
        <v>2.4</v>
      </c>
      <c r="E2042" s="43">
        <v>3.01</v>
      </c>
      <c r="F2042" s="43">
        <f t="shared" si="270"/>
        <v>2.5203448275862077</v>
      </c>
      <c r="G2042" s="60">
        <f t="shared" si="271"/>
        <v>3.2003448275862079</v>
      </c>
      <c r="H2042" s="68" t="str">
        <f t="shared" si="269"/>
        <v>Mar 2018</v>
      </c>
      <c r="I2042" s="70">
        <f t="shared" si="272"/>
        <v>1.77</v>
      </c>
      <c r="J2042" s="70">
        <f>VLOOKUP(H2042,CPI!C$187:L$448,10,FALSE)</f>
        <v>1.5830655220197887</v>
      </c>
      <c r="K2042" s="59">
        <f t="shared" si="278"/>
        <v>4.0528125000000017</v>
      </c>
      <c r="L2042" s="70">
        <f t="shared" si="274"/>
        <v>2.2431094625135151</v>
      </c>
      <c r="M2042" s="71">
        <f t="shared" si="277"/>
        <v>3.8616848770555157</v>
      </c>
      <c r="N2042" s="59">
        <f t="shared" si="279"/>
        <v>1.9539062500000002</v>
      </c>
      <c r="O2042" s="43">
        <f t="shared" si="279"/>
        <v>3.0816639423076921</v>
      </c>
      <c r="P2042" s="69">
        <f t="shared" si="275"/>
        <v>2.8923201569250878</v>
      </c>
      <c r="Q2042" s="44">
        <f t="shared" si="276"/>
        <v>1.2888512747446956</v>
      </c>
      <c r="R2042" s="43">
        <f t="shared" si="280"/>
        <v>249</v>
      </c>
      <c r="S2042" s="45" t="e">
        <f>#REF!*M2042/100/365*365/$R2042</f>
        <v>#REF!</v>
      </c>
      <c r="T2042" s="45" t="e">
        <f>#REF!*P2042/100/365*365/$R2042</f>
        <v>#REF!</v>
      </c>
      <c r="U2042" s="45" t="e">
        <f>#REF!*F2042/100/365*365/$R2042</f>
        <v>#REF!</v>
      </c>
      <c r="V2042" s="45" t="e">
        <f>#REF!*K2042/100/365*365/$R2042</f>
        <v>#REF!</v>
      </c>
      <c r="W2042" s="45" t="e">
        <f>#REF!*O2042/100/365*365/$R2042</f>
        <v>#REF!</v>
      </c>
      <c r="X2042" s="61">
        <f t="shared" si="273"/>
        <v>2.3145312500000008</v>
      </c>
      <c r="Z2042" s="54"/>
    </row>
    <row r="2043" spans="1:26" x14ac:dyDescent="0.35">
      <c r="A2043" s="42">
        <v>42858</v>
      </c>
      <c r="B2043" s="55">
        <f t="shared" si="267"/>
        <v>42769</v>
      </c>
      <c r="C2043" s="56">
        <f t="shared" si="268"/>
        <v>42857</v>
      </c>
      <c r="D2043" s="59">
        <v>2.37</v>
      </c>
      <c r="E2043" s="43">
        <v>2.97</v>
      </c>
      <c r="F2043" s="43">
        <f t="shared" si="270"/>
        <v>2.5150000000000006</v>
      </c>
      <c r="G2043" s="60">
        <f t="shared" si="271"/>
        <v>3.1937931034482765</v>
      </c>
      <c r="H2043" s="68" t="str">
        <f t="shared" si="269"/>
        <v>Mar 2018</v>
      </c>
      <c r="I2043" s="70">
        <f t="shared" si="272"/>
        <v>1.77</v>
      </c>
      <c r="J2043" s="70">
        <f>VLOOKUP(H2043,CPI!C$187:L$448,10,FALSE)</f>
        <v>1.5830655220197887</v>
      </c>
      <c r="K2043" s="59">
        <f t="shared" si="278"/>
        <v>4.0528125000000017</v>
      </c>
      <c r="L2043" s="70">
        <f t="shared" si="274"/>
        <v>2.2431094625135151</v>
      </c>
      <c r="M2043" s="71">
        <f t="shared" si="277"/>
        <v>3.8616848770555157</v>
      </c>
      <c r="N2043" s="59">
        <f t="shared" si="279"/>
        <v>1.9539062500000002</v>
      </c>
      <c r="O2043" s="43">
        <f t="shared" si="279"/>
        <v>3.0816639423076921</v>
      </c>
      <c r="P2043" s="69">
        <f t="shared" si="275"/>
        <v>2.8923201569250878</v>
      </c>
      <c r="Q2043" s="44">
        <f t="shared" si="276"/>
        <v>1.2888512747446956</v>
      </c>
      <c r="R2043" s="43">
        <f t="shared" si="280"/>
        <v>249</v>
      </c>
      <c r="S2043" s="45" t="e">
        <f>#REF!*M2043/100/365*365/$R2043</f>
        <v>#REF!</v>
      </c>
      <c r="T2043" s="45" t="e">
        <f>#REF!*P2043/100/365*365/$R2043</f>
        <v>#REF!</v>
      </c>
      <c r="U2043" s="45" t="e">
        <f>#REF!*F2043/100/365*365/$R2043</f>
        <v>#REF!</v>
      </c>
      <c r="V2043" s="45" t="e">
        <f>#REF!*K2043/100/365*365/$R2043</f>
        <v>#REF!</v>
      </c>
      <c r="W2043" s="45" t="e">
        <f>#REF!*O2043/100/365*365/$R2043</f>
        <v>#REF!</v>
      </c>
      <c r="X2043" s="61">
        <f t="shared" si="273"/>
        <v>2.3145312500000008</v>
      </c>
      <c r="Z2043" s="54"/>
    </row>
    <row r="2044" spans="1:26" x14ac:dyDescent="0.35">
      <c r="A2044" s="42">
        <v>42859</v>
      </c>
      <c r="B2044" s="55">
        <f t="shared" si="267"/>
        <v>42770</v>
      </c>
      <c r="C2044" s="56">
        <f t="shared" si="268"/>
        <v>42858</v>
      </c>
      <c r="D2044" s="59">
        <v>2.4300000000000002</v>
      </c>
      <c r="E2044" s="43">
        <v>3.03</v>
      </c>
      <c r="F2044" s="43">
        <f t="shared" si="270"/>
        <v>2.5125423728813567</v>
      </c>
      <c r="G2044" s="60">
        <f t="shared" si="271"/>
        <v>3.1900000000000008</v>
      </c>
      <c r="H2044" s="68" t="str">
        <f t="shared" si="269"/>
        <v>Mar 2018</v>
      </c>
      <c r="I2044" s="70">
        <f t="shared" si="272"/>
        <v>1.77</v>
      </c>
      <c r="J2044" s="70">
        <f>VLOOKUP(H2044,CPI!C$187:L$448,10,FALSE)</f>
        <v>1.5830655220197887</v>
      </c>
      <c r="K2044" s="59">
        <f t="shared" si="278"/>
        <v>4.0528125000000017</v>
      </c>
      <c r="L2044" s="70">
        <f t="shared" si="274"/>
        <v>2.2431094625135151</v>
      </c>
      <c r="M2044" s="71">
        <f t="shared" si="277"/>
        <v>3.8616848770555157</v>
      </c>
      <c r="N2044" s="59">
        <f t="shared" si="279"/>
        <v>1.9539062500000002</v>
      </c>
      <c r="O2044" s="43">
        <f t="shared" si="279"/>
        <v>3.0816639423076921</v>
      </c>
      <c r="P2044" s="69">
        <f t="shared" si="275"/>
        <v>2.8923201569250878</v>
      </c>
      <c r="Q2044" s="44">
        <f t="shared" si="276"/>
        <v>1.2888512747446956</v>
      </c>
      <c r="R2044" s="43">
        <f t="shared" si="280"/>
        <v>249</v>
      </c>
      <c r="S2044" s="45" t="e">
        <f>#REF!*M2044/100/365*365/$R2044</f>
        <v>#REF!</v>
      </c>
      <c r="T2044" s="45" t="e">
        <f>#REF!*P2044/100/365*365/$R2044</f>
        <v>#REF!</v>
      </c>
      <c r="U2044" s="45" t="e">
        <f>#REF!*F2044/100/365*365/$R2044</f>
        <v>#REF!</v>
      </c>
      <c r="V2044" s="45" t="e">
        <f>#REF!*K2044/100/365*365/$R2044</f>
        <v>#REF!</v>
      </c>
      <c r="W2044" s="45" t="e">
        <f>#REF!*O2044/100/365*365/$R2044</f>
        <v>#REF!</v>
      </c>
      <c r="X2044" s="61">
        <f t="shared" si="273"/>
        <v>2.3145312500000008</v>
      </c>
      <c r="Z2044" s="54"/>
    </row>
    <row r="2045" spans="1:26" x14ac:dyDescent="0.35">
      <c r="A2045" s="42">
        <v>42860</v>
      </c>
      <c r="B2045" s="55">
        <f t="shared" si="267"/>
        <v>42771</v>
      </c>
      <c r="C2045" s="56">
        <f t="shared" si="268"/>
        <v>42859</v>
      </c>
      <c r="D2045" s="59">
        <v>2.44</v>
      </c>
      <c r="E2045" s="43">
        <v>3.04</v>
      </c>
      <c r="F2045" s="43">
        <f t="shared" si="270"/>
        <v>2.5111666666666674</v>
      </c>
      <c r="G2045" s="60">
        <f t="shared" si="271"/>
        <v>3.187333333333334</v>
      </c>
      <c r="H2045" s="68" t="str">
        <f t="shared" si="269"/>
        <v>Mar 2018</v>
      </c>
      <c r="I2045" s="70">
        <f t="shared" si="272"/>
        <v>1.77</v>
      </c>
      <c r="J2045" s="70">
        <f>VLOOKUP(H2045,CPI!C$187:L$448,10,FALSE)</f>
        <v>1.5830655220197887</v>
      </c>
      <c r="K2045" s="59">
        <f t="shared" si="278"/>
        <v>4.0528125000000017</v>
      </c>
      <c r="L2045" s="70">
        <f t="shared" si="274"/>
        <v>2.2431094625135151</v>
      </c>
      <c r="M2045" s="71">
        <f t="shared" si="277"/>
        <v>3.8616848770555157</v>
      </c>
      <c r="N2045" s="59">
        <f t="shared" si="279"/>
        <v>1.9539062500000002</v>
      </c>
      <c r="O2045" s="43">
        <f t="shared" si="279"/>
        <v>3.0816639423076921</v>
      </c>
      <c r="P2045" s="69">
        <f t="shared" si="275"/>
        <v>2.8923201569250878</v>
      </c>
      <c r="Q2045" s="44">
        <f t="shared" si="276"/>
        <v>1.2888512747446956</v>
      </c>
      <c r="R2045" s="43">
        <f t="shared" si="280"/>
        <v>249</v>
      </c>
      <c r="S2045" s="45" t="e">
        <f>#REF!*M2045/100/365*365/$R2045</f>
        <v>#REF!</v>
      </c>
      <c r="T2045" s="45" t="e">
        <f>#REF!*P2045/100/365*365/$R2045</f>
        <v>#REF!</v>
      </c>
      <c r="U2045" s="45" t="e">
        <f>#REF!*F2045/100/365*365/$R2045</f>
        <v>#REF!</v>
      </c>
      <c r="V2045" s="45" t="e">
        <f>#REF!*K2045/100/365*365/$R2045</f>
        <v>#REF!</v>
      </c>
      <c r="W2045" s="45" t="e">
        <f>#REF!*O2045/100/365*365/$R2045</f>
        <v>#REF!</v>
      </c>
      <c r="X2045" s="61">
        <f t="shared" si="273"/>
        <v>2.3145312500000008</v>
      </c>
      <c r="Z2045" s="54"/>
    </row>
    <row r="2046" spans="1:26" x14ac:dyDescent="0.35">
      <c r="A2046" s="42">
        <v>42863</v>
      </c>
      <c r="B2046" s="55">
        <f t="shared" si="267"/>
        <v>42774</v>
      </c>
      <c r="C2046" s="56">
        <f t="shared" si="268"/>
        <v>42862</v>
      </c>
      <c r="D2046" s="59">
        <v>2.46</v>
      </c>
      <c r="E2046" s="43">
        <v>3.07</v>
      </c>
      <c r="F2046" s="43">
        <f t="shared" si="270"/>
        <v>2.5061016949152548</v>
      </c>
      <c r="G2046" s="60">
        <f t="shared" si="271"/>
        <v>3.181525423728814</v>
      </c>
      <c r="H2046" s="68" t="str">
        <f t="shared" si="269"/>
        <v>Mar 2018</v>
      </c>
      <c r="I2046" s="70">
        <f t="shared" si="272"/>
        <v>1.77</v>
      </c>
      <c r="J2046" s="70">
        <f>VLOOKUP(H2046,CPI!C$187:L$448,10,FALSE)</f>
        <v>1.5830655220197887</v>
      </c>
      <c r="K2046" s="59">
        <f t="shared" si="278"/>
        <v>4.0528125000000017</v>
      </c>
      <c r="L2046" s="70">
        <f t="shared" si="274"/>
        <v>2.2431094625135151</v>
      </c>
      <c r="M2046" s="71">
        <f t="shared" si="277"/>
        <v>3.8616848770555157</v>
      </c>
      <c r="N2046" s="59">
        <f t="shared" si="279"/>
        <v>1.9539062500000002</v>
      </c>
      <c r="O2046" s="43">
        <f t="shared" si="279"/>
        <v>3.0816639423076921</v>
      </c>
      <c r="P2046" s="69">
        <f t="shared" si="275"/>
        <v>2.8923201569250878</v>
      </c>
      <c r="Q2046" s="44">
        <f t="shared" si="276"/>
        <v>1.2888512747446956</v>
      </c>
      <c r="R2046" s="43">
        <f t="shared" si="280"/>
        <v>249</v>
      </c>
      <c r="S2046" s="45" t="e">
        <f>#REF!*M2046/100/365*365/$R2046</f>
        <v>#REF!</v>
      </c>
      <c r="T2046" s="45" t="e">
        <f>#REF!*P2046/100/365*365/$R2046</f>
        <v>#REF!</v>
      </c>
      <c r="U2046" s="45" t="e">
        <f>#REF!*F2046/100/365*365/$R2046</f>
        <v>#REF!</v>
      </c>
      <c r="V2046" s="45" t="e">
        <f>#REF!*K2046/100/365*365/$R2046</f>
        <v>#REF!</v>
      </c>
      <c r="W2046" s="45" t="e">
        <f>#REF!*O2046/100/365*365/$R2046</f>
        <v>#REF!</v>
      </c>
      <c r="X2046" s="61">
        <f t="shared" si="273"/>
        <v>2.3145312500000008</v>
      </c>
      <c r="Z2046" s="54"/>
    </row>
    <row r="2047" spans="1:26" x14ac:dyDescent="0.35">
      <c r="A2047" s="42">
        <v>42864</v>
      </c>
      <c r="B2047" s="55">
        <f t="shared" si="267"/>
        <v>42775</v>
      </c>
      <c r="C2047" s="56">
        <f t="shared" si="268"/>
        <v>42863</v>
      </c>
      <c r="D2047" s="59">
        <v>2.48</v>
      </c>
      <c r="E2047" s="43">
        <v>3.1</v>
      </c>
      <c r="F2047" s="43">
        <f t="shared" si="270"/>
        <v>2.5052542372881366</v>
      </c>
      <c r="G2047" s="60">
        <f t="shared" si="271"/>
        <v>3.18</v>
      </c>
      <c r="H2047" s="68" t="str">
        <f t="shared" si="269"/>
        <v>Mar 2018</v>
      </c>
      <c r="I2047" s="70">
        <f t="shared" si="272"/>
        <v>1.77</v>
      </c>
      <c r="J2047" s="70">
        <f>VLOOKUP(H2047,CPI!C$187:L$448,10,FALSE)</f>
        <v>1.5830655220197887</v>
      </c>
      <c r="K2047" s="59">
        <f t="shared" si="278"/>
        <v>4.0528125000000017</v>
      </c>
      <c r="L2047" s="70">
        <f t="shared" si="274"/>
        <v>2.2431094625135151</v>
      </c>
      <c r="M2047" s="71">
        <f t="shared" si="277"/>
        <v>3.8616848770555157</v>
      </c>
      <c r="N2047" s="59">
        <f t="shared" si="279"/>
        <v>1.9539062500000002</v>
      </c>
      <c r="O2047" s="43">
        <f t="shared" si="279"/>
        <v>3.0816639423076921</v>
      </c>
      <c r="P2047" s="69">
        <f t="shared" si="275"/>
        <v>2.8923201569250878</v>
      </c>
      <c r="Q2047" s="44">
        <f t="shared" si="276"/>
        <v>1.2888512747446956</v>
      </c>
      <c r="R2047" s="43">
        <f t="shared" si="280"/>
        <v>249</v>
      </c>
      <c r="S2047" s="45" t="e">
        <f>#REF!*M2047/100/365*365/$R2047</f>
        <v>#REF!</v>
      </c>
      <c r="T2047" s="45" t="e">
        <f>#REF!*P2047/100/365*365/$R2047</f>
        <v>#REF!</v>
      </c>
      <c r="U2047" s="45" t="e">
        <f>#REF!*F2047/100/365*365/$R2047</f>
        <v>#REF!</v>
      </c>
      <c r="V2047" s="45" t="e">
        <f>#REF!*K2047/100/365*365/$R2047</f>
        <v>#REF!</v>
      </c>
      <c r="W2047" s="45" t="e">
        <f>#REF!*O2047/100/365*365/$R2047</f>
        <v>#REF!</v>
      </c>
      <c r="X2047" s="61">
        <f t="shared" si="273"/>
        <v>2.3145312500000008</v>
      </c>
      <c r="Z2047" s="54"/>
    </row>
    <row r="2048" spans="1:26" x14ac:dyDescent="0.35">
      <c r="A2048" s="42">
        <v>42865</v>
      </c>
      <c r="B2048" s="55">
        <f t="shared" si="267"/>
        <v>42776</v>
      </c>
      <c r="C2048" s="56">
        <f t="shared" si="268"/>
        <v>42864</v>
      </c>
      <c r="D2048" s="59">
        <v>2.4700000000000002</v>
      </c>
      <c r="E2048" s="43">
        <v>3.07</v>
      </c>
      <c r="F2048" s="43">
        <f t="shared" si="270"/>
        <v>2.5042372881355943</v>
      </c>
      <c r="G2048" s="60">
        <f t="shared" si="271"/>
        <v>3.1783050847457628</v>
      </c>
      <c r="H2048" s="68" t="str">
        <f t="shared" si="269"/>
        <v>Mar 2018</v>
      </c>
      <c r="I2048" s="70">
        <f t="shared" si="272"/>
        <v>1.77</v>
      </c>
      <c r="J2048" s="70">
        <f>VLOOKUP(H2048,CPI!C$187:L$448,10,FALSE)</f>
        <v>1.5830655220197887</v>
      </c>
      <c r="K2048" s="59">
        <f t="shared" si="278"/>
        <v>4.0528125000000017</v>
      </c>
      <c r="L2048" s="70">
        <f t="shared" si="274"/>
        <v>2.2431094625135151</v>
      </c>
      <c r="M2048" s="71">
        <f t="shared" si="277"/>
        <v>3.8616848770555157</v>
      </c>
      <c r="N2048" s="59">
        <f t="shared" si="279"/>
        <v>1.9539062500000002</v>
      </c>
      <c r="O2048" s="43">
        <f t="shared" si="279"/>
        <v>3.0816639423076921</v>
      </c>
      <c r="P2048" s="69">
        <f t="shared" si="275"/>
        <v>2.8923201569250878</v>
      </c>
      <c r="Q2048" s="44">
        <f t="shared" si="276"/>
        <v>1.2888512747446956</v>
      </c>
      <c r="R2048" s="43">
        <f t="shared" si="280"/>
        <v>249</v>
      </c>
      <c r="S2048" s="45" t="e">
        <f>#REF!*M2048/100/365*365/$R2048</f>
        <v>#REF!</v>
      </c>
      <c r="T2048" s="45" t="e">
        <f>#REF!*P2048/100/365*365/$R2048</f>
        <v>#REF!</v>
      </c>
      <c r="U2048" s="45" t="e">
        <f>#REF!*F2048/100/365*365/$R2048</f>
        <v>#REF!</v>
      </c>
      <c r="V2048" s="45" t="e">
        <f>#REF!*K2048/100/365*365/$R2048</f>
        <v>#REF!</v>
      </c>
      <c r="W2048" s="45" t="e">
        <f>#REF!*O2048/100/365*365/$R2048</f>
        <v>#REF!</v>
      </c>
      <c r="X2048" s="61">
        <f t="shared" si="273"/>
        <v>2.3145312500000008</v>
      </c>
      <c r="Z2048" s="54"/>
    </row>
    <row r="2049" spans="1:26" x14ac:dyDescent="0.35">
      <c r="A2049" s="42">
        <v>42866</v>
      </c>
      <c r="B2049" s="55">
        <f t="shared" si="267"/>
        <v>42777</v>
      </c>
      <c r="C2049" s="56">
        <f t="shared" si="268"/>
        <v>42865</v>
      </c>
      <c r="D2049" s="59">
        <v>2.4</v>
      </c>
      <c r="E2049" s="43">
        <v>3.03</v>
      </c>
      <c r="F2049" s="43">
        <f t="shared" si="270"/>
        <v>2.5036666666666676</v>
      </c>
      <c r="G2049" s="60">
        <f t="shared" si="271"/>
        <v>3.1764999999999999</v>
      </c>
      <c r="H2049" s="68" t="str">
        <f t="shared" si="269"/>
        <v>Mar 2018</v>
      </c>
      <c r="I2049" s="70">
        <f t="shared" si="272"/>
        <v>1.77</v>
      </c>
      <c r="J2049" s="70">
        <f>VLOOKUP(H2049,CPI!C$187:L$448,10,FALSE)</f>
        <v>1.5830655220197887</v>
      </c>
      <c r="K2049" s="59">
        <f t="shared" si="278"/>
        <v>4.0528125000000017</v>
      </c>
      <c r="L2049" s="70">
        <f t="shared" si="274"/>
        <v>2.2431094625135151</v>
      </c>
      <c r="M2049" s="71">
        <f t="shared" si="277"/>
        <v>3.8616848770555157</v>
      </c>
      <c r="N2049" s="59">
        <f t="shared" si="279"/>
        <v>1.9539062500000002</v>
      </c>
      <c r="O2049" s="43">
        <f t="shared" si="279"/>
        <v>3.0816639423076921</v>
      </c>
      <c r="P2049" s="69">
        <f t="shared" si="275"/>
        <v>2.8923201569250878</v>
      </c>
      <c r="Q2049" s="44">
        <f t="shared" si="276"/>
        <v>1.2888512747446956</v>
      </c>
      <c r="R2049" s="43">
        <f t="shared" si="280"/>
        <v>249</v>
      </c>
      <c r="S2049" s="45" t="e">
        <f>#REF!*M2049/100/365*365/$R2049</f>
        <v>#REF!</v>
      </c>
      <c r="T2049" s="45" t="e">
        <f>#REF!*P2049/100/365*365/$R2049</f>
        <v>#REF!</v>
      </c>
      <c r="U2049" s="45" t="e">
        <f>#REF!*F2049/100/365*365/$R2049</f>
        <v>#REF!</v>
      </c>
      <c r="V2049" s="45" t="e">
        <f>#REF!*K2049/100/365*365/$R2049</f>
        <v>#REF!</v>
      </c>
      <c r="W2049" s="45" t="e">
        <f>#REF!*O2049/100/365*365/$R2049</f>
        <v>#REF!</v>
      </c>
      <c r="X2049" s="61">
        <f t="shared" si="273"/>
        <v>2.3145312500000008</v>
      </c>
      <c r="Z2049" s="54"/>
    </row>
    <row r="2050" spans="1:26" x14ac:dyDescent="0.35">
      <c r="A2050" s="42">
        <v>42867</v>
      </c>
      <c r="B2050" s="55">
        <f t="shared" si="267"/>
        <v>42778</v>
      </c>
      <c r="C2050" s="56">
        <f t="shared" si="268"/>
        <v>42866</v>
      </c>
      <c r="D2050" s="59">
        <v>2.35</v>
      </c>
      <c r="E2050" s="43">
        <v>2.97</v>
      </c>
      <c r="F2050" s="43">
        <f t="shared" si="270"/>
        <v>2.5019672131147552</v>
      </c>
      <c r="G2050" s="60">
        <f t="shared" si="271"/>
        <v>3.1740983606557376</v>
      </c>
      <c r="H2050" s="68" t="str">
        <f t="shared" si="269"/>
        <v>Mar 2018</v>
      </c>
      <c r="I2050" s="70">
        <f t="shared" si="272"/>
        <v>1.77</v>
      </c>
      <c r="J2050" s="70">
        <f>VLOOKUP(H2050,CPI!C$187:L$448,10,FALSE)</f>
        <v>1.5830655220197887</v>
      </c>
      <c r="K2050" s="59">
        <f t="shared" si="278"/>
        <v>4.0528125000000017</v>
      </c>
      <c r="L2050" s="70">
        <f t="shared" si="274"/>
        <v>2.2431094625135151</v>
      </c>
      <c r="M2050" s="71">
        <f t="shared" si="277"/>
        <v>3.8616848770555157</v>
      </c>
      <c r="N2050" s="59">
        <f t="shared" si="279"/>
        <v>1.9539062500000002</v>
      </c>
      <c r="O2050" s="43">
        <f t="shared" si="279"/>
        <v>3.0816639423076921</v>
      </c>
      <c r="P2050" s="69">
        <f t="shared" si="275"/>
        <v>2.8923201569250878</v>
      </c>
      <c r="Q2050" s="44">
        <f t="shared" si="276"/>
        <v>1.2888512747446956</v>
      </c>
      <c r="R2050" s="43">
        <f t="shared" si="280"/>
        <v>249</v>
      </c>
      <c r="S2050" s="45" t="e">
        <f>#REF!*M2050/100/365*365/$R2050</f>
        <v>#REF!</v>
      </c>
      <c r="T2050" s="45" t="e">
        <f>#REF!*P2050/100/365*365/$R2050</f>
        <v>#REF!</v>
      </c>
      <c r="U2050" s="45" t="e">
        <f>#REF!*F2050/100/365*365/$R2050</f>
        <v>#REF!</v>
      </c>
      <c r="V2050" s="45" t="e">
        <f>#REF!*K2050/100/365*365/$R2050</f>
        <v>#REF!</v>
      </c>
      <c r="W2050" s="45" t="e">
        <f>#REF!*O2050/100/365*365/$R2050</f>
        <v>#REF!</v>
      </c>
      <c r="X2050" s="61">
        <f t="shared" si="273"/>
        <v>2.3145312500000008</v>
      </c>
      <c r="Z2050" s="54"/>
    </row>
    <row r="2051" spans="1:26" x14ac:dyDescent="0.35">
      <c r="A2051" s="42">
        <v>42870</v>
      </c>
      <c r="B2051" s="55">
        <f t="shared" si="267"/>
        <v>42781</v>
      </c>
      <c r="C2051" s="56">
        <f t="shared" si="268"/>
        <v>42869</v>
      </c>
      <c r="D2051" s="59">
        <v>2.31</v>
      </c>
      <c r="E2051" s="43">
        <v>2.93</v>
      </c>
      <c r="F2051" s="43">
        <f t="shared" si="270"/>
        <v>2.4957627118644075</v>
      </c>
      <c r="G2051" s="60">
        <f t="shared" si="271"/>
        <v>3.1666101694915256</v>
      </c>
      <c r="H2051" s="68" t="str">
        <f t="shared" si="269"/>
        <v>Mar 2018</v>
      </c>
      <c r="I2051" s="70">
        <f t="shared" si="272"/>
        <v>1.77</v>
      </c>
      <c r="J2051" s="70">
        <f>VLOOKUP(H2051,CPI!C$187:L$448,10,FALSE)</f>
        <v>1.5830655220197887</v>
      </c>
      <c r="K2051" s="59">
        <f t="shared" si="278"/>
        <v>4.0528125000000017</v>
      </c>
      <c r="L2051" s="70">
        <f t="shared" si="274"/>
        <v>2.2431094625135151</v>
      </c>
      <c r="M2051" s="71">
        <f t="shared" si="277"/>
        <v>3.8616848770555157</v>
      </c>
      <c r="N2051" s="59">
        <f t="shared" si="279"/>
        <v>1.9539062500000002</v>
      </c>
      <c r="O2051" s="43">
        <f t="shared" si="279"/>
        <v>3.0816639423076921</v>
      </c>
      <c r="P2051" s="69">
        <f t="shared" si="275"/>
        <v>2.8923201569250878</v>
      </c>
      <c r="Q2051" s="44">
        <f t="shared" si="276"/>
        <v>1.2888512747446956</v>
      </c>
      <c r="R2051" s="43">
        <f t="shared" si="280"/>
        <v>249</v>
      </c>
      <c r="S2051" s="45" t="e">
        <f>#REF!*M2051/100/365*365/$R2051</f>
        <v>#REF!</v>
      </c>
      <c r="T2051" s="45" t="e">
        <f>#REF!*P2051/100/365*365/$R2051</f>
        <v>#REF!</v>
      </c>
      <c r="U2051" s="45" t="e">
        <f>#REF!*F2051/100/365*365/$R2051</f>
        <v>#REF!</v>
      </c>
      <c r="V2051" s="45" t="e">
        <f>#REF!*K2051/100/365*365/$R2051</f>
        <v>#REF!</v>
      </c>
      <c r="W2051" s="45" t="e">
        <f>#REF!*O2051/100/365*365/$R2051</f>
        <v>#REF!</v>
      </c>
      <c r="X2051" s="61">
        <f t="shared" si="273"/>
        <v>2.3145312500000008</v>
      </c>
      <c r="Z2051" s="54"/>
    </row>
    <row r="2052" spans="1:26" x14ac:dyDescent="0.35">
      <c r="A2052" s="42">
        <v>42871</v>
      </c>
      <c r="B2052" s="55">
        <f t="shared" si="267"/>
        <v>42782</v>
      </c>
      <c r="C2052" s="56">
        <f t="shared" si="268"/>
        <v>42870</v>
      </c>
      <c r="D2052" s="59">
        <v>2.31</v>
      </c>
      <c r="E2052" s="43">
        <v>2.93</v>
      </c>
      <c r="F2052" s="43">
        <f t="shared" si="270"/>
        <v>2.4898305084745767</v>
      </c>
      <c r="G2052" s="60">
        <f t="shared" si="271"/>
        <v>3.1594915254237286</v>
      </c>
      <c r="H2052" s="68" t="str">
        <f t="shared" si="269"/>
        <v>Mar 2018</v>
      </c>
      <c r="I2052" s="70">
        <f t="shared" si="272"/>
        <v>1.77</v>
      </c>
      <c r="J2052" s="70">
        <f>VLOOKUP(H2052,CPI!C$187:L$448,10,FALSE)</f>
        <v>1.5830655220197887</v>
      </c>
      <c r="K2052" s="59">
        <f t="shared" si="278"/>
        <v>4.0528125000000017</v>
      </c>
      <c r="L2052" s="70">
        <f t="shared" si="274"/>
        <v>2.2431094625135151</v>
      </c>
      <c r="M2052" s="71">
        <f t="shared" si="277"/>
        <v>3.8616848770555157</v>
      </c>
      <c r="N2052" s="59">
        <f t="shared" si="279"/>
        <v>1.9539062500000002</v>
      </c>
      <c r="O2052" s="43">
        <f t="shared" si="279"/>
        <v>3.0816639423076921</v>
      </c>
      <c r="P2052" s="69">
        <f t="shared" si="275"/>
        <v>2.8923201569250878</v>
      </c>
      <c r="Q2052" s="44">
        <f t="shared" si="276"/>
        <v>1.2888512747446956</v>
      </c>
      <c r="R2052" s="43">
        <f t="shared" si="280"/>
        <v>249</v>
      </c>
      <c r="S2052" s="45" t="e">
        <f>#REF!*M2052/100/365*365/$R2052</f>
        <v>#REF!</v>
      </c>
      <c r="T2052" s="45" t="e">
        <f>#REF!*P2052/100/365*365/$R2052</f>
        <v>#REF!</v>
      </c>
      <c r="U2052" s="45" t="e">
        <f>#REF!*F2052/100/365*365/$R2052</f>
        <v>#REF!</v>
      </c>
      <c r="V2052" s="45" t="e">
        <f>#REF!*K2052/100/365*365/$R2052</f>
        <v>#REF!</v>
      </c>
      <c r="W2052" s="45" t="e">
        <f>#REF!*O2052/100/365*365/$R2052</f>
        <v>#REF!</v>
      </c>
      <c r="X2052" s="61">
        <f t="shared" si="273"/>
        <v>2.3145312500000008</v>
      </c>
      <c r="Z2052" s="54"/>
    </row>
    <row r="2053" spans="1:26" x14ac:dyDescent="0.35">
      <c r="A2053" s="42">
        <v>42872</v>
      </c>
      <c r="B2053" s="55">
        <f t="shared" si="267"/>
        <v>42783</v>
      </c>
      <c r="C2053" s="56">
        <f t="shared" si="268"/>
        <v>42871</v>
      </c>
      <c r="D2053" s="59">
        <v>2.29</v>
      </c>
      <c r="E2053" s="43">
        <v>2.9</v>
      </c>
      <c r="F2053" s="43">
        <f t="shared" si="270"/>
        <v>2.4844067796610179</v>
      </c>
      <c r="G2053" s="60">
        <f t="shared" si="271"/>
        <v>3.15271186440678</v>
      </c>
      <c r="H2053" s="68" t="str">
        <f t="shared" si="269"/>
        <v>Mar 2018</v>
      </c>
      <c r="I2053" s="70">
        <f t="shared" si="272"/>
        <v>1.77</v>
      </c>
      <c r="J2053" s="70">
        <f>VLOOKUP(H2053,CPI!C$187:L$448,10,FALSE)</f>
        <v>1.5830655220197887</v>
      </c>
      <c r="K2053" s="59">
        <f t="shared" si="278"/>
        <v>4.0528125000000017</v>
      </c>
      <c r="L2053" s="70">
        <f t="shared" si="274"/>
        <v>2.2431094625135151</v>
      </c>
      <c r="M2053" s="71">
        <f t="shared" si="277"/>
        <v>3.8616848770555157</v>
      </c>
      <c r="N2053" s="59">
        <f t="shared" si="279"/>
        <v>1.9539062500000002</v>
      </c>
      <c r="O2053" s="43">
        <f t="shared" si="279"/>
        <v>3.0816639423076921</v>
      </c>
      <c r="P2053" s="69">
        <f t="shared" si="275"/>
        <v>2.8923201569250878</v>
      </c>
      <c r="Q2053" s="44">
        <f t="shared" si="276"/>
        <v>1.2888512747446956</v>
      </c>
      <c r="R2053" s="43">
        <f t="shared" si="280"/>
        <v>249</v>
      </c>
      <c r="S2053" s="45" t="e">
        <f>#REF!*M2053/100/365*365/$R2053</f>
        <v>#REF!</v>
      </c>
      <c r="T2053" s="45" t="e">
        <f>#REF!*P2053/100/365*365/$R2053</f>
        <v>#REF!</v>
      </c>
      <c r="U2053" s="45" t="e">
        <f>#REF!*F2053/100/365*365/$R2053</f>
        <v>#REF!</v>
      </c>
      <c r="V2053" s="45" t="e">
        <f>#REF!*K2053/100/365*365/$R2053</f>
        <v>#REF!</v>
      </c>
      <c r="W2053" s="45" t="e">
        <f>#REF!*O2053/100/365*365/$R2053</f>
        <v>#REF!</v>
      </c>
      <c r="X2053" s="61">
        <f t="shared" si="273"/>
        <v>2.3145312500000008</v>
      </c>
      <c r="Z2053" s="54"/>
    </row>
    <row r="2054" spans="1:26" x14ac:dyDescent="0.35">
      <c r="A2054" s="42">
        <v>42873</v>
      </c>
      <c r="B2054" s="55">
        <f t="shared" si="267"/>
        <v>42784</v>
      </c>
      <c r="C2054" s="56">
        <f t="shared" si="268"/>
        <v>42872</v>
      </c>
      <c r="D2054" s="59">
        <v>2.2599999999999998</v>
      </c>
      <c r="E2054" s="43">
        <v>2.84</v>
      </c>
      <c r="F2054" s="43">
        <f t="shared" si="270"/>
        <v>2.4811666666666672</v>
      </c>
      <c r="G2054" s="60">
        <f t="shared" si="271"/>
        <v>3.1485000000000003</v>
      </c>
      <c r="H2054" s="68" t="str">
        <f t="shared" si="269"/>
        <v>Mar 2018</v>
      </c>
      <c r="I2054" s="70">
        <f t="shared" si="272"/>
        <v>1.77</v>
      </c>
      <c r="J2054" s="70">
        <f>VLOOKUP(H2054,CPI!C$187:L$448,10,FALSE)</f>
        <v>1.5830655220197887</v>
      </c>
      <c r="K2054" s="59">
        <f t="shared" si="278"/>
        <v>4.0528125000000017</v>
      </c>
      <c r="L2054" s="70">
        <f t="shared" si="274"/>
        <v>2.2431094625135151</v>
      </c>
      <c r="M2054" s="71">
        <f t="shared" si="277"/>
        <v>3.8616848770555157</v>
      </c>
      <c r="N2054" s="59">
        <f t="shared" si="279"/>
        <v>1.9539062500000002</v>
      </c>
      <c r="O2054" s="43">
        <f t="shared" si="279"/>
        <v>3.0816639423076921</v>
      </c>
      <c r="P2054" s="69">
        <f t="shared" si="275"/>
        <v>2.8923201569250878</v>
      </c>
      <c r="Q2054" s="44">
        <f t="shared" si="276"/>
        <v>1.2888512747446956</v>
      </c>
      <c r="R2054" s="43">
        <f t="shared" si="280"/>
        <v>249</v>
      </c>
      <c r="S2054" s="45" t="e">
        <f>#REF!*M2054/100/365*365/$R2054</f>
        <v>#REF!</v>
      </c>
      <c r="T2054" s="45" t="e">
        <f>#REF!*P2054/100/365*365/$R2054</f>
        <v>#REF!</v>
      </c>
      <c r="U2054" s="45" t="e">
        <f>#REF!*F2054/100/365*365/$R2054</f>
        <v>#REF!</v>
      </c>
      <c r="V2054" s="45" t="e">
        <f>#REF!*K2054/100/365*365/$R2054</f>
        <v>#REF!</v>
      </c>
      <c r="W2054" s="45" t="e">
        <f>#REF!*O2054/100/365*365/$R2054</f>
        <v>#REF!</v>
      </c>
      <c r="X2054" s="61">
        <f t="shared" si="273"/>
        <v>2.3145312500000008</v>
      </c>
      <c r="Z2054" s="54"/>
    </row>
    <row r="2055" spans="1:26" x14ac:dyDescent="0.35">
      <c r="A2055" s="42">
        <v>42874</v>
      </c>
      <c r="B2055" s="55">
        <f t="shared" ref="B2055:B2118" si="281">EDATE(A2055,-3)</f>
        <v>42785</v>
      </c>
      <c r="C2055" s="56">
        <f t="shared" ref="C2055:C2118" si="282">A2055-1</f>
        <v>42873</v>
      </c>
      <c r="D2055" s="59">
        <v>2.2599999999999998</v>
      </c>
      <c r="E2055" s="43">
        <v>2.84</v>
      </c>
      <c r="F2055" s="43">
        <f t="shared" si="270"/>
        <v>2.4775409836065578</v>
      </c>
      <c r="G2055" s="60">
        <f t="shared" si="271"/>
        <v>3.1434426229508201</v>
      </c>
      <c r="H2055" s="68" t="str">
        <f t="shared" ref="H2055:H2118" si="283">"Mar "&amp;IF(MONTH(A2055)&gt;=4,YEAR(A2055)+1,YEAR(A2055))</f>
        <v>Mar 2018</v>
      </c>
      <c r="I2055" s="70">
        <f t="shared" si="272"/>
        <v>1.77</v>
      </c>
      <c r="J2055" s="70">
        <f>VLOOKUP(H2055,CPI!C$187:L$448,10,FALSE)</f>
        <v>1.5830655220197887</v>
      </c>
      <c r="K2055" s="59">
        <f t="shared" si="278"/>
        <v>4.0528125000000017</v>
      </c>
      <c r="L2055" s="70">
        <f t="shared" si="274"/>
        <v>2.2431094625135151</v>
      </c>
      <c r="M2055" s="71">
        <f t="shared" si="277"/>
        <v>3.8616848770555157</v>
      </c>
      <c r="N2055" s="59">
        <f t="shared" si="279"/>
        <v>1.9539062500000002</v>
      </c>
      <c r="O2055" s="43">
        <f t="shared" si="279"/>
        <v>3.0816639423076921</v>
      </c>
      <c r="P2055" s="69">
        <f t="shared" si="275"/>
        <v>2.8923201569250878</v>
      </c>
      <c r="Q2055" s="44">
        <f t="shared" si="276"/>
        <v>1.2888512747446956</v>
      </c>
      <c r="R2055" s="43">
        <f t="shared" si="280"/>
        <v>249</v>
      </c>
      <c r="S2055" s="45" t="e">
        <f>#REF!*M2055/100/365*365/$R2055</f>
        <v>#REF!</v>
      </c>
      <c r="T2055" s="45" t="e">
        <f>#REF!*P2055/100/365*365/$R2055</f>
        <v>#REF!</v>
      </c>
      <c r="U2055" s="45" t="e">
        <f>#REF!*F2055/100/365*365/$R2055</f>
        <v>#REF!</v>
      </c>
      <c r="V2055" s="45" t="e">
        <f>#REF!*K2055/100/365*365/$R2055</f>
        <v>#REF!</v>
      </c>
      <c r="W2055" s="45" t="e">
        <f>#REF!*O2055/100/365*365/$R2055</f>
        <v>#REF!</v>
      </c>
      <c r="X2055" s="61">
        <f t="shared" si="273"/>
        <v>2.3145312500000008</v>
      </c>
      <c r="Z2055" s="54"/>
    </row>
    <row r="2056" spans="1:26" x14ac:dyDescent="0.35">
      <c r="A2056" s="42">
        <v>42877</v>
      </c>
      <c r="B2056" s="55">
        <f t="shared" si="281"/>
        <v>42788</v>
      </c>
      <c r="C2056" s="56">
        <f t="shared" si="282"/>
        <v>42876</v>
      </c>
      <c r="D2056" s="59">
        <v>2.2599999999999998</v>
      </c>
      <c r="E2056" s="43">
        <v>2.86</v>
      </c>
      <c r="F2056" s="43">
        <f t="shared" ref="F2056:F2119" si="284">AVERAGEIFS(D:D,A:A,"&gt;"&amp;B2056,A:A,"&lt;="&amp;C2056)</f>
        <v>2.4672881355932206</v>
      </c>
      <c r="G2056" s="60">
        <f t="shared" ref="G2056:G2119" si="285">AVERAGEIFS(E:E,A:A,"&gt;"&amp;B2056,A:A,"&lt;="&amp;C2056)</f>
        <v>3.1298305084745768</v>
      </c>
      <c r="H2056" s="68" t="str">
        <f t="shared" si="283"/>
        <v>Mar 2018</v>
      </c>
      <c r="I2056" s="70">
        <f t="shared" si="272"/>
        <v>1.77</v>
      </c>
      <c r="J2056" s="70">
        <f>VLOOKUP(H2056,CPI!C$187:L$448,10,FALSE)</f>
        <v>1.5830655220197887</v>
      </c>
      <c r="K2056" s="59">
        <f t="shared" si="278"/>
        <v>4.0528125000000017</v>
      </c>
      <c r="L2056" s="70">
        <f t="shared" si="274"/>
        <v>2.2431094625135151</v>
      </c>
      <c r="M2056" s="71">
        <f t="shared" si="277"/>
        <v>3.8616848770555157</v>
      </c>
      <c r="N2056" s="59">
        <f t="shared" si="279"/>
        <v>1.9539062500000002</v>
      </c>
      <c r="O2056" s="43">
        <f t="shared" si="279"/>
        <v>3.0816639423076921</v>
      </c>
      <c r="P2056" s="69">
        <f t="shared" si="275"/>
        <v>2.8923201569250878</v>
      </c>
      <c r="Q2056" s="44">
        <f t="shared" si="276"/>
        <v>1.2888512747446956</v>
      </c>
      <c r="R2056" s="43">
        <f t="shared" si="280"/>
        <v>249</v>
      </c>
      <c r="S2056" s="45" t="e">
        <f>#REF!*M2056/100/365*365/$R2056</f>
        <v>#REF!</v>
      </c>
      <c r="T2056" s="45" t="e">
        <f>#REF!*P2056/100/365*365/$R2056</f>
        <v>#REF!</v>
      </c>
      <c r="U2056" s="45" t="e">
        <f>#REF!*F2056/100/365*365/$R2056</f>
        <v>#REF!</v>
      </c>
      <c r="V2056" s="45" t="e">
        <f>#REF!*K2056/100/365*365/$R2056</f>
        <v>#REF!</v>
      </c>
      <c r="W2056" s="45" t="e">
        <f>#REF!*O2056/100/365*365/$R2056</f>
        <v>#REF!</v>
      </c>
      <c r="X2056" s="61">
        <f t="shared" si="273"/>
        <v>2.3145312500000008</v>
      </c>
      <c r="Z2056" s="54"/>
    </row>
    <row r="2057" spans="1:26" x14ac:dyDescent="0.35">
      <c r="A2057" s="42">
        <v>42878</v>
      </c>
      <c r="B2057" s="55">
        <f t="shared" si="281"/>
        <v>42789</v>
      </c>
      <c r="C2057" s="56">
        <f t="shared" si="282"/>
        <v>42877</v>
      </c>
      <c r="D2057" s="59">
        <v>2.2400000000000002</v>
      </c>
      <c r="E2057" s="43">
        <v>2.83</v>
      </c>
      <c r="F2057" s="43">
        <f t="shared" si="284"/>
        <v>2.4616949152542369</v>
      </c>
      <c r="G2057" s="60">
        <f t="shared" si="285"/>
        <v>3.1230508474576277</v>
      </c>
      <c r="H2057" s="68" t="str">
        <f t="shared" si="283"/>
        <v>Mar 2018</v>
      </c>
      <c r="I2057" s="70">
        <f t="shared" si="272"/>
        <v>1.77</v>
      </c>
      <c r="J2057" s="70">
        <f>VLOOKUP(H2057,CPI!C$187:L$448,10,FALSE)</f>
        <v>1.5830655220197887</v>
      </c>
      <c r="K2057" s="59">
        <f t="shared" si="278"/>
        <v>4.0528125000000017</v>
      </c>
      <c r="L2057" s="70">
        <f t="shared" si="274"/>
        <v>2.2431094625135151</v>
      </c>
      <c r="M2057" s="71">
        <f t="shared" si="277"/>
        <v>3.8616848770555157</v>
      </c>
      <c r="N2057" s="59">
        <f t="shared" si="279"/>
        <v>1.9539062500000002</v>
      </c>
      <c r="O2057" s="43">
        <f t="shared" si="279"/>
        <v>3.0816639423076921</v>
      </c>
      <c r="P2057" s="69">
        <f t="shared" si="275"/>
        <v>2.8923201569250878</v>
      </c>
      <c r="Q2057" s="44">
        <f t="shared" si="276"/>
        <v>1.2888512747446956</v>
      </c>
      <c r="R2057" s="43">
        <f t="shared" si="280"/>
        <v>249</v>
      </c>
      <c r="S2057" s="45" t="e">
        <f>#REF!*M2057/100/365*365/$R2057</f>
        <v>#REF!</v>
      </c>
      <c r="T2057" s="45" t="e">
        <f>#REF!*P2057/100/365*365/$R2057</f>
        <v>#REF!</v>
      </c>
      <c r="U2057" s="45" t="e">
        <f>#REF!*F2057/100/365*365/$R2057</f>
        <v>#REF!</v>
      </c>
      <c r="V2057" s="45" t="e">
        <f>#REF!*K2057/100/365*365/$R2057</f>
        <v>#REF!</v>
      </c>
      <c r="W2057" s="45" t="e">
        <f>#REF!*O2057/100/365*365/$R2057</f>
        <v>#REF!</v>
      </c>
      <c r="X2057" s="61">
        <f t="shared" si="273"/>
        <v>2.3145312500000008</v>
      </c>
      <c r="Z2057" s="54"/>
    </row>
    <row r="2058" spans="1:26" x14ac:dyDescent="0.35">
      <c r="A2058" s="42">
        <v>42879</v>
      </c>
      <c r="B2058" s="55">
        <f t="shared" si="281"/>
        <v>42790</v>
      </c>
      <c r="C2058" s="56">
        <f t="shared" si="282"/>
        <v>42878</v>
      </c>
      <c r="D2058" s="59">
        <v>2.25</v>
      </c>
      <c r="E2058" s="43">
        <v>2.84</v>
      </c>
      <c r="F2058" s="43">
        <f t="shared" si="284"/>
        <v>2.4559322033898305</v>
      </c>
      <c r="G2058" s="60">
        <f t="shared" si="285"/>
        <v>3.1161016949152551</v>
      </c>
      <c r="H2058" s="68" t="str">
        <f t="shared" si="283"/>
        <v>Mar 2018</v>
      </c>
      <c r="I2058" s="70">
        <f t="shared" si="272"/>
        <v>1.77</v>
      </c>
      <c r="J2058" s="70">
        <f>VLOOKUP(H2058,CPI!C$187:L$448,10,FALSE)</f>
        <v>1.5830655220197887</v>
      </c>
      <c r="K2058" s="59">
        <f t="shared" si="278"/>
        <v>4.0528125000000017</v>
      </c>
      <c r="L2058" s="70">
        <f t="shared" si="274"/>
        <v>2.2431094625135151</v>
      </c>
      <c r="M2058" s="71">
        <f t="shared" si="277"/>
        <v>3.8616848770555157</v>
      </c>
      <c r="N2058" s="59">
        <f t="shared" si="279"/>
        <v>1.9539062500000002</v>
      </c>
      <c r="O2058" s="43">
        <f t="shared" si="279"/>
        <v>3.0816639423076921</v>
      </c>
      <c r="P2058" s="69">
        <f t="shared" si="275"/>
        <v>2.8923201569250878</v>
      </c>
      <c r="Q2058" s="44">
        <f t="shared" si="276"/>
        <v>1.2888512747446956</v>
      </c>
      <c r="R2058" s="43">
        <f t="shared" si="280"/>
        <v>249</v>
      </c>
      <c r="S2058" s="45" t="e">
        <f>#REF!*M2058/100/365*365/$R2058</f>
        <v>#REF!</v>
      </c>
      <c r="T2058" s="45" t="e">
        <f>#REF!*P2058/100/365*365/$R2058</f>
        <v>#REF!</v>
      </c>
      <c r="U2058" s="45" t="e">
        <f>#REF!*F2058/100/365*365/$R2058</f>
        <v>#REF!</v>
      </c>
      <c r="V2058" s="45" t="e">
        <f>#REF!*K2058/100/365*365/$R2058</f>
        <v>#REF!</v>
      </c>
      <c r="W2058" s="45" t="e">
        <f>#REF!*O2058/100/365*365/$R2058</f>
        <v>#REF!</v>
      </c>
      <c r="X2058" s="61">
        <f t="shared" si="273"/>
        <v>2.3145312500000008</v>
      </c>
      <c r="Z2058" s="54"/>
    </row>
    <row r="2059" spans="1:26" x14ac:dyDescent="0.35">
      <c r="A2059" s="42">
        <v>42880</v>
      </c>
      <c r="B2059" s="55">
        <f t="shared" si="281"/>
        <v>42791</v>
      </c>
      <c r="C2059" s="56">
        <f t="shared" si="282"/>
        <v>42879</v>
      </c>
      <c r="D2059" s="59">
        <v>2.52</v>
      </c>
      <c r="E2059" s="43">
        <v>2.84</v>
      </c>
      <c r="F2059" s="43">
        <f t="shared" si="284"/>
        <v>2.4525000000000001</v>
      </c>
      <c r="G2059" s="60">
        <f t="shared" si="285"/>
        <v>3.1115000000000008</v>
      </c>
      <c r="H2059" s="68" t="str">
        <f t="shared" si="283"/>
        <v>Mar 2018</v>
      </c>
      <c r="I2059" s="70">
        <f t="shared" si="272"/>
        <v>1.77</v>
      </c>
      <c r="J2059" s="70">
        <f>VLOOKUP(H2059,CPI!C$187:L$448,10,FALSE)</f>
        <v>1.5830655220197887</v>
      </c>
      <c r="K2059" s="59">
        <f t="shared" si="278"/>
        <v>4.0528125000000017</v>
      </c>
      <c r="L2059" s="70">
        <f t="shared" si="274"/>
        <v>2.2431094625135151</v>
      </c>
      <c r="M2059" s="71">
        <f t="shared" si="277"/>
        <v>3.8616848770555157</v>
      </c>
      <c r="N2059" s="59">
        <f t="shared" si="279"/>
        <v>1.9539062500000002</v>
      </c>
      <c r="O2059" s="43">
        <f t="shared" si="279"/>
        <v>3.0816639423076921</v>
      </c>
      <c r="P2059" s="69">
        <f t="shared" si="275"/>
        <v>2.8923201569250878</v>
      </c>
      <c r="Q2059" s="44">
        <f t="shared" si="276"/>
        <v>1.2888512747446956</v>
      </c>
      <c r="R2059" s="43">
        <f t="shared" si="280"/>
        <v>249</v>
      </c>
      <c r="S2059" s="45" t="e">
        <f>#REF!*M2059/100/365*365/$R2059</f>
        <v>#REF!</v>
      </c>
      <c r="T2059" s="45" t="e">
        <f>#REF!*P2059/100/365*365/$R2059</f>
        <v>#REF!</v>
      </c>
      <c r="U2059" s="45" t="e">
        <f>#REF!*F2059/100/365*365/$R2059</f>
        <v>#REF!</v>
      </c>
      <c r="V2059" s="45" t="e">
        <f>#REF!*K2059/100/365*365/$R2059</f>
        <v>#REF!</v>
      </c>
      <c r="W2059" s="45" t="e">
        <f>#REF!*O2059/100/365*365/$R2059</f>
        <v>#REF!</v>
      </c>
      <c r="X2059" s="61">
        <f t="shared" si="273"/>
        <v>2.3145312500000008</v>
      </c>
      <c r="Z2059" s="54"/>
    </row>
    <row r="2060" spans="1:26" x14ac:dyDescent="0.35">
      <c r="A2060" s="42">
        <v>42881</v>
      </c>
      <c r="B2060" s="55">
        <f t="shared" si="281"/>
        <v>42792</v>
      </c>
      <c r="C2060" s="56">
        <f t="shared" si="282"/>
        <v>42880</v>
      </c>
      <c r="D2060" s="59">
        <v>2.48</v>
      </c>
      <c r="E2060" s="43">
        <v>2.8</v>
      </c>
      <c r="F2060" s="43">
        <f t="shared" si="284"/>
        <v>2.4536065573770496</v>
      </c>
      <c r="G2060" s="60">
        <f t="shared" si="285"/>
        <v>3.1070491803278699</v>
      </c>
      <c r="H2060" s="68" t="str">
        <f t="shared" si="283"/>
        <v>Mar 2018</v>
      </c>
      <c r="I2060" s="70">
        <f t="shared" si="272"/>
        <v>1.77</v>
      </c>
      <c r="J2060" s="70">
        <f>VLOOKUP(H2060,CPI!C$187:L$448,10,FALSE)</f>
        <v>1.5830655220197887</v>
      </c>
      <c r="K2060" s="59">
        <f t="shared" si="278"/>
        <v>4.0528125000000017</v>
      </c>
      <c r="L2060" s="70">
        <f t="shared" si="274"/>
        <v>2.2431094625135151</v>
      </c>
      <c r="M2060" s="71">
        <f t="shared" si="277"/>
        <v>3.8616848770555157</v>
      </c>
      <c r="N2060" s="59">
        <f t="shared" si="279"/>
        <v>1.9539062500000002</v>
      </c>
      <c r="O2060" s="43">
        <f t="shared" si="279"/>
        <v>3.0816639423076921</v>
      </c>
      <c r="P2060" s="69">
        <f t="shared" si="275"/>
        <v>2.8923201569250878</v>
      </c>
      <c r="Q2060" s="44">
        <f t="shared" si="276"/>
        <v>1.2888512747446956</v>
      </c>
      <c r="R2060" s="43">
        <f t="shared" si="280"/>
        <v>249</v>
      </c>
      <c r="S2060" s="45" t="e">
        <f>#REF!*M2060/100/365*365/$R2060</f>
        <v>#REF!</v>
      </c>
      <c r="T2060" s="45" t="e">
        <f>#REF!*P2060/100/365*365/$R2060</f>
        <v>#REF!</v>
      </c>
      <c r="U2060" s="45" t="e">
        <f>#REF!*F2060/100/365*365/$R2060</f>
        <v>#REF!</v>
      </c>
      <c r="V2060" s="45" t="e">
        <f>#REF!*K2060/100/365*365/$R2060</f>
        <v>#REF!</v>
      </c>
      <c r="W2060" s="45" t="e">
        <f>#REF!*O2060/100/365*365/$R2060</f>
        <v>#REF!</v>
      </c>
      <c r="X2060" s="61">
        <f t="shared" si="273"/>
        <v>2.3145312500000008</v>
      </c>
      <c r="Z2060" s="54"/>
    </row>
    <row r="2061" spans="1:26" x14ac:dyDescent="0.35">
      <c r="A2061" s="42">
        <v>42884</v>
      </c>
      <c r="B2061" s="55">
        <f t="shared" si="281"/>
        <v>42794</v>
      </c>
      <c r="C2061" s="56">
        <f t="shared" si="282"/>
        <v>42883</v>
      </c>
      <c r="D2061" s="59">
        <v>2.5099999999999998</v>
      </c>
      <c r="E2061" s="43">
        <v>2.84</v>
      </c>
      <c r="F2061" s="43">
        <f t="shared" si="284"/>
        <v>2.4501666666666666</v>
      </c>
      <c r="G2061" s="60">
        <f t="shared" si="285"/>
        <v>3.0978333333333339</v>
      </c>
      <c r="H2061" s="68" t="str">
        <f t="shared" si="283"/>
        <v>Mar 2018</v>
      </c>
      <c r="I2061" s="70">
        <f t="shared" si="272"/>
        <v>1.77</v>
      </c>
      <c r="J2061" s="70">
        <f>VLOOKUP(H2061,CPI!C$187:L$448,10,FALSE)</f>
        <v>1.5830655220197887</v>
      </c>
      <c r="K2061" s="59">
        <f t="shared" si="278"/>
        <v>4.0528125000000017</v>
      </c>
      <c r="L2061" s="70">
        <f t="shared" si="274"/>
        <v>2.2431094625135151</v>
      </c>
      <c r="M2061" s="71">
        <f t="shared" si="277"/>
        <v>3.8616848770555157</v>
      </c>
      <c r="N2061" s="59">
        <f t="shared" si="279"/>
        <v>1.9539062500000002</v>
      </c>
      <c r="O2061" s="43">
        <f t="shared" si="279"/>
        <v>3.0816639423076921</v>
      </c>
      <c r="P2061" s="69">
        <f t="shared" si="275"/>
        <v>2.8923201569250878</v>
      </c>
      <c r="Q2061" s="44">
        <f t="shared" si="276"/>
        <v>1.2888512747446956</v>
      </c>
      <c r="R2061" s="43">
        <f t="shared" si="280"/>
        <v>249</v>
      </c>
      <c r="S2061" s="45" t="e">
        <f>#REF!*M2061/100/365*365/$R2061</f>
        <v>#REF!</v>
      </c>
      <c r="T2061" s="45" t="e">
        <f>#REF!*P2061/100/365*365/$R2061</f>
        <v>#REF!</v>
      </c>
      <c r="U2061" s="45" t="e">
        <f>#REF!*F2061/100/365*365/$R2061</f>
        <v>#REF!</v>
      </c>
      <c r="V2061" s="45" t="e">
        <f>#REF!*K2061/100/365*365/$R2061</f>
        <v>#REF!</v>
      </c>
      <c r="W2061" s="45" t="e">
        <f>#REF!*O2061/100/365*365/$R2061</f>
        <v>#REF!</v>
      </c>
      <c r="X2061" s="61">
        <f t="shared" si="273"/>
        <v>2.3145312500000008</v>
      </c>
      <c r="Z2061" s="54"/>
    </row>
    <row r="2062" spans="1:26" x14ac:dyDescent="0.35">
      <c r="A2062" s="42">
        <v>42885</v>
      </c>
      <c r="B2062" s="55">
        <f t="shared" si="281"/>
        <v>42794</v>
      </c>
      <c r="C2062" s="56">
        <f t="shared" si="282"/>
        <v>42884</v>
      </c>
      <c r="D2062" s="59">
        <v>2.5</v>
      </c>
      <c r="E2062" s="43">
        <v>2.82</v>
      </c>
      <c r="F2062" s="43">
        <f t="shared" si="284"/>
        <v>2.4511475409836061</v>
      </c>
      <c r="G2062" s="60">
        <f t="shared" si="285"/>
        <v>3.0936065573770497</v>
      </c>
      <c r="H2062" s="68" t="str">
        <f t="shared" si="283"/>
        <v>Mar 2018</v>
      </c>
      <c r="I2062" s="70">
        <f t="shared" si="272"/>
        <v>1.77</v>
      </c>
      <c r="J2062" s="70">
        <f>VLOOKUP(H2062,CPI!C$187:L$448,10,FALSE)</f>
        <v>1.5830655220197887</v>
      </c>
      <c r="K2062" s="59">
        <f t="shared" si="278"/>
        <v>4.0528125000000017</v>
      </c>
      <c r="L2062" s="70">
        <f t="shared" si="274"/>
        <v>2.2431094625135151</v>
      </c>
      <c r="M2062" s="71">
        <f t="shared" si="277"/>
        <v>3.8616848770555157</v>
      </c>
      <c r="N2062" s="59">
        <f t="shared" si="279"/>
        <v>1.9539062500000002</v>
      </c>
      <c r="O2062" s="43">
        <f t="shared" si="279"/>
        <v>3.0816639423076921</v>
      </c>
      <c r="P2062" s="69">
        <f t="shared" si="275"/>
        <v>2.8923201569250878</v>
      </c>
      <c r="Q2062" s="44">
        <f t="shared" si="276"/>
        <v>1.2888512747446956</v>
      </c>
      <c r="R2062" s="43">
        <f t="shared" si="280"/>
        <v>249</v>
      </c>
      <c r="S2062" s="45" t="e">
        <f>#REF!*M2062/100/365*365/$R2062</f>
        <v>#REF!</v>
      </c>
      <c r="T2062" s="45" t="e">
        <f>#REF!*P2062/100/365*365/$R2062</f>
        <v>#REF!</v>
      </c>
      <c r="U2062" s="45" t="e">
        <f>#REF!*F2062/100/365*365/$R2062</f>
        <v>#REF!</v>
      </c>
      <c r="V2062" s="45" t="e">
        <f>#REF!*K2062/100/365*365/$R2062</f>
        <v>#REF!</v>
      </c>
      <c r="W2062" s="45" t="e">
        <f>#REF!*O2062/100/365*365/$R2062</f>
        <v>#REF!</v>
      </c>
      <c r="X2062" s="61">
        <f t="shared" si="273"/>
        <v>2.3145312500000008</v>
      </c>
      <c r="Z2062" s="54"/>
    </row>
    <row r="2063" spans="1:26" x14ac:dyDescent="0.35">
      <c r="A2063" s="42">
        <v>42886</v>
      </c>
      <c r="B2063" s="55">
        <f t="shared" si="281"/>
        <v>42794</v>
      </c>
      <c r="C2063" s="56">
        <f t="shared" si="282"/>
        <v>42885</v>
      </c>
      <c r="D2063" s="59">
        <v>2.46</v>
      </c>
      <c r="E2063" s="43">
        <v>2.78</v>
      </c>
      <c r="F2063" s="43">
        <f t="shared" si="284"/>
        <v>2.4519354838709675</v>
      </c>
      <c r="G2063" s="60">
        <f t="shared" si="285"/>
        <v>3.0891935483870974</v>
      </c>
      <c r="H2063" s="68" t="str">
        <f t="shared" si="283"/>
        <v>Mar 2018</v>
      </c>
      <c r="I2063" s="70">
        <f t="shared" si="272"/>
        <v>1.77</v>
      </c>
      <c r="J2063" s="70">
        <f>VLOOKUP(H2063,CPI!C$187:L$448,10,FALSE)</f>
        <v>1.5830655220197887</v>
      </c>
      <c r="K2063" s="59">
        <f t="shared" si="278"/>
        <v>4.0528125000000017</v>
      </c>
      <c r="L2063" s="70">
        <f t="shared" si="274"/>
        <v>2.2431094625135151</v>
      </c>
      <c r="M2063" s="71">
        <f t="shared" si="277"/>
        <v>3.8616848770555157</v>
      </c>
      <c r="N2063" s="59">
        <f t="shared" si="279"/>
        <v>1.9539062500000002</v>
      </c>
      <c r="O2063" s="43">
        <f t="shared" si="279"/>
        <v>3.0816639423076921</v>
      </c>
      <c r="P2063" s="69">
        <f t="shared" si="275"/>
        <v>2.8923201569250878</v>
      </c>
      <c r="Q2063" s="44">
        <f t="shared" si="276"/>
        <v>1.2888512747446956</v>
      </c>
      <c r="R2063" s="43">
        <f t="shared" si="280"/>
        <v>249</v>
      </c>
      <c r="S2063" s="45" t="e">
        <f>#REF!*M2063/100/365*365/$R2063</f>
        <v>#REF!</v>
      </c>
      <c r="T2063" s="45" t="e">
        <f>#REF!*P2063/100/365*365/$R2063</f>
        <v>#REF!</v>
      </c>
      <c r="U2063" s="45" t="e">
        <f>#REF!*F2063/100/365*365/$R2063</f>
        <v>#REF!</v>
      </c>
      <c r="V2063" s="45" t="e">
        <f>#REF!*K2063/100/365*365/$R2063</f>
        <v>#REF!</v>
      </c>
      <c r="W2063" s="45" t="e">
        <f>#REF!*O2063/100/365*365/$R2063</f>
        <v>#REF!</v>
      </c>
      <c r="X2063" s="61">
        <f t="shared" si="273"/>
        <v>2.3145312500000008</v>
      </c>
      <c r="Z2063" s="54"/>
    </row>
    <row r="2064" spans="1:26" x14ac:dyDescent="0.35">
      <c r="A2064" s="42">
        <v>42887</v>
      </c>
      <c r="B2064" s="55">
        <f t="shared" si="281"/>
        <v>42795</v>
      </c>
      <c r="C2064" s="56">
        <f t="shared" si="282"/>
        <v>42886</v>
      </c>
      <c r="D2064" s="59">
        <v>2.4300000000000002</v>
      </c>
      <c r="E2064" s="43">
        <v>2.73</v>
      </c>
      <c r="F2064" s="43">
        <f t="shared" si="284"/>
        <v>2.4498387096774197</v>
      </c>
      <c r="G2064" s="60">
        <f t="shared" si="285"/>
        <v>3.0809677419354844</v>
      </c>
      <c r="H2064" s="68" t="str">
        <f t="shared" si="283"/>
        <v>Mar 2018</v>
      </c>
      <c r="I2064" s="70">
        <f t="shared" si="272"/>
        <v>1.77</v>
      </c>
      <c r="J2064" s="70">
        <f>VLOOKUP(H2064,CPI!C$187:L$448,10,FALSE)</f>
        <v>1.5830655220197887</v>
      </c>
      <c r="K2064" s="59">
        <f t="shared" si="278"/>
        <v>4.0528125000000017</v>
      </c>
      <c r="L2064" s="70">
        <f t="shared" si="274"/>
        <v>2.2431094625135151</v>
      </c>
      <c r="M2064" s="71">
        <f t="shared" si="277"/>
        <v>3.8616848770555157</v>
      </c>
      <c r="N2064" s="59">
        <f t="shared" si="279"/>
        <v>1.9539062500000002</v>
      </c>
      <c r="O2064" s="43">
        <f t="shared" si="279"/>
        <v>3.0816639423076921</v>
      </c>
      <c r="P2064" s="69">
        <f t="shared" si="275"/>
        <v>2.8923201569250878</v>
      </c>
      <c r="Q2064" s="44">
        <f t="shared" si="276"/>
        <v>1.2888512747446956</v>
      </c>
      <c r="R2064" s="43">
        <f t="shared" si="280"/>
        <v>249</v>
      </c>
      <c r="S2064" s="45" t="e">
        <f>#REF!*M2064/100/365*365/$R2064</f>
        <v>#REF!</v>
      </c>
      <c r="T2064" s="45" t="e">
        <f>#REF!*P2064/100/365*365/$R2064</f>
        <v>#REF!</v>
      </c>
      <c r="U2064" s="45" t="e">
        <f>#REF!*F2064/100/365*365/$R2064</f>
        <v>#REF!</v>
      </c>
      <c r="V2064" s="45" t="e">
        <f>#REF!*K2064/100/365*365/$R2064</f>
        <v>#REF!</v>
      </c>
      <c r="W2064" s="45" t="e">
        <f>#REF!*O2064/100/365*365/$R2064</f>
        <v>#REF!</v>
      </c>
      <c r="X2064" s="61">
        <f t="shared" si="273"/>
        <v>2.3145312500000008</v>
      </c>
      <c r="Z2064" s="54"/>
    </row>
    <row r="2065" spans="1:26" x14ac:dyDescent="0.35">
      <c r="A2065" s="42">
        <v>42888</v>
      </c>
      <c r="B2065" s="55">
        <f t="shared" si="281"/>
        <v>42796</v>
      </c>
      <c r="C2065" s="56">
        <f t="shared" si="282"/>
        <v>42887</v>
      </c>
      <c r="D2065" s="59">
        <v>2.46</v>
      </c>
      <c r="E2065" s="43">
        <v>2.76</v>
      </c>
      <c r="F2065" s="43">
        <f t="shared" si="284"/>
        <v>2.447096774193549</v>
      </c>
      <c r="G2065" s="60">
        <f t="shared" si="285"/>
        <v>3.071290322580646</v>
      </c>
      <c r="H2065" s="68" t="str">
        <f t="shared" si="283"/>
        <v>Mar 2018</v>
      </c>
      <c r="I2065" s="70">
        <f t="shared" si="272"/>
        <v>1.77</v>
      </c>
      <c r="J2065" s="70">
        <f>VLOOKUP(H2065,CPI!C$187:L$448,10,FALSE)</f>
        <v>1.5830655220197887</v>
      </c>
      <c r="K2065" s="59">
        <f t="shared" si="278"/>
        <v>4.0528125000000017</v>
      </c>
      <c r="L2065" s="70">
        <f t="shared" si="274"/>
        <v>2.2431094625135151</v>
      </c>
      <c r="M2065" s="71">
        <f t="shared" si="277"/>
        <v>3.8616848770555157</v>
      </c>
      <c r="N2065" s="59">
        <f t="shared" si="279"/>
        <v>1.9539062500000002</v>
      </c>
      <c r="O2065" s="43">
        <f t="shared" si="279"/>
        <v>3.0816639423076921</v>
      </c>
      <c r="P2065" s="69">
        <f t="shared" si="275"/>
        <v>2.8923201569250878</v>
      </c>
      <c r="Q2065" s="44">
        <f t="shared" si="276"/>
        <v>1.2888512747446956</v>
      </c>
      <c r="R2065" s="43">
        <f t="shared" si="280"/>
        <v>249</v>
      </c>
      <c r="S2065" s="45" t="e">
        <f>#REF!*M2065/100/365*365/$R2065</f>
        <v>#REF!</v>
      </c>
      <c r="T2065" s="45" t="e">
        <f>#REF!*P2065/100/365*365/$R2065</f>
        <v>#REF!</v>
      </c>
      <c r="U2065" s="45" t="e">
        <f>#REF!*F2065/100/365*365/$R2065</f>
        <v>#REF!</v>
      </c>
      <c r="V2065" s="45" t="e">
        <f>#REF!*K2065/100/365*365/$R2065</f>
        <v>#REF!</v>
      </c>
      <c r="W2065" s="45" t="e">
        <f>#REF!*O2065/100/365*365/$R2065</f>
        <v>#REF!</v>
      </c>
      <c r="X2065" s="61">
        <f t="shared" si="273"/>
        <v>2.3145312500000008</v>
      </c>
      <c r="Z2065" s="54"/>
    </row>
    <row r="2066" spans="1:26" x14ac:dyDescent="0.35">
      <c r="A2066" s="42">
        <v>42892</v>
      </c>
      <c r="B2066" s="55">
        <f t="shared" si="281"/>
        <v>42800</v>
      </c>
      <c r="C2066" s="56">
        <f t="shared" si="282"/>
        <v>42891</v>
      </c>
      <c r="D2066" s="59">
        <v>2.41</v>
      </c>
      <c r="E2066" s="43">
        <v>2.72</v>
      </c>
      <c r="F2066" s="43">
        <f t="shared" si="284"/>
        <v>2.4427868852459023</v>
      </c>
      <c r="G2066" s="60">
        <f t="shared" si="285"/>
        <v>3.0586885245901647</v>
      </c>
      <c r="H2066" s="68" t="str">
        <f t="shared" si="283"/>
        <v>Mar 2018</v>
      </c>
      <c r="I2066" s="70">
        <f t="shared" si="272"/>
        <v>1.77</v>
      </c>
      <c r="J2066" s="70">
        <f>VLOOKUP(H2066,CPI!C$187:L$448,10,FALSE)</f>
        <v>1.5830655220197887</v>
      </c>
      <c r="K2066" s="59">
        <f t="shared" si="278"/>
        <v>4.0528125000000017</v>
      </c>
      <c r="L2066" s="70">
        <f t="shared" si="274"/>
        <v>2.2431094625135151</v>
      </c>
      <c r="M2066" s="71">
        <f t="shared" si="277"/>
        <v>3.8616848770555157</v>
      </c>
      <c r="N2066" s="59">
        <f t="shared" si="279"/>
        <v>1.9539062500000002</v>
      </c>
      <c r="O2066" s="43">
        <f t="shared" si="279"/>
        <v>3.0816639423076921</v>
      </c>
      <c r="P2066" s="69">
        <f t="shared" si="275"/>
        <v>2.8923201569250878</v>
      </c>
      <c r="Q2066" s="44">
        <f t="shared" si="276"/>
        <v>1.2888512747446956</v>
      </c>
      <c r="R2066" s="43">
        <f t="shared" si="280"/>
        <v>249</v>
      </c>
      <c r="S2066" s="45" t="e">
        <f>#REF!*M2066/100/365*365/$R2066</f>
        <v>#REF!</v>
      </c>
      <c r="T2066" s="45" t="e">
        <f>#REF!*P2066/100/365*365/$R2066</f>
        <v>#REF!</v>
      </c>
      <c r="U2066" s="45" t="e">
        <f>#REF!*F2066/100/365*365/$R2066</f>
        <v>#REF!</v>
      </c>
      <c r="V2066" s="45" t="e">
        <f>#REF!*K2066/100/365*365/$R2066</f>
        <v>#REF!</v>
      </c>
      <c r="W2066" s="45" t="e">
        <f>#REF!*O2066/100/365*365/$R2066</f>
        <v>#REF!</v>
      </c>
      <c r="X2066" s="61">
        <f t="shared" si="273"/>
        <v>2.3145312500000008</v>
      </c>
      <c r="Z2066" s="54"/>
    </row>
    <row r="2067" spans="1:26" x14ac:dyDescent="0.35">
      <c r="A2067" s="42">
        <v>42893</v>
      </c>
      <c r="B2067" s="55">
        <f t="shared" si="281"/>
        <v>42801</v>
      </c>
      <c r="C2067" s="56">
        <f t="shared" si="282"/>
        <v>42892</v>
      </c>
      <c r="D2067" s="59">
        <v>2.4</v>
      </c>
      <c r="E2067" s="43">
        <v>2.7</v>
      </c>
      <c r="F2067" s="43">
        <f t="shared" si="284"/>
        <v>2.439836065573771</v>
      </c>
      <c r="G2067" s="60">
        <f t="shared" si="285"/>
        <v>3.0490163934426238</v>
      </c>
      <c r="H2067" s="68" t="str">
        <f t="shared" si="283"/>
        <v>Mar 2018</v>
      </c>
      <c r="I2067" s="70">
        <f t="shared" si="272"/>
        <v>1.77</v>
      </c>
      <c r="J2067" s="70">
        <f>VLOOKUP(H2067,CPI!C$187:L$448,10,FALSE)</f>
        <v>1.5830655220197887</v>
      </c>
      <c r="K2067" s="59">
        <f t="shared" si="278"/>
        <v>4.0528125000000017</v>
      </c>
      <c r="L2067" s="70">
        <f t="shared" si="274"/>
        <v>2.2431094625135151</v>
      </c>
      <c r="M2067" s="71">
        <f t="shared" si="277"/>
        <v>3.8616848770555157</v>
      </c>
      <c r="N2067" s="59">
        <f t="shared" si="279"/>
        <v>1.9539062500000002</v>
      </c>
      <c r="O2067" s="43">
        <f t="shared" si="279"/>
        <v>3.0816639423076921</v>
      </c>
      <c r="P2067" s="69">
        <f t="shared" si="275"/>
        <v>2.8923201569250878</v>
      </c>
      <c r="Q2067" s="44">
        <f t="shared" si="276"/>
        <v>1.2888512747446956</v>
      </c>
      <c r="R2067" s="43">
        <f t="shared" si="280"/>
        <v>249</v>
      </c>
      <c r="S2067" s="45" t="e">
        <f>#REF!*M2067/100/365*365/$R2067</f>
        <v>#REF!</v>
      </c>
      <c r="T2067" s="45" t="e">
        <f>#REF!*P2067/100/365*365/$R2067</f>
        <v>#REF!</v>
      </c>
      <c r="U2067" s="45" t="e">
        <f>#REF!*F2067/100/365*365/$R2067</f>
        <v>#REF!</v>
      </c>
      <c r="V2067" s="45" t="e">
        <f>#REF!*K2067/100/365*365/$R2067</f>
        <v>#REF!</v>
      </c>
      <c r="W2067" s="45" t="e">
        <f>#REF!*O2067/100/365*365/$R2067</f>
        <v>#REF!</v>
      </c>
      <c r="X2067" s="61">
        <f t="shared" si="273"/>
        <v>2.3145312500000008</v>
      </c>
      <c r="Z2067" s="54"/>
    </row>
    <row r="2068" spans="1:26" x14ac:dyDescent="0.35">
      <c r="A2068" s="42">
        <v>42894</v>
      </c>
      <c r="B2068" s="55">
        <f t="shared" si="281"/>
        <v>42802</v>
      </c>
      <c r="C2068" s="56">
        <f t="shared" si="282"/>
        <v>42893</v>
      </c>
      <c r="D2068" s="59">
        <v>2.4300000000000002</v>
      </c>
      <c r="E2068" s="43">
        <v>2.73</v>
      </c>
      <c r="F2068" s="43">
        <f t="shared" si="284"/>
        <v>2.4365573770491809</v>
      </c>
      <c r="G2068" s="60">
        <f t="shared" si="285"/>
        <v>3.0386885245901647</v>
      </c>
      <c r="H2068" s="68" t="str">
        <f t="shared" si="283"/>
        <v>Mar 2018</v>
      </c>
      <c r="I2068" s="70">
        <f t="shared" si="272"/>
        <v>1.77</v>
      </c>
      <c r="J2068" s="70">
        <f>VLOOKUP(H2068,CPI!C$187:L$448,10,FALSE)</f>
        <v>1.5830655220197887</v>
      </c>
      <c r="K2068" s="59">
        <f t="shared" si="278"/>
        <v>4.0528125000000017</v>
      </c>
      <c r="L2068" s="70">
        <f t="shared" si="274"/>
        <v>2.2431094625135151</v>
      </c>
      <c r="M2068" s="71">
        <f t="shared" si="277"/>
        <v>3.8616848770555157</v>
      </c>
      <c r="N2068" s="59">
        <f t="shared" si="279"/>
        <v>1.9539062500000002</v>
      </c>
      <c r="O2068" s="43">
        <f t="shared" si="279"/>
        <v>3.0816639423076921</v>
      </c>
      <c r="P2068" s="69">
        <f t="shared" si="275"/>
        <v>2.8923201569250878</v>
      </c>
      <c r="Q2068" s="44">
        <f t="shared" si="276"/>
        <v>1.2888512747446956</v>
      </c>
      <c r="R2068" s="43">
        <f t="shared" si="280"/>
        <v>249</v>
      </c>
      <c r="S2068" s="45" t="e">
        <f>#REF!*M2068/100/365*365/$R2068</f>
        <v>#REF!</v>
      </c>
      <c r="T2068" s="45" t="e">
        <f>#REF!*P2068/100/365*365/$R2068</f>
        <v>#REF!</v>
      </c>
      <c r="U2068" s="45" t="e">
        <f>#REF!*F2068/100/365*365/$R2068</f>
        <v>#REF!</v>
      </c>
      <c r="V2068" s="45" t="e">
        <f>#REF!*K2068/100/365*365/$R2068</f>
        <v>#REF!</v>
      </c>
      <c r="W2068" s="45" t="e">
        <f>#REF!*O2068/100/365*365/$R2068</f>
        <v>#REF!</v>
      </c>
      <c r="X2068" s="61">
        <f t="shared" si="273"/>
        <v>2.3145312500000008</v>
      </c>
      <c r="Z2068" s="54"/>
    </row>
    <row r="2069" spans="1:26" x14ac:dyDescent="0.35">
      <c r="A2069" s="42">
        <v>42895</v>
      </c>
      <c r="B2069" s="55">
        <f t="shared" si="281"/>
        <v>42803</v>
      </c>
      <c r="C2069" s="56">
        <f t="shared" si="282"/>
        <v>42894</v>
      </c>
      <c r="D2069" s="59">
        <v>2.4500000000000002</v>
      </c>
      <c r="E2069" s="43">
        <v>2.76</v>
      </c>
      <c r="F2069" s="43">
        <f t="shared" si="284"/>
        <v>2.4332786885245907</v>
      </c>
      <c r="G2069" s="60">
        <f t="shared" si="285"/>
        <v>3.0281967213114758</v>
      </c>
      <c r="H2069" s="68" t="str">
        <f t="shared" si="283"/>
        <v>Mar 2018</v>
      </c>
      <c r="I2069" s="70">
        <f t="shared" si="272"/>
        <v>1.77</v>
      </c>
      <c r="J2069" s="70">
        <f>VLOOKUP(H2069,CPI!C$187:L$448,10,FALSE)</f>
        <v>1.5830655220197887</v>
      </c>
      <c r="K2069" s="59">
        <f t="shared" si="278"/>
        <v>4.0528125000000017</v>
      </c>
      <c r="L2069" s="70">
        <f t="shared" si="274"/>
        <v>2.2431094625135151</v>
      </c>
      <c r="M2069" s="71">
        <f t="shared" si="277"/>
        <v>3.8616848770555157</v>
      </c>
      <c r="N2069" s="59">
        <f t="shared" si="279"/>
        <v>1.9539062500000002</v>
      </c>
      <c r="O2069" s="43">
        <f t="shared" si="279"/>
        <v>3.0816639423076921</v>
      </c>
      <c r="P2069" s="69">
        <f t="shared" si="275"/>
        <v>2.8923201569250878</v>
      </c>
      <c r="Q2069" s="44">
        <f t="shared" si="276"/>
        <v>1.2888512747446956</v>
      </c>
      <c r="R2069" s="43">
        <f t="shared" si="280"/>
        <v>249</v>
      </c>
      <c r="S2069" s="45" t="e">
        <f>#REF!*M2069/100/365*365/$R2069</f>
        <v>#REF!</v>
      </c>
      <c r="T2069" s="45" t="e">
        <f>#REF!*P2069/100/365*365/$R2069</f>
        <v>#REF!</v>
      </c>
      <c r="U2069" s="45" t="e">
        <f>#REF!*F2069/100/365*365/$R2069</f>
        <v>#REF!</v>
      </c>
      <c r="V2069" s="45" t="e">
        <f>#REF!*K2069/100/365*365/$R2069</f>
        <v>#REF!</v>
      </c>
      <c r="W2069" s="45" t="e">
        <f>#REF!*O2069/100/365*365/$R2069</f>
        <v>#REF!</v>
      </c>
      <c r="X2069" s="61">
        <f t="shared" si="273"/>
        <v>2.3145312500000008</v>
      </c>
      <c r="Z2069" s="54"/>
    </row>
    <row r="2070" spans="1:26" x14ac:dyDescent="0.35">
      <c r="A2070" s="42">
        <v>42898</v>
      </c>
      <c r="B2070" s="55">
        <f t="shared" si="281"/>
        <v>42806</v>
      </c>
      <c r="C2070" s="56">
        <f t="shared" si="282"/>
        <v>42897</v>
      </c>
      <c r="D2070" s="59">
        <v>2.4700000000000002</v>
      </c>
      <c r="E2070" s="43">
        <v>2.78</v>
      </c>
      <c r="F2070" s="43">
        <f t="shared" si="284"/>
        <v>2.430000000000001</v>
      </c>
      <c r="G2070" s="60">
        <f t="shared" si="285"/>
        <v>3.0177049180327873</v>
      </c>
      <c r="H2070" s="68" t="str">
        <f t="shared" si="283"/>
        <v>Mar 2018</v>
      </c>
      <c r="I2070" s="70">
        <f t="shared" si="272"/>
        <v>1.77</v>
      </c>
      <c r="J2070" s="70">
        <f>VLOOKUP(H2070,CPI!C$187:L$448,10,FALSE)</f>
        <v>1.5830655220197887</v>
      </c>
      <c r="K2070" s="59">
        <f t="shared" si="278"/>
        <v>4.0528125000000017</v>
      </c>
      <c r="L2070" s="70">
        <f t="shared" si="274"/>
        <v>2.2431094625135151</v>
      </c>
      <c r="M2070" s="71">
        <f t="shared" si="277"/>
        <v>3.8616848770555157</v>
      </c>
      <c r="N2070" s="59">
        <f t="shared" si="279"/>
        <v>1.9539062500000002</v>
      </c>
      <c r="O2070" s="43">
        <f t="shared" si="279"/>
        <v>3.0816639423076921</v>
      </c>
      <c r="P2070" s="69">
        <f t="shared" si="275"/>
        <v>2.8923201569250878</v>
      </c>
      <c r="Q2070" s="44">
        <f t="shared" si="276"/>
        <v>1.2888512747446956</v>
      </c>
      <c r="R2070" s="43">
        <f t="shared" si="280"/>
        <v>249</v>
      </c>
      <c r="S2070" s="45" t="e">
        <f>#REF!*M2070/100/365*365/$R2070</f>
        <v>#REF!</v>
      </c>
      <c r="T2070" s="45" t="e">
        <f>#REF!*P2070/100/365*365/$R2070</f>
        <v>#REF!</v>
      </c>
      <c r="U2070" s="45" t="e">
        <f>#REF!*F2070/100/365*365/$R2070</f>
        <v>#REF!</v>
      </c>
      <c r="V2070" s="45" t="e">
        <f>#REF!*K2070/100/365*365/$R2070</f>
        <v>#REF!</v>
      </c>
      <c r="W2070" s="45" t="e">
        <f>#REF!*O2070/100/365*365/$R2070</f>
        <v>#REF!</v>
      </c>
      <c r="X2070" s="61">
        <f t="shared" si="273"/>
        <v>2.3145312500000008</v>
      </c>
      <c r="Z2070" s="54"/>
    </row>
    <row r="2071" spans="1:26" x14ac:dyDescent="0.35">
      <c r="A2071" s="42">
        <v>42899</v>
      </c>
      <c r="B2071" s="55">
        <f t="shared" si="281"/>
        <v>42807</v>
      </c>
      <c r="C2071" s="56">
        <f t="shared" si="282"/>
        <v>42898</v>
      </c>
      <c r="D2071" s="59">
        <v>2.4700000000000002</v>
      </c>
      <c r="E2071" s="43">
        <v>2.79</v>
      </c>
      <c r="F2071" s="43">
        <f t="shared" si="284"/>
        <v>2.4275409836065585</v>
      </c>
      <c r="G2071" s="60">
        <f t="shared" si="285"/>
        <v>3.0080327868852454</v>
      </c>
      <c r="H2071" s="68" t="str">
        <f t="shared" si="283"/>
        <v>Mar 2018</v>
      </c>
      <c r="I2071" s="70">
        <f t="shared" si="272"/>
        <v>1.77</v>
      </c>
      <c r="J2071" s="70">
        <f>VLOOKUP(H2071,CPI!C$187:L$448,10,FALSE)</f>
        <v>1.5830655220197887</v>
      </c>
      <c r="K2071" s="59">
        <f t="shared" si="278"/>
        <v>4.0528125000000017</v>
      </c>
      <c r="L2071" s="70">
        <f t="shared" si="274"/>
        <v>2.2431094625135151</v>
      </c>
      <c r="M2071" s="71">
        <f t="shared" si="277"/>
        <v>3.8616848770555157</v>
      </c>
      <c r="N2071" s="59">
        <f t="shared" si="279"/>
        <v>1.9539062500000002</v>
      </c>
      <c r="O2071" s="43">
        <f t="shared" si="279"/>
        <v>3.0816639423076921</v>
      </c>
      <c r="P2071" s="69">
        <f t="shared" si="275"/>
        <v>2.8923201569250878</v>
      </c>
      <c r="Q2071" s="44">
        <f t="shared" si="276"/>
        <v>1.2888512747446956</v>
      </c>
      <c r="R2071" s="43">
        <f t="shared" si="280"/>
        <v>249</v>
      </c>
      <c r="S2071" s="45" t="e">
        <f>#REF!*M2071/100/365*365/$R2071</f>
        <v>#REF!</v>
      </c>
      <c r="T2071" s="45" t="e">
        <f>#REF!*P2071/100/365*365/$R2071</f>
        <v>#REF!</v>
      </c>
      <c r="U2071" s="45" t="e">
        <f>#REF!*F2071/100/365*365/$R2071</f>
        <v>#REF!</v>
      </c>
      <c r="V2071" s="45" t="e">
        <f>#REF!*K2071/100/365*365/$R2071</f>
        <v>#REF!</v>
      </c>
      <c r="W2071" s="45" t="e">
        <f>#REF!*O2071/100/365*365/$R2071</f>
        <v>#REF!</v>
      </c>
      <c r="X2071" s="61">
        <f t="shared" si="273"/>
        <v>2.3145312500000008</v>
      </c>
      <c r="Z2071" s="54"/>
    </row>
    <row r="2072" spans="1:26" x14ac:dyDescent="0.35">
      <c r="A2072" s="42">
        <v>42900</v>
      </c>
      <c r="B2072" s="55">
        <f t="shared" si="281"/>
        <v>42808</v>
      </c>
      <c r="C2072" s="56">
        <f t="shared" si="282"/>
        <v>42899</v>
      </c>
      <c r="D2072" s="59">
        <v>2.4700000000000002</v>
      </c>
      <c r="E2072" s="43">
        <v>2.79</v>
      </c>
      <c r="F2072" s="43">
        <f t="shared" si="284"/>
        <v>2.4254098360655747</v>
      </c>
      <c r="G2072" s="60">
        <f t="shared" si="285"/>
        <v>2.9986885245901638</v>
      </c>
      <c r="H2072" s="68" t="str">
        <f t="shared" si="283"/>
        <v>Mar 2018</v>
      </c>
      <c r="I2072" s="70">
        <f t="shared" si="272"/>
        <v>1.77</v>
      </c>
      <c r="J2072" s="70">
        <f>VLOOKUP(H2072,CPI!C$187:L$448,10,FALSE)</f>
        <v>1.5830655220197887</v>
      </c>
      <c r="K2072" s="59">
        <f t="shared" si="278"/>
        <v>4.0528125000000017</v>
      </c>
      <c r="L2072" s="70">
        <f t="shared" si="274"/>
        <v>2.2431094625135151</v>
      </c>
      <c r="M2072" s="71">
        <f t="shared" si="277"/>
        <v>3.8616848770555157</v>
      </c>
      <c r="N2072" s="59">
        <f t="shared" si="279"/>
        <v>1.9539062500000002</v>
      </c>
      <c r="O2072" s="43">
        <f t="shared" si="279"/>
        <v>3.0816639423076921</v>
      </c>
      <c r="P2072" s="69">
        <f t="shared" si="275"/>
        <v>2.8923201569250878</v>
      </c>
      <c r="Q2072" s="44">
        <f t="shared" si="276"/>
        <v>1.2888512747446956</v>
      </c>
      <c r="R2072" s="43">
        <f t="shared" si="280"/>
        <v>249</v>
      </c>
      <c r="S2072" s="45" t="e">
        <f>#REF!*M2072/100/365*365/$R2072</f>
        <v>#REF!</v>
      </c>
      <c r="T2072" s="45" t="e">
        <f>#REF!*P2072/100/365*365/$R2072</f>
        <v>#REF!</v>
      </c>
      <c r="U2072" s="45" t="e">
        <f>#REF!*F2072/100/365*365/$R2072</f>
        <v>#REF!</v>
      </c>
      <c r="V2072" s="45" t="e">
        <f>#REF!*K2072/100/365*365/$R2072</f>
        <v>#REF!</v>
      </c>
      <c r="W2072" s="45" t="e">
        <f>#REF!*O2072/100/365*365/$R2072</f>
        <v>#REF!</v>
      </c>
      <c r="X2072" s="61">
        <f t="shared" si="273"/>
        <v>2.3145312500000008</v>
      </c>
      <c r="Z2072" s="54"/>
    </row>
    <row r="2073" spans="1:26" x14ac:dyDescent="0.35">
      <c r="A2073" s="42">
        <v>42901</v>
      </c>
      <c r="B2073" s="55">
        <f t="shared" si="281"/>
        <v>42809</v>
      </c>
      <c r="C2073" s="56">
        <f t="shared" si="282"/>
        <v>42900</v>
      </c>
      <c r="D2073" s="59">
        <v>2.42</v>
      </c>
      <c r="E2073" s="43">
        <v>2.72</v>
      </c>
      <c r="F2073" s="43">
        <f t="shared" si="284"/>
        <v>2.4231147540983611</v>
      </c>
      <c r="G2073" s="60">
        <f t="shared" si="285"/>
        <v>2.9893442622950812</v>
      </c>
      <c r="H2073" s="68" t="str">
        <f t="shared" si="283"/>
        <v>Mar 2018</v>
      </c>
      <c r="I2073" s="70">
        <f t="shared" si="272"/>
        <v>1.77</v>
      </c>
      <c r="J2073" s="70">
        <f>VLOOKUP(H2073,CPI!C$187:L$448,10,FALSE)</f>
        <v>1.5830655220197887</v>
      </c>
      <c r="K2073" s="59">
        <f t="shared" si="278"/>
        <v>4.0528125000000017</v>
      </c>
      <c r="L2073" s="70">
        <f t="shared" si="274"/>
        <v>2.2431094625135151</v>
      </c>
      <c r="M2073" s="71">
        <f t="shared" si="277"/>
        <v>3.8616848770555157</v>
      </c>
      <c r="N2073" s="59">
        <f t="shared" si="279"/>
        <v>1.9539062500000002</v>
      </c>
      <c r="O2073" s="43">
        <f t="shared" si="279"/>
        <v>3.0816639423076921</v>
      </c>
      <c r="P2073" s="69">
        <f t="shared" si="275"/>
        <v>2.8923201569250878</v>
      </c>
      <c r="Q2073" s="44">
        <f t="shared" si="276"/>
        <v>1.2888512747446956</v>
      </c>
      <c r="R2073" s="43">
        <f t="shared" si="280"/>
        <v>249</v>
      </c>
      <c r="S2073" s="45" t="e">
        <f>#REF!*M2073/100/365*365/$R2073</f>
        <v>#REF!</v>
      </c>
      <c r="T2073" s="45" t="e">
        <f>#REF!*P2073/100/365*365/$R2073</f>
        <v>#REF!</v>
      </c>
      <c r="U2073" s="45" t="e">
        <f>#REF!*F2073/100/365*365/$R2073</f>
        <v>#REF!</v>
      </c>
      <c r="V2073" s="45" t="e">
        <f>#REF!*K2073/100/365*365/$R2073</f>
        <v>#REF!</v>
      </c>
      <c r="W2073" s="45" t="e">
        <f>#REF!*O2073/100/365*365/$R2073</f>
        <v>#REF!</v>
      </c>
      <c r="X2073" s="61">
        <f t="shared" si="273"/>
        <v>2.3145312500000008</v>
      </c>
      <c r="Z2073" s="54"/>
    </row>
    <row r="2074" spans="1:26" x14ac:dyDescent="0.35">
      <c r="A2074" s="42">
        <v>42902</v>
      </c>
      <c r="B2074" s="55">
        <f t="shared" si="281"/>
        <v>42810</v>
      </c>
      <c r="C2074" s="56">
        <f t="shared" si="282"/>
        <v>42901</v>
      </c>
      <c r="D2074" s="59">
        <v>2.4500000000000002</v>
      </c>
      <c r="E2074" s="43">
        <v>2.77</v>
      </c>
      <c r="F2074" s="43">
        <f t="shared" si="284"/>
        <v>2.4213114754098362</v>
      </c>
      <c r="G2074" s="60">
        <f t="shared" si="285"/>
        <v>2.9804918032786882</v>
      </c>
      <c r="H2074" s="68" t="str">
        <f t="shared" si="283"/>
        <v>Mar 2018</v>
      </c>
      <c r="I2074" s="70">
        <f t="shared" si="272"/>
        <v>1.77</v>
      </c>
      <c r="J2074" s="70">
        <f>VLOOKUP(H2074,CPI!C$187:L$448,10,FALSE)</f>
        <v>1.5830655220197887</v>
      </c>
      <c r="K2074" s="59">
        <f t="shared" si="278"/>
        <v>4.0528125000000017</v>
      </c>
      <c r="L2074" s="70">
        <f t="shared" si="274"/>
        <v>2.2431094625135151</v>
      </c>
      <c r="M2074" s="71">
        <f t="shared" si="277"/>
        <v>3.8616848770555157</v>
      </c>
      <c r="N2074" s="59">
        <f t="shared" si="279"/>
        <v>1.9539062500000002</v>
      </c>
      <c r="O2074" s="43">
        <f t="shared" si="279"/>
        <v>3.0816639423076921</v>
      </c>
      <c r="P2074" s="69">
        <f t="shared" si="275"/>
        <v>2.8923201569250878</v>
      </c>
      <c r="Q2074" s="44">
        <f t="shared" si="276"/>
        <v>1.2888512747446956</v>
      </c>
      <c r="R2074" s="43">
        <f t="shared" si="280"/>
        <v>249</v>
      </c>
      <c r="S2074" s="45" t="e">
        <f>#REF!*M2074/100/365*365/$R2074</f>
        <v>#REF!</v>
      </c>
      <c r="T2074" s="45" t="e">
        <f>#REF!*P2074/100/365*365/$R2074</f>
        <v>#REF!</v>
      </c>
      <c r="U2074" s="45" t="e">
        <f>#REF!*F2074/100/365*365/$R2074</f>
        <v>#REF!</v>
      </c>
      <c r="V2074" s="45" t="e">
        <f>#REF!*K2074/100/365*365/$R2074</f>
        <v>#REF!</v>
      </c>
      <c r="W2074" s="45" t="e">
        <f>#REF!*O2074/100/365*365/$R2074</f>
        <v>#REF!</v>
      </c>
      <c r="X2074" s="61">
        <f t="shared" si="273"/>
        <v>2.3145312500000008</v>
      </c>
      <c r="Z2074" s="54"/>
    </row>
    <row r="2075" spans="1:26" x14ac:dyDescent="0.35">
      <c r="A2075" s="42">
        <v>42905</v>
      </c>
      <c r="B2075" s="55">
        <f t="shared" si="281"/>
        <v>42813</v>
      </c>
      <c r="C2075" s="56">
        <f t="shared" si="282"/>
        <v>42904</v>
      </c>
      <c r="D2075" s="59">
        <v>2.46</v>
      </c>
      <c r="E2075" s="43">
        <v>2.77</v>
      </c>
      <c r="F2075" s="43">
        <f t="shared" si="284"/>
        <v>2.4196721311475415</v>
      </c>
      <c r="G2075" s="60">
        <f t="shared" si="285"/>
        <v>2.9721311475409835</v>
      </c>
      <c r="H2075" s="68" t="str">
        <f t="shared" si="283"/>
        <v>Mar 2018</v>
      </c>
      <c r="I2075" s="70">
        <f t="shared" si="272"/>
        <v>1.77</v>
      </c>
      <c r="J2075" s="70">
        <f>VLOOKUP(H2075,CPI!C$187:L$448,10,FALSE)</f>
        <v>1.5830655220197887</v>
      </c>
      <c r="K2075" s="59">
        <f t="shared" si="278"/>
        <v>4.0528125000000017</v>
      </c>
      <c r="L2075" s="70">
        <f t="shared" si="274"/>
        <v>2.2431094625135151</v>
      </c>
      <c r="M2075" s="71">
        <f t="shared" si="277"/>
        <v>3.8616848770555157</v>
      </c>
      <c r="N2075" s="59">
        <f t="shared" si="279"/>
        <v>1.9539062500000002</v>
      </c>
      <c r="O2075" s="43">
        <f t="shared" si="279"/>
        <v>3.0816639423076921</v>
      </c>
      <c r="P2075" s="69">
        <f t="shared" si="275"/>
        <v>2.8923201569250878</v>
      </c>
      <c r="Q2075" s="44">
        <f t="shared" si="276"/>
        <v>1.2888512747446956</v>
      </c>
      <c r="R2075" s="43">
        <f t="shared" si="280"/>
        <v>249</v>
      </c>
      <c r="S2075" s="45" t="e">
        <f>#REF!*M2075/100/365*365/$R2075</f>
        <v>#REF!</v>
      </c>
      <c r="T2075" s="45" t="e">
        <f>#REF!*P2075/100/365*365/$R2075</f>
        <v>#REF!</v>
      </c>
      <c r="U2075" s="45" t="e">
        <f>#REF!*F2075/100/365*365/$R2075</f>
        <v>#REF!</v>
      </c>
      <c r="V2075" s="45" t="e">
        <f>#REF!*K2075/100/365*365/$R2075</f>
        <v>#REF!</v>
      </c>
      <c r="W2075" s="45" t="e">
        <f>#REF!*O2075/100/365*365/$R2075</f>
        <v>#REF!</v>
      </c>
      <c r="X2075" s="61">
        <f t="shared" si="273"/>
        <v>2.3145312500000008</v>
      </c>
      <c r="Z2075" s="54"/>
    </row>
    <row r="2076" spans="1:26" x14ac:dyDescent="0.35">
      <c r="A2076" s="42">
        <v>42906</v>
      </c>
      <c r="B2076" s="55">
        <f t="shared" si="281"/>
        <v>42814</v>
      </c>
      <c r="C2076" s="56">
        <f t="shared" si="282"/>
        <v>42905</v>
      </c>
      <c r="D2076" s="59">
        <v>2.48</v>
      </c>
      <c r="E2076" s="43">
        <v>2.79</v>
      </c>
      <c r="F2076" s="43">
        <f t="shared" si="284"/>
        <v>2.4188524590163936</v>
      </c>
      <c r="G2076" s="60">
        <f t="shared" si="285"/>
        <v>2.9645901639344263</v>
      </c>
      <c r="H2076" s="68" t="str">
        <f t="shared" si="283"/>
        <v>Mar 2018</v>
      </c>
      <c r="I2076" s="70">
        <f t="shared" si="272"/>
        <v>1.77</v>
      </c>
      <c r="J2076" s="70">
        <f>VLOOKUP(H2076,CPI!C$187:L$448,10,FALSE)</f>
        <v>1.5830655220197887</v>
      </c>
      <c r="K2076" s="59">
        <f t="shared" si="278"/>
        <v>4.0528125000000017</v>
      </c>
      <c r="L2076" s="70">
        <f t="shared" si="274"/>
        <v>2.2431094625135151</v>
      </c>
      <c r="M2076" s="71">
        <f t="shared" si="277"/>
        <v>3.8616848770555157</v>
      </c>
      <c r="N2076" s="59">
        <f t="shared" si="279"/>
        <v>1.9539062500000002</v>
      </c>
      <c r="O2076" s="43">
        <f t="shared" si="279"/>
        <v>3.0816639423076921</v>
      </c>
      <c r="P2076" s="69">
        <f t="shared" si="275"/>
        <v>2.8923201569250878</v>
      </c>
      <c r="Q2076" s="44">
        <f t="shared" si="276"/>
        <v>1.2888512747446956</v>
      </c>
      <c r="R2076" s="43">
        <f t="shared" si="280"/>
        <v>249</v>
      </c>
      <c r="S2076" s="45" t="e">
        <f>#REF!*M2076/100/365*365/$R2076</f>
        <v>#REF!</v>
      </c>
      <c r="T2076" s="45" t="e">
        <f>#REF!*P2076/100/365*365/$R2076</f>
        <v>#REF!</v>
      </c>
      <c r="U2076" s="45" t="e">
        <f>#REF!*F2076/100/365*365/$R2076</f>
        <v>#REF!</v>
      </c>
      <c r="V2076" s="45" t="e">
        <f>#REF!*K2076/100/365*365/$R2076</f>
        <v>#REF!</v>
      </c>
      <c r="W2076" s="45" t="e">
        <f>#REF!*O2076/100/365*365/$R2076</f>
        <v>#REF!</v>
      </c>
      <c r="X2076" s="61">
        <f t="shared" si="273"/>
        <v>2.3145312500000008</v>
      </c>
      <c r="Z2076" s="54"/>
    </row>
    <row r="2077" spans="1:26" x14ac:dyDescent="0.35">
      <c r="A2077" s="42">
        <v>42907</v>
      </c>
      <c r="B2077" s="55">
        <f t="shared" si="281"/>
        <v>42815</v>
      </c>
      <c r="C2077" s="56">
        <f t="shared" si="282"/>
        <v>42906</v>
      </c>
      <c r="D2077" s="59">
        <v>2.48</v>
      </c>
      <c r="E2077" s="43">
        <v>2.77</v>
      </c>
      <c r="F2077" s="43">
        <f t="shared" si="284"/>
        <v>2.4185245901639347</v>
      </c>
      <c r="G2077" s="60">
        <f t="shared" si="285"/>
        <v>2.9573770491803275</v>
      </c>
      <c r="H2077" s="68" t="str">
        <f t="shared" si="283"/>
        <v>Mar 2018</v>
      </c>
      <c r="I2077" s="70">
        <f t="shared" si="272"/>
        <v>1.77</v>
      </c>
      <c r="J2077" s="70">
        <f>VLOOKUP(H2077,CPI!C$187:L$448,10,FALSE)</f>
        <v>1.5830655220197887</v>
      </c>
      <c r="K2077" s="59">
        <f t="shared" si="278"/>
        <v>4.0528125000000017</v>
      </c>
      <c r="L2077" s="70">
        <f t="shared" si="274"/>
        <v>2.2431094625135151</v>
      </c>
      <c r="M2077" s="71">
        <f t="shared" si="277"/>
        <v>3.8616848770555157</v>
      </c>
      <c r="N2077" s="59">
        <f t="shared" si="279"/>
        <v>1.9539062500000002</v>
      </c>
      <c r="O2077" s="43">
        <f t="shared" si="279"/>
        <v>3.0816639423076921</v>
      </c>
      <c r="P2077" s="69">
        <f t="shared" si="275"/>
        <v>2.8923201569250878</v>
      </c>
      <c r="Q2077" s="44">
        <f t="shared" si="276"/>
        <v>1.2888512747446956</v>
      </c>
      <c r="R2077" s="43">
        <f t="shared" si="280"/>
        <v>249</v>
      </c>
      <c r="S2077" s="45" t="e">
        <f>#REF!*M2077/100/365*365/$R2077</f>
        <v>#REF!</v>
      </c>
      <c r="T2077" s="45" t="e">
        <f>#REF!*P2077/100/365*365/$R2077</f>
        <v>#REF!</v>
      </c>
      <c r="U2077" s="45" t="e">
        <f>#REF!*F2077/100/365*365/$R2077</f>
        <v>#REF!</v>
      </c>
      <c r="V2077" s="45" t="e">
        <f>#REF!*K2077/100/365*365/$R2077</f>
        <v>#REF!</v>
      </c>
      <c r="W2077" s="45" t="e">
        <f>#REF!*O2077/100/365*365/$R2077</f>
        <v>#REF!</v>
      </c>
      <c r="X2077" s="61">
        <f t="shared" si="273"/>
        <v>2.3145312500000008</v>
      </c>
      <c r="Z2077" s="54"/>
    </row>
    <row r="2078" spans="1:26" x14ac:dyDescent="0.35">
      <c r="A2078" s="42">
        <v>42908</v>
      </c>
      <c r="B2078" s="55">
        <f t="shared" si="281"/>
        <v>42816</v>
      </c>
      <c r="C2078" s="56">
        <f t="shared" si="282"/>
        <v>42907</v>
      </c>
      <c r="D2078" s="59">
        <v>2.48</v>
      </c>
      <c r="E2078" s="43">
        <v>2.76</v>
      </c>
      <c r="F2078" s="43">
        <f t="shared" si="284"/>
        <v>2.4183606557377049</v>
      </c>
      <c r="G2078" s="60">
        <f t="shared" si="285"/>
        <v>2.9501639344262292</v>
      </c>
      <c r="H2078" s="68" t="str">
        <f t="shared" si="283"/>
        <v>Mar 2018</v>
      </c>
      <c r="I2078" s="70">
        <f t="shared" si="272"/>
        <v>1.77</v>
      </c>
      <c r="J2078" s="70">
        <f>VLOOKUP(H2078,CPI!C$187:L$448,10,FALSE)</f>
        <v>1.5830655220197887</v>
      </c>
      <c r="K2078" s="59">
        <f t="shared" si="278"/>
        <v>4.0528125000000017</v>
      </c>
      <c r="L2078" s="70">
        <f t="shared" si="274"/>
        <v>2.2431094625135151</v>
      </c>
      <c r="M2078" s="71">
        <f t="shared" si="277"/>
        <v>3.8616848770555157</v>
      </c>
      <c r="N2078" s="59">
        <f t="shared" si="279"/>
        <v>1.9539062500000002</v>
      </c>
      <c r="O2078" s="43">
        <f t="shared" si="279"/>
        <v>3.0816639423076921</v>
      </c>
      <c r="P2078" s="69">
        <f t="shared" si="275"/>
        <v>2.8923201569250878</v>
      </c>
      <c r="Q2078" s="44">
        <f t="shared" si="276"/>
        <v>1.2888512747446956</v>
      </c>
      <c r="R2078" s="43">
        <f t="shared" si="280"/>
        <v>249</v>
      </c>
      <c r="S2078" s="45" t="e">
        <f>#REF!*M2078/100/365*365/$R2078</f>
        <v>#REF!</v>
      </c>
      <c r="T2078" s="45" t="e">
        <f>#REF!*P2078/100/365*365/$R2078</f>
        <v>#REF!</v>
      </c>
      <c r="U2078" s="45" t="e">
        <f>#REF!*F2078/100/365*365/$R2078</f>
        <v>#REF!</v>
      </c>
      <c r="V2078" s="45" t="e">
        <f>#REF!*K2078/100/365*365/$R2078</f>
        <v>#REF!</v>
      </c>
      <c r="W2078" s="45" t="e">
        <f>#REF!*O2078/100/365*365/$R2078</f>
        <v>#REF!</v>
      </c>
      <c r="X2078" s="61">
        <f t="shared" si="273"/>
        <v>2.3145312500000008</v>
      </c>
      <c r="Z2078" s="54"/>
    </row>
    <row r="2079" spans="1:26" x14ac:dyDescent="0.35">
      <c r="A2079" s="42">
        <v>42909</v>
      </c>
      <c r="B2079" s="55">
        <f t="shared" si="281"/>
        <v>42817</v>
      </c>
      <c r="C2079" s="56">
        <f t="shared" si="282"/>
        <v>42908</v>
      </c>
      <c r="D2079" s="59">
        <v>2.4500000000000002</v>
      </c>
      <c r="E2079" s="43">
        <v>2.73</v>
      </c>
      <c r="F2079" s="43">
        <f t="shared" si="284"/>
        <v>2.4177049180327868</v>
      </c>
      <c r="G2079" s="60">
        <f t="shared" si="285"/>
        <v>2.9427868852459009</v>
      </c>
      <c r="H2079" s="68" t="str">
        <f t="shared" si="283"/>
        <v>Mar 2018</v>
      </c>
      <c r="I2079" s="70">
        <f t="shared" si="272"/>
        <v>1.77</v>
      </c>
      <c r="J2079" s="70">
        <f>VLOOKUP(H2079,CPI!C$187:L$448,10,FALSE)</f>
        <v>1.5830655220197887</v>
      </c>
      <c r="K2079" s="59">
        <f t="shared" si="278"/>
        <v>4.0528125000000017</v>
      </c>
      <c r="L2079" s="70">
        <f t="shared" si="274"/>
        <v>2.2431094625135151</v>
      </c>
      <c r="M2079" s="71">
        <f t="shared" si="277"/>
        <v>3.8616848770555157</v>
      </c>
      <c r="N2079" s="59">
        <f t="shared" si="279"/>
        <v>1.9539062500000002</v>
      </c>
      <c r="O2079" s="43">
        <f t="shared" si="279"/>
        <v>3.0816639423076921</v>
      </c>
      <c r="P2079" s="69">
        <f t="shared" si="275"/>
        <v>2.8923201569250878</v>
      </c>
      <c r="Q2079" s="44">
        <f t="shared" si="276"/>
        <v>1.2888512747446956</v>
      </c>
      <c r="R2079" s="43">
        <f t="shared" si="280"/>
        <v>249</v>
      </c>
      <c r="S2079" s="45" t="e">
        <f>#REF!*M2079/100/365*365/$R2079</f>
        <v>#REF!</v>
      </c>
      <c r="T2079" s="45" t="e">
        <f>#REF!*P2079/100/365*365/$R2079</f>
        <v>#REF!</v>
      </c>
      <c r="U2079" s="45" t="e">
        <f>#REF!*F2079/100/365*365/$R2079</f>
        <v>#REF!</v>
      </c>
      <c r="V2079" s="45" t="e">
        <f>#REF!*K2079/100/365*365/$R2079</f>
        <v>#REF!</v>
      </c>
      <c r="W2079" s="45" t="e">
        <f>#REF!*O2079/100/365*365/$R2079</f>
        <v>#REF!</v>
      </c>
      <c r="X2079" s="61">
        <f t="shared" si="273"/>
        <v>2.3145312500000008</v>
      </c>
      <c r="Z2079" s="54"/>
    </row>
    <row r="2080" spans="1:26" x14ac:dyDescent="0.35">
      <c r="A2080" s="42">
        <v>42912</v>
      </c>
      <c r="B2080" s="55">
        <f t="shared" si="281"/>
        <v>42820</v>
      </c>
      <c r="C2080" s="56">
        <f t="shared" si="282"/>
        <v>42911</v>
      </c>
      <c r="D2080" s="59">
        <v>2.46</v>
      </c>
      <c r="E2080" s="43">
        <v>2.73</v>
      </c>
      <c r="F2080" s="43">
        <f t="shared" si="284"/>
        <v>2.4163934426229505</v>
      </c>
      <c r="G2080" s="60">
        <f t="shared" si="285"/>
        <v>2.9349180327868845</v>
      </c>
      <c r="H2080" s="68" t="str">
        <f t="shared" si="283"/>
        <v>Mar 2018</v>
      </c>
      <c r="I2080" s="70">
        <f t="shared" si="272"/>
        <v>1.77</v>
      </c>
      <c r="J2080" s="70">
        <f>VLOOKUP(H2080,CPI!C$187:L$448,10,FALSE)</f>
        <v>1.5830655220197887</v>
      </c>
      <c r="K2080" s="59">
        <f t="shared" si="278"/>
        <v>4.0528125000000017</v>
      </c>
      <c r="L2080" s="70">
        <f t="shared" si="274"/>
        <v>2.2431094625135151</v>
      </c>
      <c r="M2080" s="71">
        <f t="shared" si="277"/>
        <v>3.8616848770555157</v>
      </c>
      <c r="N2080" s="59">
        <f t="shared" si="279"/>
        <v>1.9539062500000002</v>
      </c>
      <c r="O2080" s="43">
        <f t="shared" si="279"/>
        <v>3.0816639423076921</v>
      </c>
      <c r="P2080" s="69">
        <f t="shared" si="275"/>
        <v>2.8923201569250878</v>
      </c>
      <c r="Q2080" s="44">
        <f t="shared" si="276"/>
        <v>1.2888512747446956</v>
      </c>
      <c r="R2080" s="43">
        <f t="shared" si="280"/>
        <v>249</v>
      </c>
      <c r="S2080" s="45" t="e">
        <f>#REF!*M2080/100/365*365/$R2080</f>
        <v>#REF!</v>
      </c>
      <c r="T2080" s="45" t="e">
        <f>#REF!*P2080/100/365*365/$R2080</f>
        <v>#REF!</v>
      </c>
      <c r="U2080" s="45" t="e">
        <f>#REF!*F2080/100/365*365/$R2080</f>
        <v>#REF!</v>
      </c>
      <c r="V2080" s="45" t="e">
        <f>#REF!*K2080/100/365*365/$R2080</f>
        <v>#REF!</v>
      </c>
      <c r="W2080" s="45" t="e">
        <f>#REF!*O2080/100/365*365/$R2080</f>
        <v>#REF!</v>
      </c>
      <c r="X2080" s="61">
        <f t="shared" si="273"/>
        <v>2.3145312500000008</v>
      </c>
      <c r="Z2080" s="54"/>
    </row>
    <row r="2081" spans="1:26" x14ac:dyDescent="0.35">
      <c r="A2081" s="42">
        <v>42913</v>
      </c>
      <c r="B2081" s="55">
        <f t="shared" si="281"/>
        <v>42821</v>
      </c>
      <c r="C2081" s="56">
        <f t="shared" si="282"/>
        <v>42912</v>
      </c>
      <c r="D2081" s="59">
        <v>2.4500000000000002</v>
      </c>
      <c r="E2081" s="43">
        <v>2.72</v>
      </c>
      <c r="F2081" s="43">
        <f t="shared" si="284"/>
        <v>2.4160655737704917</v>
      </c>
      <c r="G2081" s="60">
        <f t="shared" si="285"/>
        <v>2.9277049180327861</v>
      </c>
      <c r="H2081" s="68" t="str">
        <f t="shared" si="283"/>
        <v>Mar 2018</v>
      </c>
      <c r="I2081" s="70">
        <f t="shared" si="272"/>
        <v>1.77</v>
      </c>
      <c r="J2081" s="70">
        <f>VLOOKUP(H2081,CPI!C$187:L$448,10,FALSE)</f>
        <v>1.5830655220197887</v>
      </c>
      <c r="K2081" s="59">
        <f t="shared" si="278"/>
        <v>4.0528125000000017</v>
      </c>
      <c r="L2081" s="70">
        <f t="shared" si="274"/>
        <v>2.2431094625135151</v>
      </c>
      <c r="M2081" s="71">
        <f t="shared" si="277"/>
        <v>3.8616848770555157</v>
      </c>
      <c r="N2081" s="59">
        <f t="shared" si="279"/>
        <v>1.9539062500000002</v>
      </c>
      <c r="O2081" s="43">
        <f t="shared" si="279"/>
        <v>3.0816639423076921</v>
      </c>
      <c r="P2081" s="69">
        <f t="shared" si="275"/>
        <v>2.8923201569250878</v>
      </c>
      <c r="Q2081" s="44">
        <f t="shared" si="276"/>
        <v>1.2888512747446956</v>
      </c>
      <c r="R2081" s="43">
        <f t="shared" si="280"/>
        <v>249</v>
      </c>
      <c r="S2081" s="45" t="e">
        <f>#REF!*M2081/100/365*365/$R2081</f>
        <v>#REF!</v>
      </c>
      <c r="T2081" s="45" t="e">
        <f>#REF!*P2081/100/365*365/$R2081</f>
        <v>#REF!</v>
      </c>
      <c r="U2081" s="45" t="e">
        <f>#REF!*F2081/100/365*365/$R2081</f>
        <v>#REF!</v>
      </c>
      <c r="V2081" s="45" t="e">
        <f>#REF!*K2081/100/365*365/$R2081</f>
        <v>#REF!</v>
      </c>
      <c r="W2081" s="45" t="e">
        <f>#REF!*O2081/100/365*365/$R2081</f>
        <v>#REF!</v>
      </c>
      <c r="X2081" s="61">
        <f t="shared" si="273"/>
        <v>2.3145312500000008</v>
      </c>
      <c r="Z2081" s="54"/>
    </row>
    <row r="2082" spans="1:26" x14ac:dyDescent="0.35">
      <c r="A2082" s="42">
        <v>42914</v>
      </c>
      <c r="B2082" s="55">
        <f t="shared" si="281"/>
        <v>42822</v>
      </c>
      <c r="C2082" s="56">
        <f t="shared" si="282"/>
        <v>42913</v>
      </c>
      <c r="D2082" s="59">
        <v>2.5099999999999998</v>
      </c>
      <c r="E2082" s="43">
        <v>2.79</v>
      </c>
      <c r="F2082" s="43">
        <f t="shared" si="284"/>
        <v>2.415573770491803</v>
      </c>
      <c r="G2082" s="60">
        <f t="shared" si="285"/>
        <v>2.9201639344262285</v>
      </c>
      <c r="H2082" s="68" t="str">
        <f t="shared" si="283"/>
        <v>Mar 2018</v>
      </c>
      <c r="I2082" s="70">
        <f t="shared" si="272"/>
        <v>1.77</v>
      </c>
      <c r="J2082" s="70">
        <f>VLOOKUP(H2082,CPI!C$187:L$448,10,FALSE)</f>
        <v>1.5830655220197887</v>
      </c>
      <c r="K2082" s="59">
        <f t="shared" si="278"/>
        <v>4.0528125000000017</v>
      </c>
      <c r="L2082" s="70">
        <f t="shared" si="274"/>
        <v>2.2431094625135151</v>
      </c>
      <c r="M2082" s="71">
        <f t="shared" si="277"/>
        <v>3.8616848770555157</v>
      </c>
      <c r="N2082" s="59">
        <f t="shared" si="279"/>
        <v>1.9539062500000002</v>
      </c>
      <c r="O2082" s="43">
        <f t="shared" si="279"/>
        <v>3.0816639423076921</v>
      </c>
      <c r="P2082" s="69">
        <f t="shared" si="275"/>
        <v>2.8923201569250878</v>
      </c>
      <c r="Q2082" s="44">
        <f t="shared" si="276"/>
        <v>1.2888512747446956</v>
      </c>
      <c r="R2082" s="43">
        <f t="shared" si="280"/>
        <v>249</v>
      </c>
      <c r="S2082" s="45" t="e">
        <f>#REF!*M2082/100/365*365/$R2082</f>
        <v>#REF!</v>
      </c>
      <c r="T2082" s="45" t="e">
        <f>#REF!*P2082/100/365*365/$R2082</f>
        <v>#REF!</v>
      </c>
      <c r="U2082" s="45" t="e">
        <f>#REF!*F2082/100/365*365/$R2082</f>
        <v>#REF!</v>
      </c>
      <c r="V2082" s="45" t="e">
        <f>#REF!*K2082/100/365*365/$R2082</f>
        <v>#REF!</v>
      </c>
      <c r="W2082" s="45" t="e">
        <f>#REF!*O2082/100/365*365/$R2082</f>
        <v>#REF!</v>
      </c>
      <c r="X2082" s="61">
        <f t="shared" si="273"/>
        <v>2.3145312500000008</v>
      </c>
      <c r="Z2082" s="54"/>
    </row>
    <row r="2083" spans="1:26" x14ac:dyDescent="0.35">
      <c r="A2083" s="42">
        <v>42915</v>
      </c>
      <c r="B2083" s="55">
        <f t="shared" si="281"/>
        <v>42823</v>
      </c>
      <c r="C2083" s="56">
        <f t="shared" si="282"/>
        <v>42914</v>
      </c>
      <c r="D2083" s="59">
        <v>2.5099999999999998</v>
      </c>
      <c r="E2083" s="43">
        <v>2.88</v>
      </c>
      <c r="F2083" s="43">
        <f t="shared" si="284"/>
        <v>2.4159016393442618</v>
      </c>
      <c r="G2083" s="60">
        <f t="shared" si="285"/>
        <v>2.9131147540983595</v>
      </c>
      <c r="H2083" s="68" t="str">
        <f t="shared" si="283"/>
        <v>Mar 2018</v>
      </c>
      <c r="I2083" s="70">
        <f t="shared" si="272"/>
        <v>1.77</v>
      </c>
      <c r="J2083" s="70">
        <f>VLOOKUP(H2083,CPI!C$187:L$448,10,FALSE)</f>
        <v>1.5830655220197887</v>
      </c>
      <c r="K2083" s="59">
        <f t="shared" si="278"/>
        <v>4.0528125000000017</v>
      </c>
      <c r="L2083" s="70">
        <f t="shared" si="274"/>
        <v>2.2431094625135151</v>
      </c>
      <c r="M2083" s="71">
        <f t="shared" si="277"/>
        <v>3.8616848770555157</v>
      </c>
      <c r="N2083" s="59">
        <f t="shared" si="279"/>
        <v>1.9539062500000002</v>
      </c>
      <c r="O2083" s="43">
        <f t="shared" si="279"/>
        <v>3.0816639423076921</v>
      </c>
      <c r="P2083" s="69">
        <f t="shared" si="275"/>
        <v>2.8923201569250878</v>
      </c>
      <c r="Q2083" s="44">
        <f t="shared" si="276"/>
        <v>1.2888512747446956</v>
      </c>
      <c r="R2083" s="43">
        <f t="shared" si="280"/>
        <v>249</v>
      </c>
      <c r="S2083" s="45" t="e">
        <f>#REF!*M2083/100/365*365/$R2083</f>
        <v>#REF!</v>
      </c>
      <c r="T2083" s="45" t="e">
        <f>#REF!*P2083/100/365*365/$R2083</f>
        <v>#REF!</v>
      </c>
      <c r="U2083" s="45" t="e">
        <f>#REF!*F2083/100/365*365/$R2083</f>
        <v>#REF!</v>
      </c>
      <c r="V2083" s="45" t="e">
        <f>#REF!*K2083/100/365*365/$R2083</f>
        <v>#REF!</v>
      </c>
      <c r="W2083" s="45" t="e">
        <f>#REF!*O2083/100/365*365/$R2083</f>
        <v>#REF!</v>
      </c>
      <c r="X2083" s="61">
        <f t="shared" si="273"/>
        <v>2.3145312500000008</v>
      </c>
      <c r="Z2083" s="54"/>
    </row>
    <row r="2084" spans="1:26" x14ac:dyDescent="0.35">
      <c r="A2084" s="42">
        <v>42916</v>
      </c>
      <c r="B2084" s="55">
        <f t="shared" si="281"/>
        <v>42824</v>
      </c>
      <c r="C2084" s="56">
        <f t="shared" si="282"/>
        <v>42915</v>
      </c>
      <c r="D2084" s="59">
        <v>2.67</v>
      </c>
      <c r="E2084" s="43">
        <v>2.98</v>
      </c>
      <c r="F2084" s="43">
        <f t="shared" si="284"/>
        <v>2.4165573770491799</v>
      </c>
      <c r="G2084" s="60">
        <f t="shared" si="285"/>
        <v>2.9080327868852454</v>
      </c>
      <c r="H2084" s="68" t="str">
        <f t="shared" si="283"/>
        <v>Mar 2018</v>
      </c>
      <c r="I2084" s="70">
        <f t="shared" si="272"/>
        <v>1.77</v>
      </c>
      <c r="J2084" s="70">
        <f>VLOOKUP(H2084,CPI!C$187:L$448,10,FALSE)</f>
        <v>1.5830655220197887</v>
      </c>
      <c r="K2084" s="59">
        <f t="shared" si="278"/>
        <v>4.0528125000000017</v>
      </c>
      <c r="L2084" s="70">
        <f t="shared" si="274"/>
        <v>2.2431094625135151</v>
      </c>
      <c r="M2084" s="71">
        <f t="shared" si="277"/>
        <v>3.8616848770555157</v>
      </c>
      <c r="N2084" s="59">
        <f t="shared" si="279"/>
        <v>1.9539062500000002</v>
      </c>
      <c r="O2084" s="43">
        <f t="shared" si="279"/>
        <v>3.0816639423076921</v>
      </c>
      <c r="P2084" s="69">
        <f t="shared" si="275"/>
        <v>2.8923201569250878</v>
      </c>
      <c r="Q2084" s="44">
        <f t="shared" si="276"/>
        <v>1.2888512747446956</v>
      </c>
      <c r="R2084" s="43">
        <f t="shared" si="280"/>
        <v>249</v>
      </c>
      <c r="S2084" s="45" t="e">
        <f>#REF!*M2084/100/365*365/$R2084</f>
        <v>#REF!</v>
      </c>
      <c r="T2084" s="45" t="e">
        <f>#REF!*P2084/100/365*365/$R2084</f>
        <v>#REF!</v>
      </c>
      <c r="U2084" s="45" t="e">
        <f>#REF!*F2084/100/365*365/$R2084</f>
        <v>#REF!</v>
      </c>
      <c r="V2084" s="45" t="e">
        <f>#REF!*K2084/100/365*365/$R2084</f>
        <v>#REF!</v>
      </c>
      <c r="W2084" s="45" t="e">
        <f>#REF!*O2084/100/365*365/$R2084</f>
        <v>#REF!</v>
      </c>
      <c r="X2084" s="61">
        <f t="shared" si="273"/>
        <v>2.3145312500000008</v>
      </c>
      <c r="Z2084" s="54"/>
    </row>
    <row r="2085" spans="1:26" x14ac:dyDescent="0.35">
      <c r="A2085" s="42">
        <v>42919</v>
      </c>
      <c r="B2085" s="55">
        <f t="shared" si="281"/>
        <v>42828</v>
      </c>
      <c r="C2085" s="56">
        <f t="shared" si="282"/>
        <v>42918</v>
      </c>
      <c r="D2085" s="59">
        <v>2.72</v>
      </c>
      <c r="E2085" s="43">
        <v>3.04</v>
      </c>
      <c r="F2085" s="43">
        <f t="shared" si="284"/>
        <v>2.4191666666666665</v>
      </c>
      <c r="G2085" s="60">
        <f t="shared" si="285"/>
        <v>2.9004999999999992</v>
      </c>
      <c r="H2085" s="68" t="str">
        <f t="shared" si="283"/>
        <v>Mar 2018</v>
      </c>
      <c r="I2085" s="70">
        <f t="shared" si="272"/>
        <v>1.77</v>
      </c>
      <c r="J2085" s="70">
        <f>VLOOKUP(H2085,CPI!C$187:L$448,10,FALSE)</f>
        <v>1.5830655220197887</v>
      </c>
      <c r="K2085" s="59">
        <f t="shared" si="278"/>
        <v>4.0528125000000017</v>
      </c>
      <c r="L2085" s="70">
        <f t="shared" si="274"/>
        <v>2.2431094625135151</v>
      </c>
      <c r="M2085" s="71">
        <f t="shared" si="277"/>
        <v>3.8616848770555157</v>
      </c>
      <c r="N2085" s="59">
        <f t="shared" si="279"/>
        <v>1.9539062500000002</v>
      </c>
      <c r="O2085" s="43">
        <f t="shared" si="279"/>
        <v>3.0816639423076921</v>
      </c>
      <c r="P2085" s="69">
        <f t="shared" si="275"/>
        <v>2.8923201569250878</v>
      </c>
      <c r="Q2085" s="44">
        <f t="shared" si="276"/>
        <v>1.2888512747446956</v>
      </c>
      <c r="R2085" s="43">
        <f t="shared" si="280"/>
        <v>249</v>
      </c>
      <c r="S2085" s="45" t="e">
        <f>#REF!*M2085/100/365*365/$R2085</f>
        <v>#REF!</v>
      </c>
      <c r="T2085" s="45" t="e">
        <f>#REF!*P2085/100/365*365/$R2085</f>
        <v>#REF!</v>
      </c>
      <c r="U2085" s="45" t="e">
        <f>#REF!*F2085/100/365*365/$R2085</f>
        <v>#REF!</v>
      </c>
      <c r="V2085" s="45" t="e">
        <f>#REF!*K2085/100/365*365/$R2085</f>
        <v>#REF!</v>
      </c>
      <c r="W2085" s="45" t="e">
        <f>#REF!*O2085/100/365*365/$R2085</f>
        <v>#REF!</v>
      </c>
      <c r="X2085" s="61">
        <f t="shared" si="273"/>
        <v>2.3145312500000008</v>
      </c>
      <c r="Z2085" s="54"/>
    </row>
    <row r="2086" spans="1:26" x14ac:dyDescent="0.35">
      <c r="A2086" s="42">
        <v>42920</v>
      </c>
      <c r="B2086" s="55">
        <f t="shared" si="281"/>
        <v>42829</v>
      </c>
      <c r="C2086" s="56">
        <f t="shared" si="282"/>
        <v>42919</v>
      </c>
      <c r="D2086" s="59">
        <v>2.68</v>
      </c>
      <c r="E2086" s="43">
        <v>3</v>
      </c>
      <c r="F2086" s="43">
        <f t="shared" si="284"/>
        <v>2.4241666666666664</v>
      </c>
      <c r="G2086" s="60">
        <f t="shared" si="285"/>
        <v>2.8996666666666662</v>
      </c>
      <c r="H2086" s="68" t="str">
        <f t="shared" si="283"/>
        <v>Mar 2018</v>
      </c>
      <c r="I2086" s="70">
        <f t="shared" si="272"/>
        <v>1.77</v>
      </c>
      <c r="J2086" s="70">
        <f>VLOOKUP(H2086,CPI!C$187:L$448,10,FALSE)</f>
        <v>1.5830655220197887</v>
      </c>
      <c r="K2086" s="59">
        <f t="shared" si="278"/>
        <v>4.0528125000000017</v>
      </c>
      <c r="L2086" s="70">
        <f t="shared" si="274"/>
        <v>2.2431094625135151</v>
      </c>
      <c r="M2086" s="71">
        <f t="shared" si="277"/>
        <v>3.8616848770555157</v>
      </c>
      <c r="N2086" s="59">
        <f t="shared" si="279"/>
        <v>1.9539062500000002</v>
      </c>
      <c r="O2086" s="43">
        <f t="shared" si="279"/>
        <v>3.0816639423076921</v>
      </c>
      <c r="P2086" s="69">
        <f t="shared" si="275"/>
        <v>2.8923201569250878</v>
      </c>
      <c r="Q2086" s="44">
        <f t="shared" si="276"/>
        <v>1.2888512747446956</v>
      </c>
      <c r="R2086" s="43">
        <f t="shared" si="280"/>
        <v>249</v>
      </c>
      <c r="S2086" s="45" t="e">
        <f>#REF!*M2086/100/365*365/$R2086</f>
        <v>#REF!</v>
      </c>
      <c r="T2086" s="45" t="e">
        <f>#REF!*P2086/100/365*365/$R2086</f>
        <v>#REF!</v>
      </c>
      <c r="U2086" s="45" t="e">
        <f>#REF!*F2086/100/365*365/$R2086</f>
        <v>#REF!</v>
      </c>
      <c r="V2086" s="45" t="e">
        <f>#REF!*K2086/100/365*365/$R2086</f>
        <v>#REF!</v>
      </c>
      <c r="W2086" s="45" t="e">
        <f>#REF!*O2086/100/365*365/$R2086</f>
        <v>#REF!</v>
      </c>
      <c r="X2086" s="61">
        <f t="shared" si="273"/>
        <v>2.3145312500000008</v>
      </c>
      <c r="Z2086" s="54"/>
    </row>
    <row r="2087" spans="1:26" x14ac:dyDescent="0.35">
      <c r="A2087" s="42">
        <v>42921</v>
      </c>
      <c r="B2087" s="55">
        <f t="shared" si="281"/>
        <v>42830</v>
      </c>
      <c r="C2087" s="56">
        <f t="shared" si="282"/>
        <v>42920</v>
      </c>
      <c r="D2087" s="59">
        <v>2.65</v>
      </c>
      <c r="E2087" s="43">
        <v>2.96</v>
      </c>
      <c r="F2087" s="43">
        <f t="shared" si="284"/>
        <v>2.4283333333333332</v>
      </c>
      <c r="G2087" s="60">
        <f t="shared" si="285"/>
        <v>2.8979999999999992</v>
      </c>
      <c r="H2087" s="68" t="str">
        <f t="shared" si="283"/>
        <v>Mar 2018</v>
      </c>
      <c r="I2087" s="70">
        <f t="shared" si="272"/>
        <v>1.77</v>
      </c>
      <c r="J2087" s="70">
        <f>VLOOKUP(H2087,CPI!C$187:L$448,10,FALSE)</f>
        <v>1.5830655220197887</v>
      </c>
      <c r="K2087" s="59">
        <f t="shared" si="278"/>
        <v>4.0528125000000017</v>
      </c>
      <c r="L2087" s="70">
        <f t="shared" si="274"/>
        <v>2.2431094625135151</v>
      </c>
      <c r="M2087" s="71">
        <f t="shared" si="277"/>
        <v>3.8616848770555157</v>
      </c>
      <c r="N2087" s="59">
        <f t="shared" si="279"/>
        <v>1.9539062500000002</v>
      </c>
      <c r="O2087" s="43">
        <f t="shared" si="279"/>
        <v>3.0816639423076921</v>
      </c>
      <c r="P2087" s="69">
        <f t="shared" si="275"/>
        <v>2.8923201569250878</v>
      </c>
      <c r="Q2087" s="44">
        <f t="shared" si="276"/>
        <v>1.2888512747446956</v>
      </c>
      <c r="R2087" s="43">
        <f t="shared" si="280"/>
        <v>249</v>
      </c>
      <c r="S2087" s="45" t="e">
        <f>#REF!*M2087/100/365*365/$R2087</f>
        <v>#REF!</v>
      </c>
      <c r="T2087" s="45" t="e">
        <f>#REF!*P2087/100/365*365/$R2087</f>
        <v>#REF!</v>
      </c>
      <c r="U2087" s="45" t="e">
        <f>#REF!*F2087/100/365*365/$R2087</f>
        <v>#REF!</v>
      </c>
      <c r="V2087" s="45" t="e">
        <f>#REF!*K2087/100/365*365/$R2087</f>
        <v>#REF!</v>
      </c>
      <c r="W2087" s="45" t="e">
        <f>#REF!*O2087/100/365*365/$R2087</f>
        <v>#REF!</v>
      </c>
      <c r="X2087" s="61">
        <f t="shared" si="273"/>
        <v>2.3145312500000008</v>
      </c>
      <c r="Z2087" s="54"/>
    </row>
    <row r="2088" spans="1:26" x14ac:dyDescent="0.35">
      <c r="A2088" s="42">
        <v>42922</v>
      </c>
      <c r="B2088" s="55">
        <f t="shared" si="281"/>
        <v>42831</v>
      </c>
      <c r="C2088" s="56">
        <f t="shared" si="282"/>
        <v>42921</v>
      </c>
      <c r="D2088" s="59">
        <v>2.62</v>
      </c>
      <c r="E2088" s="43">
        <v>2.93</v>
      </c>
      <c r="F2088" s="43">
        <f t="shared" si="284"/>
        <v>2.4321666666666664</v>
      </c>
      <c r="G2088" s="60">
        <f t="shared" si="285"/>
        <v>2.8958333333333335</v>
      </c>
      <c r="H2088" s="68" t="str">
        <f t="shared" si="283"/>
        <v>Mar 2018</v>
      </c>
      <c r="I2088" s="70">
        <f t="shared" si="272"/>
        <v>1.77</v>
      </c>
      <c r="J2088" s="70">
        <f>VLOOKUP(H2088,CPI!C$187:L$448,10,FALSE)</f>
        <v>1.5830655220197887</v>
      </c>
      <c r="K2088" s="59">
        <f t="shared" si="278"/>
        <v>4.0528125000000017</v>
      </c>
      <c r="L2088" s="70">
        <f t="shared" si="274"/>
        <v>2.2431094625135151</v>
      </c>
      <c r="M2088" s="71">
        <f t="shared" si="277"/>
        <v>3.8616848770555157</v>
      </c>
      <c r="N2088" s="59">
        <f t="shared" si="279"/>
        <v>1.9539062500000002</v>
      </c>
      <c r="O2088" s="43">
        <f t="shared" si="279"/>
        <v>3.0816639423076921</v>
      </c>
      <c r="P2088" s="69">
        <f t="shared" si="275"/>
        <v>2.8923201569250878</v>
      </c>
      <c r="Q2088" s="44">
        <f t="shared" si="276"/>
        <v>1.2888512747446956</v>
      </c>
      <c r="R2088" s="43">
        <f t="shared" si="280"/>
        <v>249</v>
      </c>
      <c r="S2088" s="45" t="e">
        <f>#REF!*M2088/100/365*365/$R2088</f>
        <v>#REF!</v>
      </c>
      <c r="T2088" s="45" t="e">
        <f>#REF!*P2088/100/365*365/$R2088</f>
        <v>#REF!</v>
      </c>
      <c r="U2088" s="45" t="e">
        <f>#REF!*F2088/100/365*365/$R2088</f>
        <v>#REF!</v>
      </c>
      <c r="V2088" s="45" t="e">
        <f>#REF!*K2088/100/365*365/$R2088</f>
        <v>#REF!</v>
      </c>
      <c r="W2088" s="45" t="e">
        <f>#REF!*O2088/100/365*365/$R2088</f>
        <v>#REF!</v>
      </c>
      <c r="X2088" s="61">
        <f t="shared" si="273"/>
        <v>2.3145312500000008</v>
      </c>
      <c r="Z2088" s="54"/>
    </row>
    <row r="2089" spans="1:26" x14ac:dyDescent="0.35">
      <c r="A2089" s="42">
        <v>42923</v>
      </c>
      <c r="B2089" s="55">
        <f t="shared" si="281"/>
        <v>42832</v>
      </c>
      <c r="C2089" s="56">
        <f t="shared" si="282"/>
        <v>42922</v>
      </c>
      <c r="D2089" s="59">
        <v>2.69</v>
      </c>
      <c r="E2089" s="43">
        <v>3.02</v>
      </c>
      <c r="F2089" s="43">
        <f t="shared" si="284"/>
        <v>2.4359999999999999</v>
      </c>
      <c r="G2089" s="60">
        <f t="shared" si="285"/>
        <v>2.8936666666666673</v>
      </c>
      <c r="H2089" s="68" t="str">
        <f t="shared" si="283"/>
        <v>Mar 2018</v>
      </c>
      <c r="I2089" s="70">
        <f t="shared" si="272"/>
        <v>1.77</v>
      </c>
      <c r="J2089" s="70">
        <f>VLOOKUP(H2089,CPI!C$187:L$448,10,FALSE)</f>
        <v>1.5830655220197887</v>
      </c>
      <c r="K2089" s="59">
        <f t="shared" si="278"/>
        <v>4.0528125000000017</v>
      </c>
      <c r="L2089" s="70">
        <f t="shared" si="274"/>
        <v>2.2431094625135151</v>
      </c>
      <c r="M2089" s="71">
        <f t="shared" si="277"/>
        <v>3.8616848770555157</v>
      </c>
      <c r="N2089" s="59">
        <f t="shared" si="279"/>
        <v>1.9539062500000002</v>
      </c>
      <c r="O2089" s="43">
        <f t="shared" si="279"/>
        <v>3.0816639423076921</v>
      </c>
      <c r="P2089" s="69">
        <f t="shared" si="275"/>
        <v>2.8923201569250878</v>
      </c>
      <c r="Q2089" s="44">
        <f t="shared" si="276"/>
        <v>1.2888512747446956</v>
      </c>
      <c r="R2089" s="43">
        <f t="shared" si="280"/>
        <v>249</v>
      </c>
      <c r="S2089" s="45" t="e">
        <f>#REF!*M2089/100/365*365/$R2089</f>
        <v>#REF!</v>
      </c>
      <c r="T2089" s="45" t="e">
        <f>#REF!*P2089/100/365*365/$R2089</f>
        <v>#REF!</v>
      </c>
      <c r="U2089" s="45" t="e">
        <f>#REF!*F2089/100/365*365/$R2089</f>
        <v>#REF!</v>
      </c>
      <c r="V2089" s="45" t="e">
        <f>#REF!*K2089/100/365*365/$R2089</f>
        <v>#REF!</v>
      </c>
      <c r="W2089" s="45" t="e">
        <f>#REF!*O2089/100/365*365/$R2089</f>
        <v>#REF!</v>
      </c>
      <c r="X2089" s="61">
        <f t="shared" si="273"/>
        <v>2.3145312500000008</v>
      </c>
      <c r="Z2089" s="54"/>
    </row>
    <row r="2090" spans="1:26" x14ac:dyDescent="0.35">
      <c r="A2090" s="42">
        <v>42926</v>
      </c>
      <c r="B2090" s="55">
        <f t="shared" si="281"/>
        <v>42835</v>
      </c>
      <c r="C2090" s="56">
        <f t="shared" si="282"/>
        <v>42925</v>
      </c>
      <c r="D2090" s="59">
        <v>2.7</v>
      </c>
      <c r="E2090" s="43">
        <v>3.03</v>
      </c>
      <c r="F2090" s="43">
        <f t="shared" si="284"/>
        <v>2.4405000000000001</v>
      </c>
      <c r="G2090" s="60">
        <f t="shared" si="285"/>
        <v>2.8920000000000008</v>
      </c>
      <c r="H2090" s="68" t="str">
        <f t="shared" si="283"/>
        <v>Mar 2018</v>
      </c>
      <c r="I2090" s="70">
        <f t="shared" ref="I2090:I2153" si="286">I2089</f>
        <v>1.77</v>
      </c>
      <c r="J2090" s="70">
        <f>VLOOKUP(H2090,CPI!C$187:L$448,10,FALSE)</f>
        <v>1.5830655220197887</v>
      </c>
      <c r="K2090" s="59">
        <f t="shared" si="278"/>
        <v>4.0528125000000017</v>
      </c>
      <c r="L2090" s="70">
        <f t="shared" si="274"/>
        <v>2.2431094625135151</v>
      </c>
      <c r="M2090" s="71">
        <f t="shared" si="277"/>
        <v>3.8616848770555157</v>
      </c>
      <c r="N2090" s="59">
        <f t="shared" si="279"/>
        <v>1.9539062500000002</v>
      </c>
      <c r="O2090" s="43">
        <f t="shared" si="279"/>
        <v>3.0816639423076921</v>
      </c>
      <c r="P2090" s="69">
        <f t="shared" si="275"/>
        <v>2.8923201569250878</v>
      </c>
      <c r="Q2090" s="44">
        <f t="shared" si="276"/>
        <v>1.2888512747446956</v>
      </c>
      <c r="R2090" s="43">
        <f t="shared" si="280"/>
        <v>249</v>
      </c>
      <c r="S2090" s="45" t="e">
        <f>#REF!*M2090/100/365*365/$R2090</f>
        <v>#REF!</v>
      </c>
      <c r="T2090" s="45" t="e">
        <f>#REF!*P2090/100/365*365/$R2090</f>
        <v>#REF!</v>
      </c>
      <c r="U2090" s="45" t="e">
        <f>#REF!*F2090/100/365*365/$R2090</f>
        <v>#REF!</v>
      </c>
      <c r="V2090" s="45" t="e">
        <f>#REF!*K2090/100/365*365/$R2090</f>
        <v>#REF!</v>
      </c>
      <c r="W2090" s="45" t="e">
        <f>#REF!*O2090/100/365*365/$R2090</f>
        <v>#REF!</v>
      </c>
      <c r="X2090" s="61">
        <f t="shared" ref="X2090:X2153" si="287">X2089</f>
        <v>2.3145312500000008</v>
      </c>
      <c r="Z2090" s="54"/>
    </row>
    <row r="2091" spans="1:26" x14ac:dyDescent="0.35">
      <c r="A2091" s="42">
        <v>42927</v>
      </c>
      <c r="B2091" s="55">
        <f t="shared" si="281"/>
        <v>42836</v>
      </c>
      <c r="C2091" s="56">
        <f t="shared" si="282"/>
        <v>42926</v>
      </c>
      <c r="D2091" s="59">
        <v>2.7</v>
      </c>
      <c r="E2091" s="43">
        <v>3.03</v>
      </c>
      <c r="F2091" s="43">
        <f t="shared" si="284"/>
        <v>2.4456666666666669</v>
      </c>
      <c r="G2091" s="60">
        <f t="shared" si="285"/>
        <v>2.8915000000000002</v>
      </c>
      <c r="H2091" s="68" t="str">
        <f t="shared" si="283"/>
        <v>Mar 2018</v>
      </c>
      <c r="I2091" s="70">
        <f t="shared" si="286"/>
        <v>1.77</v>
      </c>
      <c r="J2091" s="70">
        <f>VLOOKUP(H2091,CPI!C$187:L$448,10,FALSE)</f>
        <v>1.5830655220197887</v>
      </c>
      <c r="K2091" s="59">
        <f t="shared" si="278"/>
        <v>4.0528125000000017</v>
      </c>
      <c r="L2091" s="70">
        <f t="shared" si="274"/>
        <v>2.2431094625135151</v>
      </c>
      <c r="M2091" s="71">
        <f t="shared" si="277"/>
        <v>3.8616848770555157</v>
      </c>
      <c r="N2091" s="59">
        <f t="shared" si="279"/>
        <v>1.9539062500000002</v>
      </c>
      <c r="O2091" s="43">
        <f t="shared" si="279"/>
        <v>3.0816639423076921</v>
      </c>
      <c r="P2091" s="69">
        <f t="shared" si="275"/>
        <v>2.8923201569250878</v>
      </c>
      <c r="Q2091" s="44">
        <f t="shared" si="276"/>
        <v>1.2888512747446956</v>
      </c>
      <c r="R2091" s="43">
        <f t="shared" si="280"/>
        <v>249</v>
      </c>
      <c r="S2091" s="45" t="e">
        <f>#REF!*M2091/100/365*365/$R2091</f>
        <v>#REF!</v>
      </c>
      <c r="T2091" s="45" t="e">
        <f>#REF!*P2091/100/365*365/$R2091</f>
        <v>#REF!</v>
      </c>
      <c r="U2091" s="45" t="e">
        <f>#REF!*F2091/100/365*365/$R2091</f>
        <v>#REF!</v>
      </c>
      <c r="V2091" s="45" t="e">
        <f>#REF!*K2091/100/365*365/$R2091</f>
        <v>#REF!</v>
      </c>
      <c r="W2091" s="45" t="e">
        <f>#REF!*O2091/100/365*365/$R2091</f>
        <v>#REF!</v>
      </c>
      <c r="X2091" s="61">
        <f t="shared" si="287"/>
        <v>2.3145312500000008</v>
      </c>
      <c r="Z2091" s="54"/>
    </row>
    <row r="2092" spans="1:26" x14ac:dyDescent="0.35">
      <c r="A2092" s="42">
        <v>42928</v>
      </c>
      <c r="B2092" s="55">
        <f t="shared" si="281"/>
        <v>42837</v>
      </c>
      <c r="C2092" s="56">
        <f t="shared" si="282"/>
        <v>42927</v>
      </c>
      <c r="D2092" s="59">
        <v>2.66</v>
      </c>
      <c r="E2092" s="43">
        <v>3</v>
      </c>
      <c r="F2092" s="43">
        <f t="shared" si="284"/>
        <v>2.4511666666666669</v>
      </c>
      <c r="G2092" s="60">
        <f t="shared" si="285"/>
        <v>2.8918333333333335</v>
      </c>
      <c r="H2092" s="68" t="str">
        <f t="shared" si="283"/>
        <v>Mar 2018</v>
      </c>
      <c r="I2092" s="70">
        <f t="shared" si="286"/>
        <v>1.77</v>
      </c>
      <c r="J2092" s="70">
        <f>VLOOKUP(H2092,CPI!C$187:L$448,10,FALSE)</f>
        <v>1.5830655220197887</v>
      </c>
      <c r="K2092" s="59">
        <f t="shared" si="278"/>
        <v>4.0528125000000017</v>
      </c>
      <c r="L2092" s="70">
        <f t="shared" si="274"/>
        <v>2.2431094625135151</v>
      </c>
      <c r="M2092" s="71">
        <f t="shared" si="277"/>
        <v>3.8616848770555157</v>
      </c>
      <c r="N2092" s="59">
        <f t="shared" si="279"/>
        <v>1.9539062500000002</v>
      </c>
      <c r="O2092" s="43">
        <f t="shared" si="279"/>
        <v>3.0816639423076921</v>
      </c>
      <c r="P2092" s="69">
        <f t="shared" si="275"/>
        <v>2.8923201569250878</v>
      </c>
      <c r="Q2092" s="44">
        <f t="shared" si="276"/>
        <v>1.2888512747446956</v>
      </c>
      <c r="R2092" s="43">
        <f t="shared" si="280"/>
        <v>249</v>
      </c>
      <c r="S2092" s="45" t="e">
        <f>#REF!*M2092/100/365*365/$R2092</f>
        <v>#REF!</v>
      </c>
      <c r="T2092" s="45" t="e">
        <f>#REF!*P2092/100/365*365/$R2092</f>
        <v>#REF!</v>
      </c>
      <c r="U2092" s="45" t="e">
        <f>#REF!*F2092/100/365*365/$R2092</f>
        <v>#REF!</v>
      </c>
      <c r="V2092" s="45" t="e">
        <f>#REF!*K2092/100/365*365/$R2092</f>
        <v>#REF!</v>
      </c>
      <c r="W2092" s="45" t="e">
        <f>#REF!*O2092/100/365*365/$R2092</f>
        <v>#REF!</v>
      </c>
      <c r="X2092" s="61">
        <f t="shared" si="287"/>
        <v>2.3145312500000008</v>
      </c>
      <c r="Z2092" s="54"/>
    </row>
    <row r="2093" spans="1:26" x14ac:dyDescent="0.35">
      <c r="A2093" s="42">
        <v>42929</v>
      </c>
      <c r="B2093" s="55">
        <f t="shared" si="281"/>
        <v>42838</v>
      </c>
      <c r="C2093" s="56">
        <f t="shared" si="282"/>
        <v>42928</v>
      </c>
      <c r="D2093" s="59">
        <v>2.61</v>
      </c>
      <c r="E2093" s="43">
        <v>2.94</v>
      </c>
      <c r="F2093" s="43">
        <f t="shared" si="284"/>
        <v>2.4565000000000001</v>
      </c>
      <c r="G2093" s="60">
        <f t="shared" si="285"/>
        <v>2.8930000000000002</v>
      </c>
      <c r="H2093" s="68" t="str">
        <f t="shared" si="283"/>
        <v>Mar 2018</v>
      </c>
      <c r="I2093" s="70">
        <f t="shared" si="286"/>
        <v>1.77</v>
      </c>
      <c r="J2093" s="70">
        <f>VLOOKUP(H2093,CPI!C$187:L$448,10,FALSE)</f>
        <v>1.5830655220197887</v>
      </c>
      <c r="K2093" s="59">
        <f t="shared" si="278"/>
        <v>4.0528125000000017</v>
      </c>
      <c r="L2093" s="70">
        <f t="shared" si="274"/>
        <v>2.2431094625135151</v>
      </c>
      <c r="M2093" s="71">
        <f t="shared" si="277"/>
        <v>3.8616848770555157</v>
      </c>
      <c r="N2093" s="59">
        <f t="shared" si="279"/>
        <v>1.9539062500000002</v>
      </c>
      <c r="O2093" s="43">
        <f t="shared" si="279"/>
        <v>3.0816639423076921</v>
      </c>
      <c r="P2093" s="69">
        <f t="shared" si="275"/>
        <v>2.8923201569250878</v>
      </c>
      <c r="Q2093" s="44">
        <f t="shared" si="276"/>
        <v>1.2888512747446956</v>
      </c>
      <c r="R2093" s="43">
        <f t="shared" si="280"/>
        <v>249</v>
      </c>
      <c r="S2093" s="45" t="e">
        <f>#REF!*M2093/100/365*365/$R2093</f>
        <v>#REF!</v>
      </c>
      <c r="T2093" s="45" t="e">
        <f>#REF!*P2093/100/365*365/$R2093</f>
        <v>#REF!</v>
      </c>
      <c r="U2093" s="45" t="e">
        <f>#REF!*F2093/100/365*365/$R2093</f>
        <v>#REF!</v>
      </c>
      <c r="V2093" s="45" t="e">
        <f>#REF!*K2093/100/365*365/$R2093</f>
        <v>#REF!</v>
      </c>
      <c r="W2093" s="45" t="e">
        <f>#REF!*O2093/100/365*365/$R2093</f>
        <v>#REF!</v>
      </c>
      <c r="X2093" s="61">
        <f t="shared" si="287"/>
        <v>2.3145312500000008</v>
      </c>
      <c r="Z2093" s="54"/>
    </row>
    <row r="2094" spans="1:26" x14ac:dyDescent="0.35">
      <c r="A2094" s="42">
        <v>42930</v>
      </c>
      <c r="B2094" s="55">
        <f t="shared" si="281"/>
        <v>42839</v>
      </c>
      <c r="C2094" s="56">
        <f t="shared" si="282"/>
        <v>42929</v>
      </c>
      <c r="D2094" s="59">
        <v>2.64</v>
      </c>
      <c r="E2094" s="43">
        <v>2.97</v>
      </c>
      <c r="F2094" s="43">
        <f t="shared" si="284"/>
        <v>2.4590163934426235</v>
      </c>
      <c r="G2094" s="60">
        <f t="shared" si="285"/>
        <v>2.8937704918032789</v>
      </c>
      <c r="H2094" s="68" t="str">
        <f t="shared" si="283"/>
        <v>Mar 2018</v>
      </c>
      <c r="I2094" s="70">
        <f t="shared" si="286"/>
        <v>1.77</v>
      </c>
      <c r="J2094" s="70">
        <f>VLOOKUP(H2094,CPI!C$187:L$448,10,FALSE)</f>
        <v>1.5830655220197887</v>
      </c>
      <c r="K2094" s="59">
        <f t="shared" si="278"/>
        <v>4.0528125000000017</v>
      </c>
      <c r="L2094" s="70">
        <f t="shared" si="274"/>
        <v>2.2431094625135151</v>
      </c>
      <c r="M2094" s="71">
        <f t="shared" si="277"/>
        <v>3.8616848770555157</v>
      </c>
      <c r="N2094" s="59">
        <f t="shared" si="279"/>
        <v>1.9539062500000002</v>
      </c>
      <c r="O2094" s="43">
        <f t="shared" si="279"/>
        <v>3.0816639423076921</v>
      </c>
      <c r="P2094" s="69">
        <f t="shared" si="275"/>
        <v>2.8923201569250878</v>
      </c>
      <c r="Q2094" s="44">
        <f t="shared" si="276"/>
        <v>1.2888512747446956</v>
      </c>
      <c r="R2094" s="43">
        <f t="shared" si="280"/>
        <v>249</v>
      </c>
      <c r="S2094" s="45" t="e">
        <f>#REF!*M2094/100/365*365/$R2094</f>
        <v>#REF!</v>
      </c>
      <c r="T2094" s="45" t="e">
        <f>#REF!*P2094/100/365*365/$R2094</f>
        <v>#REF!</v>
      </c>
      <c r="U2094" s="45" t="e">
        <f>#REF!*F2094/100/365*365/$R2094</f>
        <v>#REF!</v>
      </c>
      <c r="V2094" s="45" t="e">
        <f>#REF!*K2094/100/365*365/$R2094</f>
        <v>#REF!</v>
      </c>
      <c r="W2094" s="45" t="e">
        <f>#REF!*O2094/100/365*365/$R2094</f>
        <v>#REF!</v>
      </c>
      <c r="X2094" s="61">
        <f t="shared" si="287"/>
        <v>2.3145312500000008</v>
      </c>
      <c r="Z2094" s="54"/>
    </row>
    <row r="2095" spans="1:26" x14ac:dyDescent="0.35">
      <c r="A2095" s="42">
        <v>42933</v>
      </c>
      <c r="B2095" s="55">
        <f t="shared" si="281"/>
        <v>42842</v>
      </c>
      <c r="C2095" s="56">
        <f t="shared" si="282"/>
        <v>42932</v>
      </c>
      <c r="D2095" s="59">
        <v>2.64</v>
      </c>
      <c r="E2095" s="43">
        <v>2.97</v>
      </c>
      <c r="F2095" s="43">
        <f t="shared" si="284"/>
        <v>2.4619354838709682</v>
      </c>
      <c r="G2095" s="60">
        <f t="shared" si="285"/>
        <v>2.895</v>
      </c>
      <c r="H2095" s="68" t="str">
        <f t="shared" si="283"/>
        <v>Mar 2018</v>
      </c>
      <c r="I2095" s="70">
        <f t="shared" si="286"/>
        <v>1.77</v>
      </c>
      <c r="J2095" s="70">
        <f>VLOOKUP(H2095,CPI!C$187:L$448,10,FALSE)</f>
        <v>1.5830655220197887</v>
      </c>
      <c r="K2095" s="59">
        <f t="shared" si="278"/>
        <v>4.0528125000000017</v>
      </c>
      <c r="L2095" s="70">
        <f t="shared" si="274"/>
        <v>2.2431094625135151</v>
      </c>
      <c r="M2095" s="71">
        <f t="shared" si="277"/>
        <v>3.8616848770555157</v>
      </c>
      <c r="N2095" s="59">
        <f t="shared" si="279"/>
        <v>1.9539062500000002</v>
      </c>
      <c r="O2095" s="43">
        <f t="shared" si="279"/>
        <v>3.0816639423076921</v>
      </c>
      <c r="P2095" s="69">
        <f t="shared" si="275"/>
        <v>2.8923201569250878</v>
      </c>
      <c r="Q2095" s="44">
        <f t="shared" si="276"/>
        <v>1.2888512747446956</v>
      </c>
      <c r="R2095" s="43">
        <f t="shared" si="280"/>
        <v>249</v>
      </c>
      <c r="S2095" s="45" t="e">
        <f>#REF!*M2095/100/365*365/$R2095</f>
        <v>#REF!</v>
      </c>
      <c r="T2095" s="45" t="e">
        <f>#REF!*P2095/100/365*365/$R2095</f>
        <v>#REF!</v>
      </c>
      <c r="U2095" s="45" t="e">
        <f>#REF!*F2095/100/365*365/$R2095</f>
        <v>#REF!</v>
      </c>
      <c r="V2095" s="45" t="e">
        <f>#REF!*K2095/100/365*365/$R2095</f>
        <v>#REF!</v>
      </c>
      <c r="W2095" s="45" t="e">
        <f>#REF!*O2095/100/365*365/$R2095</f>
        <v>#REF!</v>
      </c>
      <c r="X2095" s="61">
        <f t="shared" si="287"/>
        <v>2.3145312500000008</v>
      </c>
      <c r="Z2095" s="54"/>
    </row>
    <row r="2096" spans="1:26" x14ac:dyDescent="0.35">
      <c r="A2096" s="42">
        <v>42934</v>
      </c>
      <c r="B2096" s="55">
        <f t="shared" si="281"/>
        <v>42843</v>
      </c>
      <c r="C2096" s="56">
        <f t="shared" si="282"/>
        <v>42933</v>
      </c>
      <c r="D2096" s="59">
        <v>2.61</v>
      </c>
      <c r="E2096" s="43">
        <v>2.96</v>
      </c>
      <c r="F2096" s="43">
        <f t="shared" si="284"/>
        <v>2.4661290322580647</v>
      </c>
      <c r="G2096" s="60">
        <f t="shared" si="285"/>
        <v>2.895</v>
      </c>
      <c r="H2096" s="68" t="str">
        <f t="shared" si="283"/>
        <v>Mar 2018</v>
      </c>
      <c r="I2096" s="70">
        <f t="shared" si="286"/>
        <v>1.77</v>
      </c>
      <c r="J2096" s="70">
        <f>VLOOKUP(H2096,CPI!C$187:L$448,10,FALSE)</f>
        <v>1.5830655220197887</v>
      </c>
      <c r="K2096" s="59">
        <f t="shared" si="278"/>
        <v>4.0528125000000017</v>
      </c>
      <c r="L2096" s="70">
        <f t="shared" si="274"/>
        <v>2.2431094625135151</v>
      </c>
      <c r="M2096" s="71">
        <f t="shared" si="277"/>
        <v>3.8616848770555157</v>
      </c>
      <c r="N2096" s="59">
        <f t="shared" si="279"/>
        <v>1.9539062500000002</v>
      </c>
      <c r="O2096" s="43">
        <f t="shared" si="279"/>
        <v>3.0816639423076921</v>
      </c>
      <c r="P2096" s="69">
        <f t="shared" si="275"/>
        <v>2.8923201569250878</v>
      </c>
      <c r="Q2096" s="44">
        <f t="shared" si="276"/>
        <v>1.2888512747446956</v>
      </c>
      <c r="R2096" s="43">
        <f t="shared" si="280"/>
        <v>249</v>
      </c>
      <c r="S2096" s="45" t="e">
        <f>#REF!*M2096/100/365*365/$R2096</f>
        <v>#REF!</v>
      </c>
      <c r="T2096" s="45" t="e">
        <f>#REF!*P2096/100/365*365/$R2096</f>
        <v>#REF!</v>
      </c>
      <c r="U2096" s="45" t="e">
        <f>#REF!*F2096/100/365*365/$R2096</f>
        <v>#REF!</v>
      </c>
      <c r="V2096" s="45" t="e">
        <f>#REF!*K2096/100/365*365/$R2096</f>
        <v>#REF!</v>
      </c>
      <c r="W2096" s="45" t="e">
        <f>#REF!*O2096/100/365*365/$R2096</f>
        <v>#REF!</v>
      </c>
      <c r="X2096" s="61">
        <f t="shared" si="287"/>
        <v>2.3145312500000008</v>
      </c>
      <c r="Z2096" s="54"/>
    </row>
    <row r="2097" spans="1:26" x14ac:dyDescent="0.35">
      <c r="A2097" s="42">
        <v>42935</v>
      </c>
      <c r="B2097" s="55">
        <f t="shared" si="281"/>
        <v>42844</v>
      </c>
      <c r="C2097" s="56">
        <f t="shared" si="282"/>
        <v>42934</v>
      </c>
      <c r="D2097" s="59">
        <v>2.6</v>
      </c>
      <c r="E2097" s="43">
        <v>2.94</v>
      </c>
      <c r="F2097" s="43">
        <f t="shared" si="284"/>
        <v>2.4706451612903226</v>
      </c>
      <c r="G2097" s="60">
        <f t="shared" si="285"/>
        <v>2.8958064516129034</v>
      </c>
      <c r="H2097" s="68" t="str">
        <f t="shared" si="283"/>
        <v>Mar 2018</v>
      </c>
      <c r="I2097" s="70">
        <f t="shared" si="286"/>
        <v>1.77</v>
      </c>
      <c r="J2097" s="70">
        <f>VLOOKUP(H2097,CPI!C$187:L$448,10,FALSE)</f>
        <v>1.5830655220197887</v>
      </c>
      <c r="K2097" s="59">
        <f t="shared" si="278"/>
        <v>4.0528125000000017</v>
      </c>
      <c r="L2097" s="70">
        <f t="shared" ref="L2097:L2160" si="288">((1+K2097/100)/(1+I2097/100)-1)*100</f>
        <v>2.2431094625135151</v>
      </c>
      <c r="M2097" s="71">
        <f t="shared" si="277"/>
        <v>3.8616848770555157</v>
      </c>
      <c r="N2097" s="59">
        <f t="shared" si="279"/>
        <v>1.9539062500000002</v>
      </c>
      <c r="O2097" s="43">
        <f t="shared" si="279"/>
        <v>3.0816639423076921</v>
      </c>
      <c r="P2097" s="69">
        <f t="shared" ref="P2097:P2160" si="289">((1+O2097/100)/(1+I2097/100)*(1+J2097/100)-1)*100</f>
        <v>2.8923201569250878</v>
      </c>
      <c r="Q2097" s="44">
        <f t="shared" ref="Q2097:Q2160" si="290">((1+O2097/100)/(1+I2097/100)-1)*100</f>
        <v>1.2888512747446956</v>
      </c>
      <c r="R2097" s="43">
        <f t="shared" si="280"/>
        <v>249</v>
      </c>
      <c r="S2097" s="45" t="e">
        <f>#REF!*M2097/100/365*365/$R2097</f>
        <v>#REF!</v>
      </c>
      <c r="T2097" s="45" t="e">
        <f>#REF!*P2097/100/365*365/$R2097</f>
        <v>#REF!</v>
      </c>
      <c r="U2097" s="45" t="e">
        <f>#REF!*F2097/100/365*365/$R2097</f>
        <v>#REF!</v>
      </c>
      <c r="V2097" s="45" t="e">
        <f>#REF!*K2097/100/365*365/$R2097</f>
        <v>#REF!</v>
      </c>
      <c r="W2097" s="45" t="e">
        <f>#REF!*O2097/100/365*365/$R2097</f>
        <v>#REF!</v>
      </c>
      <c r="X2097" s="61">
        <f t="shared" si="287"/>
        <v>2.3145312500000008</v>
      </c>
      <c r="Z2097" s="54"/>
    </row>
    <row r="2098" spans="1:26" x14ac:dyDescent="0.35">
      <c r="A2098" s="42">
        <v>42936</v>
      </c>
      <c r="B2098" s="55">
        <f t="shared" si="281"/>
        <v>42845</v>
      </c>
      <c r="C2098" s="56">
        <f t="shared" si="282"/>
        <v>42935</v>
      </c>
      <c r="D2098" s="59">
        <v>2.61</v>
      </c>
      <c r="E2098" s="43">
        <v>2.95</v>
      </c>
      <c r="F2098" s="43">
        <f t="shared" si="284"/>
        <v>2.4741935483870967</v>
      </c>
      <c r="G2098" s="60">
        <f t="shared" si="285"/>
        <v>2.8956451612903229</v>
      </c>
      <c r="H2098" s="68" t="str">
        <f t="shared" si="283"/>
        <v>Mar 2018</v>
      </c>
      <c r="I2098" s="70">
        <f t="shared" si="286"/>
        <v>1.77</v>
      </c>
      <c r="J2098" s="70">
        <f>VLOOKUP(H2098,CPI!C$187:L$448,10,FALSE)</f>
        <v>1.5830655220197887</v>
      </c>
      <c r="K2098" s="59">
        <f t="shared" si="278"/>
        <v>4.0528125000000017</v>
      </c>
      <c r="L2098" s="70">
        <f t="shared" si="288"/>
        <v>2.2431094625135151</v>
      </c>
      <c r="M2098" s="71">
        <f t="shared" ref="M2098:M2161" si="291">((1+K2098/100)/(1+I2098/100)*(1+J2098/100)-1)*100</f>
        <v>3.8616848770555157</v>
      </c>
      <c r="N2098" s="59">
        <f t="shared" si="279"/>
        <v>1.9539062500000002</v>
      </c>
      <c r="O2098" s="43">
        <f t="shared" si="279"/>
        <v>3.0816639423076921</v>
      </c>
      <c r="P2098" s="69">
        <f t="shared" si="289"/>
        <v>2.8923201569250878</v>
      </c>
      <c r="Q2098" s="44">
        <f t="shared" si="290"/>
        <v>1.2888512747446956</v>
      </c>
      <c r="R2098" s="43">
        <f t="shared" si="280"/>
        <v>249</v>
      </c>
      <c r="S2098" s="45" t="e">
        <f>#REF!*M2098/100/365*365/$R2098</f>
        <v>#REF!</v>
      </c>
      <c r="T2098" s="45" t="e">
        <f>#REF!*P2098/100/365*365/$R2098</f>
        <v>#REF!</v>
      </c>
      <c r="U2098" s="45" t="e">
        <f>#REF!*F2098/100/365*365/$R2098</f>
        <v>#REF!</v>
      </c>
      <c r="V2098" s="45" t="e">
        <f>#REF!*K2098/100/365*365/$R2098</f>
        <v>#REF!</v>
      </c>
      <c r="W2098" s="45" t="e">
        <f>#REF!*O2098/100/365*365/$R2098</f>
        <v>#REF!</v>
      </c>
      <c r="X2098" s="61">
        <f t="shared" si="287"/>
        <v>2.3145312500000008</v>
      </c>
      <c r="Z2098" s="54"/>
    </row>
    <row r="2099" spans="1:26" x14ac:dyDescent="0.35">
      <c r="A2099" s="42">
        <v>42937</v>
      </c>
      <c r="B2099" s="55">
        <f t="shared" si="281"/>
        <v>42846</v>
      </c>
      <c r="C2099" s="56">
        <f t="shared" si="282"/>
        <v>42936</v>
      </c>
      <c r="D2099" s="59">
        <v>2.57</v>
      </c>
      <c r="E2099" s="43">
        <v>2.93</v>
      </c>
      <c r="F2099" s="43">
        <f t="shared" si="284"/>
        <v>2.4775806451612912</v>
      </c>
      <c r="G2099" s="60">
        <f t="shared" si="285"/>
        <v>2.8953225806451615</v>
      </c>
      <c r="H2099" s="68" t="str">
        <f t="shared" si="283"/>
        <v>Mar 2018</v>
      </c>
      <c r="I2099" s="70">
        <f t="shared" si="286"/>
        <v>1.77</v>
      </c>
      <c r="J2099" s="70">
        <f>VLOOKUP(H2099,CPI!C$187:L$448,10,FALSE)</f>
        <v>1.5830655220197887</v>
      </c>
      <c r="K2099" s="59">
        <f t="shared" ref="K2099:K2162" si="292">K2098</f>
        <v>4.0528125000000017</v>
      </c>
      <c r="L2099" s="70">
        <f t="shared" si="288"/>
        <v>2.2431094625135151</v>
      </c>
      <c r="M2099" s="71">
        <f t="shared" si="291"/>
        <v>3.8616848770555157</v>
      </c>
      <c r="N2099" s="59">
        <f t="shared" ref="N2099:O2162" si="293">N2098</f>
        <v>1.9539062500000002</v>
      </c>
      <c r="O2099" s="43">
        <f t="shared" si="293"/>
        <v>3.0816639423076921</v>
      </c>
      <c r="P2099" s="69">
        <f t="shared" si="289"/>
        <v>2.8923201569250878</v>
      </c>
      <c r="Q2099" s="44">
        <f t="shared" si="290"/>
        <v>1.2888512747446956</v>
      </c>
      <c r="R2099" s="43">
        <f t="shared" ref="R2099:R2162" si="294">R2098</f>
        <v>249</v>
      </c>
      <c r="S2099" s="45" t="e">
        <f>#REF!*M2099/100/365*365/$R2099</f>
        <v>#REF!</v>
      </c>
      <c r="T2099" s="45" t="e">
        <f>#REF!*P2099/100/365*365/$R2099</f>
        <v>#REF!</v>
      </c>
      <c r="U2099" s="45" t="e">
        <f>#REF!*F2099/100/365*365/$R2099</f>
        <v>#REF!</v>
      </c>
      <c r="V2099" s="45" t="e">
        <f>#REF!*K2099/100/365*365/$R2099</f>
        <v>#REF!</v>
      </c>
      <c r="W2099" s="45" t="e">
        <f>#REF!*O2099/100/365*365/$R2099</f>
        <v>#REF!</v>
      </c>
      <c r="X2099" s="61">
        <f t="shared" si="287"/>
        <v>2.3145312500000008</v>
      </c>
      <c r="Z2099" s="54"/>
    </row>
    <row r="2100" spans="1:26" x14ac:dyDescent="0.35">
      <c r="A2100" s="42">
        <v>42940</v>
      </c>
      <c r="B2100" s="55">
        <f t="shared" si="281"/>
        <v>42849</v>
      </c>
      <c r="C2100" s="56">
        <f t="shared" si="282"/>
        <v>42939</v>
      </c>
      <c r="D2100" s="59">
        <v>2.57</v>
      </c>
      <c r="E2100" s="43">
        <v>2.92</v>
      </c>
      <c r="F2100" s="43">
        <f t="shared" si="284"/>
        <v>2.4795161290322585</v>
      </c>
      <c r="G2100" s="60">
        <f t="shared" si="285"/>
        <v>2.8938709677419361</v>
      </c>
      <c r="H2100" s="68" t="str">
        <f t="shared" si="283"/>
        <v>Mar 2018</v>
      </c>
      <c r="I2100" s="70">
        <f t="shared" si="286"/>
        <v>1.77</v>
      </c>
      <c r="J2100" s="70">
        <f>VLOOKUP(H2100,CPI!C$187:L$448,10,FALSE)</f>
        <v>1.5830655220197887</v>
      </c>
      <c r="K2100" s="59">
        <f t="shared" si="292"/>
        <v>4.0528125000000017</v>
      </c>
      <c r="L2100" s="70">
        <f t="shared" si="288"/>
        <v>2.2431094625135151</v>
      </c>
      <c r="M2100" s="71">
        <f t="shared" si="291"/>
        <v>3.8616848770555157</v>
      </c>
      <c r="N2100" s="59">
        <f t="shared" si="293"/>
        <v>1.9539062500000002</v>
      </c>
      <c r="O2100" s="43">
        <f t="shared" si="293"/>
        <v>3.0816639423076921</v>
      </c>
      <c r="P2100" s="69">
        <f t="shared" si="289"/>
        <v>2.8923201569250878</v>
      </c>
      <c r="Q2100" s="44">
        <f t="shared" si="290"/>
        <v>1.2888512747446956</v>
      </c>
      <c r="R2100" s="43">
        <f t="shared" si="294"/>
        <v>249</v>
      </c>
      <c r="S2100" s="45" t="e">
        <f>#REF!*M2100/100/365*365/$R2100</f>
        <v>#REF!</v>
      </c>
      <c r="T2100" s="45" t="e">
        <f>#REF!*P2100/100/365*365/$R2100</f>
        <v>#REF!</v>
      </c>
      <c r="U2100" s="45" t="e">
        <f>#REF!*F2100/100/365*365/$R2100</f>
        <v>#REF!</v>
      </c>
      <c r="V2100" s="45" t="e">
        <f>#REF!*K2100/100/365*365/$R2100</f>
        <v>#REF!</v>
      </c>
      <c r="W2100" s="45" t="e">
        <f>#REF!*O2100/100/365*365/$R2100</f>
        <v>#REF!</v>
      </c>
      <c r="X2100" s="61">
        <f t="shared" si="287"/>
        <v>2.3145312500000008</v>
      </c>
      <c r="Z2100" s="54"/>
    </row>
    <row r="2101" spans="1:26" x14ac:dyDescent="0.35">
      <c r="A2101" s="42">
        <v>42941</v>
      </c>
      <c r="B2101" s="55">
        <f t="shared" si="281"/>
        <v>42850</v>
      </c>
      <c r="C2101" s="56">
        <f t="shared" si="282"/>
        <v>42940</v>
      </c>
      <c r="D2101" s="59">
        <v>2.58</v>
      </c>
      <c r="E2101" s="43">
        <v>2.94</v>
      </c>
      <c r="F2101" s="43">
        <f t="shared" si="284"/>
        <v>2.480952380952381</v>
      </c>
      <c r="G2101" s="60">
        <f t="shared" si="285"/>
        <v>2.8942857142857146</v>
      </c>
      <c r="H2101" s="68" t="str">
        <f t="shared" si="283"/>
        <v>Mar 2018</v>
      </c>
      <c r="I2101" s="70">
        <f t="shared" si="286"/>
        <v>1.77</v>
      </c>
      <c r="J2101" s="70">
        <f>VLOOKUP(H2101,CPI!C$187:L$448,10,FALSE)</f>
        <v>1.5830655220197887</v>
      </c>
      <c r="K2101" s="59">
        <f t="shared" si="292"/>
        <v>4.0528125000000017</v>
      </c>
      <c r="L2101" s="70">
        <f t="shared" si="288"/>
        <v>2.2431094625135151</v>
      </c>
      <c r="M2101" s="71">
        <f t="shared" si="291"/>
        <v>3.8616848770555157</v>
      </c>
      <c r="N2101" s="59">
        <f t="shared" si="293"/>
        <v>1.9539062500000002</v>
      </c>
      <c r="O2101" s="43">
        <f t="shared" si="293"/>
        <v>3.0816639423076921</v>
      </c>
      <c r="P2101" s="69">
        <f t="shared" si="289"/>
        <v>2.8923201569250878</v>
      </c>
      <c r="Q2101" s="44">
        <f t="shared" si="290"/>
        <v>1.2888512747446956</v>
      </c>
      <c r="R2101" s="43">
        <f t="shared" si="294"/>
        <v>249</v>
      </c>
      <c r="S2101" s="45" t="e">
        <f>#REF!*M2101/100/365*365/$R2101</f>
        <v>#REF!</v>
      </c>
      <c r="T2101" s="45" t="e">
        <f>#REF!*P2101/100/365*365/$R2101</f>
        <v>#REF!</v>
      </c>
      <c r="U2101" s="45" t="e">
        <f>#REF!*F2101/100/365*365/$R2101</f>
        <v>#REF!</v>
      </c>
      <c r="V2101" s="45" t="e">
        <f>#REF!*K2101/100/365*365/$R2101</f>
        <v>#REF!</v>
      </c>
      <c r="W2101" s="45" t="e">
        <f>#REF!*O2101/100/365*365/$R2101</f>
        <v>#REF!</v>
      </c>
      <c r="X2101" s="61">
        <f t="shared" si="287"/>
        <v>2.3145312500000008</v>
      </c>
      <c r="Z2101" s="54"/>
    </row>
    <row r="2102" spans="1:26" x14ac:dyDescent="0.35">
      <c r="A2102" s="42">
        <v>42942</v>
      </c>
      <c r="B2102" s="55">
        <f t="shared" si="281"/>
        <v>42851</v>
      </c>
      <c r="C2102" s="56">
        <f t="shared" si="282"/>
        <v>42941</v>
      </c>
      <c r="D2102" s="59">
        <v>2.61</v>
      </c>
      <c r="E2102" s="43">
        <v>2.98</v>
      </c>
      <c r="F2102" s="43">
        <f t="shared" si="284"/>
        <v>2.4826984126984133</v>
      </c>
      <c r="G2102" s="60">
        <f t="shared" si="285"/>
        <v>2.8920634920634929</v>
      </c>
      <c r="H2102" s="68" t="str">
        <f t="shared" si="283"/>
        <v>Mar 2018</v>
      </c>
      <c r="I2102" s="70">
        <f t="shared" si="286"/>
        <v>1.77</v>
      </c>
      <c r="J2102" s="70">
        <f>VLOOKUP(H2102,CPI!C$187:L$448,10,FALSE)</f>
        <v>1.5830655220197887</v>
      </c>
      <c r="K2102" s="59">
        <f t="shared" si="292"/>
        <v>4.0528125000000017</v>
      </c>
      <c r="L2102" s="70">
        <f t="shared" si="288"/>
        <v>2.2431094625135151</v>
      </c>
      <c r="M2102" s="71">
        <f t="shared" si="291"/>
        <v>3.8616848770555157</v>
      </c>
      <c r="N2102" s="59">
        <f t="shared" si="293"/>
        <v>1.9539062500000002</v>
      </c>
      <c r="O2102" s="43">
        <f t="shared" si="293"/>
        <v>3.0816639423076921</v>
      </c>
      <c r="P2102" s="69">
        <f t="shared" si="289"/>
        <v>2.8923201569250878</v>
      </c>
      <c r="Q2102" s="44">
        <f t="shared" si="290"/>
        <v>1.2888512747446956</v>
      </c>
      <c r="R2102" s="43">
        <f t="shared" si="294"/>
        <v>249</v>
      </c>
      <c r="S2102" s="45" t="e">
        <f>#REF!*M2102/100/365*365/$R2102</f>
        <v>#REF!</v>
      </c>
      <c r="T2102" s="45" t="e">
        <f>#REF!*P2102/100/365*365/$R2102</f>
        <v>#REF!</v>
      </c>
      <c r="U2102" s="45" t="e">
        <f>#REF!*F2102/100/365*365/$R2102</f>
        <v>#REF!</v>
      </c>
      <c r="V2102" s="45" t="e">
        <f>#REF!*K2102/100/365*365/$R2102</f>
        <v>#REF!</v>
      </c>
      <c r="W2102" s="45" t="e">
        <f>#REF!*O2102/100/365*365/$R2102</f>
        <v>#REF!</v>
      </c>
      <c r="X2102" s="61">
        <f t="shared" si="287"/>
        <v>2.3145312500000008</v>
      </c>
      <c r="Z2102" s="54"/>
    </row>
    <row r="2103" spans="1:26" x14ac:dyDescent="0.35">
      <c r="A2103" s="42">
        <v>42943</v>
      </c>
      <c r="B2103" s="55">
        <f t="shared" si="281"/>
        <v>42852</v>
      </c>
      <c r="C2103" s="56">
        <f t="shared" si="282"/>
        <v>42942</v>
      </c>
      <c r="D2103" s="59">
        <v>2.57</v>
      </c>
      <c r="E2103" s="43">
        <v>2.95</v>
      </c>
      <c r="F2103" s="43">
        <f t="shared" si="284"/>
        <v>2.4850793650793661</v>
      </c>
      <c r="G2103" s="60">
        <f t="shared" si="285"/>
        <v>2.8904761904761909</v>
      </c>
      <c r="H2103" s="68" t="str">
        <f t="shared" si="283"/>
        <v>Mar 2018</v>
      </c>
      <c r="I2103" s="70">
        <f t="shared" si="286"/>
        <v>1.77</v>
      </c>
      <c r="J2103" s="70">
        <f>VLOOKUP(H2103,CPI!C$187:L$448,10,FALSE)</f>
        <v>1.5830655220197887</v>
      </c>
      <c r="K2103" s="59">
        <f t="shared" si="292"/>
        <v>4.0528125000000017</v>
      </c>
      <c r="L2103" s="70">
        <f t="shared" si="288"/>
        <v>2.2431094625135151</v>
      </c>
      <c r="M2103" s="71">
        <f t="shared" si="291"/>
        <v>3.8616848770555157</v>
      </c>
      <c r="N2103" s="59">
        <f t="shared" si="293"/>
        <v>1.9539062500000002</v>
      </c>
      <c r="O2103" s="43">
        <f t="shared" si="293"/>
        <v>3.0816639423076921</v>
      </c>
      <c r="P2103" s="69">
        <f t="shared" si="289"/>
        <v>2.8923201569250878</v>
      </c>
      <c r="Q2103" s="44">
        <f t="shared" si="290"/>
        <v>1.2888512747446956</v>
      </c>
      <c r="R2103" s="43">
        <f t="shared" si="294"/>
        <v>249</v>
      </c>
      <c r="S2103" s="45" t="e">
        <f>#REF!*M2103/100/365*365/$R2103</f>
        <v>#REF!</v>
      </c>
      <c r="T2103" s="45" t="e">
        <f>#REF!*P2103/100/365*365/$R2103</f>
        <v>#REF!</v>
      </c>
      <c r="U2103" s="45" t="e">
        <f>#REF!*F2103/100/365*365/$R2103</f>
        <v>#REF!</v>
      </c>
      <c r="V2103" s="45" t="e">
        <f>#REF!*K2103/100/365*365/$R2103</f>
        <v>#REF!</v>
      </c>
      <c r="W2103" s="45" t="e">
        <f>#REF!*O2103/100/365*365/$R2103</f>
        <v>#REF!</v>
      </c>
      <c r="X2103" s="61">
        <f t="shared" si="287"/>
        <v>2.3145312500000008</v>
      </c>
      <c r="Z2103" s="54"/>
    </row>
    <row r="2104" spans="1:26" x14ac:dyDescent="0.35">
      <c r="A2104" s="42">
        <v>42944</v>
      </c>
      <c r="B2104" s="55">
        <f t="shared" si="281"/>
        <v>42853</v>
      </c>
      <c r="C2104" s="56">
        <f t="shared" si="282"/>
        <v>42943</v>
      </c>
      <c r="D2104" s="59">
        <v>2.58</v>
      </c>
      <c r="E2104" s="43">
        <v>2.98</v>
      </c>
      <c r="F2104" s="43">
        <f t="shared" si="284"/>
        <v>2.4873015873015887</v>
      </c>
      <c r="G2104" s="60">
        <f t="shared" si="285"/>
        <v>2.8888888888888893</v>
      </c>
      <c r="H2104" s="68" t="str">
        <f t="shared" si="283"/>
        <v>Mar 2018</v>
      </c>
      <c r="I2104" s="70">
        <f t="shared" si="286"/>
        <v>1.77</v>
      </c>
      <c r="J2104" s="70">
        <f>VLOOKUP(H2104,CPI!C$187:L$448,10,FALSE)</f>
        <v>1.5830655220197887</v>
      </c>
      <c r="K2104" s="59">
        <f t="shared" si="292"/>
        <v>4.0528125000000017</v>
      </c>
      <c r="L2104" s="70">
        <f t="shared" si="288"/>
        <v>2.2431094625135151</v>
      </c>
      <c r="M2104" s="71">
        <f t="shared" si="291"/>
        <v>3.8616848770555157</v>
      </c>
      <c r="N2104" s="59">
        <f t="shared" si="293"/>
        <v>1.9539062500000002</v>
      </c>
      <c r="O2104" s="43">
        <f t="shared" si="293"/>
        <v>3.0816639423076921</v>
      </c>
      <c r="P2104" s="69">
        <f t="shared" si="289"/>
        <v>2.8923201569250878</v>
      </c>
      <c r="Q2104" s="44">
        <f t="shared" si="290"/>
        <v>1.2888512747446956</v>
      </c>
      <c r="R2104" s="43">
        <f t="shared" si="294"/>
        <v>249</v>
      </c>
      <c r="S2104" s="45" t="e">
        <f>#REF!*M2104/100/365*365/$R2104</f>
        <v>#REF!</v>
      </c>
      <c r="T2104" s="45" t="e">
        <f>#REF!*P2104/100/365*365/$R2104</f>
        <v>#REF!</v>
      </c>
      <c r="U2104" s="45" t="e">
        <f>#REF!*F2104/100/365*365/$R2104</f>
        <v>#REF!</v>
      </c>
      <c r="V2104" s="45" t="e">
        <f>#REF!*K2104/100/365*365/$R2104</f>
        <v>#REF!</v>
      </c>
      <c r="W2104" s="45" t="e">
        <f>#REF!*O2104/100/365*365/$R2104</f>
        <v>#REF!</v>
      </c>
      <c r="X2104" s="61">
        <f t="shared" si="287"/>
        <v>2.3145312500000008</v>
      </c>
      <c r="Z2104" s="54"/>
    </row>
    <row r="2105" spans="1:26" x14ac:dyDescent="0.35">
      <c r="A2105" s="42">
        <v>42947</v>
      </c>
      <c r="B2105" s="55">
        <f t="shared" si="281"/>
        <v>42855</v>
      </c>
      <c r="C2105" s="56">
        <f t="shared" si="282"/>
        <v>42946</v>
      </c>
      <c r="D2105" s="59">
        <v>2.57</v>
      </c>
      <c r="E2105" s="43">
        <v>2.99</v>
      </c>
      <c r="F2105" s="43">
        <f t="shared" si="284"/>
        <v>2.4887500000000014</v>
      </c>
      <c r="G2105" s="60">
        <f t="shared" si="285"/>
        <v>2.8903125000000003</v>
      </c>
      <c r="H2105" s="68" t="str">
        <f t="shared" si="283"/>
        <v>Mar 2018</v>
      </c>
      <c r="I2105" s="70">
        <f t="shared" si="286"/>
        <v>1.77</v>
      </c>
      <c r="J2105" s="70">
        <f>VLOOKUP(H2105,CPI!C$187:L$448,10,FALSE)</f>
        <v>1.5830655220197887</v>
      </c>
      <c r="K2105" s="59">
        <f t="shared" si="292"/>
        <v>4.0528125000000017</v>
      </c>
      <c r="L2105" s="70">
        <f t="shared" si="288"/>
        <v>2.2431094625135151</v>
      </c>
      <c r="M2105" s="71">
        <f t="shared" si="291"/>
        <v>3.8616848770555157</v>
      </c>
      <c r="N2105" s="59">
        <f t="shared" si="293"/>
        <v>1.9539062500000002</v>
      </c>
      <c r="O2105" s="43">
        <f t="shared" si="293"/>
        <v>3.0816639423076921</v>
      </c>
      <c r="P2105" s="69">
        <f t="shared" si="289"/>
        <v>2.8923201569250878</v>
      </c>
      <c r="Q2105" s="44">
        <f t="shared" si="290"/>
        <v>1.2888512747446956</v>
      </c>
      <c r="R2105" s="43">
        <f t="shared" si="294"/>
        <v>249</v>
      </c>
      <c r="S2105" s="45" t="e">
        <f>#REF!*M2105/100/365*365/$R2105</f>
        <v>#REF!</v>
      </c>
      <c r="T2105" s="45" t="e">
        <f>#REF!*P2105/100/365*365/$R2105</f>
        <v>#REF!</v>
      </c>
      <c r="U2105" s="45" t="e">
        <f>#REF!*F2105/100/365*365/$R2105</f>
        <v>#REF!</v>
      </c>
      <c r="V2105" s="45" t="e">
        <f>#REF!*K2105/100/365*365/$R2105</f>
        <v>#REF!</v>
      </c>
      <c r="W2105" s="45" t="e">
        <f>#REF!*O2105/100/365*365/$R2105</f>
        <v>#REF!</v>
      </c>
      <c r="X2105" s="61">
        <f t="shared" si="287"/>
        <v>2.3145312500000008</v>
      </c>
      <c r="Z2105" s="54"/>
    </row>
    <row r="2106" spans="1:26" x14ac:dyDescent="0.35">
      <c r="A2106" s="42">
        <v>42948</v>
      </c>
      <c r="B2106" s="55">
        <f t="shared" si="281"/>
        <v>42856</v>
      </c>
      <c r="C2106" s="56">
        <f t="shared" si="282"/>
        <v>42947</v>
      </c>
      <c r="D2106" s="59">
        <v>2.6</v>
      </c>
      <c r="E2106" s="43">
        <v>3.04</v>
      </c>
      <c r="F2106" s="43">
        <f t="shared" si="284"/>
        <v>2.4912500000000004</v>
      </c>
      <c r="G2106" s="60">
        <f t="shared" si="285"/>
        <v>2.8896875000000009</v>
      </c>
      <c r="H2106" s="68" t="str">
        <f t="shared" si="283"/>
        <v>Mar 2018</v>
      </c>
      <c r="I2106" s="70">
        <f t="shared" si="286"/>
        <v>1.77</v>
      </c>
      <c r="J2106" s="70">
        <f>VLOOKUP(H2106,CPI!C$187:L$448,10,FALSE)</f>
        <v>1.5830655220197887</v>
      </c>
      <c r="K2106" s="59">
        <f t="shared" si="292"/>
        <v>4.0528125000000017</v>
      </c>
      <c r="L2106" s="70">
        <f t="shared" si="288"/>
        <v>2.2431094625135151</v>
      </c>
      <c r="M2106" s="71">
        <f t="shared" si="291"/>
        <v>3.8616848770555157</v>
      </c>
      <c r="N2106" s="59">
        <f t="shared" si="293"/>
        <v>1.9539062500000002</v>
      </c>
      <c r="O2106" s="43">
        <f t="shared" si="293"/>
        <v>3.0816639423076921</v>
      </c>
      <c r="P2106" s="69">
        <f t="shared" si="289"/>
        <v>2.8923201569250878</v>
      </c>
      <c r="Q2106" s="44">
        <f t="shared" si="290"/>
        <v>1.2888512747446956</v>
      </c>
      <c r="R2106" s="43">
        <f t="shared" si="294"/>
        <v>249</v>
      </c>
      <c r="S2106" s="45" t="e">
        <f>#REF!*M2106/100/365*365/$R2106</f>
        <v>#REF!</v>
      </c>
      <c r="T2106" s="45" t="e">
        <f>#REF!*P2106/100/365*365/$R2106</f>
        <v>#REF!</v>
      </c>
      <c r="U2106" s="45" t="e">
        <f>#REF!*F2106/100/365*365/$R2106</f>
        <v>#REF!</v>
      </c>
      <c r="V2106" s="45" t="e">
        <f>#REF!*K2106/100/365*365/$R2106</f>
        <v>#REF!</v>
      </c>
      <c r="W2106" s="45" t="e">
        <f>#REF!*O2106/100/365*365/$R2106</f>
        <v>#REF!</v>
      </c>
      <c r="X2106" s="61">
        <f t="shared" si="287"/>
        <v>2.3145312500000008</v>
      </c>
      <c r="Z2106" s="54"/>
    </row>
    <row r="2107" spans="1:26" x14ac:dyDescent="0.35">
      <c r="A2107" s="42">
        <v>42949</v>
      </c>
      <c r="B2107" s="55">
        <f t="shared" si="281"/>
        <v>42857</v>
      </c>
      <c r="C2107" s="56">
        <f t="shared" si="282"/>
        <v>42948</v>
      </c>
      <c r="D2107" s="59">
        <v>2.57</v>
      </c>
      <c r="E2107" s="43">
        <v>3.01</v>
      </c>
      <c r="F2107" s="43">
        <f t="shared" si="284"/>
        <v>2.4943750000000007</v>
      </c>
      <c r="G2107" s="60">
        <f t="shared" si="285"/>
        <v>2.8901562500000004</v>
      </c>
      <c r="H2107" s="68" t="str">
        <f t="shared" si="283"/>
        <v>Mar 2018</v>
      </c>
      <c r="I2107" s="70">
        <f t="shared" si="286"/>
        <v>1.77</v>
      </c>
      <c r="J2107" s="70">
        <f>VLOOKUP(H2107,CPI!C$187:L$448,10,FALSE)</f>
        <v>1.5830655220197887</v>
      </c>
      <c r="K2107" s="59">
        <f t="shared" si="292"/>
        <v>4.0528125000000017</v>
      </c>
      <c r="L2107" s="70">
        <f t="shared" si="288"/>
        <v>2.2431094625135151</v>
      </c>
      <c r="M2107" s="71">
        <f t="shared" si="291"/>
        <v>3.8616848770555157</v>
      </c>
      <c r="N2107" s="59">
        <f t="shared" si="293"/>
        <v>1.9539062500000002</v>
      </c>
      <c r="O2107" s="43">
        <f t="shared" si="293"/>
        <v>3.0816639423076921</v>
      </c>
      <c r="P2107" s="69">
        <f t="shared" si="289"/>
        <v>2.8923201569250878</v>
      </c>
      <c r="Q2107" s="44">
        <f t="shared" si="290"/>
        <v>1.2888512747446956</v>
      </c>
      <c r="R2107" s="43">
        <f t="shared" si="294"/>
        <v>249</v>
      </c>
      <c r="S2107" s="45" t="e">
        <f>#REF!*M2107/100/365*365/$R2107</f>
        <v>#REF!</v>
      </c>
      <c r="T2107" s="45" t="e">
        <f>#REF!*P2107/100/365*365/$R2107</f>
        <v>#REF!</v>
      </c>
      <c r="U2107" s="45" t="e">
        <f>#REF!*F2107/100/365*365/$R2107</f>
        <v>#REF!</v>
      </c>
      <c r="V2107" s="45" t="e">
        <f>#REF!*K2107/100/365*365/$R2107</f>
        <v>#REF!</v>
      </c>
      <c r="W2107" s="45" t="e">
        <f>#REF!*O2107/100/365*365/$R2107</f>
        <v>#REF!</v>
      </c>
      <c r="X2107" s="61">
        <f t="shared" si="287"/>
        <v>2.3145312500000008</v>
      </c>
      <c r="Z2107" s="54"/>
    </row>
    <row r="2108" spans="1:26" x14ac:dyDescent="0.35">
      <c r="A2108" s="42">
        <v>42950</v>
      </c>
      <c r="B2108" s="55">
        <f t="shared" si="281"/>
        <v>42858</v>
      </c>
      <c r="C2108" s="56">
        <f t="shared" si="282"/>
        <v>42949</v>
      </c>
      <c r="D2108" s="59">
        <v>2.5299999999999998</v>
      </c>
      <c r="E2108" s="43">
        <v>2.96</v>
      </c>
      <c r="F2108" s="43">
        <f t="shared" si="284"/>
        <v>2.4975000000000005</v>
      </c>
      <c r="G2108" s="60">
        <f t="shared" si="285"/>
        <v>2.8907812499999999</v>
      </c>
      <c r="H2108" s="68" t="str">
        <f t="shared" si="283"/>
        <v>Mar 2018</v>
      </c>
      <c r="I2108" s="70">
        <f t="shared" si="286"/>
        <v>1.77</v>
      </c>
      <c r="J2108" s="70">
        <f>VLOOKUP(H2108,CPI!C$187:L$448,10,FALSE)</f>
        <v>1.5830655220197887</v>
      </c>
      <c r="K2108" s="59">
        <f t="shared" si="292"/>
        <v>4.0528125000000017</v>
      </c>
      <c r="L2108" s="70">
        <f t="shared" si="288"/>
        <v>2.2431094625135151</v>
      </c>
      <c r="M2108" s="71">
        <f t="shared" si="291"/>
        <v>3.8616848770555157</v>
      </c>
      <c r="N2108" s="59">
        <f t="shared" si="293"/>
        <v>1.9539062500000002</v>
      </c>
      <c r="O2108" s="43">
        <f t="shared" si="293"/>
        <v>3.0816639423076921</v>
      </c>
      <c r="P2108" s="69">
        <f t="shared" si="289"/>
        <v>2.8923201569250878</v>
      </c>
      <c r="Q2108" s="44">
        <f t="shared" si="290"/>
        <v>1.2888512747446956</v>
      </c>
      <c r="R2108" s="43">
        <f t="shared" si="294"/>
        <v>249</v>
      </c>
      <c r="S2108" s="45" t="e">
        <f>#REF!*M2108/100/365*365/$R2108</f>
        <v>#REF!</v>
      </c>
      <c r="T2108" s="45" t="e">
        <f>#REF!*P2108/100/365*365/$R2108</f>
        <v>#REF!</v>
      </c>
      <c r="U2108" s="45" t="e">
        <f>#REF!*F2108/100/365*365/$R2108</f>
        <v>#REF!</v>
      </c>
      <c r="V2108" s="45" t="e">
        <f>#REF!*K2108/100/365*365/$R2108</f>
        <v>#REF!</v>
      </c>
      <c r="W2108" s="45" t="e">
        <f>#REF!*O2108/100/365*365/$R2108</f>
        <v>#REF!</v>
      </c>
      <c r="X2108" s="61">
        <f t="shared" si="287"/>
        <v>2.3145312500000008</v>
      </c>
      <c r="Z2108" s="54"/>
    </row>
    <row r="2109" spans="1:26" x14ac:dyDescent="0.35">
      <c r="A2109" s="42">
        <v>42951</v>
      </c>
      <c r="B2109" s="55">
        <f t="shared" si="281"/>
        <v>42859</v>
      </c>
      <c r="C2109" s="56">
        <f t="shared" si="282"/>
        <v>42950</v>
      </c>
      <c r="D2109" s="59">
        <v>2.48</v>
      </c>
      <c r="E2109" s="43">
        <v>2.89</v>
      </c>
      <c r="F2109" s="43">
        <f t="shared" si="284"/>
        <v>2.4990625000000009</v>
      </c>
      <c r="G2109" s="60">
        <f t="shared" si="285"/>
        <v>2.8896875</v>
      </c>
      <c r="H2109" s="68" t="str">
        <f t="shared" si="283"/>
        <v>Mar 2018</v>
      </c>
      <c r="I2109" s="70">
        <f t="shared" si="286"/>
        <v>1.77</v>
      </c>
      <c r="J2109" s="70">
        <f>VLOOKUP(H2109,CPI!C$187:L$448,10,FALSE)</f>
        <v>1.5830655220197887</v>
      </c>
      <c r="K2109" s="59">
        <f t="shared" si="292"/>
        <v>4.0528125000000017</v>
      </c>
      <c r="L2109" s="70">
        <f t="shared" si="288"/>
        <v>2.2431094625135151</v>
      </c>
      <c r="M2109" s="71">
        <f t="shared" si="291"/>
        <v>3.8616848770555157</v>
      </c>
      <c r="N2109" s="59">
        <f t="shared" si="293"/>
        <v>1.9539062500000002</v>
      </c>
      <c r="O2109" s="43">
        <f t="shared" si="293"/>
        <v>3.0816639423076921</v>
      </c>
      <c r="P2109" s="69">
        <f t="shared" si="289"/>
        <v>2.8923201569250878</v>
      </c>
      <c r="Q2109" s="44">
        <f t="shared" si="290"/>
        <v>1.2888512747446956</v>
      </c>
      <c r="R2109" s="43">
        <f t="shared" si="294"/>
        <v>249</v>
      </c>
      <c r="S2109" s="45" t="e">
        <f>#REF!*M2109/100/365*365/$R2109</f>
        <v>#REF!</v>
      </c>
      <c r="T2109" s="45" t="e">
        <f>#REF!*P2109/100/365*365/$R2109</f>
        <v>#REF!</v>
      </c>
      <c r="U2109" s="45" t="e">
        <f>#REF!*F2109/100/365*365/$R2109</f>
        <v>#REF!</v>
      </c>
      <c r="V2109" s="45" t="e">
        <f>#REF!*K2109/100/365*365/$R2109</f>
        <v>#REF!</v>
      </c>
      <c r="W2109" s="45" t="e">
        <f>#REF!*O2109/100/365*365/$R2109</f>
        <v>#REF!</v>
      </c>
      <c r="X2109" s="61">
        <f t="shared" si="287"/>
        <v>2.3145312500000008</v>
      </c>
      <c r="Z2109" s="54"/>
    </row>
    <row r="2110" spans="1:26" x14ac:dyDescent="0.35">
      <c r="A2110" s="42">
        <v>42954</v>
      </c>
      <c r="B2110" s="55">
        <f t="shared" si="281"/>
        <v>42862</v>
      </c>
      <c r="C2110" s="56">
        <f t="shared" si="282"/>
        <v>42953</v>
      </c>
      <c r="D2110" s="59">
        <v>2.5</v>
      </c>
      <c r="E2110" s="43">
        <v>2.92</v>
      </c>
      <c r="F2110" s="43">
        <f t="shared" si="284"/>
        <v>2.4996875000000007</v>
      </c>
      <c r="G2110" s="60">
        <f t="shared" si="285"/>
        <v>2.8873437499999994</v>
      </c>
      <c r="H2110" s="68" t="str">
        <f t="shared" si="283"/>
        <v>Mar 2018</v>
      </c>
      <c r="I2110" s="70">
        <f t="shared" si="286"/>
        <v>1.77</v>
      </c>
      <c r="J2110" s="70">
        <f>VLOOKUP(H2110,CPI!C$187:L$448,10,FALSE)</f>
        <v>1.5830655220197887</v>
      </c>
      <c r="K2110" s="59">
        <f t="shared" si="292"/>
        <v>4.0528125000000017</v>
      </c>
      <c r="L2110" s="70">
        <f t="shared" si="288"/>
        <v>2.2431094625135151</v>
      </c>
      <c r="M2110" s="71">
        <f t="shared" si="291"/>
        <v>3.8616848770555157</v>
      </c>
      <c r="N2110" s="59">
        <f t="shared" si="293"/>
        <v>1.9539062500000002</v>
      </c>
      <c r="O2110" s="43">
        <f t="shared" si="293"/>
        <v>3.0816639423076921</v>
      </c>
      <c r="P2110" s="69">
        <f t="shared" si="289"/>
        <v>2.8923201569250878</v>
      </c>
      <c r="Q2110" s="44">
        <f t="shared" si="290"/>
        <v>1.2888512747446956</v>
      </c>
      <c r="R2110" s="43">
        <f t="shared" si="294"/>
        <v>249</v>
      </c>
      <c r="S2110" s="45" t="e">
        <f>#REF!*M2110/100/365*365/$R2110</f>
        <v>#REF!</v>
      </c>
      <c r="T2110" s="45" t="e">
        <f>#REF!*P2110/100/365*365/$R2110</f>
        <v>#REF!</v>
      </c>
      <c r="U2110" s="45" t="e">
        <f>#REF!*F2110/100/365*365/$R2110</f>
        <v>#REF!</v>
      </c>
      <c r="V2110" s="45" t="e">
        <f>#REF!*K2110/100/365*365/$R2110</f>
        <v>#REF!</v>
      </c>
      <c r="W2110" s="45" t="e">
        <f>#REF!*O2110/100/365*365/$R2110</f>
        <v>#REF!</v>
      </c>
      <c r="X2110" s="61">
        <f t="shared" si="287"/>
        <v>2.3145312500000008</v>
      </c>
      <c r="Z2110" s="54"/>
    </row>
    <row r="2111" spans="1:26" x14ac:dyDescent="0.35">
      <c r="A2111" s="42">
        <v>42955</v>
      </c>
      <c r="B2111" s="55">
        <f t="shared" si="281"/>
        <v>42863</v>
      </c>
      <c r="C2111" s="56">
        <f t="shared" si="282"/>
        <v>42954</v>
      </c>
      <c r="D2111" s="59">
        <v>2.4500000000000002</v>
      </c>
      <c r="E2111" s="43">
        <v>2.85</v>
      </c>
      <c r="F2111" s="43">
        <f t="shared" si="284"/>
        <v>2.5003125000000002</v>
      </c>
      <c r="G2111" s="60">
        <f t="shared" si="285"/>
        <v>2.8849999999999993</v>
      </c>
      <c r="H2111" s="68" t="str">
        <f t="shared" si="283"/>
        <v>Mar 2018</v>
      </c>
      <c r="I2111" s="70">
        <f t="shared" si="286"/>
        <v>1.77</v>
      </c>
      <c r="J2111" s="70">
        <f>VLOOKUP(H2111,CPI!C$187:L$448,10,FALSE)</f>
        <v>1.5830655220197887</v>
      </c>
      <c r="K2111" s="59">
        <f t="shared" si="292"/>
        <v>4.0528125000000017</v>
      </c>
      <c r="L2111" s="70">
        <f t="shared" si="288"/>
        <v>2.2431094625135151</v>
      </c>
      <c r="M2111" s="71">
        <f t="shared" si="291"/>
        <v>3.8616848770555157</v>
      </c>
      <c r="N2111" s="59">
        <f t="shared" si="293"/>
        <v>1.9539062500000002</v>
      </c>
      <c r="O2111" s="43">
        <f t="shared" si="293"/>
        <v>3.0816639423076921</v>
      </c>
      <c r="P2111" s="69">
        <f t="shared" si="289"/>
        <v>2.8923201569250878</v>
      </c>
      <c r="Q2111" s="44">
        <f t="shared" si="290"/>
        <v>1.2888512747446956</v>
      </c>
      <c r="R2111" s="43">
        <f t="shared" si="294"/>
        <v>249</v>
      </c>
      <c r="S2111" s="45" t="e">
        <f>#REF!*M2111/100/365*365/$R2111</f>
        <v>#REF!</v>
      </c>
      <c r="T2111" s="45" t="e">
        <f>#REF!*P2111/100/365*365/$R2111</f>
        <v>#REF!</v>
      </c>
      <c r="U2111" s="45" t="e">
        <f>#REF!*F2111/100/365*365/$R2111</f>
        <v>#REF!</v>
      </c>
      <c r="V2111" s="45" t="e">
        <f>#REF!*K2111/100/365*365/$R2111</f>
        <v>#REF!</v>
      </c>
      <c r="W2111" s="45" t="e">
        <f>#REF!*O2111/100/365*365/$R2111</f>
        <v>#REF!</v>
      </c>
      <c r="X2111" s="61">
        <f t="shared" si="287"/>
        <v>2.3145312500000008</v>
      </c>
      <c r="Z2111" s="54"/>
    </row>
    <row r="2112" spans="1:26" x14ac:dyDescent="0.35">
      <c r="A2112" s="42">
        <v>42956</v>
      </c>
      <c r="B2112" s="55">
        <f t="shared" si="281"/>
        <v>42864</v>
      </c>
      <c r="C2112" s="56">
        <f t="shared" si="282"/>
        <v>42955</v>
      </c>
      <c r="D2112" s="59">
        <v>2.42</v>
      </c>
      <c r="E2112" s="43">
        <v>2.8</v>
      </c>
      <c r="F2112" s="43">
        <f t="shared" si="284"/>
        <v>2.4998437500000001</v>
      </c>
      <c r="G2112" s="60">
        <f t="shared" si="285"/>
        <v>2.8810937499999989</v>
      </c>
      <c r="H2112" s="68" t="str">
        <f t="shared" si="283"/>
        <v>Mar 2018</v>
      </c>
      <c r="I2112" s="70">
        <f t="shared" si="286"/>
        <v>1.77</v>
      </c>
      <c r="J2112" s="70">
        <f>VLOOKUP(H2112,CPI!C$187:L$448,10,FALSE)</f>
        <v>1.5830655220197887</v>
      </c>
      <c r="K2112" s="59">
        <f t="shared" si="292"/>
        <v>4.0528125000000017</v>
      </c>
      <c r="L2112" s="70">
        <f t="shared" si="288"/>
        <v>2.2431094625135151</v>
      </c>
      <c r="M2112" s="71">
        <f t="shared" si="291"/>
        <v>3.8616848770555157</v>
      </c>
      <c r="N2112" s="59">
        <f t="shared" si="293"/>
        <v>1.9539062500000002</v>
      </c>
      <c r="O2112" s="43">
        <f t="shared" si="293"/>
        <v>3.0816639423076921</v>
      </c>
      <c r="P2112" s="69">
        <f t="shared" si="289"/>
        <v>2.8923201569250878</v>
      </c>
      <c r="Q2112" s="44">
        <f t="shared" si="290"/>
        <v>1.2888512747446956</v>
      </c>
      <c r="R2112" s="43">
        <f t="shared" si="294"/>
        <v>249</v>
      </c>
      <c r="S2112" s="45" t="e">
        <f>#REF!*M2112/100/365*365/$R2112</f>
        <v>#REF!</v>
      </c>
      <c r="T2112" s="45" t="e">
        <f>#REF!*P2112/100/365*365/$R2112</f>
        <v>#REF!</v>
      </c>
      <c r="U2112" s="45" t="e">
        <f>#REF!*F2112/100/365*365/$R2112</f>
        <v>#REF!</v>
      </c>
      <c r="V2112" s="45" t="e">
        <f>#REF!*K2112/100/365*365/$R2112</f>
        <v>#REF!</v>
      </c>
      <c r="W2112" s="45" t="e">
        <f>#REF!*O2112/100/365*365/$R2112</f>
        <v>#REF!</v>
      </c>
      <c r="X2112" s="61">
        <f t="shared" si="287"/>
        <v>2.3145312500000008</v>
      </c>
      <c r="Z2112" s="54"/>
    </row>
    <row r="2113" spans="1:26" x14ac:dyDescent="0.35">
      <c r="A2113" s="42">
        <v>42957</v>
      </c>
      <c r="B2113" s="55">
        <f t="shared" si="281"/>
        <v>42865</v>
      </c>
      <c r="C2113" s="56">
        <f t="shared" si="282"/>
        <v>42956</v>
      </c>
      <c r="D2113" s="59">
        <v>2.4500000000000002</v>
      </c>
      <c r="E2113" s="43">
        <v>2.83</v>
      </c>
      <c r="F2113" s="43">
        <f t="shared" si="284"/>
        <v>2.4990625</v>
      </c>
      <c r="G2113" s="60">
        <f t="shared" si="285"/>
        <v>2.8768749999999992</v>
      </c>
      <c r="H2113" s="68" t="str">
        <f t="shared" si="283"/>
        <v>Mar 2018</v>
      </c>
      <c r="I2113" s="70">
        <f t="shared" si="286"/>
        <v>1.77</v>
      </c>
      <c r="J2113" s="70">
        <f>VLOOKUP(H2113,CPI!C$187:L$448,10,FALSE)</f>
        <v>1.5830655220197887</v>
      </c>
      <c r="K2113" s="59">
        <f t="shared" si="292"/>
        <v>4.0528125000000017</v>
      </c>
      <c r="L2113" s="70">
        <f t="shared" si="288"/>
        <v>2.2431094625135151</v>
      </c>
      <c r="M2113" s="71">
        <f t="shared" si="291"/>
        <v>3.8616848770555157</v>
      </c>
      <c r="N2113" s="59">
        <f t="shared" si="293"/>
        <v>1.9539062500000002</v>
      </c>
      <c r="O2113" s="43">
        <f t="shared" si="293"/>
        <v>3.0816639423076921</v>
      </c>
      <c r="P2113" s="69">
        <f t="shared" si="289"/>
        <v>2.8923201569250878</v>
      </c>
      <c r="Q2113" s="44">
        <f t="shared" si="290"/>
        <v>1.2888512747446956</v>
      </c>
      <c r="R2113" s="43">
        <f t="shared" si="294"/>
        <v>249</v>
      </c>
      <c r="S2113" s="45" t="e">
        <f>#REF!*M2113/100/365*365/$R2113</f>
        <v>#REF!</v>
      </c>
      <c r="T2113" s="45" t="e">
        <f>#REF!*P2113/100/365*365/$R2113</f>
        <v>#REF!</v>
      </c>
      <c r="U2113" s="45" t="e">
        <f>#REF!*F2113/100/365*365/$R2113</f>
        <v>#REF!</v>
      </c>
      <c r="V2113" s="45" t="e">
        <f>#REF!*K2113/100/365*365/$R2113</f>
        <v>#REF!</v>
      </c>
      <c r="W2113" s="45" t="e">
        <f>#REF!*O2113/100/365*365/$R2113</f>
        <v>#REF!</v>
      </c>
      <c r="X2113" s="61">
        <f t="shared" si="287"/>
        <v>2.3145312500000008</v>
      </c>
      <c r="Z2113" s="54"/>
    </row>
    <row r="2114" spans="1:26" x14ac:dyDescent="0.35">
      <c r="A2114" s="42">
        <v>42958</v>
      </c>
      <c r="B2114" s="55">
        <f t="shared" si="281"/>
        <v>42866</v>
      </c>
      <c r="C2114" s="56">
        <f t="shared" si="282"/>
        <v>42957</v>
      </c>
      <c r="D2114" s="59">
        <v>2.41</v>
      </c>
      <c r="E2114" s="43">
        <v>2.79</v>
      </c>
      <c r="F2114" s="43">
        <f t="shared" si="284"/>
        <v>2.4998437499999997</v>
      </c>
      <c r="G2114" s="60">
        <f t="shared" si="285"/>
        <v>2.8737499999999994</v>
      </c>
      <c r="H2114" s="68" t="str">
        <f t="shared" si="283"/>
        <v>Mar 2018</v>
      </c>
      <c r="I2114" s="70">
        <f t="shared" si="286"/>
        <v>1.77</v>
      </c>
      <c r="J2114" s="70">
        <f>VLOOKUP(H2114,CPI!C$187:L$448,10,FALSE)</f>
        <v>1.5830655220197887</v>
      </c>
      <c r="K2114" s="59">
        <f t="shared" si="292"/>
        <v>4.0528125000000017</v>
      </c>
      <c r="L2114" s="70">
        <f t="shared" si="288"/>
        <v>2.2431094625135151</v>
      </c>
      <c r="M2114" s="71">
        <f t="shared" si="291"/>
        <v>3.8616848770555157</v>
      </c>
      <c r="N2114" s="59">
        <f t="shared" si="293"/>
        <v>1.9539062500000002</v>
      </c>
      <c r="O2114" s="43">
        <f t="shared" si="293"/>
        <v>3.0816639423076921</v>
      </c>
      <c r="P2114" s="69">
        <f t="shared" si="289"/>
        <v>2.8923201569250878</v>
      </c>
      <c r="Q2114" s="44">
        <f t="shared" si="290"/>
        <v>1.2888512747446956</v>
      </c>
      <c r="R2114" s="43">
        <f t="shared" si="294"/>
        <v>249</v>
      </c>
      <c r="S2114" s="45" t="e">
        <f>#REF!*M2114/100/365*365/$R2114</f>
        <v>#REF!</v>
      </c>
      <c r="T2114" s="45" t="e">
        <f>#REF!*P2114/100/365*365/$R2114</f>
        <v>#REF!</v>
      </c>
      <c r="U2114" s="45" t="e">
        <f>#REF!*F2114/100/365*365/$R2114</f>
        <v>#REF!</v>
      </c>
      <c r="V2114" s="45" t="e">
        <f>#REF!*K2114/100/365*365/$R2114</f>
        <v>#REF!</v>
      </c>
      <c r="W2114" s="45" t="e">
        <f>#REF!*O2114/100/365*365/$R2114</f>
        <v>#REF!</v>
      </c>
      <c r="X2114" s="61">
        <f t="shared" si="287"/>
        <v>2.3145312500000008</v>
      </c>
      <c r="Z2114" s="54"/>
    </row>
    <row r="2115" spans="1:26" x14ac:dyDescent="0.35">
      <c r="A2115" s="42">
        <v>42961</v>
      </c>
      <c r="B2115" s="55">
        <f t="shared" si="281"/>
        <v>42869</v>
      </c>
      <c r="C2115" s="56">
        <f t="shared" si="282"/>
        <v>42960</v>
      </c>
      <c r="D2115" s="59">
        <v>2.4500000000000002</v>
      </c>
      <c r="E2115" s="43">
        <v>2.84</v>
      </c>
      <c r="F2115" s="43">
        <f t="shared" si="284"/>
        <v>2.5007812499999993</v>
      </c>
      <c r="G2115" s="60">
        <f t="shared" si="285"/>
        <v>2.8709374999999993</v>
      </c>
      <c r="H2115" s="68" t="str">
        <f t="shared" si="283"/>
        <v>Mar 2018</v>
      </c>
      <c r="I2115" s="70">
        <f t="shared" si="286"/>
        <v>1.77</v>
      </c>
      <c r="J2115" s="70">
        <f>VLOOKUP(H2115,CPI!C$187:L$448,10,FALSE)</f>
        <v>1.5830655220197887</v>
      </c>
      <c r="K2115" s="59">
        <f t="shared" si="292"/>
        <v>4.0528125000000017</v>
      </c>
      <c r="L2115" s="70">
        <f t="shared" si="288"/>
        <v>2.2431094625135151</v>
      </c>
      <c r="M2115" s="71">
        <f t="shared" si="291"/>
        <v>3.8616848770555157</v>
      </c>
      <c r="N2115" s="59">
        <f t="shared" si="293"/>
        <v>1.9539062500000002</v>
      </c>
      <c r="O2115" s="43">
        <f t="shared" si="293"/>
        <v>3.0816639423076921</v>
      </c>
      <c r="P2115" s="69">
        <f t="shared" si="289"/>
        <v>2.8923201569250878</v>
      </c>
      <c r="Q2115" s="44">
        <f t="shared" si="290"/>
        <v>1.2888512747446956</v>
      </c>
      <c r="R2115" s="43">
        <f t="shared" si="294"/>
        <v>249</v>
      </c>
      <c r="S2115" s="45" t="e">
        <f>#REF!*M2115/100/365*365/$R2115</f>
        <v>#REF!</v>
      </c>
      <c r="T2115" s="45" t="e">
        <f>#REF!*P2115/100/365*365/$R2115</f>
        <v>#REF!</v>
      </c>
      <c r="U2115" s="45" t="e">
        <f>#REF!*F2115/100/365*365/$R2115</f>
        <v>#REF!</v>
      </c>
      <c r="V2115" s="45" t="e">
        <f>#REF!*K2115/100/365*365/$R2115</f>
        <v>#REF!</v>
      </c>
      <c r="W2115" s="45" t="e">
        <f>#REF!*O2115/100/365*365/$R2115</f>
        <v>#REF!</v>
      </c>
      <c r="X2115" s="61">
        <f t="shared" si="287"/>
        <v>2.3145312500000008</v>
      </c>
      <c r="Z2115" s="54"/>
    </row>
    <row r="2116" spans="1:26" x14ac:dyDescent="0.35">
      <c r="A2116" s="42">
        <v>42962</v>
      </c>
      <c r="B2116" s="55">
        <f t="shared" si="281"/>
        <v>42870</v>
      </c>
      <c r="C2116" s="56">
        <f t="shared" si="282"/>
        <v>42961</v>
      </c>
      <c r="D2116" s="59">
        <v>2.4900000000000002</v>
      </c>
      <c r="E2116" s="43">
        <v>2.9</v>
      </c>
      <c r="F2116" s="43">
        <f t="shared" si="284"/>
        <v>2.5029687499999991</v>
      </c>
      <c r="G2116" s="60">
        <f t="shared" si="285"/>
        <v>2.8695312499999992</v>
      </c>
      <c r="H2116" s="68" t="str">
        <f t="shared" si="283"/>
        <v>Mar 2018</v>
      </c>
      <c r="I2116" s="70">
        <f t="shared" si="286"/>
        <v>1.77</v>
      </c>
      <c r="J2116" s="70">
        <f>VLOOKUP(H2116,CPI!C$187:L$448,10,FALSE)</f>
        <v>1.5830655220197887</v>
      </c>
      <c r="K2116" s="59">
        <f t="shared" si="292"/>
        <v>4.0528125000000017</v>
      </c>
      <c r="L2116" s="70">
        <f t="shared" si="288"/>
        <v>2.2431094625135151</v>
      </c>
      <c r="M2116" s="71">
        <f t="shared" si="291"/>
        <v>3.8616848770555157</v>
      </c>
      <c r="N2116" s="59">
        <f t="shared" si="293"/>
        <v>1.9539062500000002</v>
      </c>
      <c r="O2116" s="43">
        <f t="shared" si="293"/>
        <v>3.0816639423076921</v>
      </c>
      <c r="P2116" s="69">
        <f t="shared" si="289"/>
        <v>2.8923201569250878</v>
      </c>
      <c r="Q2116" s="44">
        <f t="shared" si="290"/>
        <v>1.2888512747446956</v>
      </c>
      <c r="R2116" s="43">
        <f t="shared" si="294"/>
        <v>249</v>
      </c>
      <c r="S2116" s="45" t="e">
        <f>#REF!*M2116/100/365*365/$R2116</f>
        <v>#REF!</v>
      </c>
      <c r="T2116" s="45" t="e">
        <f>#REF!*P2116/100/365*365/$R2116</f>
        <v>#REF!</v>
      </c>
      <c r="U2116" s="45" t="e">
        <f>#REF!*F2116/100/365*365/$R2116</f>
        <v>#REF!</v>
      </c>
      <c r="V2116" s="45" t="e">
        <f>#REF!*K2116/100/365*365/$R2116</f>
        <v>#REF!</v>
      </c>
      <c r="W2116" s="45" t="e">
        <f>#REF!*O2116/100/365*365/$R2116</f>
        <v>#REF!</v>
      </c>
      <c r="X2116" s="61">
        <f t="shared" si="287"/>
        <v>2.3145312500000008</v>
      </c>
      <c r="Z2116" s="54"/>
    </row>
    <row r="2117" spans="1:26" x14ac:dyDescent="0.35">
      <c r="A2117" s="42">
        <v>42963</v>
      </c>
      <c r="B2117" s="55">
        <f t="shared" si="281"/>
        <v>42871</v>
      </c>
      <c r="C2117" s="56">
        <f t="shared" si="282"/>
        <v>42962</v>
      </c>
      <c r="D2117" s="59">
        <v>2.48</v>
      </c>
      <c r="E2117" s="43">
        <v>2.89</v>
      </c>
      <c r="F2117" s="43">
        <f t="shared" si="284"/>
        <v>2.5057812499999987</v>
      </c>
      <c r="G2117" s="60">
        <f t="shared" si="285"/>
        <v>2.8690624999999992</v>
      </c>
      <c r="H2117" s="68" t="str">
        <f t="shared" si="283"/>
        <v>Mar 2018</v>
      </c>
      <c r="I2117" s="70">
        <f t="shared" si="286"/>
        <v>1.77</v>
      </c>
      <c r="J2117" s="70">
        <f>VLOOKUP(H2117,CPI!C$187:L$448,10,FALSE)</f>
        <v>1.5830655220197887</v>
      </c>
      <c r="K2117" s="59">
        <f t="shared" si="292"/>
        <v>4.0528125000000017</v>
      </c>
      <c r="L2117" s="70">
        <f t="shared" si="288"/>
        <v>2.2431094625135151</v>
      </c>
      <c r="M2117" s="71">
        <f t="shared" si="291"/>
        <v>3.8616848770555157</v>
      </c>
      <c r="N2117" s="59">
        <f t="shared" si="293"/>
        <v>1.9539062500000002</v>
      </c>
      <c r="O2117" s="43">
        <f t="shared" si="293"/>
        <v>3.0816639423076921</v>
      </c>
      <c r="P2117" s="69">
        <f t="shared" si="289"/>
        <v>2.8923201569250878</v>
      </c>
      <c r="Q2117" s="44">
        <f t="shared" si="290"/>
        <v>1.2888512747446956</v>
      </c>
      <c r="R2117" s="43">
        <f t="shared" si="294"/>
        <v>249</v>
      </c>
      <c r="S2117" s="45" t="e">
        <f>#REF!*M2117/100/365*365/$R2117</f>
        <v>#REF!</v>
      </c>
      <c r="T2117" s="45" t="e">
        <f>#REF!*P2117/100/365*365/$R2117</f>
        <v>#REF!</v>
      </c>
      <c r="U2117" s="45" t="e">
        <f>#REF!*F2117/100/365*365/$R2117</f>
        <v>#REF!</v>
      </c>
      <c r="V2117" s="45" t="e">
        <f>#REF!*K2117/100/365*365/$R2117</f>
        <v>#REF!</v>
      </c>
      <c r="W2117" s="45" t="e">
        <f>#REF!*O2117/100/365*365/$R2117</f>
        <v>#REF!</v>
      </c>
      <c r="X2117" s="61">
        <f t="shared" si="287"/>
        <v>2.3145312500000008</v>
      </c>
      <c r="Z2117" s="54"/>
    </row>
    <row r="2118" spans="1:26" x14ac:dyDescent="0.35">
      <c r="A2118" s="42">
        <v>42964</v>
      </c>
      <c r="B2118" s="55">
        <f t="shared" si="281"/>
        <v>42872</v>
      </c>
      <c r="C2118" s="56">
        <f t="shared" si="282"/>
        <v>42963</v>
      </c>
      <c r="D2118" s="59">
        <v>2.44</v>
      </c>
      <c r="E2118" s="43">
        <v>2.85</v>
      </c>
      <c r="F2118" s="43">
        <f t="shared" si="284"/>
        <v>2.5087499999999987</v>
      </c>
      <c r="G2118" s="60">
        <f t="shared" si="285"/>
        <v>2.8689062499999993</v>
      </c>
      <c r="H2118" s="68" t="str">
        <f t="shared" si="283"/>
        <v>Mar 2018</v>
      </c>
      <c r="I2118" s="70">
        <f t="shared" si="286"/>
        <v>1.77</v>
      </c>
      <c r="J2118" s="70">
        <f>VLOOKUP(H2118,CPI!C$187:L$448,10,FALSE)</f>
        <v>1.5830655220197887</v>
      </c>
      <c r="K2118" s="59">
        <f t="shared" si="292"/>
        <v>4.0528125000000017</v>
      </c>
      <c r="L2118" s="70">
        <f t="shared" si="288"/>
        <v>2.2431094625135151</v>
      </c>
      <c r="M2118" s="71">
        <f t="shared" si="291"/>
        <v>3.8616848770555157</v>
      </c>
      <c r="N2118" s="59">
        <f t="shared" si="293"/>
        <v>1.9539062500000002</v>
      </c>
      <c r="O2118" s="43">
        <f t="shared" si="293"/>
        <v>3.0816639423076921</v>
      </c>
      <c r="P2118" s="69">
        <f t="shared" si="289"/>
        <v>2.8923201569250878</v>
      </c>
      <c r="Q2118" s="44">
        <f t="shared" si="290"/>
        <v>1.2888512747446956</v>
      </c>
      <c r="R2118" s="43">
        <f t="shared" si="294"/>
        <v>249</v>
      </c>
      <c r="S2118" s="45" t="e">
        <f>#REF!*M2118/100/365*365/$R2118</f>
        <v>#REF!</v>
      </c>
      <c r="T2118" s="45" t="e">
        <f>#REF!*P2118/100/365*365/$R2118</f>
        <v>#REF!</v>
      </c>
      <c r="U2118" s="45" t="e">
        <f>#REF!*F2118/100/365*365/$R2118</f>
        <v>#REF!</v>
      </c>
      <c r="V2118" s="45" t="e">
        <f>#REF!*K2118/100/365*365/$R2118</f>
        <v>#REF!</v>
      </c>
      <c r="W2118" s="45" t="e">
        <f>#REF!*O2118/100/365*365/$R2118</f>
        <v>#REF!</v>
      </c>
      <c r="X2118" s="61">
        <f t="shared" si="287"/>
        <v>2.3145312500000008</v>
      </c>
      <c r="Z2118" s="54"/>
    </row>
    <row r="2119" spans="1:26" x14ac:dyDescent="0.35">
      <c r="A2119" s="42">
        <v>42965</v>
      </c>
      <c r="B2119" s="55">
        <f t="shared" ref="B2119:B2182" si="295">EDATE(A2119,-3)</f>
        <v>42873</v>
      </c>
      <c r="C2119" s="56">
        <f t="shared" ref="C2119:C2182" si="296">A2119-1</f>
        <v>42964</v>
      </c>
      <c r="D2119" s="59">
        <v>2.4300000000000002</v>
      </c>
      <c r="E2119" s="43">
        <v>2.83</v>
      </c>
      <c r="F2119" s="43">
        <f t="shared" si="284"/>
        <v>2.5115624999999988</v>
      </c>
      <c r="G2119" s="60">
        <f t="shared" si="285"/>
        <v>2.8690624999999992</v>
      </c>
      <c r="H2119" s="68" t="str">
        <f t="shared" ref="H2119:H2182" si="297">"Mar "&amp;IF(MONTH(A2119)&gt;=4,YEAR(A2119)+1,YEAR(A2119))</f>
        <v>Mar 2018</v>
      </c>
      <c r="I2119" s="70">
        <f t="shared" si="286"/>
        <v>1.77</v>
      </c>
      <c r="J2119" s="70">
        <f>VLOOKUP(H2119,CPI!C$187:L$448,10,FALSE)</f>
        <v>1.5830655220197887</v>
      </c>
      <c r="K2119" s="59">
        <f t="shared" si="292"/>
        <v>4.0528125000000017</v>
      </c>
      <c r="L2119" s="70">
        <f t="shared" si="288"/>
        <v>2.2431094625135151</v>
      </c>
      <c r="M2119" s="71">
        <f t="shared" si="291"/>
        <v>3.8616848770555157</v>
      </c>
      <c r="N2119" s="59">
        <f t="shared" si="293"/>
        <v>1.9539062500000002</v>
      </c>
      <c r="O2119" s="43">
        <f t="shared" si="293"/>
        <v>3.0816639423076921</v>
      </c>
      <c r="P2119" s="69">
        <f t="shared" si="289"/>
        <v>2.8923201569250878</v>
      </c>
      <c r="Q2119" s="44">
        <f t="shared" si="290"/>
        <v>1.2888512747446956</v>
      </c>
      <c r="R2119" s="43">
        <f t="shared" si="294"/>
        <v>249</v>
      </c>
      <c r="S2119" s="45" t="e">
        <f>#REF!*M2119/100/365*365/$R2119</f>
        <v>#REF!</v>
      </c>
      <c r="T2119" s="45" t="e">
        <f>#REF!*P2119/100/365*365/$R2119</f>
        <v>#REF!</v>
      </c>
      <c r="U2119" s="45" t="e">
        <f>#REF!*F2119/100/365*365/$R2119</f>
        <v>#REF!</v>
      </c>
      <c r="V2119" s="45" t="e">
        <f>#REF!*K2119/100/365*365/$R2119</f>
        <v>#REF!</v>
      </c>
      <c r="W2119" s="45" t="e">
        <f>#REF!*O2119/100/365*365/$R2119</f>
        <v>#REF!</v>
      </c>
      <c r="X2119" s="61">
        <f t="shared" si="287"/>
        <v>2.3145312500000008</v>
      </c>
      <c r="Z2119" s="54"/>
    </row>
    <row r="2120" spans="1:26" x14ac:dyDescent="0.35">
      <c r="A2120" s="42">
        <v>42968</v>
      </c>
      <c r="B2120" s="55">
        <f t="shared" si="295"/>
        <v>42876</v>
      </c>
      <c r="C2120" s="56">
        <f t="shared" si="296"/>
        <v>42967</v>
      </c>
      <c r="D2120" s="59">
        <v>2.46</v>
      </c>
      <c r="E2120" s="43">
        <v>2.87</v>
      </c>
      <c r="F2120" s="43">
        <f t="shared" ref="F2120:F2183" si="298">AVERAGEIFS(D:D,A:A,"&gt;"&amp;B2120,A:A,"&lt;="&amp;C2120)</f>
        <v>2.5142187499999986</v>
      </c>
      <c r="G2120" s="60">
        <f t="shared" ref="G2120:G2183" si="299">AVERAGEIFS(E:E,A:A,"&gt;"&amp;B2120,A:A,"&lt;="&amp;C2120)</f>
        <v>2.8689062499999993</v>
      </c>
      <c r="H2120" s="68" t="str">
        <f t="shared" si="297"/>
        <v>Mar 2018</v>
      </c>
      <c r="I2120" s="70">
        <f t="shared" si="286"/>
        <v>1.77</v>
      </c>
      <c r="J2120" s="70">
        <f>VLOOKUP(H2120,CPI!C$187:L$448,10,FALSE)</f>
        <v>1.5830655220197887</v>
      </c>
      <c r="K2120" s="59">
        <f t="shared" si="292"/>
        <v>4.0528125000000017</v>
      </c>
      <c r="L2120" s="70">
        <f t="shared" si="288"/>
        <v>2.2431094625135151</v>
      </c>
      <c r="M2120" s="71">
        <f t="shared" si="291"/>
        <v>3.8616848770555157</v>
      </c>
      <c r="N2120" s="59">
        <f t="shared" si="293"/>
        <v>1.9539062500000002</v>
      </c>
      <c r="O2120" s="43">
        <f t="shared" si="293"/>
        <v>3.0816639423076921</v>
      </c>
      <c r="P2120" s="69">
        <f t="shared" si="289"/>
        <v>2.8923201569250878</v>
      </c>
      <c r="Q2120" s="44">
        <f t="shared" si="290"/>
        <v>1.2888512747446956</v>
      </c>
      <c r="R2120" s="43">
        <f t="shared" si="294"/>
        <v>249</v>
      </c>
      <c r="S2120" s="45" t="e">
        <f>#REF!*M2120/100/365*365/$R2120</f>
        <v>#REF!</v>
      </c>
      <c r="T2120" s="45" t="e">
        <f>#REF!*P2120/100/365*365/$R2120</f>
        <v>#REF!</v>
      </c>
      <c r="U2120" s="45" t="e">
        <f>#REF!*F2120/100/365*365/$R2120</f>
        <v>#REF!</v>
      </c>
      <c r="V2120" s="45" t="e">
        <f>#REF!*K2120/100/365*365/$R2120</f>
        <v>#REF!</v>
      </c>
      <c r="W2120" s="45" t="e">
        <f>#REF!*O2120/100/365*365/$R2120</f>
        <v>#REF!</v>
      </c>
      <c r="X2120" s="61">
        <f t="shared" si="287"/>
        <v>2.3145312500000008</v>
      </c>
      <c r="Z2120" s="54"/>
    </row>
    <row r="2121" spans="1:26" x14ac:dyDescent="0.35">
      <c r="A2121" s="42">
        <v>42969</v>
      </c>
      <c r="B2121" s="55">
        <f t="shared" si="295"/>
        <v>42877</v>
      </c>
      <c r="C2121" s="56">
        <f t="shared" si="296"/>
        <v>42968</v>
      </c>
      <c r="D2121" s="59">
        <v>2.4700000000000002</v>
      </c>
      <c r="E2121" s="43">
        <v>2.88</v>
      </c>
      <c r="F2121" s="43">
        <f t="shared" si="298"/>
        <v>2.5173437499999989</v>
      </c>
      <c r="G2121" s="60">
        <f t="shared" si="299"/>
        <v>2.8690624999999996</v>
      </c>
      <c r="H2121" s="68" t="str">
        <f t="shared" si="297"/>
        <v>Mar 2018</v>
      </c>
      <c r="I2121" s="70">
        <f t="shared" si="286"/>
        <v>1.77</v>
      </c>
      <c r="J2121" s="70">
        <f>VLOOKUP(H2121,CPI!C$187:L$448,10,FALSE)</f>
        <v>1.5830655220197887</v>
      </c>
      <c r="K2121" s="59">
        <f t="shared" si="292"/>
        <v>4.0528125000000017</v>
      </c>
      <c r="L2121" s="70">
        <f t="shared" si="288"/>
        <v>2.2431094625135151</v>
      </c>
      <c r="M2121" s="71">
        <f t="shared" si="291"/>
        <v>3.8616848770555157</v>
      </c>
      <c r="N2121" s="59">
        <f t="shared" si="293"/>
        <v>1.9539062500000002</v>
      </c>
      <c r="O2121" s="43">
        <f t="shared" si="293"/>
        <v>3.0816639423076921</v>
      </c>
      <c r="P2121" s="69">
        <f t="shared" si="289"/>
        <v>2.8923201569250878</v>
      </c>
      <c r="Q2121" s="44">
        <f t="shared" si="290"/>
        <v>1.2888512747446956</v>
      </c>
      <c r="R2121" s="43">
        <f t="shared" si="294"/>
        <v>249</v>
      </c>
      <c r="S2121" s="45" t="e">
        <f>#REF!*M2121/100/365*365/$R2121</f>
        <v>#REF!</v>
      </c>
      <c r="T2121" s="45" t="e">
        <f>#REF!*P2121/100/365*365/$R2121</f>
        <v>#REF!</v>
      </c>
      <c r="U2121" s="45" t="e">
        <f>#REF!*F2121/100/365*365/$R2121</f>
        <v>#REF!</v>
      </c>
      <c r="V2121" s="45" t="e">
        <f>#REF!*K2121/100/365*365/$R2121</f>
        <v>#REF!</v>
      </c>
      <c r="W2121" s="45" t="e">
        <f>#REF!*O2121/100/365*365/$R2121</f>
        <v>#REF!</v>
      </c>
      <c r="X2121" s="61">
        <f t="shared" si="287"/>
        <v>2.3145312500000008</v>
      </c>
      <c r="Z2121" s="54"/>
    </row>
    <row r="2122" spans="1:26" x14ac:dyDescent="0.35">
      <c r="A2122" s="42">
        <v>42970</v>
      </c>
      <c r="B2122" s="55">
        <f t="shared" si="295"/>
        <v>42878</v>
      </c>
      <c r="C2122" s="56">
        <f t="shared" si="296"/>
        <v>42969</v>
      </c>
      <c r="D2122" s="59">
        <v>2.5</v>
      </c>
      <c r="E2122" s="43">
        <v>2.91</v>
      </c>
      <c r="F2122" s="43">
        <f t="shared" si="298"/>
        <v>2.5209374999999983</v>
      </c>
      <c r="G2122" s="60">
        <f t="shared" si="299"/>
        <v>2.8698437499999994</v>
      </c>
      <c r="H2122" s="68" t="str">
        <f t="shared" si="297"/>
        <v>Mar 2018</v>
      </c>
      <c r="I2122" s="70">
        <f t="shared" si="286"/>
        <v>1.77</v>
      </c>
      <c r="J2122" s="70">
        <f>VLOOKUP(H2122,CPI!C$187:L$448,10,FALSE)</f>
        <v>1.5830655220197887</v>
      </c>
      <c r="K2122" s="59">
        <f t="shared" si="292"/>
        <v>4.0528125000000017</v>
      </c>
      <c r="L2122" s="70">
        <f t="shared" si="288"/>
        <v>2.2431094625135151</v>
      </c>
      <c r="M2122" s="71">
        <f t="shared" si="291"/>
        <v>3.8616848770555157</v>
      </c>
      <c r="N2122" s="59">
        <f t="shared" si="293"/>
        <v>1.9539062500000002</v>
      </c>
      <c r="O2122" s="43">
        <f t="shared" si="293"/>
        <v>3.0816639423076921</v>
      </c>
      <c r="P2122" s="69">
        <f t="shared" si="289"/>
        <v>2.8923201569250878</v>
      </c>
      <c r="Q2122" s="44">
        <f t="shared" si="290"/>
        <v>1.2888512747446956</v>
      </c>
      <c r="R2122" s="43">
        <f t="shared" si="294"/>
        <v>249</v>
      </c>
      <c r="S2122" s="45" t="e">
        <f>#REF!*M2122/100/365*365/$R2122</f>
        <v>#REF!</v>
      </c>
      <c r="T2122" s="45" t="e">
        <f>#REF!*P2122/100/365*365/$R2122</f>
        <v>#REF!</v>
      </c>
      <c r="U2122" s="45" t="e">
        <f>#REF!*F2122/100/365*365/$R2122</f>
        <v>#REF!</v>
      </c>
      <c r="V2122" s="45" t="e">
        <f>#REF!*K2122/100/365*365/$R2122</f>
        <v>#REF!</v>
      </c>
      <c r="W2122" s="45" t="e">
        <f>#REF!*O2122/100/365*365/$R2122</f>
        <v>#REF!</v>
      </c>
      <c r="X2122" s="61">
        <f t="shared" si="287"/>
        <v>2.3145312500000008</v>
      </c>
      <c r="Z2122" s="54"/>
    </row>
    <row r="2123" spans="1:26" x14ac:dyDescent="0.35">
      <c r="A2123" s="42">
        <v>42971</v>
      </c>
      <c r="B2123" s="55">
        <f t="shared" si="295"/>
        <v>42879</v>
      </c>
      <c r="C2123" s="56">
        <f t="shared" si="296"/>
        <v>42970</v>
      </c>
      <c r="D2123" s="59">
        <v>2.4900000000000002</v>
      </c>
      <c r="E2123" s="43">
        <v>2.92</v>
      </c>
      <c r="F2123" s="43">
        <f t="shared" si="298"/>
        <v>2.5248437499999987</v>
      </c>
      <c r="G2123" s="60">
        <f t="shared" si="299"/>
        <v>2.8709374999999997</v>
      </c>
      <c r="H2123" s="68" t="str">
        <f t="shared" si="297"/>
        <v>Mar 2018</v>
      </c>
      <c r="I2123" s="70">
        <f t="shared" si="286"/>
        <v>1.77</v>
      </c>
      <c r="J2123" s="70">
        <f>VLOOKUP(H2123,CPI!C$187:L$448,10,FALSE)</f>
        <v>1.5830655220197887</v>
      </c>
      <c r="K2123" s="59">
        <f t="shared" si="292"/>
        <v>4.0528125000000017</v>
      </c>
      <c r="L2123" s="70">
        <f t="shared" si="288"/>
        <v>2.2431094625135151</v>
      </c>
      <c r="M2123" s="71">
        <f t="shared" si="291"/>
        <v>3.8616848770555157</v>
      </c>
      <c r="N2123" s="59">
        <f t="shared" si="293"/>
        <v>1.9539062500000002</v>
      </c>
      <c r="O2123" s="43">
        <f t="shared" si="293"/>
        <v>3.0816639423076921</v>
      </c>
      <c r="P2123" s="69">
        <f t="shared" si="289"/>
        <v>2.8923201569250878</v>
      </c>
      <c r="Q2123" s="44">
        <f t="shared" si="290"/>
        <v>1.2888512747446956</v>
      </c>
      <c r="R2123" s="43">
        <f t="shared" si="294"/>
        <v>249</v>
      </c>
      <c r="S2123" s="45" t="e">
        <f>#REF!*M2123/100/365*365/$R2123</f>
        <v>#REF!</v>
      </c>
      <c r="T2123" s="45" t="e">
        <f>#REF!*P2123/100/365*365/$R2123</f>
        <v>#REF!</v>
      </c>
      <c r="U2123" s="45" t="e">
        <f>#REF!*F2123/100/365*365/$R2123</f>
        <v>#REF!</v>
      </c>
      <c r="V2123" s="45" t="e">
        <f>#REF!*K2123/100/365*365/$R2123</f>
        <v>#REF!</v>
      </c>
      <c r="W2123" s="45" t="e">
        <f>#REF!*O2123/100/365*365/$R2123</f>
        <v>#REF!</v>
      </c>
      <c r="X2123" s="61">
        <f t="shared" si="287"/>
        <v>2.3145312500000008</v>
      </c>
      <c r="Z2123" s="54"/>
    </row>
    <row r="2124" spans="1:26" x14ac:dyDescent="0.35">
      <c r="A2124" s="42">
        <v>42972</v>
      </c>
      <c r="B2124" s="55">
        <f t="shared" si="295"/>
        <v>42880</v>
      </c>
      <c r="C2124" s="56">
        <f t="shared" si="296"/>
        <v>42971</v>
      </c>
      <c r="D2124" s="59">
        <v>2.4700000000000002</v>
      </c>
      <c r="E2124" s="43">
        <v>2.89</v>
      </c>
      <c r="F2124" s="43">
        <f t="shared" si="298"/>
        <v>2.5243749999999987</v>
      </c>
      <c r="G2124" s="60">
        <f t="shared" si="299"/>
        <v>2.8721874999999994</v>
      </c>
      <c r="H2124" s="68" t="str">
        <f t="shared" si="297"/>
        <v>Mar 2018</v>
      </c>
      <c r="I2124" s="70">
        <f t="shared" si="286"/>
        <v>1.77</v>
      </c>
      <c r="J2124" s="70">
        <f>VLOOKUP(H2124,CPI!C$187:L$448,10,FALSE)</f>
        <v>1.5830655220197887</v>
      </c>
      <c r="K2124" s="59">
        <f t="shared" si="292"/>
        <v>4.0528125000000017</v>
      </c>
      <c r="L2124" s="70">
        <f t="shared" si="288"/>
        <v>2.2431094625135151</v>
      </c>
      <c r="M2124" s="71">
        <f t="shared" si="291"/>
        <v>3.8616848770555157</v>
      </c>
      <c r="N2124" s="59">
        <f t="shared" si="293"/>
        <v>1.9539062500000002</v>
      </c>
      <c r="O2124" s="43">
        <f t="shared" si="293"/>
        <v>3.0816639423076921</v>
      </c>
      <c r="P2124" s="69">
        <f t="shared" si="289"/>
        <v>2.8923201569250878</v>
      </c>
      <c r="Q2124" s="44">
        <f t="shared" si="290"/>
        <v>1.2888512747446956</v>
      </c>
      <c r="R2124" s="43">
        <f t="shared" si="294"/>
        <v>249</v>
      </c>
      <c r="S2124" s="45" t="e">
        <f>#REF!*M2124/100/365*365/$R2124</f>
        <v>#REF!</v>
      </c>
      <c r="T2124" s="45" t="e">
        <f>#REF!*P2124/100/365*365/$R2124</f>
        <v>#REF!</v>
      </c>
      <c r="U2124" s="45" t="e">
        <f>#REF!*F2124/100/365*365/$R2124</f>
        <v>#REF!</v>
      </c>
      <c r="V2124" s="45" t="e">
        <f>#REF!*K2124/100/365*365/$R2124</f>
        <v>#REF!</v>
      </c>
      <c r="W2124" s="45" t="e">
        <f>#REF!*O2124/100/365*365/$R2124</f>
        <v>#REF!</v>
      </c>
      <c r="X2124" s="61">
        <f t="shared" si="287"/>
        <v>2.3145312500000008</v>
      </c>
      <c r="Z2124" s="54"/>
    </row>
    <row r="2125" spans="1:26" x14ac:dyDescent="0.35">
      <c r="A2125" s="42">
        <v>42975</v>
      </c>
      <c r="B2125" s="55">
        <f t="shared" si="295"/>
        <v>42883</v>
      </c>
      <c r="C2125" s="56">
        <f t="shared" si="296"/>
        <v>42974</v>
      </c>
      <c r="D2125" s="59">
        <v>2.4700000000000002</v>
      </c>
      <c r="E2125" s="43">
        <v>2.89</v>
      </c>
      <c r="F2125" s="43">
        <f t="shared" si="298"/>
        <v>2.5242187499999988</v>
      </c>
      <c r="G2125" s="60">
        <f t="shared" si="299"/>
        <v>2.8735937499999995</v>
      </c>
      <c r="H2125" s="68" t="str">
        <f t="shared" si="297"/>
        <v>Mar 2018</v>
      </c>
      <c r="I2125" s="70">
        <f t="shared" si="286"/>
        <v>1.77</v>
      </c>
      <c r="J2125" s="70">
        <f>VLOOKUP(H2125,CPI!C$187:L$448,10,FALSE)</f>
        <v>1.5830655220197887</v>
      </c>
      <c r="K2125" s="59">
        <f t="shared" si="292"/>
        <v>4.0528125000000017</v>
      </c>
      <c r="L2125" s="70">
        <f t="shared" si="288"/>
        <v>2.2431094625135151</v>
      </c>
      <c r="M2125" s="71">
        <f t="shared" si="291"/>
        <v>3.8616848770555157</v>
      </c>
      <c r="N2125" s="59">
        <f t="shared" si="293"/>
        <v>1.9539062500000002</v>
      </c>
      <c r="O2125" s="43">
        <f t="shared" si="293"/>
        <v>3.0816639423076921</v>
      </c>
      <c r="P2125" s="69">
        <f t="shared" si="289"/>
        <v>2.8923201569250878</v>
      </c>
      <c r="Q2125" s="44">
        <f t="shared" si="290"/>
        <v>1.2888512747446956</v>
      </c>
      <c r="R2125" s="43">
        <f t="shared" si="294"/>
        <v>249</v>
      </c>
      <c r="S2125" s="45" t="e">
        <f>#REF!*M2125/100/365*365/$R2125</f>
        <v>#REF!</v>
      </c>
      <c r="T2125" s="45" t="e">
        <f>#REF!*P2125/100/365*365/$R2125</f>
        <v>#REF!</v>
      </c>
      <c r="U2125" s="45" t="e">
        <f>#REF!*F2125/100/365*365/$R2125</f>
        <v>#REF!</v>
      </c>
      <c r="V2125" s="45" t="e">
        <f>#REF!*K2125/100/365*365/$R2125</f>
        <v>#REF!</v>
      </c>
      <c r="W2125" s="45" t="e">
        <f>#REF!*O2125/100/365*365/$R2125</f>
        <v>#REF!</v>
      </c>
      <c r="X2125" s="61">
        <f t="shared" si="287"/>
        <v>2.3145312500000008</v>
      </c>
      <c r="Z2125" s="54"/>
    </row>
    <row r="2126" spans="1:26" x14ac:dyDescent="0.35">
      <c r="A2126" s="42">
        <v>42976</v>
      </c>
      <c r="B2126" s="55">
        <f t="shared" si="295"/>
        <v>42884</v>
      </c>
      <c r="C2126" s="56">
        <f t="shared" si="296"/>
        <v>42975</v>
      </c>
      <c r="D2126" s="59">
        <v>2.44</v>
      </c>
      <c r="E2126" s="43">
        <v>2.86</v>
      </c>
      <c r="F2126" s="43">
        <f t="shared" si="298"/>
        <v>2.523593749999999</v>
      </c>
      <c r="G2126" s="60">
        <f t="shared" si="299"/>
        <v>2.8743749999999992</v>
      </c>
      <c r="H2126" s="68" t="str">
        <f t="shared" si="297"/>
        <v>Mar 2018</v>
      </c>
      <c r="I2126" s="70">
        <f t="shared" si="286"/>
        <v>1.77</v>
      </c>
      <c r="J2126" s="70">
        <f>VLOOKUP(H2126,CPI!C$187:L$448,10,FALSE)</f>
        <v>1.5830655220197887</v>
      </c>
      <c r="K2126" s="59">
        <f t="shared" si="292"/>
        <v>4.0528125000000017</v>
      </c>
      <c r="L2126" s="70">
        <f t="shared" si="288"/>
        <v>2.2431094625135151</v>
      </c>
      <c r="M2126" s="71">
        <f t="shared" si="291"/>
        <v>3.8616848770555157</v>
      </c>
      <c r="N2126" s="59">
        <f t="shared" si="293"/>
        <v>1.9539062500000002</v>
      </c>
      <c r="O2126" s="43">
        <f t="shared" si="293"/>
        <v>3.0816639423076921</v>
      </c>
      <c r="P2126" s="69">
        <f t="shared" si="289"/>
        <v>2.8923201569250878</v>
      </c>
      <c r="Q2126" s="44">
        <f t="shared" si="290"/>
        <v>1.2888512747446956</v>
      </c>
      <c r="R2126" s="43">
        <f t="shared" si="294"/>
        <v>249</v>
      </c>
      <c r="S2126" s="45" t="e">
        <f>#REF!*M2126/100/365*365/$R2126</f>
        <v>#REF!</v>
      </c>
      <c r="T2126" s="45" t="e">
        <f>#REF!*P2126/100/365*365/$R2126</f>
        <v>#REF!</v>
      </c>
      <c r="U2126" s="45" t="e">
        <f>#REF!*F2126/100/365*365/$R2126</f>
        <v>#REF!</v>
      </c>
      <c r="V2126" s="45" t="e">
        <f>#REF!*K2126/100/365*365/$R2126</f>
        <v>#REF!</v>
      </c>
      <c r="W2126" s="45" t="e">
        <f>#REF!*O2126/100/365*365/$R2126</f>
        <v>#REF!</v>
      </c>
      <c r="X2126" s="61">
        <f t="shared" si="287"/>
        <v>2.3145312500000008</v>
      </c>
      <c r="Z2126" s="54"/>
    </row>
    <row r="2127" spans="1:26" x14ac:dyDescent="0.35">
      <c r="A2127" s="42">
        <v>42977</v>
      </c>
      <c r="B2127" s="55">
        <f t="shared" si="295"/>
        <v>42885</v>
      </c>
      <c r="C2127" s="56">
        <f t="shared" si="296"/>
        <v>42976</v>
      </c>
      <c r="D2127" s="59">
        <v>2.4700000000000002</v>
      </c>
      <c r="E2127" s="43">
        <v>2.89</v>
      </c>
      <c r="F2127" s="43">
        <f t="shared" si="298"/>
        <v>2.5226562499999994</v>
      </c>
      <c r="G2127" s="60">
        <f t="shared" si="299"/>
        <v>2.8749999999999996</v>
      </c>
      <c r="H2127" s="68" t="str">
        <f t="shared" si="297"/>
        <v>Mar 2018</v>
      </c>
      <c r="I2127" s="70">
        <f t="shared" si="286"/>
        <v>1.77</v>
      </c>
      <c r="J2127" s="70">
        <f>VLOOKUP(H2127,CPI!C$187:L$448,10,FALSE)</f>
        <v>1.5830655220197887</v>
      </c>
      <c r="K2127" s="59">
        <f t="shared" si="292"/>
        <v>4.0528125000000017</v>
      </c>
      <c r="L2127" s="70">
        <f t="shared" si="288"/>
        <v>2.2431094625135151</v>
      </c>
      <c r="M2127" s="71">
        <f t="shared" si="291"/>
        <v>3.8616848770555157</v>
      </c>
      <c r="N2127" s="59">
        <f t="shared" si="293"/>
        <v>1.9539062500000002</v>
      </c>
      <c r="O2127" s="43">
        <f t="shared" si="293"/>
        <v>3.0816639423076921</v>
      </c>
      <c r="P2127" s="69">
        <f t="shared" si="289"/>
        <v>2.8923201569250878</v>
      </c>
      <c r="Q2127" s="44">
        <f t="shared" si="290"/>
        <v>1.2888512747446956</v>
      </c>
      <c r="R2127" s="43">
        <f t="shared" si="294"/>
        <v>249</v>
      </c>
      <c r="S2127" s="45" t="e">
        <f>#REF!*M2127/100/365*365/$R2127</f>
        <v>#REF!</v>
      </c>
      <c r="T2127" s="45" t="e">
        <f>#REF!*P2127/100/365*365/$R2127</f>
        <v>#REF!</v>
      </c>
      <c r="U2127" s="45" t="e">
        <f>#REF!*F2127/100/365*365/$R2127</f>
        <v>#REF!</v>
      </c>
      <c r="V2127" s="45" t="e">
        <f>#REF!*K2127/100/365*365/$R2127</f>
        <v>#REF!</v>
      </c>
      <c r="W2127" s="45" t="e">
        <f>#REF!*O2127/100/365*365/$R2127</f>
        <v>#REF!</v>
      </c>
      <c r="X2127" s="61">
        <f t="shared" si="287"/>
        <v>2.3145312500000008</v>
      </c>
      <c r="Z2127" s="54"/>
    </row>
    <row r="2128" spans="1:26" x14ac:dyDescent="0.35">
      <c r="A2128" s="42">
        <v>42978</v>
      </c>
      <c r="B2128" s="55">
        <f t="shared" si="295"/>
        <v>42886</v>
      </c>
      <c r="C2128" s="56">
        <f t="shared" si="296"/>
        <v>42977</v>
      </c>
      <c r="D2128" s="59">
        <v>2.4900000000000002</v>
      </c>
      <c r="E2128" s="43">
        <v>2.91</v>
      </c>
      <c r="F2128" s="43">
        <f t="shared" si="298"/>
        <v>2.5228124999999992</v>
      </c>
      <c r="G2128" s="60">
        <f t="shared" si="299"/>
        <v>2.8767187499999989</v>
      </c>
      <c r="H2128" s="68" t="str">
        <f t="shared" si="297"/>
        <v>Mar 2018</v>
      </c>
      <c r="I2128" s="70">
        <f t="shared" si="286"/>
        <v>1.77</v>
      </c>
      <c r="J2128" s="70">
        <f>VLOOKUP(H2128,CPI!C$187:L$448,10,FALSE)</f>
        <v>1.5830655220197887</v>
      </c>
      <c r="K2128" s="59">
        <f t="shared" si="292"/>
        <v>4.0528125000000017</v>
      </c>
      <c r="L2128" s="70">
        <f t="shared" si="288"/>
        <v>2.2431094625135151</v>
      </c>
      <c r="M2128" s="71">
        <f t="shared" si="291"/>
        <v>3.8616848770555157</v>
      </c>
      <c r="N2128" s="59">
        <f t="shared" si="293"/>
        <v>1.9539062500000002</v>
      </c>
      <c r="O2128" s="43">
        <f t="shared" si="293"/>
        <v>3.0816639423076921</v>
      </c>
      <c r="P2128" s="69">
        <f t="shared" si="289"/>
        <v>2.8923201569250878</v>
      </c>
      <c r="Q2128" s="44">
        <f t="shared" si="290"/>
        <v>1.2888512747446956</v>
      </c>
      <c r="R2128" s="43">
        <f t="shared" si="294"/>
        <v>249</v>
      </c>
      <c r="S2128" s="45" t="e">
        <f>#REF!*M2128/100/365*365/$R2128</f>
        <v>#REF!</v>
      </c>
      <c r="T2128" s="45" t="e">
        <f>#REF!*P2128/100/365*365/$R2128</f>
        <v>#REF!</v>
      </c>
      <c r="U2128" s="45" t="e">
        <f>#REF!*F2128/100/365*365/$R2128</f>
        <v>#REF!</v>
      </c>
      <c r="V2128" s="45" t="e">
        <f>#REF!*K2128/100/365*365/$R2128</f>
        <v>#REF!</v>
      </c>
      <c r="W2128" s="45" t="e">
        <f>#REF!*O2128/100/365*365/$R2128</f>
        <v>#REF!</v>
      </c>
      <c r="X2128" s="61">
        <f t="shared" si="287"/>
        <v>2.3145312500000008</v>
      </c>
      <c r="Z2128" s="54"/>
    </row>
    <row r="2129" spans="1:26" x14ac:dyDescent="0.35">
      <c r="A2129" s="42">
        <v>42979</v>
      </c>
      <c r="B2129" s="55">
        <f t="shared" si="295"/>
        <v>42887</v>
      </c>
      <c r="C2129" s="56">
        <f t="shared" si="296"/>
        <v>42978</v>
      </c>
      <c r="D2129" s="59">
        <v>2.4500000000000002</v>
      </c>
      <c r="E2129" s="43">
        <v>2.87</v>
      </c>
      <c r="F2129" s="43">
        <f t="shared" si="298"/>
        <v>2.5237499999999997</v>
      </c>
      <c r="G2129" s="60">
        <f t="shared" si="299"/>
        <v>2.879531249999999</v>
      </c>
      <c r="H2129" s="68" t="str">
        <f t="shared" si="297"/>
        <v>Mar 2018</v>
      </c>
      <c r="I2129" s="70">
        <f t="shared" si="286"/>
        <v>1.77</v>
      </c>
      <c r="J2129" s="70">
        <f>VLOOKUP(H2129,CPI!C$187:L$448,10,FALSE)</f>
        <v>1.5830655220197887</v>
      </c>
      <c r="K2129" s="59">
        <f t="shared" si="292"/>
        <v>4.0528125000000017</v>
      </c>
      <c r="L2129" s="70">
        <f t="shared" si="288"/>
        <v>2.2431094625135151</v>
      </c>
      <c r="M2129" s="71">
        <f t="shared" si="291"/>
        <v>3.8616848770555157</v>
      </c>
      <c r="N2129" s="59">
        <f t="shared" si="293"/>
        <v>1.9539062500000002</v>
      </c>
      <c r="O2129" s="43">
        <f t="shared" si="293"/>
        <v>3.0816639423076921</v>
      </c>
      <c r="P2129" s="69">
        <f t="shared" si="289"/>
        <v>2.8923201569250878</v>
      </c>
      <c r="Q2129" s="44">
        <f t="shared" si="290"/>
        <v>1.2888512747446956</v>
      </c>
      <c r="R2129" s="43">
        <f t="shared" si="294"/>
        <v>249</v>
      </c>
      <c r="S2129" s="45" t="e">
        <f>#REF!*M2129/100/365*365/$R2129</f>
        <v>#REF!</v>
      </c>
      <c r="T2129" s="45" t="e">
        <f>#REF!*P2129/100/365*365/$R2129</f>
        <v>#REF!</v>
      </c>
      <c r="U2129" s="45" t="e">
        <f>#REF!*F2129/100/365*365/$R2129</f>
        <v>#REF!</v>
      </c>
      <c r="V2129" s="45" t="e">
        <f>#REF!*K2129/100/365*365/$R2129</f>
        <v>#REF!</v>
      </c>
      <c r="W2129" s="45" t="e">
        <f>#REF!*O2129/100/365*365/$R2129</f>
        <v>#REF!</v>
      </c>
      <c r="X2129" s="61">
        <f t="shared" si="287"/>
        <v>2.3145312500000008</v>
      </c>
      <c r="Z2129" s="54"/>
    </row>
    <row r="2130" spans="1:26" x14ac:dyDescent="0.35">
      <c r="A2130" s="42">
        <v>42982</v>
      </c>
      <c r="B2130" s="55">
        <f t="shared" si="295"/>
        <v>42890</v>
      </c>
      <c r="C2130" s="56">
        <f t="shared" si="296"/>
        <v>42981</v>
      </c>
      <c r="D2130" s="59">
        <v>2.42</v>
      </c>
      <c r="E2130" s="43">
        <v>2.83</v>
      </c>
      <c r="F2130" s="43">
        <f t="shared" si="298"/>
        <v>2.5235937499999994</v>
      </c>
      <c r="G2130" s="60">
        <f t="shared" si="299"/>
        <v>2.8812499999999992</v>
      </c>
      <c r="H2130" s="68" t="str">
        <f t="shared" si="297"/>
        <v>Mar 2018</v>
      </c>
      <c r="I2130" s="70">
        <f t="shared" si="286"/>
        <v>1.77</v>
      </c>
      <c r="J2130" s="70">
        <f>VLOOKUP(H2130,CPI!C$187:L$448,10,FALSE)</f>
        <v>1.5830655220197887</v>
      </c>
      <c r="K2130" s="59">
        <f t="shared" si="292"/>
        <v>4.0528125000000017</v>
      </c>
      <c r="L2130" s="70">
        <f t="shared" si="288"/>
        <v>2.2431094625135151</v>
      </c>
      <c r="M2130" s="71">
        <f t="shared" si="291"/>
        <v>3.8616848770555157</v>
      </c>
      <c r="N2130" s="59">
        <f t="shared" si="293"/>
        <v>1.9539062500000002</v>
      </c>
      <c r="O2130" s="43">
        <f t="shared" si="293"/>
        <v>3.0816639423076921</v>
      </c>
      <c r="P2130" s="69">
        <f t="shared" si="289"/>
        <v>2.8923201569250878</v>
      </c>
      <c r="Q2130" s="44">
        <f t="shared" si="290"/>
        <v>1.2888512747446956</v>
      </c>
      <c r="R2130" s="43">
        <f t="shared" si="294"/>
        <v>249</v>
      </c>
      <c r="S2130" s="45" t="e">
        <f>#REF!*M2130/100/365*365/$R2130</f>
        <v>#REF!</v>
      </c>
      <c r="T2130" s="45" t="e">
        <f>#REF!*P2130/100/365*365/$R2130</f>
        <v>#REF!</v>
      </c>
      <c r="U2130" s="45" t="e">
        <f>#REF!*F2130/100/365*365/$R2130</f>
        <v>#REF!</v>
      </c>
      <c r="V2130" s="45" t="e">
        <f>#REF!*K2130/100/365*365/$R2130</f>
        <v>#REF!</v>
      </c>
      <c r="W2130" s="45" t="e">
        <f>#REF!*O2130/100/365*365/$R2130</f>
        <v>#REF!</v>
      </c>
      <c r="X2130" s="61">
        <f t="shared" si="287"/>
        <v>2.3145312500000008</v>
      </c>
      <c r="Z2130" s="54"/>
    </row>
    <row r="2131" spans="1:26" x14ac:dyDescent="0.35">
      <c r="A2131" s="42">
        <v>42983</v>
      </c>
      <c r="B2131" s="55">
        <f t="shared" si="295"/>
        <v>42891</v>
      </c>
      <c r="C2131" s="56">
        <f t="shared" si="296"/>
        <v>42982</v>
      </c>
      <c r="D2131" s="59">
        <v>2.4300000000000002</v>
      </c>
      <c r="E2131" s="43">
        <v>2.85</v>
      </c>
      <c r="F2131" s="43">
        <f t="shared" si="298"/>
        <v>2.5219999999999994</v>
      </c>
      <c r="G2131" s="60">
        <f t="shared" si="299"/>
        <v>2.880461538461538</v>
      </c>
      <c r="H2131" s="68" t="str">
        <f t="shared" si="297"/>
        <v>Mar 2018</v>
      </c>
      <c r="I2131" s="70">
        <f t="shared" si="286"/>
        <v>1.77</v>
      </c>
      <c r="J2131" s="70">
        <f>VLOOKUP(H2131,CPI!C$187:L$448,10,FALSE)</f>
        <v>1.5830655220197887</v>
      </c>
      <c r="K2131" s="59">
        <f t="shared" si="292"/>
        <v>4.0528125000000017</v>
      </c>
      <c r="L2131" s="70">
        <f t="shared" si="288"/>
        <v>2.2431094625135151</v>
      </c>
      <c r="M2131" s="71">
        <f t="shared" si="291"/>
        <v>3.8616848770555157</v>
      </c>
      <c r="N2131" s="59">
        <f t="shared" si="293"/>
        <v>1.9539062500000002</v>
      </c>
      <c r="O2131" s="43">
        <f t="shared" si="293"/>
        <v>3.0816639423076921</v>
      </c>
      <c r="P2131" s="69">
        <f t="shared" si="289"/>
        <v>2.8923201569250878</v>
      </c>
      <c r="Q2131" s="44">
        <f t="shared" si="290"/>
        <v>1.2888512747446956</v>
      </c>
      <c r="R2131" s="43">
        <f t="shared" si="294"/>
        <v>249</v>
      </c>
      <c r="S2131" s="45" t="e">
        <f>#REF!*M2131/100/365*365/$R2131</f>
        <v>#REF!</v>
      </c>
      <c r="T2131" s="45" t="e">
        <f>#REF!*P2131/100/365*365/$R2131</f>
        <v>#REF!</v>
      </c>
      <c r="U2131" s="45" t="e">
        <f>#REF!*F2131/100/365*365/$R2131</f>
        <v>#REF!</v>
      </c>
      <c r="V2131" s="45" t="e">
        <f>#REF!*K2131/100/365*365/$R2131</f>
        <v>#REF!</v>
      </c>
      <c r="W2131" s="45" t="e">
        <f>#REF!*O2131/100/365*365/$R2131</f>
        <v>#REF!</v>
      </c>
      <c r="X2131" s="61">
        <f t="shared" si="287"/>
        <v>2.3145312500000008</v>
      </c>
      <c r="Z2131" s="54"/>
    </row>
    <row r="2132" spans="1:26" x14ac:dyDescent="0.35">
      <c r="A2132" s="42">
        <v>42984</v>
      </c>
      <c r="B2132" s="55">
        <f t="shared" si="295"/>
        <v>42892</v>
      </c>
      <c r="C2132" s="56">
        <f t="shared" si="296"/>
        <v>42983</v>
      </c>
      <c r="D2132" s="59">
        <v>2.37</v>
      </c>
      <c r="E2132" s="43">
        <v>2.77</v>
      </c>
      <c r="F2132" s="43">
        <f t="shared" si="298"/>
        <v>2.5223076923076917</v>
      </c>
      <c r="G2132" s="60">
        <f t="shared" si="299"/>
        <v>2.8824615384615382</v>
      </c>
      <c r="H2132" s="68" t="str">
        <f t="shared" si="297"/>
        <v>Mar 2018</v>
      </c>
      <c r="I2132" s="70">
        <f t="shared" si="286"/>
        <v>1.77</v>
      </c>
      <c r="J2132" s="70">
        <f>VLOOKUP(H2132,CPI!C$187:L$448,10,FALSE)</f>
        <v>1.5830655220197887</v>
      </c>
      <c r="K2132" s="59">
        <f t="shared" si="292"/>
        <v>4.0528125000000017</v>
      </c>
      <c r="L2132" s="70">
        <f t="shared" si="288"/>
        <v>2.2431094625135151</v>
      </c>
      <c r="M2132" s="71">
        <f t="shared" si="291"/>
        <v>3.8616848770555157</v>
      </c>
      <c r="N2132" s="59">
        <f t="shared" si="293"/>
        <v>1.9539062500000002</v>
      </c>
      <c r="O2132" s="43">
        <f t="shared" si="293"/>
        <v>3.0816639423076921</v>
      </c>
      <c r="P2132" s="69">
        <f t="shared" si="289"/>
        <v>2.8923201569250878</v>
      </c>
      <c r="Q2132" s="44">
        <f t="shared" si="290"/>
        <v>1.2888512747446956</v>
      </c>
      <c r="R2132" s="43">
        <f t="shared" si="294"/>
        <v>249</v>
      </c>
      <c r="S2132" s="45" t="e">
        <f>#REF!*M2132/100/365*365/$R2132</f>
        <v>#REF!</v>
      </c>
      <c r="T2132" s="45" t="e">
        <f>#REF!*P2132/100/365*365/$R2132</f>
        <v>#REF!</v>
      </c>
      <c r="U2132" s="45" t="e">
        <f>#REF!*F2132/100/365*365/$R2132</f>
        <v>#REF!</v>
      </c>
      <c r="V2132" s="45" t="e">
        <f>#REF!*K2132/100/365*365/$R2132</f>
        <v>#REF!</v>
      </c>
      <c r="W2132" s="45" t="e">
        <f>#REF!*O2132/100/365*365/$R2132</f>
        <v>#REF!</v>
      </c>
      <c r="X2132" s="61">
        <f t="shared" si="287"/>
        <v>2.3145312500000008</v>
      </c>
      <c r="Z2132" s="54"/>
    </row>
    <row r="2133" spans="1:26" x14ac:dyDescent="0.35">
      <c r="A2133" s="42">
        <v>42985</v>
      </c>
      <c r="B2133" s="55">
        <f t="shared" si="295"/>
        <v>42893</v>
      </c>
      <c r="C2133" s="56">
        <f t="shared" si="296"/>
        <v>42984</v>
      </c>
      <c r="D2133" s="59">
        <v>2.4</v>
      </c>
      <c r="E2133" s="43">
        <v>2.8</v>
      </c>
      <c r="F2133" s="43">
        <f t="shared" si="298"/>
        <v>2.5218461538461536</v>
      </c>
      <c r="G2133" s="60">
        <f t="shared" si="299"/>
        <v>2.8835384615384614</v>
      </c>
      <c r="H2133" s="68" t="str">
        <f t="shared" si="297"/>
        <v>Mar 2018</v>
      </c>
      <c r="I2133" s="70">
        <f t="shared" si="286"/>
        <v>1.77</v>
      </c>
      <c r="J2133" s="70">
        <f>VLOOKUP(H2133,CPI!C$187:L$448,10,FALSE)</f>
        <v>1.5830655220197887</v>
      </c>
      <c r="K2133" s="59">
        <f t="shared" si="292"/>
        <v>4.0528125000000017</v>
      </c>
      <c r="L2133" s="70">
        <f t="shared" si="288"/>
        <v>2.2431094625135151</v>
      </c>
      <c r="M2133" s="71">
        <f t="shared" si="291"/>
        <v>3.8616848770555157</v>
      </c>
      <c r="N2133" s="59">
        <f t="shared" si="293"/>
        <v>1.9539062500000002</v>
      </c>
      <c r="O2133" s="43">
        <f t="shared" si="293"/>
        <v>3.0816639423076921</v>
      </c>
      <c r="P2133" s="69">
        <f t="shared" si="289"/>
        <v>2.8923201569250878</v>
      </c>
      <c r="Q2133" s="44">
        <f t="shared" si="290"/>
        <v>1.2888512747446956</v>
      </c>
      <c r="R2133" s="43">
        <f t="shared" si="294"/>
        <v>249</v>
      </c>
      <c r="S2133" s="45" t="e">
        <f>#REF!*M2133/100/365*365/$R2133</f>
        <v>#REF!</v>
      </c>
      <c r="T2133" s="45" t="e">
        <f>#REF!*P2133/100/365*365/$R2133</f>
        <v>#REF!</v>
      </c>
      <c r="U2133" s="45" t="e">
        <f>#REF!*F2133/100/365*365/$R2133</f>
        <v>#REF!</v>
      </c>
      <c r="V2133" s="45" t="e">
        <f>#REF!*K2133/100/365*365/$R2133</f>
        <v>#REF!</v>
      </c>
      <c r="W2133" s="45" t="e">
        <f>#REF!*O2133/100/365*365/$R2133</f>
        <v>#REF!</v>
      </c>
      <c r="X2133" s="61">
        <f t="shared" si="287"/>
        <v>2.3145312500000008</v>
      </c>
      <c r="Z2133" s="54"/>
    </row>
    <row r="2134" spans="1:26" x14ac:dyDescent="0.35">
      <c r="A2134" s="42">
        <v>42986</v>
      </c>
      <c r="B2134" s="55">
        <f t="shared" si="295"/>
        <v>42894</v>
      </c>
      <c r="C2134" s="56">
        <f t="shared" si="296"/>
        <v>42985</v>
      </c>
      <c r="D2134" s="59">
        <v>2.38</v>
      </c>
      <c r="E2134" s="43">
        <v>2.77</v>
      </c>
      <c r="F2134" s="43">
        <f t="shared" si="298"/>
        <v>2.5213846153846147</v>
      </c>
      <c r="G2134" s="60">
        <f t="shared" si="299"/>
        <v>2.8846153846153841</v>
      </c>
      <c r="H2134" s="68" t="str">
        <f t="shared" si="297"/>
        <v>Mar 2018</v>
      </c>
      <c r="I2134" s="70">
        <f t="shared" si="286"/>
        <v>1.77</v>
      </c>
      <c r="J2134" s="70">
        <f>VLOOKUP(H2134,CPI!C$187:L$448,10,FALSE)</f>
        <v>1.5830655220197887</v>
      </c>
      <c r="K2134" s="59">
        <f t="shared" si="292"/>
        <v>4.0528125000000017</v>
      </c>
      <c r="L2134" s="70">
        <f t="shared" si="288"/>
        <v>2.2431094625135151</v>
      </c>
      <c r="M2134" s="71">
        <f t="shared" si="291"/>
        <v>3.8616848770555157</v>
      </c>
      <c r="N2134" s="59">
        <f t="shared" si="293"/>
        <v>1.9539062500000002</v>
      </c>
      <c r="O2134" s="43">
        <f t="shared" si="293"/>
        <v>3.0816639423076921</v>
      </c>
      <c r="P2134" s="69">
        <f t="shared" si="289"/>
        <v>2.8923201569250878</v>
      </c>
      <c r="Q2134" s="44">
        <f t="shared" si="290"/>
        <v>1.2888512747446956</v>
      </c>
      <c r="R2134" s="43">
        <f t="shared" si="294"/>
        <v>249</v>
      </c>
      <c r="S2134" s="45" t="e">
        <f>#REF!*M2134/100/365*365/$R2134</f>
        <v>#REF!</v>
      </c>
      <c r="T2134" s="45" t="e">
        <f>#REF!*P2134/100/365*365/$R2134</f>
        <v>#REF!</v>
      </c>
      <c r="U2134" s="45" t="e">
        <f>#REF!*F2134/100/365*365/$R2134</f>
        <v>#REF!</v>
      </c>
      <c r="V2134" s="45" t="e">
        <f>#REF!*K2134/100/365*365/$R2134</f>
        <v>#REF!</v>
      </c>
      <c r="W2134" s="45" t="e">
        <f>#REF!*O2134/100/365*365/$R2134</f>
        <v>#REF!</v>
      </c>
      <c r="X2134" s="61">
        <f t="shared" si="287"/>
        <v>2.3145312500000008</v>
      </c>
      <c r="Z2134" s="54"/>
    </row>
    <row r="2135" spans="1:26" x14ac:dyDescent="0.35">
      <c r="A2135" s="42">
        <v>42989</v>
      </c>
      <c r="B2135" s="55">
        <f t="shared" si="295"/>
        <v>42897</v>
      </c>
      <c r="C2135" s="56">
        <f t="shared" si="296"/>
        <v>42988</v>
      </c>
      <c r="D2135" s="59">
        <v>2.4</v>
      </c>
      <c r="E2135" s="43">
        <v>2.79</v>
      </c>
      <c r="F2135" s="43">
        <f t="shared" si="298"/>
        <v>2.5203076923076919</v>
      </c>
      <c r="G2135" s="60">
        <f t="shared" si="299"/>
        <v>2.8847692307692308</v>
      </c>
      <c r="H2135" s="68" t="str">
        <f t="shared" si="297"/>
        <v>Mar 2018</v>
      </c>
      <c r="I2135" s="70">
        <f t="shared" si="286"/>
        <v>1.77</v>
      </c>
      <c r="J2135" s="70">
        <f>VLOOKUP(H2135,CPI!C$187:L$448,10,FALSE)</f>
        <v>1.5830655220197887</v>
      </c>
      <c r="K2135" s="59">
        <f t="shared" si="292"/>
        <v>4.0528125000000017</v>
      </c>
      <c r="L2135" s="70">
        <f t="shared" si="288"/>
        <v>2.2431094625135151</v>
      </c>
      <c r="M2135" s="71">
        <f t="shared" si="291"/>
        <v>3.8616848770555157</v>
      </c>
      <c r="N2135" s="59">
        <f t="shared" si="293"/>
        <v>1.9539062500000002</v>
      </c>
      <c r="O2135" s="43">
        <f t="shared" si="293"/>
        <v>3.0816639423076921</v>
      </c>
      <c r="P2135" s="69">
        <f t="shared" si="289"/>
        <v>2.8923201569250878</v>
      </c>
      <c r="Q2135" s="44">
        <f t="shared" si="290"/>
        <v>1.2888512747446956</v>
      </c>
      <c r="R2135" s="43">
        <f t="shared" si="294"/>
        <v>249</v>
      </c>
      <c r="S2135" s="45" t="e">
        <f>#REF!*M2135/100/365*365/$R2135</f>
        <v>#REF!</v>
      </c>
      <c r="T2135" s="45" t="e">
        <f>#REF!*P2135/100/365*365/$R2135</f>
        <v>#REF!</v>
      </c>
      <c r="U2135" s="45" t="e">
        <f>#REF!*F2135/100/365*365/$R2135</f>
        <v>#REF!</v>
      </c>
      <c r="V2135" s="45" t="e">
        <f>#REF!*K2135/100/365*365/$R2135</f>
        <v>#REF!</v>
      </c>
      <c r="W2135" s="45" t="e">
        <f>#REF!*O2135/100/365*365/$R2135</f>
        <v>#REF!</v>
      </c>
      <c r="X2135" s="61">
        <f t="shared" si="287"/>
        <v>2.3145312500000008</v>
      </c>
      <c r="Z2135" s="54"/>
    </row>
    <row r="2136" spans="1:26" x14ac:dyDescent="0.35">
      <c r="A2136" s="42">
        <v>42990</v>
      </c>
      <c r="B2136" s="55">
        <f t="shared" si="295"/>
        <v>42898</v>
      </c>
      <c r="C2136" s="56">
        <f t="shared" si="296"/>
        <v>42989</v>
      </c>
      <c r="D2136" s="59">
        <v>2.41</v>
      </c>
      <c r="E2136" s="43">
        <v>2.8</v>
      </c>
      <c r="F2136" s="43">
        <f t="shared" si="298"/>
        <v>2.5192307692307687</v>
      </c>
      <c r="G2136" s="60">
        <f t="shared" si="299"/>
        <v>2.8849230769230765</v>
      </c>
      <c r="H2136" s="68" t="str">
        <f t="shared" si="297"/>
        <v>Mar 2018</v>
      </c>
      <c r="I2136" s="70">
        <f t="shared" si="286"/>
        <v>1.77</v>
      </c>
      <c r="J2136" s="70">
        <f>VLOOKUP(H2136,CPI!C$187:L$448,10,FALSE)</f>
        <v>1.5830655220197887</v>
      </c>
      <c r="K2136" s="59">
        <f t="shared" si="292"/>
        <v>4.0528125000000017</v>
      </c>
      <c r="L2136" s="70">
        <f t="shared" si="288"/>
        <v>2.2431094625135151</v>
      </c>
      <c r="M2136" s="71">
        <f t="shared" si="291"/>
        <v>3.8616848770555157</v>
      </c>
      <c r="N2136" s="59">
        <f t="shared" si="293"/>
        <v>1.9539062500000002</v>
      </c>
      <c r="O2136" s="43">
        <f t="shared" si="293"/>
        <v>3.0816639423076921</v>
      </c>
      <c r="P2136" s="69">
        <f t="shared" si="289"/>
        <v>2.8923201569250878</v>
      </c>
      <c r="Q2136" s="44">
        <f t="shared" si="290"/>
        <v>1.2888512747446956</v>
      </c>
      <c r="R2136" s="43">
        <f t="shared" si="294"/>
        <v>249</v>
      </c>
      <c r="S2136" s="45" t="e">
        <f>#REF!*M2136/100/365*365/$R2136</f>
        <v>#REF!</v>
      </c>
      <c r="T2136" s="45" t="e">
        <f>#REF!*P2136/100/365*365/$R2136</f>
        <v>#REF!</v>
      </c>
      <c r="U2136" s="45" t="e">
        <f>#REF!*F2136/100/365*365/$R2136</f>
        <v>#REF!</v>
      </c>
      <c r="V2136" s="45" t="e">
        <f>#REF!*K2136/100/365*365/$R2136</f>
        <v>#REF!</v>
      </c>
      <c r="W2136" s="45" t="e">
        <f>#REF!*O2136/100/365*365/$R2136</f>
        <v>#REF!</v>
      </c>
      <c r="X2136" s="61">
        <f t="shared" si="287"/>
        <v>2.3145312500000008</v>
      </c>
      <c r="Z2136" s="54"/>
    </row>
    <row r="2137" spans="1:26" x14ac:dyDescent="0.35">
      <c r="A2137" s="42">
        <v>42991</v>
      </c>
      <c r="B2137" s="55">
        <f t="shared" si="295"/>
        <v>42899</v>
      </c>
      <c r="C2137" s="56">
        <f t="shared" si="296"/>
        <v>42990</v>
      </c>
      <c r="D2137" s="59">
        <v>2.44</v>
      </c>
      <c r="E2137" s="43">
        <v>2.84</v>
      </c>
      <c r="F2137" s="43">
        <f t="shared" si="298"/>
        <v>2.5183076923076917</v>
      </c>
      <c r="G2137" s="60">
        <f t="shared" si="299"/>
        <v>2.8850769230769231</v>
      </c>
      <c r="H2137" s="68" t="str">
        <f t="shared" si="297"/>
        <v>Mar 2018</v>
      </c>
      <c r="I2137" s="70">
        <f t="shared" si="286"/>
        <v>1.77</v>
      </c>
      <c r="J2137" s="70">
        <f>VLOOKUP(H2137,CPI!C$187:L$448,10,FALSE)</f>
        <v>1.5830655220197887</v>
      </c>
      <c r="K2137" s="59">
        <f t="shared" si="292"/>
        <v>4.0528125000000017</v>
      </c>
      <c r="L2137" s="70">
        <f t="shared" si="288"/>
        <v>2.2431094625135151</v>
      </c>
      <c r="M2137" s="71">
        <f t="shared" si="291"/>
        <v>3.8616848770555157</v>
      </c>
      <c r="N2137" s="59">
        <f t="shared" si="293"/>
        <v>1.9539062500000002</v>
      </c>
      <c r="O2137" s="43">
        <f t="shared" si="293"/>
        <v>3.0816639423076921</v>
      </c>
      <c r="P2137" s="69">
        <f t="shared" si="289"/>
        <v>2.8923201569250878</v>
      </c>
      <c r="Q2137" s="44">
        <f t="shared" si="290"/>
        <v>1.2888512747446956</v>
      </c>
      <c r="R2137" s="43">
        <f t="shared" si="294"/>
        <v>249</v>
      </c>
      <c r="S2137" s="45" t="e">
        <f>#REF!*M2137/100/365*365/$R2137</f>
        <v>#REF!</v>
      </c>
      <c r="T2137" s="45" t="e">
        <f>#REF!*P2137/100/365*365/$R2137</f>
        <v>#REF!</v>
      </c>
      <c r="U2137" s="45" t="e">
        <f>#REF!*F2137/100/365*365/$R2137</f>
        <v>#REF!</v>
      </c>
      <c r="V2137" s="45" t="e">
        <f>#REF!*K2137/100/365*365/$R2137</f>
        <v>#REF!</v>
      </c>
      <c r="W2137" s="45" t="e">
        <f>#REF!*O2137/100/365*365/$R2137</f>
        <v>#REF!</v>
      </c>
      <c r="X2137" s="61">
        <f t="shared" si="287"/>
        <v>2.3145312500000008</v>
      </c>
      <c r="Z2137" s="54"/>
    </row>
    <row r="2138" spans="1:26" x14ac:dyDescent="0.35">
      <c r="A2138" s="42">
        <v>42992</v>
      </c>
      <c r="B2138" s="55">
        <f t="shared" si="295"/>
        <v>42900</v>
      </c>
      <c r="C2138" s="56">
        <f t="shared" si="296"/>
        <v>42991</v>
      </c>
      <c r="D2138" s="59">
        <v>2.5</v>
      </c>
      <c r="E2138" s="43">
        <v>2.92</v>
      </c>
      <c r="F2138" s="43">
        <f t="shared" si="298"/>
        <v>2.5178461538461527</v>
      </c>
      <c r="G2138" s="60">
        <f t="shared" si="299"/>
        <v>2.8858461538461539</v>
      </c>
      <c r="H2138" s="68" t="str">
        <f t="shared" si="297"/>
        <v>Mar 2018</v>
      </c>
      <c r="I2138" s="70">
        <f t="shared" si="286"/>
        <v>1.77</v>
      </c>
      <c r="J2138" s="70">
        <f>VLOOKUP(H2138,CPI!C$187:L$448,10,FALSE)</f>
        <v>1.5830655220197887</v>
      </c>
      <c r="K2138" s="59">
        <f t="shared" si="292"/>
        <v>4.0528125000000017</v>
      </c>
      <c r="L2138" s="70">
        <f t="shared" si="288"/>
        <v>2.2431094625135151</v>
      </c>
      <c r="M2138" s="71">
        <f t="shared" si="291"/>
        <v>3.8616848770555157</v>
      </c>
      <c r="N2138" s="59">
        <f t="shared" si="293"/>
        <v>1.9539062500000002</v>
      </c>
      <c r="O2138" s="43">
        <f t="shared" si="293"/>
        <v>3.0816639423076921</v>
      </c>
      <c r="P2138" s="69">
        <f t="shared" si="289"/>
        <v>2.8923201569250878</v>
      </c>
      <c r="Q2138" s="44">
        <f t="shared" si="290"/>
        <v>1.2888512747446956</v>
      </c>
      <c r="R2138" s="43">
        <f t="shared" si="294"/>
        <v>249</v>
      </c>
      <c r="S2138" s="45" t="e">
        <f>#REF!*M2138/100/365*365/$R2138</f>
        <v>#REF!</v>
      </c>
      <c r="T2138" s="45" t="e">
        <f>#REF!*P2138/100/365*365/$R2138</f>
        <v>#REF!</v>
      </c>
      <c r="U2138" s="45" t="e">
        <f>#REF!*F2138/100/365*365/$R2138</f>
        <v>#REF!</v>
      </c>
      <c r="V2138" s="45" t="e">
        <f>#REF!*K2138/100/365*365/$R2138</f>
        <v>#REF!</v>
      </c>
      <c r="W2138" s="45" t="e">
        <f>#REF!*O2138/100/365*365/$R2138</f>
        <v>#REF!</v>
      </c>
      <c r="X2138" s="61">
        <f t="shared" si="287"/>
        <v>2.3145312500000008</v>
      </c>
      <c r="Z2138" s="54"/>
    </row>
    <row r="2139" spans="1:26" x14ac:dyDescent="0.35">
      <c r="A2139" s="42">
        <v>42993</v>
      </c>
      <c r="B2139" s="55">
        <f t="shared" si="295"/>
        <v>42901</v>
      </c>
      <c r="C2139" s="56">
        <f t="shared" si="296"/>
        <v>42992</v>
      </c>
      <c r="D2139" s="59">
        <v>2.52</v>
      </c>
      <c r="E2139" s="43">
        <v>2.94</v>
      </c>
      <c r="F2139" s="43">
        <f t="shared" si="298"/>
        <v>2.5190769230769225</v>
      </c>
      <c r="G2139" s="60">
        <f t="shared" si="299"/>
        <v>2.8889230769230774</v>
      </c>
      <c r="H2139" s="68" t="str">
        <f t="shared" si="297"/>
        <v>Mar 2018</v>
      </c>
      <c r="I2139" s="70">
        <f t="shared" si="286"/>
        <v>1.77</v>
      </c>
      <c r="J2139" s="70">
        <f>VLOOKUP(H2139,CPI!C$187:L$448,10,FALSE)</f>
        <v>1.5830655220197887</v>
      </c>
      <c r="K2139" s="59">
        <f t="shared" si="292"/>
        <v>4.0528125000000017</v>
      </c>
      <c r="L2139" s="70">
        <f t="shared" si="288"/>
        <v>2.2431094625135151</v>
      </c>
      <c r="M2139" s="71">
        <f t="shared" si="291"/>
        <v>3.8616848770555157</v>
      </c>
      <c r="N2139" s="59">
        <f t="shared" si="293"/>
        <v>1.9539062500000002</v>
      </c>
      <c r="O2139" s="43">
        <f t="shared" si="293"/>
        <v>3.0816639423076921</v>
      </c>
      <c r="P2139" s="69">
        <f t="shared" si="289"/>
        <v>2.8923201569250878</v>
      </c>
      <c r="Q2139" s="44">
        <f t="shared" si="290"/>
        <v>1.2888512747446956</v>
      </c>
      <c r="R2139" s="43">
        <f t="shared" si="294"/>
        <v>249</v>
      </c>
      <c r="S2139" s="45" t="e">
        <f>#REF!*M2139/100/365*365/$R2139</f>
        <v>#REF!</v>
      </c>
      <c r="T2139" s="45" t="e">
        <f>#REF!*P2139/100/365*365/$R2139</f>
        <v>#REF!</v>
      </c>
      <c r="U2139" s="45" t="e">
        <f>#REF!*F2139/100/365*365/$R2139</f>
        <v>#REF!</v>
      </c>
      <c r="V2139" s="45" t="e">
        <f>#REF!*K2139/100/365*365/$R2139</f>
        <v>#REF!</v>
      </c>
      <c r="W2139" s="45" t="e">
        <f>#REF!*O2139/100/365*365/$R2139</f>
        <v>#REF!</v>
      </c>
      <c r="X2139" s="61">
        <f t="shared" si="287"/>
        <v>2.3145312500000008</v>
      </c>
      <c r="Z2139" s="54"/>
    </row>
    <row r="2140" spans="1:26" x14ac:dyDescent="0.35">
      <c r="A2140" s="42">
        <v>42996</v>
      </c>
      <c r="B2140" s="55">
        <f t="shared" si="295"/>
        <v>42904</v>
      </c>
      <c r="C2140" s="56">
        <f t="shared" si="296"/>
        <v>42995</v>
      </c>
      <c r="D2140" s="59">
        <v>2.57</v>
      </c>
      <c r="E2140" s="43">
        <v>3</v>
      </c>
      <c r="F2140" s="43">
        <f t="shared" si="298"/>
        <v>2.5201538461538457</v>
      </c>
      <c r="G2140" s="60">
        <f t="shared" si="299"/>
        <v>2.8915384615384618</v>
      </c>
      <c r="H2140" s="68" t="str">
        <f t="shared" si="297"/>
        <v>Mar 2018</v>
      </c>
      <c r="I2140" s="70">
        <f t="shared" si="286"/>
        <v>1.77</v>
      </c>
      <c r="J2140" s="70">
        <f>VLOOKUP(H2140,CPI!C$187:L$448,10,FALSE)</f>
        <v>1.5830655220197887</v>
      </c>
      <c r="K2140" s="59">
        <f t="shared" si="292"/>
        <v>4.0528125000000017</v>
      </c>
      <c r="L2140" s="70">
        <f t="shared" si="288"/>
        <v>2.2431094625135151</v>
      </c>
      <c r="M2140" s="71">
        <f t="shared" si="291"/>
        <v>3.8616848770555157</v>
      </c>
      <c r="N2140" s="59">
        <f t="shared" si="293"/>
        <v>1.9539062500000002</v>
      </c>
      <c r="O2140" s="43">
        <f t="shared" si="293"/>
        <v>3.0816639423076921</v>
      </c>
      <c r="P2140" s="69">
        <f t="shared" si="289"/>
        <v>2.8923201569250878</v>
      </c>
      <c r="Q2140" s="44">
        <f t="shared" si="290"/>
        <v>1.2888512747446956</v>
      </c>
      <c r="R2140" s="43">
        <f t="shared" si="294"/>
        <v>249</v>
      </c>
      <c r="S2140" s="45" t="e">
        <f>#REF!*M2140/100/365*365/$R2140</f>
        <v>#REF!</v>
      </c>
      <c r="T2140" s="45" t="e">
        <f>#REF!*P2140/100/365*365/$R2140</f>
        <v>#REF!</v>
      </c>
      <c r="U2140" s="45" t="e">
        <f>#REF!*F2140/100/365*365/$R2140</f>
        <v>#REF!</v>
      </c>
      <c r="V2140" s="45" t="e">
        <f>#REF!*K2140/100/365*365/$R2140</f>
        <v>#REF!</v>
      </c>
      <c r="W2140" s="45" t="e">
        <f>#REF!*O2140/100/365*365/$R2140</f>
        <v>#REF!</v>
      </c>
      <c r="X2140" s="61">
        <f t="shared" si="287"/>
        <v>2.3145312500000008</v>
      </c>
      <c r="Z2140" s="54"/>
    </row>
    <row r="2141" spans="1:26" x14ac:dyDescent="0.35">
      <c r="A2141" s="42">
        <v>42997</v>
      </c>
      <c r="B2141" s="55">
        <f t="shared" si="295"/>
        <v>42905</v>
      </c>
      <c r="C2141" s="56">
        <f t="shared" si="296"/>
        <v>42996</v>
      </c>
      <c r="D2141" s="59">
        <v>2.6</v>
      </c>
      <c r="E2141" s="43">
        <v>3.03</v>
      </c>
      <c r="F2141" s="43">
        <f t="shared" si="298"/>
        <v>2.5218461538461532</v>
      </c>
      <c r="G2141" s="60">
        <f t="shared" si="299"/>
        <v>2.8950769230769233</v>
      </c>
      <c r="H2141" s="68" t="str">
        <f t="shared" si="297"/>
        <v>Mar 2018</v>
      </c>
      <c r="I2141" s="70">
        <f t="shared" si="286"/>
        <v>1.77</v>
      </c>
      <c r="J2141" s="70">
        <f>VLOOKUP(H2141,CPI!C$187:L$448,10,FALSE)</f>
        <v>1.5830655220197887</v>
      </c>
      <c r="K2141" s="59">
        <f t="shared" si="292"/>
        <v>4.0528125000000017</v>
      </c>
      <c r="L2141" s="70">
        <f t="shared" si="288"/>
        <v>2.2431094625135151</v>
      </c>
      <c r="M2141" s="71">
        <f t="shared" si="291"/>
        <v>3.8616848770555157</v>
      </c>
      <c r="N2141" s="59">
        <f t="shared" si="293"/>
        <v>1.9539062500000002</v>
      </c>
      <c r="O2141" s="43">
        <f t="shared" si="293"/>
        <v>3.0816639423076921</v>
      </c>
      <c r="P2141" s="69">
        <f t="shared" si="289"/>
        <v>2.8923201569250878</v>
      </c>
      <c r="Q2141" s="44">
        <f t="shared" si="290"/>
        <v>1.2888512747446956</v>
      </c>
      <c r="R2141" s="43">
        <f t="shared" si="294"/>
        <v>249</v>
      </c>
      <c r="S2141" s="45" t="e">
        <f>#REF!*M2141/100/365*365/$R2141</f>
        <v>#REF!</v>
      </c>
      <c r="T2141" s="45" t="e">
        <f>#REF!*P2141/100/365*365/$R2141</f>
        <v>#REF!</v>
      </c>
      <c r="U2141" s="45" t="e">
        <f>#REF!*F2141/100/365*365/$R2141</f>
        <v>#REF!</v>
      </c>
      <c r="V2141" s="45" t="e">
        <f>#REF!*K2141/100/365*365/$R2141</f>
        <v>#REF!</v>
      </c>
      <c r="W2141" s="45" t="e">
        <f>#REF!*O2141/100/365*365/$R2141</f>
        <v>#REF!</v>
      </c>
      <c r="X2141" s="61">
        <f t="shared" si="287"/>
        <v>2.3145312500000008</v>
      </c>
      <c r="Z2141" s="54"/>
    </row>
    <row r="2142" spans="1:26" x14ac:dyDescent="0.35">
      <c r="A2142" s="42">
        <v>42998</v>
      </c>
      <c r="B2142" s="55">
        <f t="shared" si="295"/>
        <v>42906</v>
      </c>
      <c r="C2142" s="56">
        <f t="shared" si="296"/>
        <v>42997</v>
      </c>
      <c r="D2142" s="59">
        <v>2.62</v>
      </c>
      <c r="E2142" s="43">
        <v>3.05</v>
      </c>
      <c r="F2142" s="43">
        <f t="shared" si="298"/>
        <v>2.5236923076923077</v>
      </c>
      <c r="G2142" s="60">
        <f t="shared" si="299"/>
        <v>2.8987692307692305</v>
      </c>
      <c r="H2142" s="68" t="str">
        <f t="shared" si="297"/>
        <v>Mar 2018</v>
      </c>
      <c r="I2142" s="70">
        <f t="shared" si="286"/>
        <v>1.77</v>
      </c>
      <c r="J2142" s="70">
        <f>VLOOKUP(H2142,CPI!C$187:L$448,10,FALSE)</f>
        <v>1.5830655220197887</v>
      </c>
      <c r="K2142" s="59">
        <f t="shared" si="292"/>
        <v>4.0528125000000017</v>
      </c>
      <c r="L2142" s="70">
        <f t="shared" si="288"/>
        <v>2.2431094625135151</v>
      </c>
      <c r="M2142" s="71">
        <f t="shared" si="291"/>
        <v>3.8616848770555157</v>
      </c>
      <c r="N2142" s="59">
        <f t="shared" si="293"/>
        <v>1.9539062500000002</v>
      </c>
      <c r="O2142" s="43">
        <f t="shared" si="293"/>
        <v>3.0816639423076921</v>
      </c>
      <c r="P2142" s="69">
        <f t="shared" si="289"/>
        <v>2.8923201569250878</v>
      </c>
      <c r="Q2142" s="44">
        <f t="shared" si="290"/>
        <v>1.2888512747446956</v>
      </c>
      <c r="R2142" s="43">
        <f t="shared" si="294"/>
        <v>249</v>
      </c>
      <c r="S2142" s="45" t="e">
        <f>#REF!*M2142/100/365*365/$R2142</f>
        <v>#REF!</v>
      </c>
      <c r="T2142" s="45" t="e">
        <f>#REF!*P2142/100/365*365/$R2142</f>
        <v>#REF!</v>
      </c>
      <c r="U2142" s="45" t="e">
        <f>#REF!*F2142/100/365*365/$R2142</f>
        <v>#REF!</v>
      </c>
      <c r="V2142" s="45" t="e">
        <f>#REF!*K2142/100/365*365/$R2142</f>
        <v>#REF!</v>
      </c>
      <c r="W2142" s="45" t="e">
        <f>#REF!*O2142/100/365*365/$R2142</f>
        <v>#REF!</v>
      </c>
      <c r="X2142" s="61">
        <f t="shared" si="287"/>
        <v>2.3145312500000008</v>
      </c>
      <c r="Z2142" s="54"/>
    </row>
    <row r="2143" spans="1:26" x14ac:dyDescent="0.35">
      <c r="A2143" s="42">
        <v>42999</v>
      </c>
      <c r="B2143" s="55">
        <f t="shared" si="295"/>
        <v>42907</v>
      </c>
      <c r="C2143" s="56">
        <f t="shared" si="296"/>
        <v>42998</v>
      </c>
      <c r="D2143" s="59">
        <v>2.64</v>
      </c>
      <c r="E2143" s="43">
        <v>3.05</v>
      </c>
      <c r="F2143" s="43">
        <f t="shared" si="298"/>
        <v>2.5258461538461536</v>
      </c>
      <c r="G2143" s="60">
        <f t="shared" si="299"/>
        <v>2.9030769230769233</v>
      </c>
      <c r="H2143" s="68" t="str">
        <f t="shared" si="297"/>
        <v>Mar 2018</v>
      </c>
      <c r="I2143" s="70">
        <f t="shared" si="286"/>
        <v>1.77</v>
      </c>
      <c r="J2143" s="70">
        <f>VLOOKUP(H2143,CPI!C$187:L$448,10,FALSE)</f>
        <v>1.5830655220197887</v>
      </c>
      <c r="K2143" s="59">
        <f t="shared" si="292"/>
        <v>4.0528125000000017</v>
      </c>
      <c r="L2143" s="70">
        <f t="shared" si="288"/>
        <v>2.2431094625135151</v>
      </c>
      <c r="M2143" s="71">
        <f t="shared" si="291"/>
        <v>3.8616848770555157</v>
      </c>
      <c r="N2143" s="59">
        <f t="shared" si="293"/>
        <v>1.9539062500000002</v>
      </c>
      <c r="O2143" s="43">
        <f t="shared" si="293"/>
        <v>3.0816639423076921</v>
      </c>
      <c r="P2143" s="69">
        <f t="shared" si="289"/>
        <v>2.8923201569250878</v>
      </c>
      <c r="Q2143" s="44">
        <f t="shared" si="290"/>
        <v>1.2888512747446956</v>
      </c>
      <c r="R2143" s="43">
        <f t="shared" si="294"/>
        <v>249</v>
      </c>
      <c r="S2143" s="45" t="e">
        <f>#REF!*M2143/100/365*365/$R2143</f>
        <v>#REF!</v>
      </c>
      <c r="T2143" s="45" t="e">
        <f>#REF!*P2143/100/365*365/$R2143</f>
        <v>#REF!</v>
      </c>
      <c r="U2143" s="45" t="e">
        <f>#REF!*F2143/100/365*365/$R2143</f>
        <v>#REF!</v>
      </c>
      <c r="V2143" s="45" t="e">
        <f>#REF!*K2143/100/365*365/$R2143</f>
        <v>#REF!</v>
      </c>
      <c r="W2143" s="45" t="e">
        <f>#REF!*O2143/100/365*365/$R2143</f>
        <v>#REF!</v>
      </c>
      <c r="X2143" s="61">
        <f t="shared" si="287"/>
        <v>2.3145312500000008</v>
      </c>
      <c r="Z2143" s="54"/>
    </row>
    <row r="2144" spans="1:26" x14ac:dyDescent="0.35">
      <c r="A2144" s="42">
        <v>43000</v>
      </c>
      <c r="B2144" s="55">
        <f t="shared" si="295"/>
        <v>42908</v>
      </c>
      <c r="C2144" s="56">
        <f t="shared" si="296"/>
        <v>42999</v>
      </c>
      <c r="D2144" s="59">
        <v>2.6</v>
      </c>
      <c r="E2144" s="43">
        <v>3.01</v>
      </c>
      <c r="F2144" s="43">
        <f t="shared" si="298"/>
        <v>2.5283076923076915</v>
      </c>
      <c r="G2144" s="60">
        <f t="shared" si="299"/>
        <v>2.9075384615384618</v>
      </c>
      <c r="H2144" s="68" t="str">
        <f t="shared" si="297"/>
        <v>Mar 2018</v>
      </c>
      <c r="I2144" s="70">
        <f t="shared" si="286"/>
        <v>1.77</v>
      </c>
      <c r="J2144" s="70">
        <f>VLOOKUP(H2144,CPI!C$187:L$448,10,FALSE)</f>
        <v>1.5830655220197887</v>
      </c>
      <c r="K2144" s="59">
        <f t="shared" si="292"/>
        <v>4.0528125000000017</v>
      </c>
      <c r="L2144" s="70">
        <f t="shared" si="288"/>
        <v>2.2431094625135151</v>
      </c>
      <c r="M2144" s="71">
        <f t="shared" si="291"/>
        <v>3.8616848770555157</v>
      </c>
      <c r="N2144" s="59">
        <f t="shared" si="293"/>
        <v>1.9539062500000002</v>
      </c>
      <c r="O2144" s="43">
        <f t="shared" si="293"/>
        <v>3.0816639423076921</v>
      </c>
      <c r="P2144" s="69">
        <f t="shared" si="289"/>
        <v>2.8923201569250878</v>
      </c>
      <c r="Q2144" s="44">
        <f t="shared" si="290"/>
        <v>1.2888512747446956</v>
      </c>
      <c r="R2144" s="43">
        <f t="shared" si="294"/>
        <v>249</v>
      </c>
      <c r="S2144" s="45" t="e">
        <f>#REF!*M2144/100/365*365/$R2144</f>
        <v>#REF!</v>
      </c>
      <c r="T2144" s="45" t="e">
        <f>#REF!*P2144/100/365*365/$R2144</f>
        <v>#REF!</v>
      </c>
      <c r="U2144" s="45" t="e">
        <f>#REF!*F2144/100/365*365/$R2144</f>
        <v>#REF!</v>
      </c>
      <c r="V2144" s="45" t="e">
        <f>#REF!*K2144/100/365*365/$R2144</f>
        <v>#REF!</v>
      </c>
      <c r="W2144" s="45" t="e">
        <f>#REF!*O2144/100/365*365/$R2144</f>
        <v>#REF!</v>
      </c>
      <c r="X2144" s="61">
        <f t="shared" si="287"/>
        <v>2.3145312500000008</v>
      </c>
      <c r="Z2144" s="54"/>
    </row>
    <row r="2145" spans="1:26" x14ac:dyDescent="0.35">
      <c r="A2145" s="42">
        <v>43003</v>
      </c>
      <c r="B2145" s="55">
        <f t="shared" si="295"/>
        <v>42911</v>
      </c>
      <c r="C2145" s="56">
        <f t="shared" si="296"/>
        <v>43002</v>
      </c>
      <c r="D2145" s="59">
        <v>2.58</v>
      </c>
      <c r="E2145" s="43">
        <v>2.99</v>
      </c>
      <c r="F2145" s="43">
        <f t="shared" si="298"/>
        <v>2.530615384615384</v>
      </c>
      <c r="G2145" s="60">
        <f t="shared" si="299"/>
        <v>2.9118461538461542</v>
      </c>
      <c r="H2145" s="68" t="str">
        <f t="shared" si="297"/>
        <v>Mar 2018</v>
      </c>
      <c r="I2145" s="70">
        <f t="shared" si="286"/>
        <v>1.77</v>
      </c>
      <c r="J2145" s="70">
        <f>VLOOKUP(H2145,CPI!C$187:L$448,10,FALSE)</f>
        <v>1.5830655220197887</v>
      </c>
      <c r="K2145" s="59">
        <f t="shared" si="292"/>
        <v>4.0528125000000017</v>
      </c>
      <c r="L2145" s="70">
        <f t="shared" si="288"/>
        <v>2.2431094625135151</v>
      </c>
      <c r="M2145" s="71">
        <f t="shared" si="291"/>
        <v>3.8616848770555157</v>
      </c>
      <c r="N2145" s="59">
        <f t="shared" si="293"/>
        <v>1.9539062500000002</v>
      </c>
      <c r="O2145" s="43">
        <f t="shared" si="293"/>
        <v>3.0816639423076921</v>
      </c>
      <c r="P2145" s="69">
        <f t="shared" si="289"/>
        <v>2.8923201569250878</v>
      </c>
      <c r="Q2145" s="44">
        <f t="shared" si="290"/>
        <v>1.2888512747446956</v>
      </c>
      <c r="R2145" s="43">
        <f t="shared" si="294"/>
        <v>249</v>
      </c>
      <c r="S2145" s="45" t="e">
        <f>#REF!*M2145/100/365*365/$R2145</f>
        <v>#REF!</v>
      </c>
      <c r="T2145" s="45" t="e">
        <f>#REF!*P2145/100/365*365/$R2145</f>
        <v>#REF!</v>
      </c>
      <c r="U2145" s="45" t="e">
        <f>#REF!*F2145/100/365*365/$R2145</f>
        <v>#REF!</v>
      </c>
      <c r="V2145" s="45" t="e">
        <f>#REF!*K2145/100/365*365/$R2145</f>
        <v>#REF!</v>
      </c>
      <c r="W2145" s="45" t="e">
        <f>#REF!*O2145/100/365*365/$R2145</f>
        <v>#REF!</v>
      </c>
      <c r="X2145" s="61">
        <f t="shared" si="287"/>
        <v>2.3145312500000008</v>
      </c>
      <c r="Z2145" s="54"/>
    </row>
    <row r="2146" spans="1:26" x14ac:dyDescent="0.35">
      <c r="A2146" s="42">
        <v>43004</v>
      </c>
      <c r="B2146" s="55">
        <f t="shared" si="295"/>
        <v>42912</v>
      </c>
      <c r="C2146" s="56">
        <f t="shared" si="296"/>
        <v>43003</v>
      </c>
      <c r="D2146" s="59">
        <v>2.5499999999999998</v>
      </c>
      <c r="E2146" s="43">
        <v>2.95</v>
      </c>
      <c r="F2146" s="43">
        <f t="shared" si="298"/>
        <v>2.5324615384615381</v>
      </c>
      <c r="G2146" s="60">
        <f t="shared" si="299"/>
        <v>2.9158461538461542</v>
      </c>
      <c r="H2146" s="68" t="str">
        <f t="shared" si="297"/>
        <v>Mar 2018</v>
      </c>
      <c r="I2146" s="70">
        <f t="shared" si="286"/>
        <v>1.77</v>
      </c>
      <c r="J2146" s="70">
        <f>VLOOKUP(H2146,CPI!C$187:L$448,10,FALSE)</f>
        <v>1.5830655220197887</v>
      </c>
      <c r="K2146" s="59">
        <f t="shared" si="292"/>
        <v>4.0528125000000017</v>
      </c>
      <c r="L2146" s="70">
        <f t="shared" si="288"/>
        <v>2.2431094625135151</v>
      </c>
      <c r="M2146" s="71">
        <f t="shared" si="291"/>
        <v>3.8616848770555157</v>
      </c>
      <c r="N2146" s="59">
        <f t="shared" si="293"/>
        <v>1.9539062500000002</v>
      </c>
      <c r="O2146" s="43">
        <f t="shared" si="293"/>
        <v>3.0816639423076921</v>
      </c>
      <c r="P2146" s="69">
        <f t="shared" si="289"/>
        <v>2.8923201569250878</v>
      </c>
      <c r="Q2146" s="44">
        <f t="shared" si="290"/>
        <v>1.2888512747446956</v>
      </c>
      <c r="R2146" s="43">
        <f t="shared" si="294"/>
        <v>249</v>
      </c>
      <c r="S2146" s="45" t="e">
        <f>#REF!*M2146/100/365*365/$R2146</f>
        <v>#REF!</v>
      </c>
      <c r="T2146" s="45" t="e">
        <f>#REF!*P2146/100/365*365/$R2146</f>
        <v>#REF!</v>
      </c>
      <c r="U2146" s="45" t="e">
        <f>#REF!*F2146/100/365*365/$R2146</f>
        <v>#REF!</v>
      </c>
      <c r="V2146" s="45" t="e">
        <f>#REF!*K2146/100/365*365/$R2146</f>
        <v>#REF!</v>
      </c>
      <c r="W2146" s="45" t="e">
        <f>#REF!*O2146/100/365*365/$R2146</f>
        <v>#REF!</v>
      </c>
      <c r="X2146" s="61">
        <f t="shared" si="287"/>
        <v>2.3145312500000008</v>
      </c>
      <c r="Z2146" s="54"/>
    </row>
    <row r="2147" spans="1:26" x14ac:dyDescent="0.35">
      <c r="A2147" s="42">
        <v>43005</v>
      </c>
      <c r="B2147" s="55">
        <f t="shared" si="295"/>
        <v>42913</v>
      </c>
      <c r="C2147" s="56">
        <f t="shared" si="296"/>
        <v>43004</v>
      </c>
      <c r="D2147" s="59">
        <v>2.5499999999999998</v>
      </c>
      <c r="E2147" s="43">
        <v>2.96</v>
      </c>
      <c r="F2147" s="43">
        <f t="shared" si="298"/>
        <v>2.5340000000000003</v>
      </c>
      <c r="G2147" s="60">
        <f t="shared" si="299"/>
        <v>2.9193846153846161</v>
      </c>
      <c r="H2147" s="68" t="str">
        <f t="shared" si="297"/>
        <v>Mar 2018</v>
      </c>
      <c r="I2147" s="70">
        <f t="shared" si="286"/>
        <v>1.77</v>
      </c>
      <c r="J2147" s="70">
        <f>VLOOKUP(H2147,CPI!C$187:L$448,10,FALSE)</f>
        <v>1.5830655220197887</v>
      </c>
      <c r="K2147" s="59">
        <f t="shared" si="292"/>
        <v>4.0528125000000017</v>
      </c>
      <c r="L2147" s="70">
        <f t="shared" si="288"/>
        <v>2.2431094625135151</v>
      </c>
      <c r="M2147" s="71">
        <f t="shared" si="291"/>
        <v>3.8616848770555157</v>
      </c>
      <c r="N2147" s="59">
        <f t="shared" si="293"/>
        <v>1.9539062500000002</v>
      </c>
      <c r="O2147" s="43">
        <f t="shared" si="293"/>
        <v>3.0816639423076921</v>
      </c>
      <c r="P2147" s="69">
        <f t="shared" si="289"/>
        <v>2.8923201569250878</v>
      </c>
      <c r="Q2147" s="44">
        <f t="shared" si="290"/>
        <v>1.2888512747446956</v>
      </c>
      <c r="R2147" s="43">
        <f t="shared" si="294"/>
        <v>249</v>
      </c>
      <c r="S2147" s="45" t="e">
        <f>#REF!*M2147/100/365*365/$R2147</f>
        <v>#REF!</v>
      </c>
      <c r="T2147" s="45" t="e">
        <f>#REF!*P2147/100/365*365/$R2147</f>
        <v>#REF!</v>
      </c>
      <c r="U2147" s="45" t="e">
        <f>#REF!*F2147/100/365*365/$R2147</f>
        <v>#REF!</v>
      </c>
      <c r="V2147" s="45" t="e">
        <f>#REF!*K2147/100/365*365/$R2147</f>
        <v>#REF!</v>
      </c>
      <c r="W2147" s="45" t="e">
        <f>#REF!*O2147/100/365*365/$R2147</f>
        <v>#REF!</v>
      </c>
      <c r="X2147" s="61">
        <f t="shared" si="287"/>
        <v>2.3145312500000008</v>
      </c>
      <c r="Z2147" s="54"/>
    </row>
    <row r="2148" spans="1:26" x14ac:dyDescent="0.35">
      <c r="A2148" s="42">
        <v>43006</v>
      </c>
      <c r="B2148" s="55">
        <f t="shared" si="295"/>
        <v>42914</v>
      </c>
      <c r="C2148" s="56">
        <f t="shared" si="296"/>
        <v>43005</v>
      </c>
      <c r="D2148" s="59">
        <v>2.5499999999999998</v>
      </c>
      <c r="E2148" s="43">
        <v>2.98</v>
      </c>
      <c r="F2148" s="43">
        <f t="shared" si="298"/>
        <v>2.5346153846153849</v>
      </c>
      <c r="G2148" s="60">
        <f t="shared" si="299"/>
        <v>2.9220000000000006</v>
      </c>
      <c r="H2148" s="68" t="str">
        <f t="shared" si="297"/>
        <v>Mar 2018</v>
      </c>
      <c r="I2148" s="70">
        <f t="shared" si="286"/>
        <v>1.77</v>
      </c>
      <c r="J2148" s="70">
        <f>VLOOKUP(H2148,CPI!C$187:L$448,10,FALSE)</f>
        <v>1.5830655220197887</v>
      </c>
      <c r="K2148" s="59">
        <f t="shared" si="292"/>
        <v>4.0528125000000017</v>
      </c>
      <c r="L2148" s="70">
        <f t="shared" si="288"/>
        <v>2.2431094625135151</v>
      </c>
      <c r="M2148" s="71">
        <f t="shared" si="291"/>
        <v>3.8616848770555157</v>
      </c>
      <c r="N2148" s="59">
        <f t="shared" si="293"/>
        <v>1.9539062500000002</v>
      </c>
      <c r="O2148" s="43">
        <f t="shared" si="293"/>
        <v>3.0816639423076921</v>
      </c>
      <c r="P2148" s="69">
        <f t="shared" si="289"/>
        <v>2.8923201569250878</v>
      </c>
      <c r="Q2148" s="44">
        <f t="shared" si="290"/>
        <v>1.2888512747446956</v>
      </c>
      <c r="R2148" s="43">
        <f t="shared" si="294"/>
        <v>249</v>
      </c>
      <c r="S2148" s="45" t="e">
        <f>#REF!*M2148/100/365*365/$R2148</f>
        <v>#REF!</v>
      </c>
      <c r="T2148" s="45" t="e">
        <f>#REF!*P2148/100/365*365/$R2148</f>
        <v>#REF!</v>
      </c>
      <c r="U2148" s="45" t="e">
        <f>#REF!*F2148/100/365*365/$R2148</f>
        <v>#REF!</v>
      </c>
      <c r="V2148" s="45" t="e">
        <f>#REF!*K2148/100/365*365/$R2148</f>
        <v>#REF!</v>
      </c>
      <c r="W2148" s="45" t="e">
        <f>#REF!*O2148/100/365*365/$R2148</f>
        <v>#REF!</v>
      </c>
      <c r="X2148" s="61">
        <f t="shared" si="287"/>
        <v>2.3145312500000008</v>
      </c>
      <c r="Z2148" s="54"/>
    </row>
    <row r="2149" spans="1:26" x14ac:dyDescent="0.35">
      <c r="A2149" s="42">
        <v>43007</v>
      </c>
      <c r="B2149" s="55">
        <f t="shared" si="295"/>
        <v>42915</v>
      </c>
      <c r="C2149" s="56">
        <f t="shared" si="296"/>
        <v>43006</v>
      </c>
      <c r="D2149" s="59">
        <v>2.54</v>
      </c>
      <c r="E2149" s="43">
        <v>2.97</v>
      </c>
      <c r="F2149" s="43">
        <f t="shared" si="298"/>
        <v>2.5352307692307701</v>
      </c>
      <c r="G2149" s="60">
        <f t="shared" si="299"/>
        <v>2.9235384615384619</v>
      </c>
      <c r="H2149" s="68" t="str">
        <f t="shared" si="297"/>
        <v>Mar 2018</v>
      </c>
      <c r="I2149" s="70">
        <f t="shared" si="286"/>
        <v>1.77</v>
      </c>
      <c r="J2149" s="70">
        <f>VLOOKUP(H2149,CPI!C$187:L$448,10,FALSE)</f>
        <v>1.5830655220197887</v>
      </c>
      <c r="K2149" s="59">
        <f t="shared" si="292"/>
        <v>4.0528125000000017</v>
      </c>
      <c r="L2149" s="70">
        <f t="shared" si="288"/>
        <v>2.2431094625135151</v>
      </c>
      <c r="M2149" s="71">
        <f t="shared" si="291"/>
        <v>3.8616848770555157</v>
      </c>
      <c r="N2149" s="59">
        <f t="shared" si="293"/>
        <v>1.9539062500000002</v>
      </c>
      <c r="O2149" s="43">
        <f t="shared" si="293"/>
        <v>3.0816639423076921</v>
      </c>
      <c r="P2149" s="69">
        <f t="shared" si="289"/>
        <v>2.8923201569250878</v>
      </c>
      <c r="Q2149" s="44">
        <f t="shared" si="290"/>
        <v>1.2888512747446956</v>
      </c>
      <c r="R2149" s="43">
        <f t="shared" si="294"/>
        <v>249</v>
      </c>
      <c r="S2149" s="45" t="e">
        <f>#REF!*M2149/100/365*365/$R2149</f>
        <v>#REF!</v>
      </c>
      <c r="T2149" s="45" t="e">
        <f>#REF!*P2149/100/365*365/$R2149</f>
        <v>#REF!</v>
      </c>
      <c r="U2149" s="45" t="e">
        <f>#REF!*F2149/100/365*365/$R2149</f>
        <v>#REF!</v>
      </c>
      <c r="V2149" s="45" t="e">
        <f>#REF!*K2149/100/365*365/$R2149</f>
        <v>#REF!</v>
      </c>
      <c r="W2149" s="45" t="e">
        <f>#REF!*O2149/100/365*365/$R2149</f>
        <v>#REF!</v>
      </c>
      <c r="X2149" s="61">
        <f t="shared" si="287"/>
        <v>2.3145312500000008</v>
      </c>
      <c r="Z2149" s="54"/>
    </row>
    <row r="2150" spans="1:26" x14ac:dyDescent="0.35">
      <c r="A2150" s="42">
        <v>43010</v>
      </c>
      <c r="B2150" s="55">
        <f t="shared" si="295"/>
        <v>42918</v>
      </c>
      <c r="C2150" s="56">
        <f t="shared" si="296"/>
        <v>43009</v>
      </c>
      <c r="D2150" s="59">
        <v>2.56</v>
      </c>
      <c r="E2150" s="43">
        <v>2.99</v>
      </c>
      <c r="F2150" s="43">
        <f t="shared" si="298"/>
        <v>2.5332307692307694</v>
      </c>
      <c r="G2150" s="60">
        <f t="shared" si="299"/>
        <v>2.9233846153846161</v>
      </c>
      <c r="H2150" s="68" t="str">
        <f t="shared" si="297"/>
        <v>Mar 2018</v>
      </c>
      <c r="I2150" s="70">
        <f t="shared" si="286"/>
        <v>1.77</v>
      </c>
      <c r="J2150" s="70">
        <f>VLOOKUP(H2150,CPI!C$187:L$448,10,FALSE)</f>
        <v>1.5830655220197887</v>
      </c>
      <c r="K2150" s="59">
        <f t="shared" si="292"/>
        <v>4.0528125000000017</v>
      </c>
      <c r="L2150" s="70">
        <f t="shared" si="288"/>
        <v>2.2431094625135151</v>
      </c>
      <c r="M2150" s="71">
        <f t="shared" si="291"/>
        <v>3.8616848770555157</v>
      </c>
      <c r="N2150" s="59">
        <f t="shared" si="293"/>
        <v>1.9539062500000002</v>
      </c>
      <c r="O2150" s="43">
        <f t="shared" si="293"/>
        <v>3.0816639423076921</v>
      </c>
      <c r="P2150" s="69">
        <f t="shared" si="289"/>
        <v>2.8923201569250878</v>
      </c>
      <c r="Q2150" s="44">
        <f t="shared" si="290"/>
        <v>1.2888512747446956</v>
      </c>
      <c r="R2150" s="43">
        <f t="shared" si="294"/>
        <v>249</v>
      </c>
      <c r="S2150" s="45" t="e">
        <f>#REF!*M2150/100/365*365/$R2150</f>
        <v>#REF!</v>
      </c>
      <c r="T2150" s="45" t="e">
        <f>#REF!*P2150/100/365*365/$R2150</f>
        <v>#REF!</v>
      </c>
      <c r="U2150" s="45" t="e">
        <f>#REF!*F2150/100/365*365/$R2150</f>
        <v>#REF!</v>
      </c>
      <c r="V2150" s="45" t="e">
        <f>#REF!*K2150/100/365*365/$R2150</f>
        <v>#REF!</v>
      </c>
      <c r="W2150" s="45" t="e">
        <f>#REF!*O2150/100/365*365/$R2150</f>
        <v>#REF!</v>
      </c>
      <c r="X2150" s="61">
        <f t="shared" si="287"/>
        <v>2.3145312500000008</v>
      </c>
      <c r="Z2150" s="54"/>
    </row>
    <row r="2151" spans="1:26" x14ac:dyDescent="0.35">
      <c r="A2151" s="42">
        <v>43011</v>
      </c>
      <c r="B2151" s="55">
        <f t="shared" si="295"/>
        <v>42919</v>
      </c>
      <c r="C2151" s="56">
        <f t="shared" si="296"/>
        <v>43010</v>
      </c>
      <c r="D2151" s="59">
        <v>2.5499999999999998</v>
      </c>
      <c r="E2151" s="43">
        <v>2.98</v>
      </c>
      <c r="F2151" s="43">
        <f t="shared" si="298"/>
        <v>2.5307692307692311</v>
      </c>
      <c r="G2151" s="60">
        <f t="shared" si="299"/>
        <v>2.9226153846153848</v>
      </c>
      <c r="H2151" s="68" t="str">
        <f t="shared" si="297"/>
        <v>Mar 2018</v>
      </c>
      <c r="I2151" s="70">
        <f t="shared" si="286"/>
        <v>1.77</v>
      </c>
      <c r="J2151" s="70">
        <f>VLOOKUP(H2151,CPI!C$187:L$448,10,FALSE)</f>
        <v>1.5830655220197887</v>
      </c>
      <c r="K2151" s="59">
        <f t="shared" si="292"/>
        <v>4.0528125000000017</v>
      </c>
      <c r="L2151" s="70">
        <f t="shared" si="288"/>
        <v>2.2431094625135151</v>
      </c>
      <c r="M2151" s="71">
        <f t="shared" si="291"/>
        <v>3.8616848770555157</v>
      </c>
      <c r="N2151" s="59">
        <f t="shared" si="293"/>
        <v>1.9539062500000002</v>
      </c>
      <c r="O2151" s="43">
        <f t="shared" si="293"/>
        <v>3.0816639423076921</v>
      </c>
      <c r="P2151" s="69">
        <f t="shared" si="289"/>
        <v>2.8923201569250878</v>
      </c>
      <c r="Q2151" s="44">
        <f t="shared" si="290"/>
        <v>1.2888512747446956</v>
      </c>
      <c r="R2151" s="43">
        <f t="shared" si="294"/>
        <v>249</v>
      </c>
      <c r="S2151" s="45" t="e">
        <f>#REF!*M2151/100/365*365/$R2151</f>
        <v>#REF!</v>
      </c>
      <c r="T2151" s="45" t="e">
        <f>#REF!*P2151/100/365*365/$R2151</f>
        <v>#REF!</v>
      </c>
      <c r="U2151" s="45" t="e">
        <f>#REF!*F2151/100/365*365/$R2151</f>
        <v>#REF!</v>
      </c>
      <c r="V2151" s="45" t="e">
        <f>#REF!*K2151/100/365*365/$R2151</f>
        <v>#REF!</v>
      </c>
      <c r="W2151" s="45" t="e">
        <f>#REF!*O2151/100/365*365/$R2151</f>
        <v>#REF!</v>
      </c>
      <c r="X2151" s="61">
        <f t="shared" si="287"/>
        <v>2.3145312500000008</v>
      </c>
      <c r="Z2151" s="54"/>
    </row>
    <row r="2152" spans="1:26" x14ac:dyDescent="0.35">
      <c r="A2152" s="42">
        <v>43012</v>
      </c>
      <c r="B2152" s="55">
        <f t="shared" si="295"/>
        <v>42920</v>
      </c>
      <c r="C2152" s="56">
        <f t="shared" si="296"/>
        <v>43011</v>
      </c>
      <c r="D2152" s="59">
        <v>2.54</v>
      </c>
      <c r="E2152" s="43">
        <v>2.98</v>
      </c>
      <c r="F2152" s="43">
        <f t="shared" si="298"/>
        <v>2.5287692307692313</v>
      </c>
      <c r="G2152" s="60">
        <f t="shared" si="299"/>
        <v>2.9223076923076925</v>
      </c>
      <c r="H2152" s="68" t="str">
        <f t="shared" si="297"/>
        <v>Mar 2018</v>
      </c>
      <c r="I2152" s="70">
        <f t="shared" si="286"/>
        <v>1.77</v>
      </c>
      <c r="J2152" s="70">
        <f>VLOOKUP(H2152,CPI!C$187:L$448,10,FALSE)</f>
        <v>1.5830655220197887</v>
      </c>
      <c r="K2152" s="59">
        <f t="shared" si="292"/>
        <v>4.0528125000000017</v>
      </c>
      <c r="L2152" s="70">
        <f t="shared" si="288"/>
        <v>2.2431094625135151</v>
      </c>
      <c r="M2152" s="71">
        <f t="shared" si="291"/>
        <v>3.8616848770555157</v>
      </c>
      <c r="N2152" s="59">
        <f t="shared" si="293"/>
        <v>1.9539062500000002</v>
      </c>
      <c r="O2152" s="43">
        <f t="shared" si="293"/>
        <v>3.0816639423076921</v>
      </c>
      <c r="P2152" s="69">
        <f t="shared" si="289"/>
        <v>2.8923201569250878</v>
      </c>
      <c r="Q2152" s="44">
        <f t="shared" si="290"/>
        <v>1.2888512747446956</v>
      </c>
      <c r="R2152" s="43">
        <f t="shared" si="294"/>
        <v>249</v>
      </c>
      <c r="S2152" s="45" t="e">
        <f>#REF!*M2152/100/365*365/$R2152</f>
        <v>#REF!</v>
      </c>
      <c r="T2152" s="45" t="e">
        <f>#REF!*P2152/100/365*365/$R2152</f>
        <v>#REF!</v>
      </c>
      <c r="U2152" s="45" t="e">
        <f>#REF!*F2152/100/365*365/$R2152</f>
        <v>#REF!</v>
      </c>
      <c r="V2152" s="45" t="e">
        <f>#REF!*K2152/100/365*365/$R2152</f>
        <v>#REF!</v>
      </c>
      <c r="W2152" s="45" t="e">
        <f>#REF!*O2152/100/365*365/$R2152</f>
        <v>#REF!</v>
      </c>
      <c r="X2152" s="61">
        <f t="shared" si="287"/>
        <v>2.3145312500000008</v>
      </c>
      <c r="Z2152" s="54"/>
    </row>
    <row r="2153" spans="1:26" x14ac:dyDescent="0.35">
      <c r="A2153" s="42">
        <v>43013</v>
      </c>
      <c r="B2153" s="55">
        <f t="shared" si="295"/>
        <v>42921</v>
      </c>
      <c r="C2153" s="56">
        <f t="shared" si="296"/>
        <v>43012</v>
      </c>
      <c r="D2153" s="59">
        <v>2.52</v>
      </c>
      <c r="E2153" s="43">
        <v>2.95</v>
      </c>
      <c r="F2153" s="43">
        <f t="shared" si="298"/>
        <v>2.5270769230769234</v>
      </c>
      <c r="G2153" s="60">
        <f t="shared" si="299"/>
        <v>2.9226153846153848</v>
      </c>
      <c r="H2153" s="68" t="str">
        <f t="shared" si="297"/>
        <v>Mar 2018</v>
      </c>
      <c r="I2153" s="70">
        <f t="shared" si="286"/>
        <v>1.77</v>
      </c>
      <c r="J2153" s="70">
        <f>VLOOKUP(H2153,CPI!C$187:L$448,10,FALSE)</f>
        <v>1.5830655220197887</v>
      </c>
      <c r="K2153" s="59">
        <f t="shared" si="292"/>
        <v>4.0528125000000017</v>
      </c>
      <c r="L2153" s="70">
        <f t="shared" si="288"/>
        <v>2.2431094625135151</v>
      </c>
      <c r="M2153" s="71">
        <f t="shared" si="291"/>
        <v>3.8616848770555157</v>
      </c>
      <c r="N2153" s="59">
        <f t="shared" si="293"/>
        <v>1.9539062500000002</v>
      </c>
      <c r="O2153" s="43">
        <f t="shared" si="293"/>
        <v>3.0816639423076921</v>
      </c>
      <c r="P2153" s="69">
        <f t="shared" si="289"/>
        <v>2.8923201569250878</v>
      </c>
      <c r="Q2153" s="44">
        <f t="shared" si="290"/>
        <v>1.2888512747446956</v>
      </c>
      <c r="R2153" s="43">
        <f t="shared" si="294"/>
        <v>249</v>
      </c>
      <c r="S2153" s="45" t="e">
        <f>#REF!*M2153/100/365*365/$R2153</f>
        <v>#REF!</v>
      </c>
      <c r="T2153" s="45" t="e">
        <f>#REF!*P2153/100/365*365/$R2153</f>
        <v>#REF!</v>
      </c>
      <c r="U2153" s="45" t="e">
        <f>#REF!*F2153/100/365*365/$R2153</f>
        <v>#REF!</v>
      </c>
      <c r="V2153" s="45" t="e">
        <f>#REF!*K2153/100/365*365/$R2153</f>
        <v>#REF!</v>
      </c>
      <c r="W2153" s="45" t="e">
        <f>#REF!*O2153/100/365*365/$R2153</f>
        <v>#REF!</v>
      </c>
      <c r="X2153" s="61">
        <f t="shared" si="287"/>
        <v>2.3145312500000008</v>
      </c>
      <c r="Z2153" s="54"/>
    </row>
    <row r="2154" spans="1:26" x14ac:dyDescent="0.35">
      <c r="A2154" s="42">
        <v>43014</v>
      </c>
      <c r="B2154" s="55">
        <f t="shared" si="295"/>
        <v>42922</v>
      </c>
      <c r="C2154" s="56">
        <f t="shared" si="296"/>
        <v>43013</v>
      </c>
      <c r="D2154" s="59">
        <v>2.54</v>
      </c>
      <c r="E2154" s="43">
        <v>2.96</v>
      </c>
      <c r="F2154" s="43">
        <f t="shared" si="298"/>
        <v>2.5255384615384617</v>
      </c>
      <c r="G2154" s="60">
        <f t="shared" si="299"/>
        <v>2.9229230769230767</v>
      </c>
      <c r="H2154" s="68" t="str">
        <f t="shared" si="297"/>
        <v>Mar 2018</v>
      </c>
      <c r="I2154" s="70">
        <f t="shared" ref="I2154:I2217" si="300">I2153</f>
        <v>1.77</v>
      </c>
      <c r="J2154" s="70">
        <f>VLOOKUP(H2154,CPI!C$187:L$448,10,FALSE)</f>
        <v>1.5830655220197887</v>
      </c>
      <c r="K2154" s="59">
        <f t="shared" si="292"/>
        <v>4.0528125000000017</v>
      </c>
      <c r="L2154" s="70">
        <f t="shared" si="288"/>
        <v>2.2431094625135151</v>
      </c>
      <c r="M2154" s="71">
        <f t="shared" si="291"/>
        <v>3.8616848770555157</v>
      </c>
      <c r="N2154" s="59">
        <f t="shared" si="293"/>
        <v>1.9539062500000002</v>
      </c>
      <c r="O2154" s="43">
        <f t="shared" si="293"/>
        <v>3.0816639423076921</v>
      </c>
      <c r="P2154" s="69">
        <f t="shared" si="289"/>
        <v>2.8923201569250878</v>
      </c>
      <c r="Q2154" s="44">
        <f t="shared" si="290"/>
        <v>1.2888512747446956</v>
      </c>
      <c r="R2154" s="43">
        <f t="shared" si="294"/>
        <v>249</v>
      </c>
      <c r="S2154" s="45" t="e">
        <f>#REF!*M2154/100/365*365/$R2154</f>
        <v>#REF!</v>
      </c>
      <c r="T2154" s="45" t="e">
        <f>#REF!*P2154/100/365*365/$R2154</f>
        <v>#REF!</v>
      </c>
      <c r="U2154" s="45" t="e">
        <f>#REF!*F2154/100/365*365/$R2154</f>
        <v>#REF!</v>
      </c>
      <c r="V2154" s="45" t="e">
        <f>#REF!*K2154/100/365*365/$R2154</f>
        <v>#REF!</v>
      </c>
      <c r="W2154" s="45" t="e">
        <f>#REF!*O2154/100/365*365/$R2154</f>
        <v>#REF!</v>
      </c>
      <c r="X2154" s="61">
        <f t="shared" ref="X2154:X2217" si="301">X2153</f>
        <v>2.3145312500000008</v>
      </c>
      <c r="Z2154" s="54"/>
    </row>
    <row r="2155" spans="1:26" x14ac:dyDescent="0.35">
      <c r="A2155" s="42">
        <v>43017</v>
      </c>
      <c r="B2155" s="55">
        <f t="shared" si="295"/>
        <v>42925</v>
      </c>
      <c r="C2155" s="56">
        <f t="shared" si="296"/>
        <v>43016</v>
      </c>
      <c r="D2155" s="59">
        <v>2.57</v>
      </c>
      <c r="E2155" s="43">
        <v>2.99</v>
      </c>
      <c r="F2155" s="43">
        <f t="shared" si="298"/>
        <v>2.5232307692307696</v>
      </c>
      <c r="G2155" s="60">
        <f t="shared" si="299"/>
        <v>2.9219999999999997</v>
      </c>
      <c r="H2155" s="68" t="str">
        <f t="shared" si="297"/>
        <v>Mar 2018</v>
      </c>
      <c r="I2155" s="70">
        <f t="shared" si="300"/>
        <v>1.77</v>
      </c>
      <c r="J2155" s="70">
        <f>VLOOKUP(H2155,CPI!C$187:L$448,10,FALSE)</f>
        <v>1.5830655220197887</v>
      </c>
      <c r="K2155" s="59">
        <f t="shared" si="292"/>
        <v>4.0528125000000017</v>
      </c>
      <c r="L2155" s="70">
        <f t="shared" si="288"/>
        <v>2.2431094625135151</v>
      </c>
      <c r="M2155" s="71">
        <f t="shared" si="291"/>
        <v>3.8616848770555157</v>
      </c>
      <c r="N2155" s="59">
        <f t="shared" si="293"/>
        <v>1.9539062500000002</v>
      </c>
      <c r="O2155" s="43">
        <f t="shared" si="293"/>
        <v>3.0816639423076921</v>
      </c>
      <c r="P2155" s="69">
        <f t="shared" si="289"/>
        <v>2.8923201569250878</v>
      </c>
      <c r="Q2155" s="44">
        <f t="shared" si="290"/>
        <v>1.2888512747446956</v>
      </c>
      <c r="R2155" s="43">
        <f t="shared" si="294"/>
        <v>249</v>
      </c>
      <c r="S2155" s="45" t="e">
        <f>#REF!*M2155/100/365*365/$R2155</f>
        <v>#REF!</v>
      </c>
      <c r="T2155" s="45" t="e">
        <f>#REF!*P2155/100/365*365/$R2155</f>
        <v>#REF!</v>
      </c>
      <c r="U2155" s="45" t="e">
        <f>#REF!*F2155/100/365*365/$R2155</f>
        <v>#REF!</v>
      </c>
      <c r="V2155" s="45" t="e">
        <f>#REF!*K2155/100/365*365/$R2155</f>
        <v>#REF!</v>
      </c>
      <c r="W2155" s="45" t="e">
        <f>#REF!*O2155/100/365*365/$R2155</f>
        <v>#REF!</v>
      </c>
      <c r="X2155" s="61">
        <f t="shared" si="301"/>
        <v>2.3145312500000008</v>
      </c>
      <c r="Z2155" s="54"/>
    </row>
    <row r="2156" spans="1:26" x14ac:dyDescent="0.35">
      <c r="A2156" s="42">
        <v>43018</v>
      </c>
      <c r="B2156" s="55">
        <f t="shared" si="295"/>
        <v>42926</v>
      </c>
      <c r="C2156" s="56">
        <f t="shared" si="296"/>
        <v>43017</v>
      </c>
      <c r="D2156" s="59">
        <v>2.58</v>
      </c>
      <c r="E2156" s="43">
        <v>3.02</v>
      </c>
      <c r="F2156" s="43">
        <f t="shared" si="298"/>
        <v>2.5212307692307689</v>
      </c>
      <c r="G2156" s="60">
        <f t="shared" si="299"/>
        <v>2.921384615384615</v>
      </c>
      <c r="H2156" s="68" t="str">
        <f t="shared" si="297"/>
        <v>Mar 2018</v>
      </c>
      <c r="I2156" s="70">
        <f t="shared" si="300"/>
        <v>1.77</v>
      </c>
      <c r="J2156" s="70">
        <f>VLOOKUP(H2156,CPI!C$187:L$448,10,FALSE)</f>
        <v>1.5830655220197887</v>
      </c>
      <c r="K2156" s="59">
        <f t="shared" si="292"/>
        <v>4.0528125000000017</v>
      </c>
      <c r="L2156" s="70">
        <f t="shared" si="288"/>
        <v>2.2431094625135151</v>
      </c>
      <c r="M2156" s="71">
        <f t="shared" si="291"/>
        <v>3.8616848770555157</v>
      </c>
      <c r="N2156" s="59">
        <f t="shared" si="293"/>
        <v>1.9539062500000002</v>
      </c>
      <c r="O2156" s="43">
        <f t="shared" si="293"/>
        <v>3.0816639423076921</v>
      </c>
      <c r="P2156" s="69">
        <f t="shared" si="289"/>
        <v>2.8923201569250878</v>
      </c>
      <c r="Q2156" s="44">
        <f t="shared" si="290"/>
        <v>1.2888512747446956</v>
      </c>
      <c r="R2156" s="43">
        <f t="shared" si="294"/>
        <v>249</v>
      </c>
      <c r="S2156" s="45" t="e">
        <f>#REF!*M2156/100/365*365/$R2156</f>
        <v>#REF!</v>
      </c>
      <c r="T2156" s="45" t="e">
        <f>#REF!*P2156/100/365*365/$R2156</f>
        <v>#REF!</v>
      </c>
      <c r="U2156" s="45" t="e">
        <f>#REF!*F2156/100/365*365/$R2156</f>
        <v>#REF!</v>
      </c>
      <c r="V2156" s="45" t="e">
        <f>#REF!*K2156/100/365*365/$R2156</f>
        <v>#REF!</v>
      </c>
      <c r="W2156" s="45" t="e">
        <f>#REF!*O2156/100/365*365/$R2156</f>
        <v>#REF!</v>
      </c>
      <c r="X2156" s="61">
        <f t="shared" si="301"/>
        <v>2.3145312500000008</v>
      </c>
      <c r="Z2156" s="54"/>
    </row>
    <row r="2157" spans="1:26" x14ac:dyDescent="0.35">
      <c r="A2157" s="42">
        <v>43019</v>
      </c>
      <c r="B2157" s="55">
        <f t="shared" si="295"/>
        <v>42927</v>
      </c>
      <c r="C2157" s="56">
        <f t="shared" si="296"/>
        <v>43018</v>
      </c>
      <c r="D2157" s="59">
        <v>2.56</v>
      </c>
      <c r="E2157" s="43">
        <v>3</v>
      </c>
      <c r="F2157" s="43">
        <f t="shared" si="298"/>
        <v>2.5193846153846162</v>
      </c>
      <c r="G2157" s="60">
        <f t="shared" si="299"/>
        <v>2.9212307692307693</v>
      </c>
      <c r="H2157" s="68" t="str">
        <f t="shared" si="297"/>
        <v>Mar 2018</v>
      </c>
      <c r="I2157" s="70">
        <f t="shared" si="300"/>
        <v>1.77</v>
      </c>
      <c r="J2157" s="70">
        <f>VLOOKUP(H2157,CPI!C$187:L$448,10,FALSE)</f>
        <v>1.5830655220197887</v>
      </c>
      <c r="K2157" s="59">
        <f t="shared" si="292"/>
        <v>4.0528125000000017</v>
      </c>
      <c r="L2157" s="70">
        <f t="shared" si="288"/>
        <v>2.2431094625135151</v>
      </c>
      <c r="M2157" s="71">
        <f t="shared" si="291"/>
        <v>3.8616848770555157</v>
      </c>
      <c r="N2157" s="59">
        <f t="shared" si="293"/>
        <v>1.9539062500000002</v>
      </c>
      <c r="O2157" s="43">
        <f t="shared" si="293"/>
        <v>3.0816639423076921</v>
      </c>
      <c r="P2157" s="69">
        <f t="shared" si="289"/>
        <v>2.8923201569250878</v>
      </c>
      <c r="Q2157" s="44">
        <f t="shared" si="290"/>
        <v>1.2888512747446956</v>
      </c>
      <c r="R2157" s="43">
        <f t="shared" si="294"/>
        <v>249</v>
      </c>
      <c r="S2157" s="45" t="e">
        <f>#REF!*M2157/100/365*365/$R2157</f>
        <v>#REF!</v>
      </c>
      <c r="T2157" s="45" t="e">
        <f>#REF!*P2157/100/365*365/$R2157</f>
        <v>#REF!</v>
      </c>
      <c r="U2157" s="45" t="e">
        <f>#REF!*F2157/100/365*365/$R2157</f>
        <v>#REF!</v>
      </c>
      <c r="V2157" s="45" t="e">
        <f>#REF!*K2157/100/365*365/$R2157</f>
        <v>#REF!</v>
      </c>
      <c r="W2157" s="45" t="e">
        <f>#REF!*O2157/100/365*365/$R2157</f>
        <v>#REF!</v>
      </c>
      <c r="X2157" s="61">
        <f t="shared" si="301"/>
        <v>2.3145312500000008</v>
      </c>
      <c r="Z2157" s="54"/>
    </row>
    <row r="2158" spans="1:26" x14ac:dyDescent="0.35">
      <c r="A2158" s="42">
        <v>43020</v>
      </c>
      <c r="B2158" s="55">
        <f t="shared" si="295"/>
        <v>42928</v>
      </c>
      <c r="C2158" s="56">
        <f t="shared" si="296"/>
        <v>43019</v>
      </c>
      <c r="D2158" s="59">
        <v>2.54</v>
      </c>
      <c r="E2158" s="43">
        <v>2.98</v>
      </c>
      <c r="F2158" s="43">
        <f t="shared" si="298"/>
        <v>2.5178461538461545</v>
      </c>
      <c r="G2158" s="60">
        <f t="shared" si="299"/>
        <v>2.9212307692307693</v>
      </c>
      <c r="H2158" s="68" t="str">
        <f t="shared" si="297"/>
        <v>Mar 2018</v>
      </c>
      <c r="I2158" s="70">
        <f t="shared" si="300"/>
        <v>1.77</v>
      </c>
      <c r="J2158" s="70">
        <f>VLOOKUP(H2158,CPI!C$187:L$448,10,FALSE)</f>
        <v>1.5830655220197887</v>
      </c>
      <c r="K2158" s="59">
        <f t="shared" si="292"/>
        <v>4.0528125000000017</v>
      </c>
      <c r="L2158" s="70">
        <f t="shared" si="288"/>
        <v>2.2431094625135151</v>
      </c>
      <c r="M2158" s="71">
        <f t="shared" si="291"/>
        <v>3.8616848770555157</v>
      </c>
      <c r="N2158" s="59">
        <f t="shared" si="293"/>
        <v>1.9539062500000002</v>
      </c>
      <c r="O2158" s="43">
        <f t="shared" si="293"/>
        <v>3.0816639423076921</v>
      </c>
      <c r="P2158" s="69">
        <f t="shared" si="289"/>
        <v>2.8923201569250878</v>
      </c>
      <c r="Q2158" s="44">
        <f t="shared" si="290"/>
        <v>1.2888512747446956</v>
      </c>
      <c r="R2158" s="43">
        <f t="shared" si="294"/>
        <v>249</v>
      </c>
      <c r="S2158" s="45" t="e">
        <f>#REF!*M2158/100/365*365/$R2158</f>
        <v>#REF!</v>
      </c>
      <c r="T2158" s="45" t="e">
        <f>#REF!*P2158/100/365*365/$R2158</f>
        <v>#REF!</v>
      </c>
      <c r="U2158" s="45" t="e">
        <f>#REF!*F2158/100/365*365/$R2158</f>
        <v>#REF!</v>
      </c>
      <c r="V2158" s="45" t="e">
        <f>#REF!*K2158/100/365*365/$R2158</f>
        <v>#REF!</v>
      </c>
      <c r="W2158" s="45" t="e">
        <f>#REF!*O2158/100/365*365/$R2158</f>
        <v>#REF!</v>
      </c>
      <c r="X2158" s="61">
        <f t="shared" si="301"/>
        <v>2.3145312500000008</v>
      </c>
      <c r="Z2158" s="54"/>
    </row>
    <row r="2159" spans="1:26" x14ac:dyDescent="0.35">
      <c r="A2159" s="42">
        <v>43021</v>
      </c>
      <c r="B2159" s="55">
        <f t="shared" si="295"/>
        <v>42929</v>
      </c>
      <c r="C2159" s="56">
        <f t="shared" si="296"/>
        <v>43020</v>
      </c>
      <c r="D2159" s="59">
        <v>2.52</v>
      </c>
      <c r="E2159" s="43">
        <v>2.96</v>
      </c>
      <c r="F2159" s="43">
        <f t="shared" si="298"/>
        <v>2.5167692307692313</v>
      </c>
      <c r="G2159" s="60">
        <f t="shared" si="299"/>
        <v>2.9218461538461535</v>
      </c>
      <c r="H2159" s="68" t="str">
        <f t="shared" si="297"/>
        <v>Mar 2018</v>
      </c>
      <c r="I2159" s="70">
        <f t="shared" si="300"/>
        <v>1.77</v>
      </c>
      <c r="J2159" s="70">
        <f>VLOOKUP(H2159,CPI!C$187:L$448,10,FALSE)</f>
        <v>1.5830655220197887</v>
      </c>
      <c r="K2159" s="59">
        <f t="shared" si="292"/>
        <v>4.0528125000000017</v>
      </c>
      <c r="L2159" s="70">
        <f t="shared" si="288"/>
        <v>2.2431094625135151</v>
      </c>
      <c r="M2159" s="71">
        <f t="shared" si="291"/>
        <v>3.8616848770555157</v>
      </c>
      <c r="N2159" s="59">
        <f t="shared" si="293"/>
        <v>1.9539062500000002</v>
      </c>
      <c r="O2159" s="43">
        <f t="shared" si="293"/>
        <v>3.0816639423076921</v>
      </c>
      <c r="P2159" s="69">
        <f t="shared" si="289"/>
        <v>2.8923201569250878</v>
      </c>
      <c r="Q2159" s="44">
        <f t="shared" si="290"/>
        <v>1.2888512747446956</v>
      </c>
      <c r="R2159" s="43">
        <f t="shared" si="294"/>
        <v>249</v>
      </c>
      <c r="S2159" s="45" t="e">
        <f>#REF!*M2159/100/365*365/$R2159</f>
        <v>#REF!</v>
      </c>
      <c r="T2159" s="45" t="e">
        <f>#REF!*P2159/100/365*365/$R2159</f>
        <v>#REF!</v>
      </c>
      <c r="U2159" s="45" t="e">
        <f>#REF!*F2159/100/365*365/$R2159</f>
        <v>#REF!</v>
      </c>
      <c r="V2159" s="45" t="e">
        <f>#REF!*K2159/100/365*365/$R2159</f>
        <v>#REF!</v>
      </c>
      <c r="W2159" s="45" t="e">
        <f>#REF!*O2159/100/365*365/$R2159</f>
        <v>#REF!</v>
      </c>
      <c r="X2159" s="61">
        <f t="shared" si="301"/>
        <v>2.3145312500000008</v>
      </c>
      <c r="Z2159" s="54"/>
    </row>
    <row r="2160" spans="1:26" x14ac:dyDescent="0.35">
      <c r="A2160" s="42">
        <v>43024</v>
      </c>
      <c r="B2160" s="55">
        <f t="shared" si="295"/>
        <v>42932</v>
      </c>
      <c r="C2160" s="56">
        <f t="shared" si="296"/>
        <v>43023</v>
      </c>
      <c r="D2160" s="59">
        <v>2.5</v>
      </c>
      <c r="E2160" s="43">
        <v>2.93</v>
      </c>
      <c r="F2160" s="43">
        <f t="shared" si="298"/>
        <v>2.5149230769230773</v>
      </c>
      <c r="G2160" s="60">
        <f t="shared" si="299"/>
        <v>2.9216923076923078</v>
      </c>
      <c r="H2160" s="68" t="str">
        <f t="shared" si="297"/>
        <v>Mar 2018</v>
      </c>
      <c r="I2160" s="70">
        <f t="shared" si="300"/>
        <v>1.77</v>
      </c>
      <c r="J2160" s="70">
        <f>VLOOKUP(H2160,CPI!C$187:L$448,10,FALSE)</f>
        <v>1.5830655220197887</v>
      </c>
      <c r="K2160" s="59">
        <f t="shared" si="292"/>
        <v>4.0528125000000017</v>
      </c>
      <c r="L2160" s="70">
        <f t="shared" si="288"/>
        <v>2.2431094625135151</v>
      </c>
      <c r="M2160" s="71">
        <f t="shared" si="291"/>
        <v>3.8616848770555157</v>
      </c>
      <c r="N2160" s="59">
        <f t="shared" si="293"/>
        <v>1.9539062500000002</v>
      </c>
      <c r="O2160" s="43">
        <f t="shared" si="293"/>
        <v>3.0816639423076921</v>
      </c>
      <c r="P2160" s="69">
        <f t="shared" si="289"/>
        <v>2.8923201569250878</v>
      </c>
      <c r="Q2160" s="44">
        <f t="shared" si="290"/>
        <v>1.2888512747446956</v>
      </c>
      <c r="R2160" s="43">
        <f t="shared" si="294"/>
        <v>249</v>
      </c>
      <c r="S2160" s="45" t="e">
        <f>#REF!*M2160/100/365*365/$R2160</f>
        <v>#REF!</v>
      </c>
      <c r="T2160" s="45" t="e">
        <f>#REF!*P2160/100/365*365/$R2160</f>
        <v>#REF!</v>
      </c>
      <c r="U2160" s="45" t="e">
        <f>#REF!*F2160/100/365*365/$R2160</f>
        <v>#REF!</v>
      </c>
      <c r="V2160" s="45" t="e">
        <f>#REF!*K2160/100/365*365/$R2160</f>
        <v>#REF!</v>
      </c>
      <c r="W2160" s="45" t="e">
        <f>#REF!*O2160/100/365*365/$R2160</f>
        <v>#REF!</v>
      </c>
      <c r="X2160" s="61">
        <f t="shared" si="301"/>
        <v>2.3145312500000008</v>
      </c>
      <c r="Z2160" s="54"/>
    </row>
    <row r="2161" spans="1:26" x14ac:dyDescent="0.35">
      <c r="A2161" s="42">
        <v>43025</v>
      </c>
      <c r="B2161" s="55">
        <f t="shared" si="295"/>
        <v>42933</v>
      </c>
      <c r="C2161" s="56">
        <f t="shared" si="296"/>
        <v>43024</v>
      </c>
      <c r="D2161" s="59">
        <v>2.5099999999999998</v>
      </c>
      <c r="E2161" s="43">
        <v>2.94</v>
      </c>
      <c r="F2161" s="43">
        <f t="shared" si="298"/>
        <v>2.5127692307692309</v>
      </c>
      <c r="G2161" s="60">
        <f t="shared" si="299"/>
        <v>2.9210769230769231</v>
      </c>
      <c r="H2161" s="68" t="str">
        <f t="shared" si="297"/>
        <v>Mar 2018</v>
      </c>
      <c r="I2161" s="70">
        <f t="shared" si="300"/>
        <v>1.77</v>
      </c>
      <c r="J2161" s="70">
        <f>VLOOKUP(H2161,CPI!C$187:L$448,10,FALSE)</f>
        <v>1.5830655220197887</v>
      </c>
      <c r="K2161" s="59">
        <f t="shared" si="292"/>
        <v>4.0528125000000017</v>
      </c>
      <c r="L2161" s="70">
        <f t="shared" ref="L2161:L2224" si="302">((1+K2161/100)/(1+I2161/100)-1)*100</f>
        <v>2.2431094625135151</v>
      </c>
      <c r="M2161" s="71">
        <f t="shared" si="291"/>
        <v>3.8616848770555157</v>
      </c>
      <c r="N2161" s="59">
        <f t="shared" si="293"/>
        <v>1.9539062500000002</v>
      </c>
      <c r="O2161" s="43">
        <f t="shared" si="293"/>
        <v>3.0816639423076921</v>
      </c>
      <c r="P2161" s="69">
        <f t="shared" ref="P2161:P2224" si="303">((1+O2161/100)/(1+I2161/100)*(1+J2161/100)-1)*100</f>
        <v>2.8923201569250878</v>
      </c>
      <c r="Q2161" s="44">
        <f t="shared" ref="Q2161:Q2224" si="304">((1+O2161/100)/(1+I2161/100)-1)*100</f>
        <v>1.2888512747446956</v>
      </c>
      <c r="R2161" s="43">
        <f t="shared" si="294"/>
        <v>249</v>
      </c>
      <c r="S2161" s="45" t="e">
        <f>#REF!*M2161/100/365*365/$R2161</f>
        <v>#REF!</v>
      </c>
      <c r="T2161" s="45" t="e">
        <f>#REF!*P2161/100/365*365/$R2161</f>
        <v>#REF!</v>
      </c>
      <c r="U2161" s="45" t="e">
        <f>#REF!*F2161/100/365*365/$R2161</f>
        <v>#REF!</v>
      </c>
      <c r="V2161" s="45" t="e">
        <f>#REF!*K2161/100/365*365/$R2161</f>
        <v>#REF!</v>
      </c>
      <c r="W2161" s="45" t="e">
        <f>#REF!*O2161/100/365*365/$R2161</f>
        <v>#REF!</v>
      </c>
      <c r="X2161" s="61">
        <f t="shared" si="301"/>
        <v>2.3145312500000008</v>
      </c>
      <c r="Z2161" s="54"/>
    </row>
    <row r="2162" spans="1:26" x14ac:dyDescent="0.35">
      <c r="A2162" s="42">
        <v>43026</v>
      </c>
      <c r="B2162" s="55">
        <f t="shared" si="295"/>
        <v>42934</v>
      </c>
      <c r="C2162" s="56">
        <f t="shared" si="296"/>
        <v>43025</v>
      </c>
      <c r="D2162" s="59">
        <v>2.48</v>
      </c>
      <c r="E2162" s="43">
        <v>2.9</v>
      </c>
      <c r="F2162" s="43">
        <f t="shared" si="298"/>
        <v>2.5112307692307692</v>
      </c>
      <c r="G2162" s="60">
        <f t="shared" si="299"/>
        <v>2.9207692307692308</v>
      </c>
      <c r="H2162" s="68" t="str">
        <f t="shared" si="297"/>
        <v>Mar 2018</v>
      </c>
      <c r="I2162" s="70">
        <f t="shared" si="300"/>
        <v>1.77</v>
      </c>
      <c r="J2162" s="70">
        <f>VLOOKUP(H2162,CPI!C$187:L$448,10,FALSE)</f>
        <v>1.5830655220197887</v>
      </c>
      <c r="K2162" s="59">
        <f t="shared" si="292"/>
        <v>4.0528125000000017</v>
      </c>
      <c r="L2162" s="70">
        <f t="shared" si="302"/>
        <v>2.2431094625135151</v>
      </c>
      <c r="M2162" s="71">
        <f t="shared" ref="M2162:M2225" si="305">((1+K2162/100)/(1+I2162/100)*(1+J2162/100)-1)*100</f>
        <v>3.8616848770555157</v>
      </c>
      <c r="N2162" s="59">
        <f t="shared" si="293"/>
        <v>1.9539062500000002</v>
      </c>
      <c r="O2162" s="43">
        <f t="shared" si="293"/>
        <v>3.0816639423076921</v>
      </c>
      <c r="P2162" s="69">
        <f t="shared" si="303"/>
        <v>2.8923201569250878</v>
      </c>
      <c r="Q2162" s="44">
        <f t="shared" si="304"/>
        <v>1.2888512747446956</v>
      </c>
      <c r="R2162" s="43">
        <f t="shared" si="294"/>
        <v>249</v>
      </c>
      <c r="S2162" s="45" t="e">
        <f>#REF!*M2162/100/365*365/$R2162</f>
        <v>#REF!</v>
      </c>
      <c r="T2162" s="45" t="e">
        <f>#REF!*P2162/100/365*365/$R2162</f>
        <v>#REF!</v>
      </c>
      <c r="U2162" s="45" t="e">
        <f>#REF!*F2162/100/365*365/$R2162</f>
        <v>#REF!</v>
      </c>
      <c r="V2162" s="45" t="e">
        <f>#REF!*K2162/100/365*365/$R2162</f>
        <v>#REF!</v>
      </c>
      <c r="W2162" s="45" t="e">
        <f>#REF!*O2162/100/365*365/$R2162</f>
        <v>#REF!</v>
      </c>
      <c r="X2162" s="61">
        <f t="shared" si="301"/>
        <v>2.3145312500000008</v>
      </c>
      <c r="Z2162" s="54"/>
    </row>
    <row r="2163" spans="1:26" x14ac:dyDescent="0.35">
      <c r="A2163" s="42">
        <v>43027</v>
      </c>
      <c r="B2163" s="55">
        <f t="shared" si="295"/>
        <v>42935</v>
      </c>
      <c r="C2163" s="56">
        <f t="shared" si="296"/>
        <v>43026</v>
      </c>
      <c r="D2163" s="59">
        <v>2.5099999999999998</v>
      </c>
      <c r="E2163" s="43">
        <v>2.94</v>
      </c>
      <c r="F2163" s="43">
        <f t="shared" si="298"/>
        <v>2.5093846153846151</v>
      </c>
      <c r="G2163" s="60">
        <f t="shared" si="299"/>
        <v>2.9201538461538461</v>
      </c>
      <c r="H2163" s="68" t="str">
        <f t="shared" si="297"/>
        <v>Mar 2018</v>
      </c>
      <c r="I2163" s="70">
        <f t="shared" si="300"/>
        <v>1.77</v>
      </c>
      <c r="J2163" s="70">
        <f>VLOOKUP(H2163,CPI!C$187:L$448,10,FALSE)</f>
        <v>1.5830655220197887</v>
      </c>
      <c r="K2163" s="59">
        <f t="shared" ref="K2163:K2226" si="306">K2162</f>
        <v>4.0528125000000017</v>
      </c>
      <c r="L2163" s="70">
        <f t="shared" si="302"/>
        <v>2.2431094625135151</v>
      </c>
      <c r="M2163" s="71">
        <f t="shared" si="305"/>
        <v>3.8616848770555157</v>
      </c>
      <c r="N2163" s="59">
        <f t="shared" ref="N2163:O2226" si="307">N2162</f>
        <v>1.9539062500000002</v>
      </c>
      <c r="O2163" s="43">
        <f t="shared" si="307"/>
        <v>3.0816639423076921</v>
      </c>
      <c r="P2163" s="69">
        <f t="shared" si="303"/>
        <v>2.8923201569250878</v>
      </c>
      <c r="Q2163" s="44">
        <f t="shared" si="304"/>
        <v>1.2888512747446956</v>
      </c>
      <c r="R2163" s="43">
        <f t="shared" ref="R2163:R2226" si="308">R2162</f>
        <v>249</v>
      </c>
      <c r="S2163" s="45" t="e">
        <f>#REF!*M2163/100/365*365/$R2163</f>
        <v>#REF!</v>
      </c>
      <c r="T2163" s="45" t="e">
        <f>#REF!*P2163/100/365*365/$R2163</f>
        <v>#REF!</v>
      </c>
      <c r="U2163" s="45" t="e">
        <f>#REF!*F2163/100/365*365/$R2163</f>
        <v>#REF!</v>
      </c>
      <c r="V2163" s="45" t="e">
        <f>#REF!*K2163/100/365*365/$R2163</f>
        <v>#REF!</v>
      </c>
      <c r="W2163" s="45" t="e">
        <f>#REF!*O2163/100/365*365/$R2163</f>
        <v>#REF!</v>
      </c>
      <c r="X2163" s="61">
        <f t="shared" si="301"/>
        <v>2.3145312500000008</v>
      </c>
      <c r="Z2163" s="54"/>
    </row>
    <row r="2164" spans="1:26" x14ac:dyDescent="0.35">
      <c r="A2164" s="42">
        <v>43028</v>
      </c>
      <c r="B2164" s="55">
        <f t="shared" si="295"/>
        <v>42936</v>
      </c>
      <c r="C2164" s="56">
        <f t="shared" si="296"/>
        <v>43027</v>
      </c>
      <c r="D2164" s="59">
        <v>2.4900000000000002</v>
      </c>
      <c r="E2164" s="43">
        <v>2.96</v>
      </c>
      <c r="F2164" s="43">
        <f t="shared" si="298"/>
        <v>2.5078461538461538</v>
      </c>
      <c r="G2164" s="60">
        <f t="shared" si="299"/>
        <v>2.92</v>
      </c>
      <c r="H2164" s="68" t="str">
        <f t="shared" si="297"/>
        <v>Mar 2018</v>
      </c>
      <c r="I2164" s="70">
        <f t="shared" si="300"/>
        <v>1.77</v>
      </c>
      <c r="J2164" s="70">
        <f>VLOOKUP(H2164,CPI!C$187:L$448,10,FALSE)</f>
        <v>1.5830655220197887</v>
      </c>
      <c r="K2164" s="59">
        <f t="shared" si="306"/>
        <v>4.0528125000000017</v>
      </c>
      <c r="L2164" s="70">
        <f t="shared" si="302"/>
        <v>2.2431094625135151</v>
      </c>
      <c r="M2164" s="71">
        <f t="shared" si="305"/>
        <v>3.8616848770555157</v>
      </c>
      <c r="N2164" s="59">
        <f t="shared" si="307"/>
        <v>1.9539062500000002</v>
      </c>
      <c r="O2164" s="43">
        <f t="shared" si="307"/>
        <v>3.0816639423076921</v>
      </c>
      <c r="P2164" s="69">
        <f t="shared" si="303"/>
        <v>2.8923201569250878</v>
      </c>
      <c r="Q2164" s="44">
        <f t="shared" si="304"/>
        <v>1.2888512747446956</v>
      </c>
      <c r="R2164" s="43">
        <f t="shared" si="308"/>
        <v>249</v>
      </c>
      <c r="S2164" s="45" t="e">
        <f>#REF!*M2164/100/365*365/$R2164</f>
        <v>#REF!</v>
      </c>
      <c r="T2164" s="45" t="e">
        <f>#REF!*P2164/100/365*365/$R2164</f>
        <v>#REF!</v>
      </c>
      <c r="U2164" s="45" t="e">
        <f>#REF!*F2164/100/365*365/$R2164</f>
        <v>#REF!</v>
      </c>
      <c r="V2164" s="45" t="e">
        <f>#REF!*K2164/100/365*365/$R2164</f>
        <v>#REF!</v>
      </c>
      <c r="W2164" s="45" t="e">
        <f>#REF!*O2164/100/365*365/$R2164</f>
        <v>#REF!</v>
      </c>
      <c r="X2164" s="61">
        <f t="shared" si="301"/>
        <v>2.3145312500000008</v>
      </c>
      <c r="Z2164" s="54"/>
    </row>
    <row r="2165" spans="1:26" x14ac:dyDescent="0.35">
      <c r="A2165" s="42">
        <v>43032</v>
      </c>
      <c r="B2165" s="55">
        <f t="shared" si="295"/>
        <v>42940</v>
      </c>
      <c r="C2165" s="56">
        <f t="shared" si="296"/>
        <v>43031</v>
      </c>
      <c r="D2165" s="59">
        <v>2.4900000000000002</v>
      </c>
      <c r="E2165" s="43">
        <v>2.99</v>
      </c>
      <c r="F2165" s="43">
        <f t="shared" si="298"/>
        <v>2.5056249999999998</v>
      </c>
      <c r="G2165" s="60">
        <f t="shared" si="299"/>
        <v>2.9204687499999999</v>
      </c>
      <c r="H2165" s="68" t="str">
        <f t="shared" si="297"/>
        <v>Mar 2018</v>
      </c>
      <c r="I2165" s="70">
        <f t="shared" si="300"/>
        <v>1.77</v>
      </c>
      <c r="J2165" s="70">
        <f>VLOOKUP(H2165,CPI!C$187:L$448,10,FALSE)</f>
        <v>1.5830655220197887</v>
      </c>
      <c r="K2165" s="59">
        <f t="shared" si="306"/>
        <v>4.0528125000000017</v>
      </c>
      <c r="L2165" s="70">
        <f t="shared" si="302"/>
        <v>2.2431094625135151</v>
      </c>
      <c r="M2165" s="71">
        <f t="shared" si="305"/>
        <v>3.8616848770555157</v>
      </c>
      <c r="N2165" s="59">
        <f t="shared" si="307"/>
        <v>1.9539062500000002</v>
      </c>
      <c r="O2165" s="43">
        <f t="shared" si="307"/>
        <v>3.0816639423076921</v>
      </c>
      <c r="P2165" s="69">
        <f t="shared" si="303"/>
        <v>2.8923201569250878</v>
      </c>
      <c r="Q2165" s="44">
        <f t="shared" si="304"/>
        <v>1.2888512747446956</v>
      </c>
      <c r="R2165" s="43">
        <f t="shared" si="308"/>
        <v>249</v>
      </c>
      <c r="S2165" s="45" t="e">
        <f>#REF!*M2165/100/365*365/$R2165</f>
        <v>#REF!</v>
      </c>
      <c r="T2165" s="45" t="e">
        <f>#REF!*P2165/100/365*365/$R2165</f>
        <v>#REF!</v>
      </c>
      <c r="U2165" s="45" t="e">
        <f>#REF!*F2165/100/365*365/$R2165</f>
        <v>#REF!</v>
      </c>
      <c r="V2165" s="45" t="e">
        <f>#REF!*K2165/100/365*365/$R2165</f>
        <v>#REF!</v>
      </c>
      <c r="W2165" s="45" t="e">
        <f>#REF!*O2165/100/365*365/$R2165</f>
        <v>#REF!</v>
      </c>
      <c r="X2165" s="61">
        <f t="shared" si="301"/>
        <v>2.3145312500000008</v>
      </c>
      <c r="Z2165" s="54"/>
    </row>
    <row r="2166" spans="1:26" x14ac:dyDescent="0.35">
      <c r="A2166" s="42">
        <v>43033</v>
      </c>
      <c r="B2166" s="55">
        <f t="shared" si="295"/>
        <v>42941</v>
      </c>
      <c r="C2166" s="56">
        <f t="shared" si="296"/>
        <v>43032</v>
      </c>
      <c r="D2166" s="59">
        <v>2.5</v>
      </c>
      <c r="E2166" s="43">
        <v>3.01</v>
      </c>
      <c r="F2166" s="43">
        <f t="shared" si="298"/>
        <v>2.5042187499999997</v>
      </c>
      <c r="G2166" s="60">
        <f t="shared" si="299"/>
        <v>2.9212500000000001</v>
      </c>
      <c r="H2166" s="68" t="str">
        <f t="shared" si="297"/>
        <v>Mar 2018</v>
      </c>
      <c r="I2166" s="70">
        <f t="shared" si="300"/>
        <v>1.77</v>
      </c>
      <c r="J2166" s="70">
        <f>VLOOKUP(H2166,CPI!C$187:L$448,10,FALSE)</f>
        <v>1.5830655220197887</v>
      </c>
      <c r="K2166" s="59">
        <f t="shared" si="306"/>
        <v>4.0528125000000017</v>
      </c>
      <c r="L2166" s="70">
        <f t="shared" si="302"/>
        <v>2.2431094625135151</v>
      </c>
      <c r="M2166" s="71">
        <f t="shared" si="305"/>
        <v>3.8616848770555157</v>
      </c>
      <c r="N2166" s="59">
        <f t="shared" si="307"/>
        <v>1.9539062500000002</v>
      </c>
      <c r="O2166" s="43">
        <f t="shared" si="307"/>
        <v>3.0816639423076921</v>
      </c>
      <c r="P2166" s="69">
        <f t="shared" si="303"/>
        <v>2.8923201569250878</v>
      </c>
      <c r="Q2166" s="44">
        <f t="shared" si="304"/>
        <v>1.2888512747446956</v>
      </c>
      <c r="R2166" s="43">
        <f t="shared" si="308"/>
        <v>249</v>
      </c>
      <c r="S2166" s="45" t="e">
        <f>#REF!*M2166/100/365*365/$R2166</f>
        <v>#REF!</v>
      </c>
      <c r="T2166" s="45" t="e">
        <f>#REF!*P2166/100/365*365/$R2166</f>
        <v>#REF!</v>
      </c>
      <c r="U2166" s="45" t="e">
        <f>#REF!*F2166/100/365*365/$R2166</f>
        <v>#REF!</v>
      </c>
      <c r="V2166" s="45" t="e">
        <f>#REF!*K2166/100/365*365/$R2166</f>
        <v>#REF!</v>
      </c>
      <c r="W2166" s="45" t="e">
        <f>#REF!*O2166/100/365*365/$R2166</f>
        <v>#REF!</v>
      </c>
      <c r="X2166" s="61">
        <f t="shared" si="301"/>
        <v>2.3145312500000008</v>
      </c>
      <c r="Z2166" s="54"/>
    </row>
    <row r="2167" spans="1:26" x14ac:dyDescent="0.35">
      <c r="A2167" s="42">
        <v>43034</v>
      </c>
      <c r="B2167" s="55">
        <f t="shared" si="295"/>
        <v>42942</v>
      </c>
      <c r="C2167" s="56">
        <f t="shared" si="296"/>
        <v>43033</v>
      </c>
      <c r="D2167" s="59">
        <v>2.5</v>
      </c>
      <c r="E2167" s="43">
        <v>3.01</v>
      </c>
      <c r="F2167" s="43">
        <f t="shared" si="298"/>
        <v>2.5024999999999999</v>
      </c>
      <c r="G2167" s="60">
        <f t="shared" si="299"/>
        <v>2.9217187500000001</v>
      </c>
      <c r="H2167" s="68" t="str">
        <f t="shared" si="297"/>
        <v>Mar 2018</v>
      </c>
      <c r="I2167" s="70">
        <f t="shared" si="300"/>
        <v>1.77</v>
      </c>
      <c r="J2167" s="70">
        <f>VLOOKUP(H2167,CPI!C$187:L$448,10,FALSE)</f>
        <v>1.5830655220197887</v>
      </c>
      <c r="K2167" s="59">
        <f t="shared" si="306"/>
        <v>4.0528125000000017</v>
      </c>
      <c r="L2167" s="70">
        <f t="shared" si="302"/>
        <v>2.2431094625135151</v>
      </c>
      <c r="M2167" s="71">
        <f t="shared" si="305"/>
        <v>3.8616848770555157</v>
      </c>
      <c r="N2167" s="59">
        <f t="shared" si="307"/>
        <v>1.9539062500000002</v>
      </c>
      <c r="O2167" s="43">
        <f t="shared" si="307"/>
        <v>3.0816639423076921</v>
      </c>
      <c r="P2167" s="69">
        <f t="shared" si="303"/>
        <v>2.8923201569250878</v>
      </c>
      <c r="Q2167" s="44">
        <f t="shared" si="304"/>
        <v>1.2888512747446956</v>
      </c>
      <c r="R2167" s="43">
        <f t="shared" si="308"/>
        <v>249</v>
      </c>
      <c r="S2167" s="45" t="e">
        <f>#REF!*M2167/100/365*365/$R2167</f>
        <v>#REF!</v>
      </c>
      <c r="T2167" s="45" t="e">
        <f>#REF!*P2167/100/365*365/$R2167</f>
        <v>#REF!</v>
      </c>
      <c r="U2167" s="45" t="e">
        <f>#REF!*F2167/100/365*365/$R2167</f>
        <v>#REF!</v>
      </c>
      <c r="V2167" s="45" t="e">
        <f>#REF!*K2167/100/365*365/$R2167</f>
        <v>#REF!</v>
      </c>
      <c r="W2167" s="45" t="e">
        <f>#REF!*O2167/100/365*365/$R2167</f>
        <v>#REF!</v>
      </c>
      <c r="X2167" s="61">
        <f t="shared" si="301"/>
        <v>2.3145312500000008</v>
      </c>
      <c r="Z2167" s="54"/>
    </row>
    <row r="2168" spans="1:26" x14ac:dyDescent="0.35">
      <c r="A2168" s="42">
        <v>43035</v>
      </c>
      <c r="B2168" s="55">
        <f t="shared" si="295"/>
        <v>42943</v>
      </c>
      <c r="C2168" s="56">
        <f t="shared" si="296"/>
        <v>43034</v>
      </c>
      <c r="D2168" s="59">
        <v>2.5299999999999998</v>
      </c>
      <c r="E2168" s="43">
        <v>3.03</v>
      </c>
      <c r="F2168" s="43">
        <f t="shared" si="298"/>
        <v>2.5014062500000001</v>
      </c>
      <c r="G2168" s="60">
        <f t="shared" si="299"/>
        <v>2.9226562499999997</v>
      </c>
      <c r="H2168" s="68" t="str">
        <f t="shared" si="297"/>
        <v>Mar 2018</v>
      </c>
      <c r="I2168" s="70">
        <f t="shared" si="300"/>
        <v>1.77</v>
      </c>
      <c r="J2168" s="70">
        <f>VLOOKUP(H2168,CPI!C$187:L$448,10,FALSE)</f>
        <v>1.5830655220197887</v>
      </c>
      <c r="K2168" s="59">
        <f t="shared" si="306"/>
        <v>4.0528125000000017</v>
      </c>
      <c r="L2168" s="70">
        <f t="shared" si="302"/>
        <v>2.2431094625135151</v>
      </c>
      <c r="M2168" s="71">
        <f t="shared" si="305"/>
        <v>3.8616848770555157</v>
      </c>
      <c r="N2168" s="59">
        <f t="shared" si="307"/>
        <v>1.9539062500000002</v>
      </c>
      <c r="O2168" s="43">
        <f t="shared" si="307"/>
        <v>3.0816639423076921</v>
      </c>
      <c r="P2168" s="69">
        <f t="shared" si="303"/>
        <v>2.8923201569250878</v>
      </c>
      <c r="Q2168" s="44">
        <f t="shared" si="304"/>
        <v>1.2888512747446956</v>
      </c>
      <c r="R2168" s="43">
        <f t="shared" si="308"/>
        <v>249</v>
      </c>
      <c r="S2168" s="45" t="e">
        <f>#REF!*M2168/100/365*365/$R2168</f>
        <v>#REF!</v>
      </c>
      <c r="T2168" s="45" t="e">
        <f>#REF!*P2168/100/365*365/$R2168</f>
        <v>#REF!</v>
      </c>
      <c r="U2168" s="45" t="e">
        <f>#REF!*F2168/100/365*365/$R2168</f>
        <v>#REF!</v>
      </c>
      <c r="V2168" s="45" t="e">
        <f>#REF!*K2168/100/365*365/$R2168</f>
        <v>#REF!</v>
      </c>
      <c r="W2168" s="45" t="e">
        <f>#REF!*O2168/100/365*365/$R2168</f>
        <v>#REF!</v>
      </c>
      <c r="X2168" s="61">
        <f t="shared" si="301"/>
        <v>2.3145312500000008</v>
      </c>
      <c r="Z2168" s="54"/>
    </row>
    <row r="2169" spans="1:26" x14ac:dyDescent="0.35">
      <c r="A2169" s="42">
        <v>43038</v>
      </c>
      <c r="B2169" s="55">
        <f t="shared" si="295"/>
        <v>42946</v>
      </c>
      <c r="C2169" s="56">
        <f t="shared" si="296"/>
        <v>43037</v>
      </c>
      <c r="D2169" s="59">
        <v>2.48</v>
      </c>
      <c r="E2169" s="43">
        <v>2.98</v>
      </c>
      <c r="F2169" s="43">
        <f t="shared" si="298"/>
        <v>2.5006249999999999</v>
      </c>
      <c r="G2169" s="60">
        <f t="shared" si="299"/>
        <v>2.9234375000000004</v>
      </c>
      <c r="H2169" s="68" t="str">
        <f t="shared" si="297"/>
        <v>Mar 2018</v>
      </c>
      <c r="I2169" s="70">
        <f t="shared" si="300"/>
        <v>1.77</v>
      </c>
      <c r="J2169" s="70">
        <f>VLOOKUP(H2169,CPI!C$187:L$448,10,FALSE)</f>
        <v>1.5830655220197887</v>
      </c>
      <c r="K2169" s="59">
        <f t="shared" si="306"/>
        <v>4.0528125000000017</v>
      </c>
      <c r="L2169" s="70">
        <f t="shared" si="302"/>
        <v>2.2431094625135151</v>
      </c>
      <c r="M2169" s="71">
        <f t="shared" si="305"/>
        <v>3.8616848770555157</v>
      </c>
      <c r="N2169" s="59">
        <f t="shared" si="307"/>
        <v>1.9539062500000002</v>
      </c>
      <c r="O2169" s="43">
        <f t="shared" si="307"/>
        <v>3.0816639423076921</v>
      </c>
      <c r="P2169" s="69">
        <f t="shared" si="303"/>
        <v>2.8923201569250878</v>
      </c>
      <c r="Q2169" s="44">
        <f t="shared" si="304"/>
        <v>1.2888512747446956</v>
      </c>
      <c r="R2169" s="43">
        <f t="shared" si="308"/>
        <v>249</v>
      </c>
      <c r="S2169" s="45" t="e">
        <f>#REF!*M2169/100/365*365/$R2169</f>
        <v>#REF!</v>
      </c>
      <c r="T2169" s="45" t="e">
        <f>#REF!*P2169/100/365*365/$R2169</f>
        <v>#REF!</v>
      </c>
      <c r="U2169" s="45" t="e">
        <f>#REF!*F2169/100/365*365/$R2169</f>
        <v>#REF!</v>
      </c>
      <c r="V2169" s="45" t="e">
        <f>#REF!*K2169/100/365*365/$R2169</f>
        <v>#REF!</v>
      </c>
      <c r="W2169" s="45" t="e">
        <f>#REF!*O2169/100/365*365/$R2169</f>
        <v>#REF!</v>
      </c>
      <c r="X2169" s="61">
        <f t="shared" si="301"/>
        <v>2.3145312500000008</v>
      </c>
      <c r="Z2169" s="54"/>
    </row>
    <row r="2170" spans="1:26" x14ac:dyDescent="0.35">
      <c r="A2170" s="42">
        <v>43039</v>
      </c>
      <c r="B2170" s="55">
        <f t="shared" si="295"/>
        <v>42947</v>
      </c>
      <c r="C2170" s="56">
        <f t="shared" si="296"/>
        <v>43038</v>
      </c>
      <c r="D2170" s="59">
        <v>2.44</v>
      </c>
      <c r="E2170" s="43">
        <v>2.92</v>
      </c>
      <c r="F2170" s="43">
        <f t="shared" si="298"/>
        <v>2.4992187499999994</v>
      </c>
      <c r="G2170" s="60">
        <f t="shared" si="299"/>
        <v>2.9232812499999996</v>
      </c>
      <c r="H2170" s="68" t="str">
        <f t="shared" si="297"/>
        <v>Mar 2018</v>
      </c>
      <c r="I2170" s="70">
        <f t="shared" si="300"/>
        <v>1.77</v>
      </c>
      <c r="J2170" s="70">
        <f>VLOOKUP(H2170,CPI!C$187:L$448,10,FALSE)</f>
        <v>1.5830655220197887</v>
      </c>
      <c r="K2170" s="59">
        <f t="shared" si="306"/>
        <v>4.0528125000000017</v>
      </c>
      <c r="L2170" s="70">
        <f t="shared" si="302"/>
        <v>2.2431094625135151</v>
      </c>
      <c r="M2170" s="71">
        <f t="shared" si="305"/>
        <v>3.8616848770555157</v>
      </c>
      <c r="N2170" s="59">
        <f t="shared" si="307"/>
        <v>1.9539062500000002</v>
      </c>
      <c r="O2170" s="43">
        <f t="shared" si="307"/>
        <v>3.0816639423076921</v>
      </c>
      <c r="P2170" s="69">
        <f t="shared" si="303"/>
        <v>2.8923201569250878</v>
      </c>
      <c r="Q2170" s="44">
        <f t="shared" si="304"/>
        <v>1.2888512747446956</v>
      </c>
      <c r="R2170" s="43">
        <f t="shared" si="308"/>
        <v>249</v>
      </c>
      <c r="S2170" s="45" t="e">
        <f>#REF!*M2170/100/365*365/$R2170</f>
        <v>#REF!</v>
      </c>
      <c r="T2170" s="45" t="e">
        <f>#REF!*P2170/100/365*365/$R2170</f>
        <v>#REF!</v>
      </c>
      <c r="U2170" s="45" t="e">
        <f>#REF!*F2170/100/365*365/$R2170</f>
        <v>#REF!</v>
      </c>
      <c r="V2170" s="45" t="e">
        <f>#REF!*K2170/100/365*365/$R2170</f>
        <v>#REF!</v>
      </c>
      <c r="W2170" s="45" t="e">
        <f>#REF!*O2170/100/365*365/$R2170</f>
        <v>#REF!</v>
      </c>
      <c r="X2170" s="61">
        <f t="shared" si="301"/>
        <v>2.3145312500000008</v>
      </c>
      <c r="Z2170" s="54"/>
    </row>
    <row r="2171" spans="1:26" x14ac:dyDescent="0.35">
      <c r="A2171" s="42">
        <v>43040</v>
      </c>
      <c r="B2171" s="55">
        <f t="shared" si="295"/>
        <v>42948</v>
      </c>
      <c r="C2171" s="56">
        <f t="shared" si="296"/>
        <v>43039</v>
      </c>
      <c r="D2171" s="59">
        <v>2.4500000000000002</v>
      </c>
      <c r="E2171" s="43">
        <v>2.94</v>
      </c>
      <c r="F2171" s="43">
        <f t="shared" si="298"/>
        <v>2.4967187499999994</v>
      </c>
      <c r="G2171" s="60">
        <f t="shared" si="299"/>
        <v>2.9214062499999995</v>
      </c>
      <c r="H2171" s="68" t="str">
        <f t="shared" si="297"/>
        <v>Mar 2018</v>
      </c>
      <c r="I2171" s="70">
        <f t="shared" si="300"/>
        <v>1.77</v>
      </c>
      <c r="J2171" s="70">
        <f>VLOOKUP(H2171,CPI!C$187:L$448,10,FALSE)</f>
        <v>1.5830655220197887</v>
      </c>
      <c r="K2171" s="59">
        <f t="shared" si="306"/>
        <v>4.0528125000000017</v>
      </c>
      <c r="L2171" s="70">
        <f t="shared" si="302"/>
        <v>2.2431094625135151</v>
      </c>
      <c r="M2171" s="71">
        <f t="shared" si="305"/>
        <v>3.8616848770555157</v>
      </c>
      <c r="N2171" s="59">
        <f t="shared" si="307"/>
        <v>1.9539062500000002</v>
      </c>
      <c r="O2171" s="43">
        <f t="shared" si="307"/>
        <v>3.0816639423076921</v>
      </c>
      <c r="P2171" s="69">
        <f t="shared" si="303"/>
        <v>2.8923201569250878</v>
      </c>
      <c r="Q2171" s="44">
        <f t="shared" si="304"/>
        <v>1.2888512747446956</v>
      </c>
      <c r="R2171" s="43">
        <f t="shared" si="308"/>
        <v>249</v>
      </c>
      <c r="S2171" s="45" t="e">
        <f>#REF!*M2171/100/365*365/$R2171</f>
        <v>#REF!</v>
      </c>
      <c r="T2171" s="45" t="e">
        <f>#REF!*P2171/100/365*365/$R2171</f>
        <v>#REF!</v>
      </c>
      <c r="U2171" s="45" t="e">
        <f>#REF!*F2171/100/365*365/$R2171</f>
        <v>#REF!</v>
      </c>
      <c r="V2171" s="45" t="e">
        <f>#REF!*K2171/100/365*365/$R2171</f>
        <v>#REF!</v>
      </c>
      <c r="W2171" s="45" t="e">
        <f>#REF!*O2171/100/365*365/$R2171</f>
        <v>#REF!</v>
      </c>
      <c r="X2171" s="61">
        <f t="shared" si="301"/>
        <v>2.3145312500000008</v>
      </c>
      <c r="Z2171" s="54"/>
    </row>
    <row r="2172" spans="1:26" x14ac:dyDescent="0.35">
      <c r="A2172" s="42">
        <v>43041</v>
      </c>
      <c r="B2172" s="55">
        <f t="shared" si="295"/>
        <v>42949</v>
      </c>
      <c r="C2172" s="56">
        <f t="shared" si="296"/>
        <v>43040</v>
      </c>
      <c r="D2172" s="59">
        <v>2.41</v>
      </c>
      <c r="E2172" s="43">
        <v>2.89</v>
      </c>
      <c r="F2172" s="43">
        <f t="shared" si="298"/>
        <v>2.4948437499999994</v>
      </c>
      <c r="G2172" s="60">
        <f t="shared" si="299"/>
        <v>2.9203124999999996</v>
      </c>
      <c r="H2172" s="68" t="str">
        <f t="shared" si="297"/>
        <v>Mar 2018</v>
      </c>
      <c r="I2172" s="70">
        <f t="shared" si="300"/>
        <v>1.77</v>
      </c>
      <c r="J2172" s="70">
        <f>VLOOKUP(H2172,CPI!C$187:L$448,10,FALSE)</f>
        <v>1.5830655220197887</v>
      </c>
      <c r="K2172" s="59">
        <f t="shared" si="306"/>
        <v>4.0528125000000017</v>
      </c>
      <c r="L2172" s="70">
        <f t="shared" si="302"/>
        <v>2.2431094625135151</v>
      </c>
      <c r="M2172" s="71">
        <f t="shared" si="305"/>
        <v>3.8616848770555157</v>
      </c>
      <c r="N2172" s="59">
        <f t="shared" si="307"/>
        <v>1.9539062500000002</v>
      </c>
      <c r="O2172" s="43">
        <f t="shared" si="307"/>
        <v>3.0816639423076921</v>
      </c>
      <c r="P2172" s="69">
        <f t="shared" si="303"/>
        <v>2.8923201569250878</v>
      </c>
      <c r="Q2172" s="44">
        <f t="shared" si="304"/>
        <v>1.2888512747446956</v>
      </c>
      <c r="R2172" s="43">
        <f t="shared" si="308"/>
        <v>249</v>
      </c>
      <c r="S2172" s="45" t="e">
        <f>#REF!*M2172/100/365*365/$R2172</f>
        <v>#REF!</v>
      </c>
      <c r="T2172" s="45" t="e">
        <f>#REF!*P2172/100/365*365/$R2172</f>
        <v>#REF!</v>
      </c>
      <c r="U2172" s="45" t="e">
        <f>#REF!*F2172/100/365*365/$R2172</f>
        <v>#REF!</v>
      </c>
      <c r="V2172" s="45" t="e">
        <f>#REF!*K2172/100/365*365/$R2172</f>
        <v>#REF!</v>
      </c>
      <c r="W2172" s="45" t="e">
        <f>#REF!*O2172/100/365*365/$R2172</f>
        <v>#REF!</v>
      </c>
      <c r="X2172" s="61">
        <f t="shared" si="301"/>
        <v>2.3145312500000008</v>
      </c>
      <c r="Z2172" s="54"/>
    </row>
    <row r="2173" spans="1:26" x14ac:dyDescent="0.35">
      <c r="A2173" s="42">
        <v>43042</v>
      </c>
      <c r="B2173" s="55">
        <f t="shared" si="295"/>
        <v>42950</v>
      </c>
      <c r="C2173" s="56">
        <f t="shared" si="296"/>
        <v>43041</v>
      </c>
      <c r="D2173" s="59">
        <v>2.38</v>
      </c>
      <c r="E2173" s="43">
        <v>2.84</v>
      </c>
      <c r="F2173" s="43">
        <f t="shared" si="298"/>
        <v>2.4929687499999993</v>
      </c>
      <c r="G2173" s="60">
        <f t="shared" si="299"/>
        <v>2.9192187499999998</v>
      </c>
      <c r="H2173" s="68" t="str">
        <f t="shared" si="297"/>
        <v>Mar 2018</v>
      </c>
      <c r="I2173" s="70">
        <f t="shared" si="300"/>
        <v>1.77</v>
      </c>
      <c r="J2173" s="70">
        <f>VLOOKUP(H2173,CPI!C$187:L$448,10,FALSE)</f>
        <v>1.5830655220197887</v>
      </c>
      <c r="K2173" s="59">
        <f t="shared" si="306"/>
        <v>4.0528125000000017</v>
      </c>
      <c r="L2173" s="70">
        <f t="shared" si="302"/>
        <v>2.2431094625135151</v>
      </c>
      <c r="M2173" s="71">
        <f t="shared" si="305"/>
        <v>3.8616848770555157</v>
      </c>
      <c r="N2173" s="59">
        <f t="shared" si="307"/>
        <v>1.9539062500000002</v>
      </c>
      <c r="O2173" s="43">
        <f t="shared" si="307"/>
        <v>3.0816639423076921</v>
      </c>
      <c r="P2173" s="69">
        <f t="shared" si="303"/>
        <v>2.8923201569250878</v>
      </c>
      <c r="Q2173" s="44">
        <f t="shared" si="304"/>
        <v>1.2888512747446956</v>
      </c>
      <c r="R2173" s="43">
        <f t="shared" si="308"/>
        <v>249</v>
      </c>
      <c r="S2173" s="45" t="e">
        <f>#REF!*M2173/100/365*365/$R2173</f>
        <v>#REF!</v>
      </c>
      <c r="T2173" s="45" t="e">
        <f>#REF!*P2173/100/365*365/$R2173</f>
        <v>#REF!</v>
      </c>
      <c r="U2173" s="45" t="e">
        <f>#REF!*F2173/100/365*365/$R2173</f>
        <v>#REF!</v>
      </c>
      <c r="V2173" s="45" t="e">
        <f>#REF!*K2173/100/365*365/$R2173</f>
        <v>#REF!</v>
      </c>
      <c r="W2173" s="45" t="e">
        <f>#REF!*O2173/100/365*365/$R2173</f>
        <v>#REF!</v>
      </c>
      <c r="X2173" s="61">
        <f t="shared" si="301"/>
        <v>2.3145312500000008</v>
      </c>
      <c r="Z2173" s="54"/>
    </row>
    <row r="2174" spans="1:26" x14ac:dyDescent="0.35">
      <c r="A2174" s="42">
        <v>43045</v>
      </c>
      <c r="B2174" s="55">
        <f t="shared" si="295"/>
        <v>42953</v>
      </c>
      <c r="C2174" s="56">
        <f t="shared" si="296"/>
        <v>43044</v>
      </c>
      <c r="D2174" s="59">
        <v>2.33</v>
      </c>
      <c r="E2174" s="43">
        <v>2.75</v>
      </c>
      <c r="F2174" s="43">
        <f t="shared" si="298"/>
        <v>2.4914062499999994</v>
      </c>
      <c r="G2174" s="60">
        <f t="shared" si="299"/>
        <v>2.9184374999999996</v>
      </c>
      <c r="H2174" s="68" t="str">
        <f t="shared" si="297"/>
        <v>Mar 2018</v>
      </c>
      <c r="I2174" s="70">
        <f t="shared" si="300"/>
        <v>1.77</v>
      </c>
      <c r="J2174" s="70">
        <f>VLOOKUP(H2174,CPI!C$187:L$448,10,FALSE)</f>
        <v>1.5830655220197887</v>
      </c>
      <c r="K2174" s="59">
        <f t="shared" si="306"/>
        <v>4.0528125000000017</v>
      </c>
      <c r="L2174" s="70">
        <f t="shared" si="302"/>
        <v>2.2431094625135151</v>
      </c>
      <c r="M2174" s="71">
        <f t="shared" si="305"/>
        <v>3.8616848770555157</v>
      </c>
      <c r="N2174" s="59">
        <f t="shared" si="307"/>
        <v>1.9539062500000002</v>
      </c>
      <c r="O2174" s="43">
        <f t="shared" si="307"/>
        <v>3.0816639423076921</v>
      </c>
      <c r="P2174" s="69">
        <f t="shared" si="303"/>
        <v>2.8923201569250878</v>
      </c>
      <c r="Q2174" s="44">
        <f t="shared" si="304"/>
        <v>1.2888512747446956</v>
      </c>
      <c r="R2174" s="43">
        <f t="shared" si="308"/>
        <v>249</v>
      </c>
      <c r="S2174" s="45" t="e">
        <f>#REF!*M2174/100/365*365/$R2174</f>
        <v>#REF!</v>
      </c>
      <c r="T2174" s="45" t="e">
        <f>#REF!*P2174/100/365*365/$R2174</f>
        <v>#REF!</v>
      </c>
      <c r="U2174" s="45" t="e">
        <f>#REF!*F2174/100/365*365/$R2174</f>
        <v>#REF!</v>
      </c>
      <c r="V2174" s="45" t="e">
        <f>#REF!*K2174/100/365*365/$R2174</f>
        <v>#REF!</v>
      </c>
      <c r="W2174" s="45" t="e">
        <f>#REF!*O2174/100/365*365/$R2174</f>
        <v>#REF!</v>
      </c>
      <c r="X2174" s="61">
        <f t="shared" si="301"/>
        <v>2.3145312500000008</v>
      </c>
      <c r="Z2174" s="54"/>
    </row>
    <row r="2175" spans="1:26" x14ac:dyDescent="0.35">
      <c r="A2175" s="42">
        <v>43046</v>
      </c>
      <c r="B2175" s="55">
        <f t="shared" si="295"/>
        <v>42954</v>
      </c>
      <c r="C2175" s="56">
        <f t="shared" si="296"/>
        <v>43045</v>
      </c>
      <c r="D2175" s="59">
        <v>2.39</v>
      </c>
      <c r="E2175" s="43">
        <v>2.81</v>
      </c>
      <c r="F2175" s="43">
        <f t="shared" si="298"/>
        <v>2.4887499999999996</v>
      </c>
      <c r="G2175" s="60">
        <f t="shared" si="299"/>
        <v>2.9157812499999998</v>
      </c>
      <c r="H2175" s="68" t="str">
        <f t="shared" si="297"/>
        <v>Mar 2018</v>
      </c>
      <c r="I2175" s="70">
        <f t="shared" si="300"/>
        <v>1.77</v>
      </c>
      <c r="J2175" s="70">
        <f>VLOOKUP(H2175,CPI!C$187:L$448,10,FALSE)</f>
        <v>1.5830655220197887</v>
      </c>
      <c r="K2175" s="59">
        <f t="shared" si="306"/>
        <v>4.0528125000000017</v>
      </c>
      <c r="L2175" s="70">
        <f t="shared" si="302"/>
        <v>2.2431094625135151</v>
      </c>
      <c r="M2175" s="71">
        <f t="shared" si="305"/>
        <v>3.8616848770555157</v>
      </c>
      <c r="N2175" s="59">
        <f t="shared" si="307"/>
        <v>1.9539062500000002</v>
      </c>
      <c r="O2175" s="43">
        <f t="shared" si="307"/>
        <v>3.0816639423076921</v>
      </c>
      <c r="P2175" s="69">
        <f t="shared" si="303"/>
        <v>2.8923201569250878</v>
      </c>
      <c r="Q2175" s="44">
        <f t="shared" si="304"/>
        <v>1.2888512747446956</v>
      </c>
      <c r="R2175" s="43">
        <f t="shared" si="308"/>
        <v>249</v>
      </c>
      <c r="S2175" s="45" t="e">
        <f>#REF!*M2175/100/365*365/$R2175</f>
        <v>#REF!</v>
      </c>
      <c r="T2175" s="45" t="e">
        <f>#REF!*P2175/100/365*365/$R2175</f>
        <v>#REF!</v>
      </c>
      <c r="U2175" s="45" t="e">
        <f>#REF!*F2175/100/365*365/$R2175</f>
        <v>#REF!</v>
      </c>
      <c r="V2175" s="45" t="e">
        <f>#REF!*K2175/100/365*365/$R2175</f>
        <v>#REF!</v>
      </c>
      <c r="W2175" s="45" t="e">
        <f>#REF!*O2175/100/365*365/$R2175</f>
        <v>#REF!</v>
      </c>
      <c r="X2175" s="61">
        <f t="shared" si="301"/>
        <v>2.3145312500000008</v>
      </c>
      <c r="Z2175" s="54"/>
    </row>
    <row r="2176" spans="1:26" x14ac:dyDescent="0.35">
      <c r="A2176" s="42">
        <v>43047</v>
      </c>
      <c r="B2176" s="55">
        <f t="shared" si="295"/>
        <v>42955</v>
      </c>
      <c r="C2176" s="56">
        <f t="shared" si="296"/>
        <v>43046</v>
      </c>
      <c r="D2176" s="59">
        <v>2.42</v>
      </c>
      <c r="E2176" s="43">
        <v>2.85</v>
      </c>
      <c r="F2176" s="43">
        <f t="shared" si="298"/>
        <v>2.4878124999999995</v>
      </c>
      <c r="G2176" s="60">
        <f t="shared" si="299"/>
        <v>2.9151562499999994</v>
      </c>
      <c r="H2176" s="68" t="str">
        <f t="shared" si="297"/>
        <v>Mar 2018</v>
      </c>
      <c r="I2176" s="70">
        <f t="shared" si="300"/>
        <v>1.77</v>
      </c>
      <c r="J2176" s="70">
        <f>VLOOKUP(H2176,CPI!C$187:L$448,10,FALSE)</f>
        <v>1.5830655220197887</v>
      </c>
      <c r="K2176" s="59">
        <f t="shared" si="306"/>
        <v>4.0528125000000017</v>
      </c>
      <c r="L2176" s="70">
        <f t="shared" si="302"/>
        <v>2.2431094625135151</v>
      </c>
      <c r="M2176" s="71">
        <f t="shared" si="305"/>
        <v>3.8616848770555157</v>
      </c>
      <c r="N2176" s="59">
        <f t="shared" si="307"/>
        <v>1.9539062500000002</v>
      </c>
      <c r="O2176" s="43">
        <f t="shared" si="307"/>
        <v>3.0816639423076921</v>
      </c>
      <c r="P2176" s="69">
        <f t="shared" si="303"/>
        <v>2.8923201569250878</v>
      </c>
      <c r="Q2176" s="44">
        <f t="shared" si="304"/>
        <v>1.2888512747446956</v>
      </c>
      <c r="R2176" s="43">
        <f t="shared" si="308"/>
        <v>249</v>
      </c>
      <c r="S2176" s="45" t="e">
        <f>#REF!*M2176/100/365*365/$R2176</f>
        <v>#REF!</v>
      </c>
      <c r="T2176" s="45" t="e">
        <f>#REF!*P2176/100/365*365/$R2176</f>
        <v>#REF!</v>
      </c>
      <c r="U2176" s="45" t="e">
        <f>#REF!*F2176/100/365*365/$R2176</f>
        <v>#REF!</v>
      </c>
      <c r="V2176" s="45" t="e">
        <f>#REF!*K2176/100/365*365/$R2176</f>
        <v>#REF!</v>
      </c>
      <c r="W2176" s="45" t="e">
        <f>#REF!*O2176/100/365*365/$R2176</f>
        <v>#REF!</v>
      </c>
      <c r="X2176" s="61">
        <f t="shared" si="301"/>
        <v>2.3145312500000008</v>
      </c>
      <c r="Z2176" s="54"/>
    </row>
    <row r="2177" spans="1:26" x14ac:dyDescent="0.35">
      <c r="A2177" s="42">
        <v>43048</v>
      </c>
      <c r="B2177" s="55">
        <f t="shared" si="295"/>
        <v>42956</v>
      </c>
      <c r="C2177" s="56">
        <f t="shared" si="296"/>
        <v>43047</v>
      </c>
      <c r="D2177" s="59">
        <v>2.4900000000000002</v>
      </c>
      <c r="E2177" s="43">
        <v>2.93</v>
      </c>
      <c r="F2177" s="43">
        <f t="shared" si="298"/>
        <v>2.4878124999999995</v>
      </c>
      <c r="G2177" s="60">
        <f t="shared" si="299"/>
        <v>2.9159374999999996</v>
      </c>
      <c r="H2177" s="68" t="str">
        <f t="shared" si="297"/>
        <v>Mar 2018</v>
      </c>
      <c r="I2177" s="70">
        <f t="shared" si="300"/>
        <v>1.77</v>
      </c>
      <c r="J2177" s="70">
        <f>VLOOKUP(H2177,CPI!C$187:L$448,10,FALSE)</f>
        <v>1.5830655220197887</v>
      </c>
      <c r="K2177" s="59">
        <f t="shared" si="306"/>
        <v>4.0528125000000017</v>
      </c>
      <c r="L2177" s="70">
        <f t="shared" si="302"/>
        <v>2.2431094625135151</v>
      </c>
      <c r="M2177" s="71">
        <f t="shared" si="305"/>
        <v>3.8616848770555157</v>
      </c>
      <c r="N2177" s="59">
        <f t="shared" si="307"/>
        <v>1.9539062500000002</v>
      </c>
      <c r="O2177" s="43">
        <f t="shared" si="307"/>
        <v>3.0816639423076921</v>
      </c>
      <c r="P2177" s="69">
        <f t="shared" si="303"/>
        <v>2.8923201569250878</v>
      </c>
      <c r="Q2177" s="44">
        <f t="shared" si="304"/>
        <v>1.2888512747446956</v>
      </c>
      <c r="R2177" s="43">
        <f t="shared" si="308"/>
        <v>249</v>
      </c>
      <c r="S2177" s="45" t="e">
        <f>#REF!*M2177/100/365*365/$R2177</f>
        <v>#REF!</v>
      </c>
      <c r="T2177" s="45" t="e">
        <f>#REF!*P2177/100/365*365/$R2177</f>
        <v>#REF!</v>
      </c>
      <c r="U2177" s="45" t="e">
        <f>#REF!*F2177/100/365*365/$R2177</f>
        <v>#REF!</v>
      </c>
      <c r="V2177" s="45" t="e">
        <f>#REF!*K2177/100/365*365/$R2177</f>
        <v>#REF!</v>
      </c>
      <c r="W2177" s="45" t="e">
        <f>#REF!*O2177/100/365*365/$R2177</f>
        <v>#REF!</v>
      </c>
      <c r="X2177" s="61">
        <f t="shared" si="301"/>
        <v>2.3145312500000008</v>
      </c>
      <c r="Z2177" s="54"/>
    </row>
    <row r="2178" spans="1:26" x14ac:dyDescent="0.35">
      <c r="A2178" s="42">
        <v>43049</v>
      </c>
      <c r="B2178" s="55">
        <f t="shared" si="295"/>
        <v>42957</v>
      </c>
      <c r="C2178" s="56">
        <f t="shared" si="296"/>
        <v>43048</v>
      </c>
      <c r="D2178" s="59">
        <v>2.48</v>
      </c>
      <c r="E2178" s="43">
        <v>2.93</v>
      </c>
      <c r="F2178" s="43">
        <f t="shared" si="298"/>
        <v>2.4884374999999994</v>
      </c>
      <c r="G2178" s="60">
        <f t="shared" si="299"/>
        <v>2.9174999999999995</v>
      </c>
      <c r="H2178" s="68" t="str">
        <f t="shared" si="297"/>
        <v>Mar 2018</v>
      </c>
      <c r="I2178" s="70">
        <f t="shared" si="300"/>
        <v>1.77</v>
      </c>
      <c r="J2178" s="70">
        <f>VLOOKUP(H2178,CPI!C$187:L$448,10,FALSE)</f>
        <v>1.5830655220197887</v>
      </c>
      <c r="K2178" s="59">
        <f t="shared" si="306"/>
        <v>4.0528125000000017</v>
      </c>
      <c r="L2178" s="70">
        <f t="shared" si="302"/>
        <v>2.2431094625135151</v>
      </c>
      <c r="M2178" s="71">
        <f t="shared" si="305"/>
        <v>3.8616848770555157</v>
      </c>
      <c r="N2178" s="59">
        <f t="shared" si="307"/>
        <v>1.9539062500000002</v>
      </c>
      <c r="O2178" s="43">
        <f t="shared" si="307"/>
        <v>3.0816639423076921</v>
      </c>
      <c r="P2178" s="69">
        <f t="shared" si="303"/>
        <v>2.8923201569250878</v>
      </c>
      <c r="Q2178" s="44">
        <f t="shared" si="304"/>
        <v>1.2888512747446956</v>
      </c>
      <c r="R2178" s="43">
        <f t="shared" si="308"/>
        <v>249</v>
      </c>
      <c r="S2178" s="45" t="e">
        <f>#REF!*M2178/100/365*365/$R2178</f>
        <v>#REF!</v>
      </c>
      <c r="T2178" s="45" t="e">
        <f>#REF!*P2178/100/365*365/$R2178</f>
        <v>#REF!</v>
      </c>
      <c r="U2178" s="45" t="e">
        <f>#REF!*F2178/100/365*365/$R2178</f>
        <v>#REF!</v>
      </c>
      <c r="V2178" s="45" t="e">
        <f>#REF!*K2178/100/365*365/$R2178</f>
        <v>#REF!</v>
      </c>
      <c r="W2178" s="45" t="e">
        <f>#REF!*O2178/100/365*365/$R2178</f>
        <v>#REF!</v>
      </c>
      <c r="X2178" s="61">
        <f t="shared" si="301"/>
        <v>2.3145312500000008</v>
      </c>
      <c r="Z2178" s="54"/>
    </row>
    <row r="2179" spans="1:26" x14ac:dyDescent="0.35">
      <c r="A2179" s="42">
        <v>43052</v>
      </c>
      <c r="B2179" s="55">
        <f t="shared" si="295"/>
        <v>42960</v>
      </c>
      <c r="C2179" s="56">
        <f t="shared" si="296"/>
        <v>43051</v>
      </c>
      <c r="D2179" s="59">
        <v>2.48</v>
      </c>
      <c r="E2179" s="43">
        <v>2.94</v>
      </c>
      <c r="F2179" s="43">
        <f t="shared" si="298"/>
        <v>2.4895312499999993</v>
      </c>
      <c r="G2179" s="60">
        <f t="shared" si="299"/>
        <v>2.9196874999999993</v>
      </c>
      <c r="H2179" s="68" t="str">
        <f t="shared" si="297"/>
        <v>Mar 2018</v>
      </c>
      <c r="I2179" s="70">
        <f t="shared" si="300"/>
        <v>1.77</v>
      </c>
      <c r="J2179" s="70">
        <f>VLOOKUP(H2179,CPI!C$187:L$448,10,FALSE)</f>
        <v>1.5830655220197887</v>
      </c>
      <c r="K2179" s="59">
        <f t="shared" si="306"/>
        <v>4.0528125000000017</v>
      </c>
      <c r="L2179" s="70">
        <f t="shared" si="302"/>
        <v>2.2431094625135151</v>
      </c>
      <c r="M2179" s="71">
        <f t="shared" si="305"/>
        <v>3.8616848770555157</v>
      </c>
      <c r="N2179" s="59">
        <f t="shared" si="307"/>
        <v>1.9539062500000002</v>
      </c>
      <c r="O2179" s="43">
        <f t="shared" si="307"/>
        <v>3.0816639423076921</v>
      </c>
      <c r="P2179" s="69">
        <f t="shared" si="303"/>
        <v>2.8923201569250878</v>
      </c>
      <c r="Q2179" s="44">
        <f t="shared" si="304"/>
        <v>1.2888512747446956</v>
      </c>
      <c r="R2179" s="43">
        <f t="shared" si="308"/>
        <v>249</v>
      </c>
      <c r="S2179" s="45" t="e">
        <f>#REF!*M2179/100/365*365/$R2179</f>
        <v>#REF!</v>
      </c>
      <c r="T2179" s="45" t="e">
        <f>#REF!*P2179/100/365*365/$R2179</f>
        <v>#REF!</v>
      </c>
      <c r="U2179" s="45" t="e">
        <f>#REF!*F2179/100/365*365/$R2179</f>
        <v>#REF!</v>
      </c>
      <c r="V2179" s="45" t="e">
        <f>#REF!*K2179/100/365*365/$R2179</f>
        <v>#REF!</v>
      </c>
      <c r="W2179" s="45" t="e">
        <f>#REF!*O2179/100/365*365/$R2179</f>
        <v>#REF!</v>
      </c>
      <c r="X2179" s="61">
        <f t="shared" si="301"/>
        <v>2.3145312500000008</v>
      </c>
      <c r="Z2179" s="54"/>
    </row>
    <row r="2180" spans="1:26" x14ac:dyDescent="0.35">
      <c r="A2180" s="42">
        <v>43053</v>
      </c>
      <c r="B2180" s="55">
        <f t="shared" si="295"/>
        <v>42961</v>
      </c>
      <c r="C2180" s="56">
        <f t="shared" si="296"/>
        <v>43052</v>
      </c>
      <c r="D2180" s="59">
        <v>2.4900000000000002</v>
      </c>
      <c r="E2180" s="43">
        <v>2.94</v>
      </c>
      <c r="F2180" s="43">
        <f t="shared" si="298"/>
        <v>2.4899999999999989</v>
      </c>
      <c r="G2180" s="60">
        <f t="shared" si="299"/>
        <v>2.9212499999999992</v>
      </c>
      <c r="H2180" s="68" t="str">
        <f t="shared" si="297"/>
        <v>Mar 2018</v>
      </c>
      <c r="I2180" s="70">
        <f t="shared" si="300"/>
        <v>1.77</v>
      </c>
      <c r="J2180" s="70">
        <f>VLOOKUP(H2180,CPI!C$187:L$448,10,FALSE)</f>
        <v>1.5830655220197887</v>
      </c>
      <c r="K2180" s="59">
        <f t="shared" si="306"/>
        <v>4.0528125000000017</v>
      </c>
      <c r="L2180" s="70">
        <f t="shared" si="302"/>
        <v>2.2431094625135151</v>
      </c>
      <c r="M2180" s="71">
        <f t="shared" si="305"/>
        <v>3.8616848770555157</v>
      </c>
      <c r="N2180" s="59">
        <f t="shared" si="307"/>
        <v>1.9539062500000002</v>
      </c>
      <c r="O2180" s="43">
        <f t="shared" si="307"/>
        <v>3.0816639423076921</v>
      </c>
      <c r="P2180" s="69">
        <f t="shared" si="303"/>
        <v>2.8923201569250878</v>
      </c>
      <c r="Q2180" s="44">
        <f t="shared" si="304"/>
        <v>1.2888512747446956</v>
      </c>
      <c r="R2180" s="43">
        <f t="shared" si="308"/>
        <v>249</v>
      </c>
      <c r="S2180" s="45" t="e">
        <f>#REF!*M2180/100/365*365/$R2180</f>
        <v>#REF!</v>
      </c>
      <c r="T2180" s="45" t="e">
        <f>#REF!*P2180/100/365*365/$R2180</f>
        <v>#REF!</v>
      </c>
      <c r="U2180" s="45" t="e">
        <f>#REF!*F2180/100/365*365/$R2180</f>
        <v>#REF!</v>
      </c>
      <c r="V2180" s="45" t="e">
        <f>#REF!*K2180/100/365*365/$R2180</f>
        <v>#REF!</v>
      </c>
      <c r="W2180" s="45" t="e">
        <f>#REF!*O2180/100/365*365/$R2180</f>
        <v>#REF!</v>
      </c>
      <c r="X2180" s="61">
        <f t="shared" si="301"/>
        <v>2.3145312500000008</v>
      </c>
      <c r="Z2180" s="54"/>
    </row>
    <row r="2181" spans="1:26" x14ac:dyDescent="0.35">
      <c r="A2181" s="42">
        <v>43054</v>
      </c>
      <c r="B2181" s="55">
        <f t="shared" si="295"/>
        <v>42962</v>
      </c>
      <c r="C2181" s="56">
        <f t="shared" si="296"/>
        <v>43053</v>
      </c>
      <c r="D2181" s="59">
        <v>2.46</v>
      </c>
      <c r="E2181" s="43">
        <v>2.88</v>
      </c>
      <c r="F2181" s="43">
        <f t="shared" si="298"/>
        <v>2.4899999999999993</v>
      </c>
      <c r="G2181" s="60">
        <f t="shared" si="299"/>
        <v>2.9218749999999991</v>
      </c>
      <c r="H2181" s="68" t="str">
        <f t="shared" si="297"/>
        <v>Mar 2018</v>
      </c>
      <c r="I2181" s="70">
        <f t="shared" si="300"/>
        <v>1.77</v>
      </c>
      <c r="J2181" s="70">
        <f>VLOOKUP(H2181,CPI!C$187:L$448,10,FALSE)</f>
        <v>1.5830655220197887</v>
      </c>
      <c r="K2181" s="59">
        <f t="shared" si="306"/>
        <v>4.0528125000000017</v>
      </c>
      <c r="L2181" s="70">
        <f t="shared" si="302"/>
        <v>2.2431094625135151</v>
      </c>
      <c r="M2181" s="71">
        <f t="shared" si="305"/>
        <v>3.8616848770555157</v>
      </c>
      <c r="N2181" s="59">
        <f t="shared" si="307"/>
        <v>1.9539062500000002</v>
      </c>
      <c r="O2181" s="43">
        <f t="shared" si="307"/>
        <v>3.0816639423076921</v>
      </c>
      <c r="P2181" s="69">
        <f t="shared" si="303"/>
        <v>2.8923201569250878</v>
      </c>
      <c r="Q2181" s="44">
        <f t="shared" si="304"/>
        <v>1.2888512747446956</v>
      </c>
      <c r="R2181" s="43">
        <f t="shared" si="308"/>
        <v>249</v>
      </c>
      <c r="S2181" s="45" t="e">
        <f>#REF!*M2181/100/365*365/$R2181</f>
        <v>#REF!</v>
      </c>
      <c r="T2181" s="45" t="e">
        <f>#REF!*P2181/100/365*365/$R2181</f>
        <v>#REF!</v>
      </c>
      <c r="U2181" s="45" t="e">
        <f>#REF!*F2181/100/365*365/$R2181</f>
        <v>#REF!</v>
      </c>
      <c r="V2181" s="45" t="e">
        <f>#REF!*K2181/100/365*365/$R2181</f>
        <v>#REF!</v>
      </c>
      <c r="W2181" s="45" t="e">
        <f>#REF!*O2181/100/365*365/$R2181</f>
        <v>#REF!</v>
      </c>
      <c r="X2181" s="61">
        <f t="shared" si="301"/>
        <v>2.3145312500000008</v>
      </c>
      <c r="Z2181" s="54"/>
    </row>
    <row r="2182" spans="1:26" x14ac:dyDescent="0.35">
      <c r="A2182" s="42">
        <v>43055</v>
      </c>
      <c r="B2182" s="55">
        <f t="shared" si="295"/>
        <v>42963</v>
      </c>
      <c r="C2182" s="56">
        <f t="shared" si="296"/>
        <v>43054</v>
      </c>
      <c r="D2182" s="59">
        <v>2.4300000000000002</v>
      </c>
      <c r="E2182" s="43">
        <v>2.85</v>
      </c>
      <c r="F2182" s="43">
        <f t="shared" si="298"/>
        <v>2.4896874999999996</v>
      </c>
      <c r="G2182" s="60">
        <f t="shared" si="299"/>
        <v>2.9217187499999993</v>
      </c>
      <c r="H2182" s="68" t="str">
        <f t="shared" si="297"/>
        <v>Mar 2018</v>
      </c>
      <c r="I2182" s="70">
        <f t="shared" si="300"/>
        <v>1.77</v>
      </c>
      <c r="J2182" s="70">
        <f>VLOOKUP(H2182,CPI!C$187:L$448,10,FALSE)</f>
        <v>1.5830655220197887</v>
      </c>
      <c r="K2182" s="59">
        <f t="shared" si="306"/>
        <v>4.0528125000000017</v>
      </c>
      <c r="L2182" s="70">
        <f t="shared" si="302"/>
        <v>2.2431094625135151</v>
      </c>
      <c r="M2182" s="71">
        <f t="shared" si="305"/>
        <v>3.8616848770555157</v>
      </c>
      <c r="N2182" s="59">
        <f t="shared" si="307"/>
        <v>1.9539062500000002</v>
      </c>
      <c r="O2182" s="43">
        <f t="shared" si="307"/>
        <v>3.0816639423076921</v>
      </c>
      <c r="P2182" s="69">
        <f t="shared" si="303"/>
        <v>2.8923201569250878</v>
      </c>
      <c r="Q2182" s="44">
        <f t="shared" si="304"/>
        <v>1.2888512747446956</v>
      </c>
      <c r="R2182" s="43">
        <f t="shared" si="308"/>
        <v>249</v>
      </c>
      <c r="S2182" s="45" t="e">
        <f>#REF!*M2182/100/365*365/$R2182</f>
        <v>#REF!</v>
      </c>
      <c r="T2182" s="45" t="e">
        <f>#REF!*P2182/100/365*365/$R2182</f>
        <v>#REF!</v>
      </c>
      <c r="U2182" s="45" t="e">
        <f>#REF!*F2182/100/365*365/$R2182</f>
        <v>#REF!</v>
      </c>
      <c r="V2182" s="45" t="e">
        <f>#REF!*K2182/100/365*365/$R2182</f>
        <v>#REF!</v>
      </c>
      <c r="W2182" s="45" t="e">
        <f>#REF!*O2182/100/365*365/$R2182</f>
        <v>#REF!</v>
      </c>
      <c r="X2182" s="61">
        <f t="shared" si="301"/>
        <v>2.3145312500000008</v>
      </c>
      <c r="Z2182" s="54"/>
    </row>
    <row r="2183" spans="1:26" x14ac:dyDescent="0.35">
      <c r="A2183" s="42">
        <v>43056</v>
      </c>
      <c r="B2183" s="55">
        <f t="shared" ref="B2183:B2246" si="309">EDATE(A2183,-3)</f>
        <v>42964</v>
      </c>
      <c r="C2183" s="56">
        <f t="shared" ref="C2183:C2246" si="310">A2183-1</f>
        <v>43055</v>
      </c>
      <c r="D2183" s="59">
        <v>2.4500000000000002</v>
      </c>
      <c r="E2183" s="43">
        <v>2.87</v>
      </c>
      <c r="F2183" s="43">
        <f t="shared" si="298"/>
        <v>2.4895312499999998</v>
      </c>
      <c r="G2183" s="60">
        <f t="shared" si="299"/>
        <v>2.9217187499999993</v>
      </c>
      <c r="H2183" s="68" t="str">
        <f t="shared" ref="H2183:H2246" si="311">"Mar "&amp;IF(MONTH(A2183)&gt;=4,YEAR(A2183)+1,YEAR(A2183))</f>
        <v>Mar 2018</v>
      </c>
      <c r="I2183" s="70">
        <f t="shared" si="300"/>
        <v>1.77</v>
      </c>
      <c r="J2183" s="70">
        <f>VLOOKUP(H2183,CPI!C$187:L$448,10,FALSE)</f>
        <v>1.5830655220197887</v>
      </c>
      <c r="K2183" s="59">
        <f t="shared" si="306"/>
        <v>4.0528125000000017</v>
      </c>
      <c r="L2183" s="70">
        <f t="shared" si="302"/>
        <v>2.2431094625135151</v>
      </c>
      <c r="M2183" s="71">
        <f t="shared" si="305"/>
        <v>3.8616848770555157</v>
      </c>
      <c r="N2183" s="59">
        <f t="shared" si="307"/>
        <v>1.9539062500000002</v>
      </c>
      <c r="O2183" s="43">
        <f t="shared" si="307"/>
        <v>3.0816639423076921</v>
      </c>
      <c r="P2183" s="69">
        <f t="shared" si="303"/>
        <v>2.8923201569250878</v>
      </c>
      <c r="Q2183" s="44">
        <f t="shared" si="304"/>
        <v>1.2888512747446956</v>
      </c>
      <c r="R2183" s="43">
        <f t="shared" si="308"/>
        <v>249</v>
      </c>
      <c r="S2183" s="45" t="e">
        <f>#REF!*M2183/100/365*365/$R2183</f>
        <v>#REF!</v>
      </c>
      <c r="T2183" s="45" t="e">
        <f>#REF!*P2183/100/365*365/$R2183</f>
        <v>#REF!</v>
      </c>
      <c r="U2183" s="45" t="e">
        <f>#REF!*F2183/100/365*365/$R2183</f>
        <v>#REF!</v>
      </c>
      <c r="V2183" s="45" t="e">
        <f>#REF!*K2183/100/365*365/$R2183</f>
        <v>#REF!</v>
      </c>
      <c r="W2183" s="45" t="e">
        <f>#REF!*O2183/100/365*365/$R2183</f>
        <v>#REF!</v>
      </c>
      <c r="X2183" s="61">
        <f t="shared" si="301"/>
        <v>2.3145312500000008</v>
      </c>
      <c r="Z2183" s="54"/>
    </row>
    <row r="2184" spans="1:26" x14ac:dyDescent="0.35">
      <c r="A2184" s="42">
        <v>43059</v>
      </c>
      <c r="B2184" s="55">
        <f t="shared" si="309"/>
        <v>42967</v>
      </c>
      <c r="C2184" s="56">
        <f t="shared" si="310"/>
        <v>43058</v>
      </c>
      <c r="D2184" s="59">
        <v>2.4</v>
      </c>
      <c r="E2184" s="43">
        <v>2.8</v>
      </c>
      <c r="F2184" s="43">
        <f t="shared" ref="F2184:F2247" si="312">AVERAGEIFS(D:D,A:A,"&gt;"&amp;B2184,A:A,"&lt;="&amp;C2184)</f>
        <v>2.4898437499999999</v>
      </c>
      <c r="G2184" s="60">
        <f t="shared" ref="G2184:G2247" si="313">AVERAGEIFS(E:E,A:A,"&gt;"&amp;B2184,A:A,"&lt;="&amp;C2184)</f>
        <v>2.9223437499999996</v>
      </c>
      <c r="H2184" s="68" t="str">
        <f t="shared" si="311"/>
        <v>Mar 2018</v>
      </c>
      <c r="I2184" s="70">
        <f t="shared" si="300"/>
        <v>1.77</v>
      </c>
      <c r="J2184" s="70">
        <f>VLOOKUP(H2184,CPI!C$187:L$448,10,FALSE)</f>
        <v>1.5830655220197887</v>
      </c>
      <c r="K2184" s="59">
        <f t="shared" si="306"/>
        <v>4.0528125000000017</v>
      </c>
      <c r="L2184" s="70">
        <f t="shared" si="302"/>
        <v>2.2431094625135151</v>
      </c>
      <c r="M2184" s="71">
        <f t="shared" si="305"/>
        <v>3.8616848770555157</v>
      </c>
      <c r="N2184" s="59">
        <f t="shared" si="307"/>
        <v>1.9539062500000002</v>
      </c>
      <c r="O2184" s="43">
        <f t="shared" si="307"/>
        <v>3.0816639423076921</v>
      </c>
      <c r="P2184" s="69">
        <f t="shared" si="303"/>
        <v>2.8923201569250878</v>
      </c>
      <c r="Q2184" s="44">
        <f t="shared" si="304"/>
        <v>1.2888512747446956</v>
      </c>
      <c r="R2184" s="43">
        <f t="shared" si="308"/>
        <v>249</v>
      </c>
      <c r="S2184" s="45" t="e">
        <f>#REF!*M2184/100/365*365/$R2184</f>
        <v>#REF!</v>
      </c>
      <c r="T2184" s="45" t="e">
        <f>#REF!*P2184/100/365*365/$R2184</f>
        <v>#REF!</v>
      </c>
      <c r="U2184" s="45" t="e">
        <f>#REF!*F2184/100/365*365/$R2184</f>
        <v>#REF!</v>
      </c>
      <c r="V2184" s="45" t="e">
        <f>#REF!*K2184/100/365*365/$R2184</f>
        <v>#REF!</v>
      </c>
      <c r="W2184" s="45" t="e">
        <f>#REF!*O2184/100/365*365/$R2184</f>
        <v>#REF!</v>
      </c>
      <c r="X2184" s="61">
        <f t="shared" si="301"/>
        <v>2.3145312500000008</v>
      </c>
      <c r="Z2184" s="54"/>
    </row>
    <row r="2185" spans="1:26" x14ac:dyDescent="0.35">
      <c r="A2185" s="42">
        <v>43060</v>
      </c>
      <c r="B2185" s="55">
        <f t="shared" si="309"/>
        <v>42968</v>
      </c>
      <c r="C2185" s="56">
        <f t="shared" si="310"/>
        <v>43059</v>
      </c>
      <c r="D2185" s="59">
        <v>2.41</v>
      </c>
      <c r="E2185" s="43">
        <v>2.82</v>
      </c>
      <c r="F2185" s="43">
        <f t="shared" si="312"/>
        <v>2.4889062500000003</v>
      </c>
      <c r="G2185" s="60">
        <f t="shared" si="313"/>
        <v>2.9212499999999992</v>
      </c>
      <c r="H2185" s="68" t="str">
        <f t="shared" si="311"/>
        <v>Mar 2018</v>
      </c>
      <c r="I2185" s="70">
        <f t="shared" si="300"/>
        <v>1.77</v>
      </c>
      <c r="J2185" s="70">
        <f>VLOOKUP(H2185,CPI!C$187:L$448,10,FALSE)</f>
        <v>1.5830655220197887</v>
      </c>
      <c r="K2185" s="59">
        <f t="shared" si="306"/>
        <v>4.0528125000000017</v>
      </c>
      <c r="L2185" s="70">
        <f t="shared" si="302"/>
        <v>2.2431094625135151</v>
      </c>
      <c r="M2185" s="71">
        <f t="shared" si="305"/>
        <v>3.8616848770555157</v>
      </c>
      <c r="N2185" s="59">
        <f t="shared" si="307"/>
        <v>1.9539062500000002</v>
      </c>
      <c r="O2185" s="43">
        <f t="shared" si="307"/>
        <v>3.0816639423076921</v>
      </c>
      <c r="P2185" s="69">
        <f t="shared" si="303"/>
        <v>2.8923201569250878</v>
      </c>
      <c r="Q2185" s="44">
        <f t="shared" si="304"/>
        <v>1.2888512747446956</v>
      </c>
      <c r="R2185" s="43">
        <f t="shared" si="308"/>
        <v>249</v>
      </c>
      <c r="S2185" s="45" t="e">
        <f>#REF!*M2185/100/365*365/$R2185</f>
        <v>#REF!</v>
      </c>
      <c r="T2185" s="45" t="e">
        <f>#REF!*P2185/100/365*365/$R2185</f>
        <v>#REF!</v>
      </c>
      <c r="U2185" s="45" t="e">
        <f>#REF!*F2185/100/365*365/$R2185</f>
        <v>#REF!</v>
      </c>
      <c r="V2185" s="45" t="e">
        <f>#REF!*K2185/100/365*365/$R2185</f>
        <v>#REF!</v>
      </c>
      <c r="W2185" s="45" t="e">
        <f>#REF!*O2185/100/365*365/$R2185</f>
        <v>#REF!</v>
      </c>
      <c r="X2185" s="61">
        <f t="shared" si="301"/>
        <v>2.3145312500000008</v>
      </c>
      <c r="Z2185" s="54"/>
    </row>
    <row r="2186" spans="1:26" x14ac:dyDescent="0.35">
      <c r="A2186" s="42">
        <v>43061</v>
      </c>
      <c r="B2186" s="55">
        <f t="shared" si="309"/>
        <v>42969</v>
      </c>
      <c r="C2186" s="56">
        <f t="shared" si="310"/>
        <v>43060</v>
      </c>
      <c r="D2186" s="59">
        <v>2.38</v>
      </c>
      <c r="E2186" s="43">
        <v>2.79</v>
      </c>
      <c r="F2186" s="43">
        <f t="shared" si="312"/>
        <v>2.4879687500000003</v>
      </c>
      <c r="G2186" s="60">
        <f t="shared" si="313"/>
        <v>2.9203124999999992</v>
      </c>
      <c r="H2186" s="68" t="str">
        <f t="shared" si="311"/>
        <v>Mar 2018</v>
      </c>
      <c r="I2186" s="70">
        <f t="shared" si="300"/>
        <v>1.77</v>
      </c>
      <c r="J2186" s="70">
        <f>VLOOKUP(H2186,CPI!C$187:L$448,10,FALSE)</f>
        <v>1.5830655220197887</v>
      </c>
      <c r="K2186" s="59">
        <f t="shared" si="306"/>
        <v>4.0528125000000017</v>
      </c>
      <c r="L2186" s="70">
        <f t="shared" si="302"/>
        <v>2.2431094625135151</v>
      </c>
      <c r="M2186" s="71">
        <f t="shared" si="305"/>
        <v>3.8616848770555157</v>
      </c>
      <c r="N2186" s="59">
        <f t="shared" si="307"/>
        <v>1.9539062500000002</v>
      </c>
      <c r="O2186" s="43">
        <f t="shared" si="307"/>
        <v>3.0816639423076921</v>
      </c>
      <c r="P2186" s="69">
        <f t="shared" si="303"/>
        <v>2.8923201569250878</v>
      </c>
      <c r="Q2186" s="44">
        <f t="shared" si="304"/>
        <v>1.2888512747446956</v>
      </c>
      <c r="R2186" s="43">
        <f t="shared" si="308"/>
        <v>249</v>
      </c>
      <c r="S2186" s="45" t="e">
        <f>#REF!*M2186/100/365*365/$R2186</f>
        <v>#REF!</v>
      </c>
      <c r="T2186" s="45" t="e">
        <f>#REF!*P2186/100/365*365/$R2186</f>
        <v>#REF!</v>
      </c>
      <c r="U2186" s="45" t="e">
        <f>#REF!*F2186/100/365*365/$R2186</f>
        <v>#REF!</v>
      </c>
      <c r="V2186" s="45" t="e">
        <f>#REF!*K2186/100/365*365/$R2186</f>
        <v>#REF!</v>
      </c>
      <c r="W2186" s="45" t="e">
        <f>#REF!*O2186/100/365*365/$R2186</f>
        <v>#REF!</v>
      </c>
      <c r="X2186" s="61">
        <f t="shared" si="301"/>
        <v>2.3145312500000008</v>
      </c>
      <c r="Z2186" s="54"/>
    </row>
    <row r="2187" spans="1:26" x14ac:dyDescent="0.35">
      <c r="A2187" s="42">
        <v>43062</v>
      </c>
      <c r="B2187" s="55">
        <f t="shared" si="309"/>
        <v>42970</v>
      </c>
      <c r="C2187" s="56">
        <f t="shared" si="310"/>
        <v>43061</v>
      </c>
      <c r="D2187" s="59">
        <v>2.37</v>
      </c>
      <c r="E2187" s="43">
        <v>2.78</v>
      </c>
      <c r="F2187" s="43">
        <f t="shared" si="312"/>
        <v>2.4860937499999998</v>
      </c>
      <c r="G2187" s="60">
        <f t="shared" si="313"/>
        <v>2.9184374999999991</v>
      </c>
      <c r="H2187" s="68" t="str">
        <f t="shared" si="311"/>
        <v>Mar 2018</v>
      </c>
      <c r="I2187" s="70">
        <f t="shared" si="300"/>
        <v>1.77</v>
      </c>
      <c r="J2187" s="70">
        <f>VLOOKUP(H2187,CPI!C$187:L$448,10,FALSE)</f>
        <v>1.5830655220197887</v>
      </c>
      <c r="K2187" s="59">
        <f t="shared" si="306"/>
        <v>4.0528125000000017</v>
      </c>
      <c r="L2187" s="70">
        <f t="shared" si="302"/>
        <v>2.2431094625135151</v>
      </c>
      <c r="M2187" s="71">
        <f t="shared" si="305"/>
        <v>3.8616848770555157</v>
      </c>
      <c r="N2187" s="59">
        <f t="shared" si="307"/>
        <v>1.9539062500000002</v>
      </c>
      <c r="O2187" s="43">
        <f t="shared" si="307"/>
        <v>3.0816639423076921</v>
      </c>
      <c r="P2187" s="69">
        <f t="shared" si="303"/>
        <v>2.8923201569250878</v>
      </c>
      <c r="Q2187" s="44">
        <f t="shared" si="304"/>
        <v>1.2888512747446956</v>
      </c>
      <c r="R2187" s="43">
        <f t="shared" si="308"/>
        <v>249</v>
      </c>
      <c r="S2187" s="45" t="e">
        <f>#REF!*M2187/100/365*365/$R2187</f>
        <v>#REF!</v>
      </c>
      <c r="T2187" s="45" t="e">
        <f>#REF!*P2187/100/365*365/$R2187</f>
        <v>#REF!</v>
      </c>
      <c r="U2187" s="45" t="e">
        <f>#REF!*F2187/100/365*365/$R2187</f>
        <v>#REF!</v>
      </c>
      <c r="V2187" s="45" t="e">
        <f>#REF!*K2187/100/365*365/$R2187</f>
        <v>#REF!</v>
      </c>
      <c r="W2187" s="45" t="e">
        <f>#REF!*O2187/100/365*365/$R2187</f>
        <v>#REF!</v>
      </c>
      <c r="X2187" s="61">
        <f t="shared" si="301"/>
        <v>2.3145312500000008</v>
      </c>
      <c r="Z2187" s="54"/>
    </row>
    <row r="2188" spans="1:26" x14ac:dyDescent="0.35">
      <c r="A2188" s="42">
        <v>43063</v>
      </c>
      <c r="B2188" s="55">
        <f t="shared" si="309"/>
        <v>42971</v>
      </c>
      <c r="C2188" s="56">
        <f t="shared" si="310"/>
        <v>43062</v>
      </c>
      <c r="D2188" s="59">
        <v>2.37</v>
      </c>
      <c r="E2188" s="43">
        <v>2.78</v>
      </c>
      <c r="F2188" s="43">
        <f t="shared" si="312"/>
        <v>2.4842187499999997</v>
      </c>
      <c r="G2188" s="60">
        <f t="shared" si="313"/>
        <v>2.9162499999999993</v>
      </c>
      <c r="H2188" s="68" t="str">
        <f t="shared" si="311"/>
        <v>Mar 2018</v>
      </c>
      <c r="I2188" s="70">
        <f t="shared" si="300"/>
        <v>1.77</v>
      </c>
      <c r="J2188" s="70">
        <f>VLOOKUP(H2188,CPI!C$187:L$448,10,FALSE)</f>
        <v>1.5830655220197887</v>
      </c>
      <c r="K2188" s="59">
        <f t="shared" si="306"/>
        <v>4.0528125000000017</v>
      </c>
      <c r="L2188" s="70">
        <f t="shared" si="302"/>
        <v>2.2431094625135151</v>
      </c>
      <c r="M2188" s="71">
        <f t="shared" si="305"/>
        <v>3.8616848770555157</v>
      </c>
      <c r="N2188" s="59">
        <f t="shared" si="307"/>
        <v>1.9539062500000002</v>
      </c>
      <c r="O2188" s="43">
        <f t="shared" si="307"/>
        <v>3.0816639423076921</v>
      </c>
      <c r="P2188" s="69">
        <f t="shared" si="303"/>
        <v>2.8923201569250878</v>
      </c>
      <c r="Q2188" s="44">
        <f t="shared" si="304"/>
        <v>1.2888512747446956</v>
      </c>
      <c r="R2188" s="43">
        <f t="shared" si="308"/>
        <v>249</v>
      </c>
      <c r="S2188" s="45" t="e">
        <f>#REF!*M2188/100/365*365/$R2188</f>
        <v>#REF!</v>
      </c>
      <c r="T2188" s="45" t="e">
        <f>#REF!*P2188/100/365*365/$R2188</f>
        <v>#REF!</v>
      </c>
      <c r="U2188" s="45" t="e">
        <f>#REF!*F2188/100/365*365/$R2188</f>
        <v>#REF!</v>
      </c>
      <c r="V2188" s="45" t="e">
        <f>#REF!*K2188/100/365*365/$R2188</f>
        <v>#REF!</v>
      </c>
      <c r="W2188" s="45" t="e">
        <f>#REF!*O2188/100/365*365/$R2188</f>
        <v>#REF!</v>
      </c>
      <c r="X2188" s="61">
        <f t="shared" si="301"/>
        <v>2.3145312500000008</v>
      </c>
      <c r="Z2188" s="54"/>
    </row>
    <row r="2189" spans="1:26" x14ac:dyDescent="0.35">
      <c r="A2189" s="42">
        <v>43066</v>
      </c>
      <c r="B2189" s="55">
        <f t="shared" si="309"/>
        <v>42974</v>
      </c>
      <c r="C2189" s="56">
        <f t="shared" si="310"/>
        <v>43065</v>
      </c>
      <c r="D2189" s="59">
        <v>2.39</v>
      </c>
      <c r="E2189" s="43">
        <v>2.81</v>
      </c>
      <c r="F2189" s="43">
        <f t="shared" si="312"/>
        <v>2.4826562499999998</v>
      </c>
      <c r="G2189" s="60">
        <f t="shared" si="313"/>
        <v>2.9145312499999991</v>
      </c>
      <c r="H2189" s="68" t="str">
        <f t="shared" si="311"/>
        <v>Mar 2018</v>
      </c>
      <c r="I2189" s="70">
        <f t="shared" si="300"/>
        <v>1.77</v>
      </c>
      <c r="J2189" s="70">
        <f>VLOOKUP(H2189,CPI!C$187:L$448,10,FALSE)</f>
        <v>1.5830655220197887</v>
      </c>
      <c r="K2189" s="59">
        <f t="shared" si="306"/>
        <v>4.0528125000000017</v>
      </c>
      <c r="L2189" s="70">
        <f t="shared" si="302"/>
        <v>2.2431094625135151</v>
      </c>
      <c r="M2189" s="71">
        <f t="shared" si="305"/>
        <v>3.8616848770555157</v>
      </c>
      <c r="N2189" s="59">
        <f t="shared" si="307"/>
        <v>1.9539062500000002</v>
      </c>
      <c r="O2189" s="43">
        <f t="shared" si="307"/>
        <v>3.0816639423076921</v>
      </c>
      <c r="P2189" s="69">
        <f t="shared" si="303"/>
        <v>2.8923201569250878</v>
      </c>
      <c r="Q2189" s="44">
        <f t="shared" si="304"/>
        <v>1.2888512747446956</v>
      </c>
      <c r="R2189" s="43">
        <f t="shared" si="308"/>
        <v>249</v>
      </c>
      <c r="S2189" s="45" t="e">
        <f>#REF!*M2189/100/365*365/$R2189</f>
        <v>#REF!</v>
      </c>
      <c r="T2189" s="45" t="e">
        <f>#REF!*P2189/100/365*365/$R2189</f>
        <v>#REF!</v>
      </c>
      <c r="U2189" s="45" t="e">
        <f>#REF!*F2189/100/365*365/$R2189</f>
        <v>#REF!</v>
      </c>
      <c r="V2189" s="45" t="e">
        <f>#REF!*K2189/100/365*365/$R2189</f>
        <v>#REF!</v>
      </c>
      <c r="W2189" s="45" t="e">
        <f>#REF!*O2189/100/365*365/$R2189</f>
        <v>#REF!</v>
      </c>
      <c r="X2189" s="61">
        <f t="shared" si="301"/>
        <v>2.3145312500000008</v>
      </c>
      <c r="Z2189" s="54"/>
    </row>
    <row r="2190" spans="1:26" x14ac:dyDescent="0.35">
      <c r="A2190" s="42">
        <v>43067</v>
      </c>
      <c r="B2190" s="55">
        <f t="shared" si="309"/>
        <v>42975</v>
      </c>
      <c r="C2190" s="56">
        <f t="shared" si="310"/>
        <v>43066</v>
      </c>
      <c r="D2190" s="59">
        <v>2.37</v>
      </c>
      <c r="E2190" s="43">
        <v>2.78</v>
      </c>
      <c r="F2190" s="43">
        <f t="shared" si="312"/>
        <v>2.4814062499999996</v>
      </c>
      <c r="G2190" s="60">
        <f t="shared" si="313"/>
        <v>2.9132812499999994</v>
      </c>
      <c r="H2190" s="68" t="str">
        <f t="shared" si="311"/>
        <v>Mar 2018</v>
      </c>
      <c r="I2190" s="70">
        <f t="shared" si="300"/>
        <v>1.77</v>
      </c>
      <c r="J2190" s="70">
        <f>VLOOKUP(H2190,CPI!C$187:L$448,10,FALSE)</f>
        <v>1.5830655220197887</v>
      </c>
      <c r="K2190" s="59">
        <f t="shared" si="306"/>
        <v>4.0528125000000017</v>
      </c>
      <c r="L2190" s="70">
        <f t="shared" si="302"/>
        <v>2.2431094625135151</v>
      </c>
      <c r="M2190" s="71">
        <f t="shared" si="305"/>
        <v>3.8616848770555157</v>
      </c>
      <c r="N2190" s="59">
        <f t="shared" si="307"/>
        <v>1.9539062500000002</v>
      </c>
      <c r="O2190" s="43">
        <f t="shared" si="307"/>
        <v>3.0816639423076921</v>
      </c>
      <c r="P2190" s="69">
        <f t="shared" si="303"/>
        <v>2.8923201569250878</v>
      </c>
      <c r="Q2190" s="44">
        <f t="shared" si="304"/>
        <v>1.2888512747446956</v>
      </c>
      <c r="R2190" s="43">
        <f t="shared" si="308"/>
        <v>249</v>
      </c>
      <c r="S2190" s="45" t="e">
        <f>#REF!*M2190/100/365*365/$R2190</f>
        <v>#REF!</v>
      </c>
      <c r="T2190" s="45" t="e">
        <f>#REF!*P2190/100/365*365/$R2190</f>
        <v>#REF!</v>
      </c>
      <c r="U2190" s="45" t="e">
        <f>#REF!*F2190/100/365*365/$R2190</f>
        <v>#REF!</v>
      </c>
      <c r="V2190" s="45" t="e">
        <f>#REF!*K2190/100/365*365/$R2190</f>
        <v>#REF!</v>
      </c>
      <c r="W2190" s="45" t="e">
        <f>#REF!*O2190/100/365*365/$R2190</f>
        <v>#REF!</v>
      </c>
      <c r="X2190" s="61">
        <f t="shared" si="301"/>
        <v>2.3145312500000008</v>
      </c>
      <c r="Z2190" s="54"/>
    </row>
    <row r="2191" spans="1:26" x14ac:dyDescent="0.35">
      <c r="A2191" s="42">
        <v>43068</v>
      </c>
      <c r="B2191" s="55">
        <f t="shared" si="309"/>
        <v>42976</v>
      </c>
      <c r="C2191" s="56">
        <f t="shared" si="310"/>
        <v>43067</v>
      </c>
      <c r="D2191" s="59">
        <v>2.34</v>
      </c>
      <c r="E2191" s="43">
        <v>2.73</v>
      </c>
      <c r="F2191" s="43">
        <f t="shared" si="312"/>
        <v>2.4803124999999997</v>
      </c>
      <c r="G2191" s="60">
        <f t="shared" si="313"/>
        <v>2.9120312499999996</v>
      </c>
      <c r="H2191" s="68" t="str">
        <f t="shared" si="311"/>
        <v>Mar 2018</v>
      </c>
      <c r="I2191" s="70">
        <f t="shared" si="300"/>
        <v>1.77</v>
      </c>
      <c r="J2191" s="70">
        <f>VLOOKUP(H2191,CPI!C$187:L$448,10,FALSE)</f>
        <v>1.5830655220197887</v>
      </c>
      <c r="K2191" s="59">
        <f t="shared" si="306"/>
        <v>4.0528125000000017</v>
      </c>
      <c r="L2191" s="70">
        <f t="shared" si="302"/>
        <v>2.2431094625135151</v>
      </c>
      <c r="M2191" s="71">
        <f t="shared" si="305"/>
        <v>3.8616848770555157</v>
      </c>
      <c r="N2191" s="59">
        <f t="shared" si="307"/>
        <v>1.9539062500000002</v>
      </c>
      <c r="O2191" s="43">
        <f t="shared" si="307"/>
        <v>3.0816639423076921</v>
      </c>
      <c r="P2191" s="69">
        <f t="shared" si="303"/>
        <v>2.8923201569250878</v>
      </c>
      <c r="Q2191" s="44">
        <f t="shared" si="304"/>
        <v>1.2888512747446956</v>
      </c>
      <c r="R2191" s="43">
        <f t="shared" si="308"/>
        <v>249</v>
      </c>
      <c r="S2191" s="45" t="e">
        <f>#REF!*M2191/100/365*365/$R2191</f>
        <v>#REF!</v>
      </c>
      <c r="T2191" s="45" t="e">
        <f>#REF!*P2191/100/365*365/$R2191</f>
        <v>#REF!</v>
      </c>
      <c r="U2191" s="45" t="e">
        <f>#REF!*F2191/100/365*365/$R2191</f>
        <v>#REF!</v>
      </c>
      <c r="V2191" s="45" t="e">
        <f>#REF!*K2191/100/365*365/$R2191</f>
        <v>#REF!</v>
      </c>
      <c r="W2191" s="45" t="e">
        <f>#REF!*O2191/100/365*365/$R2191</f>
        <v>#REF!</v>
      </c>
      <c r="X2191" s="61">
        <f t="shared" si="301"/>
        <v>2.3145312500000008</v>
      </c>
      <c r="Z2191" s="54"/>
    </row>
    <row r="2192" spans="1:26" x14ac:dyDescent="0.35">
      <c r="A2192" s="42">
        <v>43069</v>
      </c>
      <c r="B2192" s="55">
        <f t="shared" si="309"/>
        <v>42977</v>
      </c>
      <c r="C2192" s="56">
        <f t="shared" si="310"/>
        <v>43068</v>
      </c>
      <c r="D2192" s="59">
        <v>2.3199999999999998</v>
      </c>
      <c r="E2192" s="43">
        <v>2.72</v>
      </c>
      <c r="F2192" s="43">
        <f t="shared" si="312"/>
        <v>2.4782812500000002</v>
      </c>
      <c r="G2192" s="60">
        <f t="shared" si="313"/>
        <v>2.9095312499999997</v>
      </c>
      <c r="H2192" s="68" t="str">
        <f t="shared" si="311"/>
        <v>Mar 2018</v>
      </c>
      <c r="I2192" s="70">
        <f t="shared" si="300"/>
        <v>1.77</v>
      </c>
      <c r="J2192" s="70">
        <f>VLOOKUP(H2192,CPI!C$187:L$448,10,FALSE)</f>
        <v>1.5830655220197887</v>
      </c>
      <c r="K2192" s="59">
        <f t="shared" si="306"/>
        <v>4.0528125000000017</v>
      </c>
      <c r="L2192" s="70">
        <f t="shared" si="302"/>
        <v>2.2431094625135151</v>
      </c>
      <c r="M2192" s="71">
        <f t="shared" si="305"/>
        <v>3.8616848770555157</v>
      </c>
      <c r="N2192" s="59">
        <f t="shared" si="307"/>
        <v>1.9539062500000002</v>
      </c>
      <c r="O2192" s="43">
        <f t="shared" si="307"/>
        <v>3.0816639423076921</v>
      </c>
      <c r="P2192" s="69">
        <f t="shared" si="303"/>
        <v>2.8923201569250878</v>
      </c>
      <c r="Q2192" s="44">
        <f t="shared" si="304"/>
        <v>1.2888512747446956</v>
      </c>
      <c r="R2192" s="43">
        <f t="shared" si="308"/>
        <v>249</v>
      </c>
      <c r="S2192" s="45" t="e">
        <f>#REF!*M2192/100/365*365/$R2192</f>
        <v>#REF!</v>
      </c>
      <c r="T2192" s="45" t="e">
        <f>#REF!*P2192/100/365*365/$R2192</f>
        <v>#REF!</v>
      </c>
      <c r="U2192" s="45" t="e">
        <f>#REF!*F2192/100/365*365/$R2192</f>
        <v>#REF!</v>
      </c>
      <c r="V2192" s="45" t="e">
        <f>#REF!*K2192/100/365*365/$R2192</f>
        <v>#REF!</v>
      </c>
      <c r="W2192" s="45" t="e">
        <f>#REF!*O2192/100/365*365/$R2192</f>
        <v>#REF!</v>
      </c>
      <c r="X2192" s="61">
        <f t="shared" si="301"/>
        <v>2.3145312500000008</v>
      </c>
      <c r="Z2192" s="54"/>
    </row>
    <row r="2193" spans="1:26" x14ac:dyDescent="0.35">
      <c r="A2193" s="42">
        <v>43070</v>
      </c>
      <c r="B2193" s="55">
        <f t="shared" si="309"/>
        <v>42979</v>
      </c>
      <c r="C2193" s="56">
        <f t="shared" si="310"/>
        <v>43069</v>
      </c>
      <c r="D2193" s="59">
        <v>2.31</v>
      </c>
      <c r="E2193" s="43">
        <v>2.72</v>
      </c>
      <c r="F2193" s="43">
        <f t="shared" si="312"/>
        <v>2.4760317460317456</v>
      </c>
      <c r="G2193" s="60">
        <f t="shared" si="313"/>
        <v>2.9071428571428566</v>
      </c>
      <c r="H2193" s="68" t="str">
        <f t="shared" si="311"/>
        <v>Mar 2018</v>
      </c>
      <c r="I2193" s="70">
        <f t="shared" si="300"/>
        <v>1.77</v>
      </c>
      <c r="J2193" s="70">
        <f>VLOOKUP(H2193,CPI!C$187:L$448,10,FALSE)</f>
        <v>1.5830655220197887</v>
      </c>
      <c r="K2193" s="59">
        <f t="shared" si="306"/>
        <v>4.0528125000000017</v>
      </c>
      <c r="L2193" s="70">
        <f t="shared" si="302"/>
        <v>2.2431094625135151</v>
      </c>
      <c r="M2193" s="71">
        <f t="shared" si="305"/>
        <v>3.8616848770555157</v>
      </c>
      <c r="N2193" s="59">
        <f t="shared" si="307"/>
        <v>1.9539062500000002</v>
      </c>
      <c r="O2193" s="43">
        <f t="shared" si="307"/>
        <v>3.0816639423076921</v>
      </c>
      <c r="P2193" s="69">
        <f t="shared" si="303"/>
        <v>2.8923201569250878</v>
      </c>
      <c r="Q2193" s="44">
        <f t="shared" si="304"/>
        <v>1.2888512747446956</v>
      </c>
      <c r="R2193" s="43">
        <f t="shared" si="308"/>
        <v>249</v>
      </c>
      <c r="S2193" s="45" t="e">
        <f>#REF!*M2193/100/365*365/$R2193</f>
        <v>#REF!</v>
      </c>
      <c r="T2193" s="45" t="e">
        <f>#REF!*P2193/100/365*365/$R2193</f>
        <v>#REF!</v>
      </c>
      <c r="U2193" s="45" t="e">
        <f>#REF!*F2193/100/365*365/$R2193</f>
        <v>#REF!</v>
      </c>
      <c r="V2193" s="45" t="e">
        <f>#REF!*K2193/100/365*365/$R2193</f>
        <v>#REF!</v>
      </c>
      <c r="W2193" s="45" t="e">
        <f>#REF!*O2193/100/365*365/$R2193</f>
        <v>#REF!</v>
      </c>
      <c r="X2193" s="61">
        <f t="shared" si="301"/>
        <v>2.3145312500000008</v>
      </c>
      <c r="Z2193" s="54"/>
    </row>
    <row r="2194" spans="1:26" x14ac:dyDescent="0.35">
      <c r="A2194" s="42">
        <v>43073</v>
      </c>
      <c r="B2194" s="55">
        <f t="shared" si="309"/>
        <v>42982</v>
      </c>
      <c r="C2194" s="56">
        <f t="shared" si="310"/>
        <v>43072</v>
      </c>
      <c r="D2194" s="59">
        <v>2.34</v>
      </c>
      <c r="E2194" s="43">
        <v>2.76</v>
      </c>
      <c r="F2194" s="43">
        <f t="shared" si="312"/>
        <v>2.4742857142857138</v>
      </c>
      <c r="G2194" s="60">
        <f t="shared" si="313"/>
        <v>2.9053968253968252</v>
      </c>
      <c r="H2194" s="68" t="str">
        <f t="shared" si="311"/>
        <v>Mar 2018</v>
      </c>
      <c r="I2194" s="70">
        <f t="shared" si="300"/>
        <v>1.77</v>
      </c>
      <c r="J2194" s="70">
        <f>VLOOKUP(H2194,CPI!C$187:L$448,10,FALSE)</f>
        <v>1.5830655220197887</v>
      </c>
      <c r="K2194" s="59">
        <f t="shared" si="306"/>
        <v>4.0528125000000017</v>
      </c>
      <c r="L2194" s="70">
        <f t="shared" si="302"/>
        <v>2.2431094625135151</v>
      </c>
      <c r="M2194" s="71">
        <f t="shared" si="305"/>
        <v>3.8616848770555157</v>
      </c>
      <c r="N2194" s="59">
        <f t="shared" si="307"/>
        <v>1.9539062500000002</v>
      </c>
      <c r="O2194" s="43">
        <f t="shared" si="307"/>
        <v>3.0816639423076921</v>
      </c>
      <c r="P2194" s="69">
        <f t="shared" si="303"/>
        <v>2.8923201569250878</v>
      </c>
      <c r="Q2194" s="44">
        <f t="shared" si="304"/>
        <v>1.2888512747446956</v>
      </c>
      <c r="R2194" s="43">
        <f t="shared" si="308"/>
        <v>249</v>
      </c>
      <c r="S2194" s="45" t="e">
        <f>#REF!*M2194/100/365*365/$R2194</f>
        <v>#REF!</v>
      </c>
      <c r="T2194" s="45" t="e">
        <f>#REF!*P2194/100/365*365/$R2194</f>
        <v>#REF!</v>
      </c>
      <c r="U2194" s="45" t="e">
        <f>#REF!*F2194/100/365*365/$R2194</f>
        <v>#REF!</v>
      </c>
      <c r="V2194" s="45" t="e">
        <f>#REF!*K2194/100/365*365/$R2194</f>
        <v>#REF!</v>
      </c>
      <c r="W2194" s="45" t="e">
        <f>#REF!*O2194/100/365*365/$R2194</f>
        <v>#REF!</v>
      </c>
      <c r="X2194" s="61">
        <f t="shared" si="301"/>
        <v>2.3145312500000008</v>
      </c>
      <c r="Z2194" s="54"/>
    </row>
    <row r="2195" spans="1:26" x14ac:dyDescent="0.35">
      <c r="A2195" s="42">
        <v>43074</v>
      </c>
      <c r="B2195" s="55">
        <f t="shared" si="309"/>
        <v>42983</v>
      </c>
      <c r="C2195" s="56">
        <f t="shared" si="310"/>
        <v>43073</v>
      </c>
      <c r="D2195" s="59">
        <v>2.38</v>
      </c>
      <c r="E2195" s="43">
        <v>2.8</v>
      </c>
      <c r="F2195" s="43">
        <f t="shared" si="312"/>
        <v>2.4728571428571429</v>
      </c>
      <c r="G2195" s="60">
        <f t="shared" si="313"/>
        <v>2.9039682539682534</v>
      </c>
      <c r="H2195" s="68" t="str">
        <f t="shared" si="311"/>
        <v>Mar 2018</v>
      </c>
      <c r="I2195" s="70">
        <f t="shared" si="300"/>
        <v>1.77</v>
      </c>
      <c r="J2195" s="70">
        <f>VLOOKUP(H2195,CPI!C$187:L$448,10,FALSE)</f>
        <v>1.5830655220197887</v>
      </c>
      <c r="K2195" s="59">
        <f t="shared" si="306"/>
        <v>4.0528125000000017</v>
      </c>
      <c r="L2195" s="70">
        <f t="shared" si="302"/>
        <v>2.2431094625135151</v>
      </c>
      <c r="M2195" s="71">
        <f t="shared" si="305"/>
        <v>3.8616848770555157</v>
      </c>
      <c r="N2195" s="59">
        <f t="shared" si="307"/>
        <v>1.9539062500000002</v>
      </c>
      <c r="O2195" s="43">
        <f t="shared" si="307"/>
        <v>3.0816639423076921</v>
      </c>
      <c r="P2195" s="69">
        <f t="shared" si="303"/>
        <v>2.8923201569250878</v>
      </c>
      <c r="Q2195" s="44">
        <f t="shared" si="304"/>
        <v>1.2888512747446956</v>
      </c>
      <c r="R2195" s="43">
        <f t="shared" si="308"/>
        <v>249</v>
      </c>
      <c r="S2195" s="45" t="e">
        <f>#REF!*M2195/100/365*365/$R2195</f>
        <v>#REF!</v>
      </c>
      <c r="T2195" s="45" t="e">
        <f>#REF!*P2195/100/365*365/$R2195</f>
        <v>#REF!</v>
      </c>
      <c r="U2195" s="45" t="e">
        <f>#REF!*F2195/100/365*365/$R2195</f>
        <v>#REF!</v>
      </c>
      <c r="V2195" s="45" t="e">
        <f>#REF!*K2195/100/365*365/$R2195</f>
        <v>#REF!</v>
      </c>
      <c r="W2195" s="45" t="e">
        <f>#REF!*O2195/100/365*365/$R2195</f>
        <v>#REF!</v>
      </c>
      <c r="X2195" s="61">
        <f t="shared" si="301"/>
        <v>2.3145312500000008</v>
      </c>
      <c r="Z2195" s="54"/>
    </row>
    <row r="2196" spans="1:26" x14ac:dyDescent="0.35">
      <c r="A2196" s="42">
        <v>43075</v>
      </c>
      <c r="B2196" s="55">
        <f t="shared" si="309"/>
        <v>42984</v>
      </c>
      <c r="C2196" s="56">
        <f t="shared" si="310"/>
        <v>43074</v>
      </c>
      <c r="D2196" s="59">
        <v>2.35</v>
      </c>
      <c r="E2196" s="43">
        <v>2.76</v>
      </c>
      <c r="F2196" s="43">
        <f t="shared" si="312"/>
        <v>2.4730158730158727</v>
      </c>
      <c r="G2196" s="60">
        <f t="shared" si="313"/>
        <v>2.9044444444444446</v>
      </c>
      <c r="H2196" s="68" t="str">
        <f t="shared" si="311"/>
        <v>Mar 2018</v>
      </c>
      <c r="I2196" s="70">
        <f t="shared" si="300"/>
        <v>1.77</v>
      </c>
      <c r="J2196" s="70">
        <f>VLOOKUP(H2196,CPI!C$187:L$448,10,FALSE)</f>
        <v>1.5830655220197887</v>
      </c>
      <c r="K2196" s="59">
        <f t="shared" si="306"/>
        <v>4.0528125000000017</v>
      </c>
      <c r="L2196" s="70">
        <f t="shared" si="302"/>
        <v>2.2431094625135151</v>
      </c>
      <c r="M2196" s="71">
        <f t="shared" si="305"/>
        <v>3.8616848770555157</v>
      </c>
      <c r="N2196" s="59">
        <f t="shared" si="307"/>
        <v>1.9539062500000002</v>
      </c>
      <c r="O2196" s="43">
        <f t="shared" si="307"/>
        <v>3.0816639423076921</v>
      </c>
      <c r="P2196" s="69">
        <f t="shared" si="303"/>
        <v>2.8923201569250878</v>
      </c>
      <c r="Q2196" s="44">
        <f t="shared" si="304"/>
        <v>1.2888512747446956</v>
      </c>
      <c r="R2196" s="43">
        <f t="shared" si="308"/>
        <v>249</v>
      </c>
      <c r="S2196" s="45" t="e">
        <f>#REF!*M2196/100/365*365/$R2196</f>
        <v>#REF!</v>
      </c>
      <c r="T2196" s="45" t="e">
        <f>#REF!*P2196/100/365*365/$R2196</f>
        <v>#REF!</v>
      </c>
      <c r="U2196" s="45" t="e">
        <f>#REF!*F2196/100/365*365/$R2196</f>
        <v>#REF!</v>
      </c>
      <c r="V2196" s="45" t="e">
        <f>#REF!*K2196/100/365*365/$R2196</f>
        <v>#REF!</v>
      </c>
      <c r="W2196" s="45" t="e">
        <f>#REF!*O2196/100/365*365/$R2196</f>
        <v>#REF!</v>
      </c>
      <c r="X2196" s="61">
        <f t="shared" si="301"/>
        <v>2.3145312500000008</v>
      </c>
      <c r="Z2196" s="54"/>
    </row>
    <row r="2197" spans="1:26" x14ac:dyDescent="0.35">
      <c r="A2197" s="42">
        <v>43076</v>
      </c>
      <c r="B2197" s="55">
        <f t="shared" si="309"/>
        <v>42985</v>
      </c>
      <c r="C2197" s="56">
        <f t="shared" si="310"/>
        <v>43075</v>
      </c>
      <c r="D2197" s="59">
        <v>2.35</v>
      </c>
      <c r="E2197" s="43">
        <v>2.77</v>
      </c>
      <c r="F2197" s="43">
        <f t="shared" si="312"/>
        <v>2.4722222222222223</v>
      </c>
      <c r="G2197" s="60">
        <f t="shared" si="313"/>
        <v>2.9038095238095236</v>
      </c>
      <c r="H2197" s="68" t="str">
        <f t="shared" si="311"/>
        <v>Mar 2018</v>
      </c>
      <c r="I2197" s="70">
        <f t="shared" si="300"/>
        <v>1.77</v>
      </c>
      <c r="J2197" s="70">
        <f>VLOOKUP(H2197,CPI!C$187:L$448,10,FALSE)</f>
        <v>1.5830655220197887</v>
      </c>
      <c r="K2197" s="59">
        <f t="shared" si="306"/>
        <v>4.0528125000000017</v>
      </c>
      <c r="L2197" s="70">
        <f t="shared" si="302"/>
        <v>2.2431094625135151</v>
      </c>
      <c r="M2197" s="71">
        <f t="shared" si="305"/>
        <v>3.8616848770555157</v>
      </c>
      <c r="N2197" s="59">
        <f t="shared" si="307"/>
        <v>1.9539062500000002</v>
      </c>
      <c r="O2197" s="43">
        <f t="shared" si="307"/>
        <v>3.0816639423076921</v>
      </c>
      <c r="P2197" s="69">
        <f t="shared" si="303"/>
        <v>2.8923201569250878</v>
      </c>
      <c r="Q2197" s="44">
        <f t="shared" si="304"/>
        <v>1.2888512747446956</v>
      </c>
      <c r="R2197" s="43">
        <f t="shared" si="308"/>
        <v>249</v>
      </c>
      <c r="S2197" s="45" t="e">
        <f>#REF!*M2197/100/365*365/$R2197</f>
        <v>#REF!</v>
      </c>
      <c r="T2197" s="45" t="e">
        <f>#REF!*P2197/100/365*365/$R2197</f>
        <v>#REF!</v>
      </c>
      <c r="U2197" s="45" t="e">
        <f>#REF!*F2197/100/365*365/$R2197</f>
        <v>#REF!</v>
      </c>
      <c r="V2197" s="45" t="e">
        <f>#REF!*K2197/100/365*365/$R2197</f>
        <v>#REF!</v>
      </c>
      <c r="W2197" s="45" t="e">
        <f>#REF!*O2197/100/365*365/$R2197</f>
        <v>#REF!</v>
      </c>
      <c r="X2197" s="61">
        <f t="shared" si="301"/>
        <v>2.3145312500000008</v>
      </c>
      <c r="Z2197" s="54"/>
    </row>
    <row r="2198" spans="1:26" x14ac:dyDescent="0.35">
      <c r="A2198" s="42">
        <v>43077</v>
      </c>
      <c r="B2198" s="55">
        <f t="shared" si="309"/>
        <v>42986</v>
      </c>
      <c r="C2198" s="56">
        <f t="shared" si="310"/>
        <v>43076</v>
      </c>
      <c r="D2198" s="59">
        <v>2.37</v>
      </c>
      <c r="E2198" s="43">
        <v>2.8</v>
      </c>
      <c r="F2198" s="43">
        <f t="shared" si="312"/>
        <v>2.4717460317460316</v>
      </c>
      <c r="G2198" s="60">
        <f t="shared" si="313"/>
        <v>2.9038095238095236</v>
      </c>
      <c r="H2198" s="68" t="str">
        <f t="shared" si="311"/>
        <v>Mar 2018</v>
      </c>
      <c r="I2198" s="70">
        <f t="shared" si="300"/>
        <v>1.77</v>
      </c>
      <c r="J2198" s="70">
        <f>VLOOKUP(H2198,CPI!C$187:L$448,10,FALSE)</f>
        <v>1.5830655220197887</v>
      </c>
      <c r="K2198" s="59">
        <f t="shared" si="306"/>
        <v>4.0528125000000017</v>
      </c>
      <c r="L2198" s="70">
        <f t="shared" si="302"/>
        <v>2.2431094625135151</v>
      </c>
      <c r="M2198" s="71">
        <f t="shared" si="305"/>
        <v>3.8616848770555157</v>
      </c>
      <c r="N2198" s="59">
        <f t="shared" si="307"/>
        <v>1.9539062500000002</v>
      </c>
      <c r="O2198" s="43">
        <f t="shared" si="307"/>
        <v>3.0816639423076921</v>
      </c>
      <c r="P2198" s="69">
        <f t="shared" si="303"/>
        <v>2.8923201569250878</v>
      </c>
      <c r="Q2198" s="44">
        <f t="shared" si="304"/>
        <v>1.2888512747446956</v>
      </c>
      <c r="R2198" s="43">
        <f t="shared" si="308"/>
        <v>249</v>
      </c>
      <c r="S2198" s="45" t="e">
        <f>#REF!*M2198/100/365*365/$R2198</f>
        <v>#REF!</v>
      </c>
      <c r="T2198" s="45" t="e">
        <f>#REF!*P2198/100/365*365/$R2198</f>
        <v>#REF!</v>
      </c>
      <c r="U2198" s="45" t="e">
        <f>#REF!*F2198/100/365*365/$R2198</f>
        <v>#REF!</v>
      </c>
      <c r="V2198" s="45" t="e">
        <f>#REF!*K2198/100/365*365/$R2198</f>
        <v>#REF!</v>
      </c>
      <c r="W2198" s="45" t="e">
        <f>#REF!*O2198/100/365*365/$R2198</f>
        <v>#REF!</v>
      </c>
      <c r="X2198" s="61">
        <f t="shared" si="301"/>
        <v>2.3145312500000008</v>
      </c>
      <c r="Z2198" s="54"/>
    </row>
    <row r="2199" spans="1:26" x14ac:dyDescent="0.35">
      <c r="A2199" s="42">
        <v>43080</v>
      </c>
      <c r="B2199" s="55">
        <f t="shared" si="309"/>
        <v>42989</v>
      </c>
      <c r="C2199" s="56">
        <f t="shared" si="310"/>
        <v>43079</v>
      </c>
      <c r="D2199" s="59">
        <v>2.4</v>
      </c>
      <c r="E2199" s="43">
        <v>2.83</v>
      </c>
      <c r="F2199" s="43">
        <f t="shared" si="312"/>
        <v>2.4712698412698413</v>
      </c>
      <c r="G2199" s="60">
        <f t="shared" si="313"/>
        <v>2.9039682539682548</v>
      </c>
      <c r="H2199" s="68" t="str">
        <f t="shared" si="311"/>
        <v>Mar 2018</v>
      </c>
      <c r="I2199" s="70">
        <f t="shared" si="300"/>
        <v>1.77</v>
      </c>
      <c r="J2199" s="70">
        <f>VLOOKUP(H2199,CPI!C$187:L$448,10,FALSE)</f>
        <v>1.5830655220197887</v>
      </c>
      <c r="K2199" s="59">
        <f t="shared" si="306"/>
        <v>4.0528125000000017</v>
      </c>
      <c r="L2199" s="70">
        <f t="shared" si="302"/>
        <v>2.2431094625135151</v>
      </c>
      <c r="M2199" s="71">
        <f t="shared" si="305"/>
        <v>3.8616848770555157</v>
      </c>
      <c r="N2199" s="59">
        <f t="shared" si="307"/>
        <v>1.9539062500000002</v>
      </c>
      <c r="O2199" s="43">
        <f t="shared" si="307"/>
        <v>3.0816639423076921</v>
      </c>
      <c r="P2199" s="69">
        <f t="shared" si="303"/>
        <v>2.8923201569250878</v>
      </c>
      <c r="Q2199" s="44">
        <f t="shared" si="304"/>
        <v>1.2888512747446956</v>
      </c>
      <c r="R2199" s="43">
        <f t="shared" si="308"/>
        <v>249</v>
      </c>
      <c r="S2199" s="45" t="e">
        <f>#REF!*M2199/100/365*365/$R2199</f>
        <v>#REF!</v>
      </c>
      <c r="T2199" s="45" t="e">
        <f>#REF!*P2199/100/365*365/$R2199</f>
        <v>#REF!</v>
      </c>
      <c r="U2199" s="45" t="e">
        <f>#REF!*F2199/100/365*365/$R2199</f>
        <v>#REF!</v>
      </c>
      <c r="V2199" s="45" t="e">
        <f>#REF!*K2199/100/365*365/$R2199</f>
        <v>#REF!</v>
      </c>
      <c r="W2199" s="45" t="e">
        <f>#REF!*O2199/100/365*365/$R2199</f>
        <v>#REF!</v>
      </c>
      <c r="X2199" s="61">
        <f t="shared" si="301"/>
        <v>2.3145312500000008</v>
      </c>
      <c r="Z2199" s="54"/>
    </row>
    <row r="2200" spans="1:26" x14ac:dyDescent="0.35">
      <c r="A2200" s="42">
        <v>43081</v>
      </c>
      <c r="B2200" s="55">
        <f t="shared" si="309"/>
        <v>42990</v>
      </c>
      <c r="C2200" s="56">
        <f t="shared" si="310"/>
        <v>43080</v>
      </c>
      <c r="D2200" s="59">
        <v>2.41</v>
      </c>
      <c r="E2200" s="43">
        <v>2.85</v>
      </c>
      <c r="F2200" s="43">
        <f t="shared" si="312"/>
        <v>2.4711111111111106</v>
      </c>
      <c r="G2200" s="60">
        <f t="shared" si="313"/>
        <v>2.9044444444444446</v>
      </c>
      <c r="H2200" s="68" t="str">
        <f t="shared" si="311"/>
        <v>Mar 2018</v>
      </c>
      <c r="I2200" s="70">
        <f t="shared" si="300"/>
        <v>1.77</v>
      </c>
      <c r="J2200" s="70">
        <f>VLOOKUP(H2200,CPI!C$187:L$448,10,FALSE)</f>
        <v>1.5830655220197887</v>
      </c>
      <c r="K2200" s="59">
        <f t="shared" si="306"/>
        <v>4.0528125000000017</v>
      </c>
      <c r="L2200" s="70">
        <f t="shared" si="302"/>
        <v>2.2431094625135151</v>
      </c>
      <c r="M2200" s="71">
        <f t="shared" si="305"/>
        <v>3.8616848770555157</v>
      </c>
      <c r="N2200" s="59">
        <f t="shared" si="307"/>
        <v>1.9539062500000002</v>
      </c>
      <c r="O2200" s="43">
        <f t="shared" si="307"/>
        <v>3.0816639423076921</v>
      </c>
      <c r="P2200" s="69">
        <f t="shared" si="303"/>
        <v>2.8923201569250878</v>
      </c>
      <c r="Q2200" s="44">
        <f t="shared" si="304"/>
        <v>1.2888512747446956</v>
      </c>
      <c r="R2200" s="43">
        <f t="shared" si="308"/>
        <v>249</v>
      </c>
      <c r="S2200" s="45" t="e">
        <f>#REF!*M2200/100/365*365/$R2200</f>
        <v>#REF!</v>
      </c>
      <c r="T2200" s="45" t="e">
        <f>#REF!*P2200/100/365*365/$R2200</f>
        <v>#REF!</v>
      </c>
      <c r="U2200" s="45" t="e">
        <f>#REF!*F2200/100/365*365/$R2200</f>
        <v>#REF!</v>
      </c>
      <c r="V2200" s="45" t="e">
        <f>#REF!*K2200/100/365*365/$R2200</f>
        <v>#REF!</v>
      </c>
      <c r="W2200" s="45" t="e">
        <f>#REF!*O2200/100/365*365/$R2200</f>
        <v>#REF!</v>
      </c>
      <c r="X2200" s="61">
        <f t="shared" si="301"/>
        <v>2.3145312500000008</v>
      </c>
      <c r="Z2200" s="54"/>
    </row>
    <row r="2201" spans="1:26" x14ac:dyDescent="0.35">
      <c r="A2201" s="42">
        <v>43082</v>
      </c>
      <c r="B2201" s="55">
        <f t="shared" si="309"/>
        <v>42991</v>
      </c>
      <c r="C2201" s="56">
        <f t="shared" si="310"/>
        <v>43081</v>
      </c>
      <c r="D2201" s="59">
        <v>2.39</v>
      </c>
      <c r="E2201" s="43">
        <v>2.82</v>
      </c>
      <c r="F2201" s="43">
        <f t="shared" si="312"/>
        <v>2.4706349206349203</v>
      </c>
      <c r="G2201" s="60">
        <f t="shared" si="313"/>
        <v>2.9046031746031753</v>
      </c>
      <c r="H2201" s="68" t="str">
        <f t="shared" si="311"/>
        <v>Mar 2018</v>
      </c>
      <c r="I2201" s="70">
        <f t="shared" si="300"/>
        <v>1.77</v>
      </c>
      <c r="J2201" s="70">
        <f>VLOOKUP(H2201,CPI!C$187:L$448,10,FALSE)</f>
        <v>1.5830655220197887</v>
      </c>
      <c r="K2201" s="59">
        <f t="shared" si="306"/>
        <v>4.0528125000000017</v>
      </c>
      <c r="L2201" s="70">
        <f t="shared" si="302"/>
        <v>2.2431094625135151</v>
      </c>
      <c r="M2201" s="71">
        <f t="shared" si="305"/>
        <v>3.8616848770555157</v>
      </c>
      <c r="N2201" s="59">
        <f t="shared" si="307"/>
        <v>1.9539062500000002</v>
      </c>
      <c r="O2201" s="43">
        <f t="shared" si="307"/>
        <v>3.0816639423076921</v>
      </c>
      <c r="P2201" s="69">
        <f t="shared" si="303"/>
        <v>2.8923201569250878</v>
      </c>
      <c r="Q2201" s="44">
        <f t="shared" si="304"/>
        <v>1.2888512747446956</v>
      </c>
      <c r="R2201" s="43">
        <f t="shared" si="308"/>
        <v>249</v>
      </c>
      <c r="S2201" s="45" t="e">
        <f>#REF!*M2201/100/365*365/$R2201</f>
        <v>#REF!</v>
      </c>
      <c r="T2201" s="45" t="e">
        <f>#REF!*P2201/100/365*365/$R2201</f>
        <v>#REF!</v>
      </c>
      <c r="U2201" s="45" t="e">
        <f>#REF!*F2201/100/365*365/$R2201</f>
        <v>#REF!</v>
      </c>
      <c r="V2201" s="45" t="e">
        <f>#REF!*K2201/100/365*365/$R2201</f>
        <v>#REF!</v>
      </c>
      <c r="W2201" s="45" t="e">
        <f>#REF!*O2201/100/365*365/$R2201</f>
        <v>#REF!</v>
      </c>
      <c r="X2201" s="61">
        <f t="shared" si="301"/>
        <v>2.3145312500000008</v>
      </c>
      <c r="Z2201" s="54"/>
    </row>
    <row r="2202" spans="1:26" x14ac:dyDescent="0.35">
      <c r="A2202" s="42">
        <v>43083</v>
      </c>
      <c r="B2202" s="55">
        <f t="shared" si="309"/>
        <v>42992</v>
      </c>
      <c r="C2202" s="56">
        <f t="shared" si="310"/>
        <v>43082</v>
      </c>
      <c r="D2202" s="59">
        <v>2.35</v>
      </c>
      <c r="E2202" s="43">
        <v>2.76</v>
      </c>
      <c r="F2202" s="43">
        <f t="shared" si="312"/>
        <v>2.4688888888888885</v>
      </c>
      <c r="G2202" s="60">
        <f t="shared" si="313"/>
        <v>2.9030158730158733</v>
      </c>
      <c r="H2202" s="68" t="str">
        <f t="shared" si="311"/>
        <v>Mar 2018</v>
      </c>
      <c r="I2202" s="70">
        <f t="shared" si="300"/>
        <v>1.77</v>
      </c>
      <c r="J2202" s="70">
        <f>VLOOKUP(H2202,CPI!C$187:L$448,10,FALSE)</f>
        <v>1.5830655220197887</v>
      </c>
      <c r="K2202" s="59">
        <f t="shared" si="306"/>
        <v>4.0528125000000017</v>
      </c>
      <c r="L2202" s="70">
        <f t="shared" si="302"/>
        <v>2.2431094625135151</v>
      </c>
      <c r="M2202" s="71">
        <f t="shared" si="305"/>
        <v>3.8616848770555157</v>
      </c>
      <c r="N2202" s="59">
        <f t="shared" si="307"/>
        <v>1.9539062500000002</v>
      </c>
      <c r="O2202" s="43">
        <f t="shared" si="307"/>
        <v>3.0816639423076921</v>
      </c>
      <c r="P2202" s="69">
        <f t="shared" si="303"/>
        <v>2.8923201569250878</v>
      </c>
      <c r="Q2202" s="44">
        <f t="shared" si="304"/>
        <v>1.2888512747446956</v>
      </c>
      <c r="R2202" s="43">
        <f t="shared" si="308"/>
        <v>249</v>
      </c>
      <c r="S2202" s="45" t="e">
        <f>#REF!*M2202/100/365*365/$R2202</f>
        <v>#REF!</v>
      </c>
      <c r="T2202" s="45" t="e">
        <f>#REF!*P2202/100/365*365/$R2202</f>
        <v>#REF!</v>
      </c>
      <c r="U2202" s="45" t="e">
        <f>#REF!*F2202/100/365*365/$R2202</f>
        <v>#REF!</v>
      </c>
      <c r="V2202" s="45" t="e">
        <f>#REF!*K2202/100/365*365/$R2202</f>
        <v>#REF!</v>
      </c>
      <c r="W2202" s="45" t="e">
        <f>#REF!*O2202/100/365*365/$R2202</f>
        <v>#REF!</v>
      </c>
      <c r="X2202" s="61">
        <f t="shared" si="301"/>
        <v>2.3145312500000008</v>
      </c>
      <c r="Z2202" s="54"/>
    </row>
    <row r="2203" spans="1:26" x14ac:dyDescent="0.35">
      <c r="A2203" s="42">
        <v>43084</v>
      </c>
      <c r="B2203" s="55">
        <f t="shared" si="309"/>
        <v>42993</v>
      </c>
      <c r="C2203" s="56">
        <f t="shared" si="310"/>
        <v>43083</v>
      </c>
      <c r="D2203" s="59">
        <v>2.3199999999999998</v>
      </c>
      <c r="E2203" s="43">
        <v>2.72</v>
      </c>
      <c r="F2203" s="43">
        <f t="shared" si="312"/>
        <v>2.4661904761904756</v>
      </c>
      <c r="G2203" s="60">
        <f t="shared" si="313"/>
        <v>2.9001587301587302</v>
      </c>
      <c r="H2203" s="68" t="str">
        <f t="shared" si="311"/>
        <v>Mar 2018</v>
      </c>
      <c r="I2203" s="70">
        <f t="shared" si="300"/>
        <v>1.77</v>
      </c>
      <c r="J2203" s="70">
        <f>VLOOKUP(H2203,CPI!C$187:L$448,10,FALSE)</f>
        <v>1.5830655220197887</v>
      </c>
      <c r="K2203" s="59">
        <f t="shared" si="306"/>
        <v>4.0528125000000017</v>
      </c>
      <c r="L2203" s="70">
        <f t="shared" si="302"/>
        <v>2.2431094625135151</v>
      </c>
      <c r="M2203" s="71">
        <f t="shared" si="305"/>
        <v>3.8616848770555157</v>
      </c>
      <c r="N2203" s="59">
        <f t="shared" si="307"/>
        <v>1.9539062500000002</v>
      </c>
      <c r="O2203" s="43">
        <f t="shared" si="307"/>
        <v>3.0816639423076921</v>
      </c>
      <c r="P2203" s="69">
        <f t="shared" si="303"/>
        <v>2.8923201569250878</v>
      </c>
      <c r="Q2203" s="44">
        <f t="shared" si="304"/>
        <v>1.2888512747446956</v>
      </c>
      <c r="R2203" s="43">
        <f t="shared" si="308"/>
        <v>249</v>
      </c>
      <c r="S2203" s="45" t="e">
        <f>#REF!*M2203/100/365*365/$R2203</f>
        <v>#REF!</v>
      </c>
      <c r="T2203" s="45" t="e">
        <f>#REF!*P2203/100/365*365/$R2203</f>
        <v>#REF!</v>
      </c>
      <c r="U2203" s="45" t="e">
        <f>#REF!*F2203/100/365*365/$R2203</f>
        <v>#REF!</v>
      </c>
      <c r="V2203" s="45" t="e">
        <f>#REF!*K2203/100/365*365/$R2203</f>
        <v>#REF!</v>
      </c>
      <c r="W2203" s="45" t="e">
        <f>#REF!*O2203/100/365*365/$R2203</f>
        <v>#REF!</v>
      </c>
      <c r="X2203" s="61">
        <f t="shared" si="301"/>
        <v>2.3145312500000008</v>
      </c>
      <c r="Z2203" s="54"/>
    </row>
    <row r="2204" spans="1:26" x14ac:dyDescent="0.35">
      <c r="A2204" s="42">
        <v>43087</v>
      </c>
      <c r="B2204" s="55">
        <f t="shared" si="309"/>
        <v>42996</v>
      </c>
      <c r="C2204" s="56">
        <f t="shared" si="310"/>
        <v>43086</v>
      </c>
      <c r="D2204" s="59">
        <v>2.31</v>
      </c>
      <c r="E2204" s="43">
        <v>2.71</v>
      </c>
      <c r="F2204" s="43">
        <f t="shared" si="312"/>
        <v>2.4622222222222216</v>
      </c>
      <c r="G2204" s="60">
        <f t="shared" si="313"/>
        <v>2.8957142857142855</v>
      </c>
      <c r="H2204" s="68" t="str">
        <f t="shared" si="311"/>
        <v>Mar 2018</v>
      </c>
      <c r="I2204" s="70">
        <f t="shared" si="300"/>
        <v>1.77</v>
      </c>
      <c r="J2204" s="70">
        <f>VLOOKUP(H2204,CPI!C$187:L$448,10,FALSE)</f>
        <v>1.5830655220197887</v>
      </c>
      <c r="K2204" s="59">
        <f t="shared" si="306"/>
        <v>4.0528125000000017</v>
      </c>
      <c r="L2204" s="70">
        <f t="shared" si="302"/>
        <v>2.2431094625135151</v>
      </c>
      <c r="M2204" s="71">
        <f t="shared" si="305"/>
        <v>3.8616848770555157</v>
      </c>
      <c r="N2204" s="59">
        <f t="shared" si="307"/>
        <v>1.9539062500000002</v>
      </c>
      <c r="O2204" s="43">
        <f t="shared" si="307"/>
        <v>3.0816639423076921</v>
      </c>
      <c r="P2204" s="69">
        <f t="shared" si="303"/>
        <v>2.8923201569250878</v>
      </c>
      <c r="Q2204" s="44">
        <f t="shared" si="304"/>
        <v>1.2888512747446956</v>
      </c>
      <c r="R2204" s="43">
        <f t="shared" si="308"/>
        <v>249</v>
      </c>
      <c r="S2204" s="45" t="e">
        <f>#REF!*M2204/100/365*365/$R2204</f>
        <v>#REF!</v>
      </c>
      <c r="T2204" s="45" t="e">
        <f>#REF!*P2204/100/365*365/$R2204</f>
        <v>#REF!</v>
      </c>
      <c r="U2204" s="45" t="e">
        <f>#REF!*F2204/100/365*365/$R2204</f>
        <v>#REF!</v>
      </c>
      <c r="V2204" s="45" t="e">
        <f>#REF!*K2204/100/365*365/$R2204</f>
        <v>#REF!</v>
      </c>
      <c r="W2204" s="45" t="e">
        <f>#REF!*O2204/100/365*365/$R2204</f>
        <v>#REF!</v>
      </c>
      <c r="X2204" s="61">
        <f t="shared" si="301"/>
        <v>2.3145312500000008</v>
      </c>
      <c r="Z2204" s="54"/>
    </row>
    <row r="2205" spans="1:26" x14ac:dyDescent="0.35">
      <c r="A2205" s="42">
        <v>43088</v>
      </c>
      <c r="B2205" s="55">
        <f t="shared" si="309"/>
        <v>42997</v>
      </c>
      <c r="C2205" s="56">
        <f t="shared" si="310"/>
        <v>43087</v>
      </c>
      <c r="D2205" s="59">
        <v>2.2799999999999998</v>
      </c>
      <c r="E2205" s="43">
        <v>2.71</v>
      </c>
      <c r="F2205" s="43">
        <f t="shared" si="312"/>
        <v>2.4576190476190471</v>
      </c>
      <c r="G2205" s="60">
        <f t="shared" si="313"/>
        <v>2.8906349206349207</v>
      </c>
      <c r="H2205" s="68" t="str">
        <f t="shared" si="311"/>
        <v>Mar 2018</v>
      </c>
      <c r="I2205" s="70">
        <f t="shared" si="300"/>
        <v>1.77</v>
      </c>
      <c r="J2205" s="70">
        <f>VLOOKUP(H2205,CPI!C$187:L$448,10,FALSE)</f>
        <v>1.5830655220197887</v>
      </c>
      <c r="K2205" s="59">
        <f t="shared" si="306"/>
        <v>4.0528125000000017</v>
      </c>
      <c r="L2205" s="70">
        <f t="shared" si="302"/>
        <v>2.2431094625135151</v>
      </c>
      <c r="M2205" s="71">
        <f t="shared" si="305"/>
        <v>3.8616848770555157</v>
      </c>
      <c r="N2205" s="59">
        <f t="shared" si="307"/>
        <v>1.9539062500000002</v>
      </c>
      <c r="O2205" s="43">
        <f t="shared" si="307"/>
        <v>3.0816639423076921</v>
      </c>
      <c r="P2205" s="69">
        <f t="shared" si="303"/>
        <v>2.8923201569250878</v>
      </c>
      <c r="Q2205" s="44">
        <f t="shared" si="304"/>
        <v>1.2888512747446956</v>
      </c>
      <c r="R2205" s="43">
        <f t="shared" si="308"/>
        <v>249</v>
      </c>
      <c r="S2205" s="45" t="e">
        <f>#REF!*M2205/100/365*365/$R2205</f>
        <v>#REF!</v>
      </c>
      <c r="T2205" s="45" t="e">
        <f>#REF!*P2205/100/365*365/$R2205</f>
        <v>#REF!</v>
      </c>
      <c r="U2205" s="45" t="e">
        <f>#REF!*F2205/100/365*365/$R2205</f>
        <v>#REF!</v>
      </c>
      <c r="V2205" s="45" t="e">
        <f>#REF!*K2205/100/365*365/$R2205</f>
        <v>#REF!</v>
      </c>
      <c r="W2205" s="45" t="e">
        <f>#REF!*O2205/100/365*365/$R2205</f>
        <v>#REF!</v>
      </c>
      <c r="X2205" s="61">
        <f t="shared" si="301"/>
        <v>2.3145312500000008</v>
      </c>
      <c r="Z2205" s="54"/>
    </row>
    <row r="2206" spans="1:26" x14ac:dyDescent="0.35">
      <c r="A2206" s="42">
        <v>43089</v>
      </c>
      <c r="B2206" s="55">
        <f t="shared" si="309"/>
        <v>42998</v>
      </c>
      <c r="C2206" s="56">
        <f t="shared" si="310"/>
        <v>43088</v>
      </c>
      <c r="D2206" s="59">
        <v>2.2799999999999998</v>
      </c>
      <c r="E2206" s="43">
        <v>2.72</v>
      </c>
      <c r="F2206" s="43">
        <f t="shared" si="312"/>
        <v>2.4522222222222219</v>
      </c>
      <c r="G2206" s="60">
        <f t="shared" si="313"/>
        <v>2.8852380952380954</v>
      </c>
      <c r="H2206" s="68" t="str">
        <f t="shared" si="311"/>
        <v>Mar 2018</v>
      </c>
      <c r="I2206" s="70">
        <f t="shared" si="300"/>
        <v>1.77</v>
      </c>
      <c r="J2206" s="70">
        <f>VLOOKUP(H2206,CPI!C$187:L$448,10,FALSE)</f>
        <v>1.5830655220197887</v>
      </c>
      <c r="K2206" s="59">
        <f t="shared" si="306"/>
        <v>4.0528125000000017</v>
      </c>
      <c r="L2206" s="70">
        <f t="shared" si="302"/>
        <v>2.2431094625135151</v>
      </c>
      <c r="M2206" s="71">
        <f t="shared" si="305"/>
        <v>3.8616848770555157</v>
      </c>
      <c r="N2206" s="59">
        <f t="shared" si="307"/>
        <v>1.9539062500000002</v>
      </c>
      <c r="O2206" s="43">
        <f t="shared" si="307"/>
        <v>3.0816639423076921</v>
      </c>
      <c r="P2206" s="69">
        <f t="shared" si="303"/>
        <v>2.8923201569250878</v>
      </c>
      <c r="Q2206" s="44">
        <f t="shared" si="304"/>
        <v>1.2888512747446956</v>
      </c>
      <c r="R2206" s="43">
        <f t="shared" si="308"/>
        <v>249</v>
      </c>
      <c r="S2206" s="45" t="e">
        <f>#REF!*M2206/100/365*365/$R2206</f>
        <v>#REF!</v>
      </c>
      <c r="T2206" s="45" t="e">
        <f>#REF!*P2206/100/365*365/$R2206</f>
        <v>#REF!</v>
      </c>
      <c r="U2206" s="45" t="e">
        <f>#REF!*F2206/100/365*365/$R2206</f>
        <v>#REF!</v>
      </c>
      <c r="V2206" s="45" t="e">
        <f>#REF!*K2206/100/365*365/$R2206</f>
        <v>#REF!</v>
      </c>
      <c r="W2206" s="45" t="e">
        <f>#REF!*O2206/100/365*365/$R2206</f>
        <v>#REF!</v>
      </c>
      <c r="X2206" s="61">
        <f t="shared" si="301"/>
        <v>2.3145312500000008</v>
      </c>
      <c r="Z2206" s="54"/>
    </row>
    <row r="2207" spans="1:26" x14ac:dyDescent="0.35">
      <c r="A2207" s="42">
        <v>43090</v>
      </c>
      <c r="B2207" s="55">
        <f t="shared" si="309"/>
        <v>42999</v>
      </c>
      <c r="C2207" s="56">
        <f t="shared" si="310"/>
        <v>43089</v>
      </c>
      <c r="D2207" s="59">
        <v>2.2799999999999998</v>
      </c>
      <c r="E2207" s="43">
        <v>2.75</v>
      </c>
      <c r="F2207" s="43">
        <f t="shared" si="312"/>
        <v>2.4465079365079365</v>
      </c>
      <c r="G2207" s="60">
        <f t="shared" si="313"/>
        <v>2.8800000000000003</v>
      </c>
      <c r="H2207" s="68" t="str">
        <f t="shared" si="311"/>
        <v>Mar 2018</v>
      </c>
      <c r="I2207" s="70">
        <f t="shared" si="300"/>
        <v>1.77</v>
      </c>
      <c r="J2207" s="70">
        <f>VLOOKUP(H2207,CPI!C$187:L$448,10,FALSE)</f>
        <v>1.5830655220197887</v>
      </c>
      <c r="K2207" s="59">
        <f t="shared" si="306"/>
        <v>4.0528125000000017</v>
      </c>
      <c r="L2207" s="70">
        <f t="shared" si="302"/>
        <v>2.2431094625135151</v>
      </c>
      <c r="M2207" s="71">
        <f t="shared" si="305"/>
        <v>3.8616848770555157</v>
      </c>
      <c r="N2207" s="59">
        <f t="shared" si="307"/>
        <v>1.9539062500000002</v>
      </c>
      <c r="O2207" s="43">
        <f t="shared" si="307"/>
        <v>3.0816639423076921</v>
      </c>
      <c r="P2207" s="69">
        <f t="shared" si="303"/>
        <v>2.8923201569250878</v>
      </c>
      <c r="Q2207" s="44">
        <f t="shared" si="304"/>
        <v>1.2888512747446956</v>
      </c>
      <c r="R2207" s="43">
        <f t="shared" si="308"/>
        <v>249</v>
      </c>
      <c r="S2207" s="45" t="e">
        <f>#REF!*M2207/100/365*365/$R2207</f>
        <v>#REF!</v>
      </c>
      <c r="T2207" s="45" t="e">
        <f>#REF!*P2207/100/365*365/$R2207</f>
        <v>#REF!</v>
      </c>
      <c r="U2207" s="45" t="e">
        <f>#REF!*F2207/100/365*365/$R2207</f>
        <v>#REF!</v>
      </c>
      <c r="V2207" s="45" t="e">
        <f>#REF!*K2207/100/365*365/$R2207</f>
        <v>#REF!</v>
      </c>
      <c r="W2207" s="45" t="e">
        <f>#REF!*O2207/100/365*365/$R2207</f>
        <v>#REF!</v>
      </c>
      <c r="X2207" s="61">
        <f t="shared" si="301"/>
        <v>2.3145312500000008</v>
      </c>
      <c r="Z2207" s="54"/>
    </row>
    <row r="2208" spans="1:26" x14ac:dyDescent="0.35">
      <c r="A2208" s="42">
        <v>43091</v>
      </c>
      <c r="B2208" s="55">
        <f t="shared" si="309"/>
        <v>43000</v>
      </c>
      <c r="C2208" s="56">
        <f t="shared" si="310"/>
        <v>43090</v>
      </c>
      <c r="D2208" s="59">
        <v>2.2799999999999998</v>
      </c>
      <c r="E2208" s="43">
        <v>2.75</v>
      </c>
      <c r="F2208" s="43">
        <f t="shared" si="312"/>
        <v>2.4414285714285708</v>
      </c>
      <c r="G2208" s="60">
        <f t="shared" si="313"/>
        <v>2.8758730158730161</v>
      </c>
      <c r="H2208" s="68" t="str">
        <f t="shared" si="311"/>
        <v>Mar 2018</v>
      </c>
      <c r="I2208" s="70">
        <f t="shared" si="300"/>
        <v>1.77</v>
      </c>
      <c r="J2208" s="70">
        <f>VLOOKUP(H2208,CPI!C$187:L$448,10,FALSE)</f>
        <v>1.5830655220197887</v>
      </c>
      <c r="K2208" s="59">
        <f t="shared" si="306"/>
        <v>4.0528125000000017</v>
      </c>
      <c r="L2208" s="70">
        <f t="shared" si="302"/>
        <v>2.2431094625135151</v>
      </c>
      <c r="M2208" s="71">
        <f t="shared" si="305"/>
        <v>3.8616848770555157</v>
      </c>
      <c r="N2208" s="59">
        <f t="shared" si="307"/>
        <v>1.9539062500000002</v>
      </c>
      <c r="O2208" s="43">
        <f t="shared" si="307"/>
        <v>3.0816639423076921</v>
      </c>
      <c r="P2208" s="69">
        <f t="shared" si="303"/>
        <v>2.8923201569250878</v>
      </c>
      <c r="Q2208" s="44">
        <f t="shared" si="304"/>
        <v>1.2888512747446956</v>
      </c>
      <c r="R2208" s="43">
        <f t="shared" si="308"/>
        <v>249</v>
      </c>
      <c r="S2208" s="45" t="e">
        <f>#REF!*M2208/100/365*365/$R2208</f>
        <v>#REF!</v>
      </c>
      <c r="T2208" s="45" t="e">
        <f>#REF!*P2208/100/365*365/$R2208</f>
        <v>#REF!</v>
      </c>
      <c r="U2208" s="45" t="e">
        <f>#REF!*F2208/100/365*365/$R2208</f>
        <v>#REF!</v>
      </c>
      <c r="V2208" s="45" t="e">
        <f>#REF!*K2208/100/365*365/$R2208</f>
        <v>#REF!</v>
      </c>
      <c r="W2208" s="45" t="e">
        <f>#REF!*O2208/100/365*365/$R2208</f>
        <v>#REF!</v>
      </c>
      <c r="X2208" s="61">
        <f t="shared" si="301"/>
        <v>2.3145312500000008</v>
      </c>
      <c r="Z2208" s="54"/>
    </row>
    <row r="2209" spans="1:26" x14ac:dyDescent="0.35">
      <c r="A2209" s="42">
        <v>43096</v>
      </c>
      <c r="B2209" s="55">
        <f t="shared" si="309"/>
        <v>43005</v>
      </c>
      <c r="C2209" s="56">
        <f t="shared" si="310"/>
        <v>43095</v>
      </c>
      <c r="D2209" s="59">
        <v>2.2799999999999998</v>
      </c>
      <c r="E2209" s="43">
        <v>2.76</v>
      </c>
      <c r="F2209" s="43">
        <f t="shared" si="312"/>
        <v>2.4329508196721306</v>
      </c>
      <c r="G2209" s="60">
        <f t="shared" si="313"/>
        <v>2.8693442622950824</v>
      </c>
      <c r="H2209" s="68" t="str">
        <f t="shared" si="311"/>
        <v>Mar 2018</v>
      </c>
      <c r="I2209" s="70">
        <f t="shared" si="300"/>
        <v>1.77</v>
      </c>
      <c r="J2209" s="70">
        <f>VLOOKUP(H2209,CPI!C$187:L$448,10,FALSE)</f>
        <v>1.5830655220197887</v>
      </c>
      <c r="K2209" s="59">
        <f t="shared" si="306"/>
        <v>4.0528125000000017</v>
      </c>
      <c r="L2209" s="70">
        <f t="shared" si="302"/>
        <v>2.2431094625135151</v>
      </c>
      <c r="M2209" s="71">
        <f t="shared" si="305"/>
        <v>3.8616848770555157</v>
      </c>
      <c r="N2209" s="59">
        <f t="shared" si="307"/>
        <v>1.9539062500000002</v>
      </c>
      <c r="O2209" s="43">
        <f t="shared" si="307"/>
        <v>3.0816639423076921</v>
      </c>
      <c r="P2209" s="69">
        <f t="shared" si="303"/>
        <v>2.8923201569250878</v>
      </c>
      <c r="Q2209" s="44">
        <f t="shared" si="304"/>
        <v>1.2888512747446956</v>
      </c>
      <c r="R2209" s="43">
        <f t="shared" si="308"/>
        <v>249</v>
      </c>
      <c r="S2209" s="45" t="e">
        <f>#REF!*M2209/100/365*365/$R2209</f>
        <v>#REF!</v>
      </c>
      <c r="T2209" s="45" t="e">
        <f>#REF!*P2209/100/365*365/$R2209</f>
        <v>#REF!</v>
      </c>
      <c r="U2209" s="45" t="e">
        <f>#REF!*F2209/100/365*365/$R2209</f>
        <v>#REF!</v>
      </c>
      <c r="V2209" s="45" t="e">
        <f>#REF!*K2209/100/365*365/$R2209</f>
        <v>#REF!</v>
      </c>
      <c r="W2209" s="45" t="e">
        <f>#REF!*O2209/100/365*365/$R2209</f>
        <v>#REF!</v>
      </c>
      <c r="X2209" s="61">
        <f t="shared" si="301"/>
        <v>2.3145312500000008</v>
      </c>
      <c r="Z2209" s="54"/>
    </row>
    <row r="2210" spans="1:26" x14ac:dyDescent="0.35">
      <c r="A2210" s="42">
        <v>43097</v>
      </c>
      <c r="B2210" s="55">
        <f t="shared" si="309"/>
        <v>43006</v>
      </c>
      <c r="C2210" s="56">
        <f t="shared" si="310"/>
        <v>43096</v>
      </c>
      <c r="D2210" s="59">
        <v>2.25</v>
      </c>
      <c r="E2210" s="43">
        <v>2.74</v>
      </c>
      <c r="F2210" s="43">
        <f t="shared" si="312"/>
        <v>2.4285245901639341</v>
      </c>
      <c r="G2210" s="60">
        <f t="shared" si="313"/>
        <v>2.865737704918033</v>
      </c>
      <c r="H2210" s="68" t="str">
        <f t="shared" si="311"/>
        <v>Mar 2018</v>
      </c>
      <c r="I2210" s="70">
        <f t="shared" si="300"/>
        <v>1.77</v>
      </c>
      <c r="J2210" s="70">
        <f>VLOOKUP(H2210,CPI!C$187:L$448,10,FALSE)</f>
        <v>1.5830655220197887</v>
      </c>
      <c r="K2210" s="59">
        <f t="shared" si="306"/>
        <v>4.0528125000000017</v>
      </c>
      <c r="L2210" s="70">
        <f t="shared" si="302"/>
        <v>2.2431094625135151</v>
      </c>
      <c r="M2210" s="71">
        <f t="shared" si="305"/>
        <v>3.8616848770555157</v>
      </c>
      <c r="N2210" s="59">
        <f t="shared" si="307"/>
        <v>1.9539062500000002</v>
      </c>
      <c r="O2210" s="43">
        <f t="shared" si="307"/>
        <v>3.0816639423076921</v>
      </c>
      <c r="P2210" s="69">
        <f t="shared" si="303"/>
        <v>2.8923201569250878</v>
      </c>
      <c r="Q2210" s="44">
        <f t="shared" si="304"/>
        <v>1.2888512747446956</v>
      </c>
      <c r="R2210" s="43">
        <f t="shared" si="308"/>
        <v>249</v>
      </c>
      <c r="S2210" s="45" t="e">
        <f>#REF!*M2210/100/365*365/$R2210</f>
        <v>#REF!</v>
      </c>
      <c r="T2210" s="45" t="e">
        <f>#REF!*P2210/100/365*365/$R2210</f>
        <v>#REF!</v>
      </c>
      <c r="U2210" s="45" t="e">
        <f>#REF!*F2210/100/365*365/$R2210</f>
        <v>#REF!</v>
      </c>
      <c r="V2210" s="45" t="e">
        <f>#REF!*K2210/100/365*365/$R2210</f>
        <v>#REF!</v>
      </c>
      <c r="W2210" s="45" t="e">
        <f>#REF!*O2210/100/365*365/$R2210</f>
        <v>#REF!</v>
      </c>
      <c r="X2210" s="61">
        <f t="shared" si="301"/>
        <v>2.3145312500000008</v>
      </c>
      <c r="Z2210" s="54"/>
    </row>
    <row r="2211" spans="1:26" x14ac:dyDescent="0.35">
      <c r="A2211" s="42">
        <v>43098</v>
      </c>
      <c r="B2211" s="55">
        <f t="shared" si="309"/>
        <v>43007</v>
      </c>
      <c r="C2211" s="56">
        <f t="shared" si="310"/>
        <v>43097</v>
      </c>
      <c r="D2211" s="59">
        <v>2.2400000000000002</v>
      </c>
      <c r="E2211" s="43">
        <v>2.72</v>
      </c>
      <c r="F2211" s="43">
        <f t="shared" si="312"/>
        <v>2.4237704918032787</v>
      </c>
      <c r="G2211" s="60">
        <f t="shared" si="313"/>
        <v>2.8619672131147547</v>
      </c>
      <c r="H2211" s="68" t="str">
        <f t="shared" si="311"/>
        <v>Mar 2018</v>
      </c>
      <c r="I2211" s="70">
        <f t="shared" si="300"/>
        <v>1.77</v>
      </c>
      <c r="J2211" s="70">
        <f>VLOOKUP(H2211,CPI!C$187:L$448,10,FALSE)</f>
        <v>1.5830655220197887</v>
      </c>
      <c r="K2211" s="59">
        <f t="shared" si="306"/>
        <v>4.0528125000000017</v>
      </c>
      <c r="L2211" s="70">
        <f t="shared" si="302"/>
        <v>2.2431094625135151</v>
      </c>
      <c r="M2211" s="71">
        <f t="shared" si="305"/>
        <v>3.8616848770555157</v>
      </c>
      <c r="N2211" s="59">
        <f t="shared" si="307"/>
        <v>1.9539062500000002</v>
      </c>
      <c r="O2211" s="43">
        <f t="shared" si="307"/>
        <v>3.0816639423076921</v>
      </c>
      <c r="P2211" s="69">
        <f t="shared" si="303"/>
        <v>2.8923201569250878</v>
      </c>
      <c r="Q2211" s="44">
        <f t="shared" si="304"/>
        <v>1.2888512747446956</v>
      </c>
      <c r="R2211" s="43">
        <f t="shared" si="308"/>
        <v>249</v>
      </c>
      <c r="S2211" s="45" t="e">
        <f>#REF!*M2211/100/365*365/$R2211</f>
        <v>#REF!</v>
      </c>
      <c r="T2211" s="45" t="e">
        <f>#REF!*P2211/100/365*365/$R2211</f>
        <v>#REF!</v>
      </c>
      <c r="U2211" s="45" t="e">
        <f>#REF!*F2211/100/365*365/$R2211</f>
        <v>#REF!</v>
      </c>
      <c r="V2211" s="45" t="e">
        <f>#REF!*K2211/100/365*365/$R2211</f>
        <v>#REF!</v>
      </c>
      <c r="W2211" s="45" t="e">
        <f>#REF!*O2211/100/365*365/$R2211</f>
        <v>#REF!</v>
      </c>
      <c r="X2211" s="61">
        <f t="shared" si="301"/>
        <v>2.3145312500000008</v>
      </c>
      <c r="Z2211" s="54"/>
    </row>
    <row r="2212" spans="1:26" x14ac:dyDescent="0.35">
      <c r="A2212" s="42">
        <v>43103</v>
      </c>
      <c r="B2212" s="55">
        <f t="shared" si="309"/>
        <v>43011</v>
      </c>
      <c r="C2212" s="56">
        <f t="shared" si="310"/>
        <v>43102</v>
      </c>
      <c r="D2212" s="61">
        <v>2.33</v>
      </c>
      <c r="E2212" s="33">
        <v>2.78</v>
      </c>
      <c r="F2212" s="43">
        <f t="shared" si="312"/>
        <v>2.4163333333333337</v>
      </c>
      <c r="G2212" s="60">
        <f t="shared" si="313"/>
        <v>2.8555000000000001</v>
      </c>
      <c r="H2212" s="68" t="str">
        <f t="shared" si="311"/>
        <v>Mar 2018</v>
      </c>
      <c r="I2212" s="70">
        <f t="shared" si="300"/>
        <v>1.77</v>
      </c>
      <c r="J2212" s="70">
        <f>VLOOKUP(H2212,CPI!C$187:L$448,10,FALSE)</f>
        <v>1.5830655220197887</v>
      </c>
      <c r="K2212" s="59">
        <f t="shared" si="306"/>
        <v>4.0528125000000017</v>
      </c>
      <c r="L2212" s="70">
        <f t="shared" si="302"/>
        <v>2.2431094625135151</v>
      </c>
      <c r="M2212" s="71">
        <f t="shared" si="305"/>
        <v>3.8616848770555157</v>
      </c>
      <c r="N2212" s="59">
        <f t="shared" si="307"/>
        <v>1.9539062500000002</v>
      </c>
      <c r="O2212" s="43">
        <f t="shared" si="307"/>
        <v>3.0816639423076921</v>
      </c>
      <c r="P2212" s="69">
        <f t="shared" si="303"/>
        <v>2.8923201569250878</v>
      </c>
      <c r="Q2212" s="44">
        <f t="shared" si="304"/>
        <v>1.2888512747446956</v>
      </c>
      <c r="R2212" s="43">
        <f t="shared" si="308"/>
        <v>249</v>
      </c>
      <c r="S2212" s="45" t="e">
        <f>#REF!*M2212/100/365*365/$R2212</f>
        <v>#REF!</v>
      </c>
      <c r="T2212" s="45" t="e">
        <f>#REF!*P2212/100/365*365/$R2212</f>
        <v>#REF!</v>
      </c>
      <c r="U2212" s="45" t="e">
        <f>#REF!*F2212/100/365*365/$R2212</f>
        <v>#REF!</v>
      </c>
      <c r="V2212" s="45" t="e">
        <f>#REF!*K2212/100/365*365/$R2212</f>
        <v>#REF!</v>
      </c>
      <c r="W2212" s="45" t="e">
        <f>#REF!*O2212/100/365*365/$R2212</f>
        <v>#REF!</v>
      </c>
      <c r="X2212" s="61">
        <f t="shared" si="301"/>
        <v>2.3145312500000008</v>
      </c>
      <c r="Z2212" s="54"/>
    </row>
    <row r="2213" spans="1:26" x14ac:dyDescent="0.35">
      <c r="A2213" s="42">
        <v>43104</v>
      </c>
      <c r="B2213" s="55">
        <f t="shared" si="309"/>
        <v>43012</v>
      </c>
      <c r="C2213" s="56">
        <f t="shared" si="310"/>
        <v>43103</v>
      </c>
      <c r="D2213" s="61">
        <v>2.34</v>
      </c>
      <c r="E2213" s="33">
        <v>2.79</v>
      </c>
      <c r="F2213" s="43">
        <f t="shared" si="312"/>
        <v>2.4128333333333338</v>
      </c>
      <c r="G2213" s="60">
        <f t="shared" si="313"/>
        <v>2.8521666666666672</v>
      </c>
      <c r="H2213" s="68" t="str">
        <f t="shared" si="311"/>
        <v>Mar 2018</v>
      </c>
      <c r="I2213" s="70">
        <f t="shared" si="300"/>
        <v>1.77</v>
      </c>
      <c r="J2213" s="70">
        <f>VLOOKUP(H2213,CPI!C$187:L$448,10,FALSE)</f>
        <v>1.5830655220197887</v>
      </c>
      <c r="K2213" s="59">
        <f t="shared" si="306"/>
        <v>4.0528125000000017</v>
      </c>
      <c r="L2213" s="70">
        <f t="shared" si="302"/>
        <v>2.2431094625135151</v>
      </c>
      <c r="M2213" s="71">
        <f t="shared" si="305"/>
        <v>3.8616848770555157</v>
      </c>
      <c r="N2213" s="59">
        <f t="shared" si="307"/>
        <v>1.9539062500000002</v>
      </c>
      <c r="O2213" s="43">
        <f t="shared" si="307"/>
        <v>3.0816639423076921</v>
      </c>
      <c r="P2213" s="69">
        <f t="shared" si="303"/>
        <v>2.8923201569250878</v>
      </c>
      <c r="Q2213" s="44">
        <f t="shared" si="304"/>
        <v>1.2888512747446956</v>
      </c>
      <c r="R2213" s="43">
        <f t="shared" si="308"/>
        <v>249</v>
      </c>
      <c r="S2213" s="45" t="e">
        <f>#REF!*M2213/100/365*365/$R2213</f>
        <v>#REF!</v>
      </c>
      <c r="T2213" s="45" t="e">
        <f>#REF!*P2213/100/365*365/$R2213</f>
        <v>#REF!</v>
      </c>
      <c r="U2213" s="45" t="e">
        <f>#REF!*F2213/100/365*365/$R2213</f>
        <v>#REF!</v>
      </c>
      <c r="V2213" s="45" t="e">
        <f>#REF!*K2213/100/365*365/$R2213</f>
        <v>#REF!</v>
      </c>
      <c r="W2213" s="45" t="e">
        <f>#REF!*O2213/100/365*365/$R2213</f>
        <v>#REF!</v>
      </c>
      <c r="X2213" s="61">
        <f t="shared" si="301"/>
        <v>2.3145312500000008</v>
      </c>
      <c r="Z2213" s="54"/>
    </row>
    <row r="2214" spans="1:26" x14ac:dyDescent="0.35">
      <c r="A2214" s="42">
        <v>43105</v>
      </c>
      <c r="B2214" s="55">
        <f t="shared" si="309"/>
        <v>43013</v>
      </c>
      <c r="C2214" s="56">
        <f t="shared" si="310"/>
        <v>43104</v>
      </c>
      <c r="D2214" s="61">
        <v>2.34</v>
      </c>
      <c r="E2214" s="33">
        <v>2.77</v>
      </c>
      <c r="F2214" s="43">
        <f t="shared" si="312"/>
        <v>2.4098333333333337</v>
      </c>
      <c r="G2214" s="60">
        <f t="shared" si="313"/>
        <v>2.8494999999999999</v>
      </c>
      <c r="H2214" s="68" t="str">
        <f t="shared" si="311"/>
        <v>Mar 2018</v>
      </c>
      <c r="I2214" s="70">
        <f t="shared" si="300"/>
        <v>1.77</v>
      </c>
      <c r="J2214" s="70">
        <f>VLOOKUP(H2214,CPI!C$187:L$448,10,FALSE)</f>
        <v>1.5830655220197887</v>
      </c>
      <c r="K2214" s="59">
        <f t="shared" si="306"/>
        <v>4.0528125000000017</v>
      </c>
      <c r="L2214" s="70">
        <f t="shared" si="302"/>
        <v>2.2431094625135151</v>
      </c>
      <c r="M2214" s="71">
        <f t="shared" si="305"/>
        <v>3.8616848770555157</v>
      </c>
      <c r="N2214" s="59">
        <f t="shared" si="307"/>
        <v>1.9539062500000002</v>
      </c>
      <c r="O2214" s="43">
        <f t="shared" si="307"/>
        <v>3.0816639423076921</v>
      </c>
      <c r="P2214" s="69">
        <f t="shared" si="303"/>
        <v>2.8923201569250878</v>
      </c>
      <c r="Q2214" s="44">
        <f t="shared" si="304"/>
        <v>1.2888512747446956</v>
      </c>
      <c r="R2214" s="43">
        <f t="shared" si="308"/>
        <v>249</v>
      </c>
      <c r="S2214" s="45" t="e">
        <f>#REF!*M2214/100/365*365/$R2214</f>
        <v>#REF!</v>
      </c>
      <c r="T2214" s="45" t="e">
        <f>#REF!*P2214/100/365*365/$R2214</f>
        <v>#REF!</v>
      </c>
      <c r="U2214" s="45" t="e">
        <f>#REF!*F2214/100/365*365/$R2214</f>
        <v>#REF!</v>
      </c>
      <c r="V2214" s="45" t="e">
        <f>#REF!*K2214/100/365*365/$R2214</f>
        <v>#REF!</v>
      </c>
      <c r="W2214" s="45" t="e">
        <f>#REF!*O2214/100/365*365/$R2214</f>
        <v>#REF!</v>
      </c>
      <c r="X2214" s="61">
        <f t="shared" si="301"/>
        <v>2.3145312500000008</v>
      </c>
      <c r="Z2214" s="54"/>
    </row>
    <row r="2215" spans="1:26" x14ac:dyDescent="0.35">
      <c r="A2215" s="42">
        <v>43108</v>
      </c>
      <c r="B2215" s="55">
        <f t="shared" si="309"/>
        <v>43016</v>
      </c>
      <c r="C2215" s="56">
        <f t="shared" si="310"/>
        <v>43107</v>
      </c>
      <c r="D2215" s="61">
        <v>2.38</v>
      </c>
      <c r="E2215" s="33">
        <v>2.81</v>
      </c>
      <c r="F2215" s="43">
        <f t="shared" si="312"/>
        <v>2.4065000000000003</v>
      </c>
      <c r="G2215" s="60">
        <f t="shared" si="313"/>
        <v>2.8463333333333334</v>
      </c>
      <c r="H2215" s="68" t="str">
        <f t="shared" si="311"/>
        <v>Mar 2018</v>
      </c>
      <c r="I2215" s="70">
        <f t="shared" si="300"/>
        <v>1.77</v>
      </c>
      <c r="J2215" s="70">
        <f>VLOOKUP(H2215,CPI!C$187:L$448,10,FALSE)</f>
        <v>1.5830655220197887</v>
      </c>
      <c r="K2215" s="59">
        <f t="shared" si="306"/>
        <v>4.0528125000000017</v>
      </c>
      <c r="L2215" s="70">
        <f t="shared" si="302"/>
        <v>2.2431094625135151</v>
      </c>
      <c r="M2215" s="71">
        <f t="shared" si="305"/>
        <v>3.8616848770555157</v>
      </c>
      <c r="N2215" s="59">
        <f t="shared" si="307"/>
        <v>1.9539062500000002</v>
      </c>
      <c r="O2215" s="43">
        <f t="shared" si="307"/>
        <v>3.0816639423076921</v>
      </c>
      <c r="P2215" s="69">
        <f t="shared" si="303"/>
        <v>2.8923201569250878</v>
      </c>
      <c r="Q2215" s="44">
        <f t="shared" si="304"/>
        <v>1.2888512747446956</v>
      </c>
      <c r="R2215" s="43">
        <f t="shared" si="308"/>
        <v>249</v>
      </c>
      <c r="S2215" s="45" t="e">
        <f>#REF!*M2215/100/365*365/$R2215</f>
        <v>#REF!</v>
      </c>
      <c r="T2215" s="45" t="e">
        <f>#REF!*P2215/100/365*365/$R2215</f>
        <v>#REF!</v>
      </c>
      <c r="U2215" s="45" t="e">
        <f>#REF!*F2215/100/365*365/$R2215</f>
        <v>#REF!</v>
      </c>
      <c r="V2215" s="45" t="e">
        <f>#REF!*K2215/100/365*365/$R2215</f>
        <v>#REF!</v>
      </c>
      <c r="W2215" s="45" t="e">
        <f>#REF!*O2215/100/365*365/$R2215</f>
        <v>#REF!</v>
      </c>
      <c r="X2215" s="61">
        <f t="shared" si="301"/>
        <v>2.3145312500000008</v>
      </c>
      <c r="Z2215" s="54"/>
    </row>
    <row r="2216" spans="1:26" x14ac:dyDescent="0.35">
      <c r="A2216" s="42">
        <v>43109</v>
      </c>
      <c r="B2216" s="55">
        <f t="shared" si="309"/>
        <v>43017</v>
      </c>
      <c r="C2216" s="56">
        <f t="shared" si="310"/>
        <v>43108</v>
      </c>
      <c r="D2216" s="61">
        <v>2.39</v>
      </c>
      <c r="E2216" s="33">
        <v>2.82</v>
      </c>
      <c r="F2216" s="43">
        <f t="shared" si="312"/>
        <v>2.4033333333333342</v>
      </c>
      <c r="G2216" s="60">
        <f t="shared" si="313"/>
        <v>2.8433333333333333</v>
      </c>
      <c r="H2216" s="68" t="str">
        <f t="shared" si="311"/>
        <v>Mar 2018</v>
      </c>
      <c r="I2216" s="70">
        <f t="shared" si="300"/>
        <v>1.77</v>
      </c>
      <c r="J2216" s="70">
        <f>VLOOKUP(H2216,CPI!C$187:L$448,10,FALSE)</f>
        <v>1.5830655220197887</v>
      </c>
      <c r="K2216" s="59">
        <f t="shared" si="306"/>
        <v>4.0528125000000017</v>
      </c>
      <c r="L2216" s="70">
        <f t="shared" si="302"/>
        <v>2.2431094625135151</v>
      </c>
      <c r="M2216" s="71">
        <f t="shared" si="305"/>
        <v>3.8616848770555157</v>
      </c>
      <c r="N2216" s="59">
        <f t="shared" si="307"/>
        <v>1.9539062500000002</v>
      </c>
      <c r="O2216" s="43">
        <f t="shared" si="307"/>
        <v>3.0816639423076921</v>
      </c>
      <c r="P2216" s="69">
        <f t="shared" si="303"/>
        <v>2.8923201569250878</v>
      </c>
      <c r="Q2216" s="44">
        <f t="shared" si="304"/>
        <v>1.2888512747446956</v>
      </c>
      <c r="R2216" s="43">
        <f t="shared" si="308"/>
        <v>249</v>
      </c>
      <c r="S2216" s="45" t="e">
        <f>#REF!*M2216/100/365*365/$R2216</f>
        <v>#REF!</v>
      </c>
      <c r="T2216" s="45" t="e">
        <f>#REF!*P2216/100/365*365/$R2216</f>
        <v>#REF!</v>
      </c>
      <c r="U2216" s="45" t="e">
        <f>#REF!*F2216/100/365*365/$R2216</f>
        <v>#REF!</v>
      </c>
      <c r="V2216" s="45" t="e">
        <f>#REF!*K2216/100/365*365/$R2216</f>
        <v>#REF!</v>
      </c>
      <c r="W2216" s="45" t="e">
        <f>#REF!*O2216/100/365*365/$R2216</f>
        <v>#REF!</v>
      </c>
      <c r="X2216" s="61">
        <f t="shared" si="301"/>
        <v>2.3145312500000008</v>
      </c>
      <c r="Z2216" s="54"/>
    </row>
    <row r="2217" spans="1:26" x14ac:dyDescent="0.35">
      <c r="A2217" s="42">
        <v>43110</v>
      </c>
      <c r="B2217" s="55">
        <f t="shared" si="309"/>
        <v>43018</v>
      </c>
      <c r="C2217" s="56">
        <f t="shared" si="310"/>
        <v>43109</v>
      </c>
      <c r="D2217" s="61">
        <v>2.42</v>
      </c>
      <c r="E2217" s="33">
        <v>2.86</v>
      </c>
      <c r="F2217" s="43">
        <f t="shared" si="312"/>
        <v>2.4001666666666668</v>
      </c>
      <c r="G2217" s="60">
        <f t="shared" si="313"/>
        <v>2.8400000000000003</v>
      </c>
      <c r="H2217" s="68" t="str">
        <f t="shared" si="311"/>
        <v>Mar 2018</v>
      </c>
      <c r="I2217" s="70">
        <f t="shared" si="300"/>
        <v>1.77</v>
      </c>
      <c r="J2217" s="70">
        <f>VLOOKUP(H2217,CPI!C$187:L$448,10,FALSE)</f>
        <v>1.5830655220197887</v>
      </c>
      <c r="K2217" s="59">
        <f t="shared" si="306"/>
        <v>4.0528125000000017</v>
      </c>
      <c r="L2217" s="70">
        <f t="shared" si="302"/>
        <v>2.2431094625135151</v>
      </c>
      <c r="M2217" s="71">
        <f t="shared" si="305"/>
        <v>3.8616848770555157</v>
      </c>
      <c r="N2217" s="59">
        <f t="shared" si="307"/>
        <v>1.9539062500000002</v>
      </c>
      <c r="O2217" s="43">
        <f t="shared" si="307"/>
        <v>3.0816639423076921</v>
      </c>
      <c r="P2217" s="69">
        <f t="shared" si="303"/>
        <v>2.8923201569250878</v>
      </c>
      <c r="Q2217" s="44">
        <f t="shared" si="304"/>
        <v>1.2888512747446956</v>
      </c>
      <c r="R2217" s="43">
        <f t="shared" si="308"/>
        <v>249</v>
      </c>
      <c r="S2217" s="45" t="e">
        <f>#REF!*M2217/100/365*365/$R2217</f>
        <v>#REF!</v>
      </c>
      <c r="T2217" s="45" t="e">
        <f>#REF!*P2217/100/365*365/$R2217</f>
        <v>#REF!</v>
      </c>
      <c r="U2217" s="45" t="e">
        <f>#REF!*F2217/100/365*365/$R2217</f>
        <v>#REF!</v>
      </c>
      <c r="V2217" s="45" t="e">
        <f>#REF!*K2217/100/365*365/$R2217</f>
        <v>#REF!</v>
      </c>
      <c r="W2217" s="45" t="e">
        <f>#REF!*O2217/100/365*365/$R2217</f>
        <v>#REF!</v>
      </c>
      <c r="X2217" s="61">
        <f t="shared" si="301"/>
        <v>2.3145312500000008</v>
      </c>
      <c r="Z2217" s="54"/>
    </row>
    <row r="2218" spans="1:26" x14ac:dyDescent="0.35">
      <c r="A2218" s="42">
        <v>43111</v>
      </c>
      <c r="B2218" s="55">
        <f t="shared" si="309"/>
        <v>43019</v>
      </c>
      <c r="C2218" s="56">
        <f t="shared" si="310"/>
        <v>43110</v>
      </c>
      <c r="D2218" s="61">
        <v>2.42</v>
      </c>
      <c r="E2218" s="33">
        <v>2.87</v>
      </c>
      <c r="F2218" s="43">
        <f t="shared" si="312"/>
        <v>2.3978333333333333</v>
      </c>
      <c r="G2218" s="60">
        <f t="shared" si="313"/>
        <v>2.8376666666666668</v>
      </c>
      <c r="H2218" s="68" t="str">
        <f t="shared" si="311"/>
        <v>Mar 2018</v>
      </c>
      <c r="I2218" s="70">
        <f t="shared" ref="I2218:I2272" si="314">I2217</f>
        <v>1.77</v>
      </c>
      <c r="J2218" s="70">
        <f>VLOOKUP(H2218,CPI!C$187:L$448,10,FALSE)</f>
        <v>1.5830655220197887</v>
      </c>
      <c r="K2218" s="59">
        <f t="shared" si="306"/>
        <v>4.0528125000000017</v>
      </c>
      <c r="L2218" s="70">
        <f t="shared" si="302"/>
        <v>2.2431094625135151</v>
      </c>
      <c r="M2218" s="71">
        <f t="shared" si="305"/>
        <v>3.8616848770555157</v>
      </c>
      <c r="N2218" s="59">
        <f t="shared" si="307"/>
        <v>1.9539062500000002</v>
      </c>
      <c r="O2218" s="43">
        <f t="shared" si="307"/>
        <v>3.0816639423076921</v>
      </c>
      <c r="P2218" s="69">
        <f t="shared" si="303"/>
        <v>2.8923201569250878</v>
      </c>
      <c r="Q2218" s="44">
        <f t="shared" si="304"/>
        <v>1.2888512747446956</v>
      </c>
      <c r="R2218" s="43">
        <f t="shared" si="308"/>
        <v>249</v>
      </c>
      <c r="S2218" s="45" t="e">
        <f>#REF!*M2218/100/365*365/$R2218</f>
        <v>#REF!</v>
      </c>
      <c r="T2218" s="45" t="e">
        <f>#REF!*P2218/100/365*365/$R2218</f>
        <v>#REF!</v>
      </c>
      <c r="U2218" s="45" t="e">
        <f>#REF!*F2218/100/365*365/$R2218</f>
        <v>#REF!</v>
      </c>
      <c r="V2218" s="45" t="e">
        <f>#REF!*K2218/100/365*365/$R2218</f>
        <v>#REF!</v>
      </c>
      <c r="W2218" s="45" t="e">
        <f>#REF!*O2218/100/365*365/$R2218</f>
        <v>#REF!</v>
      </c>
      <c r="X2218" s="61">
        <f t="shared" ref="X2218:X2272" si="315">X2217</f>
        <v>2.3145312500000008</v>
      </c>
      <c r="Z2218" s="54"/>
    </row>
    <row r="2219" spans="1:26" x14ac:dyDescent="0.35">
      <c r="A2219" s="42">
        <v>43112</v>
      </c>
      <c r="B2219" s="55">
        <f t="shared" si="309"/>
        <v>43020</v>
      </c>
      <c r="C2219" s="56">
        <f t="shared" si="310"/>
        <v>43111</v>
      </c>
      <c r="D2219" s="61">
        <v>2.39</v>
      </c>
      <c r="E2219" s="33">
        <v>2.85</v>
      </c>
      <c r="F2219" s="43">
        <f t="shared" si="312"/>
        <v>2.395833333333333</v>
      </c>
      <c r="G2219" s="60">
        <f t="shared" si="313"/>
        <v>2.8358333333333339</v>
      </c>
      <c r="H2219" s="68" t="str">
        <f t="shared" si="311"/>
        <v>Mar 2018</v>
      </c>
      <c r="I2219" s="70">
        <f t="shared" si="314"/>
        <v>1.77</v>
      </c>
      <c r="J2219" s="70">
        <f>VLOOKUP(H2219,CPI!C$187:L$448,10,FALSE)</f>
        <v>1.5830655220197887</v>
      </c>
      <c r="K2219" s="59">
        <f t="shared" si="306"/>
        <v>4.0528125000000017</v>
      </c>
      <c r="L2219" s="70">
        <f t="shared" si="302"/>
        <v>2.2431094625135151</v>
      </c>
      <c r="M2219" s="71">
        <f t="shared" si="305"/>
        <v>3.8616848770555157</v>
      </c>
      <c r="N2219" s="59">
        <f t="shared" si="307"/>
        <v>1.9539062500000002</v>
      </c>
      <c r="O2219" s="43">
        <f t="shared" si="307"/>
        <v>3.0816639423076921</v>
      </c>
      <c r="P2219" s="69">
        <f t="shared" si="303"/>
        <v>2.8923201569250878</v>
      </c>
      <c r="Q2219" s="44">
        <f t="shared" si="304"/>
        <v>1.2888512747446956</v>
      </c>
      <c r="R2219" s="43">
        <f t="shared" si="308"/>
        <v>249</v>
      </c>
      <c r="S2219" s="45" t="e">
        <f>#REF!*M2219/100/365*365/$R2219</f>
        <v>#REF!</v>
      </c>
      <c r="T2219" s="45" t="e">
        <f>#REF!*P2219/100/365*365/$R2219</f>
        <v>#REF!</v>
      </c>
      <c r="U2219" s="45" t="e">
        <f>#REF!*F2219/100/365*365/$R2219</f>
        <v>#REF!</v>
      </c>
      <c r="V2219" s="45" t="e">
        <f>#REF!*K2219/100/365*365/$R2219</f>
        <v>#REF!</v>
      </c>
      <c r="W2219" s="45" t="e">
        <f>#REF!*O2219/100/365*365/$R2219</f>
        <v>#REF!</v>
      </c>
      <c r="X2219" s="61">
        <f t="shared" si="315"/>
        <v>2.3145312500000008</v>
      </c>
      <c r="Z2219" s="54"/>
    </row>
    <row r="2220" spans="1:26" x14ac:dyDescent="0.35">
      <c r="A2220" s="42">
        <v>43115</v>
      </c>
      <c r="B2220" s="55">
        <f t="shared" si="309"/>
        <v>43023</v>
      </c>
      <c r="C2220" s="56">
        <f t="shared" si="310"/>
        <v>43114</v>
      </c>
      <c r="D2220" s="61">
        <v>2.41</v>
      </c>
      <c r="E2220" s="33">
        <v>2.87</v>
      </c>
      <c r="F2220" s="43">
        <f t="shared" si="312"/>
        <v>2.3936666666666659</v>
      </c>
      <c r="G2220" s="60">
        <f t="shared" si="313"/>
        <v>2.8340000000000001</v>
      </c>
      <c r="H2220" s="68" t="str">
        <f t="shared" si="311"/>
        <v>Mar 2018</v>
      </c>
      <c r="I2220" s="70">
        <f t="shared" si="314"/>
        <v>1.77</v>
      </c>
      <c r="J2220" s="70">
        <f>VLOOKUP(H2220,CPI!C$187:L$448,10,FALSE)</f>
        <v>1.5830655220197887</v>
      </c>
      <c r="K2220" s="59">
        <f t="shared" si="306"/>
        <v>4.0528125000000017</v>
      </c>
      <c r="L2220" s="70">
        <f t="shared" si="302"/>
        <v>2.2431094625135151</v>
      </c>
      <c r="M2220" s="71">
        <f t="shared" si="305"/>
        <v>3.8616848770555157</v>
      </c>
      <c r="N2220" s="59">
        <f t="shared" si="307"/>
        <v>1.9539062500000002</v>
      </c>
      <c r="O2220" s="43">
        <f t="shared" si="307"/>
        <v>3.0816639423076921</v>
      </c>
      <c r="P2220" s="69">
        <f t="shared" si="303"/>
        <v>2.8923201569250878</v>
      </c>
      <c r="Q2220" s="44">
        <f t="shared" si="304"/>
        <v>1.2888512747446956</v>
      </c>
      <c r="R2220" s="43">
        <f t="shared" si="308"/>
        <v>249</v>
      </c>
      <c r="S2220" s="45" t="e">
        <f>#REF!*M2220/100/365*365/$R2220</f>
        <v>#REF!</v>
      </c>
      <c r="T2220" s="45" t="e">
        <f>#REF!*P2220/100/365*365/$R2220</f>
        <v>#REF!</v>
      </c>
      <c r="U2220" s="45" t="e">
        <f>#REF!*F2220/100/365*365/$R2220</f>
        <v>#REF!</v>
      </c>
      <c r="V2220" s="45" t="e">
        <f>#REF!*K2220/100/365*365/$R2220</f>
        <v>#REF!</v>
      </c>
      <c r="W2220" s="45" t="e">
        <f>#REF!*O2220/100/365*365/$R2220</f>
        <v>#REF!</v>
      </c>
      <c r="X2220" s="61">
        <f t="shared" si="315"/>
        <v>2.3145312500000008</v>
      </c>
      <c r="Z2220" s="54"/>
    </row>
    <row r="2221" spans="1:26" x14ac:dyDescent="0.35">
      <c r="A2221" s="42">
        <v>43116</v>
      </c>
      <c r="B2221" s="55">
        <f t="shared" si="309"/>
        <v>43024</v>
      </c>
      <c r="C2221" s="56">
        <f t="shared" si="310"/>
        <v>43115</v>
      </c>
      <c r="D2221" s="61">
        <v>2.42</v>
      </c>
      <c r="E2221" s="33">
        <v>2.88</v>
      </c>
      <c r="F2221" s="43">
        <f t="shared" si="312"/>
        <v>2.3921666666666659</v>
      </c>
      <c r="G2221" s="60">
        <f t="shared" si="313"/>
        <v>2.8329999999999997</v>
      </c>
      <c r="H2221" s="68" t="str">
        <f t="shared" si="311"/>
        <v>Mar 2018</v>
      </c>
      <c r="I2221" s="70">
        <f t="shared" si="314"/>
        <v>1.77</v>
      </c>
      <c r="J2221" s="70">
        <f>VLOOKUP(H2221,CPI!C$187:L$448,10,FALSE)</f>
        <v>1.5830655220197887</v>
      </c>
      <c r="K2221" s="59">
        <f t="shared" si="306"/>
        <v>4.0528125000000017</v>
      </c>
      <c r="L2221" s="70">
        <f t="shared" si="302"/>
        <v>2.2431094625135151</v>
      </c>
      <c r="M2221" s="71">
        <f t="shared" si="305"/>
        <v>3.8616848770555157</v>
      </c>
      <c r="N2221" s="59">
        <f t="shared" si="307"/>
        <v>1.9539062500000002</v>
      </c>
      <c r="O2221" s="43">
        <f t="shared" si="307"/>
        <v>3.0816639423076921</v>
      </c>
      <c r="P2221" s="69">
        <f t="shared" si="303"/>
        <v>2.8923201569250878</v>
      </c>
      <c r="Q2221" s="44">
        <f t="shared" si="304"/>
        <v>1.2888512747446956</v>
      </c>
      <c r="R2221" s="43">
        <f t="shared" si="308"/>
        <v>249</v>
      </c>
      <c r="S2221" s="45" t="e">
        <f>#REF!*M2221/100/365*365/$R2221</f>
        <v>#REF!</v>
      </c>
      <c r="T2221" s="45" t="e">
        <f>#REF!*P2221/100/365*365/$R2221</f>
        <v>#REF!</v>
      </c>
      <c r="U2221" s="45" t="e">
        <f>#REF!*F2221/100/365*365/$R2221</f>
        <v>#REF!</v>
      </c>
      <c r="V2221" s="45" t="e">
        <f>#REF!*K2221/100/365*365/$R2221</f>
        <v>#REF!</v>
      </c>
      <c r="W2221" s="45" t="e">
        <f>#REF!*O2221/100/365*365/$R2221</f>
        <v>#REF!</v>
      </c>
      <c r="X2221" s="61">
        <f t="shared" si="315"/>
        <v>2.3145312500000008</v>
      </c>
      <c r="Z2221" s="54"/>
    </row>
    <row r="2222" spans="1:26" x14ac:dyDescent="0.35">
      <c r="A2222" s="42">
        <v>43117</v>
      </c>
      <c r="B2222" s="55">
        <f t="shared" si="309"/>
        <v>43025</v>
      </c>
      <c r="C2222" s="56">
        <f t="shared" si="310"/>
        <v>43116</v>
      </c>
      <c r="D2222" s="61">
        <v>2.4300000000000002</v>
      </c>
      <c r="E2222" s="33">
        <v>2.87</v>
      </c>
      <c r="F2222" s="43">
        <f t="shared" si="312"/>
        <v>2.3906666666666658</v>
      </c>
      <c r="G2222" s="60">
        <f t="shared" si="313"/>
        <v>2.8319999999999999</v>
      </c>
      <c r="H2222" s="68" t="str">
        <f t="shared" si="311"/>
        <v>Mar 2018</v>
      </c>
      <c r="I2222" s="70">
        <f t="shared" si="314"/>
        <v>1.77</v>
      </c>
      <c r="J2222" s="70">
        <f>VLOOKUP(H2222,CPI!C$187:L$448,10,FALSE)</f>
        <v>1.5830655220197887</v>
      </c>
      <c r="K2222" s="59">
        <f t="shared" si="306"/>
        <v>4.0528125000000017</v>
      </c>
      <c r="L2222" s="70">
        <f t="shared" si="302"/>
        <v>2.2431094625135151</v>
      </c>
      <c r="M2222" s="71">
        <f t="shared" si="305"/>
        <v>3.8616848770555157</v>
      </c>
      <c r="N2222" s="59">
        <f t="shared" si="307"/>
        <v>1.9539062500000002</v>
      </c>
      <c r="O2222" s="43">
        <f t="shared" si="307"/>
        <v>3.0816639423076921</v>
      </c>
      <c r="P2222" s="69">
        <f t="shared" si="303"/>
        <v>2.8923201569250878</v>
      </c>
      <c r="Q2222" s="44">
        <f t="shared" si="304"/>
        <v>1.2888512747446956</v>
      </c>
      <c r="R2222" s="43">
        <f t="shared" si="308"/>
        <v>249</v>
      </c>
      <c r="S2222" s="45" t="e">
        <f>#REF!*M2222/100/365*365/$R2222</f>
        <v>#REF!</v>
      </c>
      <c r="T2222" s="45" t="e">
        <f>#REF!*P2222/100/365*365/$R2222</f>
        <v>#REF!</v>
      </c>
      <c r="U2222" s="45" t="e">
        <f>#REF!*F2222/100/365*365/$R2222</f>
        <v>#REF!</v>
      </c>
      <c r="V2222" s="45" t="e">
        <f>#REF!*K2222/100/365*365/$R2222</f>
        <v>#REF!</v>
      </c>
      <c r="W2222" s="45" t="e">
        <f>#REF!*O2222/100/365*365/$R2222</f>
        <v>#REF!</v>
      </c>
      <c r="X2222" s="61">
        <f t="shared" si="315"/>
        <v>2.3145312500000008</v>
      </c>
      <c r="Z2222" s="54"/>
    </row>
    <row r="2223" spans="1:26" x14ac:dyDescent="0.35">
      <c r="A2223" s="42">
        <v>43118</v>
      </c>
      <c r="B2223" s="55">
        <f t="shared" si="309"/>
        <v>43026</v>
      </c>
      <c r="C2223" s="56">
        <f t="shared" si="310"/>
        <v>43117</v>
      </c>
      <c r="D2223" s="61">
        <v>2.46</v>
      </c>
      <c r="E2223" s="33">
        <v>2.92</v>
      </c>
      <c r="F2223" s="43">
        <f t="shared" si="312"/>
        <v>2.3898333333333324</v>
      </c>
      <c r="G2223" s="60">
        <f t="shared" si="313"/>
        <v>2.8315000000000001</v>
      </c>
      <c r="H2223" s="68" t="str">
        <f t="shared" si="311"/>
        <v>Mar 2018</v>
      </c>
      <c r="I2223" s="70">
        <f t="shared" si="314"/>
        <v>1.77</v>
      </c>
      <c r="J2223" s="70">
        <f>VLOOKUP(H2223,CPI!C$187:L$448,10,FALSE)</f>
        <v>1.5830655220197887</v>
      </c>
      <c r="K2223" s="59">
        <f t="shared" si="306"/>
        <v>4.0528125000000017</v>
      </c>
      <c r="L2223" s="70">
        <f t="shared" si="302"/>
        <v>2.2431094625135151</v>
      </c>
      <c r="M2223" s="71">
        <f t="shared" si="305"/>
        <v>3.8616848770555157</v>
      </c>
      <c r="N2223" s="59">
        <f t="shared" si="307"/>
        <v>1.9539062500000002</v>
      </c>
      <c r="O2223" s="43">
        <f t="shared" si="307"/>
        <v>3.0816639423076921</v>
      </c>
      <c r="P2223" s="69">
        <f t="shared" si="303"/>
        <v>2.8923201569250878</v>
      </c>
      <c r="Q2223" s="44">
        <f t="shared" si="304"/>
        <v>1.2888512747446956</v>
      </c>
      <c r="R2223" s="43">
        <f t="shared" si="308"/>
        <v>249</v>
      </c>
      <c r="S2223" s="45" t="e">
        <f>#REF!*M2223/100/365*365/$R2223</f>
        <v>#REF!</v>
      </c>
      <c r="T2223" s="45" t="e">
        <f>#REF!*P2223/100/365*365/$R2223</f>
        <v>#REF!</v>
      </c>
      <c r="U2223" s="45" t="e">
        <f>#REF!*F2223/100/365*365/$R2223</f>
        <v>#REF!</v>
      </c>
      <c r="V2223" s="45" t="e">
        <f>#REF!*K2223/100/365*365/$R2223</f>
        <v>#REF!</v>
      </c>
      <c r="W2223" s="45" t="e">
        <f>#REF!*O2223/100/365*365/$R2223</f>
        <v>#REF!</v>
      </c>
      <c r="X2223" s="61">
        <f t="shared" si="315"/>
        <v>2.3145312500000008</v>
      </c>
      <c r="Z2223" s="54"/>
    </row>
    <row r="2224" spans="1:26" x14ac:dyDescent="0.35">
      <c r="A2224" s="42">
        <v>43119</v>
      </c>
      <c r="B2224" s="55">
        <f t="shared" si="309"/>
        <v>43027</v>
      </c>
      <c r="C2224" s="56">
        <f t="shared" si="310"/>
        <v>43118</v>
      </c>
      <c r="D2224" s="61">
        <v>2.5099999999999998</v>
      </c>
      <c r="E2224" s="33">
        <v>2.98</v>
      </c>
      <c r="F2224" s="43">
        <f t="shared" si="312"/>
        <v>2.3889999999999989</v>
      </c>
      <c r="G2224" s="60">
        <f t="shared" si="313"/>
        <v>2.8311666666666668</v>
      </c>
      <c r="H2224" s="68" t="str">
        <f t="shared" si="311"/>
        <v>Mar 2018</v>
      </c>
      <c r="I2224" s="70">
        <f t="shared" si="314"/>
        <v>1.77</v>
      </c>
      <c r="J2224" s="70">
        <f>VLOOKUP(H2224,CPI!C$187:L$448,10,FALSE)</f>
        <v>1.5830655220197887</v>
      </c>
      <c r="K2224" s="59">
        <f t="shared" si="306"/>
        <v>4.0528125000000017</v>
      </c>
      <c r="L2224" s="70">
        <f t="shared" si="302"/>
        <v>2.2431094625135151</v>
      </c>
      <c r="M2224" s="71">
        <f t="shared" si="305"/>
        <v>3.8616848770555157</v>
      </c>
      <c r="N2224" s="59">
        <f t="shared" si="307"/>
        <v>1.9539062500000002</v>
      </c>
      <c r="O2224" s="43">
        <f t="shared" si="307"/>
        <v>3.0816639423076921</v>
      </c>
      <c r="P2224" s="69">
        <f t="shared" si="303"/>
        <v>2.8923201569250878</v>
      </c>
      <c r="Q2224" s="44">
        <f t="shared" si="304"/>
        <v>1.2888512747446956</v>
      </c>
      <c r="R2224" s="43">
        <f t="shared" si="308"/>
        <v>249</v>
      </c>
      <c r="S2224" s="45" t="e">
        <f>#REF!*M2224/100/365*365/$R2224</f>
        <v>#REF!</v>
      </c>
      <c r="T2224" s="45" t="e">
        <f>#REF!*P2224/100/365*365/$R2224</f>
        <v>#REF!</v>
      </c>
      <c r="U2224" s="45" t="e">
        <f>#REF!*F2224/100/365*365/$R2224</f>
        <v>#REF!</v>
      </c>
      <c r="V2224" s="45" t="e">
        <f>#REF!*K2224/100/365*365/$R2224</f>
        <v>#REF!</v>
      </c>
      <c r="W2224" s="45" t="e">
        <f>#REF!*O2224/100/365*365/$R2224</f>
        <v>#REF!</v>
      </c>
      <c r="X2224" s="61">
        <f t="shared" si="315"/>
        <v>2.3145312500000008</v>
      </c>
      <c r="Z2224" s="54"/>
    </row>
    <row r="2225" spans="1:26" x14ac:dyDescent="0.35">
      <c r="A2225" s="42">
        <v>43122</v>
      </c>
      <c r="B2225" s="55">
        <f t="shared" si="309"/>
        <v>43030</v>
      </c>
      <c r="C2225" s="56">
        <f t="shared" si="310"/>
        <v>43121</v>
      </c>
      <c r="D2225" s="61">
        <v>2.5099999999999998</v>
      </c>
      <c r="E2225" s="33">
        <v>2.98</v>
      </c>
      <c r="F2225" s="43">
        <f t="shared" si="312"/>
        <v>2.3893333333333326</v>
      </c>
      <c r="G2225" s="60">
        <f t="shared" si="313"/>
        <v>2.8314999999999997</v>
      </c>
      <c r="H2225" s="68" t="str">
        <f t="shared" si="311"/>
        <v>Mar 2018</v>
      </c>
      <c r="I2225" s="70">
        <f t="shared" si="314"/>
        <v>1.77</v>
      </c>
      <c r="J2225" s="70">
        <f>VLOOKUP(H2225,CPI!C$187:L$448,10,FALSE)</f>
        <v>1.5830655220197887</v>
      </c>
      <c r="K2225" s="59">
        <f t="shared" si="306"/>
        <v>4.0528125000000017</v>
      </c>
      <c r="L2225" s="70">
        <f t="shared" ref="L2225:L2288" si="316">((1+K2225/100)/(1+I2225/100)-1)*100</f>
        <v>2.2431094625135151</v>
      </c>
      <c r="M2225" s="71">
        <f t="shared" si="305"/>
        <v>3.8616848770555157</v>
      </c>
      <c r="N2225" s="59">
        <f t="shared" si="307"/>
        <v>1.9539062500000002</v>
      </c>
      <c r="O2225" s="43">
        <f t="shared" si="307"/>
        <v>3.0816639423076921</v>
      </c>
      <c r="P2225" s="69">
        <f t="shared" ref="P2225:P2288" si="317">((1+O2225/100)/(1+I2225/100)*(1+J2225/100)-1)*100</f>
        <v>2.8923201569250878</v>
      </c>
      <c r="Q2225" s="44">
        <f t="shared" ref="Q2225:Q2288" si="318">((1+O2225/100)/(1+I2225/100)-1)*100</f>
        <v>1.2888512747446956</v>
      </c>
      <c r="R2225" s="43">
        <f t="shared" si="308"/>
        <v>249</v>
      </c>
      <c r="S2225" s="45" t="e">
        <f>#REF!*M2225/100/365*365/$R2225</f>
        <v>#REF!</v>
      </c>
      <c r="T2225" s="45" t="e">
        <f>#REF!*P2225/100/365*365/$R2225</f>
        <v>#REF!</v>
      </c>
      <c r="U2225" s="45" t="e">
        <f>#REF!*F2225/100/365*365/$R2225</f>
        <v>#REF!</v>
      </c>
      <c r="V2225" s="45" t="e">
        <f>#REF!*K2225/100/365*365/$R2225</f>
        <v>#REF!</v>
      </c>
      <c r="W2225" s="45" t="e">
        <f>#REF!*O2225/100/365*365/$R2225</f>
        <v>#REF!</v>
      </c>
      <c r="X2225" s="61">
        <f t="shared" si="315"/>
        <v>2.3145312500000008</v>
      </c>
      <c r="Z2225" s="54"/>
    </row>
    <row r="2226" spans="1:26" x14ac:dyDescent="0.35">
      <c r="A2226" s="42">
        <v>43123</v>
      </c>
      <c r="B2226" s="55">
        <f t="shared" si="309"/>
        <v>43031</v>
      </c>
      <c r="C2226" s="56">
        <f t="shared" si="310"/>
        <v>43122</v>
      </c>
      <c r="D2226" s="61">
        <v>2.5099999999999998</v>
      </c>
      <c r="E2226" s="33">
        <v>2.97</v>
      </c>
      <c r="F2226" s="43">
        <f t="shared" si="312"/>
        <v>2.391311475409835</v>
      </c>
      <c r="G2226" s="60">
        <f t="shared" si="313"/>
        <v>2.8339344262295079</v>
      </c>
      <c r="H2226" s="68" t="str">
        <f t="shared" si="311"/>
        <v>Mar 2018</v>
      </c>
      <c r="I2226" s="70">
        <f t="shared" si="314"/>
        <v>1.77</v>
      </c>
      <c r="J2226" s="70">
        <f>VLOOKUP(H2226,CPI!C$187:L$448,10,FALSE)</f>
        <v>1.5830655220197887</v>
      </c>
      <c r="K2226" s="59">
        <f t="shared" si="306"/>
        <v>4.0528125000000017</v>
      </c>
      <c r="L2226" s="70">
        <f t="shared" si="316"/>
        <v>2.2431094625135151</v>
      </c>
      <c r="M2226" s="71">
        <f t="shared" ref="M2226:M2289" si="319">((1+K2226/100)/(1+I2226/100)*(1+J2226/100)-1)*100</f>
        <v>3.8616848770555157</v>
      </c>
      <c r="N2226" s="59">
        <f t="shared" si="307"/>
        <v>1.9539062500000002</v>
      </c>
      <c r="O2226" s="43">
        <f t="shared" si="307"/>
        <v>3.0816639423076921</v>
      </c>
      <c r="P2226" s="69">
        <f t="shared" si="317"/>
        <v>2.8923201569250878</v>
      </c>
      <c r="Q2226" s="44">
        <f t="shared" si="318"/>
        <v>1.2888512747446956</v>
      </c>
      <c r="R2226" s="43">
        <f t="shared" si="308"/>
        <v>249</v>
      </c>
      <c r="S2226" s="45" t="e">
        <f>#REF!*M2226/100/365*365/$R2226</f>
        <v>#REF!</v>
      </c>
      <c r="T2226" s="45" t="e">
        <f>#REF!*P2226/100/365*365/$R2226</f>
        <v>#REF!</v>
      </c>
      <c r="U2226" s="45" t="e">
        <f>#REF!*F2226/100/365*365/$R2226</f>
        <v>#REF!</v>
      </c>
      <c r="V2226" s="45" t="e">
        <f>#REF!*K2226/100/365*365/$R2226</f>
        <v>#REF!</v>
      </c>
      <c r="W2226" s="45" t="e">
        <f>#REF!*O2226/100/365*365/$R2226</f>
        <v>#REF!</v>
      </c>
      <c r="X2226" s="61">
        <f t="shared" si="315"/>
        <v>2.3145312500000008</v>
      </c>
      <c r="Z2226" s="54"/>
    </row>
    <row r="2227" spans="1:26" x14ac:dyDescent="0.35">
      <c r="A2227" s="42">
        <v>43124</v>
      </c>
      <c r="B2227" s="55">
        <f t="shared" si="309"/>
        <v>43032</v>
      </c>
      <c r="C2227" s="56">
        <f t="shared" si="310"/>
        <v>43123</v>
      </c>
      <c r="D2227" s="61">
        <v>2.48</v>
      </c>
      <c r="E2227" s="33">
        <v>2.93</v>
      </c>
      <c r="F2227" s="43">
        <f t="shared" si="312"/>
        <v>2.3916393442622943</v>
      </c>
      <c r="G2227" s="60">
        <f t="shared" si="313"/>
        <v>2.8336065573770486</v>
      </c>
      <c r="H2227" s="68" t="str">
        <f t="shared" si="311"/>
        <v>Mar 2018</v>
      </c>
      <c r="I2227" s="70">
        <f t="shared" si="314"/>
        <v>1.77</v>
      </c>
      <c r="J2227" s="70">
        <f>VLOOKUP(H2227,CPI!C$187:L$448,10,FALSE)</f>
        <v>1.5830655220197887</v>
      </c>
      <c r="K2227" s="59">
        <f t="shared" ref="K2227:K2290" si="320">K2226</f>
        <v>4.0528125000000017</v>
      </c>
      <c r="L2227" s="70">
        <f t="shared" si="316"/>
        <v>2.2431094625135151</v>
      </c>
      <c r="M2227" s="71">
        <f t="shared" si="319"/>
        <v>3.8616848770555157</v>
      </c>
      <c r="N2227" s="59">
        <f t="shared" ref="N2227:O2290" si="321">N2226</f>
        <v>1.9539062500000002</v>
      </c>
      <c r="O2227" s="43">
        <f t="shared" si="321"/>
        <v>3.0816639423076921</v>
      </c>
      <c r="P2227" s="69">
        <f t="shared" si="317"/>
        <v>2.8923201569250878</v>
      </c>
      <c r="Q2227" s="44">
        <f t="shared" si="318"/>
        <v>1.2888512747446956</v>
      </c>
      <c r="R2227" s="43">
        <f t="shared" ref="R2227:R2290" si="322">R2226</f>
        <v>249</v>
      </c>
      <c r="S2227" s="45" t="e">
        <f>#REF!*M2227/100/365*365/$R2227</f>
        <v>#REF!</v>
      </c>
      <c r="T2227" s="45" t="e">
        <f>#REF!*P2227/100/365*365/$R2227</f>
        <v>#REF!</v>
      </c>
      <c r="U2227" s="45" t="e">
        <f>#REF!*F2227/100/365*365/$R2227</f>
        <v>#REF!</v>
      </c>
      <c r="V2227" s="45" t="e">
        <f>#REF!*K2227/100/365*365/$R2227</f>
        <v>#REF!</v>
      </c>
      <c r="W2227" s="45" t="e">
        <f>#REF!*O2227/100/365*365/$R2227</f>
        <v>#REF!</v>
      </c>
      <c r="X2227" s="61">
        <f t="shared" si="315"/>
        <v>2.3145312500000008</v>
      </c>
      <c r="Z2227" s="54"/>
    </row>
    <row r="2228" spans="1:26" x14ac:dyDescent="0.35">
      <c r="A2228" s="42">
        <v>43125</v>
      </c>
      <c r="B2228" s="55">
        <f t="shared" si="309"/>
        <v>43033</v>
      </c>
      <c r="C2228" s="56">
        <f t="shared" si="310"/>
        <v>43124</v>
      </c>
      <c r="D2228" s="61">
        <v>2.44</v>
      </c>
      <c r="E2228" s="33">
        <v>2.91</v>
      </c>
      <c r="F2228" s="43">
        <f t="shared" si="312"/>
        <v>2.391311475409835</v>
      </c>
      <c r="G2228" s="60">
        <f t="shared" si="313"/>
        <v>2.8322950819672124</v>
      </c>
      <c r="H2228" s="68" t="str">
        <f t="shared" si="311"/>
        <v>Mar 2018</v>
      </c>
      <c r="I2228" s="70">
        <f t="shared" si="314"/>
        <v>1.77</v>
      </c>
      <c r="J2228" s="70">
        <f>VLOOKUP(H2228,CPI!C$187:L$448,10,FALSE)</f>
        <v>1.5830655220197887</v>
      </c>
      <c r="K2228" s="59">
        <f t="shared" si="320"/>
        <v>4.0528125000000017</v>
      </c>
      <c r="L2228" s="70">
        <f t="shared" si="316"/>
        <v>2.2431094625135151</v>
      </c>
      <c r="M2228" s="71">
        <f t="shared" si="319"/>
        <v>3.8616848770555157</v>
      </c>
      <c r="N2228" s="59">
        <f t="shared" si="321"/>
        <v>1.9539062500000002</v>
      </c>
      <c r="O2228" s="43">
        <f t="shared" si="321"/>
        <v>3.0816639423076921</v>
      </c>
      <c r="P2228" s="69">
        <f t="shared" si="317"/>
        <v>2.8923201569250878</v>
      </c>
      <c r="Q2228" s="44">
        <f t="shared" si="318"/>
        <v>1.2888512747446956</v>
      </c>
      <c r="R2228" s="43">
        <f t="shared" si="322"/>
        <v>249</v>
      </c>
      <c r="S2228" s="45" t="e">
        <f>#REF!*M2228/100/365*365/$R2228</f>
        <v>#REF!</v>
      </c>
      <c r="T2228" s="45" t="e">
        <f>#REF!*P2228/100/365*365/$R2228</f>
        <v>#REF!</v>
      </c>
      <c r="U2228" s="45" t="e">
        <f>#REF!*F2228/100/365*365/$R2228</f>
        <v>#REF!</v>
      </c>
      <c r="V2228" s="45" t="e">
        <f>#REF!*K2228/100/365*365/$R2228</f>
        <v>#REF!</v>
      </c>
      <c r="W2228" s="45" t="e">
        <f>#REF!*O2228/100/365*365/$R2228</f>
        <v>#REF!</v>
      </c>
      <c r="X2228" s="61">
        <f t="shared" si="315"/>
        <v>2.3145312500000008</v>
      </c>
      <c r="Z2228" s="54"/>
    </row>
    <row r="2229" spans="1:26" x14ac:dyDescent="0.35">
      <c r="A2229" s="42">
        <v>43126</v>
      </c>
      <c r="B2229" s="55">
        <f t="shared" si="309"/>
        <v>43034</v>
      </c>
      <c r="C2229" s="56">
        <f t="shared" si="310"/>
        <v>43125</v>
      </c>
      <c r="D2229" s="61">
        <v>2.4300000000000002</v>
      </c>
      <c r="E2229" s="33">
        <v>2.9</v>
      </c>
      <c r="F2229" s="43">
        <f t="shared" si="312"/>
        <v>2.3903278688524581</v>
      </c>
      <c r="G2229" s="60">
        <f t="shared" si="313"/>
        <v>2.8306557377049173</v>
      </c>
      <c r="H2229" s="68" t="str">
        <f t="shared" si="311"/>
        <v>Mar 2018</v>
      </c>
      <c r="I2229" s="70">
        <f t="shared" si="314"/>
        <v>1.77</v>
      </c>
      <c r="J2229" s="70">
        <f>VLOOKUP(H2229,CPI!C$187:L$448,10,FALSE)</f>
        <v>1.5830655220197887</v>
      </c>
      <c r="K2229" s="59">
        <f t="shared" si="320"/>
        <v>4.0528125000000017</v>
      </c>
      <c r="L2229" s="70">
        <f t="shared" si="316"/>
        <v>2.2431094625135151</v>
      </c>
      <c r="M2229" s="71">
        <f t="shared" si="319"/>
        <v>3.8616848770555157</v>
      </c>
      <c r="N2229" s="59">
        <f t="shared" si="321"/>
        <v>1.9539062500000002</v>
      </c>
      <c r="O2229" s="43">
        <f t="shared" si="321"/>
        <v>3.0816639423076921</v>
      </c>
      <c r="P2229" s="69">
        <f t="shared" si="317"/>
        <v>2.8923201569250878</v>
      </c>
      <c r="Q2229" s="44">
        <f t="shared" si="318"/>
        <v>1.2888512747446956</v>
      </c>
      <c r="R2229" s="43">
        <f t="shared" si="322"/>
        <v>249</v>
      </c>
      <c r="S2229" s="45" t="e">
        <f>#REF!*M2229/100/365*365/$R2229</f>
        <v>#REF!</v>
      </c>
      <c r="T2229" s="45" t="e">
        <f>#REF!*P2229/100/365*365/$R2229</f>
        <v>#REF!</v>
      </c>
      <c r="U2229" s="45" t="e">
        <f>#REF!*F2229/100/365*365/$R2229</f>
        <v>#REF!</v>
      </c>
      <c r="V2229" s="45" t="e">
        <f>#REF!*K2229/100/365*365/$R2229</f>
        <v>#REF!</v>
      </c>
      <c r="W2229" s="45" t="e">
        <f>#REF!*O2229/100/365*365/$R2229</f>
        <v>#REF!</v>
      </c>
      <c r="X2229" s="61">
        <f t="shared" si="315"/>
        <v>2.3145312500000008</v>
      </c>
      <c r="Z2229" s="54"/>
    </row>
    <row r="2230" spans="1:26" x14ac:dyDescent="0.35">
      <c r="A2230" s="42">
        <v>43129</v>
      </c>
      <c r="B2230" s="55">
        <f t="shared" si="309"/>
        <v>43037</v>
      </c>
      <c r="C2230" s="56">
        <f t="shared" si="310"/>
        <v>43128</v>
      </c>
      <c r="D2230" s="61">
        <v>2.4300000000000002</v>
      </c>
      <c r="E2230" s="33">
        <v>2.9</v>
      </c>
      <c r="F2230" s="43">
        <f t="shared" si="312"/>
        <v>2.388688524590163</v>
      </c>
      <c r="G2230" s="60">
        <f t="shared" si="313"/>
        <v>2.828524590163934</v>
      </c>
      <c r="H2230" s="68" t="str">
        <f t="shared" si="311"/>
        <v>Mar 2018</v>
      </c>
      <c r="I2230" s="70">
        <f t="shared" si="314"/>
        <v>1.77</v>
      </c>
      <c r="J2230" s="70">
        <f>VLOOKUP(H2230,CPI!C$187:L$448,10,FALSE)</f>
        <v>1.5830655220197887</v>
      </c>
      <c r="K2230" s="59">
        <f t="shared" si="320"/>
        <v>4.0528125000000017</v>
      </c>
      <c r="L2230" s="70">
        <f t="shared" si="316"/>
        <v>2.2431094625135151</v>
      </c>
      <c r="M2230" s="71">
        <f t="shared" si="319"/>
        <v>3.8616848770555157</v>
      </c>
      <c r="N2230" s="59">
        <f t="shared" si="321"/>
        <v>1.9539062500000002</v>
      </c>
      <c r="O2230" s="43">
        <f t="shared" si="321"/>
        <v>3.0816639423076921</v>
      </c>
      <c r="P2230" s="69">
        <f t="shared" si="317"/>
        <v>2.8923201569250878</v>
      </c>
      <c r="Q2230" s="44">
        <f t="shared" si="318"/>
        <v>1.2888512747446956</v>
      </c>
      <c r="R2230" s="43">
        <f t="shared" si="322"/>
        <v>249</v>
      </c>
      <c r="S2230" s="45" t="e">
        <f>#REF!*M2230/100/365*365/$R2230</f>
        <v>#REF!</v>
      </c>
      <c r="T2230" s="45" t="e">
        <f>#REF!*P2230/100/365*365/$R2230</f>
        <v>#REF!</v>
      </c>
      <c r="U2230" s="45" t="e">
        <f>#REF!*F2230/100/365*365/$R2230</f>
        <v>#REF!</v>
      </c>
      <c r="V2230" s="45" t="e">
        <f>#REF!*K2230/100/365*365/$R2230</f>
        <v>#REF!</v>
      </c>
      <c r="W2230" s="45" t="e">
        <f>#REF!*O2230/100/365*365/$R2230</f>
        <v>#REF!</v>
      </c>
      <c r="X2230" s="61">
        <f t="shared" si="315"/>
        <v>2.3145312500000008</v>
      </c>
      <c r="Z2230" s="54"/>
    </row>
    <row r="2231" spans="1:26" x14ac:dyDescent="0.35">
      <c r="A2231" s="42">
        <v>43130</v>
      </c>
      <c r="B2231" s="55">
        <f t="shared" si="309"/>
        <v>43038</v>
      </c>
      <c r="C2231" s="56">
        <f t="shared" si="310"/>
        <v>43129</v>
      </c>
      <c r="D2231" s="61">
        <v>2.4300000000000002</v>
      </c>
      <c r="E2231" s="33">
        <v>2.93</v>
      </c>
      <c r="F2231" s="43">
        <f t="shared" si="312"/>
        <v>2.3878688524590164</v>
      </c>
      <c r="G2231" s="60">
        <f t="shared" si="313"/>
        <v>2.8272131147540982</v>
      </c>
      <c r="H2231" s="68" t="str">
        <f t="shared" si="311"/>
        <v>Mar 2018</v>
      </c>
      <c r="I2231" s="70">
        <f t="shared" si="314"/>
        <v>1.77</v>
      </c>
      <c r="J2231" s="70">
        <f>VLOOKUP(H2231,CPI!C$187:L$448,10,FALSE)</f>
        <v>1.5830655220197887</v>
      </c>
      <c r="K2231" s="59">
        <f t="shared" si="320"/>
        <v>4.0528125000000017</v>
      </c>
      <c r="L2231" s="70">
        <f t="shared" si="316"/>
        <v>2.2431094625135151</v>
      </c>
      <c r="M2231" s="71">
        <f t="shared" si="319"/>
        <v>3.8616848770555157</v>
      </c>
      <c r="N2231" s="59">
        <f t="shared" si="321"/>
        <v>1.9539062500000002</v>
      </c>
      <c r="O2231" s="43">
        <f t="shared" si="321"/>
        <v>3.0816639423076921</v>
      </c>
      <c r="P2231" s="69">
        <f t="shared" si="317"/>
        <v>2.8923201569250878</v>
      </c>
      <c r="Q2231" s="44">
        <f t="shared" si="318"/>
        <v>1.2888512747446956</v>
      </c>
      <c r="R2231" s="43">
        <f t="shared" si="322"/>
        <v>249</v>
      </c>
      <c r="S2231" s="45" t="e">
        <f>#REF!*M2231/100/365*365/$R2231</f>
        <v>#REF!</v>
      </c>
      <c r="T2231" s="45" t="e">
        <f>#REF!*P2231/100/365*365/$R2231</f>
        <v>#REF!</v>
      </c>
      <c r="U2231" s="45" t="e">
        <f>#REF!*F2231/100/365*365/$R2231</f>
        <v>#REF!</v>
      </c>
      <c r="V2231" s="45" t="e">
        <f>#REF!*K2231/100/365*365/$R2231</f>
        <v>#REF!</v>
      </c>
      <c r="W2231" s="45" t="e">
        <f>#REF!*O2231/100/365*365/$R2231</f>
        <v>#REF!</v>
      </c>
      <c r="X2231" s="61">
        <f t="shared" si="315"/>
        <v>2.3145312500000008</v>
      </c>
      <c r="Z2231" s="54"/>
    </row>
    <row r="2232" spans="1:26" x14ac:dyDescent="0.35">
      <c r="A2232" s="42">
        <v>43131</v>
      </c>
      <c r="B2232" s="55">
        <f t="shared" si="309"/>
        <v>43039</v>
      </c>
      <c r="C2232" s="56">
        <f t="shared" si="310"/>
        <v>43130</v>
      </c>
      <c r="D2232" s="61">
        <v>2.4</v>
      </c>
      <c r="E2232" s="33">
        <v>2.9</v>
      </c>
      <c r="F2232" s="43">
        <f t="shared" si="312"/>
        <v>2.3877049180327865</v>
      </c>
      <c r="G2232" s="60">
        <f t="shared" si="313"/>
        <v>2.8273770491803281</v>
      </c>
      <c r="H2232" s="68" t="str">
        <f t="shared" si="311"/>
        <v>Mar 2018</v>
      </c>
      <c r="I2232" s="70">
        <f t="shared" si="314"/>
        <v>1.77</v>
      </c>
      <c r="J2232" s="70">
        <f>VLOOKUP(H2232,CPI!C$187:L$448,10,FALSE)</f>
        <v>1.5830655220197887</v>
      </c>
      <c r="K2232" s="59">
        <f t="shared" si="320"/>
        <v>4.0528125000000017</v>
      </c>
      <c r="L2232" s="70">
        <f t="shared" si="316"/>
        <v>2.2431094625135151</v>
      </c>
      <c r="M2232" s="71">
        <f t="shared" si="319"/>
        <v>3.8616848770555157</v>
      </c>
      <c r="N2232" s="59">
        <f t="shared" si="321"/>
        <v>1.9539062500000002</v>
      </c>
      <c r="O2232" s="43">
        <f t="shared" si="321"/>
        <v>3.0816639423076921</v>
      </c>
      <c r="P2232" s="69">
        <f t="shared" si="317"/>
        <v>2.8923201569250878</v>
      </c>
      <c r="Q2232" s="44">
        <f t="shared" si="318"/>
        <v>1.2888512747446956</v>
      </c>
      <c r="R2232" s="43">
        <f t="shared" si="322"/>
        <v>249</v>
      </c>
      <c r="S2232" s="45" t="e">
        <f>#REF!*M2232/100/365*365/$R2232</f>
        <v>#REF!</v>
      </c>
      <c r="T2232" s="45" t="e">
        <f>#REF!*P2232/100/365*365/$R2232</f>
        <v>#REF!</v>
      </c>
      <c r="U2232" s="45" t="e">
        <f>#REF!*F2232/100/365*365/$R2232</f>
        <v>#REF!</v>
      </c>
      <c r="V2232" s="45" t="e">
        <f>#REF!*K2232/100/365*365/$R2232</f>
        <v>#REF!</v>
      </c>
      <c r="W2232" s="45" t="e">
        <f>#REF!*O2232/100/365*365/$R2232</f>
        <v>#REF!</v>
      </c>
      <c r="X2232" s="61">
        <f t="shared" si="315"/>
        <v>2.3145312500000008</v>
      </c>
      <c r="Z2232" s="54"/>
    </row>
    <row r="2233" spans="1:26" x14ac:dyDescent="0.35">
      <c r="A2233" s="42">
        <v>43132</v>
      </c>
      <c r="B2233" s="55">
        <f t="shared" si="309"/>
        <v>43040</v>
      </c>
      <c r="C2233" s="56">
        <f t="shared" si="310"/>
        <v>43131</v>
      </c>
      <c r="D2233" s="61">
        <v>2.42</v>
      </c>
      <c r="E2233" s="33">
        <v>2.92</v>
      </c>
      <c r="F2233" s="43">
        <f t="shared" si="312"/>
        <v>2.3868852459016394</v>
      </c>
      <c r="G2233" s="60">
        <f t="shared" si="313"/>
        <v>2.8267213114754095</v>
      </c>
      <c r="H2233" s="68" t="str">
        <f t="shared" si="311"/>
        <v>Mar 2018</v>
      </c>
      <c r="I2233" s="70">
        <f t="shared" si="314"/>
        <v>1.77</v>
      </c>
      <c r="J2233" s="70">
        <f>VLOOKUP(H2233,CPI!C$187:L$448,10,FALSE)</f>
        <v>1.5830655220197887</v>
      </c>
      <c r="K2233" s="59">
        <f t="shared" si="320"/>
        <v>4.0528125000000017</v>
      </c>
      <c r="L2233" s="70">
        <f t="shared" si="316"/>
        <v>2.2431094625135151</v>
      </c>
      <c r="M2233" s="71">
        <f t="shared" si="319"/>
        <v>3.8616848770555157</v>
      </c>
      <c r="N2233" s="59">
        <f t="shared" si="321"/>
        <v>1.9539062500000002</v>
      </c>
      <c r="O2233" s="43">
        <f t="shared" si="321"/>
        <v>3.0816639423076921</v>
      </c>
      <c r="P2233" s="69">
        <f t="shared" si="317"/>
        <v>2.8923201569250878</v>
      </c>
      <c r="Q2233" s="44">
        <f t="shared" si="318"/>
        <v>1.2888512747446956</v>
      </c>
      <c r="R2233" s="43">
        <f t="shared" si="322"/>
        <v>249</v>
      </c>
      <c r="S2233" s="45" t="e">
        <f>#REF!*M2233/100/365*365/$R2233</f>
        <v>#REF!</v>
      </c>
      <c r="T2233" s="45" t="e">
        <f>#REF!*P2233/100/365*365/$R2233</f>
        <v>#REF!</v>
      </c>
      <c r="U2233" s="45" t="e">
        <f>#REF!*F2233/100/365*365/$R2233</f>
        <v>#REF!</v>
      </c>
      <c r="V2233" s="45" t="e">
        <f>#REF!*K2233/100/365*365/$R2233</f>
        <v>#REF!</v>
      </c>
      <c r="W2233" s="45" t="e">
        <f>#REF!*O2233/100/365*365/$R2233</f>
        <v>#REF!</v>
      </c>
      <c r="X2233" s="61">
        <f t="shared" si="315"/>
        <v>2.3145312500000008</v>
      </c>
      <c r="Z2233" s="54"/>
    </row>
    <row r="2234" spans="1:26" x14ac:dyDescent="0.35">
      <c r="A2234" s="42">
        <v>43133</v>
      </c>
      <c r="B2234" s="55">
        <f t="shared" si="309"/>
        <v>43041</v>
      </c>
      <c r="C2234" s="56">
        <f t="shared" si="310"/>
        <v>43132</v>
      </c>
      <c r="D2234" s="61">
        <v>2.4300000000000002</v>
      </c>
      <c r="E2234" s="33">
        <v>2.95</v>
      </c>
      <c r="F2234" s="43">
        <f t="shared" si="312"/>
        <v>2.3870491803278693</v>
      </c>
      <c r="G2234" s="60">
        <f t="shared" si="313"/>
        <v>2.8272131147540978</v>
      </c>
      <c r="H2234" s="68" t="str">
        <f t="shared" si="311"/>
        <v>Mar 2018</v>
      </c>
      <c r="I2234" s="70">
        <f t="shared" si="314"/>
        <v>1.77</v>
      </c>
      <c r="J2234" s="70">
        <f>VLOOKUP(H2234,CPI!C$187:L$448,10,FALSE)</f>
        <v>1.5830655220197887</v>
      </c>
      <c r="K2234" s="59">
        <f t="shared" si="320"/>
        <v>4.0528125000000017</v>
      </c>
      <c r="L2234" s="70">
        <f t="shared" si="316"/>
        <v>2.2431094625135151</v>
      </c>
      <c r="M2234" s="71">
        <f t="shared" si="319"/>
        <v>3.8616848770555157</v>
      </c>
      <c r="N2234" s="59">
        <f t="shared" si="321"/>
        <v>1.9539062500000002</v>
      </c>
      <c r="O2234" s="43">
        <f t="shared" si="321"/>
        <v>3.0816639423076921</v>
      </c>
      <c r="P2234" s="69">
        <f t="shared" si="317"/>
        <v>2.8923201569250878</v>
      </c>
      <c r="Q2234" s="44">
        <f t="shared" si="318"/>
        <v>1.2888512747446956</v>
      </c>
      <c r="R2234" s="43">
        <f t="shared" si="322"/>
        <v>249</v>
      </c>
      <c r="S2234" s="45" t="e">
        <f>#REF!*M2234/100/365*365/$R2234</f>
        <v>#REF!</v>
      </c>
      <c r="T2234" s="45" t="e">
        <f>#REF!*P2234/100/365*365/$R2234</f>
        <v>#REF!</v>
      </c>
      <c r="U2234" s="45" t="e">
        <f>#REF!*F2234/100/365*365/$R2234</f>
        <v>#REF!</v>
      </c>
      <c r="V2234" s="45" t="e">
        <f>#REF!*K2234/100/365*365/$R2234</f>
        <v>#REF!</v>
      </c>
      <c r="W2234" s="45" t="e">
        <f>#REF!*O2234/100/365*365/$R2234</f>
        <v>#REF!</v>
      </c>
      <c r="X2234" s="61">
        <f t="shared" si="315"/>
        <v>2.3145312500000008</v>
      </c>
      <c r="Z2234" s="54"/>
    </row>
    <row r="2235" spans="1:26" x14ac:dyDescent="0.35">
      <c r="A2235" s="42">
        <v>43136</v>
      </c>
      <c r="B2235" s="55">
        <f t="shared" si="309"/>
        <v>43044</v>
      </c>
      <c r="C2235" s="56">
        <f t="shared" si="310"/>
        <v>43135</v>
      </c>
      <c r="D2235" s="61">
        <v>2.4500000000000002</v>
      </c>
      <c r="E2235" s="33">
        <v>2.98</v>
      </c>
      <c r="F2235" s="43">
        <f t="shared" si="312"/>
        <v>2.3878688524590168</v>
      </c>
      <c r="G2235" s="60">
        <f t="shared" si="313"/>
        <v>2.8290163934426218</v>
      </c>
      <c r="H2235" s="68" t="str">
        <f t="shared" si="311"/>
        <v>Mar 2018</v>
      </c>
      <c r="I2235" s="70">
        <f t="shared" si="314"/>
        <v>1.77</v>
      </c>
      <c r="J2235" s="70">
        <f>VLOOKUP(H2235,CPI!C$187:L$448,10,FALSE)</f>
        <v>1.5830655220197887</v>
      </c>
      <c r="K2235" s="59">
        <f t="shared" si="320"/>
        <v>4.0528125000000017</v>
      </c>
      <c r="L2235" s="70">
        <f t="shared" si="316"/>
        <v>2.2431094625135151</v>
      </c>
      <c r="M2235" s="71">
        <f t="shared" si="319"/>
        <v>3.8616848770555157</v>
      </c>
      <c r="N2235" s="59">
        <f t="shared" si="321"/>
        <v>1.9539062500000002</v>
      </c>
      <c r="O2235" s="43">
        <f t="shared" si="321"/>
        <v>3.0816639423076921</v>
      </c>
      <c r="P2235" s="69">
        <f t="shared" si="317"/>
        <v>2.8923201569250878</v>
      </c>
      <c r="Q2235" s="44">
        <f t="shared" si="318"/>
        <v>1.2888512747446956</v>
      </c>
      <c r="R2235" s="43">
        <f t="shared" si="322"/>
        <v>249</v>
      </c>
      <c r="S2235" s="45" t="e">
        <f>#REF!*M2235/100/365*365/$R2235</f>
        <v>#REF!</v>
      </c>
      <c r="T2235" s="45" t="e">
        <f>#REF!*P2235/100/365*365/$R2235</f>
        <v>#REF!</v>
      </c>
      <c r="U2235" s="45" t="e">
        <f>#REF!*F2235/100/365*365/$R2235</f>
        <v>#REF!</v>
      </c>
      <c r="V2235" s="45" t="e">
        <f>#REF!*K2235/100/365*365/$R2235</f>
        <v>#REF!</v>
      </c>
      <c r="W2235" s="45" t="e">
        <f>#REF!*O2235/100/365*365/$R2235</f>
        <v>#REF!</v>
      </c>
      <c r="X2235" s="61">
        <f t="shared" si="315"/>
        <v>2.3145312500000008</v>
      </c>
      <c r="Z2235" s="54"/>
    </row>
    <row r="2236" spans="1:26" x14ac:dyDescent="0.35">
      <c r="A2236" s="42">
        <v>43138</v>
      </c>
      <c r="B2236" s="55">
        <f t="shared" si="309"/>
        <v>43046</v>
      </c>
      <c r="C2236" s="56">
        <f t="shared" si="310"/>
        <v>43137</v>
      </c>
      <c r="D2236" s="61">
        <v>2.41</v>
      </c>
      <c r="E2236" s="33">
        <v>2.96</v>
      </c>
      <c r="F2236" s="43">
        <f t="shared" si="312"/>
        <v>2.3898333333333337</v>
      </c>
      <c r="G2236" s="60">
        <f t="shared" si="313"/>
        <v>2.8331666666666657</v>
      </c>
      <c r="H2236" s="68" t="str">
        <f t="shared" si="311"/>
        <v>Mar 2018</v>
      </c>
      <c r="I2236" s="70">
        <f t="shared" si="314"/>
        <v>1.77</v>
      </c>
      <c r="J2236" s="70">
        <f>VLOOKUP(H2236,CPI!C$187:L$448,10,FALSE)</f>
        <v>1.5830655220197887</v>
      </c>
      <c r="K2236" s="59">
        <f t="shared" si="320"/>
        <v>4.0528125000000017</v>
      </c>
      <c r="L2236" s="70">
        <f t="shared" si="316"/>
        <v>2.2431094625135151</v>
      </c>
      <c r="M2236" s="71">
        <f t="shared" si="319"/>
        <v>3.8616848770555157</v>
      </c>
      <c r="N2236" s="59">
        <f t="shared" si="321"/>
        <v>1.9539062500000002</v>
      </c>
      <c r="O2236" s="43">
        <f t="shared" si="321"/>
        <v>3.0816639423076921</v>
      </c>
      <c r="P2236" s="69">
        <f t="shared" si="317"/>
        <v>2.8923201569250878</v>
      </c>
      <c r="Q2236" s="44">
        <f t="shared" si="318"/>
        <v>1.2888512747446956</v>
      </c>
      <c r="R2236" s="43">
        <f t="shared" si="322"/>
        <v>249</v>
      </c>
      <c r="S2236" s="45" t="e">
        <f>#REF!*M2236/100/365*365/$R2236</f>
        <v>#REF!</v>
      </c>
      <c r="T2236" s="45" t="e">
        <f>#REF!*P2236/100/365*365/$R2236</f>
        <v>#REF!</v>
      </c>
      <c r="U2236" s="45" t="e">
        <f>#REF!*F2236/100/365*365/$R2236</f>
        <v>#REF!</v>
      </c>
      <c r="V2236" s="45" t="e">
        <f>#REF!*K2236/100/365*365/$R2236</f>
        <v>#REF!</v>
      </c>
      <c r="W2236" s="45" t="e">
        <f>#REF!*O2236/100/365*365/$R2236</f>
        <v>#REF!</v>
      </c>
      <c r="X2236" s="61">
        <f t="shared" si="315"/>
        <v>2.3145312500000008</v>
      </c>
      <c r="Z2236" s="54"/>
    </row>
    <row r="2237" spans="1:26" x14ac:dyDescent="0.35">
      <c r="A2237" s="42">
        <v>43139</v>
      </c>
      <c r="B2237" s="55">
        <f t="shared" si="309"/>
        <v>43047</v>
      </c>
      <c r="C2237" s="56">
        <f t="shared" si="310"/>
        <v>43138</v>
      </c>
      <c r="D2237" s="61">
        <v>2.4</v>
      </c>
      <c r="E2237" s="33">
        <v>2.96</v>
      </c>
      <c r="F2237" s="43">
        <f t="shared" si="312"/>
        <v>2.3896666666666673</v>
      </c>
      <c r="G2237" s="60">
        <f t="shared" si="313"/>
        <v>2.8349999999999991</v>
      </c>
      <c r="H2237" s="68" t="str">
        <f t="shared" si="311"/>
        <v>Mar 2018</v>
      </c>
      <c r="I2237" s="70">
        <f t="shared" si="314"/>
        <v>1.77</v>
      </c>
      <c r="J2237" s="70">
        <f>VLOOKUP(H2237,CPI!C$187:L$448,10,FALSE)</f>
        <v>1.5830655220197887</v>
      </c>
      <c r="K2237" s="59">
        <f t="shared" si="320"/>
        <v>4.0528125000000017</v>
      </c>
      <c r="L2237" s="70">
        <f t="shared" si="316"/>
        <v>2.2431094625135151</v>
      </c>
      <c r="M2237" s="71">
        <f t="shared" si="319"/>
        <v>3.8616848770555157</v>
      </c>
      <c r="N2237" s="59">
        <f t="shared" si="321"/>
        <v>1.9539062500000002</v>
      </c>
      <c r="O2237" s="43">
        <f t="shared" si="321"/>
        <v>3.0816639423076921</v>
      </c>
      <c r="P2237" s="69">
        <f t="shared" si="317"/>
        <v>2.8923201569250878</v>
      </c>
      <c r="Q2237" s="44">
        <f t="shared" si="318"/>
        <v>1.2888512747446956</v>
      </c>
      <c r="R2237" s="43">
        <f t="shared" si="322"/>
        <v>249</v>
      </c>
      <c r="S2237" s="45" t="e">
        <f>#REF!*M2237/100/365*365/$R2237</f>
        <v>#REF!</v>
      </c>
      <c r="T2237" s="45" t="e">
        <f>#REF!*P2237/100/365*365/$R2237</f>
        <v>#REF!</v>
      </c>
      <c r="U2237" s="45" t="e">
        <f>#REF!*F2237/100/365*365/$R2237</f>
        <v>#REF!</v>
      </c>
      <c r="V2237" s="45" t="e">
        <f>#REF!*K2237/100/365*365/$R2237</f>
        <v>#REF!</v>
      </c>
      <c r="W2237" s="45" t="e">
        <f>#REF!*O2237/100/365*365/$R2237</f>
        <v>#REF!</v>
      </c>
      <c r="X2237" s="61">
        <f t="shared" si="315"/>
        <v>2.3145312500000008</v>
      </c>
      <c r="Z2237" s="54"/>
    </row>
    <row r="2238" spans="1:26" x14ac:dyDescent="0.35">
      <c r="A2238" s="42">
        <v>43140</v>
      </c>
      <c r="B2238" s="55">
        <f t="shared" si="309"/>
        <v>43048</v>
      </c>
      <c r="C2238" s="56">
        <f t="shared" si="310"/>
        <v>43139</v>
      </c>
      <c r="D2238" s="61">
        <v>2.38</v>
      </c>
      <c r="E2238" s="33">
        <v>2.95</v>
      </c>
      <c r="F2238" s="43">
        <f t="shared" si="312"/>
        <v>2.3881666666666677</v>
      </c>
      <c r="G2238" s="60">
        <f t="shared" si="313"/>
        <v>2.8354999999999992</v>
      </c>
      <c r="H2238" s="68" t="str">
        <f t="shared" si="311"/>
        <v>Mar 2018</v>
      </c>
      <c r="I2238" s="70">
        <f t="shared" si="314"/>
        <v>1.77</v>
      </c>
      <c r="J2238" s="70">
        <f>VLOOKUP(H2238,CPI!C$187:L$448,10,FALSE)</f>
        <v>1.5830655220197887</v>
      </c>
      <c r="K2238" s="59">
        <f t="shared" si="320"/>
        <v>4.0528125000000017</v>
      </c>
      <c r="L2238" s="70">
        <f t="shared" si="316"/>
        <v>2.2431094625135151</v>
      </c>
      <c r="M2238" s="71">
        <f t="shared" si="319"/>
        <v>3.8616848770555157</v>
      </c>
      <c r="N2238" s="59">
        <f t="shared" si="321"/>
        <v>1.9539062500000002</v>
      </c>
      <c r="O2238" s="43">
        <f t="shared" si="321"/>
        <v>3.0816639423076921</v>
      </c>
      <c r="P2238" s="69">
        <f t="shared" si="317"/>
        <v>2.8923201569250878</v>
      </c>
      <c r="Q2238" s="44">
        <f t="shared" si="318"/>
        <v>1.2888512747446956</v>
      </c>
      <c r="R2238" s="43">
        <f t="shared" si="322"/>
        <v>249</v>
      </c>
      <c r="S2238" s="45" t="e">
        <f>#REF!*M2238/100/365*365/$R2238</f>
        <v>#REF!</v>
      </c>
      <c r="T2238" s="45" t="e">
        <f>#REF!*P2238/100/365*365/$R2238</f>
        <v>#REF!</v>
      </c>
      <c r="U2238" s="45" t="e">
        <f>#REF!*F2238/100/365*365/$R2238</f>
        <v>#REF!</v>
      </c>
      <c r="V2238" s="45" t="e">
        <f>#REF!*K2238/100/365*365/$R2238</f>
        <v>#REF!</v>
      </c>
      <c r="W2238" s="45" t="e">
        <f>#REF!*O2238/100/365*365/$R2238</f>
        <v>#REF!</v>
      </c>
      <c r="X2238" s="61">
        <f t="shared" si="315"/>
        <v>2.3145312500000008</v>
      </c>
      <c r="Z2238" s="54"/>
    </row>
    <row r="2239" spans="1:26" x14ac:dyDescent="0.35">
      <c r="A2239" s="42">
        <v>43143</v>
      </c>
      <c r="B2239" s="55">
        <f t="shared" si="309"/>
        <v>43051</v>
      </c>
      <c r="C2239" s="56">
        <f t="shared" si="310"/>
        <v>43142</v>
      </c>
      <c r="D2239" s="61">
        <v>2.41</v>
      </c>
      <c r="E2239" s="33">
        <v>2.99</v>
      </c>
      <c r="F2239" s="43">
        <f t="shared" si="312"/>
        <v>2.3865000000000003</v>
      </c>
      <c r="G2239" s="60">
        <f t="shared" si="313"/>
        <v>2.8358333333333325</v>
      </c>
      <c r="H2239" s="68" t="str">
        <f t="shared" si="311"/>
        <v>Mar 2018</v>
      </c>
      <c r="I2239" s="70">
        <f t="shared" si="314"/>
        <v>1.77</v>
      </c>
      <c r="J2239" s="70">
        <f>VLOOKUP(H2239,CPI!C$187:L$448,10,FALSE)</f>
        <v>1.5830655220197887</v>
      </c>
      <c r="K2239" s="59">
        <f t="shared" si="320"/>
        <v>4.0528125000000017</v>
      </c>
      <c r="L2239" s="70">
        <f t="shared" si="316"/>
        <v>2.2431094625135151</v>
      </c>
      <c r="M2239" s="71">
        <f t="shared" si="319"/>
        <v>3.8616848770555157</v>
      </c>
      <c r="N2239" s="59">
        <f t="shared" si="321"/>
        <v>1.9539062500000002</v>
      </c>
      <c r="O2239" s="43">
        <f t="shared" si="321"/>
        <v>3.0816639423076921</v>
      </c>
      <c r="P2239" s="69">
        <f t="shared" si="317"/>
        <v>2.8923201569250878</v>
      </c>
      <c r="Q2239" s="44">
        <f t="shared" si="318"/>
        <v>1.2888512747446956</v>
      </c>
      <c r="R2239" s="43">
        <f t="shared" si="322"/>
        <v>249</v>
      </c>
      <c r="S2239" s="45" t="e">
        <f>#REF!*M2239/100/365*365/$R2239</f>
        <v>#REF!</v>
      </c>
      <c r="T2239" s="45" t="e">
        <f>#REF!*P2239/100/365*365/$R2239</f>
        <v>#REF!</v>
      </c>
      <c r="U2239" s="45" t="e">
        <f>#REF!*F2239/100/365*365/$R2239</f>
        <v>#REF!</v>
      </c>
      <c r="V2239" s="45" t="e">
        <f>#REF!*K2239/100/365*365/$R2239</f>
        <v>#REF!</v>
      </c>
      <c r="W2239" s="45" t="e">
        <f>#REF!*O2239/100/365*365/$R2239</f>
        <v>#REF!</v>
      </c>
      <c r="X2239" s="61">
        <f t="shared" si="315"/>
        <v>2.3145312500000008</v>
      </c>
      <c r="Z2239" s="54"/>
    </row>
    <row r="2240" spans="1:26" x14ac:dyDescent="0.35">
      <c r="A2240" s="42">
        <v>43144</v>
      </c>
      <c r="B2240" s="55">
        <f t="shared" si="309"/>
        <v>43052</v>
      </c>
      <c r="C2240" s="56">
        <f t="shared" si="310"/>
        <v>43143</v>
      </c>
      <c r="D2240" s="61">
        <v>2.39</v>
      </c>
      <c r="E2240" s="33">
        <v>2.98</v>
      </c>
      <c r="F2240" s="43">
        <f t="shared" si="312"/>
        <v>2.3853333333333344</v>
      </c>
      <c r="G2240" s="60">
        <f t="shared" si="313"/>
        <v>2.8366666666666664</v>
      </c>
      <c r="H2240" s="68" t="str">
        <f t="shared" si="311"/>
        <v>Mar 2018</v>
      </c>
      <c r="I2240" s="70">
        <f t="shared" si="314"/>
        <v>1.77</v>
      </c>
      <c r="J2240" s="70">
        <f>VLOOKUP(H2240,CPI!C$187:L$448,10,FALSE)</f>
        <v>1.5830655220197887</v>
      </c>
      <c r="K2240" s="59">
        <f t="shared" si="320"/>
        <v>4.0528125000000017</v>
      </c>
      <c r="L2240" s="70">
        <f t="shared" si="316"/>
        <v>2.2431094625135151</v>
      </c>
      <c r="M2240" s="71">
        <f t="shared" si="319"/>
        <v>3.8616848770555157</v>
      </c>
      <c r="N2240" s="59">
        <f t="shared" si="321"/>
        <v>1.9539062500000002</v>
      </c>
      <c r="O2240" s="43">
        <f t="shared" si="321"/>
        <v>3.0816639423076921</v>
      </c>
      <c r="P2240" s="69">
        <f t="shared" si="317"/>
        <v>2.8923201569250878</v>
      </c>
      <c r="Q2240" s="44">
        <f t="shared" si="318"/>
        <v>1.2888512747446956</v>
      </c>
      <c r="R2240" s="43">
        <f t="shared" si="322"/>
        <v>249</v>
      </c>
      <c r="S2240" s="45" t="e">
        <f>#REF!*M2240/100/365*365/$R2240</f>
        <v>#REF!</v>
      </c>
      <c r="T2240" s="45" t="e">
        <f>#REF!*P2240/100/365*365/$R2240</f>
        <v>#REF!</v>
      </c>
      <c r="U2240" s="45" t="e">
        <f>#REF!*F2240/100/365*365/$R2240</f>
        <v>#REF!</v>
      </c>
      <c r="V2240" s="45" t="e">
        <f>#REF!*K2240/100/365*365/$R2240</f>
        <v>#REF!</v>
      </c>
      <c r="W2240" s="45" t="e">
        <f>#REF!*O2240/100/365*365/$R2240</f>
        <v>#REF!</v>
      </c>
      <c r="X2240" s="61">
        <f t="shared" si="315"/>
        <v>2.3145312500000008</v>
      </c>
      <c r="Z2240" s="54"/>
    </row>
    <row r="2241" spans="1:26" x14ac:dyDescent="0.35">
      <c r="A2241" s="42">
        <v>43145</v>
      </c>
      <c r="B2241" s="55">
        <f t="shared" si="309"/>
        <v>43053</v>
      </c>
      <c r="C2241" s="56">
        <f t="shared" si="310"/>
        <v>43144</v>
      </c>
      <c r="D2241" s="61">
        <v>2.39</v>
      </c>
      <c r="E2241" s="33">
        <v>2.94</v>
      </c>
      <c r="F2241" s="43">
        <f t="shared" si="312"/>
        <v>2.3836666666666675</v>
      </c>
      <c r="G2241" s="60">
        <f t="shared" si="313"/>
        <v>2.8373333333333335</v>
      </c>
      <c r="H2241" s="68" t="str">
        <f t="shared" si="311"/>
        <v>Mar 2018</v>
      </c>
      <c r="I2241" s="70">
        <f t="shared" si="314"/>
        <v>1.77</v>
      </c>
      <c r="J2241" s="70">
        <f>VLOOKUP(H2241,CPI!C$187:L$448,10,FALSE)</f>
        <v>1.5830655220197887</v>
      </c>
      <c r="K2241" s="59">
        <f t="shared" si="320"/>
        <v>4.0528125000000017</v>
      </c>
      <c r="L2241" s="70">
        <f t="shared" si="316"/>
        <v>2.2431094625135151</v>
      </c>
      <c r="M2241" s="71">
        <f t="shared" si="319"/>
        <v>3.8616848770555157</v>
      </c>
      <c r="N2241" s="59">
        <f t="shared" si="321"/>
        <v>1.9539062500000002</v>
      </c>
      <c r="O2241" s="43">
        <f t="shared" si="321"/>
        <v>3.0816639423076921</v>
      </c>
      <c r="P2241" s="69">
        <f t="shared" si="317"/>
        <v>2.8923201569250878</v>
      </c>
      <c r="Q2241" s="44">
        <f t="shared" si="318"/>
        <v>1.2888512747446956</v>
      </c>
      <c r="R2241" s="43">
        <f t="shared" si="322"/>
        <v>249</v>
      </c>
      <c r="S2241" s="45" t="e">
        <f>#REF!*M2241/100/365*365/$R2241</f>
        <v>#REF!</v>
      </c>
      <c r="T2241" s="45" t="e">
        <f>#REF!*P2241/100/365*365/$R2241</f>
        <v>#REF!</v>
      </c>
      <c r="U2241" s="45" t="e">
        <f>#REF!*F2241/100/365*365/$R2241</f>
        <v>#REF!</v>
      </c>
      <c r="V2241" s="45" t="e">
        <f>#REF!*K2241/100/365*365/$R2241</f>
        <v>#REF!</v>
      </c>
      <c r="W2241" s="45" t="e">
        <f>#REF!*O2241/100/365*365/$R2241</f>
        <v>#REF!</v>
      </c>
      <c r="X2241" s="61">
        <f t="shared" si="315"/>
        <v>2.3145312500000008</v>
      </c>
      <c r="Z2241" s="54"/>
    </row>
    <row r="2242" spans="1:26" x14ac:dyDescent="0.35">
      <c r="A2242" s="42">
        <v>43146</v>
      </c>
      <c r="B2242" s="55">
        <f t="shared" si="309"/>
        <v>43054</v>
      </c>
      <c r="C2242" s="56">
        <f t="shared" si="310"/>
        <v>43145</v>
      </c>
      <c r="D2242" s="61">
        <v>2.42</v>
      </c>
      <c r="E2242" s="33">
        <v>3</v>
      </c>
      <c r="F2242" s="43">
        <f t="shared" si="312"/>
        <v>2.3825000000000003</v>
      </c>
      <c r="G2242" s="60">
        <f t="shared" si="313"/>
        <v>2.8383333333333329</v>
      </c>
      <c r="H2242" s="68" t="str">
        <f t="shared" si="311"/>
        <v>Mar 2018</v>
      </c>
      <c r="I2242" s="70">
        <f t="shared" si="314"/>
        <v>1.77</v>
      </c>
      <c r="J2242" s="70">
        <f>VLOOKUP(H2242,CPI!C$187:L$448,10,FALSE)</f>
        <v>1.5830655220197887</v>
      </c>
      <c r="K2242" s="59">
        <f t="shared" si="320"/>
        <v>4.0528125000000017</v>
      </c>
      <c r="L2242" s="70">
        <f t="shared" si="316"/>
        <v>2.2431094625135151</v>
      </c>
      <c r="M2242" s="71">
        <f t="shared" si="319"/>
        <v>3.8616848770555157</v>
      </c>
      <c r="N2242" s="59">
        <f t="shared" si="321"/>
        <v>1.9539062500000002</v>
      </c>
      <c r="O2242" s="43">
        <f t="shared" si="321"/>
        <v>3.0816639423076921</v>
      </c>
      <c r="P2242" s="69">
        <f t="shared" si="317"/>
        <v>2.8923201569250878</v>
      </c>
      <c r="Q2242" s="44">
        <f t="shared" si="318"/>
        <v>1.2888512747446956</v>
      </c>
      <c r="R2242" s="43">
        <f t="shared" si="322"/>
        <v>249</v>
      </c>
      <c r="S2242" s="45" t="e">
        <f>#REF!*M2242/100/365*365/$R2242</f>
        <v>#REF!</v>
      </c>
      <c r="T2242" s="45" t="e">
        <f>#REF!*P2242/100/365*365/$R2242</f>
        <v>#REF!</v>
      </c>
      <c r="U2242" s="45" t="e">
        <f>#REF!*F2242/100/365*365/$R2242</f>
        <v>#REF!</v>
      </c>
      <c r="V2242" s="45" t="e">
        <f>#REF!*K2242/100/365*365/$R2242</f>
        <v>#REF!</v>
      </c>
      <c r="W2242" s="45" t="e">
        <f>#REF!*O2242/100/365*365/$R2242</f>
        <v>#REF!</v>
      </c>
      <c r="X2242" s="61">
        <f t="shared" si="315"/>
        <v>2.3145312500000008</v>
      </c>
      <c r="Z2242" s="54"/>
    </row>
    <row r="2243" spans="1:26" x14ac:dyDescent="0.35">
      <c r="A2243" s="42">
        <v>43147</v>
      </c>
      <c r="B2243" s="55">
        <f t="shared" si="309"/>
        <v>43055</v>
      </c>
      <c r="C2243" s="56">
        <f t="shared" si="310"/>
        <v>43146</v>
      </c>
      <c r="D2243" s="61">
        <v>2.41</v>
      </c>
      <c r="E2243" s="33">
        <v>2.99</v>
      </c>
      <c r="F2243" s="43">
        <f t="shared" si="312"/>
        <v>2.3823333333333339</v>
      </c>
      <c r="G2243" s="60">
        <f t="shared" si="313"/>
        <v>2.8408333333333338</v>
      </c>
      <c r="H2243" s="68" t="str">
        <f t="shared" si="311"/>
        <v>Mar 2018</v>
      </c>
      <c r="I2243" s="70">
        <f t="shared" si="314"/>
        <v>1.77</v>
      </c>
      <c r="J2243" s="70">
        <f>VLOOKUP(H2243,CPI!C$187:L$448,10,FALSE)</f>
        <v>1.5830655220197887</v>
      </c>
      <c r="K2243" s="59">
        <f t="shared" si="320"/>
        <v>4.0528125000000017</v>
      </c>
      <c r="L2243" s="70">
        <f t="shared" si="316"/>
        <v>2.2431094625135151</v>
      </c>
      <c r="M2243" s="71">
        <f t="shared" si="319"/>
        <v>3.8616848770555157</v>
      </c>
      <c r="N2243" s="59">
        <f t="shared" si="321"/>
        <v>1.9539062500000002</v>
      </c>
      <c r="O2243" s="43">
        <f t="shared" si="321"/>
        <v>3.0816639423076921</v>
      </c>
      <c r="P2243" s="69">
        <f t="shared" si="317"/>
        <v>2.8923201569250878</v>
      </c>
      <c r="Q2243" s="44">
        <f t="shared" si="318"/>
        <v>1.2888512747446956</v>
      </c>
      <c r="R2243" s="43">
        <f t="shared" si="322"/>
        <v>249</v>
      </c>
      <c r="S2243" s="45" t="e">
        <f>#REF!*M2243/100/365*365/$R2243</f>
        <v>#REF!</v>
      </c>
      <c r="T2243" s="45" t="e">
        <f>#REF!*P2243/100/365*365/$R2243</f>
        <v>#REF!</v>
      </c>
      <c r="U2243" s="45" t="e">
        <f>#REF!*F2243/100/365*365/$R2243</f>
        <v>#REF!</v>
      </c>
      <c r="V2243" s="45" t="e">
        <f>#REF!*K2243/100/365*365/$R2243</f>
        <v>#REF!</v>
      </c>
      <c r="W2243" s="45" t="e">
        <f>#REF!*O2243/100/365*365/$R2243</f>
        <v>#REF!</v>
      </c>
      <c r="X2243" s="61">
        <f t="shared" si="315"/>
        <v>2.3145312500000008</v>
      </c>
      <c r="Z2243" s="54"/>
    </row>
    <row r="2244" spans="1:26" x14ac:dyDescent="0.35">
      <c r="A2244" s="42">
        <v>43150</v>
      </c>
      <c r="B2244" s="55">
        <f t="shared" si="309"/>
        <v>43058</v>
      </c>
      <c r="C2244" s="56">
        <f t="shared" si="310"/>
        <v>43149</v>
      </c>
      <c r="D2244" s="61">
        <v>2.4</v>
      </c>
      <c r="E2244" s="33">
        <v>2.97</v>
      </c>
      <c r="F2244" s="43">
        <f t="shared" si="312"/>
        <v>2.3816666666666668</v>
      </c>
      <c r="G2244" s="60">
        <f t="shared" si="313"/>
        <v>2.8428333333333331</v>
      </c>
      <c r="H2244" s="68" t="str">
        <f t="shared" si="311"/>
        <v>Mar 2018</v>
      </c>
      <c r="I2244" s="70">
        <f t="shared" si="314"/>
        <v>1.77</v>
      </c>
      <c r="J2244" s="70">
        <f>VLOOKUP(H2244,CPI!C$187:L$448,10,FALSE)</f>
        <v>1.5830655220197887</v>
      </c>
      <c r="K2244" s="59">
        <f t="shared" si="320"/>
        <v>4.0528125000000017</v>
      </c>
      <c r="L2244" s="70">
        <f t="shared" si="316"/>
        <v>2.2431094625135151</v>
      </c>
      <c r="M2244" s="71">
        <f t="shared" si="319"/>
        <v>3.8616848770555157</v>
      </c>
      <c r="N2244" s="59">
        <f t="shared" si="321"/>
        <v>1.9539062500000002</v>
      </c>
      <c r="O2244" s="43">
        <f t="shared" si="321"/>
        <v>3.0816639423076921</v>
      </c>
      <c r="P2244" s="69">
        <f t="shared" si="317"/>
        <v>2.8923201569250878</v>
      </c>
      <c r="Q2244" s="44">
        <f t="shared" si="318"/>
        <v>1.2888512747446956</v>
      </c>
      <c r="R2244" s="43">
        <f t="shared" si="322"/>
        <v>249</v>
      </c>
      <c r="S2244" s="45" t="e">
        <f>#REF!*M2244/100/365*365/$R2244</f>
        <v>#REF!</v>
      </c>
      <c r="T2244" s="45" t="e">
        <f>#REF!*P2244/100/365*365/$R2244</f>
        <v>#REF!</v>
      </c>
      <c r="U2244" s="45" t="e">
        <f>#REF!*F2244/100/365*365/$R2244</f>
        <v>#REF!</v>
      </c>
      <c r="V2244" s="45" t="e">
        <f>#REF!*K2244/100/365*365/$R2244</f>
        <v>#REF!</v>
      </c>
      <c r="W2244" s="45" t="e">
        <f>#REF!*O2244/100/365*365/$R2244</f>
        <v>#REF!</v>
      </c>
      <c r="X2244" s="61">
        <f t="shared" si="315"/>
        <v>2.3145312500000008</v>
      </c>
      <c r="Z2244" s="54"/>
    </row>
    <row r="2245" spans="1:26" x14ac:dyDescent="0.35">
      <c r="A2245" s="42">
        <v>43151</v>
      </c>
      <c r="B2245" s="55">
        <f t="shared" si="309"/>
        <v>43059</v>
      </c>
      <c r="C2245" s="56">
        <f t="shared" si="310"/>
        <v>43150</v>
      </c>
      <c r="D2245" s="61">
        <v>2.42</v>
      </c>
      <c r="E2245" s="33">
        <v>2.98</v>
      </c>
      <c r="F2245" s="43">
        <f t="shared" si="312"/>
        <v>2.3816666666666673</v>
      </c>
      <c r="G2245" s="60">
        <f t="shared" si="313"/>
        <v>2.8456666666666668</v>
      </c>
      <c r="H2245" s="68" t="str">
        <f t="shared" si="311"/>
        <v>Mar 2018</v>
      </c>
      <c r="I2245" s="70">
        <f t="shared" si="314"/>
        <v>1.77</v>
      </c>
      <c r="J2245" s="70">
        <f>VLOOKUP(H2245,CPI!C$187:L$448,10,FALSE)</f>
        <v>1.5830655220197887</v>
      </c>
      <c r="K2245" s="59">
        <f t="shared" si="320"/>
        <v>4.0528125000000017</v>
      </c>
      <c r="L2245" s="70">
        <f t="shared" si="316"/>
        <v>2.2431094625135151</v>
      </c>
      <c r="M2245" s="71">
        <f t="shared" si="319"/>
        <v>3.8616848770555157</v>
      </c>
      <c r="N2245" s="59">
        <f t="shared" si="321"/>
        <v>1.9539062500000002</v>
      </c>
      <c r="O2245" s="43">
        <f t="shared" si="321"/>
        <v>3.0816639423076921</v>
      </c>
      <c r="P2245" s="69">
        <f t="shared" si="317"/>
        <v>2.8923201569250878</v>
      </c>
      <c r="Q2245" s="44">
        <f t="shared" si="318"/>
        <v>1.2888512747446956</v>
      </c>
      <c r="R2245" s="43">
        <f t="shared" si="322"/>
        <v>249</v>
      </c>
      <c r="S2245" s="45" t="e">
        <f>#REF!*M2245/100/365*365/$R2245</f>
        <v>#REF!</v>
      </c>
      <c r="T2245" s="45" t="e">
        <f>#REF!*P2245/100/365*365/$R2245</f>
        <v>#REF!</v>
      </c>
      <c r="U2245" s="45" t="e">
        <f>#REF!*F2245/100/365*365/$R2245</f>
        <v>#REF!</v>
      </c>
      <c r="V2245" s="45" t="e">
        <f>#REF!*K2245/100/365*365/$R2245</f>
        <v>#REF!</v>
      </c>
      <c r="W2245" s="45" t="e">
        <f>#REF!*O2245/100/365*365/$R2245</f>
        <v>#REF!</v>
      </c>
      <c r="X2245" s="61">
        <f t="shared" si="315"/>
        <v>2.3145312500000008</v>
      </c>
      <c r="Z2245" s="54"/>
    </row>
    <row r="2246" spans="1:26" x14ac:dyDescent="0.35">
      <c r="A2246" s="42">
        <v>43152</v>
      </c>
      <c r="B2246" s="55">
        <f t="shared" si="309"/>
        <v>43060</v>
      </c>
      <c r="C2246" s="56">
        <f t="shared" si="310"/>
        <v>43151</v>
      </c>
      <c r="D2246" s="61">
        <v>2.41</v>
      </c>
      <c r="E2246" s="33">
        <v>2.96</v>
      </c>
      <c r="F2246" s="43">
        <f t="shared" si="312"/>
        <v>2.3818333333333337</v>
      </c>
      <c r="G2246" s="60">
        <f t="shared" si="313"/>
        <v>2.8483333333333332</v>
      </c>
      <c r="H2246" s="68" t="str">
        <f t="shared" si="311"/>
        <v>Mar 2018</v>
      </c>
      <c r="I2246" s="70">
        <f t="shared" si="314"/>
        <v>1.77</v>
      </c>
      <c r="J2246" s="70">
        <f>VLOOKUP(H2246,CPI!C$187:L$448,10,FALSE)</f>
        <v>1.5830655220197887</v>
      </c>
      <c r="K2246" s="59">
        <f t="shared" si="320"/>
        <v>4.0528125000000017</v>
      </c>
      <c r="L2246" s="70">
        <f t="shared" si="316"/>
        <v>2.2431094625135151</v>
      </c>
      <c r="M2246" s="71">
        <f t="shared" si="319"/>
        <v>3.8616848770555157</v>
      </c>
      <c r="N2246" s="59">
        <f t="shared" si="321"/>
        <v>1.9539062500000002</v>
      </c>
      <c r="O2246" s="43">
        <f t="shared" si="321"/>
        <v>3.0816639423076921</v>
      </c>
      <c r="P2246" s="69">
        <f t="shared" si="317"/>
        <v>2.8923201569250878</v>
      </c>
      <c r="Q2246" s="44">
        <f t="shared" si="318"/>
        <v>1.2888512747446956</v>
      </c>
      <c r="R2246" s="43">
        <f t="shared" si="322"/>
        <v>249</v>
      </c>
      <c r="S2246" s="45" t="e">
        <f>#REF!*M2246/100/365*365/$R2246</f>
        <v>#REF!</v>
      </c>
      <c r="T2246" s="45" t="e">
        <f>#REF!*P2246/100/365*365/$R2246</f>
        <v>#REF!</v>
      </c>
      <c r="U2246" s="45" t="e">
        <f>#REF!*F2246/100/365*365/$R2246</f>
        <v>#REF!</v>
      </c>
      <c r="V2246" s="45" t="e">
        <f>#REF!*K2246/100/365*365/$R2246</f>
        <v>#REF!</v>
      </c>
      <c r="W2246" s="45" t="e">
        <f>#REF!*O2246/100/365*365/$R2246</f>
        <v>#REF!</v>
      </c>
      <c r="X2246" s="61">
        <f t="shared" si="315"/>
        <v>2.3145312500000008</v>
      </c>
      <c r="Z2246" s="54"/>
    </row>
    <row r="2247" spans="1:26" x14ac:dyDescent="0.35">
      <c r="A2247" s="42">
        <v>43153</v>
      </c>
      <c r="B2247" s="55">
        <f t="shared" ref="B2247:B2310" si="323">EDATE(A2247,-3)</f>
        <v>43061</v>
      </c>
      <c r="C2247" s="56">
        <f t="shared" ref="C2247:C2310" si="324">A2247-1</f>
        <v>43152</v>
      </c>
      <c r="D2247" s="61">
        <v>2.4300000000000002</v>
      </c>
      <c r="E2247" s="33">
        <v>2.98</v>
      </c>
      <c r="F2247" s="43">
        <f t="shared" si="312"/>
        <v>2.3823333333333339</v>
      </c>
      <c r="G2247" s="60">
        <f t="shared" si="313"/>
        <v>2.8511666666666664</v>
      </c>
      <c r="H2247" s="68" t="str">
        <f t="shared" ref="H2247:H2310" si="325">"Mar "&amp;IF(MONTH(A2247)&gt;=4,YEAR(A2247)+1,YEAR(A2247))</f>
        <v>Mar 2018</v>
      </c>
      <c r="I2247" s="70">
        <f t="shared" si="314"/>
        <v>1.77</v>
      </c>
      <c r="J2247" s="70">
        <f>VLOOKUP(H2247,CPI!C$187:L$448,10,FALSE)</f>
        <v>1.5830655220197887</v>
      </c>
      <c r="K2247" s="59">
        <f t="shared" si="320"/>
        <v>4.0528125000000017</v>
      </c>
      <c r="L2247" s="70">
        <f t="shared" si="316"/>
        <v>2.2431094625135151</v>
      </c>
      <c r="M2247" s="71">
        <f t="shared" si="319"/>
        <v>3.8616848770555157</v>
      </c>
      <c r="N2247" s="59">
        <f t="shared" si="321"/>
        <v>1.9539062500000002</v>
      </c>
      <c r="O2247" s="43">
        <f t="shared" si="321"/>
        <v>3.0816639423076921</v>
      </c>
      <c r="P2247" s="69">
        <f t="shared" si="317"/>
        <v>2.8923201569250878</v>
      </c>
      <c r="Q2247" s="44">
        <f t="shared" si="318"/>
        <v>1.2888512747446956</v>
      </c>
      <c r="R2247" s="43">
        <f t="shared" si="322"/>
        <v>249</v>
      </c>
      <c r="S2247" s="45" t="e">
        <f>#REF!*M2247/100/365*365/$R2247</f>
        <v>#REF!</v>
      </c>
      <c r="T2247" s="45" t="e">
        <f>#REF!*P2247/100/365*365/$R2247</f>
        <v>#REF!</v>
      </c>
      <c r="U2247" s="45" t="e">
        <f>#REF!*F2247/100/365*365/$R2247</f>
        <v>#REF!</v>
      </c>
      <c r="V2247" s="45" t="e">
        <f>#REF!*K2247/100/365*365/$R2247</f>
        <v>#REF!</v>
      </c>
      <c r="W2247" s="45" t="e">
        <f>#REF!*O2247/100/365*365/$R2247</f>
        <v>#REF!</v>
      </c>
      <c r="X2247" s="61">
        <f t="shared" si="315"/>
        <v>2.3145312500000008</v>
      </c>
      <c r="Z2247" s="54"/>
    </row>
    <row r="2248" spans="1:26" x14ac:dyDescent="0.35">
      <c r="A2248" s="42">
        <v>43154</v>
      </c>
      <c r="B2248" s="55">
        <f t="shared" si="323"/>
        <v>43062</v>
      </c>
      <c r="C2248" s="56">
        <f t="shared" si="324"/>
        <v>43153</v>
      </c>
      <c r="D2248" s="61">
        <v>2.42</v>
      </c>
      <c r="E2248" s="33">
        <v>2.97</v>
      </c>
      <c r="F2248" s="43">
        <f t="shared" ref="F2248:F2311" si="326">AVERAGEIFS(D:D,A:A,"&gt;"&amp;B2248,A:A,"&lt;="&amp;C2248)</f>
        <v>2.3833333333333337</v>
      </c>
      <c r="G2248" s="60">
        <f t="shared" ref="G2248:G2311" si="327">AVERAGEIFS(E:E,A:A,"&gt;"&amp;B2248,A:A,"&lt;="&amp;C2248)</f>
        <v>2.8545000000000003</v>
      </c>
      <c r="H2248" s="68" t="str">
        <f t="shared" si="325"/>
        <v>Mar 2018</v>
      </c>
      <c r="I2248" s="70">
        <f t="shared" si="314"/>
        <v>1.77</v>
      </c>
      <c r="J2248" s="70">
        <f>VLOOKUP(H2248,CPI!C$187:L$448,10,FALSE)</f>
        <v>1.5830655220197887</v>
      </c>
      <c r="K2248" s="59">
        <f t="shared" si="320"/>
        <v>4.0528125000000017</v>
      </c>
      <c r="L2248" s="70">
        <f t="shared" si="316"/>
        <v>2.2431094625135151</v>
      </c>
      <c r="M2248" s="71">
        <f t="shared" si="319"/>
        <v>3.8616848770555157</v>
      </c>
      <c r="N2248" s="59">
        <f t="shared" si="321"/>
        <v>1.9539062500000002</v>
      </c>
      <c r="O2248" s="43">
        <f t="shared" si="321"/>
        <v>3.0816639423076921</v>
      </c>
      <c r="P2248" s="69">
        <f t="shared" si="317"/>
        <v>2.8923201569250878</v>
      </c>
      <c r="Q2248" s="44">
        <f t="shared" si="318"/>
        <v>1.2888512747446956</v>
      </c>
      <c r="R2248" s="43">
        <f t="shared" si="322"/>
        <v>249</v>
      </c>
      <c r="S2248" s="45" t="e">
        <f>#REF!*M2248/100/365*365/$R2248</f>
        <v>#REF!</v>
      </c>
      <c r="T2248" s="45" t="e">
        <f>#REF!*P2248/100/365*365/$R2248</f>
        <v>#REF!</v>
      </c>
      <c r="U2248" s="45" t="e">
        <f>#REF!*F2248/100/365*365/$R2248</f>
        <v>#REF!</v>
      </c>
      <c r="V2248" s="45" t="e">
        <f>#REF!*K2248/100/365*365/$R2248</f>
        <v>#REF!</v>
      </c>
      <c r="W2248" s="45" t="e">
        <f>#REF!*O2248/100/365*365/$R2248</f>
        <v>#REF!</v>
      </c>
      <c r="X2248" s="61">
        <f t="shared" si="315"/>
        <v>2.3145312500000008</v>
      </c>
      <c r="Z2248" s="54"/>
    </row>
    <row r="2249" spans="1:26" x14ac:dyDescent="0.35">
      <c r="A2249" s="42">
        <v>43157</v>
      </c>
      <c r="B2249" s="55">
        <f t="shared" si="323"/>
        <v>43065</v>
      </c>
      <c r="C2249" s="56">
        <f t="shared" si="324"/>
        <v>43156</v>
      </c>
      <c r="D2249" s="61">
        <v>2.39</v>
      </c>
      <c r="E2249" s="33">
        <v>2.92</v>
      </c>
      <c r="F2249" s="43">
        <f t="shared" si="326"/>
        <v>2.3841666666666672</v>
      </c>
      <c r="G2249" s="60">
        <f t="shared" si="327"/>
        <v>2.8576666666666668</v>
      </c>
      <c r="H2249" s="68" t="str">
        <f t="shared" si="325"/>
        <v>Mar 2018</v>
      </c>
      <c r="I2249" s="70">
        <f t="shared" si="314"/>
        <v>1.77</v>
      </c>
      <c r="J2249" s="70">
        <f>VLOOKUP(H2249,CPI!C$187:L$448,10,FALSE)</f>
        <v>1.5830655220197887</v>
      </c>
      <c r="K2249" s="59">
        <f t="shared" si="320"/>
        <v>4.0528125000000017</v>
      </c>
      <c r="L2249" s="70">
        <f t="shared" si="316"/>
        <v>2.2431094625135151</v>
      </c>
      <c r="M2249" s="71">
        <f t="shared" si="319"/>
        <v>3.8616848770555157</v>
      </c>
      <c r="N2249" s="59">
        <f t="shared" si="321"/>
        <v>1.9539062500000002</v>
      </c>
      <c r="O2249" s="43">
        <f t="shared" si="321"/>
        <v>3.0816639423076921</v>
      </c>
      <c r="P2249" s="69">
        <f t="shared" si="317"/>
        <v>2.8923201569250878</v>
      </c>
      <c r="Q2249" s="44">
        <f t="shared" si="318"/>
        <v>1.2888512747446956</v>
      </c>
      <c r="R2249" s="43">
        <f t="shared" si="322"/>
        <v>249</v>
      </c>
      <c r="S2249" s="45" t="e">
        <f>#REF!*M2249/100/365*365/$R2249</f>
        <v>#REF!</v>
      </c>
      <c r="T2249" s="45" t="e">
        <f>#REF!*P2249/100/365*365/$R2249</f>
        <v>#REF!</v>
      </c>
      <c r="U2249" s="45" t="e">
        <f>#REF!*F2249/100/365*365/$R2249</f>
        <v>#REF!</v>
      </c>
      <c r="V2249" s="45" t="e">
        <f>#REF!*K2249/100/365*365/$R2249</f>
        <v>#REF!</v>
      </c>
      <c r="W2249" s="45" t="e">
        <f>#REF!*O2249/100/365*365/$R2249</f>
        <v>#REF!</v>
      </c>
      <c r="X2249" s="61">
        <f t="shared" si="315"/>
        <v>2.3145312500000008</v>
      </c>
      <c r="Z2249" s="54"/>
    </row>
    <row r="2250" spans="1:26" x14ac:dyDescent="0.35">
      <c r="A2250" s="42">
        <v>43158</v>
      </c>
      <c r="B2250" s="55">
        <f t="shared" si="323"/>
        <v>43066</v>
      </c>
      <c r="C2250" s="56">
        <f t="shared" si="324"/>
        <v>43157</v>
      </c>
      <c r="D2250" s="61">
        <v>2.39</v>
      </c>
      <c r="E2250" s="33">
        <v>2.92</v>
      </c>
      <c r="F2250" s="43">
        <f t="shared" si="326"/>
        <v>2.3841666666666672</v>
      </c>
      <c r="G2250" s="60">
        <f t="shared" si="327"/>
        <v>2.8595000000000002</v>
      </c>
      <c r="H2250" s="68" t="str">
        <f t="shared" si="325"/>
        <v>Mar 2018</v>
      </c>
      <c r="I2250" s="70">
        <f t="shared" si="314"/>
        <v>1.77</v>
      </c>
      <c r="J2250" s="70">
        <f>VLOOKUP(H2250,CPI!C$187:L$448,10,FALSE)</f>
        <v>1.5830655220197887</v>
      </c>
      <c r="K2250" s="59">
        <f t="shared" si="320"/>
        <v>4.0528125000000017</v>
      </c>
      <c r="L2250" s="70">
        <f t="shared" si="316"/>
        <v>2.2431094625135151</v>
      </c>
      <c r="M2250" s="71">
        <f t="shared" si="319"/>
        <v>3.8616848770555157</v>
      </c>
      <c r="N2250" s="59">
        <f t="shared" si="321"/>
        <v>1.9539062500000002</v>
      </c>
      <c r="O2250" s="43">
        <f t="shared" si="321"/>
        <v>3.0816639423076921</v>
      </c>
      <c r="P2250" s="69">
        <f t="shared" si="317"/>
        <v>2.8923201569250878</v>
      </c>
      <c r="Q2250" s="44">
        <f t="shared" si="318"/>
        <v>1.2888512747446956</v>
      </c>
      <c r="R2250" s="43">
        <f t="shared" si="322"/>
        <v>249</v>
      </c>
      <c r="S2250" s="45" t="e">
        <f>#REF!*M2250/100/365*365/$R2250</f>
        <v>#REF!</v>
      </c>
      <c r="T2250" s="45" t="e">
        <f>#REF!*P2250/100/365*365/$R2250</f>
        <v>#REF!</v>
      </c>
      <c r="U2250" s="45" t="e">
        <f>#REF!*F2250/100/365*365/$R2250</f>
        <v>#REF!</v>
      </c>
      <c r="V2250" s="45" t="e">
        <f>#REF!*K2250/100/365*365/$R2250</f>
        <v>#REF!</v>
      </c>
      <c r="W2250" s="45" t="e">
        <f>#REF!*O2250/100/365*365/$R2250</f>
        <v>#REF!</v>
      </c>
      <c r="X2250" s="61">
        <f t="shared" si="315"/>
        <v>2.3145312500000008</v>
      </c>
      <c r="Z2250" s="54"/>
    </row>
    <row r="2251" spans="1:26" x14ac:dyDescent="0.35">
      <c r="A2251" s="42">
        <v>43159</v>
      </c>
      <c r="B2251" s="55">
        <f t="shared" si="323"/>
        <v>43067</v>
      </c>
      <c r="C2251" s="56">
        <f t="shared" si="324"/>
        <v>43158</v>
      </c>
      <c r="D2251" s="61">
        <v>2.42</v>
      </c>
      <c r="E2251" s="33">
        <v>2.95</v>
      </c>
      <c r="F2251" s="43">
        <f t="shared" si="326"/>
        <v>2.3845000000000005</v>
      </c>
      <c r="G2251" s="60">
        <f t="shared" si="327"/>
        <v>2.8618333333333337</v>
      </c>
      <c r="H2251" s="68" t="str">
        <f t="shared" si="325"/>
        <v>Mar 2018</v>
      </c>
      <c r="I2251" s="70">
        <f t="shared" si="314"/>
        <v>1.77</v>
      </c>
      <c r="J2251" s="70">
        <f>VLOOKUP(H2251,CPI!C$187:L$448,10,FALSE)</f>
        <v>1.5830655220197887</v>
      </c>
      <c r="K2251" s="59">
        <f t="shared" si="320"/>
        <v>4.0528125000000017</v>
      </c>
      <c r="L2251" s="70">
        <f t="shared" si="316"/>
        <v>2.2431094625135151</v>
      </c>
      <c r="M2251" s="71">
        <f t="shared" si="319"/>
        <v>3.8616848770555157</v>
      </c>
      <c r="N2251" s="59">
        <f t="shared" si="321"/>
        <v>1.9539062500000002</v>
      </c>
      <c r="O2251" s="43">
        <f t="shared" si="321"/>
        <v>3.0816639423076921</v>
      </c>
      <c r="P2251" s="69">
        <f t="shared" si="317"/>
        <v>2.8923201569250878</v>
      </c>
      <c r="Q2251" s="44">
        <f t="shared" si="318"/>
        <v>1.2888512747446956</v>
      </c>
      <c r="R2251" s="43">
        <f t="shared" si="322"/>
        <v>249</v>
      </c>
      <c r="S2251" s="45" t="e">
        <f>#REF!*M2251/100/365*365/$R2251</f>
        <v>#REF!</v>
      </c>
      <c r="T2251" s="45" t="e">
        <f>#REF!*P2251/100/365*365/$R2251</f>
        <v>#REF!</v>
      </c>
      <c r="U2251" s="45" t="e">
        <f>#REF!*F2251/100/365*365/$R2251</f>
        <v>#REF!</v>
      </c>
      <c r="V2251" s="45" t="e">
        <f>#REF!*K2251/100/365*365/$R2251</f>
        <v>#REF!</v>
      </c>
      <c r="W2251" s="45" t="e">
        <f>#REF!*O2251/100/365*365/$R2251</f>
        <v>#REF!</v>
      </c>
      <c r="X2251" s="61">
        <f t="shared" si="315"/>
        <v>2.3145312500000008</v>
      </c>
      <c r="Z2251" s="54"/>
    </row>
    <row r="2252" spans="1:26" x14ac:dyDescent="0.35">
      <c r="A2252" s="42">
        <v>43160</v>
      </c>
      <c r="B2252" s="55">
        <f t="shared" si="323"/>
        <v>43070</v>
      </c>
      <c r="C2252" s="56">
        <f t="shared" si="324"/>
        <v>43159</v>
      </c>
      <c r="D2252" s="61">
        <v>2.42</v>
      </c>
      <c r="E2252" s="33">
        <v>2.94</v>
      </c>
      <c r="F2252" s="43">
        <f t="shared" si="326"/>
        <v>2.3882758620689657</v>
      </c>
      <c r="G2252" s="60">
        <f t="shared" si="327"/>
        <v>2.8705172413793099</v>
      </c>
      <c r="H2252" s="68" t="str">
        <f t="shared" si="325"/>
        <v>Mar 2018</v>
      </c>
      <c r="I2252" s="70">
        <f t="shared" si="314"/>
        <v>1.77</v>
      </c>
      <c r="J2252" s="70">
        <f>VLOOKUP(H2252,CPI!C$187:L$448,10,FALSE)</f>
        <v>1.5830655220197887</v>
      </c>
      <c r="K2252" s="59">
        <f t="shared" si="320"/>
        <v>4.0528125000000017</v>
      </c>
      <c r="L2252" s="70">
        <f t="shared" si="316"/>
        <v>2.2431094625135151</v>
      </c>
      <c r="M2252" s="71">
        <f t="shared" si="319"/>
        <v>3.8616848770555157</v>
      </c>
      <c r="N2252" s="59">
        <f t="shared" si="321"/>
        <v>1.9539062500000002</v>
      </c>
      <c r="O2252" s="43">
        <f t="shared" si="321"/>
        <v>3.0816639423076921</v>
      </c>
      <c r="P2252" s="69">
        <f t="shared" si="317"/>
        <v>2.8923201569250878</v>
      </c>
      <c r="Q2252" s="44">
        <f t="shared" si="318"/>
        <v>1.2888512747446956</v>
      </c>
      <c r="R2252" s="43">
        <f t="shared" si="322"/>
        <v>249</v>
      </c>
      <c r="S2252" s="45" t="e">
        <f>#REF!*M2252/100/365*365/$R2252</f>
        <v>#REF!</v>
      </c>
      <c r="T2252" s="45" t="e">
        <f>#REF!*P2252/100/365*365/$R2252</f>
        <v>#REF!</v>
      </c>
      <c r="U2252" s="45" t="e">
        <f>#REF!*F2252/100/365*365/$R2252</f>
        <v>#REF!</v>
      </c>
      <c r="V2252" s="45" t="e">
        <f>#REF!*K2252/100/365*365/$R2252</f>
        <v>#REF!</v>
      </c>
      <c r="W2252" s="45" t="e">
        <f>#REF!*O2252/100/365*365/$R2252</f>
        <v>#REF!</v>
      </c>
      <c r="X2252" s="61">
        <f t="shared" si="315"/>
        <v>2.3145312500000008</v>
      </c>
      <c r="Z2252" s="54"/>
    </row>
    <row r="2253" spans="1:26" x14ac:dyDescent="0.35">
      <c r="A2253" s="42">
        <v>43161</v>
      </c>
      <c r="B2253" s="55">
        <f t="shared" si="323"/>
        <v>43071</v>
      </c>
      <c r="C2253" s="56">
        <f t="shared" si="324"/>
        <v>43160</v>
      </c>
      <c r="D2253" s="61">
        <v>2.39</v>
      </c>
      <c r="E2253" s="33">
        <v>2.92</v>
      </c>
      <c r="F2253" s="43">
        <f t="shared" si="326"/>
        <v>2.3888135593220339</v>
      </c>
      <c r="G2253" s="60">
        <f t="shared" si="327"/>
        <v>2.871694915254237</v>
      </c>
      <c r="H2253" s="68" t="str">
        <f t="shared" si="325"/>
        <v>Mar 2018</v>
      </c>
      <c r="I2253" s="70">
        <f t="shared" si="314"/>
        <v>1.77</v>
      </c>
      <c r="J2253" s="70">
        <f>VLOOKUP(H2253,CPI!C$187:L$448,10,FALSE)</f>
        <v>1.5830655220197887</v>
      </c>
      <c r="K2253" s="59">
        <f t="shared" si="320"/>
        <v>4.0528125000000017</v>
      </c>
      <c r="L2253" s="70">
        <f t="shared" si="316"/>
        <v>2.2431094625135151</v>
      </c>
      <c r="M2253" s="71">
        <f t="shared" si="319"/>
        <v>3.8616848770555157</v>
      </c>
      <c r="N2253" s="59">
        <f t="shared" si="321"/>
        <v>1.9539062500000002</v>
      </c>
      <c r="O2253" s="43">
        <f t="shared" si="321"/>
        <v>3.0816639423076921</v>
      </c>
      <c r="P2253" s="69">
        <f t="shared" si="317"/>
        <v>2.8923201569250878</v>
      </c>
      <c r="Q2253" s="44">
        <f t="shared" si="318"/>
        <v>1.2888512747446956</v>
      </c>
      <c r="R2253" s="43">
        <f t="shared" si="322"/>
        <v>249</v>
      </c>
      <c r="S2253" s="45" t="e">
        <f>#REF!*M2253/100/365*365/$R2253</f>
        <v>#REF!</v>
      </c>
      <c r="T2253" s="45" t="e">
        <f>#REF!*P2253/100/365*365/$R2253</f>
        <v>#REF!</v>
      </c>
      <c r="U2253" s="45" t="e">
        <f>#REF!*F2253/100/365*365/$R2253</f>
        <v>#REF!</v>
      </c>
      <c r="V2253" s="45" t="e">
        <f>#REF!*K2253/100/365*365/$R2253</f>
        <v>#REF!</v>
      </c>
      <c r="W2253" s="45" t="e">
        <f>#REF!*O2253/100/365*365/$R2253</f>
        <v>#REF!</v>
      </c>
      <c r="X2253" s="61">
        <f t="shared" si="315"/>
        <v>2.3145312500000008</v>
      </c>
      <c r="Z2253" s="54"/>
    </row>
    <row r="2254" spans="1:26" x14ac:dyDescent="0.35">
      <c r="A2254" s="42">
        <v>43164</v>
      </c>
      <c r="B2254" s="55">
        <f t="shared" si="323"/>
        <v>43074</v>
      </c>
      <c r="C2254" s="56">
        <f t="shared" si="324"/>
        <v>43163</v>
      </c>
      <c r="D2254" s="61">
        <v>2.41</v>
      </c>
      <c r="E2254" s="33">
        <v>2.96</v>
      </c>
      <c r="F2254" s="43">
        <f t="shared" si="326"/>
        <v>2.3898275862068967</v>
      </c>
      <c r="G2254" s="60">
        <f t="shared" si="327"/>
        <v>2.8756896551724132</v>
      </c>
      <c r="H2254" s="68" t="str">
        <f t="shared" si="325"/>
        <v>Mar 2018</v>
      </c>
      <c r="I2254" s="70">
        <f t="shared" si="314"/>
        <v>1.77</v>
      </c>
      <c r="J2254" s="70">
        <f>VLOOKUP(H2254,CPI!C$187:L$448,10,FALSE)</f>
        <v>1.5830655220197887</v>
      </c>
      <c r="K2254" s="59">
        <f t="shared" si="320"/>
        <v>4.0528125000000017</v>
      </c>
      <c r="L2254" s="70">
        <f t="shared" si="316"/>
        <v>2.2431094625135151</v>
      </c>
      <c r="M2254" s="71">
        <f t="shared" si="319"/>
        <v>3.8616848770555157</v>
      </c>
      <c r="N2254" s="59">
        <f t="shared" si="321"/>
        <v>1.9539062500000002</v>
      </c>
      <c r="O2254" s="43">
        <f t="shared" si="321"/>
        <v>3.0816639423076921</v>
      </c>
      <c r="P2254" s="69">
        <f t="shared" si="317"/>
        <v>2.8923201569250878</v>
      </c>
      <c r="Q2254" s="44">
        <f t="shared" si="318"/>
        <v>1.2888512747446956</v>
      </c>
      <c r="R2254" s="43">
        <f t="shared" si="322"/>
        <v>249</v>
      </c>
      <c r="S2254" s="45" t="e">
        <f>#REF!*M2254/100/365*365/$R2254</f>
        <v>#REF!</v>
      </c>
      <c r="T2254" s="45" t="e">
        <f>#REF!*P2254/100/365*365/$R2254</f>
        <v>#REF!</v>
      </c>
      <c r="U2254" s="45" t="e">
        <f>#REF!*F2254/100/365*365/$R2254</f>
        <v>#REF!</v>
      </c>
      <c r="V2254" s="45" t="e">
        <f>#REF!*K2254/100/365*365/$R2254</f>
        <v>#REF!</v>
      </c>
      <c r="W2254" s="45" t="e">
        <f>#REF!*O2254/100/365*365/$R2254</f>
        <v>#REF!</v>
      </c>
      <c r="X2254" s="61">
        <f t="shared" si="315"/>
        <v>2.3145312500000008</v>
      </c>
      <c r="Z2254" s="54"/>
    </row>
    <row r="2255" spans="1:26" x14ac:dyDescent="0.35">
      <c r="A2255" s="42">
        <v>43165</v>
      </c>
      <c r="B2255" s="55">
        <f t="shared" si="323"/>
        <v>43075</v>
      </c>
      <c r="C2255" s="56">
        <f t="shared" si="324"/>
        <v>43164</v>
      </c>
      <c r="D2255" s="61">
        <v>2.4500000000000002</v>
      </c>
      <c r="E2255" s="33">
        <v>3.01</v>
      </c>
      <c r="F2255" s="43">
        <f t="shared" si="326"/>
        <v>2.390862068965518</v>
      </c>
      <c r="G2255" s="60">
        <f t="shared" si="327"/>
        <v>2.8791379310344825</v>
      </c>
      <c r="H2255" s="68" t="str">
        <f t="shared" si="325"/>
        <v>Mar 2018</v>
      </c>
      <c r="I2255" s="70">
        <f t="shared" si="314"/>
        <v>1.77</v>
      </c>
      <c r="J2255" s="70">
        <f>VLOOKUP(H2255,CPI!C$187:L$448,10,FALSE)</f>
        <v>1.5830655220197887</v>
      </c>
      <c r="K2255" s="59">
        <f t="shared" si="320"/>
        <v>4.0528125000000017</v>
      </c>
      <c r="L2255" s="70">
        <f t="shared" si="316"/>
        <v>2.2431094625135151</v>
      </c>
      <c r="M2255" s="71">
        <f t="shared" si="319"/>
        <v>3.8616848770555157</v>
      </c>
      <c r="N2255" s="59">
        <f t="shared" si="321"/>
        <v>1.9539062500000002</v>
      </c>
      <c r="O2255" s="43">
        <f t="shared" si="321"/>
        <v>3.0816639423076921</v>
      </c>
      <c r="P2255" s="69">
        <f t="shared" si="317"/>
        <v>2.8923201569250878</v>
      </c>
      <c r="Q2255" s="44">
        <f t="shared" si="318"/>
        <v>1.2888512747446956</v>
      </c>
      <c r="R2255" s="43">
        <f t="shared" si="322"/>
        <v>249</v>
      </c>
      <c r="S2255" s="45" t="e">
        <f>#REF!*M2255/100/365*365/$R2255</f>
        <v>#REF!</v>
      </c>
      <c r="T2255" s="45" t="e">
        <f>#REF!*P2255/100/365*365/$R2255</f>
        <v>#REF!</v>
      </c>
      <c r="U2255" s="45" t="e">
        <f>#REF!*F2255/100/365*365/$R2255</f>
        <v>#REF!</v>
      </c>
      <c r="V2255" s="45" t="e">
        <f>#REF!*K2255/100/365*365/$R2255</f>
        <v>#REF!</v>
      </c>
      <c r="W2255" s="45" t="e">
        <f>#REF!*O2255/100/365*365/$R2255</f>
        <v>#REF!</v>
      </c>
      <c r="X2255" s="61">
        <f t="shared" si="315"/>
        <v>2.3145312500000008</v>
      </c>
      <c r="Z2255" s="54"/>
    </row>
    <row r="2256" spans="1:26" x14ac:dyDescent="0.35">
      <c r="A2256" s="42">
        <v>43166</v>
      </c>
      <c r="B2256" s="55">
        <f t="shared" si="323"/>
        <v>43076</v>
      </c>
      <c r="C2256" s="56">
        <f t="shared" si="324"/>
        <v>43165</v>
      </c>
      <c r="D2256" s="61">
        <v>2.44</v>
      </c>
      <c r="E2256" s="33">
        <v>3</v>
      </c>
      <c r="F2256" s="43">
        <f t="shared" si="326"/>
        <v>2.392586206896552</v>
      </c>
      <c r="G2256" s="60">
        <f t="shared" si="327"/>
        <v>2.8832758620689654</v>
      </c>
      <c r="H2256" s="68" t="str">
        <f t="shared" si="325"/>
        <v>Mar 2018</v>
      </c>
      <c r="I2256" s="70">
        <f t="shared" si="314"/>
        <v>1.77</v>
      </c>
      <c r="J2256" s="70">
        <f>VLOOKUP(H2256,CPI!C$187:L$448,10,FALSE)</f>
        <v>1.5830655220197887</v>
      </c>
      <c r="K2256" s="59">
        <f t="shared" si="320"/>
        <v>4.0528125000000017</v>
      </c>
      <c r="L2256" s="70">
        <f t="shared" si="316"/>
        <v>2.2431094625135151</v>
      </c>
      <c r="M2256" s="71">
        <f t="shared" si="319"/>
        <v>3.8616848770555157</v>
      </c>
      <c r="N2256" s="59">
        <f t="shared" si="321"/>
        <v>1.9539062500000002</v>
      </c>
      <c r="O2256" s="43">
        <f t="shared" si="321"/>
        <v>3.0816639423076921</v>
      </c>
      <c r="P2256" s="69">
        <f t="shared" si="317"/>
        <v>2.8923201569250878</v>
      </c>
      <c r="Q2256" s="44">
        <f t="shared" si="318"/>
        <v>1.2888512747446956</v>
      </c>
      <c r="R2256" s="43">
        <f t="shared" si="322"/>
        <v>249</v>
      </c>
      <c r="S2256" s="45" t="e">
        <f>#REF!*M2256/100/365*365/$R2256</f>
        <v>#REF!</v>
      </c>
      <c r="T2256" s="45" t="e">
        <f>#REF!*P2256/100/365*365/$R2256</f>
        <v>#REF!</v>
      </c>
      <c r="U2256" s="45" t="e">
        <f>#REF!*F2256/100/365*365/$R2256</f>
        <v>#REF!</v>
      </c>
      <c r="V2256" s="45" t="e">
        <f>#REF!*K2256/100/365*365/$R2256</f>
        <v>#REF!</v>
      </c>
      <c r="W2256" s="45" t="e">
        <f>#REF!*O2256/100/365*365/$R2256</f>
        <v>#REF!</v>
      </c>
      <c r="X2256" s="61">
        <f t="shared" si="315"/>
        <v>2.3145312500000008</v>
      </c>
      <c r="Z2256" s="54"/>
    </row>
    <row r="2257" spans="1:26" x14ac:dyDescent="0.35">
      <c r="A2257" s="42">
        <v>43167</v>
      </c>
      <c r="B2257" s="55">
        <f t="shared" si="323"/>
        <v>43077</v>
      </c>
      <c r="C2257" s="56">
        <f t="shared" si="324"/>
        <v>43166</v>
      </c>
      <c r="D2257" s="61">
        <v>2.4300000000000002</v>
      </c>
      <c r="E2257" s="33">
        <v>2.99</v>
      </c>
      <c r="F2257" s="43">
        <f t="shared" si="326"/>
        <v>2.3937931034482762</v>
      </c>
      <c r="G2257" s="60">
        <f t="shared" si="327"/>
        <v>2.8867241379310342</v>
      </c>
      <c r="H2257" s="68" t="str">
        <f t="shared" si="325"/>
        <v>Mar 2018</v>
      </c>
      <c r="I2257" s="70">
        <f t="shared" si="314"/>
        <v>1.77</v>
      </c>
      <c r="J2257" s="70">
        <f>VLOOKUP(H2257,CPI!C$187:L$448,10,FALSE)</f>
        <v>1.5830655220197887</v>
      </c>
      <c r="K2257" s="59">
        <f t="shared" si="320"/>
        <v>4.0528125000000017</v>
      </c>
      <c r="L2257" s="70">
        <f t="shared" si="316"/>
        <v>2.2431094625135151</v>
      </c>
      <c r="M2257" s="71">
        <f t="shared" si="319"/>
        <v>3.8616848770555157</v>
      </c>
      <c r="N2257" s="59">
        <f t="shared" si="321"/>
        <v>1.9539062500000002</v>
      </c>
      <c r="O2257" s="43">
        <f t="shared" si="321"/>
        <v>3.0816639423076921</v>
      </c>
      <c r="P2257" s="69">
        <f t="shared" si="317"/>
        <v>2.8923201569250878</v>
      </c>
      <c r="Q2257" s="44">
        <f t="shared" si="318"/>
        <v>1.2888512747446956</v>
      </c>
      <c r="R2257" s="43">
        <f t="shared" si="322"/>
        <v>249</v>
      </c>
      <c r="S2257" s="45" t="e">
        <f>#REF!*M2257/100/365*365/$R2257</f>
        <v>#REF!</v>
      </c>
      <c r="T2257" s="45" t="e">
        <f>#REF!*P2257/100/365*365/$R2257</f>
        <v>#REF!</v>
      </c>
      <c r="U2257" s="45" t="e">
        <f>#REF!*F2257/100/365*365/$R2257</f>
        <v>#REF!</v>
      </c>
      <c r="V2257" s="45" t="e">
        <f>#REF!*K2257/100/365*365/$R2257</f>
        <v>#REF!</v>
      </c>
      <c r="W2257" s="45" t="e">
        <f>#REF!*O2257/100/365*365/$R2257</f>
        <v>#REF!</v>
      </c>
      <c r="X2257" s="61">
        <f t="shared" si="315"/>
        <v>2.3145312500000008</v>
      </c>
      <c r="Z2257" s="54"/>
    </row>
    <row r="2258" spans="1:26" x14ac:dyDescent="0.35">
      <c r="A2258" s="42">
        <v>43168</v>
      </c>
      <c r="B2258" s="55">
        <f t="shared" si="323"/>
        <v>43078</v>
      </c>
      <c r="C2258" s="56">
        <f t="shared" si="324"/>
        <v>43167</v>
      </c>
      <c r="D2258" s="61">
        <v>2.41</v>
      </c>
      <c r="E2258" s="33">
        <v>2.94</v>
      </c>
      <c r="F2258" s="43">
        <f t="shared" si="326"/>
        <v>2.3944067796610176</v>
      </c>
      <c r="G2258" s="60">
        <f t="shared" si="327"/>
        <v>2.8884745762711863</v>
      </c>
      <c r="H2258" s="68" t="str">
        <f t="shared" si="325"/>
        <v>Mar 2018</v>
      </c>
      <c r="I2258" s="70">
        <f t="shared" si="314"/>
        <v>1.77</v>
      </c>
      <c r="J2258" s="70">
        <f>VLOOKUP(H2258,CPI!C$187:L$448,10,FALSE)</f>
        <v>1.5830655220197887</v>
      </c>
      <c r="K2258" s="59">
        <f t="shared" si="320"/>
        <v>4.0528125000000017</v>
      </c>
      <c r="L2258" s="70">
        <f t="shared" si="316"/>
        <v>2.2431094625135151</v>
      </c>
      <c r="M2258" s="71">
        <f t="shared" si="319"/>
        <v>3.8616848770555157</v>
      </c>
      <c r="N2258" s="59">
        <f t="shared" si="321"/>
        <v>1.9539062500000002</v>
      </c>
      <c r="O2258" s="43">
        <f t="shared" si="321"/>
        <v>3.0816639423076921</v>
      </c>
      <c r="P2258" s="69">
        <f t="shared" si="317"/>
        <v>2.8923201569250878</v>
      </c>
      <c r="Q2258" s="44">
        <f t="shared" si="318"/>
        <v>1.2888512747446956</v>
      </c>
      <c r="R2258" s="43">
        <f t="shared" si="322"/>
        <v>249</v>
      </c>
      <c r="S2258" s="45" t="e">
        <f>#REF!*M2258/100/365*365/$R2258</f>
        <v>#REF!</v>
      </c>
      <c r="T2258" s="45" t="e">
        <f>#REF!*P2258/100/365*365/$R2258</f>
        <v>#REF!</v>
      </c>
      <c r="U2258" s="45" t="e">
        <f>#REF!*F2258/100/365*365/$R2258</f>
        <v>#REF!</v>
      </c>
      <c r="V2258" s="45" t="e">
        <f>#REF!*K2258/100/365*365/$R2258</f>
        <v>#REF!</v>
      </c>
      <c r="W2258" s="45" t="e">
        <f>#REF!*O2258/100/365*365/$R2258</f>
        <v>#REF!</v>
      </c>
      <c r="X2258" s="61">
        <f t="shared" si="315"/>
        <v>2.3145312500000008</v>
      </c>
      <c r="Z2258" s="54"/>
    </row>
    <row r="2259" spans="1:26" x14ac:dyDescent="0.35">
      <c r="A2259" s="42">
        <v>43171</v>
      </c>
      <c r="B2259" s="55">
        <f t="shared" si="323"/>
        <v>43081</v>
      </c>
      <c r="C2259" s="56">
        <f t="shared" si="324"/>
        <v>43170</v>
      </c>
      <c r="D2259" s="61">
        <v>2.46</v>
      </c>
      <c r="E2259" s="33">
        <v>2.99</v>
      </c>
      <c r="F2259" s="43">
        <f t="shared" si="326"/>
        <v>2.3943103448275869</v>
      </c>
      <c r="G2259" s="60">
        <f t="shared" si="327"/>
        <v>2.8910344827586205</v>
      </c>
      <c r="H2259" s="68" t="str">
        <f t="shared" si="325"/>
        <v>Mar 2018</v>
      </c>
      <c r="I2259" s="70">
        <f t="shared" si="314"/>
        <v>1.77</v>
      </c>
      <c r="J2259" s="70">
        <f>VLOOKUP(H2259,CPI!C$187:L$448,10,FALSE)</f>
        <v>1.5830655220197887</v>
      </c>
      <c r="K2259" s="59">
        <f t="shared" si="320"/>
        <v>4.0528125000000017</v>
      </c>
      <c r="L2259" s="70">
        <f t="shared" si="316"/>
        <v>2.2431094625135151</v>
      </c>
      <c r="M2259" s="71">
        <f t="shared" si="319"/>
        <v>3.8616848770555157</v>
      </c>
      <c r="N2259" s="59">
        <f t="shared" si="321"/>
        <v>1.9539062500000002</v>
      </c>
      <c r="O2259" s="43">
        <f t="shared" si="321"/>
        <v>3.0816639423076921</v>
      </c>
      <c r="P2259" s="69">
        <f t="shared" si="317"/>
        <v>2.8923201569250878</v>
      </c>
      <c r="Q2259" s="44">
        <f t="shared" si="318"/>
        <v>1.2888512747446956</v>
      </c>
      <c r="R2259" s="43">
        <f t="shared" si="322"/>
        <v>249</v>
      </c>
      <c r="S2259" s="45" t="e">
        <f>#REF!*M2259/100/365*365/$R2259</f>
        <v>#REF!</v>
      </c>
      <c r="T2259" s="45" t="e">
        <f>#REF!*P2259/100/365*365/$R2259</f>
        <v>#REF!</v>
      </c>
      <c r="U2259" s="45" t="e">
        <f>#REF!*F2259/100/365*365/$R2259</f>
        <v>#REF!</v>
      </c>
      <c r="V2259" s="45" t="e">
        <f>#REF!*K2259/100/365*365/$R2259</f>
        <v>#REF!</v>
      </c>
      <c r="W2259" s="45" t="e">
        <f>#REF!*O2259/100/365*365/$R2259</f>
        <v>#REF!</v>
      </c>
      <c r="X2259" s="61">
        <f t="shared" si="315"/>
        <v>2.3145312500000008</v>
      </c>
      <c r="Z2259" s="54"/>
    </row>
    <row r="2260" spans="1:26" x14ac:dyDescent="0.35">
      <c r="A2260" s="42">
        <v>43172</v>
      </c>
      <c r="B2260" s="55">
        <f t="shared" si="323"/>
        <v>43082</v>
      </c>
      <c r="C2260" s="56">
        <f t="shared" si="324"/>
        <v>43171</v>
      </c>
      <c r="D2260" s="61">
        <v>2.4500000000000002</v>
      </c>
      <c r="E2260" s="33">
        <v>2.96</v>
      </c>
      <c r="F2260" s="43">
        <f t="shared" si="326"/>
        <v>2.3955172413793111</v>
      </c>
      <c r="G2260" s="60">
        <f t="shared" si="327"/>
        <v>2.8939655172413792</v>
      </c>
      <c r="H2260" s="68" t="str">
        <f t="shared" si="325"/>
        <v>Mar 2018</v>
      </c>
      <c r="I2260" s="70">
        <f t="shared" si="314"/>
        <v>1.77</v>
      </c>
      <c r="J2260" s="70">
        <f>VLOOKUP(H2260,CPI!C$187:L$448,10,FALSE)</f>
        <v>1.5830655220197887</v>
      </c>
      <c r="K2260" s="59">
        <f t="shared" si="320"/>
        <v>4.0528125000000017</v>
      </c>
      <c r="L2260" s="70">
        <f t="shared" si="316"/>
        <v>2.2431094625135151</v>
      </c>
      <c r="M2260" s="71">
        <f t="shared" si="319"/>
        <v>3.8616848770555157</v>
      </c>
      <c r="N2260" s="59">
        <f t="shared" si="321"/>
        <v>1.9539062500000002</v>
      </c>
      <c r="O2260" s="43">
        <f t="shared" si="321"/>
        <v>3.0816639423076921</v>
      </c>
      <c r="P2260" s="69">
        <f t="shared" si="317"/>
        <v>2.8923201569250878</v>
      </c>
      <c r="Q2260" s="44">
        <f t="shared" si="318"/>
        <v>1.2888512747446956</v>
      </c>
      <c r="R2260" s="43">
        <f t="shared" si="322"/>
        <v>249</v>
      </c>
      <c r="S2260" s="45" t="e">
        <f>#REF!*M2260/100/365*365/$R2260</f>
        <v>#REF!</v>
      </c>
      <c r="T2260" s="45" t="e">
        <f>#REF!*P2260/100/365*365/$R2260</f>
        <v>#REF!</v>
      </c>
      <c r="U2260" s="45" t="e">
        <f>#REF!*F2260/100/365*365/$R2260</f>
        <v>#REF!</v>
      </c>
      <c r="V2260" s="45" t="e">
        <f>#REF!*K2260/100/365*365/$R2260</f>
        <v>#REF!</v>
      </c>
      <c r="W2260" s="45" t="e">
        <f>#REF!*O2260/100/365*365/$R2260</f>
        <v>#REF!</v>
      </c>
      <c r="X2260" s="61">
        <f t="shared" si="315"/>
        <v>2.3145312500000008</v>
      </c>
      <c r="Z2260" s="54"/>
    </row>
    <row r="2261" spans="1:26" x14ac:dyDescent="0.35">
      <c r="A2261" s="42">
        <v>43173</v>
      </c>
      <c r="B2261" s="55">
        <f t="shared" si="323"/>
        <v>43083</v>
      </c>
      <c r="C2261" s="56">
        <f t="shared" si="324"/>
        <v>43172</v>
      </c>
      <c r="D2261" s="61">
        <v>2.42</v>
      </c>
      <c r="E2261" s="33">
        <v>2.92</v>
      </c>
      <c r="F2261" s="43">
        <f t="shared" si="326"/>
        <v>2.3972413793103455</v>
      </c>
      <c r="G2261" s="60">
        <f t="shared" si="327"/>
        <v>2.897413793103448</v>
      </c>
      <c r="H2261" s="68" t="str">
        <f t="shared" si="325"/>
        <v>Mar 2018</v>
      </c>
      <c r="I2261" s="70">
        <f t="shared" si="314"/>
        <v>1.77</v>
      </c>
      <c r="J2261" s="70">
        <f>VLOOKUP(H2261,CPI!C$187:L$448,10,FALSE)</f>
        <v>1.5830655220197887</v>
      </c>
      <c r="K2261" s="59">
        <f t="shared" si="320"/>
        <v>4.0528125000000017</v>
      </c>
      <c r="L2261" s="70">
        <f t="shared" si="316"/>
        <v>2.2431094625135151</v>
      </c>
      <c r="M2261" s="71">
        <f t="shared" si="319"/>
        <v>3.8616848770555157</v>
      </c>
      <c r="N2261" s="59">
        <f t="shared" si="321"/>
        <v>1.9539062500000002</v>
      </c>
      <c r="O2261" s="43">
        <f t="shared" si="321"/>
        <v>3.0816639423076921</v>
      </c>
      <c r="P2261" s="69">
        <f t="shared" si="317"/>
        <v>2.8923201569250878</v>
      </c>
      <c r="Q2261" s="44">
        <f t="shared" si="318"/>
        <v>1.2888512747446956</v>
      </c>
      <c r="R2261" s="43">
        <f t="shared" si="322"/>
        <v>249</v>
      </c>
      <c r="S2261" s="45" t="e">
        <f>#REF!*M2261/100/365*365/$R2261</f>
        <v>#REF!</v>
      </c>
      <c r="T2261" s="45" t="e">
        <f>#REF!*P2261/100/365*365/$R2261</f>
        <v>#REF!</v>
      </c>
      <c r="U2261" s="45" t="e">
        <f>#REF!*F2261/100/365*365/$R2261</f>
        <v>#REF!</v>
      </c>
      <c r="V2261" s="45" t="e">
        <f>#REF!*K2261/100/365*365/$R2261</f>
        <v>#REF!</v>
      </c>
      <c r="W2261" s="45" t="e">
        <f>#REF!*O2261/100/365*365/$R2261</f>
        <v>#REF!</v>
      </c>
      <c r="X2261" s="61">
        <f t="shared" si="315"/>
        <v>2.3145312500000008</v>
      </c>
      <c r="Z2261" s="54"/>
    </row>
    <row r="2262" spans="1:26" x14ac:dyDescent="0.35">
      <c r="A2262" s="42">
        <v>43174</v>
      </c>
      <c r="B2262" s="55">
        <f t="shared" si="323"/>
        <v>43084</v>
      </c>
      <c r="C2262" s="56">
        <f t="shared" si="324"/>
        <v>43173</v>
      </c>
      <c r="D2262" s="61">
        <v>2.38</v>
      </c>
      <c r="E2262" s="33">
        <v>2.88</v>
      </c>
      <c r="F2262" s="43">
        <f t="shared" si="326"/>
        <v>2.3989655172413791</v>
      </c>
      <c r="G2262" s="60">
        <f t="shared" si="327"/>
        <v>2.9008620689655169</v>
      </c>
      <c r="H2262" s="68" t="str">
        <f t="shared" si="325"/>
        <v>Mar 2018</v>
      </c>
      <c r="I2262" s="70">
        <f t="shared" si="314"/>
        <v>1.77</v>
      </c>
      <c r="J2262" s="70">
        <f>VLOOKUP(H2262,CPI!C$187:L$448,10,FALSE)</f>
        <v>1.5830655220197887</v>
      </c>
      <c r="K2262" s="59">
        <f t="shared" si="320"/>
        <v>4.0528125000000017</v>
      </c>
      <c r="L2262" s="70">
        <f t="shared" si="316"/>
        <v>2.2431094625135151</v>
      </c>
      <c r="M2262" s="71">
        <f t="shared" si="319"/>
        <v>3.8616848770555157</v>
      </c>
      <c r="N2262" s="59">
        <f t="shared" si="321"/>
        <v>1.9539062500000002</v>
      </c>
      <c r="O2262" s="43">
        <f t="shared" si="321"/>
        <v>3.0816639423076921</v>
      </c>
      <c r="P2262" s="69">
        <f t="shared" si="317"/>
        <v>2.8923201569250878</v>
      </c>
      <c r="Q2262" s="44">
        <f t="shared" si="318"/>
        <v>1.2888512747446956</v>
      </c>
      <c r="R2262" s="43">
        <f t="shared" si="322"/>
        <v>249</v>
      </c>
      <c r="S2262" s="45" t="e">
        <f>#REF!*M2262/100/365*365/$R2262</f>
        <v>#REF!</v>
      </c>
      <c r="T2262" s="45" t="e">
        <f>#REF!*P2262/100/365*365/$R2262</f>
        <v>#REF!</v>
      </c>
      <c r="U2262" s="45" t="e">
        <f>#REF!*F2262/100/365*365/$R2262</f>
        <v>#REF!</v>
      </c>
      <c r="V2262" s="45" t="e">
        <f>#REF!*K2262/100/365*365/$R2262</f>
        <v>#REF!</v>
      </c>
      <c r="W2262" s="45" t="e">
        <f>#REF!*O2262/100/365*365/$R2262</f>
        <v>#REF!</v>
      </c>
      <c r="X2262" s="61">
        <f t="shared" si="315"/>
        <v>2.3145312500000008</v>
      </c>
      <c r="Z2262" s="54"/>
    </row>
    <row r="2263" spans="1:26" x14ac:dyDescent="0.35">
      <c r="A2263" s="42">
        <v>43175</v>
      </c>
      <c r="B2263" s="55">
        <f t="shared" si="323"/>
        <v>43085</v>
      </c>
      <c r="C2263" s="56">
        <f t="shared" si="324"/>
        <v>43174</v>
      </c>
      <c r="D2263" s="61">
        <v>2.33</v>
      </c>
      <c r="E2263" s="33">
        <v>2.83</v>
      </c>
      <c r="F2263" s="43">
        <f t="shared" si="326"/>
        <v>2.3986440677966097</v>
      </c>
      <c r="G2263" s="60">
        <f t="shared" si="327"/>
        <v>2.9005084745762706</v>
      </c>
      <c r="H2263" s="68" t="str">
        <f t="shared" si="325"/>
        <v>Mar 2018</v>
      </c>
      <c r="I2263" s="70">
        <f t="shared" si="314"/>
        <v>1.77</v>
      </c>
      <c r="J2263" s="70">
        <f>VLOOKUP(H2263,CPI!C$187:L$448,10,FALSE)</f>
        <v>1.5830655220197887</v>
      </c>
      <c r="K2263" s="59">
        <f t="shared" si="320"/>
        <v>4.0528125000000017</v>
      </c>
      <c r="L2263" s="70">
        <f t="shared" si="316"/>
        <v>2.2431094625135151</v>
      </c>
      <c r="M2263" s="71">
        <f t="shared" si="319"/>
        <v>3.8616848770555157</v>
      </c>
      <c r="N2263" s="59">
        <f t="shared" si="321"/>
        <v>1.9539062500000002</v>
      </c>
      <c r="O2263" s="43">
        <f t="shared" si="321"/>
        <v>3.0816639423076921</v>
      </c>
      <c r="P2263" s="69">
        <f t="shared" si="317"/>
        <v>2.8923201569250878</v>
      </c>
      <c r="Q2263" s="44">
        <f t="shared" si="318"/>
        <v>1.2888512747446956</v>
      </c>
      <c r="R2263" s="43">
        <f t="shared" si="322"/>
        <v>249</v>
      </c>
      <c r="S2263" s="45" t="e">
        <f>#REF!*M2263/100/365*365/$R2263</f>
        <v>#REF!</v>
      </c>
      <c r="T2263" s="45" t="e">
        <f>#REF!*P2263/100/365*365/$R2263</f>
        <v>#REF!</v>
      </c>
      <c r="U2263" s="45" t="e">
        <f>#REF!*F2263/100/365*365/$R2263</f>
        <v>#REF!</v>
      </c>
      <c r="V2263" s="45" t="e">
        <f>#REF!*K2263/100/365*365/$R2263</f>
        <v>#REF!</v>
      </c>
      <c r="W2263" s="45" t="e">
        <f>#REF!*O2263/100/365*365/$R2263</f>
        <v>#REF!</v>
      </c>
      <c r="X2263" s="61">
        <f t="shared" si="315"/>
        <v>2.3145312500000008</v>
      </c>
      <c r="Z2263" s="54"/>
    </row>
    <row r="2264" spans="1:26" x14ac:dyDescent="0.35">
      <c r="A2264" s="42">
        <v>43178</v>
      </c>
      <c r="B2264" s="55">
        <f t="shared" si="323"/>
        <v>43088</v>
      </c>
      <c r="C2264" s="56">
        <f t="shared" si="324"/>
        <v>43177</v>
      </c>
      <c r="D2264" s="61">
        <v>2.34</v>
      </c>
      <c r="E2264" s="33">
        <v>2.84</v>
      </c>
      <c r="F2264" s="43">
        <f t="shared" si="326"/>
        <v>2.4010344827586207</v>
      </c>
      <c r="G2264" s="60">
        <f t="shared" si="327"/>
        <v>2.9058620689655172</v>
      </c>
      <c r="H2264" s="68" t="str">
        <f t="shared" si="325"/>
        <v>Mar 2018</v>
      </c>
      <c r="I2264" s="70">
        <f t="shared" si="314"/>
        <v>1.77</v>
      </c>
      <c r="J2264" s="70">
        <f>VLOOKUP(H2264,CPI!C$187:L$448,10,FALSE)</f>
        <v>1.5830655220197887</v>
      </c>
      <c r="K2264" s="59">
        <f t="shared" si="320"/>
        <v>4.0528125000000017</v>
      </c>
      <c r="L2264" s="70">
        <f t="shared" si="316"/>
        <v>2.2431094625135151</v>
      </c>
      <c r="M2264" s="71">
        <f t="shared" si="319"/>
        <v>3.8616848770555157</v>
      </c>
      <c r="N2264" s="59">
        <f t="shared" si="321"/>
        <v>1.9539062500000002</v>
      </c>
      <c r="O2264" s="43">
        <f t="shared" si="321"/>
        <v>3.0816639423076921</v>
      </c>
      <c r="P2264" s="69">
        <f t="shared" si="317"/>
        <v>2.8923201569250878</v>
      </c>
      <c r="Q2264" s="44">
        <f t="shared" si="318"/>
        <v>1.2888512747446956</v>
      </c>
      <c r="R2264" s="43">
        <f t="shared" si="322"/>
        <v>249</v>
      </c>
      <c r="S2264" s="45" t="e">
        <f>#REF!*M2264/100/365*365/$R2264</f>
        <v>#REF!</v>
      </c>
      <c r="T2264" s="45" t="e">
        <f>#REF!*P2264/100/365*365/$R2264</f>
        <v>#REF!</v>
      </c>
      <c r="U2264" s="45" t="e">
        <f>#REF!*F2264/100/365*365/$R2264</f>
        <v>#REF!</v>
      </c>
      <c r="V2264" s="45" t="e">
        <f>#REF!*K2264/100/365*365/$R2264</f>
        <v>#REF!</v>
      </c>
      <c r="W2264" s="45" t="e">
        <f>#REF!*O2264/100/365*365/$R2264</f>
        <v>#REF!</v>
      </c>
      <c r="X2264" s="61">
        <f t="shared" si="315"/>
        <v>2.3145312500000008</v>
      </c>
      <c r="Z2264" s="54"/>
    </row>
    <row r="2265" spans="1:26" x14ac:dyDescent="0.35">
      <c r="A2265" s="42">
        <v>43179</v>
      </c>
      <c r="B2265" s="55">
        <f t="shared" si="323"/>
        <v>43089</v>
      </c>
      <c r="C2265" s="56">
        <f t="shared" si="324"/>
        <v>43178</v>
      </c>
      <c r="D2265" s="61">
        <v>2.33</v>
      </c>
      <c r="E2265" s="33">
        <v>2.83</v>
      </c>
      <c r="F2265" s="43">
        <f t="shared" si="326"/>
        <v>2.4020689655172411</v>
      </c>
      <c r="G2265" s="60">
        <f t="shared" si="327"/>
        <v>2.9079310344827585</v>
      </c>
      <c r="H2265" s="68" t="str">
        <f t="shared" si="325"/>
        <v>Mar 2018</v>
      </c>
      <c r="I2265" s="70">
        <f t="shared" si="314"/>
        <v>1.77</v>
      </c>
      <c r="J2265" s="70">
        <f>VLOOKUP(H2265,CPI!C$187:L$448,10,FALSE)</f>
        <v>1.5830655220197887</v>
      </c>
      <c r="K2265" s="59">
        <f t="shared" si="320"/>
        <v>4.0528125000000017</v>
      </c>
      <c r="L2265" s="70">
        <f t="shared" si="316"/>
        <v>2.2431094625135151</v>
      </c>
      <c r="M2265" s="71">
        <f t="shared" si="319"/>
        <v>3.8616848770555157</v>
      </c>
      <c r="N2265" s="59">
        <f t="shared" si="321"/>
        <v>1.9539062500000002</v>
      </c>
      <c r="O2265" s="43">
        <f t="shared" si="321"/>
        <v>3.0816639423076921</v>
      </c>
      <c r="P2265" s="69">
        <f t="shared" si="317"/>
        <v>2.8923201569250878</v>
      </c>
      <c r="Q2265" s="44">
        <f t="shared" si="318"/>
        <v>1.2888512747446956</v>
      </c>
      <c r="R2265" s="43">
        <f t="shared" si="322"/>
        <v>249</v>
      </c>
      <c r="S2265" s="45" t="e">
        <f>#REF!*M2265/100/365*365/$R2265</f>
        <v>#REF!</v>
      </c>
      <c r="T2265" s="45" t="e">
        <f>#REF!*P2265/100/365*365/$R2265</f>
        <v>#REF!</v>
      </c>
      <c r="U2265" s="45" t="e">
        <f>#REF!*F2265/100/365*365/$R2265</f>
        <v>#REF!</v>
      </c>
      <c r="V2265" s="45" t="e">
        <f>#REF!*K2265/100/365*365/$R2265</f>
        <v>#REF!</v>
      </c>
      <c r="W2265" s="45" t="e">
        <f>#REF!*O2265/100/365*365/$R2265</f>
        <v>#REF!</v>
      </c>
      <c r="X2265" s="61">
        <f t="shared" si="315"/>
        <v>2.3145312500000008</v>
      </c>
      <c r="Z2265" s="54"/>
    </row>
    <row r="2266" spans="1:26" x14ac:dyDescent="0.35">
      <c r="A2266" s="42">
        <v>43180</v>
      </c>
      <c r="B2266" s="55">
        <f t="shared" si="323"/>
        <v>43090</v>
      </c>
      <c r="C2266" s="56">
        <f t="shared" si="324"/>
        <v>43179</v>
      </c>
      <c r="D2266" s="61">
        <v>2.35</v>
      </c>
      <c r="E2266" s="33">
        <v>2.84</v>
      </c>
      <c r="F2266" s="43">
        <f t="shared" si="326"/>
        <v>2.402931034482759</v>
      </c>
      <c r="G2266" s="60">
        <f t="shared" si="327"/>
        <v>2.9093103448275865</v>
      </c>
      <c r="H2266" s="68" t="str">
        <f t="shared" si="325"/>
        <v>Mar 2018</v>
      </c>
      <c r="I2266" s="70">
        <f t="shared" si="314"/>
        <v>1.77</v>
      </c>
      <c r="J2266" s="70">
        <f>VLOOKUP(H2266,CPI!C$187:L$448,10,FALSE)</f>
        <v>1.5830655220197887</v>
      </c>
      <c r="K2266" s="59">
        <f t="shared" si="320"/>
        <v>4.0528125000000017</v>
      </c>
      <c r="L2266" s="70">
        <f t="shared" si="316"/>
        <v>2.2431094625135151</v>
      </c>
      <c r="M2266" s="71">
        <f t="shared" si="319"/>
        <v>3.8616848770555157</v>
      </c>
      <c r="N2266" s="59">
        <f t="shared" si="321"/>
        <v>1.9539062500000002</v>
      </c>
      <c r="O2266" s="43">
        <f t="shared" si="321"/>
        <v>3.0816639423076921</v>
      </c>
      <c r="P2266" s="69">
        <f t="shared" si="317"/>
        <v>2.8923201569250878</v>
      </c>
      <c r="Q2266" s="44">
        <f t="shared" si="318"/>
        <v>1.2888512747446956</v>
      </c>
      <c r="R2266" s="43">
        <f t="shared" si="322"/>
        <v>249</v>
      </c>
      <c r="S2266" s="45" t="e">
        <f>#REF!*M2266/100/365*365/$R2266</f>
        <v>#REF!</v>
      </c>
      <c r="T2266" s="45" t="e">
        <f>#REF!*P2266/100/365*365/$R2266</f>
        <v>#REF!</v>
      </c>
      <c r="U2266" s="45" t="e">
        <f>#REF!*F2266/100/365*365/$R2266</f>
        <v>#REF!</v>
      </c>
      <c r="V2266" s="45" t="e">
        <f>#REF!*K2266/100/365*365/$R2266</f>
        <v>#REF!</v>
      </c>
      <c r="W2266" s="45" t="e">
        <f>#REF!*O2266/100/365*365/$R2266</f>
        <v>#REF!</v>
      </c>
      <c r="X2266" s="61">
        <f t="shared" si="315"/>
        <v>2.3145312500000008</v>
      </c>
      <c r="Z2266" s="54"/>
    </row>
    <row r="2267" spans="1:26" x14ac:dyDescent="0.35">
      <c r="A2267" s="42">
        <v>43181</v>
      </c>
      <c r="B2267" s="55">
        <f t="shared" si="323"/>
        <v>43091</v>
      </c>
      <c r="C2267" s="56">
        <f t="shared" si="324"/>
        <v>43180</v>
      </c>
      <c r="D2267" s="61">
        <v>2.34</v>
      </c>
      <c r="E2267" s="33">
        <v>2.81</v>
      </c>
      <c r="F2267" s="43">
        <f t="shared" si="326"/>
        <v>2.4041379310344833</v>
      </c>
      <c r="G2267" s="60">
        <f t="shared" si="327"/>
        <v>2.910862068965518</v>
      </c>
      <c r="H2267" s="68" t="str">
        <f t="shared" si="325"/>
        <v>Mar 2018</v>
      </c>
      <c r="I2267" s="70">
        <f t="shared" si="314"/>
        <v>1.77</v>
      </c>
      <c r="J2267" s="70">
        <f>VLOOKUP(H2267,CPI!C$187:L$448,10,FALSE)</f>
        <v>1.5830655220197887</v>
      </c>
      <c r="K2267" s="59">
        <f t="shared" si="320"/>
        <v>4.0528125000000017</v>
      </c>
      <c r="L2267" s="70">
        <f t="shared" si="316"/>
        <v>2.2431094625135151</v>
      </c>
      <c r="M2267" s="71">
        <f t="shared" si="319"/>
        <v>3.8616848770555157</v>
      </c>
      <c r="N2267" s="59">
        <f t="shared" si="321"/>
        <v>1.9539062500000002</v>
      </c>
      <c r="O2267" s="43">
        <f t="shared" si="321"/>
        <v>3.0816639423076921</v>
      </c>
      <c r="P2267" s="69">
        <f t="shared" si="317"/>
        <v>2.8923201569250878</v>
      </c>
      <c r="Q2267" s="44">
        <f t="shared" si="318"/>
        <v>1.2888512747446956</v>
      </c>
      <c r="R2267" s="43">
        <f t="shared" si="322"/>
        <v>249</v>
      </c>
      <c r="S2267" s="45" t="e">
        <f>#REF!*M2267/100/365*365/$R2267</f>
        <v>#REF!</v>
      </c>
      <c r="T2267" s="45" t="e">
        <f>#REF!*P2267/100/365*365/$R2267</f>
        <v>#REF!</v>
      </c>
      <c r="U2267" s="45" t="e">
        <f>#REF!*F2267/100/365*365/$R2267</f>
        <v>#REF!</v>
      </c>
      <c r="V2267" s="45" t="e">
        <f>#REF!*K2267/100/365*365/$R2267</f>
        <v>#REF!</v>
      </c>
      <c r="W2267" s="45" t="e">
        <f>#REF!*O2267/100/365*365/$R2267</f>
        <v>#REF!</v>
      </c>
      <c r="X2267" s="61">
        <f t="shared" si="315"/>
        <v>2.3145312500000008</v>
      </c>
      <c r="Z2267" s="54"/>
    </row>
    <row r="2268" spans="1:26" x14ac:dyDescent="0.35">
      <c r="A2268" s="42">
        <v>43182</v>
      </c>
      <c r="B2268" s="55">
        <f t="shared" si="323"/>
        <v>43092</v>
      </c>
      <c r="C2268" s="56">
        <f t="shared" si="324"/>
        <v>43181</v>
      </c>
      <c r="D2268" s="61">
        <v>2.2999999999999998</v>
      </c>
      <c r="E2268" s="33">
        <v>2.76</v>
      </c>
      <c r="F2268" s="43">
        <f t="shared" si="326"/>
        <v>2.4030508474576275</v>
      </c>
      <c r="G2268" s="60">
        <f t="shared" si="327"/>
        <v>2.9091525423728819</v>
      </c>
      <c r="H2268" s="68" t="str">
        <f t="shared" si="325"/>
        <v>Mar 2018</v>
      </c>
      <c r="I2268" s="70">
        <f t="shared" si="314"/>
        <v>1.77</v>
      </c>
      <c r="J2268" s="70">
        <f>VLOOKUP(H2268,CPI!C$187:L$448,10,FALSE)</f>
        <v>1.5830655220197887</v>
      </c>
      <c r="K2268" s="59">
        <f t="shared" si="320"/>
        <v>4.0528125000000017</v>
      </c>
      <c r="L2268" s="70">
        <f t="shared" si="316"/>
        <v>2.2431094625135151</v>
      </c>
      <c r="M2268" s="71">
        <f t="shared" si="319"/>
        <v>3.8616848770555157</v>
      </c>
      <c r="N2268" s="59">
        <f t="shared" si="321"/>
        <v>1.9539062500000002</v>
      </c>
      <c r="O2268" s="43">
        <f t="shared" si="321"/>
        <v>3.0816639423076921</v>
      </c>
      <c r="P2268" s="69">
        <f t="shared" si="317"/>
        <v>2.8923201569250878</v>
      </c>
      <c r="Q2268" s="44">
        <f t="shared" si="318"/>
        <v>1.2888512747446956</v>
      </c>
      <c r="R2268" s="43">
        <f t="shared" si="322"/>
        <v>249</v>
      </c>
      <c r="S2268" s="45" t="e">
        <f>#REF!*M2268/100/365*365/$R2268</f>
        <v>#REF!</v>
      </c>
      <c r="T2268" s="45" t="e">
        <f>#REF!*P2268/100/365*365/$R2268</f>
        <v>#REF!</v>
      </c>
      <c r="U2268" s="45" t="e">
        <f>#REF!*F2268/100/365*365/$R2268</f>
        <v>#REF!</v>
      </c>
      <c r="V2268" s="45" t="e">
        <f>#REF!*K2268/100/365*365/$R2268</f>
        <v>#REF!</v>
      </c>
      <c r="W2268" s="45" t="e">
        <f>#REF!*O2268/100/365*365/$R2268</f>
        <v>#REF!</v>
      </c>
      <c r="X2268" s="61">
        <f t="shared" si="315"/>
        <v>2.3145312500000008</v>
      </c>
      <c r="Z2268" s="54"/>
    </row>
    <row r="2269" spans="1:26" x14ac:dyDescent="0.35">
      <c r="A2269" s="42">
        <v>43185</v>
      </c>
      <c r="B2269" s="55">
        <f t="shared" si="323"/>
        <v>43095</v>
      </c>
      <c r="C2269" s="56">
        <f t="shared" si="324"/>
        <v>43184</v>
      </c>
      <c r="D2269" s="61">
        <v>2.3199999999999998</v>
      </c>
      <c r="E2269" s="33">
        <v>2.78</v>
      </c>
      <c r="F2269" s="43">
        <f t="shared" si="326"/>
        <v>2.401333333333334</v>
      </c>
      <c r="G2269" s="60">
        <f t="shared" si="327"/>
        <v>2.9066666666666672</v>
      </c>
      <c r="H2269" s="68" t="str">
        <f t="shared" si="325"/>
        <v>Mar 2018</v>
      </c>
      <c r="I2269" s="70">
        <f t="shared" si="314"/>
        <v>1.77</v>
      </c>
      <c r="J2269" s="70">
        <f>VLOOKUP(H2269,CPI!C$187:L$448,10,FALSE)</f>
        <v>1.5830655220197887</v>
      </c>
      <c r="K2269" s="59">
        <f t="shared" si="320"/>
        <v>4.0528125000000017</v>
      </c>
      <c r="L2269" s="70">
        <f t="shared" si="316"/>
        <v>2.2431094625135151</v>
      </c>
      <c r="M2269" s="71">
        <f t="shared" si="319"/>
        <v>3.8616848770555157</v>
      </c>
      <c r="N2269" s="59">
        <f t="shared" si="321"/>
        <v>1.9539062500000002</v>
      </c>
      <c r="O2269" s="43">
        <f t="shared" si="321"/>
        <v>3.0816639423076921</v>
      </c>
      <c r="P2269" s="69">
        <f t="shared" si="317"/>
        <v>2.8923201569250878</v>
      </c>
      <c r="Q2269" s="44">
        <f t="shared" si="318"/>
        <v>1.2888512747446956</v>
      </c>
      <c r="R2269" s="43">
        <f t="shared" si="322"/>
        <v>249</v>
      </c>
      <c r="S2269" s="45" t="e">
        <f>#REF!*M2269/100/365*365/$R2269</f>
        <v>#REF!</v>
      </c>
      <c r="T2269" s="45" t="e">
        <f>#REF!*P2269/100/365*365/$R2269</f>
        <v>#REF!</v>
      </c>
      <c r="U2269" s="45" t="e">
        <f>#REF!*F2269/100/365*365/$R2269</f>
        <v>#REF!</v>
      </c>
      <c r="V2269" s="45" t="e">
        <f>#REF!*K2269/100/365*365/$R2269</f>
        <v>#REF!</v>
      </c>
      <c r="W2269" s="45" t="e">
        <f>#REF!*O2269/100/365*365/$R2269</f>
        <v>#REF!</v>
      </c>
      <c r="X2269" s="61">
        <f t="shared" si="315"/>
        <v>2.3145312500000008</v>
      </c>
      <c r="Z2269" s="54"/>
    </row>
    <row r="2270" spans="1:26" x14ac:dyDescent="0.35">
      <c r="A2270" s="42">
        <v>43186</v>
      </c>
      <c r="B2270" s="55">
        <f t="shared" si="323"/>
        <v>43096</v>
      </c>
      <c r="C2270" s="56">
        <f t="shared" si="324"/>
        <v>43185</v>
      </c>
      <c r="D2270" s="61">
        <v>2.33</v>
      </c>
      <c r="E2270" s="33">
        <v>2.79</v>
      </c>
      <c r="F2270" s="43">
        <f t="shared" si="326"/>
        <v>2.4020000000000006</v>
      </c>
      <c r="G2270" s="60">
        <f t="shared" si="327"/>
        <v>2.9070000000000005</v>
      </c>
      <c r="H2270" s="68" t="str">
        <f t="shared" si="325"/>
        <v>Mar 2018</v>
      </c>
      <c r="I2270" s="70">
        <f t="shared" si="314"/>
        <v>1.77</v>
      </c>
      <c r="J2270" s="70">
        <f>VLOOKUP(H2270,CPI!C$187:L$448,10,FALSE)</f>
        <v>1.5830655220197887</v>
      </c>
      <c r="K2270" s="59">
        <f t="shared" si="320"/>
        <v>4.0528125000000017</v>
      </c>
      <c r="L2270" s="70">
        <f t="shared" si="316"/>
        <v>2.2431094625135151</v>
      </c>
      <c r="M2270" s="71">
        <f t="shared" si="319"/>
        <v>3.8616848770555157</v>
      </c>
      <c r="N2270" s="59">
        <f t="shared" si="321"/>
        <v>1.9539062500000002</v>
      </c>
      <c r="O2270" s="43">
        <f t="shared" si="321"/>
        <v>3.0816639423076921</v>
      </c>
      <c r="P2270" s="69">
        <f t="shared" si="317"/>
        <v>2.8923201569250878</v>
      </c>
      <c r="Q2270" s="44">
        <f t="shared" si="318"/>
        <v>1.2888512747446956</v>
      </c>
      <c r="R2270" s="43">
        <f t="shared" si="322"/>
        <v>249</v>
      </c>
      <c r="S2270" s="45" t="e">
        <f>#REF!*M2270/100/365*365/$R2270</f>
        <v>#REF!</v>
      </c>
      <c r="T2270" s="45" t="e">
        <f>#REF!*P2270/100/365*365/$R2270</f>
        <v>#REF!</v>
      </c>
      <c r="U2270" s="45" t="e">
        <f>#REF!*F2270/100/365*365/$R2270</f>
        <v>#REF!</v>
      </c>
      <c r="V2270" s="45" t="e">
        <f>#REF!*K2270/100/365*365/$R2270</f>
        <v>#REF!</v>
      </c>
      <c r="W2270" s="45" t="e">
        <f>#REF!*O2270/100/365*365/$R2270</f>
        <v>#REF!</v>
      </c>
      <c r="X2270" s="61">
        <f t="shared" si="315"/>
        <v>2.3145312500000008</v>
      </c>
      <c r="Z2270" s="54"/>
    </row>
    <row r="2271" spans="1:26" x14ac:dyDescent="0.35">
      <c r="A2271" s="42">
        <v>43187</v>
      </c>
      <c r="B2271" s="55">
        <f t="shared" si="323"/>
        <v>43097</v>
      </c>
      <c r="C2271" s="56">
        <f t="shared" si="324"/>
        <v>43186</v>
      </c>
      <c r="D2271" s="61">
        <v>2.2799999999999998</v>
      </c>
      <c r="E2271" s="33">
        <v>2.72</v>
      </c>
      <c r="F2271" s="43">
        <f t="shared" si="326"/>
        <v>2.4033333333333338</v>
      </c>
      <c r="G2271" s="60">
        <f t="shared" si="327"/>
        <v>2.9078333333333335</v>
      </c>
      <c r="H2271" s="68" t="str">
        <f t="shared" si="325"/>
        <v>Mar 2018</v>
      </c>
      <c r="I2271" s="70">
        <f t="shared" si="314"/>
        <v>1.77</v>
      </c>
      <c r="J2271" s="70">
        <f>VLOOKUP(H2271,CPI!C$187:L$448,10,FALSE)</f>
        <v>1.5830655220197887</v>
      </c>
      <c r="K2271" s="59">
        <f t="shared" si="320"/>
        <v>4.0528125000000017</v>
      </c>
      <c r="L2271" s="70">
        <f t="shared" si="316"/>
        <v>2.2431094625135151</v>
      </c>
      <c r="M2271" s="71">
        <f t="shared" si="319"/>
        <v>3.8616848770555157</v>
      </c>
      <c r="N2271" s="59">
        <f t="shared" si="321"/>
        <v>1.9539062500000002</v>
      </c>
      <c r="O2271" s="43">
        <f t="shared" si="321"/>
        <v>3.0816639423076921</v>
      </c>
      <c r="P2271" s="69">
        <f t="shared" si="317"/>
        <v>2.8923201569250878</v>
      </c>
      <c r="Q2271" s="44">
        <f t="shared" si="318"/>
        <v>1.2888512747446956</v>
      </c>
      <c r="R2271" s="43">
        <f t="shared" si="322"/>
        <v>249</v>
      </c>
      <c r="S2271" s="45" t="e">
        <f>#REF!*M2271/100/365*365/$R2271</f>
        <v>#REF!</v>
      </c>
      <c r="T2271" s="45" t="e">
        <f>#REF!*P2271/100/365*365/$R2271</f>
        <v>#REF!</v>
      </c>
      <c r="U2271" s="45" t="e">
        <f>#REF!*F2271/100/365*365/$R2271</f>
        <v>#REF!</v>
      </c>
      <c r="V2271" s="45" t="e">
        <f>#REF!*K2271/100/365*365/$R2271</f>
        <v>#REF!</v>
      </c>
      <c r="W2271" s="45" t="e">
        <f>#REF!*O2271/100/365*365/$R2271</f>
        <v>#REF!</v>
      </c>
      <c r="X2271" s="61">
        <f t="shared" si="315"/>
        <v>2.3145312500000008</v>
      </c>
      <c r="Z2271" s="54"/>
    </row>
    <row r="2272" spans="1:26" ht="15" thickBot="1" x14ac:dyDescent="0.4">
      <c r="A2272" s="42">
        <v>43188</v>
      </c>
      <c r="B2272" s="55">
        <f t="shared" si="323"/>
        <v>43098</v>
      </c>
      <c r="C2272" s="56">
        <f t="shared" si="324"/>
        <v>43187</v>
      </c>
      <c r="D2272" s="61">
        <v>2.29</v>
      </c>
      <c r="E2272" s="33">
        <v>2.72</v>
      </c>
      <c r="F2272" s="43">
        <f t="shared" si="326"/>
        <v>2.4040000000000008</v>
      </c>
      <c r="G2272" s="60">
        <f t="shared" si="327"/>
        <v>2.9078333333333335</v>
      </c>
      <c r="H2272" s="68" t="str">
        <f t="shared" si="325"/>
        <v>Mar 2018</v>
      </c>
      <c r="I2272" s="82">
        <f t="shared" si="314"/>
        <v>1.77</v>
      </c>
      <c r="J2272" s="84">
        <f>VLOOKUP(H2272,CPI!C$187:L$448,10,FALSE)</f>
        <v>1.5830655220197887</v>
      </c>
      <c r="K2272" s="59">
        <f t="shared" si="320"/>
        <v>4.0528125000000017</v>
      </c>
      <c r="L2272" s="70">
        <f t="shared" si="316"/>
        <v>2.2431094625135151</v>
      </c>
      <c r="M2272" s="71">
        <f t="shared" si="319"/>
        <v>3.8616848770555157</v>
      </c>
      <c r="N2272" s="87">
        <f t="shared" si="321"/>
        <v>1.9539062500000002</v>
      </c>
      <c r="O2272" s="88">
        <f t="shared" si="321"/>
        <v>3.0816639423076921</v>
      </c>
      <c r="P2272" s="69">
        <f t="shared" si="317"/>
        <v>2.8923201569250878</v>
      </c>
      <c r="Q2272" s="44">
        <f t="shared" si="318"/>
        <v>1.2888512747446956</v>
      </c>
      <c r="R2272" s="43">
        <f t="shared" si="322"/>
        <v>249</v>
      </c>
      <c r="S2272" s="45" t="e">
        <f>#REF!*M2272/100/365*365/$R2272</f>
        <v>#REF!</v>
      </c>
      <c r="T2272" s="45" t="e">
        <f>#REF!*P2272/100/365*365/$R2272</f>
        <v>#REF!</v>
      </c>
      <c r="U2272" s="45" t="e">
        <f>#REF!*F2272/100/365*365/$R2272</f>
        <v>#REF!</v>
      </c>
      <c r="V2272" s="45" t="e">
        <f>#REF!*K2272/100/365*365/$R2272</f>
        <v>#REF!</v>
      </c>
      <c r="W2272" s="45" t="e">
        <f>#REF!*O2272/100/365*365/$R2272</f>
        <v>#REF!</v>
      </c>
      <c r="X2272" s="87">
        <f t="shared" si="315"/>
        <v>2.3145312500000008</v>
      </c>
      <c r="Z2272" s="54"/>
    </row>
    <row r="2273" spans="1:26" x14ac:dyDescent="0.35">
      <c r="A2273" s="42">
        <v>43193</v>
      </c>
      <c r="B2273" s="55">
        <f t="shared" si="323"/>
        <v>43103</v>
      </c>
      <c r="C2273" s="56">
        <f t="shared" si="324"/>
        <v>43192</v>
      </c>
      <c r="D2273" s="61">
        <v>2.31</v>
      </c>
      <c r="E2273" s="33">
        <v>2.72</v>
      </c>
      <c r="F2273" s="43">
        <f t="shared" si="326"/>
        <v>2.4033333333333338</v>
      </c>
      <c r="G2273" s="60">
        <f t="shared" si="327"/>
        <v>2.9068333333333336</v>
      </c>
      <c r="H2273" s="68" t="str">
        <f t="shared" si="325"/>
        <v>Mar 2019</v>
      </c>
      <c r="I2273" s="70">
        <v>2.11</v>
      </c>
      <c r="J2273" s="70">
        <f>VLOOKUP(H2273,CPI!C$187:L$448,10,FALSE)</f>
        <v>1.6933821850304565</v>
      </c>
      <c r="K2273" s="59">
        <f t="shared" si="320"/>
        <v>4.0528125000000017</v>
      </c>
      <c r="L2273" s="70">
        <f t="shared" si="316"/>
        <v>1.9026662422877427</v>
      </c>
      <c r="M2273" s="71">
        <f t="shared" si="319"/>
        <v>3.6282678385056943</v>
      </c>
      <c r="N2273" s="59">
        <f>F2129</f>
        <v>2.5237499999999997</v>
      </c>
      <c r="O2273" s="43">
        <f>SUM(N$1521,N$1270,N$2273,N$1771,N$2024)/5</f>
        <v>3.0026326923076923</v>
      </c>
      <c r="P2273" s="69">
        <f t="shared" si="317"/>
        <v>2.5823728571458204</v>
      </c>
      <c r="Q2273" s="44">
        <f t="shared" si="318"/>
        <v>0.87418733944539806</v>
      </c>
      <c r="R2273" s="43">
        <f>COUNTA(A2273:A2523)</f>
        <v>251</v>
      </c>
      <c r="S2273" s="45" t="e">
        <f>#REF!*M2273/100/365*365/$R2273</f>
        <v>#REF!</v>
      </c>
      <c r="T2273" s="45" t="e">
        <f>#REF!*P2273/100/365*365/$R2273</f>
        <v>#REF!</v>
      </c>
      <c r="U2273" s="45" t="e">
        <f>#REF!*F2273/100/365*365/$R2273</f>
        <v>#REF!</v>
      </c>
      <c r="V2273" s="45" t="e">
        <f>#REF!*K2273/100/365*365/$R2273</f>
        <v>#REF!</v>
      </c>
      <c r="W2273" s="45" t="e">
        <f>#REF!*O2273/100/365*365/$R2273</f>
        <v>#REF!</v>
      </c>
      <c r="X2273" s="59">
        <f>G2129</f>
        <v>2.879531249999999</v>
      </c>
      <c r="Z2273" s="54"/>
    </row>
    <row r="2274" spans="1:26" x14ac:dyDescent="0.35">
      <c r="A2274" s="42">
        <v>43194</v>
      </c>
      <c r="B2274" s="55">
        <f t="shared" si="323"/>
        <v>43104</v>
      </c>
      <c r="C2274" s="56">
        <f t="shared" si="324"/>
        <v>43193</v>
      </c>
      <c r="D2274" s="61">
        <v>2.34</v>
      </c>
      <c r="E2274" s="33">
        <v>2.76</v>
      </c>
      <c r="F2274" s="43">
        <f t="shared" si="326"/>
        <v>2.4028333333333336</v>
      </c>
      <c r="G2274" s="60">
        <f t="shared" si="327"/>
        <v>2.9056666666666668</v>
      </c>
      <c r="H2274" s="68" t="str">
        <f t="shared" si="325"/>
        <v>Mar 2019</v>
      </c>
      <c r="I2274" s="70">
        <f>I2273</f>
        <v>2.11</v>
      </c>
      <c r="J2274" s="70">
        <f>VLOOKUP(H2274,CPI!C$187:L$448,10,FALSE)</f>
        <v>1.6933821850304565</v>
      </c>
      <c r="K2274" s="59">
        <f t="shared" si="320"/>
        <v>4.0528125000000017</v>
      </c>
      <c r="L2274" s="70">
        <f t="shared" si="316"/>
        <v>1.9026662422877427</v>
      </c>
      <c r="M2274" s="71">
        <f t="shared" si="319"/>
        <v>3.6282678385056943</v>
      </c>
      <c r="N2274" s="59">
        <f t="shared" si="321"/>
        <v>2.5237499999999997</v>
      </c>
      <c r="O2274" s="43">
        <f>O2273</f>
        <v>3.0026326923076923</v>
      </c>
      <c r="P2274" s="69">
        <f t="shared" si="317"/>
        <v>2.5823728571458204</v>
      </c>
      <c r="Q2274" s="44">
        <f t="shared" si="318"/>
        <v>0.87418733944539806</v>
      </c>
      <c r="R2274" s="43">
        <f t="shared" si="322"/>
        <v>251</v>
      </c>
      <c r="S2274" s="45" t="e">
        <f>#REF!*M2274/100/365*365/$R2274</f>
        <v>#REF!</v>
      </c>
      <c r="T2274" s="45" t="e">
        <f>#REF!*P2274/100/365*365/$R2274</f>
        <v>#REF!</v>
      </c>
      <c r="U2274" s="45" t="e">
        <f>#REF!*F2274/100/365*365/$R2274</f>
        <v>#REF!</v>
      </c>
      <c r="V2274" s="45" t="e">
        <f>#REF!*K2274/100/365*365/$R2274</f>
        <v>#REF!</v>
      </c>
      <c r="W2274" s="45" t="e">
        <f>#REF!*O2274/100/365*365/$R2274</f>
        <v>#REF!</v>
      </c>
      <c r="X2274" s="61">
        <f>X2273</f>
        <v>2.879531249999999</v>
      </c>
      <c r="Z2274" s="54"/>
    </row>
    <row r="2275" spans="1:26" x14ac:dyDescent="0.35">
      <c r="A2275" s="42">
        <v>43195</v>
      </c>
      <c r="B2275" s="55">
        <f t="shared" si="323"/>
        <v>43105</v>
      </c>
      <c r="C2275" s="56">
        <f t="shared" si="324"/>
        <v>43194</v>
      </c>
      <c r="D2275" s="61">
        <v>2.36</v>
      </c>
      <c r="E2275" s="33">
        <v>2.79</v>
      </c>
      <c r="F2275" s="43">
        <f t="shared" si="326"/>
        <v>2.4028333333333336</v>
      </c>
      <c r="G2275" s="60">
        <f t="shared" si="327"/>
        <v>2.9054999999999995</v>
      </c>
      <c r="H2275" s="68" t="str">
        <f t="shared" si="325"/>
        <v>Mar 2019</v>
      </c>
      <c r="I2275" s="70">
        <f t="shared" ref="I2275:I2338" si="328">I2274</f>
        <v>2.11</v>
      </c>
      <c r="J2275" s="70">
        <f>VLOOKUP(H2275,CPI!C$187:L$448,10,FALSE)</f>
        <v>1.6933821850304565</v>
      </c>
      <c r="K2275" s="59">
        <f t="shared" si="320"/>
        <v>4.0528125000000017</v>
      </c>
      <c r="L2275" s="70">
        <f t="shared" si="316"/>
        <v>1.9026662422877427</v>
      </c>
      <c r="M2275" s="71">
        <f t="shared" si="319"/>
        <v>3.6282678385056943</v>
      </c>
      <c r="N2275" s="59">
        <f t="shared" si="321"/>
        <v>2.5237499999999997</v>
      </c>
      <c r="O2275" s="43">
        <f t="shared" si="321"/>
        <v>3.0026326923076923</v>
      </c>
      <c r="P2275" s="69">
        <f t="shared" si="317"/>
        <v>2.5823728571458204</v>
      </c>
      <c r="Q2275" s="44">
        <f t="shared" si="318"/>
        <v>0.87418733944539806</v>
      </c>
      <c r="R2275" s="43">
        <f t="shared" si="322"/>
        <v>251</v>
      </c>
      <c r="S2275" s="45" t="e">
        <f>#REF!*M2275/100/365*365/$R2275</f>
        <v>#REF!</v>
      </c>
      <c r="T2275" s="45" t="e">
        <f>#REF!*P2275/100/365*365/$R2275</f>
        <v>#REF!</v>
      </c>
      <c r="U2275" s="45" t="e">
        <f>#REF!*F2275/100/365*365/$R2275</f>
        <v>#REF!</v>
      </c>
      <c r="V2275" s="45" t="e">
        <f>#REF!*K2275/100/365*365/$R2275</f>
        <v>#REF!</v>
      </c>
      <c r="W2275" s="45" t="e">
        <f>#REF!*O2275/100/365*365/$R2275</f>
        <v>#REF!</v>
      </c>
      <c r="X2275" s="61">
        <f t="shared" ref="X2275:X2338" si="329">X2274</f>
        <v>2.879531249999999</v>
      </c>
      <c r="Z2275" s="54"/>
    </row>
    <row r="2276" spans="1:26" x14ac:dyDescent="0.35">
      <c r="A2276" s="42">
        <v>43196</v>
      </c>
      <c r="B2276" s="55">
        <f t="shared" si="323"/>
        <v>43106</v>
      </c>
      <c r="C2276" s="56">
        <f t="shared" si="324"/>
        <v>43195</v>
      </c>
      <c r="D2276" s="61">
        <v>2.36</v>
      </c>
      <c r="E2276" s="33">
        <v>2.8</v>
      </c>
      <c r="F2276" s="43">
        <f t="shared" si="326"/>
        <v>2.4021311475409841</v>
      </c>
      <c r="G2276" s="60">
        <f t="shared" si="327"/>
        <v>2.9036065573770489</v>
      </c>
      <c r="H2276" s="68" t="str">
        <f t="shared" si="325"/>
        <v>Mar 2019</v>
      </c>
      <c r="I2276" s="70">
        <f t="shared" si="328"/>
        <v>2.11</v>
      </c>
      <c r="J2276" s="70">
        <f>VLOOKUP(H2276,CPI!C$187:L$448,10,FALSE)</f>
        <v>1.6933821850304565</v>
      </c>
      <c r="K2276" s="59">
        <f t="shared" si="320"/>
        <v>4.0528125000000017</v>
      </c>
      <c r="L2276" s="70">
        <f t="shared" si="316"/>
        <v>1.9026662422877427</v>
      </c>
      <c r="M2276" s="71">
        <f t="shared" si="319"/>
        <v>3.6282678385056943</v>
      </c>
      <c r="N2276" s="59">
        <f t="shared" si="321"/>
        <v>2.5237499999999997</v>
      </c>
      <c r="O2276" s="43">
        <f t="shared" si="321"/>
        <v>3.0026326923076923</v>
      </c>
      <c r="P2276" s="69">
        <f t="shared" si="317"/>
        <v>2.5823728571458204</v>
      </c>
      <c r="Q2276" s="44">
        <f t="shared" si="318"/>
        <v>0.87418733944539806</v>
      </c>
      <c r="R2276" s="43">
        <f t="shared" si="322"/>
        <v>251</v>
      </c>
      <c r="S2276" s="45" t="e">
        <f>#REF!*M2276/100/365*365/$R2276</f>
        <v>#REF!</v>
      </c>
      <c r="T2276" s="45" t="e">
        <f>#REF!*P2276/100/365*365/$R2276</f>
        <v>#REF!</v>
      </c>
      <c r="U2276" s="45" t="e">
        <f>#REF!*F2276/100/365*365/$R2276</f>
        <v>#REF!</v>
      </c>
      <c r="V2276" s="45" t="e">
        <f>#REF!*K2276/100/365*365/$R2276</f>
        <v>#REF!</v>
      </c>
      <c r="W2276" s="45" t="e">
        <f>#REF!*O2276/100/365*365/$R2276</f>
        <v>#REF!</v>
      </c>
      <c r="X2276" s="61">
        <f t="shared" si="329"/>
        <v>2.879531249999999</v>
      </c>
      <c r="Z2276" s="54"/>
    </row>
    <row r="2277" spans="1:26" x14ac:dyDescent="0.35">
      <c r="A2277" s="42">
        <v>43199</v>
      </c>
      <c r="B2277" s="55">
        <f t="shared" si="323"/>
        <v>43109</v>
      </c>
      <c r="C2277" s="56">
        <f t="shared" si="324"/>
        <v>43198</v>
      </c>
      <c r="D2277" s="61">
        <v>2.34</v>
      </c>
      <c r="E2277" s="33">
        <v>2.78</v>
      </c>
      <c r="F2277" s="43">
        <f t="shared" si="326"/>
        <v>2.4020000000000006</v>
      </c>
      <c r="G2277" s="60">
        <f t="shared" si="327"/>
        <v>2.9048333333333329</v>
      </c>
      <c r="H2277" s="68" t="str">
        <f t="shared" si="325"/>
        <v>Mar 2019</v>
      </c>
      <c r="I2277" s="70">
        <f t="shared" si="328"/>
        <v>2.11</v>
      </c>
      <c r="J2277" s="70">
        <f>VLOOKUP(H2277,CPI!C$187:L$448,10,FALSE)</f>
        <v>1.6933821850304565</v>
      </c>
      <c r="K2277" s="59">
        <f t="shared" si="320"/>
        <v>4.0528125000000017</v>
      </c>
      <c r="L2277" s="70">
        <f t="shared" si="316"/>
        <v>1.9026662422877427</v>
      </c>
      <c r="M2277" s="71">
        <f t="shared" si="319"/>
        <v>3.6282678385056943</v>
      </c>
      <c r="N2277" s="59">
        <f t="shared" si="321"/>
        <v>2.5237499999999997</v>
      </c>
      <c r="O2277" s="43">
        <f t="shared" si="321"/>
        <v>3.0026326923076923</v>
      </c>
      <c r="P2277" s="69">
        <f t="shared" si="317"/>
        <v>2.5823728571458204</v>
      </c>
      <c r="Q2277" s="44">
        <f t="shared" si="318"/>
        <v>0.87418733944539806</v>
      </c>
      <c r="R2277" s="43">
        <f t="shared" si="322"/>
        <v>251</v>
      </c>
      <c r="S2277" s="45" t="e">
        <f>#REF!*M2277/100/365*365/$R2277</f>
        <v>#REF!</v>
      </c>
      <c r="T2277" s="45" t="e">
        <f>#REF!*P2277/100/365*365/$R2277</f>
        <v>#REF!</v>
      </c>
      <c r="U2277" s="45" t="e">
        <f>#REF!*F2277/100/365*365/$R2277</f>
        <v>#REF!</v>
      </c>
      <c r="V2277" s="45" t="e">
        <f>#REF!*K2277/100/365*365/$R2277</f>
        <v>#REF!</v>
      </c>
      <c r="W2277" s="45" t="e">
        <f>#REF!*O2277/100/365*365/$R2277</f>
        <v>#REF!</v>
      </c>
      <c r="X2277" s="61">
        <f t="shared" si="329"/>
        <v>2.879531249999999</v>
      </c>
      <c r="Z2277" s="54"/>
    </row>
    <row r="2278" spans="1:26" x14ac:dyDescent="0.35">
      <c r="A2278" s="42">
        <v>43200</v>
      </c>
      <c r="B2278" s="55">
        <f t="shared" si="323"/>
        <v>43110</v>
      </c>
      <c r="C2278" s="56">
        <f t="shared" si="324"/>
        <v>43199</v>
      </c>
      <c r="D2278" s="61">
        <v>2.36</v>
      </c>
      <c r="E2278" s="33">
        <v>2.8</v>
      </c>
      <c r="F2278" s="43">
        <f t="shared" si="326"/>
        <v>2.4006666666666669</v>
      </c>
      <c r="G2278" s="60">
        <f t="shared" si="327"/>
        <v>2.9034999999999997</v>
      </c>
      <c r="H2278" s="68" t="str">
        <f t="shared" si="325"/>
        <v>Mar 2019</v>
      </c>
      <c r="I2278" s="70">
        <f t="shared" si="328"/>
        <v>2.11</v>
      </c>
      <c r="J2278" s="70">
        <f>VLOOKUP(H2278,CPI!C$187:L$448,10,FALSE)</f>
        <v>1.6933821850304565</v>
      </c>
      <c r="K2278" s="59">
        <f t="shared" si="320"/>
        <v>4.0528125000000017</v>
      </c>
      <c r="L2278" s="70">
        <f t="shared" si="316"/>
        <v>1.9026662422877427</v>
      </c>
      <c r="M2278" s="71">
        <f t="shared" si="319"/>
        <v>3.6282678385056943</v>
      </c>
      <c r="N2278" s="59">
        <f t="shared" si="321"/>
        <v>2.5237499999999997</v>
      </c>
      <c r="O2278" s="43">
        <f t="shared" si="321"/>
        <v>3.0026326923076923</v>
      </c>
      <c r="P2278" s="69">
        <f t="shared" si="317"/>
        <v>2.5823728571458204</v>
      </c>
      <c r="Q2278" s="44">
        <f t="shared" si="318"/>
        <v>0.87418733944539806</v>
      </c>
      <c r="R2278" s="43">
        <f t="shared" si="322"/>
        <v>251</v>
      </c>
      <c r="S2278" s="45" t="e">
        <f>#REF!*M2278/100/365*365/$R2278</f>
        <v>#REF!</v>
      </c>
      <c r="T2278" s="45" t="e">
        <f>#REF!*P2278/100/365*365/$R2278</f>
        <v>#REF!</v>
      </c>
      <c r="U2278" s="45" t="e">
        <f>#REF!*F2278/100/365*365/$R2278</f>
        <v>#REF!</v>
      </c>
      <c r="V2278" s="45" t="e">
        <f>#REF!*K2278/100/365*365/$R2278</f>
        <v>#REF!</v>
      </c>
      <c r="W2278" s="45" t="e">
        <f>#REF!*O2278/100/365*365/$R2278</f>
        <v>#REF!</v>
      </c>
      <c r="X2278" s="61">
        <f t="shared" si="329"/>
        <v>2.879531249999999</v>
      </c>
      <c r="Z2278" s="54"/>
    </row>
    <row r="2279" spans="1:26" x14ac:dyDescent="0.35">
      <c r="A2279" s="42">
        <v>43201</v>
      </c>
      <c r="B2279" s="55">
        <f t="shared" si="323"/>
        <v>43111</v>
      </c>
      <c r="C2279" s="56">
        <f t="shared" si="324"/>
        <v>43200</v>
      </c>
      <c r="D2279" s="61">
        <v>2.35</v>
      </c>
      <c r="E2279" s="33">
        <v>2.79</v>
      </c>
      <c r="F2279" s="43">
        <f t="shared" si="326"/>
        <v>2.3996666666666675</v>
      </c>
      <c r="G2279" s="60">
        <f t="shared" si="327"/>
        <v>2.9023333333333334</v>
      </c>
      <c r="H2279" s="68" t="str">
        <f t="shared" si="325"/>
        <v>Mar 2019</v>
      </c>
      <c r="I2279" s="70">
        <f t="shared" si="328"/>
        <v>2.11</v>
      </c>
      <c r="J2279" s="70">
        <f>VLOOKUP(H2279,CPI!C$187:L$448,10,FALSE)</f>
        <v>1.6933821850304565</v>
      </c>
      <c r="K2279" s="59">
        <f t="shared" si="320"/>
        <v>4.0528125000000017</v>
      </c>
      <c r="L2279" s="70">
        <f t="shared" si="316"/>
        <v>1.9026662422877427</v>
      </c>
      <c r="M2279" s="71">
        <f t="shared" si="319"/>
        <v>3.6282678385056943</v>
      </c>
      <c r="N2279" s="59">
        <f t="shared" si="321"/>
        <v>2.5237499999999997</v>
      </c>
      <c r="O2279" s="43">
        <f t="shared" si="321"/>
        <v>3.0026326923076923</v>
      </c>
      <c r="P2279" s="69">
        <f t="shared" si="317"/>
        <v>2.5823728571458204</v>
      </c>
      <c r="Q2279" s="44">
        <f t="shared" si="318"/>
        <v>0.87418733944539806</v>
      </c>
      <c r="R2279" s="43">
        <f t="shared" si="322"/>
        <v>251</v>
      </c>
      <c r="S2279" s="45" t="e">
        <f>#REF!*M2279/100/365*365/$R2279</f>
        <v>#REF!</v>
      </c>
      <c r="T2279" s="45" t="e">
        <f>#REF!*P2279/100/365*365/$R2279</f>
        <v>#REF!</v>
      </c>
      <c r="U2279" s="45" t="e">
        <f>#REF!*F2279/100/365*365/$R2279</f>
        <v>#REF!</v>
      </c>
      <c r="V2279" s="45" t="e">
        <f>#REF!*K2279/100/365*365/$R2279</f>
        <v>#REF!</v>
      </c>
      <c r="W2279" s="45" t="e">
        <f>#REF!*O2279/100/365*365/$R2279</f>
        <v>#REF!</v>
      </c>
      <c r="X2279" s="61">
        <f t="shared" si="329"/>
        <v>2.879531249999999</v>
      </c>
      <c r="Z2279" s="54"/>
    </row>
    <row r="2280" spans="1:26" x14ac:dyDescent="0.35">
      <c r="A2280" s="42">
        <v>43202</v>
      </c>
      <c r="B2280" s="55">
        <f t="shared" si="323"/>
        <v>43112</v>
      </c>
      <c r="C2280" s="56">
        <f t="shared" si="324"/>
        <v>43201</v>
      </c>
      <c r="D2280" s="61">
        <v>2.35</v>
      </c>
      <c r="E2280" s="33">
        <v>2.79</v>
      </c>
      <c r="F2280" s="43">
        <f t="shared" si="326"/>
        <v>2.3990000000000009</v>
      </c>
      <c r="G2280" s="60">
        <f t="shared" si="327"/>
        <v>2.9013333333333331</v>
      </c>
      <c r="H2280" s="68" t="str">
        <f t="shared" si="325"/>
        <v>Mar 2019</v>
      </c>
      <c r="I2280" s="70">
        <f t="shared" si="328"/>
        <v>2.11</v>
      </c>
      <c r="J2280" s="70">
        <f>VLOOKUP(H2280,CPI!C$187:L$448,10,FALSE)</f>
        <v>1.6933821850304565</v>
      </c>
      <c r="K2280" s="59">
        <f t="shared" si="320"/>
        <v>4.0528125000000017</v>
      </c>
      <c r="L2280" s="70">
        <f t="shared" si="316"/>
        <v>1.9026662422877427</v>
      </c>
      <c r="M2280" s="71">
        <f t="shared" si="319"/>
        <v>3.6282678385056943</v>
      </c>
      <c r="N2280" s="59">
        <f t="shared" si="321"/>
        <v>2.5237499999999997</v>
      </c>
      <c r="O2280" s="43">
        <f t="shared" si="321"/>
        <v>3.0026326923076923</v>
      </c>
      <c r="P2280" s="69">
        <f t="shared" si="317"/>
        <v>2.5823728571458204</v>
      </c>
      <c r="Q2280" s="44">
        <f t="shared" si="318"/>
        <v>0.87418733944539806</v>
      </c>
      <c r="R2280" s="43">
        <f t="shared" si="322"/>
        <v>251</v>
      </c>
      <c r="S2280" s="45" t="e">
        <f>#REF!*M2280/100/365*365/$R2280</f>
        <v>#REF!</v>
      </c>
      <c r="T2280" s="45" t="e">
        <f>#REF!*P2280/100/365*365/$R2280</f>
        <v>#REF!</v>
      </c>
      <c r="U2280" s="45" t="e">
        <f>#REF!*F2280/100/365*365/$R2280</f>
        <v>#REF!</v>
      </c>
      <c r="V2280" s="45" t="e">
        <f>#REF!*K2280/100/365*365/$R2280</f>
        <v>#REF!</v>
      </c>
      <c r="W2280" s="45" t="e">
        <f>#REF!*O2280/100/365*365/$R2280</f>
        <v>#REF!</v>
      </c>
      <c r="X2280" s="61">
        <f t="shared" si="329"/>
        <v>2.879531249999999</v>
      </c>
      <c r="Z2280" s="54"/>
    </row>
    <row r="2281" spans="1:26" x14ac:dyDescent="0.35">
      <c r="A2281" s="42">
        <v>43203</v>
      </c>
      <c r="B2281" s="55">
        <f t="shared" si="323"/>
        <v>43113</v>
      </c>
      <c r="C2281" s="56">
        <f t="shared" si="324"/>
        <v>43202</v>
      </c>
      <c r="D2281" s="61">
        <v>2.37</v>
      </c>
      <c r="E2281" s="33">
        <v>2.82</v>
      </c>
      <c r="F2281" s="43">
        <f t="shared" si="326"/>
        <v>2.3981967213114763</v>
      </c>
      <c r="G2281" s="60">
        <f t="shared" si="327"/>
        <v>2.8995081967213112</v>
      </c>
      <c r="H2281" s="68" t="str">
        <f t="shared" si="325"/>
        <v>Mar 2019</v>
      </c>
      <c r="I2281" s="70">
        <f t="shared" si="328"/>
        <v>2.11</v>
      </c>
      <c r="J2281" s="70">
        <f>VLOOKUP(H2281,CPI!C$187:L$448,10,FALSE)</f>
        <v>1.6933821850304565</v>
      </c>
      <c r="K2281" s="59">
        <f t="shared" si="320"/>
        <v>4.0528125000000017</v>
      </c>
      <c r="L2281" s="70">
        <f t="shared" si="316"/>
        <v>1.9026662422877427</v>
      </c>
      <c r="M2281" s="71">
        <f t="shared" si="319"/>
        <v>3.6282678385056943</v>
      </c>
      <c r="N2281" s="59">
        <f t="shared" si="321"/>
        <v>2.5237499999999997</v>
      </c>
      <c r="O2281" s="43">
        <f t="shared" si="321"/>
        <v>3.0026326923076923</v>
      </c>
      <c r="P2281" s="69">
        <f t="shared" si="317"/>
        <v>2.5823728571458204</v>
      </c>
      <c r="Q2281" s="44">
        <f t="shared" si="318"/>
        <v>0.87418733944539806</v>
      </c>
      <c r="R2281" s="43">
        <f t="shared" si="322"/>
        <v>251</v>
      </c>
      <c r="S2281" s="45" t="e">
        <f>#REF!*M2281/100/365*365/$R2281</f>
        <v>#REF!</v>
      </c>
      <c r="T2281" s="45" t="e">
        <f>#REF!*P2281/100/365*365/$R2281</f>
        <v>#REF!</v>
      </c>
      <c r="U2281" s="45" t="e">
        <f>#REF!*F2281/100/365*365/$R2281</f>
        <v>#REF!</v>
      </c>
      <c r="V2281" s="45" t="e">
        <f>#REF!*K2281/100/365*365/$R2281</f>
        <v>#REF!</v>
      </c>
      <c r="W2281" s="45" t="e">
        <f>#REF!*O2281/100/365*365/$R2281</f>
        <v>#REF!</v>
      </c>
      <c r="X2281" s="61">
        <f t="shared" si="329"/>
        <v>2.879531249999999</v>
      </c>
      <c r="Z2281" s="54"/>
    </row>
    <row r="2282" spans="1:26" x14ac:dyDescent="0.35">
      <c r="A2282" s="42">
        <v>43206</v>
      </c>
      <c r="B2282" s="55">
        <f t="shared" si="323"/>
        <v>43116</v>
      </c>
      <c r="C2282" s="56">
        <f t="shared" si="324"/>
        <v>43205</v>
      </c>
      <c r="D2282" s="61">
        <v>2.38</v>
      </c>
      <c r="E2282" s="33">
        <v>2.83</v>
      </c>
      <c r="F2282" s="43">
        <f t="shared" si="326"/>
        <v>2.3971666666666667</v>
      </c>
      <c r="G2282" s="60">
        <f t="shared" si="327"/>
        <v>2.8989999999999996</v>
      </c>
      <c r="H2282" s="68" t="str">
        <f t="shared" si="325"/>
        <v>Mar 2019</v>
      </c>
      <c r="I2282" s="70">
        <f t="shared" si="328"/>
        <v>2.11</v>
      </c>
      <c r="J2282" s="70">
        <f>VLOOKUP(H2282,CPI!C$187:L$448,10,FALSE)</f>
        <v>1.6933821850304565</v>
      </c>
      <c r="K2282" s="59">
        <f t="shared" si="320"/>
        <v>4.0528125000000017</v>
      </c>
      <c r="L2282" s="70">
        <f t="shared" si="316"/>
        <v>1.9026662422877427</v>
      </c>
      <c r="M2282" s="71">
        <f t="shared" si="319"/>
        <v>3.6282678385056943</v>
      </c>
      <c r="N2282" s="59">
        <f t="shared" si="321"/>
        <v>2.5237499999999997</v>
      </c>
      <c r="O2282" s="43">
        <f t="shared" si="321"/>
        <v>3.0026326923076923</v>
      </c>
      <c r="P2282" s="69">
        <f t="shared" si="317"/>
        <v>2.5823728571458204</v>
      </c>
      <c r="Q2282" s="44">
        <f t="shared" si="318"/>
        <v>0.87418733944539806</v>
      </c>
      <c r="R2282" s="43">
        <f t="shared" si="322"/>
        <v>251</v>
      </c>
      <c r="S2282" s="45" t="e">
        <f>#REF!*M2282/100/365*365/$R2282</f>
        <v>#REF!</v>
      </c>
      <c r="T2282" s="45" t="e">
        <f>#REF!*P2282/100/365*365/$R2282</f>
        <v>#REF!</v>
      </c>
      <c r="U2282" s="45" t="e">
        <f>#REF!*F2282/100/365*365/$R2282</f>
        <v>#REF!</v>
      </c>
      <c r="V2282" s="45" t="e">
        <f>#REF!*K2282/100/365*365/$R2282</f>
        <v>#REF!</v>
      </c>
      <c r="W2282" s="45" t="e">
        <f>#REF!*O2282/100/365*365/$R2282</f>
        <v>#REF!</v>
      </c>
      <c r="X2282" s="61">
        <f t="shared" si="329"/>
        <v>2.879531249999999</v>
      </c>
      <c r="Z2282" s="54"/>
    </row>
    <row r="2283" spans="1:26" x14ac:dyDescent="0.35">
      <c r="A2283" s="42">
        <v>43207</v>
      </c>
      <c r="B2283" s="55">
        <f t="shared" si="323"/>
        <v>43117</v>
      </c>
      <c r="C2283" s="56">
        <f t="shared" si="324"/>
        <v>43206</v>
      </c>
      <c r="D2283" s="61">
        <v>2.38</v>
      </c>
      <c r="E2283" s="33">
        <v>2.83</v>
      </c>
      <c r="F2283" s="43">
        <f t="shared" si="326"/>
        <v>2.3963333333333332</v>
      </c>
      <c r="G2283" s="60">
        <f t="shared" si="327"/>
        <v>2.8983333333333325</v>
      </c>
      <c r="H2283" s="68" t="str">
        <f t="shared" si="325"/>
        <v>Mar 2019</v>
      </c>
      <c r="I2283" s="70">
        <f t="shared" si="328"/>
        <v>2.11</v>
      </c>
      <c r="J2283" s="70">
        <f>VLOOKUP(H2283,CPI!C$187:L$448,10,FALSE)</f>
        <v>1.6933821850304565</v>
      </c>
      <c r="K2283" s="59">
        <f t="shared" si="320"/>
        <v>4.0528125000000017</v>
      </c>
      <c r="L2283" s="70">
        <f t="shared" si="316"/>
        <v>1.9026662422877427</v>
      </c>
      <c r="M2283" s="71">
        <f t="shared" si="319"/>
        <v>3.6282678385056943</v>
      </c>
      <c r="N2283" s="59">
        <f t="shared" si="321"/>
        <v>2.5237499999999997</v>
      </c>
      <c r="O2283" s="43">
        <f t="shared" si="321"/>
        <v>3.0026326923076923</v>
      </c>
      <c r="P2283" s="69">
        <f t="shared" si="317"/>
        <v>2.5823728571458204</v>
      </c>
      <c r="Q2283" s="44">
        <f t="shared" si="318"/>
        <v>0.87418733944539806</v>
      </c>
      <c r="R2283" s="43">
        <f t="shared" si="322"/>
        <v>251</v>
      </c>
      <c r="S2283" s="45" t="e">
        <f>#REF!*M2283/100/365*365/$R2283</f>
        <v>#REF!</v>
      </c>
      <c r="T2283" s="45" t="e">
        <f>#REF!*P2283/100/365*365/$R2283</f>
        <v>#REF!</v>
      </c>
      <c r="U2283" s="45" t="e">
        <f>#REF!*F2283/100/365*365/$R2283</f>
        <v>#REF!</v>
      </c>
      <c r="V2283" s="45" t="e">
        <f>#REF!*K2283/100/365*365/$R2283</f>
        <v>#REF!</v>
      </c>
      <c r="W2283" s="45" t="e">
        <f>#REF!*O2283/100/365*365/$R2283</f>
        <v>#REF!</v>
      </c>
      <c r="X2283" s="61">
        <f t="shared" si="329"/>
        <v>2.879531249999999</v>
      </c>
      <c r="Z2283" s="54"/>
    </row>
    <row r="2284" spans="1:26" x14ac:dyDescent="0.35">
      <c r="A2284" s="42">
        <v>43208</v>
      </c>
      <c r="B2284" s="55">
        <f t="shared" si="323"/>
        <v>43118</v>
      </c>
      <c r="C2284" s="56">
        <f t="shared" si="324"/>
        <v>43207</v>
      </c>
      <c r="D2284" s="61">
        <v>2.38</v>
      </c>
      <c r="E2284" s="33">
        <v>2.82</v>
      </c>
      <c r="F2284" s="43">
        <f t="shared" si="326"/>
        <v>2.395</v>
      </c>
      <c r="G2284" s="60">
        <f t="shared" si="327"/>
        <v>2.8968333333333329</v>
      </c>
      <c r="H2284" s="68" t="str">
        <f t="shared" si="325"/>
        <v>Mar 2019</v>
      </c>
      <c r="I2284" s="70">
        <f t="shared" si="328"/>
        <v>2.11</v>
      </c>
      <c r="J2284" s="70">
        <f>VLOOKUP(H2284,CPI!C$187:L$448,10,FALSE)</f>
        <v>1.6933821850304565</v>
      </c>
      <c r="K2284" s="59">
        <f t="shared" si="320"/>
        <v>4.0528125000000017</v>
      </c>
      <c r="L2284" s="70">
        <f t="shared" si="316"/>
        <v>1.9026662422877427</v>
      </c>
      <c r="M2284" s="71">
        <f t="shared" si="319"/>
        <v>3.6282678385056943</v>
      </c>
      <c r="N2284" s="59">
        <f t="shared" si="321"/>
        <v>2.5237499999999997</v>
      </c>
      <c r="O2284" s="43">
        <f t="shared" si="321"/>
        <v>3.0026326923076923</v>
      </c>
      <c r="P2284" s="69">
        <f t="shared" si="317"/>
        <v>2.5823728571458204</v>
      </c>
      <c r="Q2284" s="44">
        <f t="shared" si="318"/>
        <v>0.87418733944539806</v>
      </c>
      <c r="R2284" s="43">
        <f t="shared" si="322"/>
        <v>251</v>
      </c>
      <c r="S2284" s="45" t="e">
        <f>#REF!*M2284/100/365*365/$R2284</f>
        <v>#REF!</v>
      </c>
      <c r="T2284" s="45" t="e">
        <f>#REF!*P2284/100/365*365/$R2284</f>
        <v>#REF!</v>
      </c>
      <c r="U2284" s="45" t="e">
        <f>#REF!*F2284/100/365*365/$R2284</f>
        <v>#REF!</v>
      </c>
      <c r="V2284" s="45" t="e">
        <f>#REF!*K2284/100/365*365/$R2284</f>
        <v>#REF!</v>
      </c>
      <c r="W2284" s="45" t="e">
        <f>#REF!*O2284/100/365*365/$R2284</f>
        <v>#REF!</v>
      </c>
      <c r="X2284" s="61">
        <f t="shared" si="329"/>
        <v>2.879531249999999</v>
      </c>
      <c r="Z2284" s="54"/>
    </row>
    <row r="2285" spans="1:26" x14ac:dyDescent="0.35">
      <c r="A2285" s="42">
        <v>43209</v>
      </c>
      <c r="B2285" s="55">
        <f t="shared" si="323"/>
        <v>43119</v>
      </c>
      <c r="C2285" s="56">
        <f t="shared" si="324"/>
        <v>43208</v>
      </c>
      <c r="D2285" s="61">
        <v>2.39</v>
      </c>
      <c r="E2285" s="33">
        <v>2.84</v>
      </c>
      <c r="F2285" s="43">
        <f t="shared" si="326"/>
        <v>2.3928333333333334</v>
      </c>
      <c r="G2285" s="60">
        <f t="shared" si="327"/>
        <v>2.8941666666666661</v>
      </c>
      <c r="H2285" s="68" t="str">
        <f t="shared" si="325"/>
        <v>Mar 2019</v>
      </c>
      <c r="I2285" s="70">
        <f t="shared" si="328"/>
        <v>2.11</v>
      </c>
      <c r="J2285" s="70">
        <f>VLOOKUP(H2285,CPI!C$187:L$448,10,FALSE)</f>
        <v>1.6933821850304565</v>
      </c>
      <c r="K2285" s="59">
        <f t="shared" si="320"/>
        <v>4.0528125000000017</v>
      </c>
      <c r="L2285" s="70">
        <f t="shared" si="316"/>
        <v>1.9026662422877427</v>
      </c>
      <c r="M2285" s="71">
        <f t="shared" si="319"/>
        <v>3.6282678385056943</v>
      </c>
      <c r="N2285" s="59">
        <f t="shared" si="321"/>
        <v>2.5237499999999997</v>
      </c>
      <c r="O2285" s="43">
        <f t="shared" si="321"/>
        <v>3.0026326923076923</v>
      </c>
      <c r="P2285" s="69">
        <f t="shared" si="317"/>
        <v>2.5823728571458204</v>
      </c>
      <c r="Q2285" s="44">
        <f t="shared" si="318"/>
        <v>0.87418733944539806</v>
      </c>
      <c r="R2285" s="43">
        <f t="shared" si="322"/>
        <v>251</v>
      </c>
      <c r="S2285" s="45" t="e">
        <f>#REF!*M2285/100/365*365/$R2285</f>
        <v>#REF!</v>
      </c>
      <c r="T2285" s="45" t="e">
        <f>#REF!*P2285/100/365*365/$R2285</f>
        <v>#REF!</v>
      </c>
      <c r="U2285" s="45" t="e">
        <f>#REF!*F2285/100/365*365/$R2285</f>
        <v>#REF!</v>
      </c>
      <c r="V2285" s="45" t="e">
        <f>#REF!*K2285/100/365*365/$R2285</f>
        <v>#REF!</v>
      </c>
      <c r="W2285" s="45" t="e">
        <f>#REF!*O2285/100/365*365/$R2285</f>
        <v>#REF!</v>
      </c>
      <c r="X2285" s="61">
        <f t="shared" si="329"/>
        <v>2.879531249999999</v>
      </c>
      <c r="Z2285" s="54"/>
    </row>
    <row r="2286" spans="1:26" x14ac:dyDescent="0.35">
      <c r="A2286" s="42">
        <v>43210</v>
      </c>
      <c r="B2286" s="55">
        <f t="shared" si="323"/>
        <v>43120</v>
      </c>
      <c r="C2286" s="56">
        <f t="shared" si="324"/>
        <v>43209</v>
      </c>
      <c r="D2286" s="61">
        <v>2.41</v>
      </c>
      <c r="E2286" s="33">
        <v>2.84</v>
      </c>
      <c r="F2286" s="43">
        <f t="shared" si="326"/>
        <v>2.3927868852459011</v>
      </c>
      <c r="G2286" s="60">
        <f t="shared" si="327"/>
        <v>2.8932786885245898</v>
      </c>
      <c r="H2286" s="68" t="str">
        <f t="shared" si="325"/>
        <v>Mar 2019</v>
      </c>
      <c r="I2286" s="70">
        <f t="shared" si="328"/>
        <v>2.11</v>
      </c>
      <c r="J2286" s="70">
        <f>VLOOKUP(H2286,CPI!C$187:L$448,10,FALSE)</f>
        <v>1.6933821850304565</v>
      </c>
      <c r="K2286" s="59">
        <f t="shared" si="320"/>
        <v>4.0528125000000017</v>
      </c>
      <c r="L2286" s="70">
        <f t="shared" si="316"/>
        <v>1.9026662422877427</v>
      </c>
      <c r="M2286" s="71">
        <f t="shared" si="319"/>
        <v>3.6282678385056943</v>
      </c>
      <c r="N2286" s="59">
        <f t="shared" si="321"/>
        <v>2.5237499999999997</v>
      </c>
      <c r="O2286" s="43">
        <f t="shared" si="321"/>
        <v>3.0026326923076923</v>
      </c>
      <c r="P2286" s="69">
        <f t="shared" si="317"/>
        <v>2.5823728571458204</v>
      </c>
      <c r="Q2286" s="44">
        <f t="shared" si="318"/>
        <v>0.87418733944539806</v>
      </c>
      <c r="R2286" s="43">
        <f t="shared" si="322"/>
        <v>251</v>
      </c>
      <c r="S2286" s="45" t="e">
        <f>#REF!*M2286/100/365*365/$R2286</f>
        <v>#REF!</v>
      </c>
      <c r="T2286" s="45" t="e">
        <f>#REF!*P2286/100/365*365/$R2286</f>
        <v>#REF!</v>
      </c>
      <c r="U2286" s="45" t="e">
        <f>#REF!*F2286/100/365*365/$R2286</f>
        <v>#REF!</v>
      </c>
      <c r="V2286" s="45" t="e">
        <f>#REF!*K2286/100/365*365/$R2286</f>
        <v>#REF!</v>
      </c>
      <c r="W2286" s="45" t="e">
        <f>#REF!*O2286/100/365*365/$R2286</f>
        <v>#REF!</v>
      </c>
      <c r="X2286" s="61">
        <f t="shared" si="329"/>
        <v>2.879531249999999</v>
      </c>
      <c r="Z2286" s="54"/>
    </row>
    <row r="2287" spans="1:26" x14ac:dyDescent="0.35">
      <c r="A2287" s="42">
        <v>43213</v>
      </c>
      <c r="B2287" s="55">
        <f t="shared" si="323"/>
        <v>43123</v>
      </c>
      <c r="C2287" s="56">
        <f t="shared" si="324"/>
        <v>43212</v>
      </c>
      <c r="D2287" s="61">
        <v>2.44</v>
      </c>
      <c r="E2287" s="33">
        <v>2.91</v>
      </c>
      <c r="F2287" s="43">
        <f t="shared" si="326"/>
        <v>2.3891666666666662</v>
      </c>
      <c r="G2287" s="60">
        <f t="shared" si="327"/>
        <v>2.8896666666666664</v>
      </c>
      <c r="H2287" s="68" t="str">
        <f t="shared" si="325"/>
        <v>Mar 2019</v>
      </c>
      <c r="I2287" s="70">
        <f t="shared" si="328"/>
        <v>2.11</v>
      </c>
      <c r="J2287" s="70">
        <f>VLOOKUP(H2287,CPI!C$187:L$448,10,FALSE)</f>
        <v>1.6933821850304565</v>
      </c>
      <c r="K2287" s="59">
        <f t="shared" si="320"/>
        <v>4.0528125000000017</v>
      </c>
      <c r="L2287" s="70">
        <f t="shared" si="316"/>
        <v>1.9026662422877427</v>
      </c>
      <c r="M2287" s="71">
        <f t="shared" si="319"/>
        <v>3.6282678385056943</v>
      </c>
      <c r="N2287" s="59">
        <f t="shared" si="321"/>
        <v>2.5237499999999997</v>
      </c>
      <c r="O2287" s="43">
        <f t="shared" si="321"/>
        <v>3.0026326923076923</v>
      </c>
      <c r="P2287" s="69">
        <f t="shared" si="317"/>
        <v>2.5823728571458204</v>
      </c>
      <c r="Q2287" s="44">
        <f t="shared" si="318"/>
        <v>0.87418733944539806</v>
      </c>
      <c r="R2287" s="43">
        <f t="shared" si="322"/>
        <v>251</v>
      </c>
      <c r="S2287" s="45" t="e">
        <f>#REF!*M2287/100/365*365/$R2287</f>
        <v>#REF!</v>
      </c>
      <c r="T2287" s="45" t="e">
        <f>#REF!*P2287/100/365*365/$R2287</f>
        <v>#REF!</v>
      </c>
      <c r="U2287" s="45" t="e">
        <f>#REF!*F2287/100/365*365/$R2287</f>
        <v>#REF!</v>
      </c>
      <c r="V2287" s="45" t="e">
        <f>#REF!*K2287/100/365*365/$R2287</f>
        <v>#REF!</v>
      </c>
      <c r="W2287" s="45" t="e">
        <f>#REF!*O2287/100/365*365/$R2287</f>
        <v>#REF!</v>
      </c>
      <c r="X2287" s="61">
        <f t="shared" si="329"/>
        <v>2.879531249999999</v>
      </c>
      <c r="Z2287" s="54"/>
    </row>
    <row r="2288" spans="1:26" x14ac:dyDescent="0.35">
      <c r="A2288" s="42">
        <v>43214</v>
      </c>
      <c r="B2288" s="55">
        <f t="shared" si="323"/>
        <v>43124</v>
      </c>
      <c r="C2288" s="56">
        <f t="shared" si="324"/>
        <v>43213</v>
      </c>
      <c r="D2288" s="61">
        <v>2.42</v>
      </c>
      <c r="E2288" s="33">
        <v>2.89</v>
      </c>
      <c r="F2288" s="43">
        <f t="shared" si="326"/>
        <v>2.3884999999999996</v>
      </c>
      <c r="G2288" s="60">
        <f t="shared" si="327"/>
        <v>2.8893333333333335</v>
      </c>
      <c r="H2288" s="68" t="str">
        <f t="shared" si="325"/>
        <v>Mar 2019</v>
      </c>
      <c r="I2288" s="70">
        <f t="shared" si="328"/>
        <v>2.11</v>
      </c>
      <c r="J2288" s="70">
        <f>VLOOKUP(H2288,CPI!C$187:L$448,10,FALSE)</f>
        <v>1.6933821850304565</v>
      </c>
      <c r="K2288" s="59">
        <f t="shared" si="320"/>
        <v>4.0528125000000017</v>
      </c>
      <c r="L2288" s="70">
        <f t="shared" si="316"/>
        <v>1.9026662422877427</v>
      </c>
      <c r="M2288" s="71">
        <f t="shared" si="319"/>
        <v>3.6282678385056943</v>
      </c>
      <c r="N2288" s="59">
        <f t="shared" si="321"/>
        <v>2.5237499999999997</v>
      </c>
      <c r="O2288" s="43">
        <f t="shared" si="321"/>
        <v>3.0026326923076923</v>
      </c>
      <c r="P2288" s="69">
        <f t="shared" si="317"/>
        <v>2.5823728571458204</v>
      </c>
      <c r="Q2288" s="44">
        <f t="shared" si="318"/>
        <v>0.87418733944539806</v>
      </c>
      <c r="R2288" s="43">
        <f t="shared" si="322"/>
        <v>251</v>
      </c>
      <c r="S2288" s="45" t="e">
        <f>#REF!*M2288/100/365*365/$R2288</f>
        <v>#REF!</v>
      </c>
      <c r="T2288" s="45" t="e">
        <f>#REF!*P2288/100/365*365/$R2288</f>
        <v>#REF!</v>
      </c>
      <c r="U2288" s="45" t="e">
        <f>#REF!*F2288/100/365*365/$R2288</f>
        <v>#REF!</v>
      </c>
      <c r="V2288" s="45" t="e">
        <f>#REF!*K2288/100/365*365/$R2288</f>
        <v>#REF!</v>
      </c>
      <c r="W2288" s="45" t="e">
        <f>#REF!*O2288/100/365*365/$R2288</f>
        <v>#REF!</v>
      </c>
      <c r="X2288" s="61">
        <f t="shared" si="329"/>
        <v>2.879531249999999</v>
      </c>
      <c r="Z2288" s="54"/>
    </row>
    <row r="2289" spans="1:26" x14ac:dyDescent="0.35">
      <c r="A2289" s="42">
        <v>43216</v>
      </c>
      <c r="B2289" s="55">
        <f t="shared" si="323"/>
        <v>43126</v>
      </c>
      <c r="C2289" s="56">
        <f t="shared" si="324"/>
        <v>43215</v>
      </c>
      <c r="D2289" s="61">
        <v>2.44</v>
      </c>
      <c r="E2289" s="33">
        <v>2.93</v>
      </c>
      <c r="F2289" s="43">
        <f t="shared" si="326"/>
        <v>2.3874576271186432</v>
      </c>
      <c r="G2289" s="60">
        <f t="shared" si="327"/>
        <v>2.8888135593220339</v>
      </c>
      <c r="H2289" s="68" t="str">
        <f t="shared" si="325"/>
        <v>Mar 2019</v>
      </c>
      <c r="I2289" s="70">
        <f t="shared" si="328"/>
        <v>2.11</v>
      </c>
      <c r="J2289" s="70">
        <f>VLOOKUP(H2289,CPI!C$187:L$448,10,FALSE)</f>
        <v>1.6933821850304565</v>
      </c>
      <c r="K2289" s="59">
        <f t="shared" si="320"/>
        <v>4.0528125000000017</v>
      </c>
      <c r="L2289" s="70">
        <f t="shared" ref="L2289:L2352" si="330">((1+K2289/100)/(1+I2289/100)-1)*100</f>
        <v>1.9026662422877427</v>
      </c>
      <c r="M2289" s="71">
        <f t="shared" si="319"/>
        <v>3.6282678385056943</v>
      </c>
      <c r="N2289" s="59">
        <f t="shared" si="321"/>
        <v>2.5237499999999997</v>
      </c>
      <c r="O2289" s="43">
        <f t="shared" si="321"/>
        <v>3.0026326923076923</v>
      </c>
      <c r="P2289" s="69">
        <f t="shared" ref="P2289:P2352" si="331">((1+O2289/100)/(1+I2289/100)*(1+J2289/100)-1)*100</f>
        <v>2.5823728571458204</v>
      </c>
      <c r="Q2289" s="44">
        <f t="shared" ref="Q2289:Q2352" si="332">((1+O2289/100)/(1+I2289/100)-1)*100</f>
        <v>0.87418733944539806</v>
      </c>
      <c r="R2289" s="43">
        <f t="shared" si="322"/>
        <v>251</v>
      </c>
      <c r="S2289" s="45" t="e">
        <f>#REF!*M2289/100/365*365/$R2289</f>
        <v>#REF!</v>
      </c>
      <c r="T2289" s="45" t="e">
        <f>#REF!*P2289/100/365*365/$R2289</f>
        <v>#REF!</v>
      </c>
      <c r="U2289" s="45" t="e">
        <f>#REF!*F2289/100/365*365/$R2289</f>
        <v>#REF!</v>
      </c>
      <c r="V2289" s="45" t="e">
        <f>#REF!*K2289/100/365*365/$R2289</f>
        <v>#REF!</v>
      </c>
      <c r="W2289" s="45" t="e">
        <f>#REF!*O2289/100/365*365/$R2289</f>
        <v>#REF!</v>
      </c>
      <c r="X2289" s="61">
        <f t="shared" si="329"/>
        <v>2.879531249999999</v>
      </c>
      <c r="Z2289" s="54"/>
    </row>
    <row r="2290" spans="1:26" x14ac:dyDescent="0.35">
      <c r="A2290" s="42">
        <v>43217</v>
      </c>
      <c r="B2290" s="55">
        <f t="shared" si="323"/>
        <v>43127</v>
      </c>
      <c r="C2290" s="56">
        <f t="shared" si="324"/>
        <v>43216</v>
      </c>
      <c r="D2290" s="61">
        <v>2.41</v>
      </c>
      <c r="E2290" s="33">
        <v>2.89</v>
      </c>
      <c r="F2290" s="43">
        <f t="shared" si="326"/>
        <v>2.3883333333333328</v>
      </c>
      <c r="G2290" s="60">
        <f t="shared" si="327"/>
        <v>2.8895</v>
      </c>
      <c r="H2290" s="68" t="str">
        <f t="shared" si="325"/>
        <v>Mar 2019</v>
      </c>
      <c r="I2290" s="70">
        <f t="shared" si="328"/>
        <v>2.11</v>
      </c>
      <c r="J2290" s="70">
        <f>VLOOKUP(H2290,CPI!C$187:L$448,10,FALSE)</f>
        <v>1.6933821850304565</v>
      </c>
      <c r="K2290" s="59">
        <f t="shared" si="320"/>
        <v>4.0528125000000017</v>
      </c>
      <c r="L2290" s="70">
        <f t="shared" si="330"/>
        <v>1.9026662422877427</v>
      </c>
      <c r="M2290" s="71">
        <f t="shared" ref="M2290:M2353" si="333">((1+K2290/100)/(1+I2290/100)*(1+J2290/100)-1)*100</f>
        <v>3.6282678385056943</v>
      </c>
      <c r="N2290" s="59">
        <f t="shared" si="321"/>
        <v>2.5237499999999997</v>
      </c>
      <c r="O2290" s="43">
        <f t="shared" si="321"/>
        <v>3.0026326923076923</v>
      </c>
      <c r="P2290" s="69">
        <f t="shared" si="331"/>
        <v>2.5823728571458204</v>
      </c>
      <c r="Q2290" s="44">
        <f t="shared" si="332"/>
        <v>0.87418733944539806</v>
      </c>
      <c r="R2290" s="43">
        <f t="shared" si="322"/>
        <v>251</v>
      </c>
      <c r="S2290" s="45" t="e">
        <f>#REF!*M2290/100/365*365/$R2290</f>
        <v>#REF!</v>
      </c>
      <c r="T2290" s="45" t="e">
        <f>#REF!*P2290/100/365*365/$R2290</f>
        <v>#REF!</v>
      </c>
      <c r="U2290" s="45" t="e">
        <f>#REF!*F2290/100/365*365/$R2290</f>
        <v>#REF!</v>
      </c>
      <c r="V2290" s="45" t="e">
        <f>#REF!*K2290/100/365*365/$R2290</f>
        <v>#REF!</v>
      </c>
      <c r="W2290" s="45" t="e">
        <f>#REF!*O2290/100/365*365/$R2290</f>
        <v>#REF!</v>
      </c>
      <c r="X2290" s="61">
        <f t="shared" si="329"/>
        <v>2.879531249999999</v>
      </c>
      <c r="Z2290" s="54"/>
    </row>
    <row r="2291" spans="1:26" x14ac:dyDescent="0.35">
      <c r="A2291" s="42">
        <v>43220</v>
      </c>
      <c r="B2291" s="55">
        <f t="shared" si="323"/>
        <v>43130</v>
      </c>
      <c r="C2291" s="56">
        <f t="shared" si="324"/>
        <v>43219</v>
      </c>
      <c r="D2291" s="61">
        <v>2.37</v>
      </c>
      <c r="E2291" s="33">
        <v>2.84</v>
      </c>
      <c r="F2291" s="43">
        <f t="shared" si="326"/>
        <v>2.3872881355932196</v>
      </c>
      <c r="G2291" s="60">
        <f t="shared" si="327"/>
        <v>2.8886440677966103</v>
      </c>
      <c r="H2291" s="68" t="str">
        <f t="shared" si="325"/>
        <v>Mar 2019</v>
      </c>
      <c r="I2291" s="70">
        <f t="shared" si="328"/>
        <v>2.11</v>
      </c>
      <c r="J2291" s="70">
        <f>VLOOKUP(H2291,CPI!C$187:L$448,10,FALSE)</f>
        <v>1.6933821850304565</v>
      </c>
      <c r="K2291" s="59">
        <f t="shared" ref="K2291:K2354" si="334">K2290</f>
        <v>4.0528125000000017</v>
      </c>
      <c r="L2291" s="70">
        <f t="shared" si="330"/>
        <v>1.9026662422877427</v>
      </c>
      <c r="M2291" s="71">
        <f t="shared" si="333"/>
        <v>3.6282678385056943</v>
      </c>
      <c r="N2291" s="59">
        <f t="shared" ref="N2291:O2354" si="335">N2290</f>
        <v>2.5237499999999997</v>
      </c>
      <c r="O2291" s="43">
        <f t="shared" si="335"/>
        <v>3.0026326923076923</v>
      </c>
      <c r="P2291" s="69">
        <f t="shared" si="331"/>
        <v>2.5823728571458204</v>
      </c>
      <c r="Q2291" s="44">
        <f t="shared" si="332"/>
        <v>0.87418733944539806</v>
      </c>
      <c r="R2291" s="43">
        <f t="shared" ref="R2291:R2354" si="336">R2290</f>
        <v>251</v>
      </c>
      <c r="S2291" s="45" t="e">
        <f>#REF!*M2291/100/365*365/$R2291</f>
        <v>#REF!</v>
      </c>
      <c r="T2291" s="45" t="e">
        <f>#REF!*P2291/100/365*365/$R2291</f>
        <v>#REF!</v>
      </c>
      <c r="U2291" s="45" t="e">
        <f>#REF!*F2291/100/365*365/$R2291</f>
        <v>#REF!</v>
      </c>
      <c r="V2291" s="45" t="e">
        <f>#REF!*K2291/100/365*365/$R2291</f>
        <v>#REF!</v>
      </c>
      <c r="W2291" s="45" t="e">
        <f>#REF!*O2291/100/365*365/$R2291</f>
        <v>#REF!</v>
      </c>
      <c r="X2291" s="61">
        <f t="shared" si="329"/>
        <v>2.879531249999999</v>
      </c>
      <c r="Z2291" s="54"/>
    </row>
    <row r="2292" spans="1:26" x14ac:dyDescent="0.35">
      <c r="A2292" s="42">
        <v>43221</v>
      </c>
      <c r="B2292" s="55">
        <f t="shared" si="323"/>
        <v>43132</v>
      </c>
      <c r="C2292" s="56">
        <f t="shared" si="324"/>
        <v>43220</v>
      </c>
      <c r="D2292" s="61">
        <v>2.36</v>
      </c>
      <c r="E2292" s="33">
        <v>2.8</v>
      </c>
      <c r="F2292" s="43">
        <f t="shared" si="326"/>
        <v>2.3862068965517236</v>
      </c>
      <c r="G2292" s="60">
        <f t="shared" si="327"/>
        <v>2.887068965517241</v>
      </c>
      <c r="H2292" s="68" t="str">
        <f t="shared" si="325"/>
        <v>Mar 2019</v>
      </c>
      <c r="I2292" s="70">
        <f t="shared" si="328"/>
        <v>2.11</v>
      </c>
      <c r="J2292" s="70">
        <f>VLOOKUP(H2292,CPI!C$187:L$448,10,FALSE)</f>
        <v>1.6933821850304565</v>
      </c>
      <c r="K2292" s="59">
        <f t="shared" si="334"/>
        <v>4.0528125000000017</v>
      </c>
      <c r="L2292" s="70">
        <f t="shared" si="330"/>
        <v>1.9026662422877427</v>
      </c>
      <c r="M2292" s="71">
        <f t="shared" si="333"/>
        <v>3.6282678385056943</v>
      </c>
      <c r="N2292" s="59">
        <f t="shared" si="335"/>
        <v>2.5237499999999997</v>
      </c>
      <c r="O2292" s="43">
        <f t="shared" si="335"/>
        <v>3.0026326923076923</v>
      </c>
      <c r="P2292" s="69">
        <f t="shared" si="331"/>
        <v>2.5823728571458204</v>
      </c>
      <c r="Q2292" s="44">
        <f t="shared" si="332"/>
        <v>0.87418733944539806</v>
      </c>
      <c r="R2292" s="43">
        <f t="shared" si="336"/>
        <v>251</v>
      </c>
      <c r="S2292" s="45" t="e">
        <f>#REF!*M2292/100/365*365/$R2292</f>
        <v>#REF!</v>
      </c>
      <c r="T2292" s="45" t="e">
        <f>#REF!*P2292/100/365*365/$R2292</f>
        <v>#REF!</v>
      </c>
      <c r="U2292" s="45" t="e">
        <f>#REF!*F2292/100/365*365/$R2292</f>
        <v>#REF!</v>
      </c>
      <c r="V2292" s="45" t="e">
        <f>#REF!*K2292/100/365*365/$R2292</f>
        <v>#REF!</v>
      </c>
      <c r="W2292" s="45" t="e">
        <f>#REF!*O2292/100/365*365/$R2292</f>
        <v>#REF!</v>
      </c>
      <c r="X2292" s="61">
        <f t="shared" si="329"/>
        <v>2.879531249999999</v>
      </c>
      <c r="Z2292" s="54"/>
    </row>
    <row r="2293" spans="1:26" x14ac:dyDescent="0.35">
      <c r="A2293" s="42">
        <v>43222</v>
      </c>
      <c r="B2293" s="55">
        <f t="shared" si="323"/>
        <v>43133</v>
      </c>
      <c r="C2293" s="56">
        <f t="shared" si="324"/>
        <v>43221</v>
      </c>
      <c r="D2293" s="61">
        <v>2.37</v>
      </c>
      <c r="E2293" s="33">
        <v>2.82</v>
      </c>
      <c r="F2293" s="43">
        <f t="shared" si="326"/>
        <v>2.3849999999999998</v>
      </c>
      <c r="G2293" s="60">
        <f t="shared" si="327"/>
        <v>2.8844827586206891</v>
      </c>
      <c r="H2293" s="68" t="str">
        <f t="shared" si="325"/>
        <v>Mar 2019</v>
      </c>
      <c r="I2293" s="70">
        <f t="shared" si="328"/>
        <v>2.11</v>
      </c>
      <c r="J2293" s="70">
        <f>VLOOKUP(H2293,CPI!C$187:L$448,10,FALSE)</f>
        <v>1.6933821850304565</v>
      </c>
      <c r="K2293" s="59">
        <f t="shared" si="334"/>
        <v>4.0528125000000017</v>
      </c>
      <c r="L2293" s="70">
        <f t="shared" si="330"/>
        <v>1.9026662422877427</v>
      </c>
      <c r="M2293" s="71">
        <f t="shared" si="333"/>
        <v>3.6282678385056943</v>
      </c>
      <c r="N2293" s="59">
        <f t="shared" si="335"/>
        <v>2.5237499999999997</v>
      </c>
      <c r="O2293" s="43">
        <f t="shared" si="335"/>
        <v>3.0026326923076923</v>
      </c>
      <c r="P2293" s="69">
        <f t="shared" si="331"/>
        <v>2.5823728571458204</v>
      </c>
      <c r="Q2293" s="44">
        <f t="shared" si="332"/>
        <v>0.87418733944539806</v>
      </c>
      <c r="R2293" s="43">
        <f t="shared" si="336"/>
        <v>251</v>
      </c>
      <c r="S2293" s="45" t="e">
        <f>#REF!*M2293/100/365*365/$R2293</f>
        <v>#REF!</v>
      </c>
      <c r="T2293" s="45" t="e">
        <f>#REF!*P2293/100/365*365/$R2293</f>
        <v>#REF!</v>
      </c>
      <c r="U2293" s="45" t="e">
        <f>#REF!*F2293/100/365*365/$R2293</f>
        <v>#REF!</v>
      </c>
      <c r="V2293" s="45" t="e">
        <f>#REF!*K2293/100/365*365/$R2293</f>
        <v>#REF!</v>
      </c>
      <c r="W2293" s="45" t="e">
        <f>#REF!*O2293/100/365*365/$R2293</f>
        <v>#REF!</v>
      </c>
      <c r="X2293" s="61">
        <f t="shared" si="329"/>
        <v>2.879531249999999</v>
      </c>
      <c r="Z2293" s="54"/>
    </row>
    <row r="2294" spans="1:26" x14ac:dyDescent="0.35">
      <c r="A2294" s="42">
        <v>43223</v>
      </c>
      <c r="B2294" s="55">
        <f t="shared" si="323"/>
        <v>43134</v>
      </c>
      <c r="C2294" s="56">
        <f t="shared" si="324"/>
        <v>43222</v>
      </c>
      <c r="D2294" s="61">
        <v>2.36</v>
      </c>
      <c r="E2294" s="33">
        <v>2.81</v>
      </c>
      <c r="F2294" s="43">
        <f t="shared" si="326"/>
        <v>2.384745762711864</v>
      </c>
      <c r="G2294" s="60">
        <f t="shared" si="327"/>
        <v>2.8833898305084742</v>
      </c>
      <c r="H2294" s="68" t="str">
        <f t="shared" si="325"/>
        <v>Mar 2019</v>
      </c>
      <c r="I2294" s="70">
        <f t="shared" si="328"/>
        <v>2.11</v>
      </c>
      <c r="J2294" s="70">
        <f>VLOOKUP(H2294,CPI!C$187:L$448,10,FALSE)</f>
        <v>1.6933821850304565</v>
      </c>
      <c r="K2294" s="59">
        <f t="shared" si="334"/>
        <v>4.0528125000000017</v>
      </c>
      <c r="L2294" s="70">
        <f t="shared" si="330"/>
        <v>1.9026662422877427</v>
      </c>
      <c r="M2294" s="71">
        <f t="shared" si="333"/>
        <v>3.6282678385056943</v>
      </c>
      <c r="N2294" s="59">
        <f t="shared" si="335"/>
        <v>2.5237499999999997</v>
      </c>
      <c r="O2294" s="43">
        <f t="shared" si="335"/>
        <v>3.0026326923076923</v>
      </c>
      <c r="P2294" s="69">
        <f t="shared" si="331"/>
        <v>2.5823728571458204</v>
      </c>
      <c r="Q2294" s="44">
        <f t="shared" si="332"/>
        <v>0.87418733944539806</v>
      </c>
      <c r="R2294" s="43">
        <f t="shared" si="336"/>
        <v>251</v>
      </c>
      <c r="S2294" s="45" t="e">
        <f>#REF!*M2294/100/365*365/$R2294</f>
        <v>#REF!</v>
      </c>
      <c r="T2294" s="45" t="e">
        <f>#REF!*P2294/100/365*365/$R2294</f>
        <v>#REF!</v>
      </c>
      <c r="U2294" s="45" t="e">
        <f>#REF!*F2294/100/365*365/$R2294</f>
        <v>#REF!</v>
      </c>
      <c r="V2294" s="45" t="e">
        <f>#REF!*K2294/100/365*365/$R2294</f>
        <v>#REF!</v>
      </c>
      <c r="W2294" s="45" t="e">
        <f>#REF!*O2294/100/365*365/$R2294</f>
        <v>#REF!</v>
      </c>
      <c r="X2294" s="61">
        <f t="shared" si="329"/>
        <v>2.879531249999999</v>
      </c>
      <c r="Z2294" s="54"/>
    </row>
    <row r="2295" spans="1:26" x14ac:dyDescent="0.35">
      <c r="A2295" s="42">
        <v>43224</v>
      </c>
      <c r="B2295" s="55">
        <f t="shared" si="323"/>
        <v>43135</v>
      </c>
      <c r="C2295" s="56">
        <f t="shared" si="324"/>
        <v>43223</v>
      </c>
      <c r="D2295" s="61">
        <v>2.35</v>
      </c>
      <c r="E2295" s="33">
        <v>2.79</v>
      </c>
      <c r="F2295" s="43">
        <f t="shared" si="326"/>
        <v>2.3843333333333332</v>
      </c>
      <c r="G2295" s="60">
        <f t="shared" si="327"/>
        <v>2.8821666666666661</v>
      </c>
      <c r="H2295" s="68" t="str">
        <f t="shared" si="325"/>
        <v>Mar 2019</v>
      </c>
      <c r="I2295" s="70">
        <f t="shared" si="328"/>
        <v>2.11</v>
      </c>
      <c r="J2295" s="70">
        <f>VLOOKUP(H2295,CPI!C$187:L$448,10,FALSE)</f>
        <v>1.6933821850304565</v>
      </c>
      <c r="K2295" s="59">
        <f t="shared" si="334"/>
        <v>4.0528125000000017</v>
      </c>
      <c r="L2295" s="70">
        <f t="shared" si="330"/>
        <v>1.9026662422877427</v>
      </c>
      <c r="M2295" s="71">
        <f t="shared" si="333"/>
        <v>3.6282678385056943</v>
      </c>
      <c r="N2295" s="59">
        <f t="shared" si="335"/>
        <v>2.5237499999999997</v>
      </c>
      <c r="O2295" s="43">
        <f t="shared" si="335"/>
        <v>3.0026326923076923</v>
      </c>
      <c r="P2295" s="69">
        <f t="shared" si="331"/>
        <v>2.5823728571458204</v>
      </c>
      <c r="Q2295" s="44">
        <f t="shared" si="332"/>
        <v>0.87418733944539806</v>
      </c>
      <c r="R2295" s="43">
        <f t="shared" si="336"/>
        <v>251</v>
      </c>
      <c r="S2295" s="45" t="e">
        <f>#REF!*M2295/100/365*365/$R2295</f>
        <v>#REF!</v>
      </c>
      <c r="T2295" s="45" t="e">
        <f>#REF!*P2295/100/365*365/$R2295</f>
        <v>#REF!</v>
      </c>
      <c r="U2295" s="45" t="e">
        <f>#REF!*F2295/100/365*365/$R2295</f>
        <v>#REF!</v>
      </c>
      <c r="V2295" s="45" t="e">
        <f>#REF!*K2295/100/365*365/$R2295</f>
        <v>#REF!</v>
      </c>
      <c r="W2295" s="45" t="e">
        <f>#REF!*O2295/100/365*365/$R2295</f>
        <v>#REF!</v>
      </c>
      <c r="X2295" s="61">
        <f t="shared" si="329"/>
        <v>2.879531249999999</v>
      </c>
      <c r="Z2295" s="54"/>
    </row>
    <row r="2296" spans="1:26" x14ac:dyDescent="0.35">
      <c r="A2296" s="42">
        <v>43227</v>
      </c>
      <c r="B2296" s="55">
        <f t="shared" si="323"/>
        <v>43138</v>
      </c>
      <c r="C2296" s="56">
        <f t="shared" si="324"/>
        <v>43226</v>
      </c>
      <c r="D2296" s="61">
        <v>2.33</v>
      </c>
      <c r="E2296" s="33">
        <v>2.77</v>
      </c>
      <c r="F2296" s="43">
        <f t="shared" si="326"/>
        <v>2.3822033898305088</v>
      </c>
      <c r="G2296" s="60">
        <f t="shared" si="327"/>
        <v>2.8776271186440683</v>
      </c>
      <c r="H2296" s="68" t="str">
        <f t="shared" si="325"/>
        <v>Mar 2019</v>
      </c>
      <c r="I2296" s="70">
        <f t="shared" si="328"/>
        <v>2.11</v>
      </c>
      <c r="J2296" s="70">
        <f>VLOOKUP(H2296,CPI!C$187:L$448,10,FALSE)</f>
        <v>1.6933821850304565</v>
      </c>
      <c r="K2296" s="59">
        <f t="shared" si="334"/>
        <v>4.0528125000000017</v>
      </c>
      <c r="L2296" s="70">
        <f t="shared" si="330"/>
        <v>1.9026662422877427</v>
      </c>
      <c r="M2296" s="71">
        <f t="shared" si="333"/>
        <v>3.6282678385056943</v>
      </c>
      <c r="N2296" s="59">
        <f t="shared" si="335"/>
        <v>2.5237499999999997</v>
      </c>
      <c r="O2296" s="43">
        <f t="shared" si="335"/>
        <v>3.0026326923076923</v>
      </c>
      <c r="P2296" s="69">
        <f t="shared" si="331"/>
        <v>2.5823728571458204</v>
      </c>
      <c r="Q2296" s="44">
        <f t="shared" si="332"/>
        <v>0.87418733944539806</v>
      </c>
      <c r="R2296" s="43">
        <f t="shared" si="336"/>
        <v>251</v>
      </c>
      <c r="S2296" s="45" t="e">
        <f>#REF!*M2296/100/365*365/$R2296</f>
        <v>#REF!</v>
      </c>
      <c r="T2296" s="45" t="e">
        <f>#REF!*P2296/100/365*365/$R2296</f>
        <v>#REF!</v>
      </c>
      <c r="U2296" s="45" t="e">
        <f>#REF!*F2296/100/365*365/$R2296</f>
        <v>#REF!</v>
      </c>
      <c r="V2296" s="45" t="e">
        <f>#REF!*K2296/100/365*365/$R2296</f>
        <v>#REF!</v>
      </c>
      <c r="W2296" s="45" t="e">
        <f>#REF!*O2296/100/365*365/$R2296</f>
        <v>#REF!</v>
      </c>
      <c r="X2296" s="61">
        <f t="shared" si="329"/>
        <v>2.879531249999999</v>
      </c>
      <c r="Z2296" s="54"/>
    </row>
    <row r="2297" spans="1:26" x14ac:dyDescent="0.35">
      <c r="A2297" s="42">
        <v>43228</v>
      </c>
      <c r="B2297" s="55">
        <f t="shared" si="323"/>
        <v>43139</v>
      </c>
      <c r="C2297" s="56">
        <f t="shared" si="324"/>
        <v>43227</v>
      </c>
      <c r="D2297" s="61">
        <v>2.3199999999999998</v>
      </c>
      <c r="E2297" s="33">
        <v>2.76</v>
      </c>
      <c r="F2297" s="43">
        <f t="shared" si="326"/>
        <v>2.3810169491525426</v>
      </c>
      <c r="G2297" s="60">
        <f t="shared" si="327"/>
        <v>2.8744067796610175</v>
      </c>
      <c r="H2297" s="68" t="str">
        <f t="shared" si="325"/>
        <v>Mar 2019</v>
      </c>
      <c r="I2297" s="70">
        <f t="shared" si="328"/>
        <v>2.11</v>
      </c>
      <c r="J2297" s="70">
        <f>VLOOKUP(H2297,CPI!C$187:L$448,10,FALSE)</f>
        <v>1.6933821850304565</v>
      </c>
      <c r="K2297" s="59">
        <f t="shared" si="334"/>
        <v>4.0528125000000017</v>
      </c>
      <c r="L2297" s="70">
        <f t="shared" si="330"/>
        <v>1.9026662422877427</v>
      </c>
      <c r="M2297" s="71">
        <f t="shared" si="333"/>
        <v>3.6282678385056943</v>
      </c>
      <c r="N2297" s="59">
        <f t="shared" si="335"/>
        <v>2.5237499999999997</v>
      </c>
      <c r="O2297" s="43">
        <f t="shared" si="335"/>
        <v>3.0026326923076923</v>
      </c>
      <c r="P2297" s="69">
        <f t="shared" si="331"/>
        <v>2.5823728571458204</v>
      </c>
      <c r="Q2297" s="44">
        <f t="shared" si="332"/>
        <v>0.87418733944539806</v>
      </c>
      <c r="R2297" s="43">
        <f t="shared" si="336"/>
        <v>251</v>
      </c>
      <c r="S2297" s="45" t="e">
        <f>#REF!*M2297/100/365*365/$R2297</f>
        <v>#REF!</v>
      </c>
      <c r="T2297" s="45" t="e">
        <f>#REF!*P2297/100/365*365/$R2297</f>
        <v>#REF!</v>
      </c>
      <c r="U2297" s="45" t="e">
        <f>#REF!*F2297/100/365*365/$R2297</f>
        <v>#REF!</v>
      </c>
      <c r="V2297" s="45" t="e">
        <f>#REF!*K2297/100/365*365/$R2297</f>
        <v>#REF!</v>
      </c>
      <c r="W2297" s="45" t="e">
        <f>#REF!*O2297/100/365*365/$R2297</f>
        <v>#REF!</v>
      </c>
      <c r="X2297" s="61">
        <f t="shared" si="329"/>
        <v>2.879531249999999</v>
      </c>
      <c r="Z2297" s="54"/>
    </row>
    <row r="2298" spans="1:26" x14ac:dyDescent="0.35">
      <c r="A2298" s="42">
        <v>43229</v>
      </c>
      <c r="B2298" s="55">
        <f t="shared" si="323"/>
        <v>43140</v>
      </c>
      <c r="C2298" s="56">
        <f t="shared" si="324"/>
        <v>43228</v>
      </c>
      <c r="D2298" s="61">
        <v>2.36</v>
      </c>
      <c r="E2298" s="33">
        <v>2.8</v>
      </c>
      <c r="F2298" s="43">
        <f t="shared" si="326"/>
        <v>2.3800000000000003</v>
      </c>
      <c r="G2298" s="60">
        <f t="shared" si="327"/>
        <v>2.8711864406779664</v>
      </c>
      <c r="H2298" s="68" t="str">
        <f t="shared" si="325"/>
        <v>Mar 2019</v>
      </c>
      <c r="I2298" s="70">
        <f t="shared" si="328"/>
        <v>2.11</v>
      </c>
      <c r="J2298" s="70">
        <f>VLOOKUP(H2298,CPI!C$187:L$448,10,FALSE)</f>
        <v>1.6933821850304565</v>
      </c>
      <c r="K2298" s="59">
        <f t="shared" si="334"/>
        <v>4.0528125000000017</v>
      </c>
      <c r="L2298" s="70">
        <f t="shared" si="330"/>
        <v>1.9026662422877427</v>
      </c>
      <c r="M2298" s="71">
        <f t="shared" si="333"/>
        <v>3.6282678385056943</v>
      </c>
      <c r="N2298" s="59">
        <f t="shared" si="335"/>
        <v>2.5237499999999997</v>
      </c>
      <c r="O2298" s="43">
        <f t="shared" si="335"/>
        <v>3.0026326923076923</v>
      </c>
      <c r="P2298" s="69">
        <f t="shared" si="331"/>
        <v>2.5823728571458204</v>
      </c>
      <c r="Q2298" s="44">
        <f t="shared" si="332"/>
        <v>0.87418733944539806</v>
      </c>
      <c r="R2298" s="43">
        <f t="shared" si="336"/>
        <v>251</v>
      </c>
      <c r="S2298" s="45" t="e">
        <f>#REF!*M2298/100/365*365/$R2298</f>
        <v>#REF!</v>
      </c>
      <c r="T2298" s="45" t="e">
        <f>#REF!*P2298/100/365*365/$R2298</f>
        <v>#REF!</v>
      </c>
      <c r="U2298" s="45" t="e">
        <f>#REF!*F2298/100/365*365/$R2298</f>
        <v>#REF!</v>
      </c>
      <c r="V2298" s="45" t="e">
        <f>#REF!*K2298/100/365*365/$R2298</f>
        <v>#REF!</v>
      </c>
      <c r="W2298" s="45" t="e">
        <f>#REF!*O2298/100/365*365/$R2298</f>
        <v>#REF!</v>
      </c>
      <c r="X2298" s="61">
        <f t="shared" si="329"/>
        <v>2.879531249999999</v>
      </c>
      <c r="Z2298" s="54"/>
    </row>
    <row r="2299" spans="1:26" x14ac:dyDescent="0.35">
      <c r="A2299" s="42">
        <v>43230</v>
      </c>
      <c r="B2299" s="55">
        <f t="shared" si="323"/>
        <v>43141</v>
      </c>
      <c r="C2299" s="56">
        <f t="shared" si="324"/>
        <v>43229</v>
      </c>
      <c r="D2299" s="61">
        <v>2.31</v>
      </c>
      <c r="E2299" s="33">
        <v>2.76</v>
      </c>
      <c r="F2299" s="43">
        <f t="shared" si="326"/>
        <v>2.379666666666667</v>
      </c>
      <c r="G2299" s="60">
        <f t="shared" si="327"/>
        <v>2.87</v>
      </c>
      <c r="H2299" s="68" t="str">
        <f t="shared" si="325"/>
        <v>Mar 2019</v>
      </c>
      <c r="I2299" s="70">
        <f t="shared" si="328"/>
        <v>2.11</v>
      </c>
      <c r="J2299" s="70">
        <f>VLOOKUP(H2299,CPI!C$187:L$448,10,FALSE)</f>
        <v>1.6933821850304565</v>
      </c>
      <c r="K2299" s="59">
        <f t="shared" si="334"/>
        <v>4.0528125000000017</v>
      </c>
      <c r="L2299" s="70">
        <f t="shared" si="330"/>
        <v>1.9026662422877427</v>
      </c>
      <c r="M2299" s="71">
        <f t="shared" si="333"/>
        <v>3.6282678385056943</v>
      </c>
      <c r="N2299" s="59">
        <f t="shared" si="335"/>
        <v>2.5237499999999997</v>
      </c>
      <c r="O2299" s="43">
        <f t="shared" si="335"/>
        <v>3.0026326923076923</v>
      </c>
      <c r="P2299" s="69">
        <f t="shared" si="331"/>
        <v>2.5823728571458204</v>
      </c>
      <c r="Q2299" s="44">
        <f t="shared" si="332"/>
        <v>0.87418733944539806</v>
      </c>
      <c r="R2299" s="43">
        <f t="shared" si="336"/>
        <v>251</v>
      </c>
      <c r="S2299" s="45" t="e">
        <f>#REF!*M2299/100/365*365/$R2299</f>
        <v>#REF!</v>
      </c>
      <c r="T2299" s="45" t="e">
        <f>#REF!*P2299/100/365*365/$R2299</f>
        <v>#REF!</v>
      </c>
      <c r="U2299" s="45" t="e">
        <f>#REF!*F2299/100/365*365/$R2299</f>
        <v>#REF!</v>
      </c>
      <c r="V2299" s="45" t="e">
        <f>#REF!*K2299/100/365*365/$R2299</f>
        <v>#REF!</v>
      </c>
      <c r="W2299" s="45" t="e">
        <f>#REF!*O2299/100/365*365/$R2299</f>
        <v>#REF!</v>
      </c>
      <c r="X2299" s="61">
        <f t="shared" si="329"/>
        <v>2.879531249999999</v>
      </c>
      <c r="Z2299" s="54"/>
    </row>
    <row r="2300" spans="1:26" x14ac:dyDescent="0.35">
      <c r="A2300" s="42">
        <v>43231</v>
      </c>
      <c r="B2300" s="55">
        <f t="shared" si="323"/>
        <v>43142</v>
      </c>
      <c r="C2300" s="56">
        <f t="shared" si="324"/>
        <v>43230</v>
      </c>
      <c r="D2300" s="61">
        <v>2.29</v>
      </c>
      <c r="E2300" s="33">
        <v>2.73</v>
      </c>
      <c r="F2300" s="43">
        <f t="shared" si="326"/>
        <v>2.3785245901639351</v>
      </c>
      <c r="G2300" s="60">
        <f t="shared" si="327"/>
        <v>2.8681967213114756</v>
      </c>
      <c r="H2300" s="68" t="str">
        <f t="shared" si="325"/>
        <v>Mar 2019</v>
      </c>
      <c r="I2300" s="70">
        <f t="shared" si="328"/>
        <v>2.11</v>
      </c>
      <c r="J2300" s="70">
        <f>VLOOKUP(H2300,CPI!C$187:L$448,10,FALSE)</f>
        <v>1.6933821850304565</v>
      </c>
      <c r="K2300" s="59">
        <f t="shared" si="334"/>
        <v>4.0528125000000017</v>
      </c>
      <c r="L2300" s="70">
        <f t="shared" si="330"/>
        <v>1.9026662422877427</v>
      </c>
      <c r="M2300" s="71">
        <f t="shared" si="333"/>
        <v>3.6282678385056943</v>
      </c>
      <c r="N2300" s="59">
        <f t="shared" si="335"/>
        <v>2.5237499999999997</v>
      </c>
      <c r="O2300" s="43">
        <f t="shared" si="335"/>
        <v>3.0026326923076923</v>
      </c>
      <c r="P2300" s="69">
        <f t="shared" si="331"/>
        <v>2.5823728571458204</v>
      </c>
      <c r="Q2300" s="44">
        <f t="shared" si="332"/>
        <v>0.87418733944539806</v>
      </c>
      <c r="R2300" s="43">
        <f t="shared" si="336"/>
        <v>251</v>
      </c>
      <c r="S2300" s="45" t="e">
        <f>#REF!*M2300/100/365*365/$R2300</f>
        <v>#REF!</v>
      </c>
      <c r="T2300" s="45" t="e">
        <f>#REF!*P2300/100/365*365/$R2300</f>
        <v>#REF!</v>
      </c>
      <c r="U2300" s="45" t="e">
        <f>#REF!*F2300/100/365*365/$R2300</f>
        <v>#REF!</v>
      </c>
      <c r="V2300" s="45" t="e">
        <f>#REF!*K2300/100/365*365/$R2300</f>
        <v>#REF!</v>
      </c>
      <c r="W2300" s="45" t="e">
        <f>#REF!*O2300/100/365*365/$R2300</f>
        <v>#REF!</v>
      </c>
      <c r="X2300" s="61">
        <f t="shared" si="329"/>
        <v>2.879531249999999</v>
      </c>
      <c r="Z2300" s="54"/>
    </row>
    <row r="2301" spans="1:26" x14ac:dyDescent="0.35">
      <c r="A2301" s="42">
        <v>43234</v>
      </c>
      <c r="B2301" s="55">
        <f t="shared" si="323"/>
        <v>43145</v>
      </c>
      <c r="C2301" s="56">
        <f t="shared" si="324"/>
        <v>43233</v>
      </c>
      <c r="D2301" s="61">
        <v>2.27</v>
      </c>
      <c r="E2301" s="33">
        <v>2.71</v>
      </c>
      <c r="F2301" s="43">
        <f t="shared" si="326"/>
        <v>2.376101694915254</v>
      </c>
      <c r="G2301" s="60">
        <f t="shared" si="327"/>
        <v>2.860677966101695</v>
      </c>
      <c r="H2301" s="68" t="str">
        <f t="shared" si="325"/>
        <v>Mar 2019</v>
      </c>
      <c r="I2301" s="70">
        <f t="shared" si="328"/>
        <v>2.11</v>
      </c>
      <c r="J2301" s="70">
        <f>VLOOKUP(H2301,CPI!C$187:L$448,10,FALSE)</f>
        <v>1.6933821850304565</v>
      </c>
      <c r="K2301" s="59">
        <f t="shared" si="334"/>
        <v>4.0528125000000017</v>
      </c>
      <c r="L2301" s="70">
        <f t="shared" si="330"/>
        <v>1.9026662422877427</v>
      </c>
      <c r="M2301" s="71">
        <f t="shared" si="333"/>
        <v>3.6282678385056943</v>
      </c>
      <c r="N2301" s="59">
        <f t="shared" si="335"/>
        <v>2.5237499999999997</v>
      </c>
      <c r="O2301" s="43">
        <f t="shared" si="335"/>
        <v>3.0026326923076923</v>
      </c>
      <c r="P2301" s="69">
        <f t="shared" si="331"/>
        <v>2.5823728571458204</v>
      </c>
      <c r="Q2301" s="44">
        <f t="shared" si="332"/>
        <v>0.87418733944539806</v>
      </c>
      <c r="R2301" s="43">
        <f t="shared" si="336"/>
        <v>251</v>
      </c>
      <c r="S2301" s="45" t="e">
        <f>#REF!*M2301/100/365*365/$R2301</f>
        <v>#REF!</v>
      </c>
      <c r="T2301" s="45" t="e">
        <f>#REF!*P2301/100/365*365/$R2301</f>
        <v>#REF!</v>
      </c>
      <c r="U2301" s="45" t="e">
        <f>#REF!*F2301/100/365*365/$R2301</f>
        <v>#REF!</v>
      </c>
      <c r="V2301" s="45" t="e">
        <f>#REF!*K2301/100/365*365/$R2301</f>
        <v>#REF!</v>
      </c>
      <c r="W2301" s="45" t="e">
        <f>#REF!*O2301/100/365*365/$R2301</f>
        <v>#REF!</v>
      </c>
      <c r="X2301" s="61">
        <f t="shared" si="329"/>
        <v>2.879531249999999</v>
      </c>
      <c r="Z2301" s="54"/>
    </row>
    <row r="2302" spans="1:26" x14ac:dyDescent="0.35">
      <c r="A2302" s="42">
        <v>43235</v>
      </c>
      <c r="B2302" s="55">
        <f t="shared" si="323"/>
        <v>43146</v>
      </c>
      <c r="C2302" s="56">
        <f t="shared" si="324"/>
        <v>43234</v>
      </c>
      <c r="D2302" s="61">
        <v>2.29</v>
      </c>
      <c r="E2302" s="33">
        <v>2.74</v>
      </c>
      <c r="F2302" s="43">
        <f t="shared" si="326"/>
        <v>2.373559322033898</v>
      </c>
      <c r="G2302" s="60">
        <f t="shared" si="327"/>
        <v>2.8557627118644069</v>
      </c>
      <c r="H2302" s="68" t="str">
        <f t="shared" si="325"/>
        <v>Mar 2019</v>
      </c>
      <c r="I2302" s="70">
        <f t="shared" si="328"/>
        <v>2.11</v>
      </c>
      <c r="J2302" s="70">
        <f>VLOOKUP(H2302,CPI!C$187:L$448,10,FALSE)</f>
        <v>1.6933821850304565</v>
      </c>
      <c r="K2302" s="59">
        <f t="shared" si="334"/>
        <v>4.0528125000000017</v>
      </c>
      <c r="L2302" s="70">
        <f t="shared" si="330"/>
        <v>1.9026662422877427</v>
      </c>
      <c r="M2302" s="71">
        <f t="shared" si="333"/>
        <v>3.6282678385056943</v>
      </c>
      <c r="N2302" s="59">
        <f t="shared" si="335"/>
        <v>2.5237499999999997</v>
      </c>
      <c r="O2302" s="43">
        <f t="shared" si="335"/>
        <v>3.0026326923076923</v>
      </c>
      <c r="P2302" s="69">
        <f t="shared" si="331"/>
        <v>2.5823728571458204</v>
      </c>
      <c r="Q2302" s="44">
        <f t="shared" si="332"/>
        <v>0.87418733944539806</v>
      </c>
      <c r="R2302" s="43">
        <f t="shared" si="336"/>
        <v>251</v>
      </c>
      <c r="S2302" s="45" t="e">
        <f>#REF!*M2302/100/365*365/$R2302</f>
        <v>#REF!</v>
      </c>
      <c r="T2302" s="45" t="e">
        <f>#REF!*P2302/100/365*365/$R2302</f>
        <v>#REF!</v>
      </c>
      <c r="U2302" s="45" t="e">
        <f>#REF!*F2302/100/365*365/$R2302</f>
        <v>#REF!</v>
      </c>
      <c r="V2302" s="45" t="e">
        <f>#REF!*K2302/100/365*365/$R2302</f>
        <v>#REF!</v>
      </c>
      <c r="W2302" s="45" t="e">
        <f>#REF!*O2302/100/365*365/$R2302</f>
        <v>#REF!</v>
      </c>
      <c r="X2302" s="61">
        <f t="shared" si="329"/>
        <v>2.879531249999999</v>
      </c>
      <c r="Z2302" s="54"/>
    </row>
    <row r="2303" spans="1:26" x14ac:dyDescent="0.35">
      <c r="A2303" s="42">
        <v>43236</v>
      </c>
      <c r="B2303" s="55">
        <f t="shared" si="323"/>
        <v>43147</v>
      </c>
      <c r="C2303" s="56">
        <f t="shared" si="324"/>
        <v>43235</v>
      </c>
      <c r="D2303" s="61">
        <v>2.34</v>
      </c>
      <c r="E2303" s="33">
        <v>2.8</v>
      </c>
      <c r="F2303" s="43">
        <f t="shared" si="326"/>
        <v>2.3715254237288139</v>
      </c>
      <c r="G2303" s="60">
        <f t="shared" si="327"/>
        <v>2.8515254237288143</v>
      </c>
      <c r="H2303" s="68" t="str">
        <f t="shared" si="325"/>
        <v>Mar 2019</v>
      </c>
      <c r="I2303" s="70">
        <f t="shared" si="328"/>
        <v>2.11</v>
      </c>
      <c r="J2303" s="70">
        <f>VLOOKUP(H2303,CPI!C$187:L$448,10,FALSE)</f>
        <v>1.6933821850304565</v>
      </c>
      <c r="K2303" s="59">
        <f t="shared" si="334"/>
        <v>4.0528125000000017</v>
      </c>
      <c r="L2303" s="70">
        <f t="shared" si="330"/>
        <v>1.9026662422877427</v>
      </c>
      <c r="M2303" s="71">
        <f t="shared" si="333"/>
        <v>3.6282678385056943</v>
      </c>
      <c r="N2303" s="59">
        <f t="shared" si="335"/>
        <v>2.5237499999999997</v>
      </c>
      <c r="O2303" s="43">
        <f t="shared" si="335"/>
        <v>3.0026326923076923</v>
      </c>
      <c r="P2303" s="69">
        <f t="shared" si="331"/>
        <v>2.5823728571458204</v>
      </c>
      <c r="Q2303" s="44">
        <f t="shared" si="332"/>
        <v>0.87418733944539806</v>
      </c>
      <c r="R2303" s="43">
        <f t="shared" si="336"/>
        <v>251</v>
      </c>
      <c r="S2303" s="45" t="e">
        <f>#REF!*M2303/100/365*365/$R2303</f>
        <v>#REF!</v>
      </c>
      <c r="T2303" s="45" t="e">
        <f>#REF!*P2303/100/365*365/$R2303</f>
        <v>#REF!</v>
      </c>
      <c r="U2303" s="45" t="e">
        <f>#REF!*F2303/100/365*365/$R2303</f>
        <v>#REF!</v>
      </c>
      <c r="V2303" s="45" t="e">
        <f>#REF!*K2303/100/365*365/$R2303</f>
        <v>#REF!</v>
      </c>
      <c r="W2303" s="45" t="e">
        <f>#REF!*O2303/100/365*365/$R2303</f>
        <v>#REF!</v>
      </c>
      <c r="X2303" s="61">
        <f t="shared" si="329"/>
        <v>2.879531249999999</v>
      </c>
      <c r="Z2303" s="54"/>
    </row>
    <row r="2304" spans="1:26" x14ac:dyDescent="0.35">
      <c r="A2304" s="42">
        <v>43237</v>
      </c>
      <c r="B2304" s="55">
        <f t="shared" si="323"/>
        <v>43148</v>
      </c>
      <c r="C2304" s="56">
        <f t="shared" si="324"/>
        <v>43236</v>
      </c>
      <c r="D2304" s="61">
        <v>2.36</v>
      </c>
      <c r="E2304" s="33">
        <v>2.84</v>
      </c>
      <c r="F2304" s="43">
        <f t="shared" si="326"/>
        <v>2.3710000000000004</v>
      </c>
      <c r="G2304" s="60">
        <f t="shared" si="327"/>
        <v>2.8506666666666676</v>
      </c>
      <c r="H2304" s="68" t="str">
        <f t="shared" si="325"/>
        <v>Mar 2019</v>
      </c>
      <c r="I2304" s="70">
        <f t="shared" si="328"/>
        <v>2.11</v>
      </c>
      <c r="J2304" s="70">
        <f>VLOOKUP(H2304,CPI!C$187:L$448,10,FALSE)</f>
        <v>1.6933821850304565</v>
      </c>
      <c r="K2304" s="59">
        <f t="shared" si="334"/>
        <v>4.0528125000000017</v>
      </c>
      <c r="L2304" s="70">
        <f t="shared" si="330"/>
        <v>1.9026662422877427</v>
      </c>
      <c r="M2304" s="71">
        <f t="shared" si="333"/>
        <v>3.6282678385056943</v>
      </c>
      <c r="N2304" s="59">
        <f t="shared" si="335"/>
        <v>2.5237499999999997</v>
      </c>
      <c r="O2304" s="43">
        <f t="shared" si="335"/>
        <v>3.0026326923076923</v>
      </c>
      <c r="P2304" s="69">
        <f t="shared" si="331"/>
        <v>2.5823728571458204</v>
      </c>
      <c r="Q2304" s="44">
        <f t="shared" si="332"/>
        <v>0.87418733944539806</v>
      </c>
      <c r="R2304" s="43">
        <f t="shared" si="336"/>
        <v>251</v>
      </c>
      <c r="S2304" s="45" t="e">
        <f>#REF!*M2304/100/365*365/$R2304</f>
        <v>#REF!</v>
      </c>
      <c r="T2304" s="45" t="e">
        <f>#REF!*P2304/100/365*365/$R2304</f>
        <v>#REF!</v>
      </c>
      <c r="U2304" s="45" t="e">
        <f>#REF!*F2304/100/365*365/$R2304</f>
        <v>#REF!</v>
      </c>
      <c r="V2304" s="45" t="e">
        <f>#REF!*K2304/100/365*365/$R2304</f>
        <v>#REF!</v>
      </c>
      <c r="W2304" s="45" t="e">
        <f>#REF!*O2304/100/365*365/$R2304</f>
        <v>#REF!</v>
      </c>
      <c r="X2304" s="61">
        <f t="shared" si="329"/>
        <v>2.879531249999999</v>
      </c>
      <c r="Z2304" s="54"/>
    </row>
    <row r="2305" spans="1:26" x14ac:dyDescent="0.35">
      <c r="A2305" s="42">
        <v>43238</v>
      </c>
      <c r="B2305" s="55">
        <f t="shared" si="323"/>
        <v>43149</v>
      </c>
      <c r="C2305" s="56">
        <f t="shared" si="324"/>
        <v>43237</v>
      </c>
      <c r="D2305" s="61">
        <v>2.37</v>
      </c>
      <c r="E2305" s="33">
        <v>2.86</v>
      </c>
      <c r="F2305" s="43">
        <f t="shared" si="326"/>
        <v>2.3708196721311481</v>
      </c>
      <c r="G2305" s="60">
        <f t="shared" si="327"/>
        <v>2.8504918032786892</v>
      </c>
      <c r="H2305" s="68" t="str">
        <f t="shared" si="325"/>
        <v>Mar 2019</v>
      </c>
      <c r="I2305" s="70">
        <f t="shared" si="328"/>
        <v>2.11</v>
      </c>
      <c r="J2305" s="70">
        <f>VLOOKUP(H2305,CPI!C$187:L$448,10,FALSE)</f>
        <v>1.6933821850304565</v>
      </c>
      <c r="K2305" s="59">
        <f t="shared" si="334"/>
        <v>4.0528125000000017</v>
      </c>
      <c r="L2305" s="70">
        <f t="shared" si="330"/>
        <v>1.9026662422877427</v>
      </c>
      <c r="M2305" s="71">
        <f t="shared" si="333"/>
        <v>3.6282678385056943</v>
      </c>
      <c r="N2305" s="59">
        <f t="shared" si="335"/>
        <v>2.5237499999999997</v>
      </c>
      <c r="O2305" s="43">
        <f t="shared" si="335"/>
        <v>3.0026326923076923</v>
      </c>
      <c r="P2305" s="69">
        <f t="shared" si="331"/>
        <v>2.5823728571458204</v>
      </c>
      <c r="Q2305" s="44">
        <f t="shared" si="332"/>
        <v>0.87418733944539806</v>
      </c>
      <c r="R2305" s="43">
        <f t="shared" si="336"/>
        <v>251</v>
      </c>
      <c r="S2305" s="45" t="e">
        <f>#REF!*M2305/100/365*365/$R2305</f>
        <v>#REF!</v>
      </c>
      <c r="T2305" s="45" t="e">
        <f>#REF!*P2305/100/365*365/$R2305</f>
        <v>#REF!</v>
      </c>
      <c r="U2305" s="45" t="e">
        <f>#REF!*F2305/100/365*365/$R2305</f>
        <v>#REF!</v>
      </c>
      <c r="V2305" s="45" t="e">
        <f>#REF!*K2305/100/365*365/$R2305</f>
        <v>#REF!</v>
      </c>
      <c r="W2305" s="45" t="e">
        <f>#REF!*O2305/100/365*365/$R2305</f>
        <v>#REF!</v>
      </c>
      <c r="X2305" s="61">
        <f t="shared" si="329"/>
        <v>2.879531249999999</v>
      </c>
      <c r="Z2305" s="54"/>
    </row>
    <row r="2306" spans="1:26" x14ac:dyDescent="0.35">
      <c r="A2306" s="42">
        <v>43241</v>
      </c>
      <c r="B2306" s="55">
        <f t="shared" si="323"/>
        <v>43152</v>
      </c>
      <c r="C2306" s="56">
        <f t="shared" si="324"/>
        <v>43240</v>
      </c>
      <c r="D2306" s="61">
        <v>2.34</v>
      </c>
      <c r="E2306" s="33">
        <v>2.83</v>
      </c>
      <c r="F2306" s="43">
        <f t="shared" si="326"/>
        <v>2.3688135593220339</v>
      </c>
      <c r="G2306" s="60">
        <f t="shared" si="327"/>
        <v>2.8445762711864417</v>
      </c>
      <c r="H2306" s="68" t="str">
        <f t="shared" si="325"/>
        <v>Mar 2019</v>
      </c>
      <c r="I2306" s="70">
        <f t="shared" si="328"/>
        <v>2.11</v>
      </c>
      <c r="J2306" s="70">
        <f>VLOOKUP(H2306,CPI!C$187:L$448,10,FALSE)</f>
        <v>1.6933821850304565</v>
      </c>
      <c r="K2306" s="59">
        <f t="shared" si="334"/>
        <v>4.0528125000000017</v>
      </c>
      <c r="L2306" s="70">
        <f t="shared" si="330"/>
        <v>1.9026662422877427</v>
      </c>
      <c r="M2306" s="71">
        <f t="shared" si="333"/>
        <v>3.6282678385056943</v>
      </c>
      <c r="N2306" s="59">
        <f t="shared" si="335"/>
        <v>2.5237499999999997</v>
      </c>
      <c r="O2306" s="43">
        <f t="shared" si="335"/>
        <v>3.0026326923076923</v>
      </c>
      <c r="P2306" s="69">
        <f t="shared" si="331"/>
        <v>2.5823728571458204</v>
      </c>
      <c r="Q2306" s="44">
        <f t="shared" si="332"/>
        <v>0.87418733944539806</v>
      </c>
      <c r="R2306" s="43">
        <f t="shared" si="336"/>
        <v>251</v>
      </c>
      <c r="S2306" s="45" t="e">
        <f>#REF!*M2306/100/365*365/$R2306</f>
        <v>#REF!</v>
      </c>
      <c r="T2306" s="45" t="e">
        <f>#REF!*P2306/100/365*365/$R2306</f>
        <v>#REF!</v>
      </c>
      <c r="U2306" s="45" t="e">
        <f>#REF!*F2306/100/365*365/$R2306</f>
        <v>#REF!</v>
      </c>
      <c r="V2306" s="45" t="e">
        <f>#REF!*K2306/100/365*365/$R2306</f>
        <v>#REF!</v>
      </c>
      <c r="W2306" s="45" t="e">
        <f>#REF!*O2306/100/365*365/$R2306</f>
        <v>#REF!</v>
      </c>
      <c r="X2306" s="61">
        <f t="shared" si="329"/>
        <v>2.879531249999999</v>
      </c>
      <c r="Z2306" s="54"/>
    </row>
    <row r="2307" spans="1:26" x14ac:dyDescent="0.35">
      <c r="A2307" s="42">
        <v>43242</v>
      </c>
      <c r="B2307" s="55">
        <f t="shared" si="323"/>
        <v>43153</v>
      </c>
      <c r="C2307" s="56">
        <f t="shared" si="324"/>
        <v>43241</v>
      </c>
      <c r="D2307" s="61">
        <v>2.33</v>
      </c>
      <c r="E2307" s="33">
        <v>2.83</v>
      </c>
      <c r="F2307" s="43">
        <f t="shared" si="326"/>
        <v>2.36728813559322</v>
      </c>
      <c r="G2307" s="60">
        <f t="shared" si="327"/>
        <v>2.8420338983050857</v>
      </c>
      <c r="H2307" s="68" t="str">
        <f t="shared" si="325"/>
        <v>Mar 2019</v>
      </c>
      <c r="I2307" s="70">
        <f t="shared" si="328"/>
        <v>2.11</v>
      </c>
      <c r="J2307" s="70">
        <f>VLOOKUP(H2307,CPI!C$187:L$448,10,FALSE)</f>
        <v>1.6933821850304565</v>
      </c>
      <c r="K2307" s="59">
        <f t="shared" si="334"/>
        <v>4.0528125000000017</v>
      </c>
      <c r="L2307" s="70">
        <f t="shared" si="330"/>
        <v>1.9026662422877427</v>
      </c>
      <c r="M2307" s="71">
        <f t="shared" si="333"/>
        <v>3.6282678385056943</v>
      </c>
      <c r="N2307" s="59">
        <f t="shared" si="335"/>
        <v>2.5237499999999997</v>
      </c>
      <c r="O2307" s="43">
        <f t="shared" si="335"/>
        <v>3.0026326923076923</v>
      </c>
      <c r="P2307" s="69">
        <f t="shared" si="331"/>
        <v>2.5823728571458204</v>
      </c>
      <c r="Q2307" s="44">
        <f t="shared" si="332"/>
        <v>0.87418733944539806</v>
      </c>
      <c r="R2307" s="43">
        <f t="shared" si="336"/>
        <v>251</v>
      </c>
      <c r="S2307" s="45" t="e">
        <f>#REF!*M2307/100/365*365/$R2307</f>
        <v>#REF!</v>
      </c>
      <c r="T2307" s="45" t="e">
        <f>#REF!*P2307/100/365*365/$R2307</f>
        <v>#REF!</v>
      </c>
      <c r="U2307" s="45" t="e">
        <f>#REF!*F2307/100/365*365/$R2307</f>
        <v>#REF!</v>
      </c>
      <c r="V2307" s="45" t="e">
        <f>#REF!*K2307/100/365*365/$R2307</f>
        <v>#REF!</v>
      </c>
      <c r="W2307" s="45" t="e">
        <f>#REF!*O2307/100/365*365/$R2307</f>
        <v>#REF!</v>
      </c>
      <c r="X2307" s="61">
        <f t="shared" si="329"/>
        <v>2.879531249999999</v>
      </c>
      <c r="Z2307" s="54"/>
    </row>
    <row r="2308" spans="1:26" x14ac:dyDescent="0.35">
      <c r="A2308" s="42">
        <v>43243</v>
      </c>
      <c r="B2308" s="55">
        <f t="shared" si="323"/>
        <v>43154</v>
      </c>
      <c r="C2308" s="56">
        <f t="shared" si="324"/>
        <v>43242</v>
      </c>
      <c r="D2308" s="61">
        <v>2.3199999999999998</v>
      </c>
      <c r="E2308" s="33">
        <v>2.81</v>
      </c>
      <c r="F2308" s="43">
        <f t="shared" si="326"/>
        <v>2.3657627118644071</v>
      </c>
      <c r="G2308" s="60">
        <f t="shared" si="327"/>
        <v>2.8396610169491541</v>
      </c>
      <c r="H2308" s="68" t="str">
        <f t="shared" si="325"/>
        <v>Mar 2019</v>
      </c>
      <c r="I2308" s="70">
        <f t="shared" si="328"/>
        <v>2.11</v>
      </c>
      <c r="J2308" s="70">
        <f>VLOOKUP(H2308,CPI!C$187:L$448,10,FALSE)</f>
        <v>1.6933821850304565</v>
      </c>
      <c r="K2308" s="59">
        <f t="shared" si="334"/>
        <v>4.0528125000000017</v>
      </c>
      <c r="L2308" s="70">
        <f t="shared" si="330"/>
        <v>1.9026662422877427</v>
      </c>
      <c r="M2308" s="71">
        <f t="shared" si="333"/>
        <v>3.6282678385056943</v>
      </c>
      <c r="N2308" s="59">
        <f t="shared" si="335"/>
        <v>2.5237499999999997</v>
      </c>
      <c r="O2308" s="43">
        <f t="shared" si="335"/>
        <v>3.0026326923076923</v>
      </c>
      <c r="P2308" s="69">
        <f t="shared" si="331"/>
        <v>2.5823728571458204</v>
      </c>
      <c r="Q2308" s="44">
        <f t="shared" si="332"/>
        <v>0.87418733944539806</v>
      </c>
      <c r="R2308" s="43">
        <f t="shared" si="336"/>
        <v>251</v>
      </c>
      <c r="S2308" s="45" t="e">
        <f>#REF!*M2308/100/365*365/$R2308</f>
        <v>#REF!</v>
      </c>
      <c r="T2308" s="45" t="e">
        <f>#REF!*P2308/100/365*365/$R2308</f>
        <v>#REF!</v>
      </c>
      <c r="U2308" s="45" t="e">
        <f>#REF!*F2308/100/365*365/$R2308</f>
        <v>#REF!</v>
      </c>
      <c r="V2308" s="45" t="e">
        <f>#REF!*K2308/100/365*365/$R2308</f>
        <v>#REF!</v>
      </c>
      <c r="W2308" s="45" t="e">
        <f>#REF!*O2308/100/365*365/$R2308</f>
        <v>#REF!</v>
      </c>
      <c r="X2308" s="61">
        <f t="shared" si="329"/>
        <v>2.879531249999999</v>
      </c>
      <c r="Z2308" s="54"/>
    </row>
    <row r="2309" spans="1:26" x14ac:dyDescent="0.35">
      <c r="A2309" s="42">
        <v>43244</v>
      </c>
      <c r="B2309" s="55">
        <f t="shared" si="323"/>
        <v>43155</v>
      </c>
      <c r="C2309" s="56">
        <f t="shared" si="324"/>
        <v>43243</v>
      </c>
      <c r="D2309" s="61">
        <v>2.2999999999999998</v>
      </c>
      <c r="E2309" s="33">
        <v>2.77</v>
      </c>
      <c r="F2309" s="43">
        <f t="shared" si="326"/>
        <v>2.3650000000000002</v>
      </c>
      <c r="G2309" s="60">
        <f t="shared" si="327"/>
        <v>2.8391666666666682</v>
      </c>
      <c r="H2309" s="68" t="str">
        <f t="shared" si="325"/>
        <v>Mar 2019</v>
      </c>
      <c r="I2309" s="70">
        <f t="shared" si="328"/>
        <v>2.11</v>
      </c>
      <c r="J2309" s="70">
        <f>VLOOKUP(H2309,CPI!C$187:L$448,10,FALSE)</f>
        <v>1.6933821850304565</v>
      </c>
      <c r="K2309" s="59">
        <f t="shared" si="334"/>
        <v>4.0528125000000017</v>
      </c>
      <c r="L2309" s="70">
        <f t="shared" si="330"/>
        <v>1.9026662422877427</v>
      </c>
      <c r="M2309" s="71">
        <f t="shared" si="333"/>
        <v>3.6282678385056943</v>
      </c>
      <c r="N2309" s="59">
        <f t="shared" si="335"/>
        <v>2.5237499999999997</v>
      </c>
      <c r="O2309" s="43">
        <f t="shared" si="335"/>
        <v>3.0026326923076923</v>
      </c>
      <c r="P2309" s="69">
        <f t="shared" si="331"/>
        <v>2.5823728571458204</v>
      </c>
      <c r="Q2309" s="44">
        <f t="shared" si="332"/>
        <v>0.87418733944539806</v>
      </c>
      <c r="R2309" s="43">
        <f t="shared" si="336"/>
        <v>251</v>
      </c>
      <c r="S2309" s="45" t="e">
        <f>#REF!*M2309/100/365*365/$R2309</f>
        <v>#REF!</v>
      </c>
      <c r="T2309" s="45" t="e">
        <f>#REF!*P2309/100/365*365/$R2309</f>
        <v>#REF!</v>
      </c>
      <c r="U2309" s="45" t="e">
        <f>#REF!*F2309/100/365*365/$R2309</f>
        <v>#REF!</v>
      </c>
      <c r="V2309" s="45" t="e">
        <f>#REF!*K2309/100/365*365/$R2309</f>
        <v>#REF!</v>
      </c>
      <c r="W2309" s="45" t="e">
        <f>#REF!*O2309/100/365*365/$R2309</f>
        <v>#REF!</v>
      </c>
      <c r="X2309" s="61">
        <f t="shared" si="329"/>
        <v>2.879531249999999</v>
      </c>
      <c r="Z2309" s="54"/>
    </row>
    <row r="2310" spans="1:26" x14ac:dyDescent="0.35">
      <c r="A2310" s="42">
        <v>43245</v>
      </c>
      <c r="B2310" s="55">
        <f t="shared" si="323"/>
        <v>43156</v>
      </c>
      <c r="C2310" s="56">
        <f t="shared" si="324"/>
        <v>43244</v>
      </c>
      <c r="D2310" s="61">
        <v>2.2999999999999998</v>
      </c>
      <c r="E2310" s="33">
        <v>2.74</v>
      </c>
      <c r="F2310" s="43">
        <f t="shared" si="326"/>
        <v>2.3639344262295086</v>
      </c>
      <c r="G2310" s="60">
        <f t="shared" si="327"/>
        <v>2.8380327868852473</v>
      </c>
      <c r="H2310" s="68" t="str">
        <f t="shared" si="325"/>
        <v>Mar 2019</v>
      </c>
      <c r="I2310" s="70">
        <f t="shared" si="328"/>
        <v>2.11</v>
      </c>
      <c r="J2310" s="70">
        <f>VLOOKUP(H2310,CPI!C$187:L$448,10,FALSE)</f>
        <v>1.6933821850304565</v>
      </c>
      <c r="K2310" s="59">
        <f t="shared" si="334"/>
        <v>4.0528125000000017</v>
      </c>
      <c r="L2310" s="70">
        <f t="shared" si="330"/>
        <v>1.9026662422877427</v>
      </c>
      <c r="M2310" s="71">
        <f t="shared" si="333"/>
        <v>3.6282678385056943</v>
      </c>
      <c r="N2310" s="59">
        <f t="shared" si="335"/>
        <v>2.5237499999999997</v>
      </c>
      <c r="O2310" s="43">
        <f t="shared" si="335"/>
        <v>3.0026326923076923</v>
      </c>
      <c r="P2310" s="69">
        <f t="shared" si="331"/>
        <v>2.5823728571458204</v>
      </c>
      <c r="Q2310" s="44">
        <f t="shared" si="332"/>
        <v>0.87418733944539806</v>
      </c>
      <c r="R2310" s="43">
        <f t="shared" si="336"/>
        <v>251</v>
      </c>
      <c r="S2310" s="45" t="e">
        <f>#REF!*M2310/100/365*365/$R2310</f>
        <v>#REF!</v>
      </c>
      <c r="T2310" s="45" t="e">
        <f>#REF!*P2310/100/365*365/$R2310</f>
        <v>#REF!</v>
      </c>
      <c r="U2310" s="45" t="e">
        <f>#REF!*F2310/100/365*365/$R2310</f>
        <v>#REF!</v>
      </c>
      <c r="V2310" s="45" t="e">
        <f>#REF!*K2310/100/365*365/$R2310</f>
        <v>#REF!</v>
      </c>
      <c r="W2310" s="45" t="e">
        <f>#REF!*O2310/100/365*365/$R2310</f>
        <v>#REF!</v>
      </c>
      <c r="X2310" s="61">
        <f t="shared" si="329"/>
        <v>2.879531249999999</v>
      </c>
      <c r="Z2310" s="54"/>
    </row>
    <row r="2311" spans="1:26" x14ac:dyDescent="0.35">
      <c r="A2311" s="42">
        <v>43248</v>
      </c>
      <c r="B2311" s="55">
        <f t="shared" ref="B2311:B2374" si="337">EDATE(A2311,-3)</f>
        <v>43159</v>
      </c>
      <c r="C2311" s="56">
        <f t="shared" ref="C2311:C2374" si="338">A2311-1</f>
        <v>43247</v>
      </c>
      <c r="D2311" s="61">
        <v>2.2799999999999998</v>
      </c>
      <c r="E2311" s="33">
        <v>2.72</v>
      </c>
      <c r="F2311" s="43">
        <f t="shared" si="326"/>
        <v>2.3610169491525426</v>
      </c>
      <c r="G2311" s="60">
        <f t="shared" si="327"/>
        <v>2.8316949152542392</v>
      </c>
      <c r="H2311" s="68" t="str">
        <f t="shared" ref="H2311:H2374" si="339">"Mar "&amp;IF(MONTH(A2311)&gt;=4,YEAR(A2311)+1,YEAR(A2311))</f>
        <v>Mar 2019</v>
      </c>
      <c r="I2311" s="70">
        <f t="shared" si="328"/>
        <v>2.11</v>
      </c>
      <c r="J2311" s="70">
        <f>VLOOKUP(H2311,CPI!C$187:L$448,10,FALSE)</f>
        <v>1.6933821850304565</v>
      </c>
      <c r="K2311" s="59">
        <f t="shared" si="334"/>
        <v>4.0528125000000017</v>
      </c>
      <c r="L2311" s="70">
        <f t="shared" si="330"/>
        <v>1.9026662422877427</v>
      </c>
      <c r="M2311" s="71">
        <f t="shared" si="333"/>
        <v>3.6282678385056943</v>
      </c>
      <c r="N2311" s="59">
        <f t="shared" si="335"/>
        <v>2.5237499999999997</v>
      </c>
      <c r="O2311" s="43">
        <f t="shared" si="335"/>
        <v>3.0026326923076923</v>
      </c>
      <c r="P2311" s="69">
        <f t="shared" si="331"/>
        <v>2.5823728571458204</v>
      </c>
      <c r="Q2311" s="44">
        <f t="shared" si="332"/>
        <v>0.87418733944539806</v>
      </c>
      <c r="R2311" s="43">
        <f t="shared" si="336"/>
        <v>251</v>
      </c>
      <c r="S2311" s="45" t="e">
        <f>#REF!*M2311/100/365*365/$R2311</f>
        <v>#REF!</v>
      </c>
      <c r="T2311" s="45" t="e">
        <f>#REF!*P2311/100/365*365/$R2311</f>
        <v>#REF!</v>
      </c>
      <c r="U2311" s="45" t="e">
        <f>#REF!*F2311/100/365*365/$R2311</f>
        <v>#REF!</v>
      </c>
      <c r="V2311" s="45" t="e">
        <f>#REF!*K2311/100/365*365/$R2311</f>
        <v>#REF!</v>
      </c>
      <c r="W2311" s="45" t="e">
        <f>#REF!*O2311/100/365*365/$R2311</f>
        <v>#REF!</v>
      </c>
      <c r="X2311" s="61">
        <f t="shared" si="329"/>
        <v>2.879531249999999</v>
      </c>
      <c r="Z2311" s="54"/>
    </row>
    <row r="2312" spans="1:26" x14ac:dyDescent="0.35">
      <c r="A2312" s="42">
        <v>43249</v>
      </c>
      <c r="B2312" s="55">
        <f t="shared" si="337"/>
        <v>43159</v>
      </c>
      <c r="C2312" s="56">
        <f t="shared" si="338"/>
        <v>43248</v>
      </c>
      <c r="D2312" s="61">
        <v>2.2999999999999998</v>
      </c>
      <c r="E2312" s="33">
        <v>2.74</v>
      </c>
      <c r="F2312" s="43">
        <f t="shared" ref="F2312:F2375" si="340">AVERAGEIFS(D:D,A:A,"&gt;"&amp;B2312,A:A,"&lt;="&amp;C2312)</f>
        <v>2.359666666666667</v>
      </c>
      <c r="G2312" s="60">
        <f t="shared" ref="G2312:G2375" si="341">AVERAGEIFS(E:E,A:A,"&gt;"&amp;B2312,A:A,"&lt;="&amp;C2312)</f>
        <v>2.829833333333335</v>
      </c>
      <c r="H2312" s="68" t="str">
        <f t="shared" si="339"/>
        <v>Mar 2019</v>
      </c>
      <c r="I2312" s="70">
        <f t="shared" si="328"/>
        <v>2.11</v>
      </c>
      <c r="J2312" s="70">
        <f>VLOOKUP(H2312,CPI!C$187:L$448,10,FALSE)</f>
        <v>1.6933821850304565</v>
      </c>
      <c r="K2312" s="59">
        <f t="shared" si="334"/>
        <v>4.0528125000000017</v>
      </c>
      <c r="L2312" s="70">
        <f t="shared" si="330"/>
        <v>1.9026662422877427</v>
      </c>
      <c r="M2312" s="71">
        <f t="shared" si="333"/>
        <v>3.6282678385056943</v>
      </c>
      <c r="N2312" s="59">
        <f t="shared" si="335"/>
        <v>2.5237499999999997</v>
      </c>
      <c r="O2312" s="43">
        <f t="shared" si="335"/>
        <v>3.0026326923076923</v>
      </c>
      <c r="P2312" s="69">
        <f t="shared" si="331"/>
        <v>2.5823728571458204</v>
      </c>
      <c r="Q2312" s="44">
        <f t="shared" si="332"/>
        <v>0.87418733944539806</v>
      </c>
      <c r="R2312" s="43">
        <f t="shared" si="336"/>
        <v>251</v>
      </c>
      <c r="S2312" s="45" t="e">
        <f>#REF!*M2312/100/365*365/$R2312</f>
        <v>#REF!</v>
      </c>
      <c r="T2312" s="45" t="e">
        <f>#REF!*P2312/100/365*365/$R2312</f>
        <v>#REF!</v>
      </c>
      <c r="U2312" s="45" t="e">
        <f>#REF!*F2312/100/365*365/$R2312</f>
        <v>#REF!</v>
      </c>
      <c r="V2312" s="45" t="e">
        <f>#REF!*K2312/100/365*365/$R2312</f>
        <v>#REF!</v>
      </c>
      <c r="W2312" s="45" t="e">
        <f>#REF!*O2312/100/365*365/$R2312</f>
        <v>#REF!</v>
      </c>
      <c r="X2312" s="61">
        <f t="shared" si="329"/>
        <v>2.879531249999999</v>
      </c>
      <c r="Z2312" s="54"/>
    </row>
    <row r="2313" spans="1:26" x14ac:dyDescent="0.35">
      <c r="A2313" s="42">
        <v>43250</v>
      </c>
      <c r="B2313" s="55">
        <f t="shared" si="337"/>
        <v>43159</v>
      </c>
      <c r="C2313" s="56">
        <f t="shared" si="338"/>
        <v>43249</v>
      </c>
      <c r="D2313" s="61">
        <v>2.2799999999999998</v>
      </c>
      <c r="E2313" s="33">
        <v>2.73</v>
      </c>
      <c r="F2313" s="43">
        <f t="shared" si="340"/>
        <v>2.3586885245901645</v>
      </c>
      <c r="G2313" s="60">
        <f t="shared" si="341"/>
        <v>2.8283606557377068</v>
      </c>
      <c r="H2313" s="68" t="str">
        <f t="shared" si="339"/>
        <v>Mar 2019</v>
      </c>
      <c r="I2313" s="70">
        <f t="shared" si="328"/>
        <v>2.11</v>
      </c>
      <c r="J2313" s="70">
        <f>VLOOKUP(H2313,CPI!C$187:L$448,10,FALSE)</f>
        <v>1.6933821850304565</v>
      </c>
      <c r="K2313" s="59">
        <f t="shared" si="334"/>
        <v>4.0528125000000017</v>
      </c>
      <c r="L2313" s="70">
        <f t="shared" si="330"/>
        <v>1.9026662422877427</v>
      </c>
      <c r="M2313" s="71">
        <f t="shared" si="333"/>
        <v>3.6282678385056943</v>
      </c>
      <c r="N2313" s="59">
        <f t="shared" si="335"/>
        <v>2.5237499999999997</v>
      </c>
      <c r="O2313" s="43">
        <f t="shared" si="335"/>
        <v>3.0026326923076923</v>
      </c>
      <c r="P2313" s="69">
        <f t="shared" si="331"/>
        <v>2.5823728571458204</v>
      </c>
      <c r="Q2313" s="44">
        <f t="shared" si="332"/>
        <v>0.87418733944539806</v>
      </c>
      <c r="R2313" s="43">
        <f t="shared" si="336"/>
        <v>251</v>
      </c>
      <c r="S2313" s="45" t="e">
        <f>#REF!*M2313/100/365*365/$R2313</f>
        <v>#REF!</v>
      </c>
      <c r="T2313" s="45" t="e">
        <f>#REF!*P2313/100/365*365/$R2313</f>
        <v>#REF!</v>
      </c>
      <c r="U2313" s="45" t="e">
        <f>#REF!*F2313/100/365*365/$R2313</f>
        <v>#REF!</v>
      </c>
      <c r="V2313" s="45" t="e">
        <f>#REF!*K2313/100/365*365/$R2313</f>
        <v>#REF!</v>
      </c>
      <c r="W2313" s="45" t="e">
        <f>#REF!*O2313/100/365*365/$R2313</f>
        <v>#REF!</v>
      </c>
      <c r="X2313" s="61">
        <f t="shared" si="329"/>
        <v>2.879531249999999</v>
      </c>
      <c r="Z2313" s="54"/>
    </row>
    <row r="2314" spans="1:26" x14ac:dyDescent="0.35">
      <c r="A2314" s="42">
        <v>43251</v>
      </c>
      <c r="B2314" s="55">
        <f t="shared" si="337"/>
        <v>43159</v>
      </c>
      <c r="C2314" s="56">
        <f t="shared" si="338"/>
        <v>43250</v>
      </c>
      <c r="D2314" s="61">
        <v>2.27</v>
      </c>
      <c r="E2314" s="33">
        <v>2.73</v>
      </c>
      <c r="F2314" s="43">
        <f t="shared" si="340"/>
        <v>2.3574193548387101</v>
      </c>
      <c r="G2314" s="60">
        <f t="shared" si="341"/>
        <v>2.8267741935483888</v>
      </c>
      <c r="H2314" s="68" t="str">
        <f t="shared" si="339"/>
        <v>Mar 2019</v>
      </c>
      <c r="I2314" s="70">
        <f t="shared" si="328"/>
        <v>2.11</v>
      </c>
      <c r="J2314" s="70">
        <f>VLOOKUP(H2314,CPI!C$187:L$448,10,FALSE)</f>
        <v>1.6933821850304565</v>
      </c>
      <c r="K2314" s="59">
        <f t="shared" si="334"/>
        <v>4.0528125000000017</v>
      </c>
      <c r="L2314" s="70">
        <f t="shared" si="330"/>
        <v>1.9026662422877427</v>
      </c>
      <c r="M2314" s="71">
        <f t="shared" si="333"/>
        <v>3.6282678385056943</v>
      </c>
      <c r="N2314" s="59">
        <f t="shared" si="335"/>
        <v>2.5237499999999997</v>
      </c>
      <c r="O2314" s="43">
        <f t="shared" si="335"/>
        <v>3.0026326923076923</v>
      </c>
      <c r="P2314" s="69">
        <f t="shared" si="331"/>
        <v>2.5823728571458204</v>
      </c>
      <c r="Q2314" s="44">
        <f t="shared" si="332"/>
        <v>0.87418733944539806</v>
      </c>
      <c r="R2314" s="43">
        <f t="shared" si="336"/>
        <v>251</v>
      </c>
      <c r="S2314" s="45" t="e">
        <f>#REF!*M2314/100/365*365/$R2314</f>
        <v>#REF!</v>
      </c>
      <c r="T2314" s="45" t="e">
        <f>#REF!*P2314/100/365*365/$R2314</f>
        <v>#REF!</v>
      </c>
      <c r="U2314" s="45" t="e">
        <f>#REF!*F2314/100/365*365/$R2314</f>
        <v>#REF!</v>
      </c>
      <c r="V2314" s="45" t="e">
        <f>#REF!*K2314/100/365*365/$R2314</f>
        <v>#REF!</v>
      </c>
      <c r="W2314" s="45" t="e">
        <f>#REF!*O2314/100/365*365/$R2314</f>
        <v>#REF!</v>
      </c>
      <c r="X2314" s="61">
        <f t="shared" si="329"/>
        <v>2.879531249999999</v>
      </c>
      <c r="Z2314" s="54"/>
    </row>
    <row r="2315" spans="1:26" x14ac:dyDescent="0.35">
      <c r="A2315" s="42">
        <v>43252</v>
      </c>
      <c r="B2315" s="55">
        <f t="shared" si="337"/>
        <v>43160</v>
      </c>
      <c r="C2315" s="56">
        <f t="shared" si="338"/>
        <v>43251</v>
      </c>
      <c r="D2315" s="61">
        <v>2.29</v>
      </c>
      <c r="E2315" s="33">
        <v>2.75</v>
      </c>
      <c r="F2315" s="43">
        <f t="shared" si="340"/>
        <v>2.3550000000000009</v>
      </c>
      <c r="G2315" s="60">
        <f t="shared" si="341"/>
        <v>2.8233870967741947</v>
      </c>
      <c r="H2315" s="68" t="str">
        <f t="shared" si="339"/>
        <v>Mar 2019</v>
      </c>
      <c r="I2315" s="70">
        <f t="shared" si="328"/>
        <v>2.11</v>
      </c>
      <c r="J2315" s="70">
        <f>VLOOKUP(H2315,CPI!C$187:L$448,10,FALSE)</f>
        <v>1.6933821850304565</v>
      </c>
      <c r="K2315" s="59">
        <f t="shared" si="334"/>
        <v>4.0528125000000017</v>
      </c>
      <c r="L2315" s="70">
        <f t="shared" si="330"/>
        <v>1.9026662422877427</v>
      </c>
      <c r="M2315" s="71">
        <f t="shared" si="333"/>
        <v>3.6282678385056943</v>
      </c>
      <c r="N2315" s="59">
        <f t="shared" si="335"/>
        <v>2.5237499999999997</v>
      </c>
      <c r="O2315" s="43">
        <f t="shared" si="335"/>
        <v>3.0026326923076923</v>
      </c>
      <c r="P2315" s="69">
        <f t="shared" si="331"/>
        <v>2.5823728571458204</v>
      </c>
      <c r="Q2315" s="44">
        <f t="shared" si="332"/>
        <v>0.87418733944539806</v>
      </c>
      <c r="R2315" s="43">
        <f t="shared" si="336"/>
        <v>251</v>
      </c>
      <c r="S2315" s="45" t="e">
        <f>#REF!*M2315/100/365*365/$R2315</f>
        <v>#REF!</v>
      </c>
      <c r="T2315" s="45" t="e">
        <f>#REF!*P2315/100/365*365/$R2315</f>
        <v>#REF!</v>
      </c>
      <c r="U2315" s="45" t="e">
        <f>#REF!*F2315/100/365*365/$R2315</f>
        <v>#REF!</v>
      </c>
      <c r="V2315" s="45" t="e">
        <f>#REF!*K2315/100/365*365/$R2315</f>
        <v>#REF!</v>
      </c>
      <c r="W2315" s="45" t="e">
        <f>#REF!*O2315/100/365*365/$R2315</f>
        <v>#REF!</v>
      </c>
      <c r="X2315" s="61">
        <f t="shared" si="329"/>
        <v>2.879531249999999</v>
      </c>
      <c r="Z2315" s="54"/>
    </row>
    <row r="2316" spans="1:26" x14ac:dyDescent="0.35">
      <c r="A2316" s="42">
        <v>43256</v>
      </c>
      <c r="B2316" s="55">
        <f t="shared" si="337"/>
        <v>43164</v>
      </c>
      <c r="C2316" s="56">
        <f t="shared" si="338"/>
        <v>43255</v>
      </c>
      <c r="D2316" s="61">
        <v>2.31</v>
      </c>
      <c r="E2316" s="33">
        <v>2.79</v>
      </c>
      <c r="F2316" s="43">
        <f t="shared" si="340"/>
        <v>2.3524590163934431</v>
      </c>
      <c r="G2316" s="60">
        <f t="shared" si="341"/>
        <v>2.8183606557377061</v>
      </c>
      <c r="H2316" s="68" t="str">
        <f t="shared" si="339"/>
        <v>Mar 2019</v>
      </c>
      <c r="I2316" s="70">
        <f t="shared" si="328"/>
        <v>2.11</v>
      </c>
      <c r="J2316" s="70">
        <f>VLOOKUP(H2316,CPI!C$187:L$448,10,FALSE)</f>
        <v>1.6933821850304565</v>
      </c>
      <c r="K2316" s="59">
        <f t="shared" si="334"/>
        <v>4.0528125000000017</v>
      </c>
      <c r="L2316" s="70">
        <f t="shared" si="330"/>
        <v>1.9026662422877427</v>
      </c>
      <c r="M2316" s="71">
        <f t="shared" si="333"/>
        <v>3.6282678385056943</v>
      </c>
      <c r="N2316" s="59">
        <f t="shared" si="335"/>
        <v>2.5237499999999997</v>
      </c>
      <c r="O2316" s="43">
        <f t="shared" si="335"/>
        <v>3.0026326923076923</v>
      </c>
      <c r="P2316" s="69">
        <f t="shared" si="331"/>
        <v>2.5823728571458204</v>
      </c>
      <c r="Q2316" s="44">
        <f t="shared" si="332"/>
        <v>0.87418733944539806</v>
      </c>
      <c r="R2316" s="43">
        <f t="shared" si="336"/>
        <v>251</v>
      </c>
      <c r="S2316" s="45" t="e">
        <f>#REF!*M2316/100/365*365/$R2316</f>
        <v>#REF!</v>
      </c>
      <c r="T2316" s="45" t="e">
        <f>#REF!*P2316/100/365*365/$R2316</f>
        <v>#REF!</v>
      </c>
      <c r="U2316" s="45" t="e">
        <f>#REF!*F2316/100/365*365/$R2316</f>
        <v>#REF!</v>
      </c>
      <c r="V2316" s="45" t="e">
        <f>#REF!*K2316/100/365*365/$R2316</f>
        <v>#REF!</v>
      </c>
      <c r="W2316" s="45" t="e">
        <f>#REF!*O2316/100/365*365/$R2316</f>
        <v>#REF!</v>
      </c>
      <c r="X2316" s="61">
        <f t="shared" si="329"/>
        <v>2.879531249999999</v>
      </c>
      <c r="Z2316" s="54"/>
    </row>
    <row r="2317" spans="1:26" x14ac:dyDescent="0.35">
      <c r="A2317" s="42">
        <v>43257</v>
      </c>
      <c r="B2317" s="55">
        <f t="shared" si="337"/>
        <v>43165</v>
      </c>
      <c r="C2317" s="56">
        <f t="shared" si="338"/>
        <v>43256</v>
      </c>
      <c r="D2317" s="61">
        <v>2.3199999999999998</v>
      </c>
      <c r="E2317" s="33">
        <v>2.8</v>
      </c>
      <c r="F2317" s="43">
        <f t="shared" si="340"/>
        <v>2.35016393442623</v>
      </c>
      <c r="G2317" s="60">
        <f t="shared" si="341"/>
        <v>2.8147540983606572</v>
      </c>
      <c r="H2317" s="68" t="str">
        <f t="shared" si="339"/>
        <v>Mar 2019</v>
      </c>
      <c r="I2317" s="70">
        <f t="shared" si="328"/>
        <v>2.11</v>
      </c>
      <c r="J2317" s="70">
        <f>VLOOKUP(H2317,CPI!C$187:L$448,10,FALSE)</f>
        <v>1.6933821850304565</v>
      </c>
      <c r="K2317" s="59">
        <f t="shared" si="334"/>
        <v>4.0528125000000017</v>
      </c>
      <c r="L2317" s="70">
        <f t="shared" si="330"/>
        <v>1.9026662422877427</v>
      </c>
      <c r="M2317" s="71">
        <f t="shared" si="333"/>
        <v>3.6282678385056943</v>
      </c>
      <c r="N2317" s="59">
        <f t="shared" si="335"/>
        <v>2.5237499999999997</v>
      </c>
      <c r="O2317" s="43">
        <f t="shared" si="335"/>
        <v>3.0026326923076923</v>
      </c>
      <c r="P2317" s="69">
        <f t="shared" si="331"/>
        <v>2.5823728571458204</v>
      </c>
      <c r="Q2317" s="44">
        <f t="shared" si="332"/>
        <v>0.87418733944539806</v>
      </c>
      <c r="R2317" s="43">
        <f t="shared" si="336"/>
        <v>251</v>
      </c>
      <c r="S2317" s="45" t="e">
        <f>#REF!*M2317/100/365*365/$R2317</f>
        <v>#REF!</v>
      </c>
      <c r="T2317" s="45" t="e">
        <f>#REF!*P2317/100/365*365/$R2317</f>
        <v>#REF!</v>
      </c>
      <c r="U2317" s="45" t="e">
        <f>#REF!*F2317/100/365*365/$R2317</f>
        <v>#REF!</v>
      </c>
      <c r="V2317" s="45" t="e">
        <f>#REF!*K2317/100/365*365/$R2317</f>
        <v>#REF!</v>
      </c>
      <c r="W2317" s="45" t="e">
        <f>#REF!*O2317/100/365*365/$R2317</f>
        <v>#REF!</v>
      </c>
      <c r="X2317" s="61">
        <f t="shared" si="329"/>
        <v>2.879531249999999</v>
      </c>
      <c r="Z2317" s="54"/>
    </row>
    <row r="2318" spans="1:26" x14ac:dyDescent="0.35">
      <c r="A2318" s="42">
        <v>43258</v>
      </c>
      <c r="B2318" s="55">
        <f t="shared" si="337"/>
        <v>43166</v>
      </c>
      <c r="C2318" s="56">
        <f t="shared" si="338"/>
        <v>43257</v>
      </c>
      <c r="D2318" s="61">
        <v>2.36</v>
      </c>
      <c r="E2318" s="33">
        <v>2.85</v>
      </c>
      <c r="F2318" s="43">
        <f t="shared" si="340"/>
        <v>2.3481967213114756</v>
      </c>
      <c r="G2318" s="60">
        <f t="shared" si="341"/>
        <v>2.8114754098360666</v>
      </c>
      <c r="H2318" s="68" t="str">
        <f t="shared" si="339"/>
        <v>Mar 2019</v>
      </c>
      <c r="I2318" s="70">
        <f t="shared" si="328"/>
        <v>2.11</v>
      </c>
      <c r="J2318" s="70">
        <f>VLOOKUP(H2318,CPI!C$187:L$448,10,FALSE)</f>
        <v>1.6933821850304565</v>
      </c>
      <c r="K2318" s="59">
        <f t="shared" si="334"/>
        <v>4.0528125000000017</v>
      </c>
      <c r="L2318" s="70">
        <f t="shared" si="330"/>
        <v>1.9026662422877427</v>
      </c>
      <c r="M2318" s="71">
        <f t="shared" si="333"/>
        <v>3.6282678385056943</v>
      </c>
      <c r="N2318" s="59">
        <f t="shared" si="335"/>
        <v>2.5237499999999997</v>
      </c>
      <c r="O2318" s="43">
        <f t="shared" si="335"/>
        <v>3.0026326923076923</v>
      </c>
      <c r="P2318" s="69">
        <f t="shared" si="331"/>
        <v>2.5823728571458204</v>
      </c>
      <c r="Q2318" s="44">
        <f t="shared" si="332"/>
        <v>0.87418733944539806</v>
      </c>
      <c r="R2318" s="43">
        <f t="shared" si="336"/>
        <v>251</v>
      </c>
      <c r="S2318" s="45" t="e">
        <f>#REF!*M2318/100/365*365/$R2318</f>
        <v>#REF!</v>
      </c>
      <c r="T2318" s="45" t="e">
        <f>#REF!*P2318/100/365*365/$R2318</f>
        <v>#REF!</v>
      </c>
      <c r="U2318" s="45" t="e">
        <f>#REF!*F2318/100/365*365/$R2318</f>
        <v>#REF!</v>
      </c>
      <c r="V2318" s="45" t="e">
        <f>#REF!*K2318/100/365*365/$R2318</f>
        <v>#REF!</v>
      </c>
      <c r="W2318" s="45" t="e">
        <f>#REF!*O2318/100/365*365/$R2318</f>
        <v>#REF!</v>
      </c>
      <c r="X2318" s="61">
        <f t="shared" si="329"/>
        <v>2.879531249999999</v>
      </c>
      <c r="Z2318" s="54"/>
    </row>
    <row r="2319" spans="1:26" x14ac:dyDescent="0.35">
      <c r="A2319" s="42">
        <v>43259</v>
      </c>
      <c r="B2319" s="55">
        <f t="shared" si="337"/>
        <v>43167</v>
      </c>
      <c r="C2319" s="56">
        <f t="shared" si="338"/>
        <v>43258</v>
      </c>
      <c r="D2319" s="61">
        <v>2.33</v>
      </c>
      <c r="E2319" s="33">
        <v>2.99</v>
      </c>
      <c r="F2319" s="43">
        <f t="shared" si="340"/>
        <v>2.3470491803278692</v>
      </c>
      <c r="G2319" s="60">
        <f t="shared" si="341"/>
        <v>2.809180327868853</v>
      </c>
      <c r="H2319" s="68" t="str">
        <f t="shared" si="339"/>
        <v>Mar 2019</v>
      </c>
      <c r="I2319" s="70">
        <f t="shared" si="328"/>
        <v>2.11</v>
      </c>
      <c r="J2319" s="70">
        <f>VLOOKUP(H2319,CPI!C$187:L$448,10,FALSE)</f>
        <v>1.6933821850304565</v>
      </c>
      <c r="K2319" s="59">
        <f t="shared" si="334"/>
        <v>4.0528125000000017</v>
      </c>
      <c r="L2319" s="70">
        <f t="shared" si="330"/>
        <v>1.9026662422877427</v>
      </c>
      <c r="M2319" s="71">
        <f t="shared" si="333"/>
        <v>3.6282678385056943</v>
      </c>
      <c r="N2319" s="59">
        <f t="shared" si="335"/>
        <v>2.5237499999999997</v>
      </c>
      <c r="O2319" s="43">
        <f t="shared" si="335"/>
        <v>3.0026326923076923</v>
      </c>
      <c r="P2319" s="69">
        <f t="shared" si="331"/>
        <v>2.5823728571458204</v>
      </c>
      <c r="Q2319" s="44">
        <f t="shared" si="332"/>
        <v>0.87418733944539806</v>
      </c>
      <c r="R2319" s="43">
        <f t="shared" si="336"/>
        <v>251</v>
      </c>
      <c r="S2319" s="45" t="e">
        <f>#REF!*M2319/100/365*365/$R2319</f>
        <v>#REF!</v>
      </c>
      <c r="T2319" s="45" t="e">
        <f>#REF!*P2319/100/365*365/$R2319</f>
        <v>#REF!</v>
      </c>
      <c r="U2319" s="45" t="e">
        <f>#REF!*F2319/100/365*365/$R2319</f>
        <v>#REF!</v>
      </c>
      <c r="V2319" s="45" t="e">
        <f>#REF!*K2319/100/365*365/$R2319</f>
        <v>#REF!</v>
      </c>
      <c r="W2319" s="45" t="e">
        <f>#REF!*O2319/100/365*365/$R2319</f>
        <v>#REF!</v>
      </c>
      <c r="X2319" s="61">
        <f t="shared" si="329"/>
        <v>2.879531249999999</v>
      </c>
      <c r="Z2319" s="54"/>
    </row>
    <row r="2320" spans="1:26" x14ac:dyDescent="0.35">
      <c r="A2320" s="42">
        <v>43262</v>
      </c>
      <c r="B2320" s="55">
        <f t="shared" si="337"/>
        <v>43170</v>
      </c>
      <c r="C2320" s="56">
        <f t="shared" si="338"/>
        <v>43261</v>
      </c>
      <c r="D2320" s="61">
        <v>2.33</v>
      </c>
      <c r="E2320" s="33">
        <v>2.98</v>
      </c>
      <c r="F2320" s="43">
        <f t="shared" si="340"/>
        <v>2.3457377049180335</v>
      </c>
      <c r="G2320" s="60">
        <f t="shared" si="341"/>
        <v>2.8100000000000005</v>
      </c>
      <c r="H2320" s="68" t="str">
        <f t="shared" si="339"/>
        <v>Mar 2019</v>
      </c>
      <c r="I2320" s="70">
        <f t="shared" si="328"/>
        <v>2.11</v>
      </c>
      <c r="J2320" s="70">
        <f>VLOOKUP(H2320,CPI!C$187:L$448,10,FALSE)</f>
        <v>1.6933821850304565</v>
      </c>
      <c r="K2320" s="59">
        <f t="shared" si="334"/>
        <v>4.0528125000000017</v>
      </c>
      <c r="L2320" s="70">
        <f t="shared" si="330"/>
        <v>1.9026662422877427</v>
      </c>
      <c r="M2320" s="71">
        <f t="shared" si="333"/>
        <v>3.6282678385056943</v>
      </c>
      <c r="N2320" s="59">
        <f t="shared" si="335"/>
        <v>2.5237499999999997</v>
      </c>
      <c r="O2320" s="43">
        <f t="shared" si="335"/>
        <v>3.0026326923076923</v>
      </c>
      <c r="P2320" s="69">
        <f t="shared" si="331"/>
        <v>2.5823728571458204</v>
      </c>
      <c r="Q2320" s="44">
        <f t="shared" si="332"/>
        <v>0.87418733944539806</v>
      </c>
      <c r="R2320" s="43">
        <f t="shared" si="336"/>
        <v>251</v>
      </c>
      <c r="S2320" s="45" t="e">
        <f>#REF!*M2320/100/365*365/$R2320</f>
        <v>#REF!</v>
      </c>
      <c r="T2320" s="45" t="e">
        <f>#REF!*P2320/100/365*365/$R2320</f>
        <v>#REF!</v>
      </c>
      <c r="U2320" s="45" t="e">
        <f>#REF!*F2320/100/365*365/$R2320</f>
        <v>#REF!</v>
      </c>
      <c r="V2320" s="45" t="e">
        <f>#REF!*K2320/100/365*365/$R2320</f>
        <v>#REF!</v>
      </c>
      <c r="W2320" s="45" t="e">
        <f>#REF!*O2320/100/365*365/$R2320</f>
        <v>#REF!</v>
      </c>
      <c r="X2320" s="61">
        <f t="shared" si="329"/>
        <v>2.879531249999999</v>
      </c>
      <c r="Z2320" s="54"/>
    </row>
    <row r="2321" spans="1:26" x14ac:dyDescent="0.35">
      <c r="A2321" s="42">
        <v>43263</v>
      </c>
      <c r="B2321" s="55">
        <f t="shared" si="337"/>
        <v>43171</v>
      </c>
      <c r="C2321" s="56">
        <f t="shared" si="338"/>
        <v>43262</v>
      </c>
      <c r="D2321" s="61">
        <v>2.33</v>
      </c>
      <c r="E2321" s="33">
        <v>2.98</v>
      </c>
      <c r="F2321" s="43">
        <f t="shared" si="340"/>
        <v>2.3436065573770497</v>
      </c>
      <c r="G2321" s="60">
        <f t="shared" si="341"/>
        <v>2.8098360655737711</v>
      </c>
      <c r="H2321" s="68" t="str">
        <f t="shared" si="339"/>
        <v>Mar 2019</v>
      </c>
      <c r="I2321" s="70">
        <f t="shared" si="328"/>
        <v>2.11</v>
      </c>
      <c r="J2321" s="70">
        <f>VLOOKUP(H2321,CPI!C$187:L$448,10,FALSE)</f>
        <v>1.6933821850304565</v>
      </c>
      <c r="K2321" s="59">
        <f t="shared" si="334"/>
        <v>4.0528125000000017</v>
      </c>
      <c r="L2321" s="70">
        <f t="shared" si="330"/>
        <v>1.9026662422877427</v>
      </c>
      <c r="M2321" s="71">
        <f t="shared" si="333"/>
        <v>3.6282678385056943</v>
      </c>
      <c r="N2321" s="59">
        <f t="shared" si="335"/>
        <v>2.5237499999999997</v>
      </c>
      <c r="O2321" s="43">
        <f t="shared" si="335"/>
        <v>3.0026326923076923</v>
      </c>
      <c r="P2321" s="69">
        <f t="shared" si="331"/>
        <v>2.5823728571458204</v>
      </c>
      <c r="Q2321" s="44">
        <f t="shared" si="332"/>
        <v>0.87418733944539806</v>
      </c>
      <c r="R2321" s="43">
        <f t="shared" si="336"/>
        <v>251</v>
      </c>
      <c r="S2321" s="45" t="e">
        <f>#REF!*M2321/100/365*365/$R2321</f>
        <v>#REF!</v>
      </c>
      <c r="T2321" s="45" t="e">
        <f>#REF!*P2321/100/365*365/$R2321</f>
        <v>#REF!</v>
      </c>
      <c r="U2321" s="45" t="e">
        <f>#REF!*F2321/100/365*365/$R2321</f>
        <v>#REF!</v>
      </c>
      <c r="V2321" s="45" t="e">
        <f>#REF!*K2321/100/365*365/$R2321</f>
        <v>#REF!</v>
      </c>
      <c r="W2321" s="45" t="e">
        <f>#REF!*O2321/100/365*365/$R2321</f>
        <v>#REF!</v>
      </c>
      <c r="X2321" s="61">
        <f t="shared" si="329"/>
        <v>2.879531249999999</v>
      </c>
      <c r="Z2321" s="54"/>
    </row>
    <row r="2322" spans="1:26" x14ac:dyDescent="0.35">
      <c r="A2322" s="42">
        <v>43264</v>
      </c>
      <c r="B2322" s="55">
        <f t="shared" si="337"/>
        <v>43172</v>
      </c>
      <c r="C2322" s="56">
        <f t="shared" si="338"/>
        <v>43263</v>
      </c>
      <c r="D2322" s="61">
        <v>2.34</v>
      </c>
      <c r="E2322" s="33">
        <v>3</v>
      </c>
      <c r="F2322" s="43">
        <f t="shared" si="340"/>
        <v>2.3416393442622958</v>
      </c>
      <c r="G2322" s="60">
        <f t="shared" si="341"/>
        <v>2.8101639344262299</v>
      </c>
      <c r="H2322" s="68" t="str">
        <f t="shared" si="339"/>
        <v>Mar 2019</v>
      </c>
      <c r="I2322" s="70">
        <f t="shared" si="328"/>
        <v>2.11</v>
      </c>
      <c r="J2322" s="70">
        <f>VLOOKUP(H2322,CPI!C$187:L$448,10,FALSE)</f>
        <v>1.6933821850304565</v>
      </c>
      <c r="K2322" s="59">
        <f t="shared" si="334"/>
        <v>4.0528125000000017</v>
      </c>
      <c r="L2322" s="70">
        <f t="shared" si="330"/>
        <v>1.9026662422877427</v>
      </c>
      <c r="M2322" s="71">
        <f t="shared" si="333"/>
        <v>3.6282678385056943</v>
      </c>
      <c r="N2322" s="59">
        <f t="shared" si="335"/>
        <v>2.5237499999999997</v>
      </c>
      <c r="O2322" s="43">
        <f t="shared" si="335"/>
        <v>3.0026326923076923</v>
      </c>
      <c r="P2322" s="69">
        <f t="shared" si="331"/>
        <v>2.5823728571458204</v>
      </c>
      <c r="Q2322" s="44">
        <f t="shared" si="332"/>
        <v>0.87418733944539806</v>
      </c>
      <c r="R2322" s="43">
        <f t="shared" si="336"/>
        <v>251</v>
      </c>
      <c r="S2322" s="45" t="e">
        <f>#REF!*M2322/100/365*365/$R2322</f>
        <v>#REF!</v>
      </c>
      <c r="T2322" s="45" t="e">
        <f>#REF!*P2322/100/365*365/$R2322</f>
        <v>#REF!</v>
      </c>
      <c r="U2322" s="45" t="e">
        <f>#REF!*F2322/100/365*365/$R2322</f>
        <v>#REF!</v>
      </c>
      <c r="V2322" s="45" t="e">
        <f>#REF!*K2322/100/365*365/$R2322</f>
        <v>#REF!</v>
      </c>
      <c r="W2322" s="45" t="e">
        <f>#REF!*O2322/100/365*365/$R2322</f>
        <v>#REF!</v>
      </c>
      <c r="X2322" s="61">
        <f t="shared" si="329"/>
        <v>2.879531249999999</v>
      </c>
      <c r="Z2322" s="54"/>
    </row>
    <row r="2323" spans="1:26" x14ac:dyDescent="0.35">
      <c r="A2323" s="42">
        <v>43265</v>
      </c>
      <c r="B2323" s="55">
        <f t="shared" si="337"/>
        <v>43173</v>
      </c>
      <c r="C2323" s="56">
        <f t="shared" si="338"/>
        <v>43264</v>
      </c>
      <c r="D2323" s="61">
        <v>2.3199999999999998</v>
      </c>
      <c r="E2323" s="33">
        <v>2.96</v>
      </c>
      <c r="F2323" s="43">
        <f t="shared" si="340"/>
        <v>2.3403278688524596</v>
      </c>
      <c r="G2323" s="60">
        <f t="shared" si="341"/>
        <v>2.8114754098360657</v>
      </c>
      <c r="H2323" s="68" t="str">
        <f t="shared" si="339"/>
        <v>Mar 2019</v>
      </c>
      <c r="I2323" s="70">
        <f t="shared" si="328"/>
        <v>2.11</v>
      </c>
      <c r="J2323" s="70">
        <f>VLOOKUP(H2323,CPI!C$187:L$448,10,FALSE)</f>
        <v>1.6933821850304565</v>
      </c>
      <c r="K2323" s="59">
        <f t="shared" si="334"/>
        <v>4.0528125000000017</v>
      </c>
      <c r="L2323" s="70">
        <f t="shared" si="330"/>
        <v>1.9026662422877427</v>
      </c>
      <c r="M2323" s="71">
        <f t="shared" si="333"/>
        <v>3.6282678385056943</v>
      </c>
      <c r="N2323" s="59">
        <f t="shared" si="335"/>
        <v>2.5237499999999997</v>
      </c>
      <c r="O2323" s="43">
        <f t="shared" si="335"/>
        <v>3.0026326923076923</v>
      </c>
      <c r="P2323" s="69">
        <f t="shared" si="331"/>
        <v>2.5823728571458204</v>
      </c>
      <c r="Q2323" s="44">
        <f t="shared" si="332"/>
        <v>0.87418733944539806</v>
      </c>
      <c r="R2323" s="43">
        <f t="shared" si="336"/>
        <v>251</v>
      </c>
      <c r="S2323" s="45" t="e">
        <f>#REF!*M2323/100/365*365/$R2323</f>
        <v>#REF!</v>
      </c>
      <c r="T2323" s="45" t="e">
        <f>#REF!*P2323/100/365*365/$R2323</f>
        <v>#REF!</v>
      </c>
      <c r="U2323" s="45" t="e">
        <f>#REF!*F2323/100/365*365/$R2323</f>
        <v>#REF!</v>
      </c>
      <c r="V2323" s="45" t="e">
        <f>#REF!*K2323/100/365*365/$R2323</f>
        <v>#REF!</v>
      </c>
      <c r="W2323" s="45" t="e">
        <f>#REF!*O2323/100/365*365/$R2323</f>
        <v>#REF!</v>
      </c>
      <c r="X2323" s="61">
        <f t="shared" si="329"/>
        <v>2.879531249999999</v>
      </c>
      <c r="Z2323" s="54"/>
    </row>
    <row r="2324" spans="1:26" x14ac:dyDescent="0.35">
      <c r="A2324" s="42">
        <v>43266</v>
      </c>
      <c r="B2324" s="55">
        <f t="shared" si="337"/>
        <v>43174</v>
      </c>
      <c r="C2324" s="56">
        <f t="shared" si="338"/>
        <v>43265</v>
      </c>
      <c r="D2324" s="61">
        <v>2.29</v>
      </c>
      <c r="E2324" s="33">
        <v>2.91</v>
      </c>
      <c r="F2324" s="43">
        <f t="shared" si="340"/>
        <v>2.3393442622950826</v>
      </c>
      <c r="G2324" s="60">
        <f t="shared" si="341"/>
        <v>2.8127868852459015</v>
      </c>
      <c r="H2324" s="68" t="str">
        <f t="shared" si="339"/>
        <v>Mar 2019</v>
      </c>
      <c r="I2324" s="70">
        <f t="shared" si="328"/>
        <v>2.11</v>
      </c>
      <c r="J2324" s="70">
        <f>VLOOKUP(H2324,CPI!C$187:L$448,10,FALSE)</f>
        <v>1.6933821850304565</v>
      </c>
      <c r="K2324" s="59">
        <f t="shared" si="334"/>
        <v>4.0528125000000017</v>
      </c>
      <c r="L2324" s="70">
        <f t="shared" si="330"/>
        <v>1.9026662422877427</v>
      </c>
      <c r="M2324" s="71">
        <f t="shared" si="333"/>
        <v>3.6282678385056943</v>
      </c>
      <c r="N2324" s="59">
        <f t="shared" si="335"/>
        <v>2.5237499999999997</v>
      </c>
      <c r="O2324" s="43">
        <f t="shared" si="335"/>
        <v>3.0026326923076923</v>
      </c>
      <c r="P2324" s="69">
        <f t="shared" si="331"/>
        <v>2.5823728571458204</v>
      </c>
      <c r="Q2324" s="44">
        <f t="shared" si="332"/>
        <v>0.87418733944539806</v>
      </c>
      <c r="R2324" s="43">
        <f t="shared" si="336"/>
        <v>251</v>
      </c>
      <c r="S2324" s="45" t="e">
        <f>#REF!*M2324/100/365*365/$R2324</f>
        <v>#REF!</v>
      </c>
      <c r="T2324" s="45" t="e">
        <f>#REF!*P2324/100/365*365/$R2324</f>
        <v>#REF!</v>
      </c>
      <c r="U2324" s="45" t="e">
        <f>#REF!*F2324/100/365*365/$R2324</f>
        <v>#REF!</v>
      </c>
      <c r="V2324" s="45" t="e">
        <f>#REF!*K2324/100/365*365/$R2324</f>
        <v>#REF!</v>
      </c>
      <c r="W2324" s="45" t="e">
        <f>#REF!*O2324/100/365*365/$R2324</f>
        <v>#REF!</v>
      </c>
      <c r="X2324" s="61">
        <f t="shared" si="329"/>
        <v>2.879531249999999</v>
      </c>
      <c r="Z2324" s="54"/>
    </row>
    <row r="2325" spans="1:26" x14ac:dyDescent="0.35">
      <c r="A2325" s="42">
        <v>43269</v>
      </c>
      <c r="B2325" s="55">
        <f t="shared" si="337"/>
        <v>43177</v>
      </c>
      <c r="C2325" s="56">
        <f t="shared" si="338"/>
        <v>43268</v>
      </c>
      <c r="D2325" s="61">
        <v>2.2799999999999998</v>
      </c>
      <c r="E2325" s="33">
        <v>2.89</v>
      </c>
      <c r="F2325" s="43">
        <f t="shared" si="340"/>
        <v>2.3386885245901645</v>
      </c>
      <c r="G2325" s="60">
        <f t="shared" si="341"/>
        <v>2.8140983606557373</v>
      </c>
      <c r="H2325" s="68" t="str">
        <f t="shared" si="339"/>
        <v>Mar 2019</v>
      </c>
      <c r="I2325" s="70">
        <f t="shared" si="328"/>
        <v>2.11</v>
      </c>
      <c r="J2325" s="70">
        <f>VLOOKUP(H2325,CPI!C$187:L$448,10,FALSE)</f>
        <v>1.6933821850304565</v>
      </c>
      <c r="K2325" s="59">
        <f t="shared" si="334"/>
        <v>4.0528125000000017</v>
      </c>
      <c r="L2325" s="70">
        <f t="shared" si="330"/>
        <v>1.9026662422877427</v>
      </c>
      <c r="M2325" s="71">
        <f t="shared" si="333"/>
        <v>3.6282678385056943</v>
      </c>
      <c r="N2325" s="59">
        <f t="shared" si="335"/>
        <v>2.5237499999999997</v>
      </c>
      <c r="O2325" s="43">
        <f t="shared" si="335"/>
        <v>3.0026326923076923</v>
      </c>
      <c r="P2325" s="69">
        <f t="shared" si="331"/>
        <v>2.5823728571458204</v>
      </c>
      <c r="Q2325" s="44">
        <f t="shared" si="332"/>
        <v>0.87418733944539806</v>
      </c>
      <c r="R2325" s="43">
        <f t="shared" si="336"/>
        <v>251</v>
      </c>
      <c r="S2325" s="45" t="e">
        <f>#REF!*M2325/100/365*365/$R2325</f>
        <v>#REF!</v>
      </c>
      <c r="T2325" s="45" t="e">
        <f>#REF!*P2325/100/365*365/$R2325</f>
        <v>#REF!</v>
      </c>
      <c r="U2325" s="45" t="e">
        <f>#REF!*F2325/100/365*365/$R2325</f>
        <v>#REF!</v>
      </c>
      <c r="V2325" s="45" t="e">
        <f>#REF!*K2325/100/365*365/$R2325</f>
        <v>#REF!</v>
      </c>
      <c r="W2325" s="45" t="e">
        <f>#REF!*O2325/100/365*365/$R2325</f>
        <v>#REF!</v>
      </c>
      <c r="X2325" s="61">
        <f t="shared" si="329"/>
        <v>2.879531249999999</v>
      </c>
      <c r="Z2325" s="54"/>
    </row>
    <row r="2326" spans="1:26" x14ac:dyDescent="0.35">
      <c r="A2326" s="42">
        <v>43270</v>
      </c>
      <c r="B2326" s="55">
        <f t="shared" si="337"/>
        <v>43178</v>
      </c>
      <c r="C2326" s="56">
        <f t="shared" si="338"/>
        <v>43269</v>
      </c>
      <c r="D2326" s="61">
        <v>2.25</v>
      </c>
      <c r="E2326" s="33">
        <v>2.85</v>
      </c>
      <c r="F2326" s="43">
        <f t="shared" si="340"/>
        <v>2.3377049180327871</v>
      </c>
      <c r="G2326" s="60">
        <f t="shared" si="341"/>
        <v>2.8149180327868843</v>
      </c>
      <c r="H2326" s="68" t="str">
        <f t="shared" si="339"/>
        <v>Mar 2019</v>
      </c>
      <c r="I2326" s="70">
        <f t="shared" si="328"/>
        <v>2.11</v>
      </c>
      <c r="J2326" s="70">
        <f>VLOOKUP(H2326,CPI!C$187:L$448,10,FALSE)</f>
        <v>1.6933821850304565</v>
      </c>
      <c r="K2326" s="59">
        <f t="shared" si="334"/>
        <v>4.0528125000000017</v>
      </c>
      <c r="L2326" s="70">
        <f t="shared" si="330"/>
        <v>1.9026662422877427</v>
      </c>
      <c r="M2326" s="71">
        <f t="shared" si="333"/>
        <v>3.6282678385056943</v>
      </c>
      <c r="N2326" s="59">
        <f t="shared" si="335"/>
        <v>2.5237499999999997</v>
      </c>
      <c r="O2326" s="43">
        <f t="shared" si="335"/>
        <v>3.0026326923076923</v>
      </c>
      <c r="P2326" s="69">
        <f t="shared" si="331"/>
        <v>2.5823728571458204</v>
      </c>
      <c r="Q2326" s="44">
        <f t="shared" si="332"/>
        <v>0.87418733944539806</v>
      </c>
      <c r="R2326" s="43">
        <f t="shared" si="336"/>
        <v>251</v>
      </c>
      <c r="S2326" s="45" t="e">
        <f>#REF!*M2326/100/365*365/$R2326</f>
        <v>#REF!</v>
      </c>
      <c r="T2326" s="45" t="e">
        <f>#REF!*P2326/100/365*365/$R2326</f>
        <v>#REF!</v>
      </c>
      <c r="U2326" s="45" t="e">
        <f>#REF!*F2326/100/365*365/$R2326</f>
        <v>#REF!</v>
      </c>
      <c r="V2326" s="45" t="e">
        <f>#REF!*K2326/100/365*365/$R2326</f>
        <v>#REF!</v>
      </c>
      <c r="W2326" s="45" t="e">
        <f>#REF!*O2326/100/365*365/$R2326</f>
        <v>#REF!</v>
      </c>
      <c r="X2326" s="61">
        <f t="shared" si="329"/>
        <v>2.879531249999999</v>
      </c>
      <c r="Z2326" s="54"/>
    </row>
    <row r="2327" spans="1:26" x14ac:dyDescent="0.35">
      <c r="A2327" s="42">
        <v>43271</v>
      </c>
      <c r="B2327" s="55">
        <f t="shared" si="337"/>
        <v>43179</v>
      </c>
      <c r="C2327" s="56">
        <f t="shared" si="338"/>
        <v>43270</v>
      </c>
      <c r="D2327" s="61">
        <v>2.27</v>
      </c>
      <c r="E2327" s="33">
        <v>2.89</v>
      </c>
      <c r="F2327" s="43">
        <f t="shared" si="340"/>
        <v>2.3363934426229505</v>
      </c>
      <c r="G2327" s="60">
        <f t="shared" si="341"/>
        <v>2.8152459016393436</v>
      </c>
      <c r="H2327" s="68" t="str">
        <f t="shared" si="339"/>
        <v>Mar 2019</v>
      </c>
      <c r="I2327" s="70">
        <f t="shared" si="328"/>
        <v>2.11</v>
      </c>
      <c r="J2327" s="70">
        <f>VLOOKUP(H2327,CPI!C$187:L$448,10,FALSE)</f>
        <v>1.6933821850304565</v>
      </c>
      <c r="K2327" s="59">
        <f t="shared" si="334"/>
        <v>4.0528125000000017</v>
      </c>
      <c r="L2327" s="70">
        <f t="shared" si="330"/>
        <v>1.9026662422877427</v>
      </c>
      <c r="M2327" s="71">
        <f t="shared" si="333"/>
        <v>3.6282678385056943</v>
      </c>
      <c r="N2327" s="59">
        <f t="shared" si="335"/>
        <v>2.5237499999999997</v>
      </c>
      <c r="O2327" s="43">
        <f t="shared" si="335"/>
        <v>3.0026326923076923</v>
      </c>
      <c r="P2327" s="69">
        <f t="shared" si="331"/>
        <v>2.5823728571458204</v>
      </c>
      <c r="Q2327" s="44">
        <f t="shared" si="332"/>
        <v>0.87418733944539806</v>
      </c>
      <c r="R2327" s="43">
        <f t="shared" si="336"/>
        <v>251</v>
      </c>
      <c r="S2327" s="45" t="e">
        <f>#REF!*M2327/100/365*365/$R2327</f>
        <v>#REF!</v>
      </c>
      <c r="T2327" s="45" t="e">
        <f>#REF!*P2327/100/365*365/$R2327</f>
        <v>#REF!</v>
      </c>
      <c r="U2327" s="45" t="e">
        <f>#REF!*F2327/100/365*365/$R2327</f>
        <v>#REF!</v>
      </c>
      <c r="V2327" s="45" t="e">
        <f>#REF!*K2327/100/365*365/$R2327</f>
        <v>#REF!</v>
      </c>
      <c r="W2327" s="45" t="e">
        <f>#REF!*O2327/100/365*365/$R2327</f>
        <v>#REF!</v>
      </c>
      <c r="X2327" s="61">
        <f t="shared" si="329"/>
        <v>2.879531249999999</v>
      </c>
      <c r="Z2327" s="54"/>
    </row>
    <row r="2328" spans="1:26" x14ac:dyDescent="0.35">
      <c r="A2328" s="42">
        <v>43272</v>
      </c>
      <c r="B2328" s="55">
        <f t="shared" si="337"/>
        <v>43180</v>
      </c>
      <c r="C2328" s="56">
        <f t="shared" si="338"/>
        <v>43271</v>
      </c>
      <c r="D2328" s="61">
        <v>2.29</v>
      </c>
      <c r="E2328" s="33">
        <v>2.95</v>
      </c>
      <c r="F2328" s="43">
        <f t="shared" si="340"/>
        <v>2.3350819672131142</v>
      </c>
      <c r="G2328" s="60">
        <f t="shared" si="341"/>
        <v>2.8160655737704907</v>
      </c>
      <c r="H2328" s="68" t="str">
        <f t="shared" si="339"/>
        <v>Mar 2019</v>
      </c>
      <c r="I2328" s="70">
        <f t="shared" si="328"/>
        <v>2.11</v>
      </c>
      <c r="J2328" s="70">
        <f>VLOOKUP(H2328,CPI!C$187:L$448,10,FALSE)</f>
        <v>1.6933821850304565</v>
      </c>
      <c r="K2328" s="59">
        <f t="shared" si="334"/>
        <v>4.0528125000000017</v>
      </c>
      <c r="L2328" s="70">
        <f t="shared" si="330"/>
        <v>1.9026662422877427</v>
      </c>
      <c r="M2328" s="71">
        <f t="shared" si="333"/>
        <v>3.6282678385056943</v>
      </c>
      <c r="N2328" s="59">
        <f t="shared" si="335"/>
        <v>2.5237499999999997</v>
      </c>
      <c r="O2328" s="43">
        <f t="shared" si="335"/>
        <v>3.0026326923076923</v>
      </c>
      <c r="P2328" s="69">
        <f t="shared" si="331"/>
        <v>2.5823728571458204</v>
      </c>
      <c r="Q2328" s="44">
        <f t="shared" si="332"/>
        <v>0.87418733944539806</v>
      </c>
      <c r="R2328" s="43">
        <f t="shared" si="336"/>
        <v>251</v>
      </c>
      <c r="S2328" s="45" t="e">
        <f>#REF!*M2328/100/365*365/$R2328</f>
        <v>#REF!</v>
      </c>
      <c r="T2328" s="45" t="e">
        <f>#REF!*P2328/100/365*365/$R2328</f>
        <v>#REF!</v>
      </c>
      <c r="U2328" s="45" t="e">
        <f>#REF!*F2328/100/365*365/$R2328</f>
        <v>#REF!</v>
      </c>
      <c r="V2328" s="45" t="e">
        <f>#REF!*K2328/100/365*365/$R2328</f>
        <v>#REF!</v>
      </c>
      <c r="W2328" s="45" t="e">
        <f>#REF!*O2328/100/365*365/$R2328</f>
        <v>#REF!</v>
      </c>
      <c r="X2328" s="61">
        <f t="shared" si="329"/>
        <v>2.879531249999999</v>
      </c>
      <c r="Z2328" s="54"/>
    </row>
    <row r="2329" spans="1:26" x14ac:dyDescent="0.35">
      <c r="A2329" s="42">
        <v>43273</v>
      </c>
      <c r="B2329" s="55">
        <f t="shared" si="337"/>
        <v>43181</v>
      </c>
      <c r="C2329" s="56">
        <f t="shared" si="338"/>
        <v>43272</v>
      </c>
      <c r="D2329" s="61">
        <v>2.2799999999999998</v>
      </c>
      <c r="E2329" s="33">
        <v>2.95</v>
      </c>
      <c r="F2329" s="43">
        <f t="shared" si="340"/>
        <v>2.3342622950819667</v>
      </c>
      <c r="G2329" s="60">
        <f t="shared" si="341"/>
        <v>2.8183606557377034</v>
      </c>
      <c r="H2329" s="68" t="str">
        <f t="shared" si="339"/>
        <v>Mar 2019</v>
      </c>
      <c r="I2329" s="70">
        <f t="shared" si="328"/>
        <v>2.11</v>
      </c>
      <c r="J2329" s="70">
        <f>VLOOKUP(H2329,CPI!C$187:L$448,10,FALSE)</f>
        <v>1.6933821850304565</v>
      </c>
      <c r="K2329" s="59">
        <f t="shared" si="334"/>
        <v>4.0528125000000017</v>
      </c>
      <c r="L2329" s="70">
        <f t="shared" si="330"/>
        <v>1.9026662422877427</v>
      </c>
      <c r="M2329" s="71">
        <f t="shared" si="333"/>
        <v>3.6282678385056943</v>
      </c>
      <c r="N2329" s="59">
        <f t="shared" si="335"/>
        <v>2.5237499999999997</v>
      </c>
      <c r="O2329" s="43">
        <f t="shared" si="335"/>
        <v>3.0026326923076923</v>
      </c>
      <c r="P2329" s="69">
        <f t="shared" si="331"/>
        <v>2.5823728571458204</v>
      </c>
      <c r="Q2329" s="44">
        <f t="shared" si="332"/>
        <v>0.87418733944539806</v>
      </c>
      <c r="R2329" s="43">
        <f t="shared" si="336"/>
        <v>251</v>
      </c>
      <c r="S2329" s="45" t="e">
        <f>#REF!*M2329/100/365*365/$R2329</f>
        <v>#REF!</v>
      </c>
      <c r="T2329" s="45" t="e">
        <f>#REF!*P2329/100/365*365/$R2329</f>
        <v>#REF!</v>
      </c>
      <c r="U2329" s="45" t="e">
        <f>#REF!*F2329/100/365*365/$R2329</f>
        <v>#REF!</v>
      </c>
      <c r="V2329" s="45" t="e">
        <f>#REF!*K2329/100/365*365/$R2329</f>
        <v>#REF!</v>
      </c>
      <c r="W2329" s="45" t="e">
        <f>#REF!*O2329/100/365*365/$R2329</f>
        <v>#REF!</v>
      </c>
      <c r="X2329" s="61">
        <f t="shared" si="329"/>
        <v>2.879531249999999</v>
      </c>
      <c r="Z2329" s="54"/>
    </row>
    <row r="2330" spans="1:26" x14ac:dyDescent="0.35">
      <c r="A2330" s="42">
        <v>43276</v>
      </c>
      <c r="B2330" s="55">
        <f t="shared" si="337"/>
        <v>43184</v>
      </c>
      <c r="C2330" s="56">
        <f t="shared" si="338"/>
        <v>43275</v>
      </c>
      <c r="D2330" s="61">
        <v>2.2599999999999998</v>
      </c>
      <c r="E2330" s="33">
        <v>2.92</v>
      </c>
      <c r="F2330" s="43">
        <f t="shared" si="340"/>
        <v>2.3339344262295083</v>
      </c>
      <c r="G2330" s="60">
        <f t="shared" si="341"/>
        <v>2.8214754098360642</v>
      </c>
      <c r="H2330" s="68" t="str">
        <f t="shared" si="339"/>
        <v>Mar 2019</v>
      </c>
      <c r="I2330" s="70">
        <f t="shared" si="328"/>
        <v>2.11</v>
      </c>
      <c r="J2330" s="70">
        <f>VLOOKUP(H2330,CPI!C$187:L$448,10,FALSE)</f>
        <v>1.6933821850304565</v>
      </c>
      <c r="K2330" s="59">
        <f t="shared" si="334"/>
        <v>4.0528125000000017</v>
      </c>
      <c r="L2330" s="70">
        <f t="shared" si="330"/>
        <v>1.9026662422877427</v>
      </c>
      <c r="M2330" s="71">
        <f t="shared" si="333"/>
        <v>3.6282678385056943</v>
      </c>
      <c r="N2330" s="59">
        <f t="shared" si="335"/>
        <v>2.5237499999999997</v>
      </c>
      <c r="O2330" s="43">
        <f t="shared" si="335"/>
        <v>3.0026326923076923</v>
      </c>
      <c r="P2330" s="69">
        <f t="shared" si="331"/>
        <v>2.5823728571458204</v>
      </c>
      <c r="Q2330" s="44">
        <f t="shared" si="332"/>
        <v>0.87418733944539806</v>
      </c>
      <c r="R2330" s="43">
        <f t="shared" si="336"/>
        <v>251</v>
      </c>
      <c r="S2330" s="45" t="e">
        <f>#REF!*M2330/100/365*365/$R2330</f>
        <v>#REF!</v>
      </c>
      <c r="T2330" s="45" t="e">
        <f>#REF!*P2330/100/365*365/$R2330</f>
        <v>#REF!</v>
      </c>
      <c r="U2330" s="45" t="e">
        <f>#REF!*F2330/100/365*365/$R2330</f>
        <v>#REF!</v>
      </c>
      <c r="V2330" s="45" t="e">
        <f>#REF!*K2330/100/365*365/$R2330</f>
        <v>#REF!</v>
      </c>
      <c r="W2330" s="45" t="e">
        <f>#REF!*O2330/100/365*365/$R2330</f>
        <v>#REF!</v>
      </c>
      <c r="X2330" s="61">
        <f t="shared" si="329"/>
        <v>2.879531249999999</v>
      </c>
      <c r="Z2330" s="54"/>
    </row>
    <row r="2331" spans="1:26" x14ac:dyDescent="0.35">
      <c r="A2331" s="42">
        <v>43277</v>
      </c>
      <c r="B2331" s="55">
        <f t="shared" si="337"/>
        <v>43185</v>
      </c>
      <c r="C2331" s="56">
        <f t="shared" si="338"/>
        <v>43276</v>
      </c>
      <c r="D2331" s="61">
        <v>2.2400000000000002</v>
      </c>
      <c r="E2331" s="33">
        <v>2.9</v>
      </c>
      <c r="F2331" s="43">
        <f t="shared" si="340"/>
        <v>2.3329508196721309</v>
      </c>
      <c r="G2331" s="60">
        <f t="shared" si="341"/>
        <v>2.8237704918032769</v>
      </c>
      <c r="H2331" s="68" t="str">
        <f t="shared" si="339"/>
        <v>Mar 2019</v>
      </c>
      <c r="I2331" s="70">
        <f t="shared" si="328"/>
        <v>2.11</v>
      </c>
      <c r="J2331" s="70">
        <f>VLOOKUP(H2331,CPI!C$187:L$448,10,FALSE)</f>
        <v>1.6933821850304565</v>
      </c>
      <c r="K2331" s="59">
        <f t="shared" si="334"/>
        <v>4.0528125000000017</v>
      </c>
      <c r="L2331" s="70">
        <f t="shared" si="330"/>
        <v>1.9026662422877427</v>
      </c>
      <c r="M2331" s="71">
        <f t="shared" si="333"/>
        <v>3.6282678385056943</v>
      </c>
      <c r="N2331" s="59">
        <f t="shared" si="335"/>
        <v>2.5237499999999997</v>
      </c>
      <c r="O2331" s="43">
        <f t="shared" si="335"/>
        <v>3.0026326923076923</v>
      </c>
      <c r="P2331" s="69">
        <f t="shared" si="331"/>
        <v>2.5823728571458204</v>
      </c>
      <c r="Q2331" s="44">
        <f t="shared" si="332"/>
        <v>0.87418733944539806</v>
      </c>
      <c r="R2331" s="43">
        <f t="shared" si="336"/>
        <v>251</v>
      </c>
      <c r="S2331" s="45" t="e">
        <f>#REF!*M2331/100/365*365/$R2331</f>
        <v>#REF!</v>
      </c>
      <c r="T2331" s="45" t="e">
        <f>#REF!*P2331/100/365*365/$R2331</f>
        <v>#REF!</v>
      </c>
      <c r="U2331" s="45" t="e">
        <f>#REF!*F2331/100/365*365/$R2331</f>
        <v>#REF!</v>
      </c>
      <c r="V2331" s="45" t="e">
        <f>#REF!*K2331/100/365*365/$R2331</f>
        <v>#REF!</v>
      </c>
      <c r="W2331" s="45" t="e">
        <f>#REF!*O2331/100/365*365/$R2331</f>
        <v>#REF!</v>
      </c>
      <c r="X2331" s="61">
        <f t="shared" si="329"/>
        <v>2.879531249999999</v>
      </c>
      <c r="Z2331" s="54"/>
    </row>
    <row r="2332" spans="1:26" x14ac:dyDescent="0.35">
      <c r="A2332" s="42">
        <v>43278</v>
      </c>
      <c r="B2332" s="55">
        <f t="shared" si="337"/>
        <v>43186</v>
      </c>
      <c r="C2332" s="56">
        <f t="shared" si="338"/>
        <v>43277</v>
      </c>
      <c r="D2332" s="61">
        <v>2.21</v>
      </c>
      <c r="E2332" s="33">
        <v>2.89</v>
      </c>
      <c r="F2332" s="43">
        <f t="shared" si="340"/>
        <v>2.3314754098360657</v>
      </c>
      <c r="G2332" s="60">
        <f t="shared" si="341"/>
        <v>2.8255737704918023</v>
      </c>
      <c r="H2332" s="68" t="str">
        <f t="shared" si="339"/>
        <v>Mar 2019</v>
      </c>
      <c r="I2332" s="70">
        <f t="shared" si="328"/>
        <v>2.11</v>
      </c>
      <c r="J2332" s="70">
        <f>VLOOKUP(H2332,CPI!C$187:L$448,10,FALSE)</f>
        <v>1.6933821850304565</v>
      </c>
      <c r="K2332" s="59">
        <f t="shared" si="334"/>
        <v>4.0528125000000017</v>
      </c>
      <c r="L2332" s="70">
        <f t="shared" si="330"/>
        <v>1.9026662422877427</v>
      </c>
      <c r="M2332" s="71">
        <f t="shared" si="333"/>
        <v>3.6282678385056943</v>
      </c>
      <c r="N2332" s="59">
        <f t="shared" si="335"/>
        <v>2.5237499999999997</v>
      </c>
      <c r="O2332" s="43">
        <f t="shared" si="335"/>
        <v>3.0026326923076923</v>
      </c>
      <c r="P2332" s="69">
        <f t="shared" si="331"/>
        <v>2.5823728571458204</v>
      </c>
      <c r="Q2332" s="44">
        <f t="shared" si="332"/>
        <v>0.87418733944539806</v>
      </c>
      <c r="R2332" s="43">
        <f t="shared" si="336"/>
        <v>251</v>
      </c>
      <c r="S2332" s="45" t="e">
        <f>#REF!*M2332/100/365*365/$R2332</f>
        <v>#REF!</v>
      </c>
      <c r="T2332" s="45" t="e">
        <f>#REF!*P2332/100/365*365/$R2332</f>
        <v>#REF!</v>
      </c>
      <c r="U2332" s="45" t="e">
        <f>#REF!*F2332/100/365*365/$R2332</f>
        <v>#REF!</v>
      </c>
      <c r="V2332" s="45" t="e">
        <f>#REF!*K2332/100/365*365/$R2332</f>
        <v>#REF!</v>
      </c>
      <c r="W2332" s="45" t="e">
        <f>#REF!*O2332/100/365*365/$R2332</f>
        <v>#REF!</v>
      </c>
      <c r="X2332" s="61">
        <f t="shared" si="329"/>
        <v>2.879531249999999</v>
      </c>
      <c r="Z2332" s="54"/>
    </row>
    <row r="2333" spans="1:26" x14ac:dyDescent="0.35">
      <c r="A2333" s="42">
        <v>43279</v>
      </c>
      <c r="B2333" s="55">
        <f t="shared" si="337"/>
        <v>43187</v>
      </c>
      <c r="C2333" s="56">
        <f t="shared" si="338"/>
        <v>43278</v>
      </c>
      <c r="D2333" s="61">
        <v>2.1800000000000002</v>
      </c>
      <c r="E2333" s="33">
        <v>2.85</v>
      </c>
      <c r="F2333" s="43">
        <f t="shared" si="340"/>
        <v>2.3303278688524589</v>
      </c>
      <c r="G2333" s="60">
        <f t="shared" si="341"/>
        <v>2.8283606557377037</v>
      </c>
      <c r="H2333" s="68" t="str">
        <f t="shared" si="339"/>
        <v>Mar 2019</v>
      </c>
      <c r="I2333" s="70">
        <f t="shared" si="328"/>
        <v>2.11</v>
      </c>
      <c r="J2333" s="70">
        <f>VLOOKUP(H2333,CPI!C$187:L$448,10,FALSE)</f>
        <v>1.6933821850304565</v>
      </c>
      <c r="K2333" s="59">
        <f t="shared" si="334"/>
        <v>4.0528125000000017</v>
      </c>
      <c r="L2333" s="70">
        <f t="shared" si="330"/>
        <v>1.9026662422877427</v>
      </c>
      <c r="M2333" s="71">
        <f t="shared" si="333"/>
        <v>3.6282678385056943</v>
      </c>
      <c r="N2333" s="59">
        <f t="shared" si="335"/>
        <v>2.5237499999999997</v>
      </c>
      <c r="O2333" s="43">
        <f t="shared" si="335"/>
        <v>3.0026326923076923</v>
      </c>
      <c r="P2333" s="69">
        <f t="shared" si="331"/>
        <v>2.5823728571458204</v>
      </c>
      <c r="Q2333" s="44">
        <f t="shared" si="332"/>
        <v>0.87418733944539806</v>
      </c>
      <c r="R2333" s="43">
        <f t="shared" si="336"/>
        <v>251</v>
      </c>
      <c r="S2333" s="45" t="e">
        <f>#REF!*M2333/100/365*365/$R2333</f>
        <v>#REF!</v>
      </c>
      <c r="T2333" s="45" t="e">
        <f>#REF!*P2333/100/365*365/$R2333</f>
        <v>#REF!</v>
      </c>
      <c r="U2333" s="45" t="e">
        <f>#REF!*F2333/100/365*365/$R2333</f>
        <v>#REF!</v>
      </c>
      <c r="V2333" s="45" t="e">
        <f>#REF!*K2333/100/365*365/$R2333</f>
        <v>#REF!</v>
      </c>
      <c r="W2333" s="45" t="e">
        <f>#REF!*O2333/100/365*365/$R2333</f>
        <v>#REF!</v>
      </c>
      <c r="X2333" s="61">
        <f t="shared" si="329"/>
        <v>2.879531249999999</v>
      </c>
      <c r="Z2333" s="54"/>
    </row>
    <row r="2334" spans="1:26" x14ac:dyDescent="0.35">
      <c r="A2334" s="42">
        <v>43280</v>
      </c>
      <c r="B2334" s="55">
        <f t="shared" si="337"/>
        <v>43188</v>
      </c>
      <c r="C2334" s="56">
        <f t="shared" si="338"/>
        <v>43279</v>
      </c>
      <c r="D2334" s="61">
        <v>2.15</v>
      </c>
      <c r="E2334" s="33">
        <v>2.85</v>
      </c>
      <c r="F2334" s="43">
        <f t="shared" si="340"/>
        <v>2.3285245901639344</v>
      </c>
      <c r="G2334" s="60">
        <f t="shared" si="341"/>
        <v>2.8304918032786865</v>
      </c>
      <c r="H2334" s="68" t="str">
        <f t="shared" si="339"/>
        <v>Mar 2019</v>
      </c>
      <c r="I2334" s="70">
        <f t="shared" si="328"/>
        <v>2.11</v>
      </c>
      <c r="J2334" s="70">
        <f>VLOOKUP(H2334,CPI!C$187:L$448,10,FALSE)</f>
        <v>1.6933821850304565</v>
      </c>
      <c r="K2334" s="59">
        <f t="shared" si="334"/>
        <v>4.0528125000000017</v>
      </c>
      <c r="L2334" s="70">
        <f t="shared" si="330"/>
        <v>1.9026662422877427</v>
      </c>
      <c r="M2334" s="71">
        <f t="shared" si="333"/>
        <v>3.6282678385056943</v>
      </c>
      <c r="N2334" s="59">
        <f t="shared" si="335"/>
        <v>2.5237499999999997</v>
      </c>
      <c r="O2334" s="43">
        <f t="shared" si="335"/>
        <v>3.0026326923076923</v>
      </c>
      <c r="P2334" s="69">
        <f t="shared" si="331"/>
        <v>2.5823728571458204</v>
      </c>
      <c r="Q2334" s="44">
        <f t="shared" si="332"/>
        <v>0.87418733944539806</v>
      </c>
      <c r="R2334" s="43">
        <f t="shared" si="336"/>
        <v>251</v>
      </c>
      <c r="S2334" s="45" t="e">
        <f>#REF!*M2334/100/365*365/$R2334</f>
        <v>#REF!</v>
      </c>
      <c r="T2334" s="45" t="e">
        <f>#REF!*P2334/100/365*365/$R2334</f>
        <v>#REF!</v>
      </c>
      <c r="U2334" s="45" t="e">
        <f>#REF!*F2334/100/365*365/$R2334</f>
        <v>#REF!</v>
      </c>
      <c r="V2334" s="45" t="e">
        <f>#REF!*K2334/100/365*365/$R2334</f>
        <v>#REF!</v>
      </c>
      <c r="W2334" s="45" t="e">
        <f>#REF!*O2334/100/365*365/$R2334</f>
        <v>#REF!</v>
      </c>
      <c r="X2334" s="61">
        <f t="shared" si="329"/>
        <v>2.879531249999999</v>
      </c>
      <c r="Z2334" s="54"/>
    </row>
    <row r="2335" spans="1:26" x14ac:dyDescent="0.35">
      <c r="A2335" s="42">
        <v>43283</v>
      </c>
      <c r="B2335" s="55">
        <f t="shared" si="337"/>
        <v>43192</v>
      </c>
      <c r="C2335" s="56">
        <f t="shared" si="338"/>
        <v>43282</v>
      </c>
      <c r="D2335" s="61">
        <v>2.14</v>
      </c>
      <c r="E2335" s="33">
        <v>2.83</v>
      </c>
      <c r="F2335" s="43">
        <f t="shared" si="340"/>
        <v>2.3256451612903226</v>
      </c>
      <c r="G2335" s="60">
        <f t="shared" si="341"/>
        <v>2.8308064516129012</v>
      </c>
      <c r="H2335" s="68" t="str">
        <f t="shared" si="339"/>
        <v>Mar 2019</v>
      </c>
      <c r="I2335" s="70">
        <f t="shared" si="328"/>
        <v>2.11</v>
      </c>
      <c r="J2335" s="70">
        <f>VLOOKUP(H2335,CPI!C$187:L$448,10,FALSE)</f>
        <v>1.6933821850304565</v>
      </c>
      <c r="K2335" s="59">
        <f t="shared" si="334"/>
        <v>4.0528125000000017</v>
      </c>
      <c r="L2335" s="70">
        <f t="shared" si="330"/>
        <v>1.9026662422877427</v>
      </c>
      <c r="M2335" s="71">
        <f t="shared" si="333"/>
        <v>3.6282678385056943</v>
      </c>
      <c r="N2335" s="59">
        <f t="shared" si="335"/>
        <v>2.5237499999999997</v>
      </c>
      <c r="O2335" s="43">
        <f t="shared" si="335"/>
        <v>3.0026326923076923</v>
      </c>
      <c r="P2335" s="69">
        <f t="shared" si="331"/>
        <v>2.5823728571458204</v>
      </c>
      <c r="Q2335" s="44">
        <f t="shared" si="332"/>
        <v>0.87418733944539806</v>
      </c>
      <c r="R2335" s="43">
        <f t="shared" si="336"/>
        <v>251</v>
      </c>
      <c r="S2335" s="45" t="e">
        <f>#REF!*M2335/100/365*365/$R2335</f>
        <v>#REF!</v>
      </c>
      <c r="T2335" s="45" t="e">
        <f>#REF!*P2335/100/365*365/$R2335</f>
        <v>#REF!</v>
      </c>
      <c r="U2335" s="45" t="e">
        <f>#REF!*F2335/100/365*365/$R2335</f>
        <v>#REF!</v>
      </c>
      <c r="V2335" s="45" t="e">
        <f>#REF!*K2335/100/365*365/$R2335</f>
        <v>#REF!</v>
      </c>
      <c r="W2335" s="45" t="e">
        <f>#REF!*O2335/100/365*365/$R2335</f>
        <v>#REF!</v>
      </c>
      <c r="X2335" s="61">
        <f t="shared" si="329"/>
        <v>2.879531249999999</v>
      </c>
      <c r="Z2335" s="54"/>
    </row>
    <row r="2336" spans="1:26" x14ac:dyDescent="0.35">
      <c r="A2336" s="42">
        <v>43284</v>
      </c>
      <c r="B2336" s="55">
        <f t="shared" si="337"/>
        <v>43193</v>
      </c>
      <c r="C2336" s="56">
        <f t="shared" si="338"/>
        <v>43283</v>
      </c>
      <c r="D2336" s="61">
        <v>2.12</v>
      </c>
      <c r="E2336" s="33">
        <v>2.79</v>
      </c>
      <c r="F2336" s="43">
        <f t="shared" si="340"/>
        <v>2.3229032258064515</v>
      </c>
      <c r="G2336" s="60">
        <f t="shared" si="341"/>
        <v>2.8325806451612885</v>
      </c>
      <c r="H2336" s="68" t="str">
        <f t="shared" si="339"/>
        <v>Mar 2019</v>
      </c>
      <c r="I2336" s="70">
        <f t="shared" si="328"/>
        <v>2.11</v>
      </c>
      <c r="J2336" s="70">
        <f>VLOOKUP(H2336,CPI!C$187:L$448,10,FALSE)</f>
        <v>1.6933821850304565</v>
      </c>
      <c r="K2336" s="59">
        <f t="shared" si="334"/>
        <v>4.0528125000000017</v>
      </c>
      <c r="L2336" s="70">
        <f t="shared" si="330"/>
        <v>1.9026662422877427</v>
      </c>
      <c r="M2336" s="71">
        <f t="shared" si="333"/>
        <v>3.6282678385056943</v>
      </c>
      <c r="N2336" s="59">
        <f t="shared" si="335"/>
        <v>2.5237499999999997</v>
      </c>
      <c r="O2336" s="43">
        <f t="shared" si="335"/>
        <v>3.0026326923076923</v>
      </c>
      <c r="P2336" s="69">
        <f t="shared" si="331"/>
        <v>2.5823728571458204</v>
      </c>
      <c r="Q2336" s="44">
        <f t="shared" si="332"/>
        <v>0.87418733944539806</v>
      </c>
      <c r="R2336" s="43">
        <f t="shared" si="336"/>
        <v>251</v>
      </c>
      <c r="S2336" s="45" t="e">
        <f>#REF!*M2336/100/365*365/$R2336</f>
        <v>#REF!</v>
      </c>
      <c r="T2336" s="45" t="e">
        <f>#REF!*P2336/100/365*365/$R2336</f>
        <v>#REF!</v>
      </c>
      <c r="U2336" s="45" t="e">
        <f>#REF!*F2336/100/365*365/$R2336</f>
        <v>#REF!</v>
      </c>
      <c r="V2336" s="45" t="e">
        <f>#REF!*K2336/100/365*365/$R2336</f>
        <v>#REF!</v>
      </c>
      <c r="W2336" s="45" t="e">
        <f>#REF!*O2336/100/365*365/$R2336</f>
        <v>#REF!</v>
      </c>
      <c r="X2336" s="61">
        <f t="shared" si="329"/>
        <v>2.879531249999999</v>
      </c>
      <c r="Z2336" s="54"/>
    </row>
    <row r="2337" spans="1:26" x14ac:dyDescent="0.35">
      <c r="A2337" s="42">
        <v>43285</v>
      </c>
      <c r="B2337" s="55">
        <f t="shared" si="337"/>
        <v>43194</v>
      </c>
      <c r="C2337" s="56">
        <f t="shared" si="338"/>
        <v>43284</v>
      </c>
      <c r="D2337" s="61">
        <v>2.12</v>
      </c>
      <c r="E2337" s="33">
        <v>2.78</v>
      </c>
      <c r="F2337" s="43">
        <f t="shared" si="340"/>
        <v>2.3193548387096774</v>
      </c>
      <c r="G2337" s="60">
        <f t="shared" si="341"/>
        <v>2.8330645161290304</v>
      </c>
      <c r="H2337" s="68" t="str">
        <f t="shared" si="339"/>
        <v>Mar 2019</v>
      </c>
      <c r="I2337" s="70">
        <f t="shared" si="328"/>
        <v>2.11</v>
      </c>
      <c r="J2337" s="70">
        <f>VLOOKUP(H2337,CPI!C$187:L$448,10,FALSE)</f>
        <v>1.6933821850304565</v>
      </c>
      <c r="K2337" s="59">
        <f t="shared" si="334"/>
        <v>4.0528125000000017</v>
      </c>
      <c r="L2337" s="70">
        <f t="shared" si="330"/>
        <v>1.9026662422877427</v>
      </c>
      <c r="M2337" s="71">
        <f t="shared" si="333"/>
        <v>3.6282678385056943</v>
      </c>
      <c r="N2337" s="59">
        <f t="shared" si="335"/>
        <v>2.5237499999999997</v>
      </c>
      <c r="O2337" s="43">
        <f t="shared" si="335"/>
        <v>3.0026326923076923</v>
      </c>
      <c r="P2337" s="69">
        <f t="shared" si="331"/>
        <v>2.5823728571458204</v>
      </c>
      <c r="Q2337" s="44">
        <f t="shared" si="332"/>
        <v>0.87418733944539806</v>
      </c>
      <c r="R2337" s="43">
        <f t="shared" si="336"/>
        <v>251</v>
      </c>
      <c r="S2337" s="45" t="e">
        <f>#REF!*M2337/100/365*365/$R2337</f>
        <v>#REF!</v>
      </c>
      <c r="T2337" s="45" t="e">
        <f>#REF!*P2337/100/365*365/$R2337</f>
        <v>#REF!</v>
      </c>
      <c r="U2337" s="45" t="e">
        <f>#REF!*F2337/100/365*365/$R2337</f>
        <v>#REF!</v>
      </c>
      <c r="V2337" s="45" t="e">
        <f>#REF!*K2337/100/365*365/$R2337</f>
        <v>#REF!</v>
      </c>
      <c r="W2337" s="45" t="e">
        <f>#REF!*O2337/100/365*365/$R2337</f>
        <v>#REF!</v>
      </c>
      <c r="X2337" s="61">
        <f t="shared" si="329"/>
        <v>2.879531249999999</v>
      </c>
      <c r="Z2337" s="54"/>
    </row>
    <row r="2338" spans="1:26" x14ac:dyDescent="0.35">
      <c r="A2338" s="42">
        <v>43286</v>
      </c>
      <c r="B2338" s="55">
        <f t="shared" si="337"/>
        <v>43195</v>
      </c>
      <c r="C2338" s="56">
        <f t="shared" si="338"/>
        <v>43285</v>
      </c>
      <c r="D2338" s="61">
        <v>2.12</v>
      </c>
      <c r="E2338" s="33">
        <v>2.78</v>
      </c>
      <c r="F2338" s="43">
        <f t="shared" si="340"/>
        <v>2.3154838709677419</v>
      </c>
      <c r="G2338" s="60">
        <f t="shared" si="341"/>
        <v>2.8329032258064499</v>
      </c>
      <c r="H2338" s="68" t="str">
        <f t="shared" si="339"/>
        <v>Mar 2019</v>
      </c>
      <c r="I2338" s="70">
        <f t="shared" si="328"/>
        <v>2.11</v>
      </c>
      <c r="J2338" s="70">
        <f>VLOOKUP(H2338,CPI!C$187:L$448,10,FALSE)</f>
        <v>1.6933821850304565</v>
      </c>
      <c r="K2338" s="59">
        <f t="shared" si="334"/>
        <v>4.0528125000000017</v>
      </c>
      <c r="L2338" s="70">
        <f t="shared" si="330"/>
        <v>1.9026662422877427</v>
      </c>
      <c r="M2338" s="71">
        <f t="shared" si="333"/>
        <v>3.6282678385056943</v>
      </c>
      <c r="N2338" s="59">
        <f t="shared" si="335"/>
        <v>2.5237499999999997</v>
      </c>
      <c r="O2338" s="43">
        <f t="shared" si="335"/>
        <v>3.0026326923076923</v>
      </c>
      <c r="P2338" s="69">
        <f t="shared" si="331"/>
        <v>2.5823728571458204</v>
      </c>
      <c r="Q2338" s="44">
        <f t="shared" si="332"/>
        <v>0.87418733944539806</v>
      </c>
      <c r="R2338" s="43">
        <f t="shared" si="336"/>
        <v>251</v>
      </c>
      <c r="S2338" s="45" t="e">
        <f>#REF!*M2338/100/365*365/$R2338</f>
        <v>#REF!</v>
      </c>
      <c r="T2338" s="45" t="e">
        <f>#REF!*P2338/100/365*365/$R2338</f>
        <v>#REF!</v>
      </c>
      <c r="U2338" s="45" t="e">
        <f>#REF!*F2338/100/365*365/$R2338</f>
        <v>#REF!</v>
      </c>
      <c r="V2338" s="45" t="e">
        <f>#REF!*K2338/100/365*365/$R2338</f>
        <v>#REF!</v>
      </c>
      <c r="W2338" s="45" t="e">
        <f>#REF!*O2338/100/365*365/$R2338</f>
        <v>#REF!</v>
      </c>
      <c r="X2338" s="61">
        <f t="shared" si="329"/>
        <v>2.879531249999999</v>
      </c>
      <c r="Z2338" s="54"/>
    </row>
    <row r="2339" spans="1:26" x14ac:dyDescent="0.35">
      <c r="A2339" s="42">
        <v>43287</v>
      </c>
      <c r="B2339" s="55">
        <f t="shared" si="337"/>
        <v>43196</v>
      </c>
      <c r="C2339" s="56">
        <f t="shared" si="338"/>
        <v>43286</v>
      </c>
      <c r="D2339" s="61">
        <v>2.14</v>
      </c>
      <c r="E2339" s="33">
        <v>2.82</v>
      </c>
      <c r="F2339" s="43">
        <f t="shared" si="340"/>
        <v>2.3116129032258068</v>
      </c>
      <c r="G2339" s="60">
        <f t="shared" si="341"/>
        <v>2.8325806451612889</v>
      </c>
      <c r="H2339" s="68" t="str">
        <f t="shared" si="339"/>
        <v>Mar 2019</v>
      </c>
      <c r="I2339" s="70">
        <f t="shared" ref="I2339:I2402" si="342">I2338</f>
        <v>2.11</v>
      </c>
      <c r="J2339" s="70">
        <f>VLOOKUP(H2339,CPI!C$187:L$448,10,FALSE)</f>
        <v>1.6933821850304565</v>
      </c>
      <c r="K2339" s="59">
        <f t="shared" si="334"/>
        <v>4.0528125000000017</v>
      </c>
      <c r="L2339" s="70">
        <f t="shared" si="330"/>
        <v>1.9026662422877427</v>
      </c>
      <c r="M2339" s="71">
        <f t="shared" si="333"/>
        <v>3.6282678385056943</v>
      </c>
      <c r="N2339" s="59">
        <f t="shared" si="335"/>
        <v>2.5237499999999997</v>
      </c>
      <c r="O2339" s="43">
        <f t="shared" si="335"/>
        <v>3.0026326923076923</v>
      </c>
      <c r="P2339" s="69">
        <f t="shared" si="331"/>
        <v>2.5823728571458204</v>
      </c>
      <c r="Q2339" s="44">
        <f t="shared" si="332"/>
        <v>0.87418733944539806</v>
      </c>
      <c r="R2339" s="43">
        <f t="shared" si="336"/>
        <v>251</v>
      </c>
      <c r="S2339" s="45" t="e">
        <f>#REF!*M2339/100/365*365/$R2339</f>
        <v>#REF!</v>
      </c>
      <c r="T2339" s="45" t="e">
        <f>#REF!*P2339/100/365*365/$R2339</f>
        <v>#REF!</v>
      </c>
      <c r="U2339" s="45" t="e">
        <f>#REF!*F2339/100/365*365/$R2339</f>
        <v>#REF!</v>
      </c>
      <c r="V2339" s="45" t="e">
        <f>#REF!*K2339/100/365*365/$R2339</f>
        <v>#REF!</v>
      </c>
      <c r="W2339" s="45" t="e">
        <f>#REF!*O2339/100/365*365/$R2339</f>
        <v>#REF!</v>
      </c>
      <c r="X2339" s="61">
        <f t="shared" ref="X2339:X2402" si="343">X2338</f>
        <v>2.879531249999999</v>
      </c>
      <c r="Z2339" s="54"/>
    </row>
    <row r="2340" spans="1:26" x14ac:dyDescent="0.35">
      <c r="A2340" s="42">
        <v>43290</v>
      </c>
      <c r="B2340" s="55">
        <f t="shared" si="337"/>
        <v>43199</v>
      </c>
      <c r="C2340" s="56">
        <f t="shared" si="338"/>
        <v>43289</v>
      </c>
      <c r="D2340" s="61">
        <v>2.14</v>
      </c>
      <c r="E2340" s="33">
        <v>2.83</v>
      </c>
      <c r="F2340" s="43">
        <f t="shared" si="340"/>
        <v>2.3083870967741933</v>
      </c>
      <c r="G2340" s="60">
        <f t="shared" si="341"/>
        <v>2.8332258064516109</v>
      </c>
      <c r="H2340" s="68" t="str">
        <f t="shared" si="339"/>
        <v>Mar 2019</v>
      </c>
      <c r="I2340" s="70">
        <f t="shared" si="342"/>
        <v>2.11</v>
      </c>
      <c r="J2340" s="70">
        <f>VLOOKUP(H2340,CPI!C$187:L$448,10,FALSE)</f>
        <v>1.6933821850304565</v>
      </c>
      <c r="K2340" s="59">
        <f t="shared" si="334"/>
        <v>4.0528125000000017</v>
      </c>
      <c r="L2340" s="70">
        <f t="shared" si="330"/>
        <v>1.9026662422877427</v>
      </c>
      <c r="M2340" s="71">
        <f t="shared" si="333"/>
        <v>3.6282678385056943</v>
      </c>
      <c r="N2340" s="59">
        <f t="shared" si="335"/>
        <v>2.5237499999999997</v>
      </c>
      <c r="O2340" s="43">
        <f t="shared" si="335"/>
        <v>3.0026326923076923</v>
      </c>
      <c r="P2340" s="69">
        <f t="shared" si="331"/>
        <v>2.5823728571458204</v>
      </c>
      <c r="Q2340" s="44">
        <f t="shared" si="332"/>
        <v>0.87418733944539806</v>
      </c>
      <c r="R2340" s="43">
        <f t="shared" si="336"/>
        <v>251</v>
      </c>
      <c r="S2340" s="45" t="e">
        <f>#REF!*M2340/100/365*365/$R2340</f>
        <v>#REF!</v>
      </c>
      <c r="T2340" s="45" t="e">
        <f>#REF!*P2340/100/365*365/$R2340</f>
        <v>#REF!</v>
      </c>
      <c r="U2340" s="45" t="e">
        <f>#REF!*F2340/100/365*365/$R2340</f>
        <v>#REF!</v>
      </c>
      <c r="V2340" s="45" t="e">
        <f>#REF!*K2340/100/365*365/$R2340</f>
        <v>#REF!</v>
      </c>
      <c r="W2340" s="45" t="e">
        <f>#REF!*O2340/100/365*365/$R2340</f>
        <v>#REF!</v>
      </c>
      <c r="X2340" s="61">
        <f t="shared" si="343"/>
        <v>2.879531249999999</v>
      </c>
      <c r="Z2340" s="54"/>
    </row>
    <row r="2341" spans="1:26" x14ac:dyDescent="0.35">
      <c r="A2341" s="42">
        <v>43291</v>
      </c>
      <c r="B2341" s="55">
        <f t="shared" si="337"/>
        <v>43200</v>
      </c>
      <c r="C2341" s="56">
        <f t="shared" si="338"/>
        <v>43290</v>
      </c>
      <c r="D2341" s="61">
        <v>2.1800000000000002</v>
      </c>
      <c r="E2341" s="33">
        <v>2.87</v>
      </c>
      <c r="F2341" s="43">
        <f t="shared" si="340"/>
        <v>2.3048387096774183</v>
      </c>
      <c r="G2341" s="60">
        <f t="shared" si="341"/>
        <v>2.8337096774193529</v>
      </c>
      <c r="H2341" s="68" t="str">
        <f t="shared" si="339"/>
        <v>Mar 2019</v>
      </c>
      <c r="I2341" s="70">
        <f t="shared" si="342"/>
        <v>2.11</v>
      </c>
      <c r="J2341" s="70">
        <f>VLOOKUP(H2341,CPI!C$187:L$448,10,FALSE)</f>
        <v>1.6933821850304565</v>
      </c>
      <c r="K2341" s="59">
        <f t="shared" si="334"/>
        <v>4.0528125000000017</v>
      </c>
      <c r="L2341" s="70">
        <f t="shared" si="330"/>
        <v>1.9026662422877427</v>
      </c>
      <c r="M2341" s="71">
        <f t="shared" si="333"/>
        <v>3.6282678385056943</v>
      </c>
      <c r="N2341" s="59">
        <f t="shared" si="335"/>
        <v>2.5237499999999997</v>
      </c>
      <c r="O2341" s="43">
        <f t="shared" si="335"/>
        <v>3.0026326923076923</v>
      </c>
      <c r="P2341" s="69">
        <f t="shared" si="331"/>
        <v>2.5823728571458204</v>
      </c>
      <c r="Q2341" s="44">
        <f t="shared" si="332"/>
        <v>0.87418733944539806</v>
      </c>
      <c r="R2341" s="43">
        <f t="shared" si="336"/>
        <v>251</v>
      </c>
      <c r="S2341" s="45" t="e">
        <f>#REF!*M2341/100/365*365/$R2341</f>
        <v>#REF!</v>
      </c>
      <c r="T2341" s="45" t="e">
        <f>#REF!*P2341/100/365*365/$R2341</f>
        <v>#REF!</v>
      </c>
      <c r="U2341" s="45" t="e">
        <f>#REF!*F2341/100/365*365/$R2341</f>
        <v>#REF!</v>
      </c>
      <c r="V2341" s="45" t="e">
        <f>#REF!*K2341/100/365*365/$R2341</f>
        <v>#REF!</v>
      </c>
      <c r="W2341" s="45" t="e">
        <f>#REF!*O2341/100/365*365/$R2341</f>
        <v>#REF!</v>
      </c>
      <c r="X2341" s="61">
        <f t="shared" si="343"/>
        <v>2.879531249999999</v>
      </c>
      <c r="Z2341" s="54"/>
    </row>
    <row r="2342" spans="1:26" x14ac:dyDescent="0.35">
      <c r="A2342" s="42">
        <v>43292</v>
      </c>
      <c r="B2342" s="55">
        <f t="shared" si="337"/>
        <v>43201</v>
      </c>
      <c r="C2342" s="56">
        <f t="shared" si="338"/>
        <v>43291</v>
      </c>
      <c r="D2342" s="61">
        <v>2.1800000000000002</v>
      </c>
      <c r="E2342" s="33">
        <v>2.86</v>
      </c>
      <c r="F2342" s="43">
        <f t="shared" si="340"/>
        <v>2.3020967741935481</v>
      </c>
      <c r="G2342" s="60">
        <f t="shared" si="341"/>
        <v>2.8349999999999986</v>
      </c>
      <c r="H2342" s="68" t="str">
        <f t="shared" si="339"/>
        <v>Mar 2019</v>
      </c>
      <c r="I2342" s="70">
        <f t="shared" si="342"/>
        <v>2.11</v>
      </c>
      <c r="J2342" s="70">
        <f>VLOOKUP(H2342,CPI!C$187:L$448,10,FALSE)</f>
        <v>1.6933821850304565</v>
      </c>
      <c r="K2342" s="59">
        <f t="shared" si="334"/>
        <v>4.0528125000000017</v>
      </c>
      <c r="L2342" s="70">
        <f t="shared" si="330"/>
        <v>1.9026662422877427</v>
      </c>
      <c r="M2342" s="71">
        <f t="shared" si="333"/>
        <v>3.6282678385056943</v>
      </c>
      <c r="N2342" s="59">
        <f t="shared" si="335"/>
        <v>2.5237499999999997</v>
      </c>
      <c r="O2342" s="43">
        <f t="shared" si="335"/>
        <v>3.0026326923076923</v>
      </c>
      <c r="P2342" s="69">
        <f t="shared" si="331"/>
        <v>2.5823728571458204</v>
      </c>
      <c r="Q2342" s="44">
        <f t="shared" si="332"/>
        <v>0.87418733944539806</v>
      </c>
      <c r="R2342" s="43">
        <f t="shared" si="336"/>
        <v>251</v>
      </c>
      <c r="S2342" s="45" t="e">
        <f>#REF!*M2342/100/365*365/$R2342</f>
        <v>#REF!</v>
      </c>
      <c r="T2342" s="45" t="e">
        <f>#REF!*P2342/100/365*365/$R2342</f>
        <v>#REF!</v>
      </c>
      <c r="U2342" s="45" t="e">
        <f>#REF!*F2342/100/365*365/$R2342</f>
        <v>#REF!</v>
      </c>
      <c r="V2342" s="45" t="e">
        <f>#REF!*K2342/100/365*365/$R2342</f>
        <v>#REF!</v>
      </c>
      <c r="W2342" s="45" t="e">
        <f>#REF!*O2342/100/365*365/$R2342</f>
        <v>#REF!</v>
      </c>
      <c r="X2342" s="61">
        <f t="shared" si="343"/>
        <v>2.879531249999999</v>
      </c>
      <c r="Z2342" s="54"/>
    </row>
    <row r="2343" spans="1:26" x14ac:dyDescent="0.35">
      <c r="A2343" s="42">
        <v>43293</v>
      </c>
      <c r="B2343" s="55">
        <f t="shared" si="337"/>
        <v>43202</v>
      </c>
      <c r="C2343" s="56">
        <f t="shared" si="338"/>
        <v>43292</v>
      </c>
      <c r="D2343" s="61">
        <v>2.1800000000000002</v>
      </c>
      <c r="E2343" s="33">
        <v>2.86</v>
      </c>
      <c r="F2343" s="43">
        <f t="shared" si="340"/>
        <v>2.2993548387096769</v>
      </c>
      <c r="G2343" s="60">
        <f t="shared" si="341"/>
        <v>2.8361290322580635</v>
      </c>
      <c r="H2343" s="68" t="str">
        <f t="shared" si="339"/>
        <v>Mar 2019</v>
      </c>
      <c r="I2343" s="70">
        <f t="shared" si="342"/>
        <v>2.11</v>
      </c>
      <c r="J2343" s="70">
        <f>VLOOKUP(H2343,CPI!C$187:L$448,10,FALSE)</f>
        <v>1.6933821850304565</v>
      </c>
      <c r="K2343" s="59">
        <f t="shared" si="334"/>
        <v>4.0528125000000017</v>
      </c>
      <c r="L2343" s="70">
        <f t="shared" si="330"/>
        <v>1.9026662422877427</v>
      </c>
      <c r="M2343" s="71">
        <f t="shared" si="333"/>
        <v>3.6282678385056943</v>
      </c>
      <c r="N2343" s="59">
        <f t="shared" si="335"/>
        <v>2.5237499999999997</v>
      </c>
      <c r="O2343" s="43">
        <f t="shared" si="335"/>
        <v>3.0026326923076923</v>
      </c>
      <c r="P2343" s="69">
        <f t="shared" si="331"/>
        <v>2.5823728571458204</v>
      </c>
      <c r="Q2343" s="44">
        <f t="shared" si="332"/>
        <v>0.87418733944539806</v>
      </c>
      <c r="R2343" s="43">
        <f t="shared" si="336"/>
        <v>251</v>
      </c>
      <c r="S2343" s="45" t="e">
        <f>#REF!*M2343/100/365*365/$R2343</f>
        <v>#REF!</v>
      </c>
      <c r="T2343" s="45" t="e">
        <f>#REF!*P2343/100/365*365/$R2343</f>
        <v>#REF!</v>
      </c>
      <c r="U2343" s="45" t="e">
        <f>#REF!*F2343/100/365*365/$R2343</f>
        <v>#REF!</v>
      </c>
      <c r="V2343" s="45" t="e">
        <f>#REF!*K2343/100/365*365/$R2343</f>
        <v>#REF!</v>
      </c>
      <c r="W2343" s="45" t="e">
        <f>#REF!*O2343/100/365*365/$R2343</f>
        <v>#REF!</v>
      </c>
      <c r="X2343" s="61">
        <f t="shared" si="343"/>
        <v>2.879531249999999</v>
      </c>
      <c r="Z2343" s="54"/>
    </row>
    <row r="2344" spans="1:26" x14ac:dyDescent="0.35">
      <c r="A2344" s="42">
        <v>43294</v>
      </c>
      <c r="B2344" s="55">
        <f t="shared" si="337"/>
        <v>43203</v>
      </c>
      <c r="C2344" s="56">
        <f t="shared" si="338"/>
        <v>43293</v>
      </c>
      <c r="D2344" s="61">
        <v>2.17</v>
      </c>
      <c r="E2344" s="33">
        <v>2.85</v>
      </c>
      <c r="F2344" s="43">
        <f t="shared" si="340"/>
        <v>2.2962903225806452</v>
      </c>
      <c r="G2344" s="60">
        <f t="shared" si="341"/>
        <v>2.8367741935483868</v>
      </c>
      <c r="H2344" s="68" t="str">
        <f t="shared" si="339"/>
        <v>Mar 2019</v>
      </c>
      <c r="I2344" s="70">
        <f t="shared" si="342"/>
        <v>2.11</v>
      </c>
      <c r="J2344" s="70">
        <f>VLOOKUP(H2344,CPI!C$187:L$448,10,FALSE)</f>
        <v>1.6933821850304565</v>
      </c>
      <c r="K2344" s="59">
        <f t="shared" si="334"/>
        <v>4.0528125000000017</v>
      </c>
      <c r="L2344" s="70">
        <f t="shared" si="330"/>
        <v>1.9026662422877427</v>
      </c>
      <c r="M2344" s="71">
        <f t="shared" si="333"/>
        <v>3.6282678385056943</v>
      </c>
      <c r="N2344" s="59">
        <f t="shared" si="335"/>
        <v>2.5237499999999997</v>
      </c>
      <c r="O2344" s="43">
        <f t="shared" si="335"/>
        <v>3.0026326923076923</v>
      </c>
      <c r="P2344" s="69">
        <f t="shared" si="331"/>
        <v>2.5823728571458204</v>
      </c>
      <c r="Q2344" s="44">
        <f t="shared" si="332"/>
        <v>0.87418733944539806</v>
      </c>
      <c r="R2344" s="43">
        <f t="shared" si="336"/>
        <v>251</v>
      </c>
      <c r="S2344" s="45" t="e">
        <f>#REF!*M2344/100/365*365/$R2344</f>
        <v>#REF!</v>
      </c>
      <c r="T2344" s="45" t="e">
        <f>#REF!*P2344/100/365*365/$R2344</f>
        <v>#REF!</v>
      </c>
      <c r="U2344" s="45" t="e">
        <f>#REF!*F2344/100/365*365/$R2344</f>
        <v>#REF!</v>
      </c>
      <c r="V2344" s="45" t="e">
        <f>#REF!*K2344/100/365*365/$R2344</f>
        <v>#REF!</v>
      </c>
      <c r="W2344" s="45" t="e">
        <f>#REF!*O2344/100/365*365/$R2344</f>
        <v>#REF!</v>
      </c>
      <c r="X2344" s="61">
        <f t="shared" si="343"/>
        <v>2.879531249999999</v>
      </c>
      <c r="Z2344" s="54"/>
    </row>
    <row r="2345" spans="1:26" x14ac:dyDescent="0.35">
      <c r="A2345" s="42">
        <v>43297</v>
      </c>
      <c r="B2345" s="55">
        <f t="shared" si="337"/>
        <v>43206</v>
      </c>
      <c r="C2345" s="56">
        <f t="shared" si="338"/>
        <v>43296</v>
      </c>
      <c r="D2345" s="61">
        <v>2.15</v>
      </c>
      <c r="E2345" s="33">
        <v>2.83</v>
      </c>
      <c r="F2345" s="43">
        <f t="shared" si="340"/>
        <v>2.2929032258064517</v>
      </c>
      <c r="G2345" s="60">
        <f t="shared" si="341"/>
        <v>2.8370967741935478</v>
      </c>
      <c r="H2345" s="68" t="str">
        <f t="shared" si="339"/>
        <v>Mar 2019</v>
      </c>
      <c r="I2345" s="70">
        <f t="shared" si="342"/>
        <v>2.11</v>
      </c>
      <c r="J2345" s="70">
        <f>VLOOKUP(H2345,CPI!C$187:L$448,10,FALSE)</f>
        <v>1.6933821850304565</v>
      </c>
      <c r="K2345" s="59">
        <f t="shared" si="334"/>
        <v>4.0528125000000017</v>
      </c>
      <c r="L2345" s="70">
        <f t="shared" si="330"/>
        <v>1.9026662422877427</v>
      </c>
      <c r="M2345" s="71">
        <f t="shared" si="333"/>
        <v>3.6282678385056943</v>
      </c>
      <c r="N2345" s="59">
        <f t="shared" si="335"/>
        <v>2.5237499999999997</v>
      </c>
      <c r="O2345" s="43">
        <f t="shared" si="335"/>
        <v>3.0026326923076923</v>
      </c>
      <c r="P2345" s="69">
        <f t="shared" si="331"/>
        <v>2.5823728571458204</v>
      </c>
      <c r="Q2345" s="44">
        <f t="shared" si="332"/>
        <v>0.87418733944539806</v>
      </c>
      <c r="R2345" s="43">
        <f t="shared" si="336"/>
        <v>251</v>
      </c>
      <c r="S2345" s="45" t="e">
        <f>#REF!*M2345/100/365*365/$R2345</f>
        <v>#REF!</v>
      </c>
      <c r="T2345" s="45" t="e">
        <f>#REF!*P2345/100/365*365/$R2345</f>
        <v>#REF!</v>
      </c>
      <c r="U2345" s="45" t="e">
        <f>#REF!*F2345/100/365*365/$R2345</f>
        <v>#REF!</v>
      </c>
      <c r="V2345" s="45" t="e">
        <f>#REF!*K2345/100/365*365/$R2345</f>
        <v>#REF!</v>
      </c>
      <c r="W2345" s="45" t="e">
        <f>#REF!*O2345/100/365*365/$R2345</f>
        <v>#REF!</v>
      </c>
      <c r="X2345" s="61">
        <f t="shared" si="343"/>
        <v>2.879531249999999</v>
      </c>
      <c r="Z2345" s="54"/>
    </row>
    <row r="2346" spans="1:26" x14ac:dyDescent="0.35">
      <c r="A2346" s="42">
        <v>43298</v>
      </c>
      <c r="B2346" s="55">
        <f t="shared" si="337"/>
        <v>43207</v>
      </c>
      <c r="C2346" s="56">
        <f t="shared" si="338"/>
        <v>43297</v>
      </c>
      <c r="D2346" s="61">
        <v>2.1800000000000002</v>
      </c>
      <c r="E2346" s="33">
        <v>2.88</v>
      </c>
      <c r="F2346" s="43">
        <f t="shared" si="340"/>
        <v>2.2891935483870971</v>
      </c>
      <c r="G2346" s="60">
        <f t="shared" si="341"/>
        <v>2.8370967741935482</v>
      </c>
      <c r="H2346" s="68" t="str">
        <f t="shared" si="339"/>
        <v>Mar 2019</v>
      </c>
      <c r="I2346" s="70">
        <f t="shared" si="342"/>
        <v>2.11</v>
      </c>
      <c r="J2346" s="70">
        <f>VLOOKUP(H2346,CPI!C$187:L$448,10,FALSE)</f>
        <v>1.6933821850304565</v>
      </c>
      <c r="K2346" s="59">
        <f t="shared" si="334"/>
        <v>4.0528125000000017</v>
      </c>
      <c r="L2346" s="70">
        <f t="shared" si="330"/>
        <v>1.9026662422877427</v>
      </c>
      <c r="M2346" s="71">
        <f t="shared" si="333"/>
        <v>3.6282678385056943</v>
      </c>
      <c r="N2346" s="59">
        <f t="shared" si="335"/>
        <v>2.5237499999999997</v>
      </c>
      <c r="O2346" s="43">
        <f t="shared" si="335"/>
        <v>3.0026326923076923</v>
      </c>
      <c r="P2346" s="69">
        <f t="shared" si="331"/>
        <v>2.5823728571458204</v>
      </c>
      <c r="Q2346" s="44">
        <f t="shared" si="332"/>
        <v>0.87418733944539806</v>
      </c>
      <c r="R2346" s="43">
        <f t="shared" si="336"/>
        <v>251</v>
      </c>
      <c r="S2346" s="45" t="e">
        <f>#REF!*M2346/100/365*365/$R2346</f>
        <v>#REF!</v>
      </c>
      <c r="T2346" s="45" t="e">
        <f>#REF!*P2346/100/365*365/$R2346</f>
        <v>#REF!</v>
      </c>
      <c r="U2346" s="45" t="e">
        <f>#REF!*F2346/100/365*365/$R2346</f>
        <v>#REF!</v>
      </c>
      <c r="V2346" s="45" t="e">
        <f>#REF!*K2346/100/365*365/$R2346</f>
        <v>#REF!</v>
      </c>
      <c r="W2346" s="45" t="e">
        <f>#REF!*O2346/100/365*365/$R2346</f>
        <v>#REF!</v>
      </c>
      <c r="X2346" s="61">
        <f t="shared" si="343"/>
        <v>2.879531249999999</v>
      </c>
      <c r="Z2346" s="54"/>
    </row>
    <row r="2347" spans="1:26" x14ac:dyDescent="0.35">
      <c r="A2347" s="42">
        <v>43299</v>
      </c>
      <c r="B2347" s="55">
        <f t="shared" si="337"/>
        <v>43208</v>
      </c>
      <c r="C2347" s="56">
        <f t="shared" si="338"/>
        <v>43298</v>
      </c>
      <c r="D2347" s="61">
        <v>2.17</v>
      </c>
      <c r="E2347" s="33">
        <v>2.87</v>
      </c>
      <c r="F2347" s="43">
        <f t="shared" si="340"/>
        <v>2.285967741935484</v>
      </c>
      <c r="G2347" s="60">
        <f t="shared" si="341"/>
        <v>2.8380645161290325</v>
      </c>
      <c r="H2347" s="68" t="str">
        <f t="shared" si="339"/>
        <v>Mar 2019</v>
      </c>
      <c r="I2347" s="70">
        <f t="shared" si="342"/>
        <v>2.11</v>
      </c>
      <c r="J2347" s="70">
        <f>VLOOKUP(H2347,CPI!C$187:L$448,10,FALSE)</f>
        <v>1.6933821850304565</v>
      </c>
      <c r="K2347" s="59">
        <f t="shared" si="334"/>
        <v>4.0528125000000017</v>
      </c>
      <c r="L2347" s="70">
        <f t="shared" si="330"/>
        <v>1.9026662422877427</v>
      </c>
      <c r="M2347" s="71">
        <f t="shared" si="333"/>
        <v>3.6282678385056943</v>
      </c>
      <c r="N2347" s="59">
        <f t="shared" si="335"/>
        <v>2.5237499999999997</v>
      </c>
      <c r="O2347" s="43">
        <f t="shared" si="335"/>
        <v>3.0026326923076923</v>
      </c>
      <c r="P2347" s="69">
        <f t="shared" si="331"/>
        <v>2.5823728571458204</v>
      </c>
      <c r="Q2347" s="44">
        <f t="shared" si="332"/>
        <v>0.87418733944539806</v>
      </c>
      <c r="R2347" s="43">
        <f t="shared" si="336"/>
        <v>251</v>
      </c>
      <c r="S2347" s="45" t="e">
        <f>#REF!*M2347/100/365*365/$R2347</f>
        <v>#REF!</v>
      </c>
      <c r="T2347" s="45" t="e">
        <f>#REF!*P2347/100/365*365/$R2347</f>
        <v>#REF!</v>
      </c>
      <c r="U2347" s="45" t="e">
        <f>#REF!*F2347/100/365*365/$R2347</f>
        <v>#REF!</v>
      </c>
      <c r="V2347" s="45" t="e">
        <f>#REF!*K2347/100/365*365/$R2347</f>
        <v>#REF!</v>
      </c>
      <c r="W2347" s="45" t="e">
        <f>#REF!*O2347/100/365*365/$R2347</f>
        <v>#REF!</v>
      </c>
      <c r="X2347" s="61">
        <f t="shared" si="343"/>
        <v>2.879531249999999</v>
      </c>
      <c r="Z2347" s="54"/>
    </row>
    <row r="2348" spans="1:26" x14ac:dyDescent="0.35">
      <c r="A2348" s="42">
        <v>43300</v>
      </c>
      <c r="B2348" s="55">
        <f t="shared" si="337"/>
        <v>43209</v>
      </c>
      <c r="C2348" s="56">
        <f t="shared" si="338"/>
        <v>43299</v>
      </c>
      <c r="D2348" s="61">
        <v>2.16</v>
      </c>
      <c r="E2348" s="33">
        <v>2.84</v>
      </c>
      <c r="F2348" s="43">
        <f t="shared" si="340"/>
        <v>2.2824193548387095</v>
      </c>
      <c r="G2348" s="60">
        <f t="shared" si="341"/>
        <v>2.8385483870967745</v>
      </c>
      <c r="H2348" s="68" t="str">
        <f t="shared" si="339"/>
        <v>Mar 2019</v>
      </c>
      <c r="I2348" s="70">
        <f t="shared" si="342"/>
        <v>2.11</v>
      </c>
      <c r="J2348" s="70">
        <f>VLOOKUP(H2348,CPI!C$187:L$448,10,FALSE)</f>
        <v>1.6933821850304565</v>
      </c>
      <c r="K2348" s="59">
        <f t="shared" si="334"/>
        <v>4.0528125000000017</v>
      </c>
      <c r="L2348" s="70">
        <f t="shared" si="330"/>
        <v>1.9026662422877427</v>
      </c>
      <c r="M2348" s="71">
        <f t="shared" si="333"/>
        <v>3.6282678385056943</v>
      </c>
      <c r="N2348" s="59">
        <f t="shared" si="335"/>
        <v>2.5237499999999997</v>
      </c>
      <c r="O2348" s="43">
        <f t="shared" si="335"/>
        <v>3.0026326923076923</v>
      </c>
      <c r="P2348" s="69">
        <f t="shared" si="331"/>
        <v>2.5823728571458204</v>
      </c>
      <c r="Q2348" s="44">
        <f t="shared" si="332"/>
        <v>0.87418733944539806</v>
      </c>
      <c r="R2348" s="43">
        <f t="shared" si="336"/>
        <v>251</v>
      </c>
      <c r="S2348" s="45" t="e">
        <f>#REF!*M2348/100/365*365/$R2348</f>
        <v>#REF!</v>
      </c>
      <c r="T2348" s="45" t="e">
        <f>#REF!*P2348/100/365*365/$R2348</f>
        <v>#REF!</v>
      </c>
      <c r="U2348" s="45" t="e">
        <f>#REF!*F2348/100/365*365/$R2348</f>
        <v>#REF!</v>
      </c>
      <c r="V2348" s="45" t="e">
        <f>#REF!*K2348/100/365*365/$R2348</f>
        <v>#REF!</v>
      </c>
      <c r="W2348" s="45" t="e">
        <f>#REF!*O2348/100/365*365/$R2348</f>
        <v>#REF!</v>
      </c>
      <c r="X2348" s="61">
        <f t="shared" si="343"/>
        <v>2.879531249999999</v>
      </c>
      <c r="Z2348" s="54"/>
    </row>
    <row r="2349" spans="1:26" x14ac:dyDescent="0.35">
      <c r="A2349" s="42">
        <v>43301</v>
      </c>
      <c r="B2349" s="55">
        <f t="shared" si="337"/>
        <v>43210</v>
      </c>
      <c r="C2349" s="56">
        <f t="shared" si="338"/>
        <v>43300</v>
      </c>
      <c r="D2349" s="61">
        <v>2.14</v>
      </c>
      <c r="E2349" s="33">
        <v>2.79</v>
      </c>
      <c r="F2349" s="43">
        <f t="shared" si="340"/>
        <v>2.2783870967741939</v>
      </c>
      <c r="G2349" s="60">
        <f t="shared" si="341"/>
        <v>2.8385483870967745</v>
      </c>
      <c r="H2349" s="68" t="str">
        <f t="shared" si="339"/>
        <v>Mar 2019</v>
      </c>
      <c r="I2349" s="70">
        <f t="shared" si="342"/>
        <v>2.11</v>
      </c>
      <c r="J2349" s="70">
        <f>VLOOKUP(H2349,CPI!C$187:L$448,10,FALSE)</f>
        <v>1.6933821850304565</v>
      </c>
      <c r="K2349" s="59">
        <f t="shared" si="334"/>
        <v>4.0528125000000017</v>
      </c>
      <c r="L2349" s="70">
        <f t="shared" si="330"/>
        <v>1.9026662422877427</v>
      </c>
      <c r="M2349" s="71">
        <f t="shared" si="333"/>
        <v>3.6282678385056943</v>
      </c>
      <c r="N2349" s="59">
        <f t="shared" si="335"/>
        <v>2.5237499999999997</v>
      </c>
      <c r="O2349" s="43">
        <f t="shared" si="335"/>
        <v>3.0026326923076923</v>
      </c>
      <c r="P2349" s="69">
        <f t="shared" si="331"/>
        <v>2.5823728571458204</v>
      </c>
      <c r="Q2349" s="44">
        <f t="shared" si="332"/>
        <v>0.87418733944539806</v>
      </c>
      <c r="R2349" s="43">
        <f t="shared" si="336"/>
        <v>251</v>
      </c>
      <c r="S2349" s="45" t="e">
        <f>#REF!*M2349/100/365*365/$R2349</f>
        <v>#REF!</v>
      </c>
      <c r="T2349" s="45" t="e">
        <f>#REF!*P2349/100/365*365/$R2349</f>
        <v>#REF!</v>
      </c>
      <c r="U2349" s="45" t="e">
        <f>#REF!*F2349/100/365*365/$R2349</f>
        <v>#REF!</v>
      </c>
      <c r="V2349" s="45" t="e">
        <f>#REF!*K2349/100/365*365/$R2349</f>
        <v>#REF!</v>
      </c>
      <c r="W2349" s="45" t="e">
        <f>#REF!*O2349/100/365*365/$R2349</f>
        <v>#REF!</v>
      </c>
      <c r="X2349" s="61">
        <f t="shared" si="343"/>
        <v>2.879531249999999</v>
      </c>
      <c r="Z2349" s="54"/>
    </row>
    <row r="2350" spans="1:26" x14ac:dyDescent="0.35">
      <c r="A2350" s="42">
        <v>43304</v>
      </c>
      <c r="B2350" s="55">
        <f t="shared" si="337"/>
        <v>43213</v>
      </c>
      <c r="C2350" s="56">
        <f t="shared" si="338"/>
        <v>43303</v>
      </c>
      <c r="D2350" s="61">
        <v>2.15</v>
      </c>
      <c r="E2350" s="33">
        <v>2.81</v>
      </c>
      <c r="F2350" s="43">
        <f t="shared" si="340"/>
        <v>2.2735483870967745</v>
      </c>
      <c r="G2350" s="60">
        <f t="shared" si="341"/>
        <v>2.8366129032258072</v>
      </c>
      <c r="H2350" s="68" t="str">
        <f t="shared" si="339"/>
        <v>Mar 2019</v>
      </c>
      <c r="I2350" s="70">
        <f t="shared" si="342"/>
        <v>2.11</v>
      </c>
      <c r="J2350" s="70">
        <f>VLOOKUP(H2350,CPI!C$187:L$448,10,FALSE)</f>
        <v>1.6933821850304565</v>
      </c>
      <c r="K2350" s="59">
        <f t="shared" si="334"/>
        <v>4.0528125000000017</v>
      </c>
      <c r="L2350" s="70">
        <f t="shared" si="330"/>
        <v>1.9026662422877427</v>
      </c>
      <c r="M2350" s="71">
        <f t="shared" si="333"/>
        <v>3.6282678385056943</v>
      </c>
      <c r="N2350" s="59">
        <f t="shared" si="335"/>
        <v>2.5237499999999997</v>
      </c>
      <c r="O2350" s="43">
        <f t="shared" si="335"/>
        <v>3.0026326923076923</v>
      </c>
      <c r="P2350" s="69">
        <f t="shared" si="331"/>
        <v>2.5823728571458204</v>
      </c>
      <c r="Q2350" s="44">
        <f t="shared" si="332"/>
        <v>0.87418733944539806</v>
      </c>
      <c r="R2350" s="43">
        <f t="shared" si="336"/>
        <v>251</v>
      </c>
      <c r="S2350" s="45" t="e">
        <f>#REF!*M2350/100/365*365/$R2350</f>
        <v>#REF!</v>
      </c>
      <c r="T2350" s="45" t="e">
        <f>#REF!*P2350/100/365*365/$R2350</f>
        <v>#REF!</v>
      </c>
      <c r="U2350" s="45" t="e">
        <f>#REF!*F2350/100/365*365/$R2350</f>
        <v>#REF!</v>
      </c>
      <c r="V2350" s="45" t="e">
        <f>#REF!*K2350/100/365*365/$R2350</f>
        <v>#REF!</v>
      </c>
      <c r="W2350" s="45" t="e">
        <f>#REF!*O2350/100/365*365/$R2350</f>
        <v>#REF!</v>
      </c>
      <c r="X2350" s="61">
        <f t="shared" si="343"/>
        <v>2.879531249999999</v>
      </c>
      <c r="Z2350" s="54"/>
    </row>
    <row r="2351" spans="1:26" x14ac:dyDescent="0.35">
      <c r="A2351" s="42">
        <v>43305</v>
      </c>
      <c r="B2351" s="55">
        <f t="shared" si="337"/>
        <v>43214</v>
      </c>
      <c r="C2351" s="56">
        <f t="shared" si="338"/>
        <v>43304</v>
      </c>
      <c r="D2351" s="61">
        <v>2.16</v>
      </c>
      <c r="E2351" s="33">
        <v>2.82</v>
      </c>
      <c r="F2351" s="43">
        <f t="shared" si="340"/>
        <v>2.2691935483870966</v>
      </c>
      <c r="G2351" s="60">
        <f t="shared" si="341"/>
        <v>2.8353225806451623</v>
      </c>
      <c r="H2351" s="68" t="str">
        <f t="shared" si="339"/>
        <v>Mar 2019</v>
      </c>
      <c r="I2351" s="70">
        <f t="shared" si="342"/>
        <v>2.11</v>
      </c>
      <c r="J2351" s="70">
        <f>VLOOKUP(H2351,CPI!C$187:L$448,10,FALSE)</f>
        <v>1.6933821850304565</v>
      </c>
      <c r="K2351" s="59">
        <f t="shared" si="334"/>
        <v>4.0528125000000017</v>
      </c>
      <c r="L2351" s="70">
        <f t="shared" si="330"/>
        <v>1.9026662422877427</v>
      </c>
      <c r="M2351" s="71">
        <f t="shared" si="333"/>
        <v>3.6282678385056943</v>
      </c>
      <c r="N2351" s="59">
        <f t="shared" si="335"/>
        <v>2.5237499999999997</v>
      </c>
      <c r="O2351" s="43">
        <f t="shared" si="335"/>
        <v>3.0026326923076923</v>
      </c>
      <c r="P2351" s="69">
        <f t="shared" si="331"/>
        <v>2.5823728571458204</v>
      </c>
      <c r="Q2351" s="44">
        <f t="shared" si="332"/>
        <v>0.87418733944539806</v>
      </c>
      <c r="R2351" s="43">
        <f t="shared" si="336"/>
        <v>251</v>
      </c>
      <c r="S2351" s="45" t="e">
        <f>#REF!*M2351/100/365*365/$R2351</f>
        <v>#REF!</v>
      </c>
      <c r="T2351" s="45" t="e">
        <f>#REF!*P2351/100/365*365/$R2351</f>
        <v>#REF!</v>
      </c>
      <c r="U2351" s="45" t="e">
        <f>#REF!*F2351/100/365*365/$R2351</f>
        <v>#REF!</v>
      </c>
      <c r="V2351" s="45" t="e">
        <f>#REF!*K2351/100/365*365/$R2351</f>
        <v>#REF!</v>
      </c>
      <c r="W2351" s="45" t="e">
        <f>#REF!*O2351/100/365*365/$R2351</f>
        <v>#REF!</v>
      </c>
      <c r="X2351" s="61">
        <f t="shared" si="343"/>
        <v>2.879531249999999</v>
      </c>
      <c r="Z2351" s="54"/>
    </row>
    <row r="2352" spans="1:26" x14ac:dyDescent="0.35">
      <c r="A2352" s="42">
        <v>43306</v>
      </c>
      <c r="B2352" s="55">
        <f t="shared" si="337"/>
        <v>43215</v>
      </c>
      <c r="C2352" s="56">
        <f t="shared" si="338"/>
        <v>43305</v>
      </c>
      <c r="D2352" s="61">
        <v>2.14</v>
      </c>
      <c r="E2352" s="33">
        <v>2.79</v>
      </c>
      <c r="F2352" s="43">
        <f t="shared" si="340"/>
        <v>2.2674603174603174</v>
      </c>
      <c r="G2352" s="60">
        <f t="shared" si="341"/>
        <v>2.8350793650793658</v>
      </c>
      <c r="H2352" s="68" t="str">
        <f t="shared" si="339"/>
        <v>Mar 2019</v>
      </c>
      <c r="I2352" s="70">
        <f t="shared" si="342"/>
        <v>2.11</v>
      </c>
      <c r="J2352" s="70">
        <f>VLOOKUP(H2352,CPI!C$187:L$448,10,FALSE)</f>
        <v>1.6933821850304565</v>
      </c>
      <c r="K2352" s="59">
        <f t="shared" si="334"/>
        <v>4.0528125000000017</v>
      </c>
      <c r="L2352" s="70">
        <f t="shared" si="330"/>
        <v>1.9026662422877427</v>
      </c>
      <c r="M2352" s="71">
        <f t="shared" si="333"/>
        <v>3.6282678385056943</v>
      </c>
      <c r="N2352" s="59">
        <f t="shared" si="335"/>
        <v>2.5237499999999997</v>
      </c>
      <c r="O2352" s="43">
        <f t="shared" si="335"/>
        <v>3.0026326923076923</v>
      </c>
      <c r="P2352" s="69">
        <f t="shared" si="331"/>
        <v>2.5823728571458204</v>
      </c>
      <c r="Q2352" s="44">
        <f t="shared" si="332"/>
        <v>0.87418733944539806</v>
      </c>
      <c r="R2352" s="43">
        <f t="shared" si="336"/>
        <v>251</v>
      </c>
      <c r="S2352" s="45" t="e">
        <f>#REF!*M2352/100/365*365/$R2352</f>
        <v>#REF!</v>
      </c>
      <c r="T2352" s="45" t="e">
        <f>#REF!*P2352/100/365*365/$R2352</f>
        <v>#REF!</v>
      </c>
      <c r="U2352" s="45" t="e">
        <f>#REF!*F2352/100/365*365/$R2352</f>
        <v>#REF!</v>
      </c>
      <c r="V2352" s="45" t="e">
        <f>#REF!*K2352/100/365*365/$R2352</f>
        <v>#REF!</v>
      </c>
      <c r="W2352" s="45" t="e">
        <f>#REF!*O2352/100/365*365/$R2352</f>
        <v>#REF!</v>
      </c>
      <c r="X2352" s="61">
        <f t="shared" si="343"/>
        <v>2.879531249999999</v>
      </c>
      <c r="Z2352" s="54"/>
    </row>
    <row r="2353" spans="1:26" x14ac:dyDescent="0.35">
      <c r="A2353" s="42">
        <v>43307</v>
      </c>
      <c r="B2353" s="55">
        <f t="shared" si="337"/>
        <v>43216</v>
      </c>
      <c r="C2353" s="56">
        <f t="shared" si="338"/>
        <v>43306</v>
      </c>
      <c r="D2353" s="61">
        <v>2.14</v>
      </c>
      <c r="E2353" s="33">
        <v>2.78</v>
      </c>
      <c r="F2353" s="43">
        <f t="shared" si="340"/>
        <v>2.2626984126984131</v>
      </c>
      <c r="G2353" s="60">
        <f t="shared" si="341"/>
        <v>2.8328571428571432</v>
      </c>
      <c r="H2353" s="68" t="str">
        <f t="shared" si="339"/>
        <v>Mar 2019</v>
      </c>
      <c r="I2353" s="70">
        <f t="shared" si="342"/>
        <v>2.11</v>
      </c>
      <c r="J2353" s="70">
        <f>VLOOKUP(H2353,CPI!C$187:L$448,10,FALSE)</f>
        <v>1.6933821850304565</v>
      </c>
      <c r="K2353" s="59">
        <f t="shared" si="334"/>
        <v>4.0528125000000017</v>
      </c>
      <c r="L2353" s="70">
        <f t="shared" ref="L2353:L2416" si="344">((1+K2353/100)/(1+I2353/100)-1)*100</f>
        <v>1.9026662422877427</v>
      </c>
      <c r="M2353" s="71">
        <f t="shared" si="333"/>
        <v>3.6282678385056943</v>
      </c>
      <c r="N2353" s="59">
        <f t="shared" si="335"/>
        <v>2.5237499999999997</v>
      </c>
      <c r="O2353" s="43">
        <f t="shared" si="335"/>
        <v>3.0026326923076923</v>
      </c>
      <c r="P2353" s="69">
        <f t="shared" ref="P2353:P2416" si="345">((1+O2353/100)/(1+I2353/100)*(1+J2353/100)-1)*100</f>
        <v>2.5823728571458204</v>
      </c>
      <c r="Q2353" s="44">
        <f t="shared" ref="Q2353:Q2416" si="346">((1+O2353/100)/(1+I2353/100)-1)*100</f>
        <v>0.87418733944539806</v>
      </c>
      <c r="R2353" s="43">
        <f t="shared" si="336"/>
        <v>251</v>
      </c>
      <c r="S2353" s="45" t="e">
        <f>#REF!*M2353/100/365*365/$R2353</f>
        <v>#REF!</v>
      </c>
      <c r="T2353" s="45" t="e">
        <f>#REF!*P2353/100/365*365/$R2353</f>
        <v>#REF!</v>
      </c>
      <c r="U2353" s="45" t="e">
        <f>#REF!*F2353/100/365*365/$R2353</f>
        <v>#REF!</v>
      </c>
      <c r="V2353" s="45" t="e">
        <f>#REF!*K2353/100/365*365/$R2353</f>
        <v>#REF!</v>
      </c>
      <c r="W2353" s="45" t="e">
        <f>#REF!*O2353/100/365*365/$R2353</f>
        <v>#REF!</v>
      </c>
      <c r="X2353" s="61">
        <f t="shared" si="343"/>
        <v>2.879531249999999</v>
      </c>
      <c r="Z2353" s="54"/>
    </row>
    <row r="2354" spans="1:26" x14ac:dyDescent="0.35">
      <c r="A2354" s="42">
        <v>43308</v>
      </c>
      <c r="B2354" s="55">
        <f t="shared" si="337"/>
        <v>43217</v>
      </c>
      <c r="C2354" s="56">
        <f t="shared" si="338"/>
        <v>43307</v>
      </c>
      <c r="D2354" s="61">
        <v>2.12</v>
      </c>
      <c r="E2354" s="33">
        <v>2.74</v>
      </c>
      <c r="F2354" s="43">
        <f t="shared" si="340"/>
        <v>2.2584126984126986</v>
      </c>
      <c r="G2354" s="60">
        <f t="shared" si="341"/>
        <v>2.8311111111111114</v>
      </c>
      <c r="H2354" s="68" t="str">
        <f t="shared" si="339"/>
        <v>Mar 2019</v>
      </c>
      <c r="I2354" s="70">
        <f t="shared" si="342"/>
        <v>2.11</v>
      </c>
      <c r="J2354" s="70">
        <f>VLOOKUP(H2354,CPI!C$187:L$448,10,FALSE)</f>
        <v>1.6933821850304565</v>
      </c>
      <c r="K2354" s="59">
        <f t="shared" si="334"/>
        <v>4.0528125000000017</v>
      </c>
      <c r="L2354" s="70">
        <f t="shared" si="344"/>
        <v>1.9026662422877427</v>
      </c>
      <c r="M2354" s="71">
        <f t="shared" ref="M2354:M2417" si="347">((1+K2354/100)/(1+I2354/100)*(1+J2354/100)-1)*100</f>
        <v>3.6282678385056943</v>
      </c>
      <c r="N2354" s="59">
        <f t="shared" si="335"/>
        <v>2.5237499999999997</v>
      </c>
      <c r="O2354" s="43">
        <f t="shared" si="335"/>
        <v>3.0026326923076923</v>
      </c>
      <c r="P2354" s="69">
        <f t="shared" si="345"/>
        <v>2.5823728571458204</v>
      </c>
      <c r="Q2354" s="44">
        <f t="shared" si="346"/>
        <v>0.87418733944539806</v>
      </c>
      <c r="R2354" s="43">
        <f t="shared" si="336"/>
        <v>251</v>
      </c>
      <c r="S2354" s="45" t="e">
        <f>#REF!*M2354/100/365*365/$R2354</f>
        <v>#REF!</v>
      </c>
      <c r="T2354" s="45" t="e">
        <f>#REF!*P2354/100/365*365/$R2354</f>
        <v>#REF!</v>
      </c>
      <c r="U2354" s="45" t="e">
        <f>#REF!*F2354/100/365*365/$R2354</f>
        <v>#REF!</v>
      </c>
      <c r="V2354" s="45" t="e">
        <f>#REF!*K2354/100/365*365/$R2354</f>
        <v>#REF!</v>
      </c>
      <c r="W2354" s="45" t="e">
        <f>#REF!*O2354/100/365*365/$R2354</f>
        <v>#REF!</v>
      </c>
      <c r="X2354" s="61">
        <f t="shared" si="343"/>
        <v>2.879531249999999</v>
      </c>
      <c r="Z2354" s="54"/>
    </row>
    <row r="2355" spans="1:26" x14ac:dyDescent="0.35">
      <c r="A2355" s="42">
        <v>43311</v>
      </c>
      <c r="B2355" s="55">
        <f t="shared" si="337"/>
        <v>43220</v>
      </c>
      <c r="C2355" s="56">
        <f t="shared" si="338"/>
        <v>43310</v>
      </c>
      <c r="D2355" s="61">
        <v>2.12</v>
      </c>
      <c r="E2355" s="33">
        <v>2.73</v>
      </c>
      <c r="F2355" s="43">
        <f t="shared" si="340"/>
        <v>2.2544444444444447</v>
      </c>
      <c r="G2355" s="60">
        <f t="shared" si="341"/>
        <v>2.8295238095238098</v>
      </c>
      <c r="H2355" s="68" t="str">
        <f t="shared" si="339"/>
        <v>Mar 2019</v>
      </c>
      <c r="I2355" s="70">
        <f t="shared" si="342"/>
        <v>2.11</v>
      </c>
      <c r="J2355" s="70">
        <f>VLOOKUP(H2355,CPI!C$187:L$448,10,FALSE)</f>
        <v>1.6933821850304565</v>
      </c>
      <c r="K2355" s="59">
        <f t="shared" ref="K2355:K2418" si="348">K2354</f>
        <v>4.0528125000000017</v>
      </c>
      <c r="L2355" s="70">
        <f t="shared" si="344"/>
        <v>1.9026662422877427</v>
      </c>
      <c r="M2355" s="71">
        <f t="shared" si="347"/>
        <v>3.6282678385056943</v>
      </c>
      <c r="N2355" s="59">
        <f t="shared" ref="N2355:O2418" si="349">N2354</f>
        <v>2.5237499999999997</v>
      </c>
      <c r="O2355" s="43">
        <f t="shared" si="349"/>
        <v>3.0026326923076923</v>
      </c>
      <c r="P2355" s="69">
        <f t="shared" si="345"/>
        <v>2.5823728571458204</v>
      </c>
      <c r="Q2355" s="44">
        <f t="shared" si="346"/>
        <v>0.87418733944539806</v>
      </c>
      <c r="R2355" s="43">
        <f t="shared" ref="R2355:R2418" si="350">R2354</f>
        <v>251</v>
      </c>
      <c r="S2355" s="45" t="e">
        <f>#REF!*M2355/100/365*365/$R2355</f>
        <v>#REF!</v>
      </c>
      <c r="T2355" s="45" t="e">
        <f>#REF!*P2355/100/365*365/$R2355</f>
        <v>#REF!</v>
      </c>
      <c r="U2355" s="45" t="e">
        <f>#REF!*F2355/100/365*365/$R2355</f>
        <v>#REF!</v>
      </c>
      <c r="V2355" s="45" t="e">
        <f>#REF!*K2355/100/365*365/$R2355</f>
        <v>#REF!</v>
      </c>
      <c r="W2355" s="45" t="e">
        <f>#REF!*O2355/100/365*365/$R2355</f>
        <v>#REF!</v>
      </c>
      <c r="X2355" s="61">
        <f t="shared" si="343"/>
        <v>2.879531249999999</v>
      </c>
      <c r="Z2355" s="54"/>
    </row>
    <row r="2356" spans="1:26" x14ac:dyDescent="0.35">
      <c r="A2356" s="42">
        <v>43312</v>
      </c>
      <c r="B2356" s="55">
        <f t="shared" si="337"/>
        <v>43220</v>
      </c>
      <c r="C2356" s="56">
        <f t="shared" si="338"/>
        <v>43311</v>
      </c>
      <c r="D2356" s="61">
        <v>2.14</v>
      </c>
      <c r="E2356" s="33">
        <v>2.76</v>
      </c>
      <c r="F2356" s="43">
        <f t="shared" si="340"/>
        <v>2.2523437500000005</v>
      </c>
      <c r="G2356" s="60">
        <f t="shared" si="341"/>
        <v>2.8279687500000001</v>
      </c>
      <c r="H2356" s="68" t="str">
        <f t="shared" si="339"/>
        <v>Mar 2019</v>
      </c>
      <c r="I2356" s="70">
        <f t="shared" si="342"/>
        <v>2.11</v>
      </c>
      <c r="J2356" s="70">
        <f>VLOOKUP(H2356,CPI!C$187:L$448,10,FALSE)</f>
        <v>1.6933821850304565</v>
      </c>
      <c r="K2356" s="59">
        <f t="shared" si="348"/>
        <v>4.0528125000000017</v>
      </c>
      <c r="L2356" s="70">
        <f t="shared" si="344"/>
        <v>1.9026662422877427</v>
      </c>
      <c r="M2356" s="71">
        <f t="shared" si="347"/>
        <v>3.6282678385056943</v>
      </c>
      <c r="N2356" s="59">
        <f t="shared" si="349"/>
        <v>2.5237499999999997</v>
      </c>
      <c r="O2356" s="43">
        <f t="shared" si="349"/>
        <v>3.0026326923076923</v>
      </c>
      <c r="P2356" s="69">
        <f t="shared" si="345"/>
        <v>2.5823728571458204</v>
      </c>
      <c r="Q2356" s="44">
        <f t="shared" si="346"/>
        <v>0.87418733944539806</v>
      </c>
      <c r="R2356" s="43">
        <f t="shared" si="350"/>
        <v>251</v>
      </c>
      <c r="S2356" s="45" t="e">
        <f>#REF!*M2356/100/365*365/$R2356</f>
        <v>#REF!</v>
      </c>
      <c r="T2356" s="45" t="e">
        <f>#REF!*P2356/100/365*365/$R2356</f>
        <v>#REF!</v>
      </c>
      <c r="U2356" s="45" t="e">
        <f>#REF!*F2356/100/365*365/$R2356</f>
        <v>#REF!</v>
      </c>
      <c r="V2356" s="45" t="e">
        <f>#REF!*K2356/100/365*365/$R2356</f>
        <v>#REF!</v>
      </c>
      <c r="W2356" s="45" t="e">
        <f>#REF!*O2356/100/365*365/$R2356</f>
        <v>#REF!</v>
      </c>
      <c r="X2356" s="61">
        <f t="shared" si="343"/>
        <v>2.879531249999999</v>
      </c>
      <c r="Z2356" s="54"/>
    </row>
    <row r="2357" spans="1:26" x14ac:dyDescent="0.35">
      <c r="A2357" s="42">
        <v>43313</v>
      </c>
      <c r="B2357" s="55">
        <f t="shared" si="337"/>
        <v>43221</v>
      </c>
      <c r="C2357" s="56">
        <f t="shared" si="338"/>
        <v>43312</v>
      </c>
      <c r="D2357" s="61">
        <v>2.16</v>
      </c>
      <c r="E2357" s="33">
        <v>2.79</v>
      </c>
      <c r="F2357" s="43">
        <f t="shared" si="340"/>
        <v>2.2489062500000001</v>
      </c>
      <c r="G2357" s="60">
        <f t="shared" si="341"/>
        <v>2.8273437499999998</v>
      </c>
      <c r="H2357" s="68" t="str">
        <f t="shared" si="339"/>
        <v>Mar 2019</v>
      </c>
      <c r="I2357" s="70">
        <f t="shared" si="342"/>
        <v>2.11</v>
      </c>
      <c r="J2357" s="70">
        <f>VLOOKUP(H2357,CPI!C$187:L$448,10,FALSE)</f>
        <v>1.6933821850304565</v>
      </c>
      <c r="K2357" s="59">
        <f t="shared" si="348"/>
        <v>4.0528125000000017</v>
      </c>
      <c r="L2357" s="70">
        <f t="shared" si="344"/>
        <v>1.9026662422877427</v>
      </c>
      <c r="M2357" s="71">
        <f t="shared" si="347"/>
        <v>3.6282678385056943</v>
      </c>
      <c r="N2357" s="59">
        <f t="shared" si="349"/>
        <v>2.5237499999999997</v>
      </c>
      <c r="O2357" s="43">
        <f t="shared" si="349"/>
        <v>3.0026326923076923</v>
      </c>
      <c r="P2357" s="69">
        <f t="shared" si="345"/>
        <v>2.5823728571458204</v>
      </c>
      <c r="Q2357" s="44">
        <f t="shared" si="346"/>
        <v>0.87418733944539806</v>
      </c>
      <c r="R2357" s="43">
        <f t="shared" si="350"/>
        <v>251</v>
      </c>
      <c r="S2357" s="45" t="e">
        <f>#REF!*M2357/100/365*365/$R2357</f>
        <v>#REF!</v>
      </c>
      <c r="T2357" s="45" t="e">
        <f>#REF!*P2357/100/365*365/$R2357</f>
        <v>#REF!</v>
      </c>
      <c r="U2357" s="45" t="e">
        <f>#REF!*F2357/100/365*365/$R2357</f>
        <v>#REF!</v>
      </c>
      <c r="V2357" s="45" t="e">
        <f>#REF!*K2357/100/365*365/$R2357</f>
        <v>#REF!</v>
      </c>
      <c r="W2357" s="45" t="e">
        <f>#REF!*O2357/100/365*365/$R2357</f>
        <v>#REF!</v>
      </c>
      <c r="X2357" s="61">
        <f t="shared" si="343"/>
        <v>2.879531249999999</v>
      </c>
      <c r="Z2357" s="54"/>
    </row>
    <row r="2358" spans="1:26" x14ac:dyDescent="0.35">
      <c r="A2358" s="42">
        <v>43314</v>
      </c>
      <c r="B2358" s="55">
        <f t="shared" si="337"/>
        <v>43222</v>
      </c>
      <c r="C2358" s="56">
        <f t="shared" si="338"/>
        <v>43313</v>
      </c>
      <c r="D2358" s="61">
        <v>2.17</v>
      </c>
      <c r="E2358" s="33">
        <v>2.81</v>
      </c>
      <c r="F2358" s="43">
        <f t="shared" si="340"/>
        <v>2.2456250000000004</v>
      </c>
      <c r="G2358" s="60">
        <f t="shared" si="341"/>
        <v>2.8268750000000002</v>
      </c>
      <c r="H2358" s="68" t="str">
        <f t="shared" si="339"/>
        <v>Mar 2019</v>
      </c>
      <c r="I2358" s="70">
        <f t="shared" si="342"/>
        <v>2.11</v>
      </c>
      <c r="J2358" s="70">
        <f>VLOOKUP(H2358,CPI!C$187:L$448,10,FALSE)</f>
        <v>1.6933821850304565</v>
      </c>
      <c r="K2358" s="59">
        <f t="shared" si="348"/>
        <v>4.0528125000000017</v>
      </c>
      <c r="L2358" s="70">
        <f t="shared" si="344"/>
        <v>1.9026662422877427</v>
      </c>
      <c r="M2358" s="71">
        <f t="shared" si="347"/>
        <v>3.6282678385056943</v>
      </c>
      <c r="N2358" s="59">
        <f t="shared" si="349"/>
        <v>2.5237499999999997</v>
      </c>
      <c r="O2358" s="43">
        <f t="shared" si="349"/>
        <v>3.0026326923076923</v>
      </c>
      <c r="P2358" s="69">
        <f t="shared" si="345"/>
        <v>2.5823728571458204</v>
      </c>
      <c r="Q2358" s="44">
        <f t="shared" si="346"/>
        <v>0.87418733944539806</v>
      </c>
      <c r="R2358" s="43">
        <f t="shared" si="350"/>
        <v>251</v>
      </c>
      <c r="S2358" s="45" t="e">
        <f>#REF!*M2358/100/365*365/$R2358</f>
        <v>#REF!</v>
      </c>
      <c r="T2358" s="45" t="e">
        <f>#REF!*P2358/100/365*365/$R2358</f>
        <v>#REF!</v>
      </c>
      <c r="U2358" s="45" t="e">
        <f>#REF!*F2358/100/365*365/$R2358</f>
        <v>#REF!</v>
      </c>
      <c r="V2358" s="45" t="e">
        <f>#REF!*K2358/100/365*365/$R2358</f>
        <v>#REF!</v>
      </c>
      <c r="W2358" s="45" t="e">
        <f>#REF!*O2358/100/365*365/$R2358</f>
        <v>#REF!</v>
      </c>
      <c r="X2358" s="61">
        <f t="shared" si="343"/>
        <v>2.879531249999999</v>
      </c>
      <c r="Z2358" s="54"/>
    </row>
    <row r="2359" spans="1:26" x14ac:dyDescent="0.35">
      <c r="A2359" s="42">
        <v>43315</v>
      </c>
      <c r="B2359" s="55">
        <f t="shared" si="337"/>
        <v>43223</v>
      </c>
      <c r="C2359" s="56">
        <f t="shared" si="338"/>
        <v>43314</v>
      </c>
      <c r="D2359" s="61">
        <v>2.16</v>
      </c>
      <c r="E2359" s="33">
        <v>2.8</v>
      </c>
      <c r="F2359" s="43">
        <f t="shared" si="340"/>
        <v>2.24265625</v>
      </c>
      <c r="G2359" s="60">
        <f t="shared" si="341"/>
        <v>2.8268749999999998</v>
      </c>
      <c r="H2359" s="68" t="str">
        <f t="shared" si="339"/>
        <v>Mar 2019</v>
      </c>
      <c r="I2359" s="70">
        <f t="shared" si="342"/>
        <v>2.11</v>
      </c>
      <c r="J2359" s="70">
        <f>VLOOKUP(H2359,CPI!C$187:L$448,10,FALSE)</f>
        <v>1.6933821850304565</v>
      </c>
      <c r="K2359" s="59">
        <f t="shared" si="348"/>
        <v>4.0528125000000017</v>
      </c>
      <c r="L2359" s="70">
        <f t="shared" si="344"/>
        <v>1.9026662422877427</v>
      </c>
      <c r="M2359" s="71">
        <f t="shared" si="347"/>
        <v>3.6282678385056943</v>
      </c>
      <c r="N2359" s="59">
        <f t="shared" si="349"/>
        <v>2.5237499999999997</v>
      </c>
      <c r="O2359" s="43">
        <f t="shared" si="349"/>
        <v>3.0026326923076923</v>
      </c>
      <c r="P2359" s="69">
        <f t="shared" si="345"/>
        <v>2.5823728571458204</v>
      </c>
      <c r="Q2359" s="44">
        <f t="shared" si="346"/>
        <v>0.87418733944539806</v>
      </c>
      <c r="R2359" s="43">
        <f t="shared" si="350"/>
        <v>251</v>
      </c>
      <c r="S2359" s="45" t="e">
        <f>#REF!*M2359/100/365*365/$R2359</f>
        <v>#REF!</v>
      </c>
      <c r="T2359" s="45" t="e">
        <f>#REF!*P2359/100/365*365/$R2359</f>
        <v>#REF!</v>
      </c>
      <c r="U2359" s="45" t="e">
        <f>#REF!*F2359/100/365*365/$R2359</f>
        <v>#REF!</v>
      </c>
      <c r="V2359" s="45" t="e">
        <f>#REF!*K2359/100/365*365/$R2359</f>
        <v>#REF!</v>
      </c>
      <c r="W2359" s="45" t="e">
        <f>#REF!*O2359/100/365*365/$R2359</f>
        <v>#REF!</v>
      </c>
      <c r="X2359" s="61">
        <f t="shared" si="343"/>
        <v>2.879531249999999</v>
      </c>
      <c r="Z2359" s="54"/>
    </row>
    <row r="2360" spans="1:26" x14ac:dyDescent="0.35">
      <c r="A2360" s="42">
        <v>43318</v>
      </c>
      <c r="B2360" s="55">
        <f t="shared" si="337"/>
        <v>43226</v>
      </c>
      <c r="C2360" s="56">
        <f t="shared" si="338"/>
        <v>43317</v>
      </c>
      <c r="D2360" s="61">
        <v>2.13</v>
      </c>
      <c r="E2360" s="33">
        <v>2.77</v>
      </c>
      <c r="F2360" s="43">
        <f t="shared" si="340"/>
        <v>2.2396875000000001</v>
      </c>
      <c r="G2360" s="60">
        <f t="shared" si="341"/>
        <v>2.8270312500000001</v>
      </c>
      <c r="H2360" s="68" t="str">
        <f t="shared" si="339"/>
        <v>Mar 2019</v>
      </c>
      <c r="I2360" s="70">
        <f t="shared" si="342"/>
        <v>2.11</v>
      </c>
      <c r="J2360" s="70">
        <f>VLOOKUP(H2360,CPI!C$187:L$448,10,FALSE)</f>
        <v>1.6933821850304565</v>
      </c>
      <c r="K2360" s="59">
        <f t="shared" si="348"/>
        <v>4.0528125000000017</v>
      </c>
      <c r="L2360" s="70">
        <f t="shared" si="344"/>
        <v>1.9026662422877427</v>
      </c>
      <c r="M2360" s="71">
        <f t="shared" si="347"/>
        <v>3.6282678385056943</v>
      </c>
      <c r="N2360" s="59">
        <f t="shared" si="349"/>
        <v>2.5237499999999997</v>
      </c>
      <c r="O2360" s="43">
        <f t="shared" si="349"/>
        <v>3.0026326923076923</v>
      </c>
      <c r="P2360" s="69">
        <f t="shared" si="345"/>
        <v>2.5823728571458204</v>
      </c>
      <c r="Q2360" s="44">
        <f t="shared" si="346"/>
        <v>0.87418733944539806</v>
      </c>
      <c r="R2360" s="43">
        <f t="shared" si="350"/>
        <v>251</v>
      </c>
      <c r="S2360" s="45" t="e">
        <f>#REF!*M2360/100/365*365/$R2360</f>
        <v>#REF!</v>
      </c>
      <c r="T2360" s="45" t="e">
        <f>#REF!*P2360/100/365*365/$R2360</f>
        <v>#REF!</v>
      </c>
      <c r="U2360" s="45" t="e">
        <f>#REF!*F2360/100/365*365/$R2360</f>
        <v>#REF!</v>
      </c>
      <c r="V2360" s="45" t="e">
        <f>#REF!*K2360/100/365*365/$R2360</f>
        <v>#REF!</v>
      </c>
      <c r="W2360" s="45" t="e">
        <f>#REF!*O2360/100/365*365/$R2360</f>
        <v>#REF!</v>
      </c>
      <c r="X2360" s="61">
        <f t="shared" si="343"/>
        <v>2.879531249999999</v>
      </c>
      <c r="Z2360" s="54"/>
    </row>
    <row r="2361" spans="1:26" x14ac:dyDescent="0.35">
      <c r="A2361" s="42">
        <v>43319</v>
      </c>
      <c r="B2361" s="55">
        <f t="shared" si="337"/>
        <v>43227</v>
      </c>
      <c r="C2361" s="56">
        <f t="shared" si="338"/>
        <v>43318</v>
      </c>
      <c r="D2361" s="61">
        <v>2.11</v>
      </c>
      <c r="E2361" s="33">
        <v>2.75</v>
      </c>
      <c r="F2361" s="43">
        <f t="shared" si="340"/>
        <v>2.2365625000000002</v>
      </c>
      <c r="G2361" s="60">
        <f t="shared" si="341"/>
        <v>2.8270312500000001</v>
      </c>
      <c r="H2361" s="68" t="str">
        <f t="shared" si="339"/>
        <v>Mar 2019</v>
      </c>
      <c r="I2361" s="70">
        <f t="shared" si="342"/>
        <v>2.11</v>
      </c>
      <c r="J2361" s="70">
        <f>VLOOKUP(H2361,CPI!C$187:L$448,10,FALSE)</f>
        <v>1.6933821850304565</v>
      </c>
      <c r="K2361" s="59">
        <f t="shared" si="348"/>
        <v>4.0528125000000017</v>
      </c>
      <c r="L2361" s="70">
        <f t="shared" si="344"/>
        <v>1.9026662422877427</v>
      </c>
      <c r="M2361" s="71">
        <f t="shared" si="347"/>
        <v>3.6282678385056943</v>
      </c>
      <c r="N2361" s="59">
        <f t="shared" si="349"/>
        <v>2.5237499999999997</v>
      </c>
      <c r="O2361" s="43">
        <f t="shared" si="349"/>
        <v>3.0026326923076923</v>
      </c>
      <c r="P2361" s="69">
        <f t="shared" si="345"/>
        <v>2.5823728571458204</v>
      </c>
      <c r="Q2361" s="44">
        <f t="shared" si="346"/>
        <v>0.87418733944539806</v>
      </c>
      <c r="R2361" s="43">
        <f t="shared" si="350"/>
        <v>251</v>
      </c>
      <c r="S2361" s="45" t="e">
        <f>#REF!*M2361/100/365*365/$R2361</f>
        <v>#REF!</v>
      </c>
      <c r="T2361" s="45" t="e">
        <f>#REF!*P2361/100/365*365/$R2361</f>
        <v>#REF!</v>
      </c>
      <c r="U2361" s="45" t="e">
        <f>#REF!*F2361/100/365*365/$R2361</f>
        <v>#REF!</v>
      </c>
      <c r="V2361" s="45" t="e">
        <f>#REF!*K2361/100/365*365/$R2361</f>
        <v>#REF!</v>
      </c>
      <c r="W2361" s="45" t="e">
        <f>#REF!*O2361/100/365*365/$R2361</f>
        <v>#REF!</v>
      </c>
      <c r="X2361" s="61">
        <f t="shared" si="343"/>
        <v>2.879531249999999</v>
      </c>
      <c r="Z2361" s="54"/>
    </row>
    <row r="2362" spans="1:26" x14ac:dyDescent="0.35">
      <c r="A2362" s="42">
        <v>43320</v>
      </c>
      <c r="B2362" s="55">
        <f t="shared" si="337"/>
        <v>43228</v>
      </c>
      <c r="C2362" s="56">
        <f t="shared" si="338"/>
        <v>43319</v>
      </c>
      <c r="D2362" s="61">
        <v>2.12</v>
      </c>
      <c r="E2362" s="33">
        <v>2.76</v>
      </c>
      <c r="F2362" s="43">
        <f t="shared" si="340"/>
        <v>2.2332812500000006</v>
      </c>
      <c r="G2362" s="60">
        <f t="shared" si="341"/>
        <v>2.8268749999999998</v>
      </c>
      <c r="H2362" s="68" t="str">
        <f t="shared" si="339"/>
        <v>Mar 2019</v>
      </c>
      <c r="I2362" s="70">
        <f t="shared" si="342"/>
        <v>2.11</v>
      </c>
      <c r="J2362" s="70">
        <f>VLOOKUP(H2362,CPI!C$187:L$448,10,FALSE)</f>
        <v>1.6933821850304565</v>
      </c>
      <c r="K2362" s="59">
        <f t="shared" si="348"/>
        <v>4.0528125000000017</v>
      </c>
      <c r="L2362" s="70">
        <f t="shared" si="344"/>
        <v>1.9026662422877427</v>
      </c>
      <c r="M2362" s="71">
        <f t="shared" si="347"/>
        <v>3.6282678385056943</v>
      </c>
      <c r="N2362" s="59">
        <f t="shared" si="349"/>
        <v>2.5237499999999997</v>
      </c>
      <c r="O2362" s="43">
        <f t="shared" si="349"/>
        <v>3.0026326923076923</v>
      </c>
      <c r="P2362" s="69">
        <f t="shared" si="345"/>
        <v>2.5823728571458204</v>
      </c>
      <c r="Q2362" s="44">
        <f t="shared" si="346"/>
        <v>0.87418733944539806</v>
      </c>
      <c r="R2362" s="43">
        <f t="shared" si="350"/>
        <v>251</v>
      </c>
      <c r="S2362" s="45" t="e">
        <f>#REF!*M2362/100/365*365/$R2362</f>
        <v>#REF!</v>
      </c>
      <c r="T2362" s="45" t="e">
        <f>#REF!*P2362/100/365*365/$R2362</f>
        <v>#REF!</v>
      </c>
      <c r="U2362" s="45" t="e">
        <f>#REF!*F2362/100/365*365/$R2362</f>
        <v>#REF!</v>
      </c>
      <c r="V2362" s="45" t="e">
        <f>#REF!*K2362/100/365*365/$R2362</f>
        <v>#REF!</v>
      </c>
      <c r="W2362" s="45" t="e">
        <f>#REF!*O2362/100/365*365/$R2362</f>
        <v>#REF!</v>
      </c>
      <c r="X2362" s="61">
        <f t="shared" si="343"/>
        <v>2.879531249999999</v>
      </c>
      <c r="Z2362" s="54"/>
    </row>
    <row r="2363" spans="1:26" x14ac:dyDescent="0.35">
      <c r="A2363" s="42">
        <v>43321</v>
      </c>
      <c r="B2363" s="55">
        <f t="shared" si="337"/>
        <v>43229</v>
      </c>
      <c r="C2363" s="56">
        <f t="shared" si="338"/>
        <v>43320</v>
      </c>
      <c r="D2363" s="61">
        <v>2.02</v>
      </c>
      <c r="E2363" s="33">
        <v>2.67</v>
      </c>
      <c r="F2363" s="43">
        <f t="shared" si="340"/>
        <v>2.2295312500000009</v>
      </c>
      <c r="G2363" s="60">
        <f t="shared" si="341"/>
        <v>2.8262499999999995</v>
      </c>
      <c r="H2363" s="68" t="str">
        <f t="shared" si="339"/>
        <v>Mar 2019</v>
      </c>
      <c r="I2363" s="70">
        <f t="shared" si="342"/>
        <v>2.11</v>
      </c>
      <c r="J2363" s="70">
        <f>VLOOKUP(H2363,CPI!C$187:L$448,10,FALSE)</f>
        <v>1.6933821850304565</v>
      </c>
      <c r="K2363" s="59">
        <f t="shared" si="348"/>
        <v>4.0528125000000017</v>
      </c>
      <c r="L2363" s="70">
        <f t="shared" si="344"/>
        <v>1.9026662422877427</v>
      </c>
      <c r="M2363" s="71">
        <f t="shared" si="347"/>
        <v>3.6282678385056943</v>
      </c>
      <c r="N2363" s="59">
        <f t="shared" si="349"/>
        <v>2.5237499999999997</v>
      </c>
      <c r="O2363" s="43">
        <f t="shared" si="349"/>
        <v>3.0026326923076923</v>
      </c>
      <c r="P2363" s="69">
        <f t="shared" si="345"/>
        <v>2.5823728571458204</v>
      </c>
      <c r="Q2363" s="44">
        <f t="shared" si="346"/>
        <v>0.87418733944539806</v>
      </c>
      <c r="R2363" s="43">
        <f t="shared" si="350"/>
        <v>251</v>
      </c>
      <c r="S2363" s="45" t="e">
        <f>#REF!*M2363/100/365*365/$R2363</f>
        <v>#REF!</v>
      </c>
      <c r="T2363" s="45" t="e">
        <f>#REF!*P2363/100/365*365/$R2363</f>
        <v>#REF!</v>
      </c>
      <c r="U2363" s="45" t="e">
        <f>#REF!*F2363/100/365*365/$R2363</f>
        <v>#REF!</v>
      </c>
      <c r="V2363" s="45" t="e">
        <f>#REF!*K2363/100/365*365/$R2363</f>
        <v>#REF!</v>
      </c>
      <c r="W2363" s="45" t="e">
        <f>#REF!*O2363/100/365*365/$R2363</f>
        <v>#REF!</v>
      </c>
      <c r="X2363" s="61">
        <f t="shared" si="343"/>
        <v>2.879531249999999</v>
      </c>
      <c r="Z2363" s="54"/>
    </row>
    <row r="2364" spans="1:26" x14ac:dyDescent="0.35">
      <c r="A2364" s="42">
        <v>43322</v>
      </c>
      <c r="B2364" s="55">
        <f t="shared" si="337"/>
        <v>43230</v>
      </c>
      <c r="C2364" s="56">
        <f t="shared" si="338"/>
        <v>43321</v>
      </c>
      <c r="D2364" s="61">
        <v>1.94</v>
      </c>
      <c r="E2364" s="33">
        <v>2.59</v>
      </c>
      <c r="F2364" s="43">
        <f t="shared" si="340"/>
        <v>2.2250000000000014</v>
      </c>
      <c r="G2364" s="60">
        <f t="shared" si="341"/>
        <v>2.824843749999999</v>
      </c>
      <c r="H2364" s="68" t="str">
        <f t="shared" si="339"/>
        <v>Mar 2019</v>
      </c>
      <c r="I2364" s="70">
        <f t="shared" si="342"/>
        <v>2.11</v>
      </c>
      <c r="J2364" s="70">
        <f>VLOOKUP(H2364,CPI!C$187:L$448,10,FALSE)</f>
        <v>1.6933821850304565</v>
      </c>
      <c r="K2364" s="59">
        <f t="shared" si="348"/>
        <v>4.0528125000000017</v>
      </c>
      <c r="L2364" s="70">
        <f t="shared" si="344"/>
        <v>1.9026662422877427</v>
      </c>
      <c r="M2364" s="71">
        <f t="shared" si="347"/>
        <v>3.6282678385056943</v>
      </c>
      <c r="N2364" s="59">
        <f t="shared" si="349"/>
        <v>2.5237499999999997</v>
      </c>
      <c r="O2364" s="43">
        <f t="shared" si="349"/>
        <v>3.0026326923076923</v>
      </c>
      <c r="P2364" s="69">
        <f t="shared" si="345"/>
        <v>2.5823728571458204</v>
      </c>
      <c r="Q2364" s="44">
        <f t="shared" si="346"/>
        <v>0.87418733944539806</v>
      </c>
      <c r="R2364" s="43">
        <f t="shared" si="350"/>
        <v>251</v>
      </c>
      <c r="S2364" s="45" t="e">
        <f>#REF!*M2364/100/365*365/$R2364</f>
        <v>#REF!</v>
      </c>
      <c r="T2364" s="45" t="e">
        <f>#REF!*P2364/100/365*365/$R2364</f>
        <v>#REF!</v>
      </c>
      <c r="U2364" s="45" t="e">
        <f>#REF!*F2364/100/365*365/$R2364</f>
        <v>#REF!</v>
      </c>
      <c r="V2364" s="45" t="e">
        <f>#REF!*K2364/100/365*365/$R2364</f>
        <v>#REF!</v>
      </c>
      <c r="W2364" s="45" t="e">
        <f>#REF!*O2364/100/365*365/$R2364</f>
        <v>#REF!</v>
      </c>
      <c r="X2364" s="61">
        <f t="shared" si="343"/>
        <v>2.879531249999999</v>
      </c>
      <c r="Z2364" s="54"/>
    </row>
    <row r="2365" spans="1:26" x14ac:dyDescent="0.35">
      <c r="A2365" s="42">
        <v>43325</v>
      </c>
      <c r="B2365" s="55">
        <f t="shared" si="337"/>
        <v>43233</v>
      </c>
      <c r="C2365" s="56">
        <f t="shared" si="338"/>
        <v>43324</v>
      </c>
      <c r="D2365" s="61">
        <v>1.94</v>
      </c>
      <c r="E2365" s="33">
        <v>2.58</v>
      </c>
      <c r="F2365" s="43">
        <f t="shared" si="340"/>
        <v>2.2195312500000011</v>
      </c>
      <c r="G2365" s="60">
        <f t="shared" si="341"/>
        <v>2.8226562499999992</v>
      </c>
      <c r="H2365" s="68" t="str">
        <f t="shared" si="339"/>
        <v>Mar 2019</v>
      </c>
      <c r="I2365" s="70">
        <f t="shared" si="342"/>
        <v>2.11</v>
      </c>
      <c r="J2365" s="70">
        <f>VLOOKUP(H2365,CPI!C$187:L$448,10,FALSE)</f>
        <v>1.6933821850304565</v>
      </c>
      <c r="K2365" s="59">
        <f t="shared" si="348"/>
        <v>4.0528125000000017</v>
      </c>
      <c r="L2365" s="70">
        <f t="shared" si="344"/>
        <v>1.9026662422877427</v>
      </c>
      <c r="M2365" s="71">
        <f t="shared" si="347"/>
        <v>3.6282678385056943</v>
      </c>
      <c r="N2365" s="59">
        <f t="shared" si="349"/>
        <v>2.5237499999999997</v>
      </c>
      <c r="O2365" s="43">
        <f t="shared" si="349"/>
        <v>3.0026326923076923</v>
      </c>
      <c r="P2365" s="69">
        <f t="shared" si="345"/>
        <v>2.5823728571458204</v>
      </c>
      <c r="Q2365" s="44">
        <f t="shared" si="346"/>
        <v>0.87418733944539806</v>
      </c>
      <c r="R2365" s="43">
        <f t="shared" si="350"/>
        <v>251</v>
      </c>
      <c r="S2365" s="45" t="e">
        <f>#REF!*M2365/100/365*365/$R2365</f>
        <v>#REF!</v>
      </c>
      <c r="T2365" s="45" t="e">
        <f>#REF!*P2365/100/365*365/$R2365</f>
        <v>#REF!</v>
      </c>
      <c r="U2365" s="45" t="e">
        <f>#REF!*F2365/100/365*365/$R2365</f>
        <v>#REF!</v>
      </c>
      <c r="V2365" s="45" t="e">
        <f>#REF!*K2365/100/365*365/$R2365</f>
        <v>#REF!</v>
      </c>
      <c r="W2365" s="45" t="e">
        <f>#REF!*O2365/100/365*365/$R2365</f>
        <v>#REF!</v>
      </c>
      <c r="X2365" s="61">
        <f t="shared" si="343"/>
        <v>2.879531249999999</v>
      </c>
      <c r="Z2365" s="54"/>
    </row>
    <row r="2366" spans="1:26" x14ac:dyDescent="0.35">
      <c r="A2366" s="42">
        <v>43326</v>
      </c>
      <c r="B2366" s="55">
        <f t="shared" si="337"/>
        <v>43234</v>
      </c>
      <c r="C2366" s="56">
        <f t="shared" si="338"/>
        <v>43325</v>
      </c>
      <c r="D2366" s="61">
        <v>1.94</v>
      </c>
      <c r="E2366" s="33">
        <v>2.58</v>
      </c>
      <c r="F2366" s="43">
        <f t="shared" si="340"/>
        <v>2.2143750000000013</v>
      </c>
      <c r="G2366" s="60">
        <f t="shared" si="341"/>
        <v>2.8206249999999997</v>
      </c>
      <c r="H2366" s="68" t="str">
        <f t="shared" si="339"/>
        <v>Mar 2019</v>
      </c>
      <c r="I2366" s="70">
        <f t="shared" si="342"/>
        <v>2.11</v>
      </c>
      <c r="J2366" s="70">
        <f>VLOOKUP(H2366,CPI!C$187:L$448,10,FALSE)</f>
        <v>1.6933821850304565</v>
      </c>
      <c r="K2366" s="59">
        <f t="shared" si="348"/>
        <v>4.0528125000000017</v>
      </c>
      <c r="L2366" s="70">
        <f t="shared" si="344"/>
        <v>1.9026662422877427</v>
      </c>
      <c r="M2366" s="71">
        <f t="shared" si="347"/>
        <v>3.6282678385056943</v>
      </c>
      <c r="N2366" s="59">
        <f t="shared" si="349"/>
        <v>2.5237499999999997</v>
      </c>
      <c r="O2366" s="43">
        <f t="shared" si="349"/>
        <v>3.0026326923076923</v>
      </c>
      <c r="P2366" s="69">
        <f t="shared" si="345"/>
        <v>2.5823728571458204</v>
      </c>
      <c r="Q2366" s="44">
        <f t="shared" si="346"/>
        <v>0.87418733944539806</v>
      </c>
      <c r="R2366" s="43">
        <f t="shared" si="350"/>
        <v>251</v>
      </c>
      <c r="S2366" s="45" t="e">
        <f>#REF!*M2366/100/365*365/$R2366</f>
        <v>#REF!</v>
      </c>
      <c r="T2366" s="45" t="e">
        <f>#REF!*P2366/100/365*365/$R2366</f>
        <v>#REF!</v>
      </c>
      <c r="U2366" s="45" t="e">
        <f>#REF!*F2366/100/365*365/$R2366</f>
        <v>#REF!</v>
      </c>
      <c r="V2366" s="45" t="e">
        <f>#REF!*K2366/100/365*365/$R2366</f>
        <v>#REF!</v>
      </c>
      <c r="W2366" s="45" t="e">
        <f>#REF!*O2366/100/365*365/$R2366</f>
        <v>#REF!</v>
      </c>
      <c r="X2366" s="61">
        <f t="shared" si="343"/>
        <v>2.879531249999999</v>
      </c>
      <c r="Z2366" s="54"/>
    </row>
    <row r="2367" spans="1:26" x14ac:dyDescent="0.35">
      <c r="A2367" s="42">
        <v>43327</v>
      </c>
      <c r="B2367" s="55">
        <f t="shared" si="337"/>
        <v>43235</v>
      </c>
      <c r="C2367" s="56">
        <f t="shared" si="338"/>
        <v>43326</v>
      </c>
      <c r="D2367" s="61">
        <v>1.94</v>
      </c>
      <c r="E2367" s="33">
        <v>2.57</v>
      </c>
      <c r="F2367" s="43">
        <f t="shared" si="340"/>
        <v>2.2089062500000014</v>
      </c>
      <c r="G2367" s="60">
        <f t="shared" si="341"/>
        <v>2.8181249999999998</v>
      </c>
      <c r="H2367" s="68" t="str">
        <f t="shared" si="339"/>
        <v>Mar 2019</v>
      </c>
      <c r="I2367" s="70">
        <f t="shared" si="342"/>
        <v>2.11</v>
      </c>
      <c r="J2367" s="70">
        <f>VLOOKUP(H2367,CPI!C$187:L$448,10,FALSE)</f>
        <v>1.6933821850304565</v>
      </c>
      <c r="K2367" s="59">
        <f t="shared" si="348"/>
        <v>4.0528125000000017</v>
      </c>
      <c r="L2367" s="70">
        <f t="shared" si="344"/>
        <v>1.9026662422877427</v>
      </c>
      <c r="M2367" s="71">
        <f t="shared" si="347"/>
        <v>3.6282678385056943</v>
      </c>
      <c r="N2367" s="59">
        <f t="shared" si="349"/>
        <v>2.5237499999999997</v>
      </c>
      <c r="O2367" s="43">
        <f t="shared" si="349"/>
        <v>3.0026326923076923</v>
      </c>
      <c r="P2367" s="69">
        <f t="shared" si="345"/>
        <v>2.5823728571458204</v>
      </c>
      <c r="Q2367" s="44">
        <f t="shared" si="346"/>
        <v>0.87418733944539806</v>
      </c>
      <c r="R2367" s="43">
        <f t="shared" si="350"/>
        <v>251</v>
      </c>
      <c r="S2367" s="45" t="e">
        <f>#REF!*M2367/100/365*365/$R2367</f>
        <v>#REF!</v>
      </c>
      <c r="T2367" s="45" t="e">
        <f>#REF!*P2367/100/365*365/$R2367</f>
        <v>#REF!</v>
      </c>
      <c r="U2367" s="45" t="e">
        <f>#REF!*F2367/100/365*365/$R2367</f>
        <v>#REF!</v>
      </c>
      <c r="V2367" s="45" t="e">
        <f>#REF!*K2367/100/365*365/$R2367</f>
        <v>#REF!</v>
      </c>
      <c r="W2367" s="45" t="e">
        <f>#REF!*O2367/100/365*365/$R2367</f>
        <v>#REF!</v>
      </c>
      <c r="X2367" s="61">
        <f t="shared" si="343"/>
        <v>2.879531249999999</v>
      </c>
      <c r="Z2367" s="54"/>
    </row>
    <row r="2368" spans="1:26" x14ac:dyDescent="0.35">
      <c r="A2368" s="42">
        <v>43328</v>
      </c>
      <c r="B2368" s="55">
        <f t="shared" si="337"/>
        <v>43236</v>
      </c>
      <c r="C2368" s="56">
        <f t="shared" si="338"/>
        <v>43327</v>
      </c>
      <c r="D2368" s="61">
        <v>1.95</v>
      </c>
      <c r="E2368" s="33">
        <v>2.57</v>
      </c>
      <c r="F2368" s="43">
        <f t="shared" si="340"/>
        <v>2.2026562500000009</v>
      </c>
      <c r="G2368" s="60">
        <f t="shared" si="341"/>
        <v>2.8145312499999995</v>
      </c>
      <c r="H2368" s="68" t="str">
        <f t="shared" si="339"/>
        <v>Mar 2019</v>
      </c>
      <c r="I2368" s="70">
        <f t="shared" si="342"/>
        <v>2.11</v>
      </c>
      <c r="J2368" s="70">
        <f>VLOOKUP(H2368,CPI!C$187:L$448,10,FALSE)</f>
        <v>1.6933821850304565</v>
      </c>
      <c r="K2368" s="59">
        <f t="shared" si="348"/>
        <v>4.0528125000000017</v>
      </c>
      <c r="L2368" s="70">
        <f t="shared" si="344"/>
        <v>1.9026662422877427</v>
      </c>
      <c r="M2368" s="71">
        <f t="shared" si="347"/>
        <v>3.6282678385056943</v>
      </c>
      <c r="N2368" s="59">
        <f t="shared" si="349"/>
        <v>2.5237499999999997</v>
      </c>
      <c r="O2368" s="43">
        <f t="shared" si="349"/>
        <v>3.0026326923076923</v>
      </c>
      <c r="P2368" s="69">
        <f t="shared" si="345"/>
        <v>2.5823728571458204</v>
      </c>
      <c r="Q2368" s="44">
        <f t="shared" si="346"/>
        <v>0.87418733944539806</v>
      </c>
      <c r="R2368" s="43">
        <f t="shared" si="350"/>
        <v>251</v>
      </c>
      <c r="S2368" s="45" t="e">
        <f>#REF!*M2368/100/365*365/$R2368</f>
        <v>#REF!</v>
      </c>
      <c r="T2368" s="45" t="e">
        <f>#REF!*P2368/100/365*365/$R2368</f>
        <v>#REF!</v>
      </c>
      <c r="U2368" s="45" t="e">
        <f>#REF!*F2368/100/365*365/$R2368</f>
        <v>#REF!</v>
      </c>
      <c r="V2368" s="45" t="e">
        <f>#REF!*K2368/100/365*365/$R2368</f>
        <v>#REF!</v>
      </c>
      <c r="W2368" s="45" t="e">
        <f>#REF!*O2368/100/365*365/$R2368</f>
        <v>#REF!</v>
      </c>
      <c r="X2368" s="61">
        <f t="shared" si="343"/>
        <v>2.879531249999999</v>
      </c>
      <c r="Z2368" s="54"/>
    </row>
    <row r="2369" spans="1:26" x14ac:dyDescent="0.35">
      <c r="A2369" s="42">
        <v>43329</v>
      </c>
      <c r="B2369" s="55">
        <f t="shared" si="337"/>
        <v>43237</v>
      </c>
      <c r="C2369" s="56">
        <f t="shared" si="338"/>
        <v>43328</v>
      </c>
      <c r="D2369" s="61">
        <v>1.96</v>
      </c>
      <c r="E2369" s="33">
        <v>2.58</v>
      </c>
      <c r="F2369" s="43">
        <f t="shared" si="340"/>
        <v>2.1962500000000009</v>
      </c>
      <c r="G2369" s="60">
        <f t="shared" si="341"/>
        <v>2.8103124999999998</v>
      </c>
      <c r="H2369" s="68" t="str">
        <f t="shared" si="339"/>
        <v>Mar 2019</v>
      </c>
      <c r="I2369" s="70">
        <f t="shared" si="342"/>
        <v>2.11</v>
      </c>
      <c r="J2369" s="70">
        <f>VLOOKUP(H2369,CPI!C$187:L$448,10,FALSE)</f>
        <v>1.6933821850304565</v>
      </c>
      <c r="K2369" s="59">
        <f t="shared" si="348"/>
        <v>4.0528125000000017</v>
      </c>
      <c r="L2369" s="70">
        <f t="shared" si="344"/>
        <v>1.9026662422877427</v>
      </c>
      <c r="M2369" s="71">
        <f t="shared" si="347"/>
        <v>3.6282678385056943</v>
      </c>
      <c r="N2369" s="59">
        <f t="shared" si="349"/>
        <v>2.5237499999999997</v>
      </c>
      <c r="O2369" s="43">
        <f t="shared" si="349"/>
        <v>3.0026326923076923</v>
      </c>
      <c r="P2369" s="69">
        <f t="shared" si="345"/>
        <v>2.5823728571458204</v>
      </c>
      <c r="Q2369" s="44">
        <f t="shared" si="346"/>
        <v>0.87418733944539806</v>
      </c>
      <c r="R2369" s="43">
        <f t="shared" si="350"/>
        <v>251</v>
      </c>
      <c r="S2369" s="45" t="e">
        <f>#REF!*M2369/100/365*365/$R2369</f>
        <v>#REF!</v>
      </c>
      <c r="T2369" s="45" t="e">
        <f>#REF!*P2369/100/365*365/$R2369</f>
        <v>#REF!</v>
      </c>
      <c r="U2369" s="45" t="e">
        <f>#REF!*F2369/100/365*365/$R2369</f>
        <v>#REF!</v>
      </c>
      <c r="V2369" s="45" t="e">
        <f>#REF!*K2369/100/365*365/$R2369</f>
        <v>#REF!</v>
      </c>
      <c r="W2369" s="45" t="e">
        <f>#REF!*O2369/100/365*365/$R2369</f>
        <v>#REF!</v>
      </c>
      <c r="X2369" s="61">
        <f t="shared" si="343"/>
        <v>2.879531249999999</v>
      </c>
      <c r="Z2369" s="54"/>
    </row>
    <row r="2370" spans="1:26" x14ac:dyDescent="0.35">
      <c r="A2370" s="42">
        <v>43332</v>
      </c>
      <c r="B2370" s="55">
        <f t="shared" si="337"/>
        <v>43240</v>
      </c>
      <c r="C2370" s="56">
        <f t="shared" si="338"/>
        <v>43331</v>
      </c>
      <c r="D2370" s="61">
        <v>1.96</v>
      </c>
      <c r="E2370" s="33">
        <v>2.57</v>
      </c>
      <c r="F2370" s="43">
        <f t="shared" si="340"/>
        <v>2.189843750000001</v>
      </c>
      <c r="G2370" s="60">
        <f t="shared" si="341"/>
        <v>2.8059374999999998</v>
      </c>
      <c r="H2370" s="68" t="str">
        <f t="shared" si="339"/>
        <v>Mar 2019</v>
      </c>
      <c r="I2370" s="70">
        <f t="shared" si="342"/>
        <v>2.11</v>
      </c>
      <c r="J2370" s="70">
        <f>VLOOKUP(H2370,CPI!C$187:L$448,10,FALSE)</f>
        <v>1.6933821850304565</v>
      </c>
      <c r="K2370" s="59">
        <f t="shared" si="348"/>
        <v>4.0528125000000017</v>
      </c>
      <c r="L2370" s="70">
        <f t="shared" si="344"/>
        <v>1.9026662422877427</v>
      </c>
      <c r="M2370" s="71">
        <f t="shared" si="347"/>
        <v>3.6282678385056943</v>
      </c>
      <c r="N2370" s="59">
        <f t="shared" si="349"/>
        <v>2.5237499999999997</v>
      </c>
      <c r="O2370" s="43">
        <f t="shared" si="349"/>
        <v>3.0026326923076923</v>
      </c>
      <c r="P2370" s="69">
        <f t="shared" si="345"/>
        <v>2.5823728571458204</v>
      </c>
      <c r="Q2370" s="44">
        <f t="shared" si="346"/>
        <v>0.87418733944539806</v>
      </c>
      <c r="R2370" s="43">
        <f t="shared" si="350"/>
        <v>251</v>
      </c>
      <c r="S2370" s="45" t="e">
        <f>#REF!*M2370/100/365*365/$R2370</f>
        <v>#REF!</v>
      </c>
      <c r="T2370" s="45" t="e">
        <f>#REF!*P2370/100/365*365/$R2370</f>
        <v>#REF!</v>
      </c>
      <c r="U2370" s="45" t="e">
        <f>#REF!*F2370/100/365*365/$R2370</f>
        <v>#REF!</v>
      </c>
      <c r="V2370" s="45" t="e">
        <f>#REF!*K2370/100/365*365/$R2370</f>
        <v>#REF!</v>
      </c>
      <c r="W2370" s="45" t="e">
        <f>#REF!*O2370/100/365*365/$R2370</f>
        <v>#REF!</v>
      </c>
      <c r="X2370" s="61">
        <f t="shared" si="343"/>
        <v>2.879531249999999</v>
      </c>
      <c r="Z2370" s="54"/>
    </row>
    <row r="2371" spans="1:26" x14ac:dyDescent="0.35">
      <c r="A2371" s="42">
        <v>43333</v>
      </c>
      <c r="B2371" s="55">
        <f t="shared" si="337"/>
        <v>43241</v>
      </c>
      <c r="C2371" s="56">
        <f t="shared" si="338"/>
        <v>43332</v>
      </c>
      <c r="D2371" s="61">
        <v>1.97</v>
      </c>
      <c r="E2371" s="33">
        <v>2.59</v>
      </c>
      <c r="F2371" s="43">
        <f t="shared" si="340"/>
        <v>2.183906250000001</v>
      </c>
      <c r="G2371" s="60">
        <f t="shared" si="341"/>
        <v>2.8018749999999999</v>
      </c>
      <c r="H2371" s="68" t="str">
        <f t="shared" si="339"/>
        <v>Mar 2019</v>
      </c>
      <c r="I2371" s="70">
        <f t="shared" si="342"/>
        <v>2.11</v>
      </c>
      <c r="J2371" s="70">
        <f>VLOOKUP(H2371,CPI!C$187:L$448,10,FALSE)</f>
        <v>1.6933821850304565</v>
      </c>
      <c r="K2371" s="59">
        <f t="shared" si="348"/>
        <v>4.0528125000000017</v>
      </c>
      <c r="L2371" s="70">
        <f t="shared" si="344"/>
        <v>1.9026662422877427</v>
      </c>
      <c r="M2371" s="71">
        <f t="shared" si="347"/>
        <v>3.6282678385056943</v>
      </c>
      <c r="N2371" s="59">
        <f t="shared" si="349"/>
        <v>2.5237499999999997</v>
      </c>
      <c r="O2371" s="43">
        <f t="shared" si="349"/>
        <v>3.0026326923076923</v>
      </c>
      <c r="P2371" s="69">
        <f t="shared" si="345"/>
        <v>2.5823728571458204</v>
      </c>
      <c r="Q2371" s="44">
        <f t="shared" si="346"/>
        <v>0.87418733944539806</v>
      </c>
      <c r="R2371" s="43">
        <f t="shared" si="350"/>
        <v>251</v>
      </c>
      <c r="S2371" s="45" t="e">
        <f>#REF!*M2371/100/365*365/$R2371</f>
        <v>#REF!</v>
      </c>
      <c r="T2371" s="45" t="e">
        <f>#REF!*P2371/100/365*365/$R2371</f>
        <v>#REF!</v>
      </c>
      <c r="U2371" s="45" t="e">
        <f>#REF!*F2371/100/365*365/$R2371</f>
        <v>#REF!</v>
      </c>
      <c r="V2371" s="45" t="e">
        <f>#REF!*K2371/100/365*365/$R2371</f>
        <v>#REF!</v>
      </c>
      <c r="W2371" s="45" t="e">
        <f>#REF!*O2371/100/365*365/$R2371</f>
        <v>#REF!</v>
      </c>
      <c r="X2371" s="61">
        <f t="shared" si="343"/>
        <v>2.879531249999999</v>
      </c>
      <c r="Z2371" s="54"/>
    </row>
    <row r="2372" spans="1:26" x14ac:dyDescent="0.35">
      <c r="A2372" s="42">
        <v>43334</v>
      </c>
      <c r="B2372" s="55">
        <f t="shared" si="337"/>
        <v>43242</v>
      </c>
      <c r="C2372" s="56">
        <f t="shared" si="338"/>
        <v>43333</v>
      </c>
      <c r="D2372" s="61">
        <v>1.97</v>
      </c>
      <c r="E2372" s="33">
        <v>2.59</v>
      </c>
      <c r="F2372" s="43">
        <f t="shared" si="340"/>
        <v>2.1782812500000008</v>
      </c>
      <c r="G2372" s="60">
        <f t="shared" si="341"/>
        <v>2.7981250000000002</v>
      </c>
      <c r="H2372" s="68" t="str">
        <f t="shared" si="339"/>
        <v>Mar 2019</v>
      </c>
      <c r="I2372" s="70">
        <f t="shared" si="342"/>
        <v>2.11</v>
      </c>
      <c r="J2372" s="70">
        <f>VLOOKUP(H2372,CPI!C$187:L$448,10,FALSE)</f>
        <v>1.6933821850304565</v>
      </c>
      <c r="K2372" s="59">
        <f t="shared" si="348"/>
        <v>4.0528125000000017</v>
      </c>
      <c r="L2372" s="70">
        <f t="shared" si="344"/>
        <v>1.9026662422877427</v>
      </c>
      <c r="M2372" s="71">
        <f t="shared" si="347"/>
        <v>3.6282678385056943</v>
      </c>
      <c r="N2372" s="59">
        <f t="shared" si="349"/>
        <v>2.5237499999999997</v>
      </c>
      <c r="O2372" s="43">
        <f t="shared" si="349"/>
        <v>3.0026326923076923</v>
      </c>
      <c r="P2372" s="69">
        <f t="shared" si="345"/>
        <v>2.5823728571458204</v>
      </c>
      <c r="Q2372" s="44">
        <f t="shared" si="346"/>
        <v>0.87418733944539806</v>
      </c>
      <c r="R2372" s="43">
        <f t="shared" si="350"/>
        <v>251</v>
      </c>
      <c r="S2372" s="45" t="e">
        <f>#REF!*M2372/100/365*365/$R2372</f>
        <v>#REF!</v>
      </c>
      <c r="T2372" s="45" t="e">
        <f>#REF!*P2372/100/365*365/$R2372</f>
        <v>#REF!</v>
      </c>
      <c r="U2372" s="45" t="e">
        <f>#REF!*F2372/100/365*365/$R2372</f>
        <v>#REF!</v>
      </c>
      <c r="V2372" s="45" t="e">
        <f>#REF!*K2372/100/365*365/$R2372</f>
        <v>#REF!</v>
      </c>
      <c r="W2372" s="45" t="e">
        <f>#REF!*O2372/100/365*365/$R2372</f>
        <v>#REF!</v>
      </c>
      <c r="X2372" s="61">
        <f t="shared" si="343"/>
        <v>2.879531249999999</v>
      </c>
      <c r="Z2372" s="54"/>
    </row>
    <row r="2373" spans="1:26" x14ac:dyDescent="0.35">
      <c r="A2373" s="42">
        <v>43335</v>
      </c>
      <c r="B2373" s="55">
        <f t="shared" si="337"/>
        <v>43243</v>
      </c>
      <c r="C2373" s="56">
        <f t="shared" si="338"/>
        <v>43334</v>
      </c>
      <c r="D2373" s="61">
        <v>1.95</v>
      </c>
      <c r="E2373" s="33">
        <v>2.57</v>
      </c>
      <c r="F2373" s="43">
        <f t="shared" si="340"/>
        <v>2.1728125000000005</v>
      </c>
      <c r="G2373" s="60">
        <f t="shared" si="341"/>
        <v>2.7946875000000002</v>
      </c>
      <c r="H2373" s="68" t="str">
        <f t="shared" si="339"/>
        <v>Mar 2019</v>
      </c>
      <c r="I2373" s="70">
        <f t="shared" si="342"/>
        <v>2.11</v>
      </c>
      <c r="J2373" s="70">
        <f>VLOOKUP(H2373,CPI!C$187:L$448,10,FALSE)</f>
        <v>1.6933821850304565</v>
      </c>
      <c r="K2373" s="59">
        <f t="shared" si="348"/>
        <v>4.0528125000000017</v>
      </c>
      <c r="L2373" s="70">
        <f t="shared" si="344"/>
        <v>1.9026662422877427</v>
      </c>
      <c r="M2373" s="71">
        <f t="shared" si="347"/>
        <v>3.6282678385056943</v>
      </c>
      <c r="N2373" s="59">
        <f t="shared" si="349"/>
        <v>2.5237499999999997</v>
      </c>
      <c r="O2373" s="43">
        <f t="shared" si="349"/>
        <v>3.0026326923076923</v>
      </c>
      <c r="P2373" s="69">
        <f t="shared" si="345"/>
        <v>2.5823728571458204</v>
      </c>
      <c r="Q2373" s="44">
        <f t="shared" si="346"/>
        <v>0.87418733944539806</v>
      </c>
      <c r="R2373" s="43">
        <f t="shared" si="350"/>
        <v>251</v>
      </c>
      <c r="S2373" s="45" t="e">
        <f>#REF!*M2373/100/365*365/$R2373</f>
        <v>#REF!</v>
      </c>
      <c r="T2373" s="45" t="e">
        <f>#REF!*P2373/100/365*365/$R2373</f>
        <v>#REF!</v>
      </c>
      <c r="U2373" s="45" t="e">
        <f>#REF!*F2373/100/365*365/$R2373</f>
        <v>#REF!</v>
      </c>
      <c r="V2373" s="45" t="e">
        <f>#REF!*K2373/100/365*365/$R2373</f>
        <v>#REF!</v>
      </c>
      <c r="W2373" s="45" t="e">
        <f>#REF!*O2373/100/365*365/$R2373</f>
        <v>#REF!</v>
      </c>
      <c r="X2373" s="61">
        <f t="shared" si="343"/>
        <v>2.879531249999999</v>
      </c>
      <c r="Z2373" s="54"/>
    </row>
    <row r="2374" spans="1:26" x14ac:dyDescent="0.35">
      <c r="A2374" s="42">
        <v>43336</v>
      </c>
      <c r="B2374" s="55">
        <f t="shared" si="337"/>
        <v>43244</v>
      </c>
      <c r="C2374" s="56">
        <f t="shared" si="338"/>
        <v>43335</v>
      </c>
      <c r="D2374" s="61">
        <v>1.96</v>
      </c>
      <c r="E2374" s="33">
        <v>2.57</v>
      </c>
      <c r="F2374" s="43">
        <f t="shared" si="340"/>
        <v>2.1673437500000001</v>
      </c>
      <c r="G2374" s="60">
        <f t="shared" si="341"/>
        <v>2.7915624999999999</v>
      </c>
      <c r="H2374" s="68" t="str">
        <f t="shared" si="339"/>
        <v>Mar 2019</v>
      </c>
      <c r="I2374" s="70">
        <f t="shared" si="342"/>
        <v>2.11</v>
      </c>
      <c r="J2374" s="70">
        <f>VLOOKUP(H2374,CPI!C$187:L$448,10,FALSE)</f>
        <v>1.6933821850304565</v>
      </c>
      <c r="K2374" s="59">
        <f t="shared" si="348"/>
        <v>4.0528125000000017</v>
      </c>
      <c r="L2374" s="70">
        <f t="shared" si="344"/>
        <v>1.9026662422877427</v>
      </c>
      <c r="M2374" s="71">
        <f t="shared" si="347"/>
        <v>3.6282678385056943</v>
      </c>
      <c r="N2374" s="59">
        <f t="shared" si="349"/>
        <v>2.5237499999999997</v>
      </c>
      <c r="O2374" s="43">
        <f t="shared" si="349"/>
        <v>3.0026326923076923</v>
      </c>
      <c r="P2374" s="69">
        <f t="shared" si="345"/>
        <v>2.5823728571458204</v>
      </c>
      <c r="Q2374" s="44">
        <f t="shared" si="346"/>
        <v>0.87418733944539806</v>
      </c>
      <c r="R2374" s="43">
        <f t="shared" si="350"/>
        <v>251</v>
      </c>
      <c r="S2374" s="45" t="e">
        <f>#REF!*M2374/100/365*365/$R2374</f>
        <v>#REF!</v>
      </c>
      <c r="T2374" s="45" t="e">
        <f>#REF!*P2374/100/365*365/$R2374</f>
        <v>#REF!</v>
      </c>
      <c r="U2374" s="45" t="e">
        <f>#REF!*F2374/100/365*365/$R2374</f>
        <v>#REF!</v>
      </c>
      <c r="V2374" s="45" t="e">
        <f>#REF!*K2374/100/365*365/$R2374</f>
        <v>#REF!</v>
      </c>
      <c r="W2374" s="45" t="e">
        <f>#REF!*O2374/100/365*365/$R2374</f>
        <v>#REF!</v>
      </c>
      <c r="X2374" s="61">
        <f t="shared" si="343"/>
        <v>2.879531249999999</v>
      </c>
      <c r="Z2374" s="54"/>
    </row>
    <row r="2375" spans="1:26" x14ac:dyDescent="0.35">
      <c r="A2375" s="42">
        <v>43339</v>
      </c>
      <c r="B2375" s="55">
        <f t="shared" ref="B2375:B2438" si="351">EDATE(A2375,-3)</f>
        <v>43247</v>
      </c>
      <c r="C2375" s="56">
        <f t="shared" ref="C2375:C2438" si="352">A2375-1</f>
        <v>43338</v>
      </c>
      <c r="D2375" s="61">
        <v>1.97</v>
      </c>
      <c r="E2375" s="33">
        <v>2.58</v>
      </c>
      <c r="F2375" s="43">
        <f t="shared" si="340"/>
        <v>2.1620312500000005</v>
      </c>
      <c r="G2375" s="60">
        <f t="shared" si="341"/>
        <v>2.7889062500000001</v>
      </c>
      <c r="H2375" s="68" t="str">
        <f t="shared" ref="H2375:H2438" si="353">"Mar "&amp;IF(MONTH(A2375)&gt;=4,YEAR(A2375)+1,YEAR(A2375))</f>
        <v>Mar 2019</v>
      </c>
      <c r="I2375" s="70">
        <f t="shared" si="342"/>
        <v>2.11</v>
      </c>
      <c r="J2375" s="70">
        <f>VLOOKUP(H2375,CPI!C$187:L$448,10,FALSE)</f>
        <v>1.6933821850304565</v>
      </c>
      <c r="K2375" s="59">
        <f t="shared" si="348"/>
        <v>4.0528125000000017</v>
      </c>
      <c r="L2375" s="70">
        <f t="shared" si="344"/>
        <v>1.9026662422877427</v>
      </c>
      <c r="M2375" s="71">
        <f t="shared" si="347"/>
        <v>3.6282678385056943</v>
      </c>
      <c r="N2375" s="59">
        <f t="shared" si="349"/>
        <v>2.5237499999999997</v>
      </c>
      <c r="O2375" s="43">
        <f t="shared" si="349"/>
        <v>3.0026326923076923</v>
      </c>
      <c r="P2375" s="69">
        <f t="shared" si="345"/>
        <v>2.5823728571458204</v>
      </c>
      <c r="Q2375" s="44">
        <f t="shared" si="346"/>
        <v>0.87418733944539806</v>
      </c>
      <c r="R2375" s="43">
        <f t="shared" si="350"/>
        <v>251</v>
      </c>
      <c r="S2375" s="45" t="e">
        <f>#REF!*M2375/100/365*365/$R2375</f>
        <v>#REF!</v>
      </c>
      <c r="T2375" s="45" t="e">
        <f>#REF!*P2375/100/365*365/$R2375</f>
        <v>#REF!</v>
      </c>
      <c r="U2375" s="45" t="e">
        <f>#REF!*F2375/100/365*365/$R2375</f>
        <v>#REF!</v>
      </c>
      <c r="V2375" s="45" t="e">
        <f>#REF!*K2375/100/365*365/$R2375</f>
        <v>#REF!</v>
      </c>
      <c r="W2375" s="45" t="e">
        <f>#REF!*O2375/100/365*365/$R2375</f>
        <v>#REF!</v>
      </c>
      <c r="X2375" s="61">
        <f t="shared" si="343"/>
        <v>2.879531249999999</v>
      </c>
      <c r="Z2375" s="54"/>
    </row>
    <row r="2376" spans="1:26" x14ac:dyDescent="0.35">
      <c r="A2376" s="42">
        <v>43340</v>
      </c>
      <c r="B2376" s="55">
        <f t="shared" si="351"/>
        <v>43248</v>
      </c>
      <c r="C2376" s="56">
        <f t="shared" si="352"/>
        <v>43339</v>
      </c>
      <c r="D2376" s="61">
        <v>1.98</v>
      </c>
      <c r="E2376" s="33">
        <v>2.61</v>
      </c>
      <c r="F2376" s="43">
        <f t="shared" ref="F2376:F2439" si="354">AVERAGEIFS(D:D,A:A,"&gt;"&amp;B2376,A:A,"&lt;="&amp;C2376)</f>
        <v>2.1571875</v>
      </c>
      <c r="G2376" s="60">
        <f t="shared" ref="G2376:G2439" si="355">AVERAGEIFS(E:E,A:A,"&gt;"&amp;B2376,A:A,"&lt;="&amp;C2376)</f>
        <v>2.7867187500000008</v>
      </c>
      <c r="H2376" s="68" t="str">
        <f t="shared" si="353"/>
        <v>Mar 2019</v>
      </c>
      <c r="I2376" s="70">
        <f t="shared" si="342"/>
        <v>2.11</v>
      </c>
      <c r="J2376" s="70">
        <f>VLOOKUP(H2376,CPI!C$187:L$448,10,FALSE)</f>
        <v>1.6933821850304565</v>
      </c>
      <c r="K2376" s="59">
        <f t="shared" si="348"/>
        <v>4.0528125000000017</v>
      </c>
      <c r="L2376" s="70">
        <f t="shared" si="344"/>
        <v>1.9026662422877427</v>
      </c>
      <c r="M2376" s="71">
        <f t="shared" si="347"/>
        <v>3.6282678385056943</v>
      </c>
      <c r="N2376" s="59">
        <f t="shared" si="349"/>
        <v>2.5237499999999997</v>
      </c>
      <c r="O2376" s="43">
        <f t="shared" si="349"/>
        <v>3.0026326923076923</v>
      </c>
      <c r="P2376" s="69">
        <f t="shared" si="345"/>
        <v>2.5823728571458204</v>
      </c>
      <c r="Q2376" s="44">
        <f t="shared" si="346"/>
        <v>0.87418733944539806</v>
      </c>
      <c r="R2376" s="43">
        <f t="shared" si="350"/>
        <v>251</v>
      </c>
      <c r="S2376" s="45" t="e">
        <f>#REF!*M2376/100/365*365/$R2376</f>
        <v>#REF!</v>
      </c>
      <c r="T2376" s="45" t="e">
        <f>#REF!*P2376/100/365*365/$R2376</f>
        <v>#REF!</v>
      </c>
      <c r="U2376" s="45" t="e">
        <f>#REF!*F2376/100/365*365/$R2376</f>
        <v>#REF!</v>
      </c>
      <c r="V2376" s="45" t="e">
        <f>#REF!*K2376/100/365*365/$R2376</f>
        <v>#REF!</v>
      </c>
      <c r="W2376" s="45" t="e">
        <f>#REF!*O2376/100/365*365/$R2376</f>
        <v>#REF!</v>
      </c>
      <c r="X2376" s="61">
        <f t="shared" si="343"/>
        <v>2.879531249999999</v>
      </c>
      <c r="Z2376" s="54"/>
    </row>
    <row r="2377" spans="1:26" x14ac:dyDescent="0.35">
      <c r="A2377" s="42">
        <v>43341</v>
      </c>
      <c r="B2377" s="55">
        <f t="shared" si="351"/>
        <v>43249</v>
      </c>
      <c r="C2377" s="56">
        <f t="shared" si="352"/>
        <v>43340</v>
      </c>
      <c r="D2377" s="61">
        <v>1.98</v>
      </c>
      <c r="E2377" s="33">
        <v>2.61</v>
      </c>
      <c r="F2377" s="43">
        <f t="shared" si="354"/>
        <v>2.1521875000000001</v>
      </c>
      <c r="G2377" s="60">
        <f t="shared" si="355"/>
        <v>2.7846875000000009</v>
      </c>
      <c r="H2377" s="68" t="str">
        <f t="shared" si="353"/>
        <v>Mar 2019</v>
      </c>
      <c r="I2377" s="70">
        <f t="shared" si="342"/>
        <v>2.11</v>
      </c>
      <c r="J2377" s="70">
        <f>VLOOKUP(H2377,CPI!C$187:L$448,10,FALSE)</f>
        <v>1.6933821850304565</v>
      </c>
      <c r="K2377" s="59">
        <f t="shared" si="348"/>
        <v>4.0528125000000017</v>
      </c>
      <c r="L2377" s="70">
        <f t="shared" si="344"/>
        <v>1.9026662422877427</v>
      </c>
      <c r="M2377" s="71">
        <f t="shared" si="347"/>
        <v>3.6282678385056943</v>
      </c>
      <c r="N2377" s="59">
        <f t="shared" si="349"/>
        <v>2.5237499999999997</v>
      </c>
      <c r="O2377" s="43">
        <f t="shared" si="349"/>
        <v>3.0026326923076923</v>
      </c>
      <c r="P2377" s="69">
        <f t="shared" si="345"/>
        <v>2.5823728571458204</v>
      </c>
      <c r="Q2377" s="44">
        <f t="shared" si="346"/>
        <v>0.87418733944539806</v>
      </c>
      <c r="R2377" s="43">
        <f t="shared" si="350"/>
        <v>251</v>
      </c>
      <c r="S2377" s="45" t="e">
        <f>#REF!*M2377/100/365*365/$R2377</f>
        <v>#REF!</v>
      </c>
      <c r="T2377" s="45" t="e">
        <f>#REF!*P2377/100/365*365/$R2377</f>
        <v>#REF!</v>
      </c>
      <c r="U2377" s="45" t="e">
        <f>#REF!*F2377/100/365*365/$R2377</f>
        <v>#REF!</v>
      </c>
      <c r="V2377" s="45" t="e">
        <f>#REF!*K2377/100/365*365/$R2377</f>
        <v>#REF!</v>
      </c>
      <c r="W2377" s="45" t="e">
        <f>#REF!*O2377/100/365*365/$R2377</f>
        <v>#REF!</v>
      </c>
      <c r="X2377" s="61">
        <f t="shared" si="343"/>
        <v>2.879531249999999</v>
      </c>
      <c r="Z2377" s="54"/>
    </row>
    <row r="2378" spans="1:26" x14ac:dyDescent="0.35">
      <c r="A2378" s="42">
        <v>43342</v>
      </c>
      <c r="B2378" s="55">
        <f t="shared" si="351"/>
        <v>43250</v>
      </c>
      <c r="C2378" s="56">
        <f t="shared" si="352"/>
        <v>43341</v>
      </c>
      <c r="D2378" s="61">
        <v>1.92</v>
      </c>
      <c r="E2378" s="33">
        <v>2.5499999999999998</v>
      </c>
      <c r="F2378" s="43">
        <f t="shared" si="354"/>
        <v>2.1474999999999995</v>
      </c>
      <c r="G2378" s="60">
        <f t="shared" si="355"/>
        <v>2.7828125000000012</v>
      </c>
      <c r="H2378" s="68" t="str">
        <f t="shared" si="353"/>
        <v>Mar 2019</v>
      </c>
      <c r="I2378" s="70">
        <f t="shared" si="342"/>
        <v>2.11</v>
      </c>
      <c r="J2378" s="70">
        <f>VLOOKUP(H2378,CPI!C$187:L$448,10,FALSE)</f>
        <v>1.6933821850304565</v>
      </c>
      <c r="K2378" s="59">
        <f t="shared" si="348"/>
        <v>4.0528125000000017</v>
      </c>
      <c r="L2378" s="70">
        <f t="shared" si="344"/>
        <v>1.9026662422877427</v>
      </c>
      <c r="M2378" s="71">
        <f t="shared" si="347"/>
        <v>3.6282678385056943</v>
      </c>
      <c r="N2378" s="59">
        <f t="shared" si="349"/>
        <v>2.5237499999999997</v>
      </c>
      <c r="O2378" s="43">
        <f t="shared" si="349"/>
        <v>3.0026326923076923</v>
      </c>
      <c r="P2378" s="69">
        <f t="shared" si="345"/>
        <v>2.5823728571458204</v>
      </c>
      <c r="Q2378" s="44">
        <f t="shared" si="346"/>
        <v>0.87418733944539806</v>
      </c>
      <c r="R2378" s="43">
        <f t="shared" si="350"/>
        <v>251</v>
      </c>
      <c r="S2378" s="45" t="e">
        <f>#REF!*M2378/100/365*365/$R2378</f>
        <v>#REF!</v>
      </c>
      <c r="T2378" s="45" t="e">
        <f>#REF!*P2378/100/365*365/$R2378</f>
        <v>#REF!</v>
      </c>
      <c r="U2378" s="45" t="e">
        <f>#REF!*F2378/100/365*365/$R2378</f>
        <v>#REF!</v>
      </c>
      <c r="V2378" s="45" t="e">
        <f>#REF!*K2378/100/365*365/$R2378</f>
        <v>#REF!</v>
      </c>
      <c r="W2378" s="45" t="e">
        <f>#REF!*O2378/100/365*365/$R2378</f>
        <v>#REF!</v>
      </c>
      <c r="X2378" s="61">
        <f t="shared" si="343"/>
        <v>2.879531249999999</v>
      </c>
      <c r="Z2378" s="54"/>
    </row>
    <row r="2379" spans="1:26" x14ac:dyDescent="0.35">
      <c r="A2379" s="42">
        <v>43343</v>
      </c>
      <c r="B2379" s="55">
        <f t="shared" si="351"/>
        <v>43251</v>
      </c>
      <c r="C2379" s="56">
        <f t="shared" si="352"/>
        <v>43342</v>
      </c>
      <c r="D2379" s="61">
        <v>1.91</v>
      </c>
      <c r="E2379" s="33">
        <v>2.5299999999999998</v>
      </c>
      <c r="F2379" s="43">
        <f t="shared" si="354"/>
        <v>2.1420312499999996</v>
      </c>
      <c r="G2379" s="60">
        <f t="shared" si="355"/>
        <v>2.7800000000000011</v>
      </c>
      <c r="H2379" s="68" t="str">
        <f t="shared" si="353"/>
        <v>Mar 2019</v>
      </c>
      <c r="I2379" s="70">
        <f t="shared" si="342"/>
        <v>2.11</v>
      </c>
      <c r="J2379" s="70">
        <f>VLOOKUP(H2379,CPI!C$187:L$448,10,FALSE)</f>
        <v>1.6933821850304565</v>
      </c>
      <c r="K2379" s="59">
        <f t="shared" si="348"/>
        <v>4.0528125000000017</v>
      </c>
      <c r="L2379" s="70">
        <f t="shared" si="344"/>
        <v>1.9026662422877427</v>
      </c>
      <c r="M2379" s="71">
        <f t="shared" si="347"/>
        <v>3.6282678385056943</v>
      </c>
      <c r="N2379" s="59">
        <f t="shared" si="349"/>
        <v>2.5237499999999997</v>
      </c>
      <c r="O2379" s="43">
        <f t="shared" si="349"/>
        <v>3.0026326923076923</v>
      </c>
      <c r="P2379" s="69">
        <f t="shared" si="345"/>
        <v>2.5823728571458204</v>
      </c>
      <c r="Q2379" s="44">
        <f t="shared" si="346"/>
        <v>0.87418733944539806</v>
      </c>
      <c r="R2379" s="43">
        <f t="shared" si="350"/>
        <v>251</v>
      </c>
      <c r="S2379" s="45" t="e">
        <f>#REF!*M2379/100/365*365/$R2379</f>
        <v>#REF!</v>
      </c>
      <c r="T2379" s="45" t="e">
        <f>#REF!*P2379/100/365*365/$R2379</f>
        <v>#REF!</v>
      </c>
      <c r="U2379" s="45" t="e">
        <f>#REF!*F2379/100/365*365/$R2379</f>
        <v>#REF!</v>
      </c>
      <c r="V2379" s="45" t="e">
        <f>#REF!*K2379/100/365*365/$R2379</f>
        <v>#REF!</v>
      </c>
      <c r="W2379" s="45" t="e">
        <f>#REF!*O2379/100/365*365/$R2379</f>
        <v>#REF!</v>
      </c>
      <c r="X2379" s="61">
        <f t="shared" si="343"/>
        <v>2.879531249999999</v>
      </c>
      <c r="Z2379" s="54"/>
    </row>
    <row r="2380" spans="1:26" x14ac:dyDescent="0.35">
      <c r="A2380" s="42">
        <v>43346</v>
      </c>
      <c r="B2380" s="55">
        <f t="shared" si="351"/>
        <v>43254</v>
      </c>
      <c r="C2380" s="56">
        <f t="shared" si="352"/>
        <v>43345</v>
      </c>
      <c r="D2380" s="61">
        <v>1.9</v>
      </c>
      <c r="E2380" s="33">
        <v>2.52</v>
      </c>
      <c r="F2380" s="43">
        <f t="shared" si="354"/>
        <v>2.1360937499999992</v>
      </c>
      <c r="G2380" s="60">
        <f t="shared" si="355"/>
        <v>2.7765625000000012</v>
      </c>
      <c r="H2380" s="68" t="str">
        <f t="shared" si="353"/>
        <v>Mar 2019</v>
      </c>
      <c r="I2380" s="70">
        <f t="shared" si="342"/>
        <v>2.11</v>
      </c>
      <c r="J2380" s="70">
        <f>VLOOKUP(H2380,CPI!C$187:L$448,10,FALSE)</f>
        <v>1.6933821850304565</v>
      </c>
      <c r="K2380" s="59">
        <f t="shared" si="348"/>
        <v>4.0528125000000017</v>
      </c>
      <c r="L2380" s="70">
        <f t="shared" si="344"/>
        <v>1.9026662422877427</v>
      </c>
      <c r="M2380" s="71">
        <f t="shared" si="347"/>
        <v>3.6282678385056943</v>
      </c>
      <c r="N2380" s="59">
        <f t="shared" si="349"/>
        <v>2.5237499999999997</v>
      </c>
      <c r="O2380" s="43">
        <f t="shared" si="349"/>
        <v>3.0026326923076923</v>
      </c>
      <c r="P2380" s="69">
        <f t="shared" si="345"/>
        <v>2.5823728571458204</v>
      </c>
      <c r="Q2380" s="44">
        <f t="shared" si="346"/>
        <v>0.87418733944539806</v>
      </c>
      <c r="R2380" s="43">
        <f t="shared" si="350"/>
        <v>251</v>
      </c>
      <c r="S2380" s="45" t="e">
        <f>#REF!*M2380/100/365*365/$R2380</f>
        <v>#REF!</v>
      </c>
      <c r="T2380" s="45" t="e">
        <f>#REF!*P2380/100/365*365/$R2380</f>
        <v>#REF!</v>
      </c>
      <c r="U2380" s="45" t="e">
        <f>#REF!*F2380/100/365*365/$R2380</f>
        <v>#REF!</v>
      </c>
      <c r="V2380" s="45" t="e">
        <f>#REF!*K2380/100/365*365/$R2380</f>
        <v>#REF!</v>
      </c>
      <c r="W2380" s="45" t="e">
        <f>#REF!*O2380/100/365*365/$R2380</f>
        <v>#REF!</v>
      </c>
      <c r="X2380" s="61">
        <f t="shared" si="343"/>
        <v>2.879531249999999</v>
      </c>
      <c r="Z2380" s="54"/>
    </row>
    <row r="2381" spans="1:26" x14ac:dyDescent="0.35">
      <c r="A2381" s="42">
        <v>43347</v>
      </c>
      <c r="B2381" s="55">
        <f t="shared" si="351"/>
        <v>43255</v>
      </c>
      <c r="C2381" s="56">
        <f t="shared" si="352"/>
        <v>43346</v>
      </c>
      <c r="D2381" s="61">
        <v>1.88</v>
      </c>
      <c r="E2381" s="33">
        <v>2.52</v>
      </c>
      <c r="F2381" s="43">
        <f t="shared" si="354"/>
        <v>2.1324615384615377</v>
      </c>
      <c r="G2381" s="60">
        <f t="shared" si="355"/>
        <v>2.7726153846153858</v>
      </c>
      <c r="H2381" s="68" t="str">
        <f t="shared" si="353"/>
        <v>Mar 2019</v>
      </c>
      <c r="I2381" s="70">
        <f t="shared" si="342"/>
        <v>2.11</v>
      </c>
      <c r="J2381" s="70">
        <f>VLOOKUP(H2381,CPI!C$187:L$448,10,FALSE)</f>
        <v>1.6933821850304565</v>
      </c>
      <c r="K2381" s="59">
        <f t="shared" si="348"/>
        <v>4.0528125000000017</v>
      </c>
      <c r="L2381" s="70">
        <f t="shared" si="344"/>
        <v>1.9026662422877427</v>
      </c>
      <c r="M2381" s="71">
        <f t="shared" si="347"/>
        <v>3.6282678385056943</v>
      </c>
      <c r="N2381" s="59">
        <f t="shared" si="349"/>
        <v>2.5237499999999997</v>
      </c>
      <c r="O2381" s="43">
        <f t="shared" si="349"/>
        <v>3.0026326923076923</v>
      </c>
      <c r="P2381" s="69">
        <f t="shared" si="345"/>
        <v>2.5823728571458204</v>
      </c>
      <c r="Q2381" s="44">
        <f t="shared" si="346"/>
        <v>0.87418733944539806</v>
      </c>
      <c r="R2381" s="43">
        <f t="shared" si="350"/>
        <v>251</v>
      </c>
      <c r="S2381" s="45" t="e">
        <f>#REF!*M2381/100/365*365/$R2381</f>
        <v>#REF!</v>
      </c>
      <c r="T2381" s="45" t="e">
        <f>#REF!*P2381/100/365*365/$R2381</f>
        <v>#REF!</v>
      </c>
      <c r="U2381" s="45" t="e">
        <f>#REF!*F2381/100/365*365/$R2381</f>
        <v>#REF!</v>
      </c>
      <c r="V2381" s="45" t="e">
        <f>#REF!*K2381/100/365*365/$R2381</f>
        <v>#REF!</v>
      </c>
      <c r="W2381" s="45" t="e">
        <f>#REF!*O2381/100/365*365/$R2381</f>
        <v>#REF!</v>
      </c>
      <c r="X2381" s="61">
        <f t="shared" si="343"/>
        <v>2.879531249999999</v>
      </c>
      <c r="Z2381" s="54"/>
    </row>
    <row r="2382" spans="1:26" x14ac:dyDescent="0.35">
      <c r="A2382" s="42">
        <v>43348</v>
      </c>
      <c r="B2382" s="55">
        <f t="shared" si="351"/>
        <v>43256</v>
      </c>
      <c r="C2382" s="56">
        <f t="shared" si="352"/>
        <v>43347</v>
      </c>
      <c r="D2382" s="61">
        <v>1.89</v>
      </c>
      <c r="E2382" s="33">
        <v>2.5499999999999998</v>
      </c>
      <c r="F2382" s="43">
        <f t="shared" si="354"/>
        <v>2.1258461538461533</v>
      </c>
      <c r="G2382" s="60">
        <f t="shared" si="355"/>
        <v>2.7684615384615396</v>
      </c>
      <c r="H2382" s="68" t="str">
        <f t="shared" si="353"/>
        <v>Mar 2019</v>
      </c>
      <c r="I2382" s="70">
        <f t="shared" si="342"/>
        <v>2.11</v>
      </c>
      <c r="J2382" s="70">
        <f>VLOOKUP(H2382,CPI!C$187:L$448,10,FALSE)</f>
        <v>1.6933821850304565</v>
      </c>
      <c r="K2382" s="59">
        <f t="shared" si="348"/>
        <v>4.0528125000000017</v>
      </c>
      <c r="L2382" s="70">
        <f t="shared" si="344"/>
        <v>1.9026662422877427</v>
      </c>
      <c r="M2382" s="71">
        <f t="shared" si="347"/>
        <v>3.6282678385056943</v>
      </c>
      <c r="N2382" s="59">
        <f t="shared" si="349"/>
        <v>2.5237499999999997</v>
      </c>
      <c r="O2382" s="43">
        <f t="shared" si="349"/>
        <v>3.0026326923076923</v>
      </c>
      <c r="P2382" s="69">
        <f t="shared" si="345"/>
        <v>2.5823728571458204</v>
      </c>
      <c r="Q2382" s="44">
        <f t="shared" si="346"/>
        <v>0.87418733944539806</v>
      </c>
      <c r="R2382" s="43">
        <f t="shared" si="350"/>
        <v>251</v>
      </c>
      <c r="S2382" s="45" t="e">
        <f>#REF!*M2382/100/365*365/$R2382</f>
        <v>#REF!</v>
      </c>
      <c r="T2382" s="45" t="e">
        <f>#REF!*P2382/100/365*365/$R2382</f>
        <v>#REF!</v>
      </c>
      <c r="U2382" s="45" t="e">
        <f>#REF!*F2382/100/365*365/$R2382</f>
        <v>#REF!</v>
      </c>
      <c r="V2382" s="45" t="e">
        <f>#REF!*K2382/100/365*365/$R2382</f>
        <v>#REF!</v>
      </c>
      <c r="W2382" s="45" t="e">
        <f>#REF!*O2382/100/365*365/$R2382</f>
        <v>#REF!</v>
      </c>
      <c r="X2382" s="61">
        <f t="shared" si="343"/>
        <v>2.879531249999999</v>
      </c>
      <c r="Z2382" s="54"/>
    </row>
    <row r="2383" spans="1:26" x14ac:dyDescent="0.35">
      <c r="A2383" s="42">
        <v>43349</v>
      </c>
      <c r="B2383" s="55">
        <f t="shared" si="351"/>
        <v>43257</v>
      </c>
      <c r="C2383" s="56">
        <f t="shared" si="352"/>
        <v>43348</v>
      </c>
      <c r="D2383" s="61">
        <v>1.87</v>
      </c>
      <c r="E2383" s="33">
        <v>2.5299999999999998</v>
      </c>
      <c r="F2383" s="43">
        <f t="shared" si="354"/>
        <v>2.1192307692307684</v>
      </c>
      <c r="G2383" s="60">
        <f t="shared" si="355"/>
        <v>2.7646153846153863</v>
      </c>
      <c r="H2383" s="68" t="str">
        <f t="shared" si="353"/>
        <v>Mar 2019</v>
      </c>
      <c r="I2383" s="70">
        <f t="shared" si="342"/>
        <v>2.11</v>
      </c>
      <c r="J2383" s="70">
        <f>VLOOKUP(H2383,CPI!C$187:L$448,10,FALSE)</f>
        <v>1.6933821850304565</v>
      </c>
      <c r="K2383" s="59">
        <f t="shared" si="348"/>
        <v>4.0528125000000017</v>
      </c>
      <c r="L2383" s="70">
        <f t="shared" si="344"/>
        <v>1.9026662422877427</v>
      </c>
      <c r="M2383" s="71">
        <f t="shared" si="347"/>
        <v>3.6282678385056943</v>
      </c>
      <c r="N2383" s="59">
        <f t="shared" si="349"/>
        <v>2.5237499999999997</v>
      </c>
      <c r="O2383" s="43">
        <f t="shared" si="349"/>
        <v>3.0026326923076923</v>
      </c>
      <c r="P2383" s="69">
        <f t="shared" si="345"/>
        <v>2.5823728571458204</v>
      </c>
      <c r="Q2383" s="44">
        <f t="shared" si="346"/>
        <v>0.87418733944539806</v>
      </c>
      <c r="R2383" s="43">
        <f t="shared" si="350"/>
        <v>251</v>
      </c>
      <c r="S2383" s="45" t="e">
        <f>#REF!*M2383/100/365*365/$R2383</f>
        <v>#REF!</v>
      </c>
      <c r="T2383" s="45" t="e">
        <f>#REF!*P2383/100/365*365/$R2383</f>
        <v>#REF!</v>
      </c>
      <c r="U2383" s="45" t="e">
        <f>#REF!*F2383/100/365*365/$R2383</f>
        <v>#REF!</v>
      </c>
      <c r="V2383" s="45" t="e">
        <f>#REF!*K2383/100/365*365/$R2383</f>
        <v>#REF!</v>
      </c>
      <c r="W2383" s="45" t="e">
        <f>#REF!*O2383/100/365*365/$R2383</f>
        <v>#REF!</v>
      </c>
      <c r="X2383" s="61">
        <f t="shared" si="343"/>
        <v>2.879531249999999</v>
      </c>
      <c r="Z2383" s="54"/>
    </row>
    <row r="2384" spans="1:26" x14ac:dyDescent="0.35">
      <c r="A2384" s="42">
        <v>43350</v>
      </c>
      <c r="B2384" s="55">
        <f t="shared" si="351"/>
        <v>43258</v>
      </c>
      <c r="C2384" s="56">
        <f t="shared" si="352"/>
        <v>43349</v>
      </c>
      <c r="D2384" s="61">
        <v>1.87</v>
      </c>
      <c r="E2384" s="33">
        <v>2.5299999999999998</v>
      </c>
      <c r="F2384" s="43">
        <f t="shared" si="354"/>
        <v>2.1116923076923073</v>
      </c>
      <c r="G2384" s="60">
        <f t="shared" si="355"/>
        <v>2.7596923076923092</v>
      </c>
      <c r="H2384" s="68" t="str">
        <f t="shared" si="353"/>
        <v>Mar 2019</v>
      </c>
      <c r="I2384" s="70">
        <f t="shared" si="342"/>
        <v>2.11</v>
      </c>
      <c r="J2384" s="70">
        <f>VLOOKUP(H2384,CPI!C$187:L$448,10,FALSE)</f>
        <v>1.6933821850304565</v>
      </c>
      <c r="K2384" s="59">
        <f t="shared" si="348"/>
        <v>4.0528125000000017</v>
      </c>
      <c r="L2384" s="70">
        <f t="shared" si="344"/>
        <v>1.9026662422877427</v>
      </c>
      <c r="M2384" s="71">
        <f t="shared" si="347"/>
        <v>3.6282678385056943</v>
      </c>
      <c r="N2384" s="59">
        <f t="shared" si="349"/>
        <v>2.5237499999999997</v>
      </c>
      <c r="O2384" s="43">
        <f t="shared" si="349"/>
        <v>3.0026326923076923</v>
      </c>
      <c r="P2384" s="69">
        <f t="shared" si="345"/>
        <v>2.5823728571458204</v>
      </c>
      <c r="Q2384" s="44">
        <f t="shared" si="346"/>
        <v>0.87418733944539806</v>
      </c>
      <c r="R2384" s="43">
        <f t="shared" si="350"/>
        <v>251</v>
      </c>
      <c r="S2384" s="45" t="e">
        <f>#REF!*M2384/100/365*365/$R2384</f>
        <v>#REF!</v>
      </c>
      <c r="T2384" s="45" t="e">
        <f>#REF!*P2384/100/365*365/$R2384</f>
        <v>#REF!</v>
      </c>
      <c r="U2384" s="45" t="e">
        <f>#REF!*F2384/100/365*365/$R2384</f>
        <v>#REF!</v>
      </c>
      <c r="V2384" s="45" t="e">
        <f>#REF!*K2384/100/365*365/$R2384</f>
        <v>#REF!</v>
      </c>
      <c r="W2384" s="45" t="e">
        <f>#REF!*O2384/100/365*365/$R2384</f>
        <v>#REF!</v>
      </c>
      <c r="X2384" s="61">
        <f t="shared" si="343"/>
        <v>2.879531249999999</v>
      </c>
      <c r="Z2384" s="54"/>
    </row>
    <row r="2385" spans="1:26" x14ac:dyDescent="0.35">
      <c r="A2385" s="42">
        <v>43353</v>
      </c>
      <c r="B2385" s="55">
        <f t="shared" si="351"/>
        <v>43261</v>
      </c>
      <c r="C2385" s="56">
        <f t="shared" si="352"/>
        <v>43352</v>
      </c>
      <c r="D2385" s="61">
        <v>1.89</v>
      </c>
      <c r="E2385" s="33">
        <v>2.5499999999999998</v>
      </c>
      <c r="F2385" s="43">
        <f t="shared" si="354"/>
        <v>2.1046153846153843</v>
      </c>
      <c r="G2385" s="60">
        <f t="shared" si="355"/>
        <v>2.7526153846153862</v>
      </c>
      <c r="H2385" s="68" t="str">
        <f t="shared" si="353"/>
        <v>Mar 2019</v>
      </c>
      <c r="I2385" s="70">
        <f t="shared" si="342"/>
        <v>2.11</v>
      </c>
      <c r="J2385" s="70">
        <f>VLOOKUP(H2385,CPI!C$187:L$448,10,FALSE)</f>
        <v>1.6933821850304565</v>
      </c>
      <c r="K2385" s="59">
        <f t="shared" si="348"/>
        <v>4.0528125000000017</v>
      </c>
      <c r="L2385" s="70">
        <f t="shared" si="344"/>
        <v>1.9026662422877427</v>
      </c>
      <c r="M2385" s="71">
        <f t="shared" si="347"/>
        <v>3.6282678385056943</v>
      </c>
      <c r="N2385" s="59">
        <f t="shared" si="349"/>
        <v>2.5237499999999997</v>
      </c>
      <c r="O2385" s="43">
        <f t="shared" si="349"/>
        <v>3.0026326923076923</v>
      </c>
      <c r="P2385" s="69">
        <f t="shared" si="345"/>
        <v>2.5823728571458204</v>
      </c>
      <c r="Q2385" s="44">
        <f t="shared" si="346"/>
        <v>0.87418733944539806</v>
      </c>
      <c r="R2385" s="43">
        <f t="shared" si="350"/>
        <v>251</v>
      </c>
      <c r="S2385" s="45" t="e">
        <f>#REF!*M2385/100/365*365/$R2385</f>
        <v>#REF!</v>
      </c>
      <c r="T2385" s="45" t="e">
        <f>#REF!*P2385/100/365*365/$R2385</f>
        <v>#REF!</v>
      </c>
      <c r="U2385" s="45" t="e">
        <f>#REF!*F2385/100/365*365/$R2385</f>
        <v>#REF!</v>
      </c>
      <c r="V2385" s="45" t="e">
        <f>#REF!*K2385/100/365*365/$R2385</f>
        <v>#REF!</v>
      </c>
      <c r="W2385" s="45" t="e">
        <f>#REF!*O2385/100/365*365/$R2385</f>
        <v>#REF!</v>
      </c>
      <c r="X2385" s="61">
        <f t="shared" si="343"/>
        <v>2.879531249999999</v>
      </c>
      <c r="Z2385" s="54"/>
    </row>
    <row r="2386" spans="1:26" x14ac:dyDescent="0.35">
      <c r="A2386" s="42">
        <v>43354</v>
      </c>
      <c r="B2386" s="55">
        <f t="shared" si="351"/>
        <v>43262</v>
      </c>
      <c r="C2386" s="56">
        <f t="shared" si="352"/>
        <v>43353</v>
      </c>
      <c r="D2386" s="61">
        <v>1.89</v>
      </c>
      <c r="E2386" s="33">
        <v>2.57</v>
      </c>
      <c r="F2386" s="43">
        <f t="shared" si="354"/>
        <v>2.0978461538461537</v>
      </c>
      <c r="G2386" s="60">
        <f t="shared" si="355"/>
        <v>2.7460000000000018</v>
      </c>
      <c r="H2386" s="68" t="str">
        <f t="shared" si="353"/>
        <v>Mar 2019</v>
      </c>
      <c r="I2386" s="70">
        <f t="shared" si="342"/>
        <v>2.11</v>
      </c>
      <c r="J2386" s="70">
        <f>VLOOKUP(H2386,CPI!C$187:L$448,10,FALSE)</f>
        <v>1.6933821850304565</v>
      </c>
      <c r="K2386" s="59">
        <f t="shared" si="348"/>
        <v>4.0528125000000017</v>
      </c>
      <c r="L2386" s="70">
        <f t="shared" si="344"/>
        <v>1.9026662422877427</v>
      </c>
      <c r="M2386" s="71">
        <f t="shared" si="347"/>
        <v>3.6282678385056943</v>
      </c>
      <c r="N2386" s="59">
        <f t="shared" si="349"/>
        <v>2.5237499999999997</v>
      </c>
      <c r="O2386" s="43">
        <f t="shared" si="349"/>
        <v>3.0026326923076923</v>
      </c>
      <c r="P2386" s="69">
        <f t="shared" si="345"/>
        <v>2.5823728571458204</v>
      </c>
      <c r="Q2386" s="44">
        <f t="shared" si="346"/>
        <v>0.87418733944539806</v>
      </c>
      <c r="R2386" s="43">
        <f t="shared" si="350"/>
        <v>251</v>
      </c>
      <c r="S2386" s="45" t="e">
        <f>#REF!*M2386/100/365*365/$R2386</f>
        <v>#REF!</v>
      </c>
      <c r="T2386" s="45" t="e">
        <f>#REF!*P2386/100/365*365/$R2386</f>
        <v>#REF!</v>
      </c>
      <c r="U2386" s="45" t="e">
        <f>#REF!*F2386/100/365*365/$R2386</f>
        <v>#REF!</v>
      </c>
      <c r="V2386" s="45" t="e">
        <f>#REF!*K2386/100/365*365/$R2386</f>
        <v>#REF!</v>
      </c>
      <c r="W2386" s="45" t="e">
        <f>#REF!*O2386/100/365*365/$R2386</f>
        <v>#REF!</v>
      </c>
      <c r="X2386" s="61">
        <f t="shared" si="343"/>
        <v>2.879531249999999</v>
      </c>
      <c r="Z2386" s="54"/>
    </row>
    <row r="2387" spans="1:26" x14ac:dyDescent="0.35">
      <c r="A2387" s="42">
        <v>43355</v>
      </c>
      <c r="B2387" s="55">
        <f t="shared" si="351"/>
        <v>43263</v>
      </c>
      <c r="C2387" s="56">
        <f t="shared" si="352"/>
        <v>43354</v>
      </c>
      <c r="D2387" s="61">
        <v>1.89</v>
      </c>
      <c r="E2387" s="33">
        <v>2.59</v>
      </c>
      <c r="F2387" s="43">
        <f t="shared" si="354"/>
        <v>2.0910769230769226</v>
      </c>
      <c r="G2387" s="60">
        <f t="shared" si="355"/>
        <v>2.7396923076923092</v>
      </c>
      <c r="H2387" s="68" t="str">
        <f t="shared" si="353"/>
        <v>Mar 2019</v>
      </c>
      <c r="I2387" s="70">
        <f t="shared" si="342"/>
        <v>2.11</v>
      </c>
      <c r="J2387" s="70">
        <f>VLOOKUP(H2387,CPI!C$187:L$448,10,FALSE)</f>
        <v>1.6933821850304565</v>
      </c>
      <c r="K2387" s="59">
        <f t="shared" si="348"/>
        <v>4.0528125000000017</v>
      </c>
      <c r="L2387" s="70">
        <f t="shared" si="344"/>
        <v>1.9026662422877427</v>
      </c>
      <c r="M2387" s="71">
        <f t="shared" si="347"/>
        <v>3.6282678385056943</v>
      </c>
      <c r="N2387" s="59">
        <f t="shared" si="349"/>
        <v>2.5237499999999997</v>
      </c>
      <c r="O2387" s="43">
        <f t="shared" si="349"/>
        <v>3.0026326923076923</v>
      </c>
      <c r="P2387" s="69">
        <f t="shared" si="345"/>
        <v>2.5823728571458204</v>
      </c>
      <c r="Q2387" s="44">
        <f t="shared" si="346"/>
        <v>0.87418733944539806</v>
      </c>
      <c r="R2387" s="43">
        <f t="shared" si="350"/>
        <v>251</v>
      </c>
      <c r="S2387" s="45" t="e">
        <f>#REF!*M2387/100/365*365/$R2387</f>
        <v>#REF!</v>
      </c>
      <c r="T2387" s="45" t="e">
        <f>#REF!*P2387/100/365*365/$R2387</f>
        <v>#REF!</v>
      </c>
      <c r="U2387" s="45" t="e">
        <f>#REF!*F2387/100/365*365/$R2387</f>
        <v>#REF!</v>
      </c>
      <c r="V2387" s="45" t="e">
        <f>#REF!*K2387/100/365*365/$R2387</f>
        <v>#REF!</v>
      </c>
      <c r="W2387" s="45" t="e">
        <f>#REF!*O2387/100/365*365/$R2387</f>
        <v>#REF!</v>
      </c>
      <c r="X2387" s="61">
        <f t="shared" si="343"/>
        <v>2.879531249999999</v>
      </c>
      <c r="Z2387" s="54"/>
    </row>
    <row r="2388" spans="1:26" x14ac:dyDescent="0.35">
      <c r="A2388" s="42">
        <v>43356</v>
      </c>
      <c r="B2388" s="55">
        <f t="shared" si="351"/>
        <v>43264</v>
      </c>
      <c r="C2388" s="56">
        <f t="shared" si="352"/>
        <v>43355</v>
      </c>
      <c r="D2388" s="61">
        <v>1.88</v>
      </c>
      <c r="E2388" s="33">
        <v>2.5499999999999998</v>
      </c>
      <c r="F2388" s="43">
        <f t="shared" si="354"/>
        <v>2.0841538461538454</v>
      </c>
      <c r="G2388" s="60">
        <f t="shared" si="355"/>
        <v>2.7333846153846171</v>
      </c>
      <c r="H2388" s="68" t="str">
        <f t="shared" si="353"/>
        <v>Mar 2019</v>
      </c>
      <c r="I2388" s="70">
        <f t="shared" si="342"/>
        <v>2.11</v>
      </c>
      <c r="J2388" s="70">
        <f>VLOOKUP(H2388,CPI!C$187:L$448,10,FALSE)</f>
        <v>1.6933821850304565</v>
      </c>
      <c r="K2388" s="59">
        <f t="shared" si="348"/>
        <v>4.0528125000000017</v>
      </c>
      <c r="L2388" s="70">
        <f t="shared" si="344"/>
        <v>1.9026662422877427</v>
      </c>
      <c r="M2388" s="71">
        <f t="shared" si="347"/>
        <v>3.6282678385056943</v>
      </c>
      <c r="N2388" s="59">
        <f t="shared" si="349"/>
        <v>2.5237499999999997</v>
      </c>
      <c r="O2388" s="43">
        <f t="shared" si="349"/>
        <v>3.0026326923076923</v>
      </c>
      <c r="P2388" s="69">
        <f t="shared" si="345"/>
        <v>2.5823728571458204</v>
      </c>
      <c r="Q2388" s="44">
        <f t="shared" si="346"/>
        <v>0.87418733944539806</v>
      </c>
      <c r="R2388" s="43">
        <f t="shared" si="350"/>
        <v>251</v>
      </c>
      <c r="S2388" s="45" t="e">
        <f>#REF!*M2388/100/365*365/$R2388</f>
        <v>#REF!</v>
      </c>
      <c r="T2388" s="45" t="e">
        <f>#REF!*P2388/100/365*365/$R2388</f>
        <v>#REF!</v>
      </c>
      <c r="U2388" s="45" t="e">
        <f>#REF!*F2388/100/365*365/$R2388</f>
        <v>#REF!</v>
      </c>
      <c r="V2388" s="45" t="e">
        <f>#REF!*K2388/100/365*365/$R2388</f>
        <v>#REF!</v>
      </c>
      <c r="W2388" s="45" t="e">
        <f>#REF!*O2388/100/365*365/$R2388</f>
        <v>#REF!</v>
      </c>
      <c r="X2388" s="61">
        <f t="shared" si="343"/>
        <v>2.879531249999999</v>
      </c>
      <c r="Z2388" s="54"/>
    </row>
    <row r="2389" spans="1:26" x14ac:dyDescent="0.35">
      <c r="A2389" s="42">
        <v>43357</v>
      </c>
      <c r="B2389" s="55">
        <f t="shared" si="351"/>
        <v>43265</v>
      </c>
      <c r="C2389" s="56">
        <f t="shared" si="352"/>
        <v>43356</v>
      </c>
      <c r="D2389" s="61">
        <v>1.89</v>
      </c>
      <c r="E2389" s="33">
        <v>2.5499999999999998</v>
      </c>
      <c r="F2389" s="43">
        <f t="shared" si="354"/>
        <v>2.0773846153846147</v>
      </c>
      <c r="G2389" s="60">
        <f t="shared" si="355"/>
        <v>2.7270769230769245</v>
      </c>
      <c r="H2389" s="68" t="str">
        <f t="shared" si="353"/>
        <v>Mar 2019</v>
      </c>
      <c r="I2389" s="70">
        <f t="shared" si="342"/>
        <v>2.11</v>
      </c>
      <c r="J2389" s="70">
        <f>VLOOKUP(H2389,CPI!C$187:L$448,10,FALSE)</f>
        <v>1.6933821850304565</v>
      </c>
      <c r="K2389" s="59">
        <f t="shared" si="348"/>
        <v>4.0528125000000017</v>
      </c>
      <c r="L2389" s="70">
        <f t="shared" si="344"/>
        <v>1.9026662422877427</v>
      </c>
      <c r="M2389" s="71">
        <f t="shared" si="347"/>
        <v>3.6282678385056943</v>
      </c>
      <c r="N2389" s="59">
        <f t="shared" si="349"/>
        <v>2.5237499999999997</v>
      </c>
      <c r="O2389" s="43">
        <f t="shared" si="349"/>
        <v>3.0026326923076923</v>
      </c>
      <c r="P2389" s="69">
        <f t="shared" si="345"/>
        <v>2.5823728571458204</v>
      </c>
      <c r="Q2389" s="44">
        <f t="shared" si="346"/>
        <v>0.87418733944539806</v>
      </c>
      <c r="R2389" s="43">
        <f t="shared" si="350"/>
        <v>251</v>
      </c>
      <c r="S2389" s="45" t="e">
        <f>#REF!*M2389/100/365*365/$R2389</f>
        <v>#REF!</v>
      </c>
      <c r="T2389" s="45" t="e">
        <f>#REF!*P2389/100/365*365/$R2389</f>
        <v>#REF!</v>
      </c>
      <c r="U2389" s="45" t="e">
        <f>#REF!*F2389/100/365*365/$R2389</f>
        <v>#REF!</v>
      </c>
      <c r="V2389" s="45" t="e">
        <f>#REF!*K2389/100/365*365/$R2389</f>
        <v>#REF!</v>
      </c>
      <c r="W2389" s="45" t="e">
        <f>#REF!*O2389/100/365*365/$R2389</f>
        <v>#REF!</v>
      </c>
      <c r="X2389" s="61">
        <f t="shared" si="343"/>
        <v>2.879531249999999</v>
      </c>
      <c r="Z2389" s="54"/>
    </row>
    <row r="2390" spans="1:26" x14ac:dyDescent="0.35">
      <c r="A2390" s="42">
        <v>43360</v>
      </c>
      <c r="B2390" s="55">
        <f t="shared" si="351"/>
        <v>43268</v>
      </c>
      <c r="C2390" s="56">
        <f t="shared" si="352"/>
        <v>43359</v>
      </c>
      <c r="D2390" s="61">
        <v>1.91</v>
      </c>
      <c r="E2390" s="33">
        <v>2.58</v>
      </c>
      <c r="F2390" s="43">
        <f t="shared" si="354"/>
        <v>2.0712307692307688</v>
      </c>
      <c r="G2390" s="60">
        <f t="shared" si="355"/>
        <v>2.7215384615384632</v>
      </c>
      <c r="H2390" s="68" t="str">
        <f t="shared" si="353"/>
        <v>Mar 2019</v>
      </c>
      <c r="I2390" s="70">
        <f t="shared" si="342"/>
        <v>2.11</v>
      </c>
      <c r="J2390" s="70">
        <f>VLOOKUP(H2390,CPI!C$187:L$448,10,FALSE)</f>
        <v>1.6933821850304565</v>
      </c>
      <c r="K2390" s="59">
        <f t="shared" si="348"/>
        <v>4.0528125000000017</v>
      </c>
      <c r="L2390" s="70">
        <f t="shared" si="344"/>
        <v>1.9026662422877427</v>
      </c>
      <c r="M2390" s="71">
        <f t="shared" si="347"/>
        <v>3.6282678385056943</v>
      </c>
      <c r="N2390" s="59">
        <f t="shared" si="349"/>
        <v>2.5237499999999997</v>
      </c>
      <c r="O2390" s="43">
        <f t="shared" si="349"/>
        <v>3.0026326923076923</v>
      </c>
      <c r="P2390" s="69">
        <f t="shared" si="345"/>
        <v>2.5823728571458204</v>
      </c>
      <c r="Q2390" s="44">
        <f t="shared" si="346"/>
        <v>0.87418733944539806</v>
      </c>
      <c r="R2390" s="43">
        <f t="shared" si="350"/>
        <v>251</v>
      </c>
      <c r="S2390" s="45" t="e">
        <f>#REF!*M2390/100/365*365/$R2390</f>
        <v>#REF!</v>
      </c>
      <c r="T2390" s="45" t="e">
        <f>#REF!*P2390/100/365*365/$R2390</f>
        <v>#REF!</v>
      </c>
      <c r="U2390" s="45" t="e">
        <f>#REF!*F2390/100/365*365/$R2390</f>
        <v>#REF!</v>
      </c>
      <c r="V2390" s="45" t="e">
        <f>#REF!*K2390/100/365*365/$R2390</f>
        <v>#REF!</v>
      </c>
      <c r="W2390" s="45" t="e">
        <f>#REF!*O2390/100/365*365/$R2390</f>
        <v>#REF!</v>
      </c>
      <c r="X2390" s="61">
        <f t="shared" si="343"/>
        <v>2.879531249999999</v>
      </c>
      <c r="Z2390" s="54"/>
    </row>
    <row r="2391" spans="1:26" x14ac:dyDescent="0.35">
      <c r="A2391" s="42">
        <v>43361</v>
      </c>
      <c r="B2391" s="55">
        <f t="shared" si="351"/>
        <v>43269</v>
      </c>
      <c r="C2391" s="56">
        <f t="shared" si="352"/>
        <v>43360</v>
      </c>
      <c r="D2391" s="61">
        <v>1.94</v>
      </c>
      <c r="E2391" s="33">
        <v>2.61</v>
      </c>
      <c r="F2391" s="43">
        <f t="shared" si="354"/>
        <v>2.0655384615384609</v>
      </c>
      <c r="G2391" s="60">
        <f t="shared" si="355"/>
        <v>2.7167692307692324</v>
      </c>
      <c r="H2391" s="68" t="str">
        <f t="shared" si="353"/>
        <v>Mar 2019</v>
      </c>
      <c r="I2391" s="70">
        <f t="shared" si="342"/>
        <v>2.11</v>
      </c>
      <c r="J2391" s="70">
        <f>VLOOKUP(H2391,CPI!C$187:L$448,10,FALSE)</f>
        <v>1.6933821850304565</v>
      </c>
      <c r="K2391" s="59">
        <f t="shared" si="348"/>
        <v>4.0528125000000017</v>
      </c>
      <c r="L2391" s="70">
        <f t="shared" si="344"/>
        <v>1.9026662422877427</v>
      </c>
      <c r="M2391" s="71">
        <f t="shared" si="347"/>
        <v>3.6282678385056943</v>
      </c>
      <c r="N2391" s="59">
        <f t="shared" si="349"/>
        <v>2.5237499999999997</v>
      </c>
      <c r="O2391" s="43">
        <f t="shared" si="349"/>
        <v>3.0026326923076923</v>
      </c>
      <c r="P2391" s="69">
        <f t="shared" si="345"/>
        <v>2.5823728571458204</v>
      </c>
      <c r="Q2391" s="44">
        <f t="shared" si="346"/>
        <v>0.87418733944539806</v>
      </c>
      <c r="R2391" s="43">
        <f t="shared" si="350"/>
        <v>251</v>
      </c>
      <c r="S2391" s="45" t="e">
        <f>#REF!*M2391/100/365*365/$R2391</f>
        <v>#REF!</v>
      </c>
      <c r="T2391" s="45" t="e">
        <f>#REF!*P2391/100/365*365/$R2391</f>
        <v>#REF!</v>
      </c>
      <c r="U2391" s="45" t="e">
        <f>#REF!*F2391/100/365*365/$R2391</f>
        <v>#REF!</v>
      </c>
      <c r="V2391" s="45" t="e">
        <f>#REF!*K2391/100/365*365/$R2391</f>
        <v>#REF!</v>
      </c>
      <c r="W2391" s="45" t="e">
        <f>#REF!*O2391/100/365*365/$R2391</f>
        <v>#REF!</v>
      </c>
      <c r="X2391" s="61">
        <f t="shared" si="343"/>
        <v>2.879531249999999</v>
      </c>
      <c r="Z2391" s="54"/>
    </row>
    <row r="2392" spans="1:26" x14ac:dyDescent="0.35">
      <c r="A2392" s="42">
        <v>43362</v>
      </c>
      <c r="B2392" s="55">
        <f t="shared" si="351"/>
        <v>43270</v>
      </c>
      <c r="C2392" s="56">
        <f t="shared" si="352"/>
        <v>43361</v>
      </c>
      <c r="D2392" s="61">
        <v>1.97</v>
      </c>
      <c r="E2392" s="33">
        <v>2.65</v>
      </c>
      <c r="F2392" s="43">
        <f t="shared" si="354"/>
        <v>2.06076923076923</v>
      </c>
      <c r="G2392" s="60">
        <f t="shared" si="355"/>
        <v>2.7130769230769252</v>
      </c>
      <c r="H2392" s="68" t="str">
        <f t="shared" si="353"/>
        <v>Mar 2019</v>
      </c>
      <c r="I2392" s="70">
        <f t="shared" si="342"/>
        <v>2.11</v>
      </c>
      <c r="J2392" s="70">
        <f>VLOOKUP(H2392,CPI!C$187:L$448,10,FALSE)</f>
        <v>1.6933821850304565</v>
      </c>
      <c r="K2392" s="59">
        <f t="shared" si="348"/>
        <v>4.0528125000000017</v>
      </c>
      <c r="L2392" s="70">
        <f t="shared" si="344"/>
        <v>1.9026662422877427</v>
      </c>
      <c r="M2392" s="71">
        <f t="shared" si="347"/>
        <v>3.6282678385056943</v>
      </c>
      <c r="N2392" s="59">
        <f t="shared" si="349"/>
        <v>2.5237499999999997</v>
      </c>
      <c r="O2392" s="43">
        <f t="shared" si="349"/>
        <v>3.0026326923076923</v>
      </c>
      <c r="P2392" s="69">
        <f t="shared" si="345"/>
        <v>2.5823728571458204</v>
      </c>
      <c r="Q2392" s="44">
        <f t="shared" si="346"/>
        <v>0.87418733944539806</v>
      </c>
      <c r="R2392" s="43">
        <f t="shared" si="350"/>
        <v>251</v>
      </c>
      <c r="S2392" s="45" t="e">
        <f>#REF!*M2392/100/365*365/$R2392</f>
        <v>#REF!</v>
      </c>
      <c r="T2392" s="45" t="e">
        <f>#REF!*P2392/100/365*365/$R2392</f>
        <v>#REF!</v>
      </c>
      <c r="U2392" s="45" t="e">
        <f>#REF!*F2392/100/365*365/$R2392</f>
        <v>#REF!</v>
      </c>
      <c r="V2392" s="45" t="e">
        <f>#REF!*K2392/100/365*365/$R2392</f>
        <v>#REF!</v>
      </c>
      <c r="W2392" s="45" t="e">
        <f>#REF!*O2392/100/365*365/$R2392</f>
        <v>#REF!</v>
      </c>
      <c r="X2392" s="61">
        <f t="shared" si="343"/>
        <v>2.879531249999999</v>
      </c>
      <c r="Z2392" s="54"/>
    </row>
    <row r="2393" spans="1:26" x14ac:dyDescent="0.35">
      <c r="A2393" s="42">
        <v>43363</v>
      </c>
      <c r="B2393" s="55">
        <f t="shared" si="351"/>
        <v>43271</v>
      </c>
      <c r="C2393" s="56">
        <f t="shared" si="352"/>
        <v>43362</v>
      </c>
      <c r="D2393" s="61">
        <v>1.99</v>
      </c>
      <c r="E2393" s="33">
        <v>2.66</v>
      </c>
      <c r="F2393" s="43">
        <f t="shared" si="354"/>
        <v>2.0561538461538458</v>
      </c>
      <c r="G2393" s="60">
        <f t="shared" si="355"/>
        <v>2.7093846153846175</v>
      </c>
      <c r="H2393" s="68" t="str">
        <f t="shared" si="353"/>
        <v>Mar 2019</v>
      </c>
      <c r="I2393" s="70">
        <f t="shared" si="342"/>
        <v>2.11</v>
      </c>
      <c r="J2393" s="70">
        <f>VLOOKUP(H2393,CPI!C$187:L$448,10,FALSE)</f>
        <v>1.6933821850304565</v>
      </c>
      <c r="K2393" s="59">
        <f t="shared" si="348"/>
        <v>4.0528125000000017</v>
      </c>
      <c r="L2393" s="70">
        <f t="shared" si="344"/>
        <v>1.9026662422877427</v>
      </c>
      <c r="M2393" s="71">
        <f t="shared" si="347"/>
        <v>3.6282678385056943</v>
      </c>
      <c r="N2393" s="59">
        <f t="shared" si="349"/>
        <v>2.5237499999999997</v>
      </c>
      <c r="O2393" s="43">
        <f t="shared" si="349"/>
        <v>3.0026326923076923</v>
      </c>
      <c r="P2393" s="69">
        <f t="shared" si="345"/>
        <v>2.5823728571458204</v>
      </c>
      <c r="Q2393" s="44">
        <f t="shared" si="346"/>
        <v>0.87418733944539806</v>
      </c>
      <c r="R2393" s="43">
        <f t="shared" si="350"/>
        <v>251</v>
      </c>
      <c r="S2393" s="45" t="e">
        <f>#REF!*M2393/100/365*365/$R2393</f>
        <v>#REF!</v>
      </c>
      <c r="T2393" s="45" t="e">
        <f>#REF!*P2393/100/365*365/$R2393</f>
        <v>#REF!</v>
      </c>
      <c r="U2393" s="45" t="e">
        <f>#REF!*F2393/100/365*365/$R2393</f>
        <v>#REF!</v>
      </c>
      <c r="V2393" s="45" t="e">
        <f>#REF!*K2393/100/365*365/$R2393</f>
        <v>#REF!</v>
      </c>
      <c r="W2393" s="45" t="e">
        <f>#REF!*O2393/100/365*365/$R2393</f>
        <v>#REF!</v>
      </c>
      <c r="X2393" s="61">
        <f t="shared" si="343"/>
        <v>2.879531249999999</v>
      </c>
      <c r="Z2393" s="54"/>
    </row>
    <row r="2394" spans="1:26" x14ac:dyDescent="0.35">
      <c r="A2394" s="42">
        <v>43364</v>
      </c>
      <c r="B2394" s="55">
        <f t="shared" si="351"/>
        <v>43272</v>
      </c>
      <c r="C2394" s="56">
        <f t="shared" si="352"/>
        <v>43363</v>
      </c>
      <c r="D2394" s="61">
        <v>2</v>
      </c>
      <c r="E2394" s="33">
        <v>2.67</v>
      </c>
      <c r="F2394" s="43">
        <f t="shared" si="354"/>
        <v>2.0515384615384615</v>
      </c>
      <c r="G2394" s="60">
        <f t="shared" si="355"/>
        <v>2.704923076923079</v>
      </c>
      <c r="H2394" s="68" t="str">
        <f t="shared" si="353"/>
        <v>Mar 2019</v>
      </c>
      <c r="I2394" s="70">
        <f t="shared" si="342"/>
        <v>2.11</v>
      </c>
      <c r="J2394" s="70">
        <f>VLOOKUP(H2394,CPI!C$187:L$448,10,FALSE)</f>
        <v>1.6933821850304565</v>
      </c>
      <c r="K2394" s="59">
        <f t="shared" si="348"/>
        <v>4.0528125000000017</v>
      </c>
      <c r="L2394" s="70">
        <f t="shared" si="344"/>
        <v>1.9026662422877427</v>
      </c>
      <c r="M2394" s="71">
        <f t="shared" si="347"/>
        <v>3.6282678385056943</v>
      </c>
      <c r="N2394" s="59">
        <f t="shared" si="349"/>
        <v>2.5237499999999997</v>
      </c>
      <c r="O2394" s="43">
        <f t="shared" si="349"/>
        <v>3.0026326923076923</v>
      </c>
      <c r="P2394" s="69">
        <f t="shared" si="345"/>
        <v>2.5823728571458204</v>
      </c>
      <c r="Q2394" s="44">
        <f t="shared" si="346"/>
        <v>0.87418733944539806</v>
      </c>
      <c r="R2394" s="43">
        <f t="shared" si="350"/>
        <v>251</v>
      </c>
      <c r="S2394" s="45" t="e">
        <f>#REF!*M2394/100/365*365/$R2394</f>
        <v>#REF!</v>
      </c>
      <c r="T2394" s="45" t="e">
        <f>#REF!*P2394/100/365*365/$R2394</f>
        <v>#REF!</v>
      </c>
      <c r="U2394" s="45" t="e">
        <f>#REF!*F2394/100/365*365/$R2394</f>
        <v>#REF!</v>
      </c>
      <c r="V2394" s="45" t="e">
        <f>#REF!*K2394/100/365*365/$R2394</f>
        <v>#REF!</v>
      </c>
      <c r="W2394" s="45" t="e">
        <f>#REF!*O2394/100/365*365/$R2394</f>
        <v>#REF!</v>
      </c>
      <c r="X2394" s="61">
        <f t="shared" si="343"/>
        <v>2.879531249999999</v>
      </c>
      <c r="Z2394" s="54"/>
    </row>
    <row r="2395" spans="1:26" x14ac:dyDescent="0.35">
      <c r="A2395" s="42">
        <v>43367</v>
      </c>
      <c r="B2395" s="55">
        <f t="shared" si="351"/>
        <v>43275</v>
      </c>
      <c r="C2395" s="56">
        <f t="shared" si="352"/>
        <v>43366</v>
      </c>
      <c r="D2395" s="61">
        <v>2</v>
      </c>
      <c r="E2395" s="33">
        <v>2.66</v>
      </c>
      <c r="F2395" s="43">
        <f t="shared" si="354"/>
        <v>2.0472307692307692</v>
      </c>
      <c r="G2395" s="60">
        <f t="shared" si="355"/>
        <v>2.7006153846153862</v>
      </c>
      <c r="H2395" s="68" t="str">
        <f t="shared" si="353"/>
        <v>Mar 2019</v>
      </c>
      <c r="I2395" s="70">
        <f t="shared" si="342"/>
        <v>2.11</v>
      </c>
      <c r="J2395" s="70">
        <f>VLOOKUP(H2395,CPI!C$187:L$448,10,FALSE)</f>
        <v>1.6933821850304565</v>
      </c>
      <c r="K2395" s="59">
        <f t="shared" si="348"/>
        <v>4.0528125000000017</v>
      </c>
      <c r="L2395" s="70">
        <f t="shared" si="344"/>
        <v>1.9026662422877427</v>
      </c>
      <c r="M2395" s="71">
        <f t="shared" si="347"/>
        <v>3.6282678385056943</v>
      </c>
      <c r="N2395" s="59">
        <f t="shared" si="349"/>
        <v>2.5237499999999997</v>
      </c>
      <c r="O2395" s="43">
        <f t="shared" si="349"/>
        <v>3.0026326923076923</v>
      </c>
      <c r="P2395" s="69">
        <f t="shared" si="345"/>
        <v>2.5823728571458204</v>
      </c>
      <c r="Q2395" s="44">
        <f t="shared" si="346"/>
        <v>0.87418733944539806</v>
      </c>
      <c r="R2395" s="43">
        <f t="shared" si="350"/>
        <v>251</v>
      </c>
      <c r="S2395" s="45" t="e">
        <f>#REF!*M2395/100/365*365/$R2395</f>
        <v>#REF!</v>
      </c>
      <c r="T2395" s="45" t="e">
        <f>#REF!*P2395/100/365*365/$R2395</f>
        <v>#REF!</v>
      </c>
      <c r="U2395" s="45" t="e">
        <f>#REF!*F2395/100/365*365/$R2395</f>
        <v>#REF!</v>
      </c>
      <c r="V2395" s="45" t="e">
        <f>#REF!*K2395/100/365*365/$R2395</f>
        <v>#REF!</v>
      </c>
      <c r="W2395" s="45" t="e">
        <f>#REF!*O2395/100/365*365/$R2395</f>
        <v>#REF!</v>
      </c>
      <c r="X2395" s="61">
        <f t="shared" si="343"/>
        <v>2.879531249999999</v>
      </c>
      <c r="Z2395" s="54"/>
    </row>
    <row r="2396" spans="1:26" x14ac:dyDescent="0.35">
      <c r="A2396" s="42">
        <v>43368</v>
      </c>
      <c r="B2396" s="55">
        <f t="shared" si="351"/>
        <v>43276</v>
      </c>
      <c r="C2396" s="56">
        <f t="shared" si="352"/>
        <v>43367</v>
      </c>
      <c r="D2396" s="61">
        <v>2.02</v>
      </c>
      <c r="E2396" s="33">
        <v>2.68</v>
      </c>
      <c r="F2396" s="43">
        <f t="shared" si="354"/>
        <v>2.0432307692307687</v>
      </c>
      <c r="G2396" s="60">
        <f t="shared" si="355"/>
        <v>2.6966153846153857</v>
      </c>
      <c r="H2396" s="68" t="str">
        <f t="shared" si="353"/>
        <v>Mar 2019</v>
      </c>
      <c r="I2396" s="70">
        <f t="shared" si="342"/>
        <v>2.11</v>
      </c>
      <c r="J2396" s="70">
        <f>VLOOKUP(H2396,CPI!C$187:L$448,10,FALSE)</f>
        <v>1.6933821850304565</v>
      </c>
      <c r="K2396" s="59">
        <f t="shared" si="348"/>
        <v>4.0528125000000017</v>
      </c>
      <c r="L2396" s="70">
        <f t="shared" si="344"/>
        <v>1.9026662422877427</v>
      </c>
      <c r="M2396" s="71">
        <f t="shared" si="347"/>
        <v>3.6282678385056943</v>
      </c>
      <c r="N2396" s="59">
        <f t="shared" si="349"/>
        <v>2.5237499999999997</v>
      </c>
      <c r="O2396" s="43">
        <f t="shared" si="349"/>
        <v>3.0026326923076923</v>
      </c>
      <c r="P2396" s="69">
        <f t="shared" si="345"/>
        <v>2.5823728571458204</v>
      </c>
      <c r="Q2396" s="44">
        <f t="shared" si="346"/>
        <v>0.87418733944539806</v>
      </c>
      <c r="R2396" s="43">
        <f t="shared" si="350"/>
        <v>251</v>
      </c>
      <c r="S2396" s="45" t="e">
        <f>#REF!*M2396/100/365*365/$R2396</f>
        <v>#REF!</v>
      </c>
      <c r="T2396" s="45" t="e">
        <f>#REF!*P2396/100/365*365/$R2396</f>
        <v>#REF!</v>
      </c>
      <c r="U2396" s="45" t="e">
        <f>#REF!*F2396/100/365*365/$R2396</f>
        <v>#REF!</v>
      </c>
      <c r="V2396" s="45" t="e">
        <f>#REF!*K2396/100/365*365/$R2396</f>
        <v>#REF!</v>
      </c>
      <c r="W2396" s="45" t="e">
        <f>#REF!*O2396/100/365*365/$R2396</f>
        <v>#REF!</v>
      </c>
      <c r="X2396" s="61">
        <f t="shared" si="343"/>
        <v>2.879531249999999</v>
      </c>
      <c r="Z2396" s="54"/>
    </row>
    <row r="2397" spans="1:26" x14ac:dyDescent="0.35">
      <c r="A2397" s="42">
        <v>43369</v>
      </c>
      <c r="B2397" s="55">
        <f t="shared" si="351"/>
        <v>43277</v>
      </c>
      <c r="C2397" s="56">
        <f t="shared" si="352"/>
        <v>43368</v>
      </c>
      <c r="D2397" s="61">
        <v>2.0299999999999998</v>
      </c>
      <c r="E2397" s="33">
        <v>2.69</v>
      </c>
      <c r="F2397" s="43">
        <f t="shared" si="354"/>
        <v>2.0398461538461539</v>
      </c>
      <c r="G2397" s="60">
        <f t="shared" si="355"/>
        <v>2.6932307692307704</v>
      </c>
      <c r="H2397" s="68" t="str">
        <f t="shared" si="353"/>
        <v>Mar 2019</v>
      </c>
      <c r="I2397" s="70">
        <f t="shared" si="342"/>
        <v>2.11</v>
      </c>
      <c r="J2397" s="70">
        <f>VLOOKUP(H2397,CPI!C$187:L$448,10,FALSE)</f>
        <v>1.6933821850304565</v>
      </c>
      <c r="K2397" s="59">
        <f t="shared" si="348"/>
        <v>4.0528125000000017</v>
      </c>
      <c r="L2397" s="70">
        <f t="shared" si="344"/>
        <v>1.9026662422877427</v>
      </c>
      <c r="M2397" s="71">
        <f t="shared" si="347"/>
        <v>3.6282678385056943</v>
      </c>
      <c r="N2397" s="59">
        <f t="shared" si="349"/>
        <v>2.5237499999999997</v>
      </c>
      <c r="O2397" s="43">
        <f t="shared" si="349"/>
        <v>3.0026326923076923</v>
      </c>
      <c r="P2397" s="69">
        <f t="shared" si="345"/>
        <v>2.5823728571458204</v>
      </c>
      <c r="Q2397" s="44">
        <f t="shared" si="346"/>
        <v>0.87418733944539806</v>
      </c>
      <c r="R2397" s="43">
        <f t="shared" si="350"/>
        <v>251</v>
      </c>
      <c r="S2397" s="45" t="e">
        <f>#REF!*M2397/100/365*365/$R2397</f>
        <v>#REF!</v>
      </c>
      <c r="T2397" s="45" t="e">
        <f>#REF!*P2397/100/365*365/$R2397</f>
        <v>#REF!</v>
      </c>
      <c r="U2397" s="45" t="e">
        <f>#REF!*F2397/100/365*365/$R2397</f>
        <v>#REF!</v>
      </c>
      <c r="V2397" s="45" t="e">
        <f>#REF!*K2397/100/365*365/$R2397</f>
        <v>#REF!</v>
      </c>
      <c r="W2397" s="45" t="e">
        <f>#REF!*O2397/100/365*365/$R2397</f>
        <v>#REF!</v>
      </c>
      <c r="X2397" s="61">
        <f t="shared" si="343"/>
        <v>2.879531249999999</v>
      </c>
      <c r="Z2397" s="54"/>
    </row>
    <row r="2398" spans="1:26" x14ac:dyDescent="0.35">
      <c r="A2398" s="42">
        <v>43370</v>
      </c>
      <c r="B2398" s="55">
        <f t="shared" si="351"/>
        <v>43278</v>
      </c>
      <c r="C2398" s="56">
        <f t="shared" si="352"/>
        <v>43369</v>
      </c>
      <c r="D2398" s="61">
        <v>2.0099999999999998</v>
      </c>
      <c r="E2398" s="33">
        <v>2.65</v>
      </c>
      <c r="F2398" s="43">
        <f t="shared" si="354"/>
        <v>2.0370769230769228</v>
      </c>
      <c r="G2398" s="60">
        <f t="shared" si="355"/>
        <v>2.6901538461538475</v>
      </c>
      <c r="H2398" s="68" t="str">
        <f t="shared" si="353"/>
        <v>Mar 2019</v>
      </c>
      <c r="I2398" s="70">
        <f t="shared" si="342"/>
        <v>2.11</v>
      </c>
      <c r="J2398" s="70">
        <f>VLOOKUP(H2398,CPI!C$187:L$448,10,FALSE)</f>
        <v>1.6933821850304565</v>
      </c>
      <c r="K2398" s="59">
        <f t="shared" si="348"/>
        <v>4.0528125000000017</v>
      </c>
      <c r="L2398" s="70">
        <f t="shared" si="344"/>
        <v>1.9026662422877427</v>
      </c>
      <c r="M2398" s="71">
        <f t="shared" si="347"/>
        <v>3.6282678385056943</v>
      </c>
      <c r="N2398" s="59">
        <f t="shared" si="349"/>
        <v>2.5237499999999997</v>
      </c>
      <c r="O2398" s="43">
        <f t="shared" si="349"/>
        <v>3.0026326923076923</v>
      </c>
      <c r="P2398" s="69">
        <f t="shared" si="345"/>
        <v>2.5823728571458204</v>
      </c>
      <c r="Q2398" s="44">
        <f t="shared" si="346"/>
        <v>0.87418733944539806</v>
      </c>
      <c r="R2398" s="43">
        <f t="shared" si="350"/>
        <v>251</v>
      </c>
      <c r="S2398" s="45" t="e">
        <f>#REF!*M2398/100/365*365/$R2398</f>
        <v>#REF!</v>
      </c>
      <c r="T2398" s="45" t="e">
        <f>#REF!*P2398/100/365*365/$R2398</f>
        <v>#REF!</v>
      </c>
      <c r="U2398" s="45" t="e">
        <f>#REF!*F2398/100/365*365/$R2398</f>
        <v>#REF!</v>
      </c>
      <c r="V2398" s="45" t="e">
        <f>#REF!*K2398/100/365*365/$R2398</f>
        <v>#REF!</v>
      </c>
      <c r="W2398" s="45" t="e">
        <f>#REF!*O2398/100/365*365/$R2398</f>
        <v>#REF!</v>
      </c>
      <c r="X2398" s="61">
        <f t="shared" si="343"/>
        <v>2.879531249999999</v>
      </c>
      <c r="Z2398" s="54"/>
    </row>
    <row r="2399" spans="1:26" x14ac:dyDescent="0.35">
      <c r="A2399" s="42">
        <v>43371</v>
      </c>
      <c r="B2399" s="55">
        <f t="shared" si="351"/>
        <v>43279</v>
      </c>
      <c r="C2399" s="56">
        <f t="shared" si="352"/>
        <v>43370</v>
      </c>
      <c r="D2399" s="61">
        <v>1.98</v>
      </c>
      <c r="E2399" s="33">
        <v>2.61</v>
      </c>
      <c r="F2399" s="43">
        <f t="shared" si="354"/>
        <v>2.0344615384615379</v>
      </c>
      <c r="G2399" s="60">
        <f t="shared" si="355"/>
        <v>2.687076923076924</v>
      </c>
      <c r="H2399" s="68" t="str">
        <f t="shared" si="353"/>
        <v>Mar 2019</v>
      </c>
      <c r="I2399" s="70">
        <f t="shared" si="342"/>
        <v>2.11</v>
      </c>
      <c r="J2399" s="70">
        <f>VLOOKUP(H2399,CPI!C$187:L$448,10,FALSE)</f>
        <v>1.6933821850304565</v>
      </c>
      <c r="K2399" s="59">
        <f t="shared" si="348"/>
        <v>4.0528125000000017</v>
      </c>
      <c r="L2399" s="70">
        <f t="shared" si="344"/>
        <v>1.9026662422877427</v>
      </c>
      <c r="M2399" s="71">
        <f t="shared" si="347"/>
        <v>3.6282678385056943</v>
      </c>
      <c r="N2399" s="59">
        <f t="shared" si="349"/>
        <v>2.5237499999999997</v>
      </c>
      <c r="O2399" s="43">
        <f t="shared" si="349"/>
        <v>3.0026326923076923</v>
      </c>
      <c r="P2399" s="69">
        <f t="shared" si="345"/>
        <v>2.5823728571458204</v>
      </c>
      <c r="Q2399" s="44">
        <f t="shared" si="346"/>
        <v>0.87418733944539806</v>
      </c>
      <c r="R2399" s="43">
        <f t="shared" si="350"/>
        <v>251</v>
      </c>
      <c r="S2399" s="45" t="e">
        <f>#REF!*M2399/100/365*365/$R2399</f>
        <v>#REF!</v>
      </c>
      <c r="T2399" s="45" t="e">
        <f>#REF!*P2399/100/365*365/$R2399</f>
        <v>#REF!</v>
      </c>
      <c r="U2399" s="45" t="e">
        <f>#REF!*F2399/100/365*365/$R2399</f>
        <v>#REF!</v>
      </c>
      <c r="V2399" s="45" t="e">
        <f>#REF!*K2399/100/365*365/$R2399</f>
        <v>#REF!</v>
      </c>
      <c r="W2399" s="45" t="e">
        <f>#REF!*O2399/100/365*365/$R2399</f>
        <v>#REF!</v>
      </c>
      <c r="X2399" s="61">
        <f t="shared" si="343"/>
        <v>2.879531249999999</v>
      </c>
      <c r="Z2399" s="54"/>
    </row>
    <row r="2400" spans="1:26" x14ac:dyDescent="0.35">
      <c r="A2400" s="42">
        <v>43374</v>
      </c>
      <c r="B2400" s="55">
        <f t="shared" si="351"/>
        <v>43282</v>
      </c>
      <c r="C2400" s="56">
        <f t="shared" si="352"/>
        <v>43373</v>
      </c>
      <c r="D2400" s="61">
        <v>1.98</v>
      </c>
      <c r="E2400" s="33">
        <v>2.61</v>
      </c>
      <c r="F2400" s="43">
        <f t="shared" si="354"/>
        <v>2.031846153846153</v>
      </c>
      <c r="G2400" s="60">
        <f t="shared" si="355"/>
        <v>2.6833846153846159</v>
      </c>
      <c r="H2400" s="68" t="str">
        <f t="shared" si="353"/>
        <v>Mar 2019</v>
      </c>
      <c r="I2400" s="70">
        <f t="shared" si="342"/>
        <v>2.11</v>
      </c>
      <c r="J2400" s="70">
        <f>VLOOKUP(H2400,CPI!C$187:L$448,10,FALSE)</f>
        <v>1.6933821850304565</v>
      </c>
      <c r="K2400" s="59">
        <f t="shared" si="348"/>
        <v>4.0528125000000017</v>
      </c>
      <c r="L2400" s="70">
        <f t="shared" si="344"/>
        <v>1.9026662422877427</v>
      </c>
      <c r="M2400" s="71">
        <f t="shared" si="347"/>
        <v>3.6282678385056943</v>
      </c>
      <c r="N2400" s="59">
        <f t="shared" si="349"/>
        <v>2.5237499999999997</v>
      </c>
      <c r="O2400" s="43">
        <f t="shared" si="349"/>
        <v>3.0026326923076923</v>
      </c>
      <c r="P2400" s="69">
        <f t="shared" si="345"/>
        <v>2.5823728571458204</v>
      </c>
      <c r="Q2400" s="44">
        <f t="shared" si="346"/>
        <v>0.87418733944539806</v>
      </c>
      <c r="R2400" s="43">
        <f t="shared" si="350"/>
        <v>251</v>
      </c>
      <c r="S2400" s="45" t="e">
        <f>#REF!*M2400/100/365*365/$R2400</f>
        <v>#REF!</v>
      </c>
      <c r="T2400" s="45" t="e">
        <f>#REF!*P2400/100/365*365/$R2400</f>
        <v>#REF!</v>
      </c>
      <c r="U2400" s="45" t="e">
        <f>#REF!*F2400/100/365*365/$R2400</f>
        <v>#REF!</v>
      </c>
      <c r="V2400" s="45" t="e">
        <f>#REF!*K2400/100/365*365/$R2400</f>
        <v>#REF!</v>
      </c>
      <c r="W2400" s="45" t="e">
        <f>#REF!*O2400/100/365*365/$R2400</f>
        <v>#REF!</v>
      </c>
      <c r="X2400" s="61">
        <f t="shared" si="343"/>
        <v>2.879531249999999</v>
      </c>
      <c r="Z2400" s="54"/>
    </row>
    <row r="2401" spans="1:26" x14ac:dyDescent="0.35">
      <c r="A2401" s="42">
        <v>43375</v>
      </c>
      <c r="B2401" s="55">
        <f t="shared" si="351"/>
        <v>43283</v>
      </c>
      <c r="C2401" s="56">
        <f t="shared" si="352"/>
        <v>43374</v>
      </c>
      <c r="D2401" s="61">
        <v>1.98</v>
      </c>
      <c r="E2401" s="33">
        <v>2.61</v>
      </c>
      <c r="F2401" s="43">
        <f t="shared" si="354"/>
        <v>2.0293846153846147</v>
      </c>
      <c r="G2401" s="60">
        <f t="shared" si="355"/>
        <v>2.68</v>
      </c>
      <c r="H2401" s="68" t="str">
        <f t="shared" si="353"/>
        <v>Mar 2019</v>
      </c>
      <c r="I2401" s="70">
        <f t="shared" si="342"/>
        <v>2.11</v>
      </c>
      <c r="J2401" s="70">
        <f>VLOOKUP(H2401,CPI!C$187:L$448,10,FALSE)</f>
        <v>1.6933821850304565</v>
      </c>
      <c r="K2401" s="59">
        <f t="shared" si="348"/>
        <v>4.0528125000000017</v>
      </c>
      <c r="L2401" s="70">
        <f t="shared" si="344"/>
        <v>1.9026662422877427</v>
      </c>
      <c r="M2401" s="71">
        <f t="shared" si="347"/>
        <v>3.6282678385056943</v>
      </c>
      <c r="N2401" s="59">
        <f t="shared" si="349"/>
        <v>2.5237499999999997</v>
      </c>
      <c r="O2401" s="43">
        <f t="shared" si="349"/>
        <v>3.0026326923076923</v>
      </c>
      <c r="P2401" s="69">
        <f t="shared" si="345"/>
        <v>2.5823728571458204</v>
      </c>
      <c r="Q2401" s="44">
        <f t="shared" si="346"/>
        <v>0.87418733944539806</v>
      </c>
      <c r="R2401" s="43">
        <f t="shared" si="350"/>
        <v>251</v>
      </c>
      <c r="S2401" s="45" t="e">
        <f>#REF!*M2401/100/365*365/$R2401</f>
        <v>#REF!</v>
      </c>
      <c r="T2401" s="45" t="e">
        <f>#REF!*P2401/100/365*365/$R2401</f>
        <v>#REF!</v>
      </c>
      <c r="U2401" s="45" t="e">
        <f>#REF!*F2401/100/365*365/$R2401</f>
        <v>#REF!</v>
      </c>
      <c r="V2401" s="45" t="e">
        <f>#REF!*K2401/100/365*365/$R2401</f>
        <v>#REF!</v>
      </c>
      <c r="W2401" s="45" t="e">
        <f>#REF!*O2401/100/365*365/$R2401</f>
        <v>#REF!</v>
      </c>
      <c r="X2401" s="61">
        <f t="shared" si="343"/>
        <v>2.879531249999999</v>
      </c>
      <c r="Z2401" s="54"/>
    </row>
    <row r="2402" spans="1:26" x14ac:dyDescent="0.35">
      <c r="A2402" s="42">
        <v>43376</v>
      </c>
      <c r="B2402" s="55">
        <f t="shared" si="351"/>
        <v>43284</v>
      </c>
      <c r="C2402" s="56">
        <f t="shared" si="352"/>
        <v>43375</v>
      </c>
      <c r="D2402" s="61">
        <v>1.96</v>
      </c>
      <c r="E2402" s="33">
        <v>2.58</v>
      </c>
      <c r="F2402" s="43">
        <f t="shared" si="354"/>
        <v>2.0272307692307692</v>
      </c>
      <c r="G2402" s="60">
        <f t="shared" si="355"/>
        <v>2.67723076923077</v>
      </c>
      <c r="H2402" s="68" t="str">
        <f t="shared" si="353"/>
        <v>Mar 2019</v>
      </c>
      <c r="I2402" s="70">
        <f t="shared" si="342"/>
        <v>2.11</v>
      </c>
      <c r="J2402" s="70">
        <f>VLOOKUP(H2402,CPI!C$187:L$448,10,FALSE)</f>
        <v>1.6933821850304565</v>
      </c>
      <c r="K2402" s="59">
        <f t="shared" si="348"/>
        <v>4.0528125000000017</v>
      </c>
      <c r="L2402" s="70">
        <f t="shared" si="344"/>
        <v>1.9026662422877427</v>
      </c>
      <c r="M2402" s="71">
        <f t="shared" si="347"/>
        <v>3.6282678385056943</v>
      </c>
      <c r="N2402" s="59">
        <f t="shared" si="349"/>
        <v>2.5237499999999997</v>
      </c>
      <c r="O2402" s="43">
        <f t="shared" si="349"/>
        <v>3.0026326923076923</v>
      </c>
      <c r="P2402" s="69">
        <f t="shared" si="345"/>
        <v>2.5823728571458204</v>
      </c>
      <c r="Q2402" s="44">
        <f t="shared" si="346"/>
        <v>0.87418733944539806</v>
      </c>
      <c r="R2402" s="43">
        <f t="shared" si="350"/>
        <v>251</v>
      </c>
      <c r="S2402" s="45" t="e">
        <f>#REF!*M2402/100/365*365/$R2402</f>
        <v>#REF!</v>
      </c>
      <c r="T2402" s="45" t="e">
        <f>#REF!*P2402/100/365*365/$R2402</f>
        <v>#REF!</v>
      </c>
      <c r="U2402" s="45" t="e">
        <f>#REF!*F2402/100/365*365/$R2402</f>
        <v>#REF!</v>
      </c>
      <c r="V2402" s="45" t="e">
        <f>#REF!*K2402/100/365*365/$R2402</f>
        <v>#REF!</v>
      </c>
      <c r="W2402" s="45" t="e">
        <f>#REF!*O2402/100/365*365/$R2402</f>
        <v>#REF!</v>
      </c>
      <c r="X2402" s="61">
        <f t="shared" si="343"/>
        <v>2.879531249999999</v>
      </c>
      <c r="Z2402" s="54"/>
    </row>
    <row r="2403" spans="1:26" x14ac:dyDescent="0.35">
      <c r="A2403" s="42">
        <v>43377</v>
      </c>
      <c r="B2403" s="55">
        <f t="shared" si="351"/>
        <v>43285</v>
      </c>
      <c r="C2403" s="56">
        <f t="shared" si="352"/>
        <v>43376</v>
      </c>
      <c r="D2403" s="61">
        <v>1.98</v>
      </c>
      <c r="E2403" s="33">
        <v>2.62</v>
      </c>
      <c r="F2403" s="43">
        <f t="shared" si="354"/>
        <v>2.0247692307692304</v>
      </c>
      <c r="G2403" s="60">
        <f t="shared" si="355"/>
        <v>2.6741538461538474</v>
      </c>
      <c r="H2403" s="68" t="str">
        <f t="shared" si="353"/>
        <v>Mar 2019</v>
      </c>
      <c r="I2403" s="70">
        <f t="shared" ref="I2403:I2466" si="356">I2402</f>
        <v>2.11</v>
      </c>
      <c r="J2403" s="70">
        <f>VLOOKUP(H2403,CPI!C$187:L$448,10,FALSE)</f>
        <v>1.6933821850304565</v>
      </c>
      <c r="K2403" s="59">
        <f t="shared" si="348"/>
        <v>4.0528125000000017</v>
      </c>
      <c r="L2403" s="70">
        <f t="shared" si="344"/>
        <v>1.9026662422877427</v>
      </c>
      <c r="M2403" s="71">
        <f t="shared" si="347"/>
        <v>3.6282678385056943</v>
      </c>
      <c r="N2403" s="59">
        <f t="shared" si="349"/>
        <v>2.5237499999999997</v>
      </c>
      <c r="O2403" s="43">
        <f t="shared" si="349"/>
        <v>3.0026326923076923</v>
      </c>
      <c r="P2403" s="69">
        <f t="shared" si="345"/>
        <v>2.5823728571458204</v>
      </c>
      <c r="Q2403" s="44">
        <f t="shared" si="346"/>
        <v>0.87418733944539806</v>
      </c>
      <c r="R2403" s="43">
        <f t="shared" si="350"/>
        <v>251</v>
      </c>
      <c r="S2403" s="45" t="e">
        <f>#REF!*M2403/100/365*365/$R2403</f>
        <v>#REF!</v>
      </c>
      <c r="T2403" s="45" t="e">
        <f>#REF!*P2403/100/365*365/$R2403</f>
        <v>#REF!</v>
      </c>
      <c r="U2403" s="45" t="e">
        <f>#REF!*F2403/100/365*365/$R2403</f>
        <v>#REF!</v>
      </c>
      <c r="V2403" s="45" t="e">
        <f>#REF!*K2403/100/365*365/$R2403</f>
        <v>#REF!</v>
      </c>
      <c r="W2403" s="45" t="e">
        <f>#REF!*O2403/100/365*365/$R2403</f>
        <v>#REF!</v>
      </c>
      <c r="X2403" s="61">
        <f t="shared" ref="X2403:X2466" si="357">X2402</f>
        <v>2.879531249999999</v>
      </c>
      <c r="Z2403" s="54"/>
    </row>
    <row r="2404" spans="1:26" x14ac:dyDescent="0.35">
      <c r="A2404" s="42">
        <v>43378</v>
      </c>
      <c r="B2404" s="55">
        <f t="shared" si="351"/>
        <v>43286</v>
      </c>
      <c r="C2404" s="56">
        <f t="shared" si="352"/>
        <v>43377</v>
      </c>
      <c r="D2404" s="61">
        <v>1.97</v>
      </c>
      <c r="E2404" s="33">
        <v>2.61</v>
      </c>
      <c r="F2404" s="43">
        <f t="shared" si="354"/>
        <v>2.0226153846153845</v>
      </c>
      <c r="G2404" s="60">
        <f t="shared" si="355"/>
        <v>2.6716923076923091</v>
      </c>
      <c r="H2404" s="68" t="str">
        <f t="shared" si="353"/>
        <v>Mar 2019</v>
      </c>
      <c r="I2404" s="70">
        <f t="shared" si="356"/>
        <v>2.11</v>
      </c>
      <c r="J2404" s="70">
        <f>VLOOKUP(H2404,CPI!C$187:L$448,10,FALSE)</f>
        <v>1.6933821850304565</v>
      </c>
      <c r="K2404" s="59">
        <f t="shared" si="348"/>
        <v>4.0528125000000017</v>
      </c>
      <c r="L2404" s="70">
        <f t="shared" si="344"/>
        <v>1.9026662422877427</v>
      </c>
      <c r="M2404" s="71">
        <f t="shared" si="347"/>
        <v>3.6282678385056943</v>
      </c>
      <c r="N2404" s="59">
        <f t="shared" si="349"/>
        <v>2.5237499999999997</v>
      </c>
      <c r="O2404" s="43">
        <f t="shared" si="349"/>
        <v>3.0026326923076923</v>
      </c>
      <c r="P2404" s="69">
        <f t="shared" si="345"/>
        <v>2.5823728571458204</v>
      </c>
      <c r="Q2404" s="44">
        <f t="shared" si="346"/>
        <v>0.87418733944539806</v>
      </c>
      <c r="R2404" s="43">
        <f t="shared" si="350"/>
        <v>251</v>
      </c>
      <c r="S2404" s="45" t="e">
        <f>#REF!*M2404/100/365*365/$R2404</f>
        <v>#REF!</v>
      </c>
      <c r="T2404" s="45" t="e">
        <f>#REF!*P2404/100/365*365/$R2404</f>
        <v>#REF!</v>
      </c>
      <c r="U2404" s="45" t="e">
        <f>#REF!*F2404/100/365*365/$R2404</f>
        <v>#REF!</v>
      </c>
      <c r="V2404" s="45" t="e">
        <f>#REF!*K2404/100/365*365/$R2404</f>
        <v>#REF!</v>
      </c>
      <c r="W2404" s="45" t="e">
        <f>#REF!*O2404/100/365*365/$R2404</f>
        <v>#REF!</v>
      </c>
      <c r="X2404" s="61">
        <f t="shared" si="357"/>
        <v>2.879531249999999</v>
      </c>
      <c r="Z2404" s="54"/>
    </row>
    <row r="2405" spans="1:26" x14ac:dyDescent="0.35">
      <c r="A2405" s="42">
        <v>43381</v>
      </c>
      <c r="B2405" s="55">
        <f t="shared" si="351"/>
        <v>43289</v>
      </c>
      <c r="C2405" s="56">
        <f t="shared" si="352"/>
        <v>43380</v>
      </c>
      <c r="D2405" s="61">
        <v>1.99</v>
      </c>
      <c r="E2405" s="33">
        <v>2.64</v>
      </c>
      <c r="F2405" s="43">
        <f t="shared" si="354"/>
        <v>2.0199999999999996</v>
      </c>
      <c r="G2405" s="60">
        <f t="shared" si="355"/>
        <v>2.6684615384615396</v>
      </c>
      <c r="H2405" s="68" t="str">
        <f t="shared" si="353"/>
        <v>Mar 2019</v>
      </c>
      <c r="I2405" s="70">
        <f t="shared" si="356"/>
        <v>2.11</v>
      </c>
      <c r="J2405" s="70">
        <f>VLOOKUP(H2405,CPI!C$187:L$448,10,FALSE)</f>
        <v>1.6933821850304565</v>
      </c>
      <c r="K2405" s="59">
        <f t="shared" si="348"/>
        <v>4.0528125000000017</v>
      </c>
      <c r="L2405" s="70">
        <f t="shared" si="344"/>
        <v>1.9026662422877427</v>
      </c>
      <c r="M2405" s="71">
        <f t="shared" si="347"/>
        <v>3.6282678385056943</v>
      </c>
      <c r="N2405" s="59">
        <f t="shared" si="349"/>
        <v>2.5237499999999997</v>
      </c>
      <c r="O2405" s="43">
        <f t="shared" si="349"/>
        <v>3.0026326923076923</v>
      </c>
      <c r="P2405" s="69">
        <f t="shared" si="345"/>
        <v>2.5823728571458204</v>
      </c>
      <c r="Q2405" s="44">
        <f t="shared" si="346"/>
        <v>0.87418733944539806</v>
      </c>
      <c r="R2405" s="43">
        <f t="shared" si="350"/>
        <v>251</v>
      </c>
      <c r="S2405" s="45" t="e">
        <f>#REF!*M2405/100/365*365/$R2405</f>
        <v>#REF!</v>
      </c>
      <c r="T2405" s="45" t="e">
        <f>#REF!*P2405/100/365*365/$R2405</f>
        <v>#REF!</v>
      </c>
      <c r="U2405" s="45" t="e">
        <f>#REF!*F2405/100/365*365/$R2405</f>
        <v>#REF!</v>
      </c>
      <c r="V2405" s="45" t="e">
        <f>#REF!*K2405/100/365*365/$R2405</f>
        <v>#REF!</v>
      </c>
      <c r="W2405" s="45" t="e">
        <f>#REF!*O2405/100/365*365/$R2405</f>
        <v>#REF!</v>
      </c>
      <c r="X2405" s="61">
        <f t="shared" si="357"/>
        <v>2.879531249999999</v>
      </c>
      <c r="Z2405" s="54"/>
    </row>
    <row r="2406" spans="1:26" x14ac:dyDescent="0.35">
      <c r="A2406" s="42">
        <v>43382</v>
      </c>
      <c r="B2406" s="55">
        <f t="shared" si="351"/>
        <v>43290</v>
      </c>
      <c r="C2406" s="56">
        <f t="shared" si="352"/>
        <v>43381</v>
      </c>
      <c r="D2406" s="61">
        <v>2</v>
      </c>
      <c r="E2406" s="33">
        <v>2.66</v>
      </c>
      <c r="F2406" s="43">
        <f t="shared" si="354"/>
        <v>2.0176923076923083</v>
      </c>
      <c r="G2406" s="60">
        <f t="shared" si="355"/>
        <v>2.6655384615384623</v>
      </c>
      <c r="H2406" s="68" t="str">
        <f t="shared" si="353"/>
        <v>Mar 2019</v>
      </c>
      <c r="I2406" s="70">
        <f t="shared" si="356"/>
        <v>2.11</v>
      </c>
      <c r="J2406" s="70">
        <f>VLOOKUP(H2406,CPI!C$187:L$448,10,FALSE)</f>
        <v>1.6933821850304565</v>
      </c>
      <c r="K2406" s="59">
        <f t="shared" si="348"/>
        <v>4.0528125000000017</v>
      </c>
      <c r="L2406" s="70">
        <f t="shared" si="344"/>
        <v>1.9026662422877427</v>
      </c>
      <c r="M2406" s="71">
        <f t="shared" si="347"/>
        <v>3.6282678385056943</v>
      </c>
      <c r="N2406" s="59">
        <f t="shared" si="349"/>
        <v>2.5237499999999997</v>
      </c>
      <c r="O2406" s="43">
        <f t="shared" si="349"/>
        <v>3.0026326923076923</v>
      </c>
      <c r="P2406" s="69">
        <f t="shared" si="345"/>
        <v>2.5823728571458204</v>
      </c>
      <c r="Q2406" s="44">
        <f t="shared" si="346"/>
        <v>0.87418733944539806</v>
      </c>
      <c r="R2406" s="43">
        <f t="shared" si="350"/>
        <v>251</v>
      </c>
      <c r="S2406" s="45" t="e">
        <f>#REF!*M2406/100/365*365/$R2406</f>
        <v>#REF!</v>
      </c>
      <c r="T2406" s="45" t="e">
        <f>#REF!*P2406/100/365*365/$R2406</f>
        <v>#REF!</v>
      </c>
      <c r="U2406" s="45" t="e">
        <f>#REF!*F2406/100/365*365/$R2406</f>
        <v>#REF!</v>
      </c>
      <c r="V2406" s="45" t="e">
        <f>#REF!*K2406/100/365*365/$R2406</f>
        <v>#REF!</v>
      </c>
      <c r="W2406" s="45" t="e">
        <f>#REF!*O2406/100/365*365/$R2406</f>
        <v>#REF!</v>
      </c>
      <c r="X2406" s="61">
        <f t="shared" si="357"/>
        <v>2.879531249999999</v>
      </c>
      <c r="Z2406" s="54"/>
    </row>
    <row r="2407" spans="1:26" x14ac:dyDescent="0.35">
      <c r="A2407" s="42">
        <v>43383</v>
      </c>
      <c r="B2407" s="55">
        <f t="shared" si="351"/>
        <v>43291</v>
      </c>
      <c r="C2407" s="56">
        <f t="shared" si="352"/>
        <v>43382</v>
      </c>
      <c r="D2407" s="61">
        <v>2.0099999999999998</v>
      </c>
      <c r="E2407" s="33">
        <v>2.67</v>
      </c>
      <c r="F2407" s="43">
        <f t="shared" si="354"/>
        <v>2.0149230769230768</v>
      </c>
      <c r="G2407" s="60">
        <f t="shared" si="355"/>
        <v>2.6623076923076923</v>
      </c>
      <c r="H2407" s="68" t="str">
        <f t="shared" si="353"/>
        <v>Mar 2019</v>
      </c>
      <c r="I2407" s="70">
        <f t="shared" si="356"/>
        <v>2.11</v>
      </c>
      <c r="J2407" s="70">
        <f>VLOOKUP(H2407,CPI!C$187:L$448,10,FALSE)</f>
        <v>1.6933821850304565</v>
      </c>
      <c r="K2407" s="59">
        <f t="shared" si="348"/>
        <v>4.0528125000000017</v>
      </c>
      <c r="L2407" s="70">
        <f t="shared" si="344"/>
        <v>1.9026662422877427</v>
      </c>
      <c r="M2407" s="71">
        <f t="shared" si="347"/>
        <v>3.6282678385056943</v>
      </c>
      <c r="N2407" s="59">
        <f t="shared" si="349"/>
        <v>2.5237499999999997</v>
      </c>
      <c r="O2407" s="43">
        <f t="shared" si="349"/>
        <v>3.0026326923076923</v>
      </c>
      <c r="P2407" s="69">
        <f t="shared" si="345"/>
        <v>2.5823728571458204</v>
      </c>
      <c r="Q2407" s="44">
        <f t="shared" si="346"/>
        <v>0.87418733944539806</v>
      </c>
      <c r="R2407" s="43">
        <f t="shared" si="350"/>
        <v>251</v>
      </c>
      <c r="S2407" s="45" t="e">
        <f>#REF!*M2407/100/365*365/$R2407</f>
        <v>#REF!</v>
      </c>
      <c r="T2407" s="45" t="e">
        <f>#REF!*P2407/100/365*365/$R2407</f>
        <v>#REF!</v>
      </c>
      <c r="U2407" s="45" t="e">
        <f>#REF!*F2407/100/365*365/$R2407</f>
        <v>#REF!</v>
      </c>
      <c r="V2407" s="45" t="e">
        <f>#REF!*K2407/100/365*365/$R2407</f>
        <v>#REF!</v>
      </c>
      <c r="W2407" s="45" t="e">
        <f>#REF!*O2407/100/365*365/$R2407</f>
        <v>#REF!</v>
      </c>
      <c r="X2407" s="61">
        <f t="shared" si="357"/>
        <v>2.879531249999999</v>
      </c>
      <c r="Z2407" s="54"/>
    </row>
    <row r="2408" spans="1:26" x14ac:dyDescent="0.35">
      <c r="A2408" s="42">
        <v>43384</v>
      </c>
      <c r="B2408" s="55">
        <f t="shared" si="351"/>
        <v>43292</v>
      </c>
      <c r="C2408" s="56">
        <f t="shared" si="352"/>
        <v>43383</v>
      </c>
      <c r="D2408" s="61">
        <v>1.99</v>
      </c>
      <c r="E2408" s="33">
        <v>2.62</v>
      </c>
      <c r="F2408" s="43">
        <f t="shared" si="354"/>
        <v>2.0123076923076919</v>
      </c>
      <c r="G2408" s="60">
        <f t="shared" si="355"/>
        <v>2.659384615384615</v>
      </c>
      <c r="H2408" s="68" t="str">
        <f t="shared" si="353"/>
        <v>Mar 2019</v>
      </c>
      <c r="I2408" s="70">
        <f t="shared" si="356"/>
        <v>2.11</v>
      </c>
      <c r="J2408" s="70">
        <f>VLOOKUP(H2408,CPI!C$187:L$448,10,FALSE)</f>
        <v>1.6933821850304565</v>
      </c>
      <c r="K2408" s="59">
        <f t="shared" si="348"/>
        <v>4.0528125000000017</v>
      </c>
      <c r="L2408" s="70">
        <f t="shared" si="344"/>
        <v>1.9026662422877427</v>
      </c>
      <c r="M2408" s="71">
        <f t="shared" si="347"/>
        <v>3.6282678385056943</v>
      </c>
      <c r="N2408" s="59">
        <f t="shared" si="349"/>
        <v>2.5237499999999997</v>
      </c>
      <c r="O2408" s="43">
        <f t="shared" si="349"/>
        <v>3.0026326923076923</v>
      </c>
      <c r="P2408" s="69">
        <f t="shared" si="345"/>
        <v>2.5823728571458204</v>
      </c>
      <c r="Q2408" s="44">
        <f t="shared" si="346"/>
        <v>0.87418733944539806</v>
      </c>
      <c r="R2408" s="43">
        <f t="shared" si="350"/>
        <v>251</v>
      </c>
      <c r="S2408" s="45" t="e">
        <f>#REF!*M2408/100/365*365/$R2408</f>
        <v>#REF!</v>
      </c>
      <c r="T2408" s="45" t="e">
        <f>#REF!*P2408/100/365*365/$R2408</f>
        <v>#REF!</v>
      </c>
      <c r="U2408" s="45" t="e">
        <f>#REF!*F2408/100/365*365/$R2408</f>
        <v>#REF!</v>
      </c>
      <c r="V2408" s="45" t="e">
        <f>#REF!*K2408/100/365*365/$R2408</f>
        <v>#REF!</v>
      </c>
      <c r="W2408" s="45" t="e">
        <f>#REF!*O2408/100/365*365/$R2408</f>
        <v>#REF!</v>
      </c>
      <c r="X2408" s="61">
        <f t="shared" si="357"/>
        <v>2.879531249999999</v>
      </c>
      <c r="Z2408" s="54"/>
    </row>
    <row r="2409" spans="1:26" x14ac:dyDescent="0.35">
      <c r="A2409" s="42">
        <v>43385</v>
      </c>
      <c r="B2409" s="55">
        <f t="shared" si="351"/>
        <v>43293</v>
      </c>
      <c r="C2409" s="56">
        <f t="shared" si="352"/>
        <v>43384</v>
      </c>
      <c r="D2409" s="61">
        <v>2.02</v>
      </c>
      <c r="E2409" s="33">
        <v>2.66</v>
      </c>
      <c r="F2409" s="43">
        <f t="shared" si="354"/>
        <v>2.0093846153846155</v>
      </c>
      <c r="G2409" s="60">
        <f t="shared" si="355"/>
        <v>2.6556923076923074</v>
      </c>
      <c r="H2409" s="68" t="str">
        <f t="shared" si="353"/>
        <v>Mar 2019</v>
      </c>
      <c r="I2409" s="70">
        <f t="shared" si="356"/>
        <v>2.11</v>
      </c>
      <c r="J2409" s="70">
        <f>VLOOKUP(H2409,CPI!C$187:L$448,10,FALSE)</f>
        <v>1.6933821850304565</v>
      </c>
      <c r="K2409" s="59">
        <f t="shared" si="348"/>
        <v>4.0528125000000017</v>
      </c>
      <c r="L2409" s="70">
        <f t="shared" si="344"/>
        <v>1.9026662422877427</v>
      </c>
      <c r="M2409" s="71">
        <f t="shared" si="347"/>
        <v>3.6282678385056943</v>
      </c>
      <c r="N2409" s="59">
        <f t="shared" si="349"/>
        <v>2.5237499999999997</v>
      </c>
      <c r="O2409" s="43">
        <f t="shared" si="349"/>
        <v>3.0026326923076923</v>
      </c>
      <c r="P2409" s="69">
        <f t="shared" si="345"/>
        <v>2.5823728571458204</v>
      </c>
      <c r="Q2409" s="44">
        <f t="shared" si="346"/>
        <v>0.87418733944539806</v>
      </c>
      <c r="R2409" s="43">
        <f t="shared" si="350"/>
        <v>251</v>
      </c>
      <c r="S2409" s="45" t="e">
        <f>#REF!*M2409/100/365*365/$R2409</f>
        <v>#REF!</v>
      </c>
      <c r="T2409" s="45" t="e">
        <f>#REF!*P2409/100/365*365/$R2409</f>
        <v>#REF!</v>
      </c>
      <c r="U2409" s="45" t="e">
        <f>#REF!*F2409/100/365*365/$R2409</f>
        <v>#REF!</v>
      </c>
      <c r="V2409" s="45" t="e">
        <f>#REF!*K2409/100/365*365/$R2409</f>
        <v>#REF!</v>
      </c>
      <c r="W2409" s="45" t="e">
        <f>#REF!*O2409/100/365*365/$R2409</f>
        <v>#REF!</v>
      </c>
      <c r="X2409" s="61">
        <f t="shared" si="357"/>
        <v>2.879531249999999</v>
      </c>
      <c r="Z2409" s="54"/>
    </row>
    <row r="2410" spans="1:26" x14ac:dyDescent="0.35">
      <c r="A2410" s="42">
        <v>43388</v>
      </c>
      <c r="B2410" s="55">
        <f t="shared" si="351"/>
        <v>43296</v>
      </c>
      <c r="C2410" s="56">
        <f t="shared" si="352"/>
        <v>43387</v>
      </c>
      <c r="D2410" s="61">
        <v>2</v>
      </c>
      <c r="E2410" s="33">
        <v>2.64</v>
      </c>
      <c r="F2410" s="43">
        <f t="shared" si="354"/>
        <v>2.0070769230769234</v>
      </c>
      <c r="G2410" s="60">
        <f t="shared" si="355"/>
        <v>2.652769230769231</v>
      </c>
      <c r="H2410" s="68" t="str">
        <f t="shared" si="353"/>
        <v>Mar 2019</v>
      </c>
      <c r="I2410" s="70">
        <f t="shared" si="356"/>
        <v>2.11</v>
      </c>
      <c r="J2410" s="70">
        <f>VLOOKUP(H2410,CPI!C$187:L$448,10,FALSE)</f>
        <v>1.6933821850304565</v>
      </c>
      <c r="K2410" s="59">
        <f t="shared" si="348"/>
        <v>4.0528125000000017</v>
      </c>
      <c r="L2410" s="70">
        <f t="shared" si="344"/>
        <v>1.9026662422877427</v>
      </c>
      <c r="M2410" s="71">
        <f t="shared" si="347"/>
        <v>3.6282678385056943</v>
      </c>
      <c r="N2410" s="59">
        <f t="shared" si="349"/>
        <v>2.5237499999999997</v>
      </c>
      <c r="O2410" s="43">
        <f t="shared" si="349"/>
        <v>3.0026326923076923</v>
      </c>
      <c r="P2410" s="69">
        <f t="shared" si="345"/>
        <v>2.5823728571458204</v>
      </c>
      <c r="Q2410" s="44">
        <f t="shared" si="346"/>
        <v>0.87418733944539806</v>
      </c>
      <c r="R2410" s="43">
        <f t="shared" si="350"/>
        <v>251</v>
      </c>
      <c r="S2410" s="45" t="e">
        <f>#REF!*M2410/100/365*365/$R2410</f>
        <v>#REF!</v>
      </c>
      <c r="T2410" s="45" t="e">
        <f>#REF!*P2410/100/365*365/$R2410</f>
        <v>#REF!</v>
      </c>
      <c r="U2410" s="45" t="e">
        <f>#REF!*F2410/100/365*365/$R2410</f>
        <v>#REF!</v>
      </c>
      <c r="V2410" s="45" t="e">
        <f>#REF!*K2410/100/365*365/$R2410</f>
        <v>#REF!</v>
      </c>
      <c r="W2410" s="45" t="e">
        <f>#REF!*O2410/100/365*365/$R2410</f>
        <v>#REF!</v>
      </c>
      <c r="X2410" s="61">
        <f t="shared" si="357"/>
        <v>2.879531249999999</v>
      </c>
      <c r="Z2410" s="54"/>
    </row>
    <row r="2411" spans="1:26" x14ac:dyDescent="0.35">
      <c r="A2411" s="42">
        <v>43389</v>
      </c>
      <c r="B2411" s="55">
        <f t="shared" si="351"/>
        <v>43297</v>
      </c>
      <c r="C2411" s="56">
        <f t="shared" si="352"/>
        <v>43388</v>
      </c>
      <c r="D2411" s="61">
        <v>2.0499999999999998</v>
      </c>
      <c r="E2411" s="33">
        <v>2.69</v>
      </c>
      <c r="F2411" s="43">
        <f t="shared" si="354"/>
        <v>2.0047692307692309</v>
      </c>
      <c r="G2411" s="60">
        <f t="shared" si="355"/>
        <v>2.6498461538461537</v>
      </c>
      <c r="H2411" s="68" t="str">
        <f t="shared" si="353"/>
        <v>Mar 2019</v>
      </c>
      <c r="I2411" s="70">
        <f t="shared" si="356"/>
        <v>2.11</v>
      </c>
      <c r="J2411" s="70">
        <f>VLOOKUP(H2411,CPI!C$187:L$448,10,FALSE)</f>
        <v>1.6933821850304565</v>
      </c>
      <c r="K2411" s="59">
        <f t="shared" si="348"/>
        <v>4.0528125000000017</v>
      </c>
      <c r="L2411" s="70">
        <f t="shared" si="344"/>
        <v>1.9026662422877427</v>
      </c>
      <c r="M2411" s="71">
        <f t="shared" si="347"/>
        <v>3.6282678385056943</v>
      </c>
      <c r="N2411" s="59">
        <f t="shared" si="349"/>
        <v>2.5237499999999997</v>
      </c>
      <c r="O2411" s="43">
        <f t="shared" si="349"/>
        <v>3.0026326923076923</v>
      </c>
      <c r="P2411" s="69">
        <f t="shared" si="345"/>
        <v>2.5823728571458204</v>
      </c>
      <c r="Q2411" s="44">
        <f t="shared" si="346"/>
        <v>0.87418733944539806</v>
      </c>
      <c r="R2411" s="43">
        <f t="shared" si="350"/>
        <v>251</v>
      </c>
      <c r="S2411" s="45" t="e">
        <f>#REF!*M2411/100/365*365/$R2411</f>
        <v>#REF!</v>
      </c>
      <c r="T2411" s="45" t="e">
        <f>#REF!*P2411/100/365*365/$R2411</f>
        <v>#REF!</v>
      </c>
      <c r="U2411" s="45" t="e">
        <f>#REF!*F2411/100/365*365/$R2411</f>
        <v>#REF!</v>
      </c>
      <c r="V2411" s="45" t="e">
        <f>#REF!*K2411/100/365*365/$R2411</f>
        <v>#REF!</v>
      </c>
      <c r="W2411" s="45" t="e">
        <f>#REF!*O2411/100/365*365/$R2411</f>
        <v>#REF!</v>
      </c>
      <c r="X2411" s="61">
        <f t="shared" si="357"/>
        <v>2.879531249999999</v>
      </c>
      <c r="Z2411" s="54"/>
    </row>
    <row r="2412" spans="1:26" x14ac:dyDescent="0.35">
      <c r="A2412" s="42">
        <v>43390</v>
      </c>
      <c r="B2412" s="55">
        <f t="shared" si="351"/>
        <v>43298</v>
      </c>
      <c r="C2412" s="56">
        <f t="shared" si="352"/>
        <v>43389</v>
      </c>
      <c r="D2412" s="61">
        <v>2.0299999999999998</v>
      </c>
      <c r="E2412" s="33">
        <v>2.68</v>
      </c>
      <c r="F2412" s="43">
        <f t="shared" si="354"/>
        <v>2.0027692307692311</v>
      </c>
      <c r="G2412" s="60">
        <f t="shared" si="355"/>
        <v>2.6469230769230769</v>
      </c>
      <c r="H2412" s="68" t="str">
        <f t="shared" si="353"/>
        <v>Mar 2019</v>
      </c>
      <c r="I2412" s="70">
        <f t="shared" si="356"/>
        <v>2.11</v>
      </c>
      <c r="J2412" s="70">
        <f>VLOOKUP(H2412,CPI!C$187:L$448,10,FALSE)</f>
        <v>1.6933821850304565</v>
      </c>
      <c r="K2412" s="59">
        <f t="shared" si="348"/>
        <v>4.0528125000000017</v>
      </c>
      <c r="L2412" s="70">
        <f t="shared" si="344"/>
        <v>1.9026662422877427</v>
      </c>
      <c r="M2412" s="71">
        <f t="shared" si="347"/>
        <v>3.6282678385056943</v>
      </c>
      <c r="N2412" s="59">
        <f t="shared" si="349"/>
        <v>2.5237499999999997</v>
      </c>
      <c r="O2412" s="43">
        <f t="shared" si="349"/>
        <v>3.0026326923076923</v>
      </c>
      <c r="P2412" s="69">
        <f t="shared" si="345"/>
        <v>2.5823728571458204</v>
      </c>
      <c r="Q2412" s="44">
        <f t="shared" si="346"/>
        <v>0.87418733944539806</v>
      </c>
      <c r="R2412" s="43">
        <f t="shared" si="350"/>
        <v>251</v>
      </c>
      <c r="S2412" s="45" t="e">
        <f>#REF!*M2412/100/365*365/$R2412</f>
        <v>#REF!</v>
      </c>
      <c r="T2412" s="45" t="e">
        <f>#REF!*P2412/100/365*365/$R2412</f>
        <v>#REF!</v>
      </c>
      <c r="U2412" s="45" t="e">
        <f>#REF!*F2412/100/365*365/$R2412</f>
        <v>#REF!</v>
      </c>
      <c r="V2412" s="45" t="e">
        <f>#REF!*K2412/100/365*365/$R2412</f>
        <v>#REF!</v>
      </c>
      <c r="W2412" s="45" t="e">
        <f>#REF!*O2412/100/365*365/$R2412</f>
        <v>#REF!</v>
      </c>
      <c r="X2412" s="61">
        <f t="shared" si="357"/>
        <v>2.879531249999999</v>
      </c>
      <c r="Z2412" s="54"/>
    </row>
    <row r="2413" spans="1:26" x14ac:dyDescent="0.35">
      <c r="A2413" s="42">
        <v>43391</v>
      </c>
      <c r="B2413" s="55">
        <f t="shared" si="351"/>
        <v>43299</v>
      </c>
      <c r="C2413" s="56">
        <f t="shared" si="352"/>
        <v>43390</v>
      </c>
      <c r="D2413" s="61">
        <v>2.0299999999999998</v>
      </c>
      <c r="E2413" s="33">
        <v>2.69</v>
      </c>
      <c r="F2413" s="43">
        <f t="shared" si="354"/>
        <v>2.0006153846153847</v>
      </c>
      <c r="G2413" s="60">
        <f t="shared" si="355"/>
        <v>2.6439999999999997</v>
      </c>
      <c r="H2413" s="68" t="str">
        <f t="shared" si="353"/>
        <v>Mar 2019</v>
      </c>
      <c r="I2413" s="70">
        <f t="shared" si="356"/>
        <v>2.11</v>
      </c>
      <c r="J2413" s="70">
        <f>VLOOKUP(H2413,CPI!C$187:L$448,10,FALSE)</f>
        <v>1.6933821850304565</v>
      </c>
      <c r="K2413" s="59">
        <f t="shared" si="348"/>
        <v>4.0528125000000017</v>
      </c>
      <c r="L2413" s="70">
        <f t="shared" si="344"/>
        <v>1.9026662422877427</v>
      </c>
      <c r="M2413" s="71">
        <f t="shared" si="347"/>
        <v>3.6282678385056943</v>
      </c>
      <c r="N2413" s="59">
        <f t="shared" si="349"/>
        <v>2.5237499999999997</v>
      </c>
      <c r="O2413" s="43">
        <f t="shared" si="349"/>
        <v>3.0026326923076923</v>
      </c>
      <c r="P2413" s="69">
        <f t="shared" si="345"/>
        <v>2.5823728571458204</v>
      </c>
      <c r="Q2413" s="44">
        <f t="shared" si="346"/>
        <v>0.87418733944539806</v>
      </c>
      <c r="R2413" s="43">
        <f t="shared" si="350"/>
        <v>251</v>
      </c>
      <c r="S2413" s="45" t="e">
        <f>#REF!*M2413/100/365*365/$R2413</f>
        <v>#REF!</v>
      </c>
      <c r="T2413" s="45" t="e">
        <f>#REF!*P2413/100/365*365/$R2413</f>
        <v>#REF!</v>
      </c>
      <c r="U2413" s="45" t="e">
        <f>#REF!*F2413/100/365*365/$R2413</f>
        <v>#REF!</v>
      </c>
      <c r="V2413" s="45" t="e">
        <f>#REF!*K2413/100/365*365/$R2413</f>
        <v>#REF!</v>
      </c>
      <c r="W2413" s="45" t="e">
        <f>#REF!*O2413/100/365*365/$R2413</f>
        <v>#REF!</v>
      </c>
      <c r="X2413" s="61">
        <f t="shared" si="357"/>
        <v>2.879531249999999</v>
      </c>
      <c r="Z2413" s="54"/>
    </row>
    <row r="2414" spans="1:26" x14ac:dyDescent="0.35">
      <c r="A2414" s="42">
        <v>43392</v>
      </c>
      <c r="B2414" s="55">
        <f t="shared" si="351"/>
        <v>43300</v>
      </c>
      <c r="C2414" s="56">
        <f t="shared" si="352"/>
        <v>43391</v>
      </c>
      <c r="D2414" s="61">
        <v>2.02</v>
      </c>
      <c r="E2414" s="33">
        <v>2.66</v>
      </c>
      <c r="F2414" s="43">
        <f t="shared" si="354"/>
        <v>1.998615384615384</v>
      </c>
      <c r="G2414" s="60">
        <f t="shared" si="355"/>
        <v>2.641692307692308</v>
      </c>
      <c r="H2414" s="68" t="str">
        <f t="shared" si="353"/>
        <v>Mar 2019</v>
      </c>
      <c r="I2414" s="70">
        <f t="shared" si="356"/>
        <v>2.11</v>
      </c>
      <c r="J2414" s="70">
        <f>VLOOKUP(H2414,CPI!C$187:L$448,10,FALSE)</f>
        <v>1.6933821850304565</v>
      </c>
      <c r="K2414" s="59">
        <f t="shared" si="348"/>
        <v>4.0528125000000017</v>
      </c>
      <c r="L2414" s="70">
        <f t="shared" si="344"/>
        <v>1.9026662422877427</v>
      </c>
      <c r="M2414" s="71">
        <f t="shared" si="347"/>
        <v>3.6282678385056943</v>
      </c>
      <c r="N2414" s="59">
        <f t="shared" si="349"/>
        <v>2.5237499999999997</v>
      </c>
      <c r="O2414" s="43">
        <f t="shared" si="349"/>
        <v>3.0026326923076923</v>
      </c>
      <c r="P2414" s="69">
        <f t="shared" si="345"/>
        <v>2.5823728571458204</v>
      </c>
      <c r="Q2414" s="44">
        <f t="shared" si="346"/>
        <v>0.87418733944539806</v>
      </c>
      <c r="R2414" s="43">
        <f t="shared" si="350"/>
        <v>251</v>
      </c>
      <c r="S2414" s="45" t="e">
        <f>#REF!*M2414/100/365*365/$R2414</f>
        <v>#REF!</v>
      </c>
      <c r="T2414" s="45" t="e">
        <f>#REF!*P2414/100/365*365/$R2414</f>
        <v>#REF!</v>
      </c>
      <c r="U2414" s="45" t="e">
        <f>#REF!*F2414/100/365*365/$R2414</f>
        <v>#REF!</v>
      </c>
      <c r="V2414" s="45" t="e">
        <f>#REF!*K2414/100/365*365/$R2414</f>
        <v>#REF!</v>
      </c>
      <c r="W2414" s="45" t="e">
        <f>#REF!*O2414/100/365*365/$R2414</f>
        <v>#REF!</v>
      </c>
      <c r="X2414" s="61">
        <f t="shared" si="357"/>
        <v>2.879531249999999</v>
      </c>
      <c r="Z2414" s="54"/>
    </row>
    <row r="2415" spans="1:26" x14ac:dyDescent="0.35">
      <c r="A2415" s="42">
        <v>43396</v>
      </c>
      <c r="B2415" s="55">
        <f t="shared" si="351"/>
        <v>43304</v>
      </c>
      <c r="C2415" s="56">
        <f t="shared" si="352"/>
        <v>43395</v>
      </c>
      <c r="D2415" s="61">
        <v>2.0099999999999998</v>
      </c>
      <c r="E2415" s="33">
        <v>2.65</v>
      </c>
      <c r="F2415" s="43">
        <f t="shared" si="354"/>
        <v>1.9943749999999998</v>
      </c>
      <c r="G2415" s="60">
        <f t="shared" si="355"/>
        <v>2.6370312500000002</v>
      </c>
      <c r="H2415" s="68" t="str">
        <f t="shared" si="353"/>
        <v>Mar 2019</v>
      </c>
      <c r="I2415" s="70">
        <f t="shared" si="356"/>
        <v>2.11</v>
      </c>
      <c r="J2415" s="70">
        <f>VLOOKUP(H2415,CPI!C$187:L$448,10,FALSE)</f>
        <v>1.6933821850304565</v>
      </c>
      <c r="K2415" s="59">
        <f t="shared" si="348"/>
        <v>4.0528125000000017</v>
      </c>
      <c r="L2415" s="70">
        <f t="shared" si="344"/>
        <v>1.9026662422877427</v>
      </c>
      <c r="M2415" s="71">
        <f t="shared" si="347"/>
        <v>3.6282678385056943</v>
      </c>
      <c r="N2415" s="59">
        <f t="shared" si="349"/>
        <v>2.5237499999999997</v>
      </c>
      <c r="O2415" s="43">
        <f t="shared" si="349"/>
        <v>3.0026326923076923</v>
      </c>
      <c r="P2415" s="69">
        <f t="shared" si="345"/>
        <v>2.5823728571458204</v>
      </c>
      <c r="Q2415" s="44">
        <f t="shared" si="346"/>
        <v>0.87418733944539806</v>
      </c>
      <c r="R2415" s="43">
        <f t="shared" si="350"/>
        <v>251</v>
      </c>
      <c r="S2415" s="45" t="e">
        <f>#REF!*M2415/100/365*365/$R2415</f>
        <v>#REF!</v>
      </c>
      <c r="T2415" s="45" t="e">
        <f>#REF!*P2415/100/365*365/$R2415</f>
        <v>#REF!</v>
      </c>
      <c r="U2415" s="45" t="e">
        <f>#REF!*F2415/100/365*365/$R2415</f>
        <v>#REF!</v>
      </c>
      <c r="V2415" s="45" t="e">
        <f>#REF!*K2415/100/365*365/$R2415</f>
        <v>#REF!</v>
      </c>
      <c r="W2415" s="45" t="e">
        <f>#REF!*O2415/100/365*365/$R2415</f>
        <v>#REF!</v>
      </c>
      <c r="X2415" s="61">
        <f t="shared" si="357"/>
        <v>2.879531249999999</v>
      </c>
      <c r="Z2415" s="54"/>
    </row>
    <row r="2416" spans="1:26" x14ac:dyDescent="0.35">
      <c r="A2416" s="42">
        <v>43397</v>
      </c>
      <c r="B2416" s="55">
        <f t="shared" si="351"/>
        <v>43305</v>
      </c>
      <c r="C2416" s="56">
        <f t="shared" si="352"/>
        <v>43396</v>
      </c>
      <c r="D2416" s="61">
        <v>1.99</v>
      </c>
      <c r="E2416" s="33">
        <v>2.63</v>
      </c>
      <c r="F2416" s="43">
        <f t="shared" si="354"/>
        <v>1.9920312499999999</v>
      </c>
      <c r="G2416" s="60">
        <f t="shared" si="355"/>
        <v>2.6343749999999999</v>
      </c>
      <c r="H2416" s="68" t="str">
        <f t="shared" si="353"/>
        <v>Mar 2019</v>
      </c>
      <c r="I2416" s="70">
        <f t="shared" si="356"/>
        <v>2.11</v>
      </c>
      <c r="J2416" s="70">
        <f>VLOOKUP(H2416,CPI!C$187:L$448,10,FALSE)</f>
        <v>1.6933821850304565</v>
      </c>
      <c r="K2416" s="59">
        <f t="shared" si="348"/>
        <v>4.0528125000000017</v>
      </c>
      <c r="L2416" s="70">
        <f t="shared" si="344"/>
        <v>1.9026662422877427</v>
      </c>
      <c r="M2416" s="71">
        <f t="shared" si="347"/>
        <v>3.6282678385056943</v>
      </c>
      <c r="N2416" s="59">
        <f t="shared" si="349"/>
        <v>2.5237499999999997</v>
      </c>
      <c r="O2416" s="43">
        <f t="shared" si="349"/>
        <v>3.0026326923076923</v>
      </c>
      <c r="P2416" s="69">
        <f t="shared" si="345"/>
        <v>2.5823728571458204</v>
      </c>
      <c r="Q2416" s="44">
        <f t="shared" si="346"/>
        <v>0.87418733944539806</v>
      </c>
      <c r="R2416" s="43">
        <f t="shared" si="350"/>
        <v>251</v>
      </c>
      <c r="S2416" s="45" t="e">
        <f>#REF!*M2416/100/365*365/$R2416</f>
        <v>#REF!</v>
      </c>
      <c r="T2416" s="45" t="e">
        <f>#REF!*P2416/100/365*365/$R2416</f>
        <v>#REF!</v>
      </c>
      <c r="U2416" s="45" t="e">
        <f>#REF!*F2416/100/365*365/$R2416</f>
        <v>#REF!</v>
      </c>
      <c r="V2416" s="45" t="e">
        <f>#REF!*K2416/100/365*365/$R2416</f>
        <v>#REF!</v>
      </c>
      <c r="W2416" s="45" t="e">
        <f>#REF!*O2416/100/365*365/$R2416</f>
        <v>#REF!</v>
      </c>
      <c r="X2416" s="61">
        <f t="shared" si="357"/>
        <v>2.879531249999999</v>
      </c>
      <c r="Z2416" s="54"/>
    </row>
    <row r="2417" spans="1:26" x14ac:dyDescent="0.35">
      <c r="A2417" s="42">
        <v>43398</v>
      </c>
      <c r="B2417" s="55">
        <f t="shared" si="351"/>
        <v>43306</v>
      </c>
      <c r="C2417" s="56">
        <f t="shared" si="352"/>
        <v>43397</v>
      </c>
      <c r="D2417" s="61">
        <v>1.95</v>
      </c>
      <c r="E2417" s="33">
        <v>2.56</v>
      </c>
      <c r="F2417" s="43">
        <f t="shared" si="354"/>
        <v>1.9896874999999998</v>
      </c>
      <c r="G2417" s="60">
        <f t="shared" si="355"/>
        <v>2.6318749999999995</v>
      </c>
      <c r="H2417" s="68" t="str">
        <f t="shared" si="353"/>
        <v>Mar 2019</v>
      </c>
      <c r="I2417" s="70">
        <f t="shared" si="356"/>
        <v>2.11</v>
      </c>
      <c r="J2417" s="70">
        <f>VLOOKUP(H2417,CPI!C$187:L$448,10,FALSE)</f>
        <v>1.6933821850304565</v>
      </c>
      <c r="K2417" s="59">
        <f t="shared" si="348"/>
        <v>4.0528125000000017</v>
      </c>
      <c r="L2417" s="70">
        <f t="shared" ref="L2417:L2480" si="358">((1+K2417/100)/(1+I2417/100)-1)*100</f>
        <v>1.9026662422877427</v>
      </c>
      <c r="M2417" s="71">
        <f t="shared" si="347"/>
        <v>3.6282678385056943</v>
      </c>
      <c r="N2417" s="59">
        <f t="shared" si="349"/>
        <v>2.5237499999999997</v>
      </c>
      <c r="O2417" s="43">
        <f t="shared" si="349"/>
        <v>3.0026326923076923</v>
      </c>
      <c r="P2417" s="69">
        <f t="shared" ref="P2417:P2480" si="359">((1+O2417/100)/(1+I2417/100)*(1+J2417/100)-1)*100</f>
        <v>2.5823728571458204</v>
      </c>
      <c r="Q2417" s="44">
        <f t="shared" ref="Q2417:Q2480" si="360">((1+O2417/100)/(1+I2417/100)-1)*100</f>
        <v>0.87418733944539806</v>
      </c>
      <c r="R2417" s="43">
        <f t="shared" si="350"/>
        <v>251</v>
      </c>
      <c r="S2417" s="45" t="e">
        <f>#REF!*M2417/100/365*365/$R2417</f>
        <v>#REF!</v>
      </c>
      <c r="T2417" s="45" t="e">
        <f>#REF!*P2417/100/365*365/$R2417</f>
        <v>#REF!</v>
      </c>
      <c r="U2417" s="45" t="e">
        <f>#REF!*F2417/100/365*365/$R2417</f>
        <v>#REF!</v>
      </c>
      <c r="V2417" s="45" t="e">
        <f>#REF!*K2417/100/365*365/$R2417</f>
        <v>#REF!</v>
      </c>
      <c r="W2417" s="45" t="e">
        <f>#REF!*O2417/100/365*365/$R2417</f>
        <v>#REF!</v>
      </c>
      <c r="X2417" s="61">
        <f t="shared" si="357"/>
        <v>2.879531249999999</v>
      </c>
      <c r="Z2417" s="54"/>
    </row>
    <row r="2418" spans="1:26" x14ac:dyDescent="0.35">
      <c r="A2418" s="42">
        <v>43399</v>
      </c>
      <c r="B2418" s="55">
        <f t="shared" si="351"/>
        <v>43307</v>
      </c>
      <c r="C2418" s="56">
        <f t="shared" si="352"/>
        <v>43398</v>
      </c>
      <c r="D2418" s="61">
        <v>1.93</v>
      </c>
      <c r="E2418" s="33">
        <v>2.54</v>
      </c>
      <c r="F2418" s="43">
        <f t="shared" si="354"/>
        <v>1.9867187499999996</v>
      </c>
      <c r="G2418" s="60">
        <f t="shared" si="355"/>
        <v>2.6284374999999995</v>
      </c>
      <c r="H2418" s="68" t="str">
        <f t="shared" si="353"/>
        <v>Mar 2019</v>
      </c>
      <c r="I2418" s="70">
        <f t="shared" si="356"/>
        <v>2.11</v>
      </c>
      <c r="J2418" s="70">
        <f>VLOOKUP(H2418,CPI!C$187:L$448,10,FALSE)</f>
        <v>1.6933821850304565</v>
      </c>
      <c r="K2418" s="59">
        <f t="shared" si="348"/>
        <v>4.0528125000000017</v>
      </c>
      <c r="L2418" s="70">
        <f t="shared" si="358"/>
        <v>1.9026662422877427</v>
      </c>
      <c r="M2418" s="71">
        <f t="shared" ref="M2418:M2481" si="361">((1+K2418/100)/(1+I2418/100)*(1+J2418/100)-1)*100</f>
        <v>3.6282678385056943</v>
      </c>
      <c r="N2418" s="59">
        <f t="shared" si="349"/>
        <v>2.5237499999999997</v>
      </c>
      <c r="O2418" s="43">
        <f t="shared" si="349"/>
        <v>3.0026326923076923</v>
      </c>
      <c r="P2418" s="69">
        <f t="shared" si="359"/>
        <v>2.5823728571458204</v>
      </c>
      <c r="Q2418" s="44">
        <f t="shared" si="360"/>
        <v>0.87418733944539806</v>
      </c>
      <c r="R2418" s="43">
        <f t="shared" si="350"/>
        <v>251</v>
      </c>
      <c r="S2418" s="45" t="e">
        <f>#REF!*M2418/100/365*365/$R2418</f>
        <v>#REF!</v>
      </c>
      <c r="T2418" s="45" t="e">
        <f>#REF!*P2418/100/365*365/$R2418</f>
        <v>#REF!</v>
      </c>
      <c r="U2418" s="45" t="e">
        <f>#REF!*F2418/100/365*365/$R2418</f>
        <v>#REF!</v>
      </c>
      <c r="V2418" s="45" t="e">
        <f>#REF!*K2418/100/365*365/$R2418</f>
        <v>#REF!</v>
      </c>
      <c r="W2418" s="45" t="e">
        <f>#REF!*O2418/100/365*365/$R2418</f>
        <v>#REF!</v>
      </c>
      <c r="X2418" s="61">
        <f t="shared" si="357"/>
        <v>2.879531249999999</v>
      </c>
      <c r="Z2418" s="54"/>
    </row>
    <row r="2419" spans="1:26" x14ac:dyDescent="0.35">
      <c r="A2419" s="42">
        <v>43402</v>
      </c>
      <c r="B2419" s="55">
        <f t="shared" si="351"/>
        <v>43310</v>
      </c>
      <c r="C2419" s="56">
        <f t="shared" si="352"/>
        <v>43401</v>
      </c>
      <c r="D2419" s="61">
        <v>1.91</v>
      </c>
      <c r="E2419" s="33">
        <v>2.52</v>
      </c>
      <c r="F2419" s="43">
        <f t="shared" si="354"/>
        <v>1.9837499999999997</v>
      </c>
      <c r="G2419" s="60">
        <f t="shared" si="355"/>
        <v>2.6253124999999993</v>
      </c>
      <c r="H2419" s="68" t="str">
        <f t="shared" si="353"/>
        <v>Mar 2019</v>
      </c>
      <c r="I2419" s="70">
        <f t="shared" si="356"/>
        <v>2.11</v>
      </c>
      <c r="J2419" s="70">
        <f>VLOOKUP(H2419,CPI!C$187:L$448,10,FALSE)</f>
        <v>1.6933821850304565</v>
      </c>
      <c r="K2419" s="59">
        <f t="shared" ref="K2419:K2482" si="362">K2418</f>
        <v>4.0528125000000017</v>
      </c>
      <c r="L2419" s="70">
        <f t="shared" si="358"/>
        <v>1.9026662422877427</v>
      </c>
      <c r="M2419" s="71">
        <f t="shared" si="361"/>
        <v>3.6282678385056943</v>
      </c>
      <c r="N2419" s="59">
        <f t="shared" ref="N2419:O2482" si="363">N2418</f>
        <v>2.5237499999999997</v>
      </c>
      <c r="O2419" s="43">
        <f t="shared" si="363"/>
        <v>3.0026326923076923</v>
      </c>
      <c r="P2419" s="69">
        <f t="shared" si="359"/>
        <v>2.5823728571458204</v>
      </c>
      <c r="Q2419" s="44">
        <f t="shared" si="360"/>
        <v>0.87418733944539806</v>
      </c>
      <c r="R2419" s="43">
        <f t="shared" ref="R2419:R2482" si="364">R2418</f>
        <v>251</v>
      </c>
      <c r="S2419" s="45" t="e">
        <f>#REF!*M2419/100/365*365/$R2419</f>
        <v>#REF!</v>
      </c>
      <c r="T2419" s="45" t="e">
        <f>#REF!*P2419/100/365*365/$R2419</f>
        <v>#REF!</v>
      </c>
      <c r="U2419" s="45" t="e">
        <f>#REF!*F2419/100/365*365/$R2419</f>
        <v>#REF!</v>
      </c>
      <c r="V2419" s="45" t="e">
        <f>#REF!*K2419/100/365*365/$R2419</f>
        <v>#REF!</v>
      </c>
      <c r="W2419" s="45" t="e">
        <f>#REF!*O2419/100/365*365/$R2419</f>
        <v>#REF!</v>
      </c>
      <c r="X2419" s="61">
        <f t="shared" si="357"/>
        <v>2.879531249999999</v>
      </c>
      <c r="Z2419" s="54"/>
    </row>
    <row r="2420" spans="1:26" x14ac:dyDescent="0.35">
      <c r="A2420" s="42">
        <v>43403</v>
      </c>
      <c r="B2420" s="55">
        <f t="shared" si="351"/>
        <v>43311</v>
      </c>
      <c r="C2420" s="56">
        <f t="shared" si="352"/>
        <v>43402</v>
      </c>
      <c r="D2420" s="61">
        <v>1.93</v>
      </c>
      <c r="E2420" s="33">
        <v>2.52</v>
      </c>
      <c r="F2420" s="43">
        <f t="shared" si="354"/>
        <v>1.9804687499999998</v>
      </c>
      <c r="G2420" s="60">
        <f t="shared" si="355"/>
        <v>2.6220312499999991</v>
      </c>
      <c r="H2420" s="68" t="str">
        <f t="shared" si="353"/>
        <v>Mar 2019</v>
      </c>
      <c r="I2420" s="70">
        <f t="shared" si="356"/>
        <v>2.11</v>
      </c>
      <c r="J2420" s="70">
        <f>VLOOKUP(H2420,CPI!C$187:L$448,10,FALSE)</f>
        <v>1.6933821850304565</v>
      </c>
      <c r="K2420" s="59">
        <f t="shared" si="362"/>
        <v>4.0528125000000017</v>
      </c>
      <c r="L2420" s="70">
        <f t="shared" si="358"/>
        <v>1.9026662422877427</v>
      </c>
      <c r="M2420" s="71">
        <f t="shared" si="361"/>
        <v>3.6282678385056943</v>
      </c>
      <c r="N2420" s="59">
        <f t="shared" si="363"/>
        <v>2.5237499999999997</v>
      </c>
      <c r="O2420" s="43">
        <f t="shared" si="363"/>
        <v>3.0026326923076923</v>
      </c>
      <c r="P2420" s="69">
        <f t="shared" si="359"/>
        <v>2.5823728571458204</v>
      </c>
      <c r="Q2420" s="44">
        <f t="shared" si="360"/>
        <v>0.87418733944539806</v>
      </c>
      <c r="R2420" s="43">
        <f t="shared" si="364"/>
        <v>251</v>
      </c>
      <c r="S2420" s="45" t="e">
        <f>#REF!*M2420/100/365*365/$R2420</f>
        <v>#REF!</v>
      </c>
      <c r="T2420" s="45" t="e">
        <f>#REF!*P2420/100/365*365/$R2420</f>
        <v>#REF!</v>
      </c>
      <c r="U2420" s="45" t="e">
        <f>#REF!*F2420/100/365*365/$R2420</f>
        <v>#REF!</v>
      </c>
      <c r="V2420" s="45" t="e">
        <f>#REF!*K2420/100/365*365/$R2420</f>
        <v>#REF!</v>
      </c>
      <c r="W2420" s="45" t="e">
        <f>#REF!*O2420/100/365*365/$R2420</f>
        <v>#REF!</v>
      </c>
      <c r="X2420" s="61">
        <f t="shared" si="357"/>
        <v>2.879531249999999</v>
      </c>
      <c r="Z2420" s="54"/>
    </row>
    <row r="2421" spans="1:26" x14ac:dyDescent="0.35">
      <c r="A2421" s="42">
        <v>43404</v>
      </c>
      <c r="B2421" s="55">
        <f t="shared" si="351"/>
        <v>43312</v>
      </c>
      <c r="C2421" s="56">
        <f t="shared" si="352"/>
        <v>43403</v>
      </c>
      <c r="D2421" s="61">
        <v>1.94</v>
      </c>
      <c r="E2421" s="33">
        <v>2.54</v>
      </c>
      <c r="F2421" s="43">
        <f t="shared" si="354"/>
        <v>1.9771874999999999</v>
      </c>
      <c r="G2421" s="60">
        <f t="shared" si="355"/>
        <v>2.6182812499999999</v>
      </c>
      <c r="H2421" s="68" t="str">
        <f t="shared" si="353"/>
        <v>Mar 2019</v>
      </c>
      <c r="I2421" s="70">
        <f t="shared" si="356"/>
        <v>2.11</v>
      </c>
      <c r="J2421" s="70">
        <f>VLOOKUP(H2421,CPI!C$187:L$448,10,FALSE)</f>
        <v>1.6933821850304565</v>
      </c>
      <c r="K2421" s="59">
        <f t="shared" si="362"/>
        <v>4.0528125000000017</v>
      </c>
      <c r="L2421" s="70">
        <f t="shared" si="358"/>
        <v>1.9026662422877427</v>
      </c>
      <c r="M2421" s="71">
        <f t="shared" si="361"/>
        <v>3.6282678385056943</v>
      </c>
      <c r="N2421" s="59">
        <f t="shared" si="363"/>
        <v>2.5237499999999997</v>
      </c>
      <c r="O2421" s="43">
        <f t="shared" si="363"/>
        <v>3.0026326923076923</v>
      </c>
      <c r="P2421" s="69">
        <f t="shared" si="359"/>
        <v>2.5823728571458204</v>
      </c>
      <c r="Q2421" s="44">
        <f t="shared" si="360"/>
        <v>0.87418733944539806</v>
      </c>
      <c r="R2421" s="43">
        <f t="shared" si="364"/>
        <v>251</v>
      </c>
      <c r="S2421" s="45" t="e">
        <f>#REF!*M2421/100/365*365/$R2421</f>
        <v>#REF!</v>
      </c>
      <c r="T2421" s="45" t="e">
        <f>#REF!*P2421/100/365*365/$R2421</f>
        <v>#REF!</v>
      </c>
      <c r="U2421" s="45" t="e">
        <f>#REF!*F2421/100/365*365/$R2421</f>
        <v>#REF!</v>
      </c>
      <c r="V2421" s="45" t="e">
        <f>#REF!*K2421/100/365*365/$R2421</f>
        <v>#REF!</v>
      </c>
      <c r="W2421" s="45" t="e">
        <f>#REF!*O2421/100/365*365/$R2421</f>
        <v>#REF!</v>
      </c>
      <c r="X2421" s="61">
        <f t="shared" si="357"/>
        <v>2.879531249999999</v>
      </c>
      <c r="Z2421" s="54"/>
    </row>
    <row r="2422" spans="1:26" x14ac:dyDescent="0.35">
      <c r="A2422" s="42">
        <v>43405</v>
      </c>
      <c r="B2422" s="55">
        <f t="shared" si="351"/>
        <v>43313</v>
      </c>
      <c r="C2422" s="56">
        <f t="shared" si="352"/>
        <v>43404</v>
      </c>
      <c r="D2422" s="61">
        <v>1.97</v>
      </c>
      <c r="E2422" s="33">
        <v>2.57</v>
      </c>
      <c r="F2422" s="43">
        <f t="shared" si="354"/>
        <v>1.9737499999999999</v>
      </c>
      <c r="G2422" s="60">
        <f t="shared" si="355"/>
        <v>2.6143749999999999</v>
      </c>
      <c r="H2422" s="68" t="str">
        <f t="shared" si="353"/>
        <v>Mar 2019</v>
      </c>
      <c r="I2422" s="70">
        <f t="shared" si="356"/>
        <v>2.11</v>
      </c>
      <c r="J2422" s="70">
        <f>VLOOKUP(H2422,CPI!C$187:L$448,10,FALSE)</f>
        <v>1.6933821850304565</v>
      </c>
      <c r="K2422" s="59">
        <f t="shared" si="362"/>
        <v>4.0528125000000017</v>
      </c>
      <c r="L2422" s="70">
        <f t="shared" si="358"/>
        <v>1.9026662422877427</v>
      </c>
      <c r="M2422" s="71">
        <f t="shared" si="361"/>
        <v>3.6282678385056943</v>
      </c>
      <c r="N2422" s="59">
        <f t="shared" si="363"/>
        <v>2.5237499999999997</v>
      </c>
      <c r="O2422" s="43">
        <f t="shared" si="363"/>
        <v>3.0026326923076923</v>
      </c>
      <c r="P2422" s="69">
        <f t="shared" si="359"/>
        <v>2.5823728571458204</v>
      </c>
      <c r="Q2422" s="44">
        <f t="shared" si="360"/>
        <v>0.87418733944539806</v>
      </c>
      <c r="R2422" s="43">
        <f t="shared" si="364"/>
        <v>251</v>
      </c>
      <c r="S2422" s="45" t="e">
        <f>#REF!*M2422/100/365*365/$R2422</f>
        <v>#REF!</v>
      </c>
      <c r="T2422" s="45" t="e">
        <f>#REF!*P2422/100/365*365/$R2422</f>
        <v>#REF!</v>
      </c>
      <c r="U2422" s="45" t="e">
        <f>#REF!*F2422/100/365*365/$R2422</f>
        <v>#REF!</v>
      </c>
      <c r="V2422" s="45" t="e">
        <f>#REF!*K2422/100/365*365/$R2422</f>
        <v>#REF!</v>
      </c>
      <c r="W2422" s="45" t="e">
        <f>#REF!*O2422/100/365*365/$R2422</f>
        <v>#REF!</v>
      </c>
      <c r="X2422" s="61">
        <f t="shared" si="357"/>
        <v>2.879531249999999</v>
      </c>
      <c r="Z2422" s="54"/>
    </row>
    <row r="2423" spans="1:26" x14ac:dyDescent="0.35">
      <c r="A2423" s="42">
        <v>43406</v>
      </c>
      <c r="B2423" s="55">
        <f t="shared" si="351"/>
        <v>43314</v>
      </c>
      <c r="C2423" s="56">
        <f t="shared" si="352"/>
        <v>43405</v>
      </c>
      <c r="D2423" s="61">
        <v>2</v>
      </c>
      <c r="E2423" s="33">
        <v>2.59</v>
      </c>
      <c r="F2423" s="43">
        <f t="shared" si="354"/>
        <v>1.9706249999999998</v>
      </c>
      <c r="G2423" s="60">
        <f t="shared" si="355"/>
        <v>2.6106249999999998</v>
      </c>
      <c r="H2423" s="68" t="str">
        <f t="shared" si="353"/>
        <v>Mar 2019</v>
      </c>
      <c r="I2423" s="70">
        <f t="shared" si="356"/>
        <v>2.11</v>
      </c>
      <c r="J2423" s="70">
        <f>VLOOKUP(H2423,CPI!C$187:L$448,10,FALSE)</f>
        <v>1.6933821850304565</v>
      </c>
      <c r="K2423" s="59">
        <f t="shared" si="362"/>
        <v>4.0528125000000017</v>
      </c>
      <c r="L2423" s="70">
        <f t="shared" si="358"/>
        <v>1.9026662422877427</v>
      </c>
      <c r="M2423" s="71">
        <f t="shared" si="361"/>
        <v>3.6282678385056943</v>
      </c>
      <c r="N2423" s="59">
        <f t="shared" si="363"/>
        <v>2.5237499999999997</v>
      </c>
      <c r="O2423" s="43">
        <f t="shared" si="363"/>
        <v>3.0026326923076923</v>
      </c>
      <c r="P2423" s="69">
        <f t="shared" si="359"/>
        <v>2.5823728571458204</v>
      </c>
      <c r="Q2423" s="44">
        <f t="shared" si="360"/>
        <v>0.87418733944539806</v>
      </c>
      <c r="R2423" s="43">
        <f t="shared" si="364"/>
        <v>251</v>
      </c>
      <c r="S2423" s="45" t="e">
        <f>#REF!*M2423/100/365*365/$R2423</f>
        <v>#REF!</v>
      </c>
      <c r="T2423" s="45" t="e">
        <f>#REF!*P2423/100/365*365/$R2423</f>
        <v>#REF!</v>
      </c>
      <c r="U2423" s="45" t="e">
        <f>#REF!*F2423/100/365*365/$R2423</f>
        <v>#REF!</v>
      </c>
      <c r="V2423" s="45" t="e">
        <f>#REF!*K2423/100/365*365/$R2423</f>
        <v>#REF!</v>
      </c>
      <c r="W2423" s="45" t="e">
        <f>#REF!*O2423/100/365*365/$R2423</f>
        <v>#REF!</v>
      </c>
      <c r="X2423" s="61">
        <f t="shared" si="357"/>
        <v>2.879531249999999</v>
      </c>
      <c r="Z2423" s="54"/>
    </row>
    <row r="2424" spans="1:26" x14ac:dyDescent="0.35">
      <c r="A2424" s="42">
        <v>43409</v>
      </c>
      <c r="B2424" s="55">
        <f t="shared" si="351"/>
        <v>43317</v>
      </c>
      <c r="C2424" s="56">
        <f t="shared" si="352"/>
        <v>43408</v>
      </c>
      <c r="D2424" s="61">
        <v>2.0299999999999998</v>
      </c>
      <c r="E2424" s="33">
        <v>2.64</v>
      </c>
      <c r="F2424" s="43">
        <f t="shared" si="354"/>
        <v>1.9681249999999999</v>
      </c>
      <c r="G2424" s="60">
        <f t="shared" si="355"/>
        <v>2.6073437499999996</v>
      </c>
      <c r="H2424" s="68" t="str">
        <f t="shared" si="353"/>
        <v>Mar 2019</v>
      </c>
      <c r="I2424" s="70">
        <f t="shared" si="356"/>
        <v>2.11</v>
      </c>
      <c r="J2424" s="70">
        <f>VLOOKUP(H2424,CPI!C$187:L$448,10,FALSE)</f>
        <v>1.6933821850304565</v>
      </c>
      <c r="K2424" s="59">
        <f t="shared" si="362"/>
        <v>4.0528125000000017</v>
      </c>
      <c r="L2424" s="70">
        <f t="shared" si="358"/>
        <v>1.9026662422877427</v>
      </c>
      <c r="M2424" s="71">
        <f t="shared" si="361"/>
        <v>3.6282678385056943</v>
      </c>
      <c r="N2424" s="59">
        <f t="shared" si="363"/>
        <v>2.5237499999999997</v>
      </c>
      <c r="O2424" s="43">
        <f t="shared" si="363"/>
        <v>3.0026326923076923</v>
      </c>
      <c r="P2424" s="69">
        <f t="shared" si="359"/>
        <v>2.5823728571458204</v>
      </c>
      <c r="Q2424" s="44">
        <f t="shared" si="360"/>
        <v>0.87418733944539806</v>
      </c>
      <c r="R2424" s="43">
        <f t="shared" si="364"/>
        <v>251</v>
      </c>
      <c r="S2424" s="45" t="e">
        <f>#REF!*M2424/100/365*365/$R2424</f>
        <v>#REF!</v>
      </c>
      <c r="T2424" s="45" t="e">
        <f>#REF!*P2424/100/365*365/$R2424</f>
        <v>#REF!</v>
      </c>
      <c r="U2424" s="45" t="e">
        <f>#REF!*F2424/100/365*365/$R2424</f>
        <v>#REF!</v>
      </c>
      <c r="V2424" s="45" t="e">
        <f>#REF!*K2424/100/365*365/$R2424</f>
        <v>#REF!</v>
      </c>
      <c r="W2424" s="45" t="e">
        <f>#REF!*O2424/100/365*365/$R2424</f>
        <v>#REF!</v>
      </c>
      <c r="X2424" s="61">
        <f t="shared" si="357"/>
        <v>2.879531249999999</v>
      </c>
      <c r="Z2424" s="54"/>
    </row>
    <row r="2425" spans="1:26" x14ac:dyDescent="0.35">
      <c r="A2425" s="42">
        <v>43410</v>
      </c>
      <c r="B2425" s="55">
        <f t="shared" si="351"/>
        <v>43318</v>
      </c>
      <c r="C2425" s="56">
        <f t="shared" si="352"/>
        <v>43409</v>
      </c>
      <c r="D2425" s="61">
        <v>2.04</v>
      </c>
      <c r="E2425" s="33">
        <v>2.64</v>
      </c>
      <c r="F2425" s="43">
        <f t="shared" si="354"/>
        <v>1.9665625</v>
      </c>
      <c r="G2425" s="60">
        <f t="shared" si="355"/>
        <v>2.6053124999999997</v>
      </c>
      <c r="H2425" s="68" t="str">
        <f t="shared" si="353"/>
        <v>Mar 2019</v>
      </c>
      <c r="I2425" s="70">
        <f t="shared" si="356"/>
        <v>2.11</v>
      </c>
      <c r="J2425" s="70">
        <f>VLOOKUP(H2425,CPI!C$187:L$448,10,FALSE)</f>
        <v>1.6933821850304565</v>
      </c>
      <c r="K2425" s="59">
        <f t="shared" si="362"/>
        <v>4.0528125000000017</v>
      </c>
      <c r="L2425" s="70">
        <f t="shared" si="358"/>
        <v>1.9026662422877427</v>
      </c>
      <c r="M2425" s="71">
        <f t="shared" si="361"/>
        <v>3.6282678385056943</v>
      </c>
      <c r="N2425" s="59">
        <f t="shared" si="363"/>
        <v>2.5237499999999997</v>
      </c>
      <c r="O2425" s="43">
        <f t="shared" si="363"/>
        <v>3.0026326923076923</v>
      </c>
      <c r="P2425" s="69">
        <f t="shared" si="359"/>
        <v>2.5823728571458204</v>
      </c>
      <c r="Q2425" s="44">
        <f t="shared" si="360"/>
        <v>0.87418733944539806</v>
      </c>
      <c r="R2425" s="43">
        <f t="shared" si="364"/>
        <v>251</v>
      </c>
      <c r="S2425" s="45" t="e">
        <f>#REF!*M2425/100/365*365/$R2425</f>
        <v>#REF!</v>
      </c>
      <c r="T2425" s="45" t="e">
        <f>#REF!*P2425/100/365*365/$R2425</f>
        <v>#REF!</v>
      </c>
      <c r="U2425" s="45" t="e">
        <f>#REF!*F2425/100/365*365/$R2425</f>
        <v>#REF!</v>
      </c>
      <c r="V2425" s="45" t="e">
        <f>#REF!*K2425/100/365*365/$R2425</f>
        <v>#REF!</v>
      </c>
      <c r="W2425" s="45" t="e">
        <f>#REF!*O2425/100/365*365/$R2425</f>
        <v>#REF!</v>
      </c>
      <c r="X2425" s="61">
        <f t="shared" si="357"/>
        <v>2.879531249999999</v>
      </c>
      <c r="Z2425" s="54"/>
    </row>
    <row r="2426" spans="1:26" x14ac:dyDescent="0.35">
      <c r="A2426" s="42">
        <v>43411</v>
      </c>
      <c r="B2426" s="55">
        <f t="shared" si="351"/>
        <v>43319</v>
      </c>
      <c r="C2426" s="56">
        <f t="shared" si="352"/>
        <v>43410</v>
      </c>
      <c r="D2426" s="61">
        <v>2.13</v>
      </c>
      <c r="E2426" s="33">
        <v>2.74</v>
      </c>
      <c r="F2426" s="43">
        <f t="shared" si="354"/>
        <v>1.9654687500000001</v>
      </c>
      <c r="G2426" s="60">
        <f t="shared" si="355"/>
        <v>2.6035937499999999</v>
      </c>
      <c r="H2426" s="68" t="str">
        <f t="shared" si="353"/>
        <v>Mar 2019</v>
      </c>
      <c r="I2426" s="70">
        <f t="shared" si="356"/>
        <v>2.11</v>
      </c>
      <c r="J2426" s="70">
        <f>VLOOKUP(H2426,CPI!C$187:L$448,10,FALSE)</f>
        <v>1.6933821850304565</v>
      </c>
      <c r="K2426" s="59">
        <f t="shared" si="362"/>
        <v>4.0528125000000017</v>
      </c>
      <c r="L2426" s="70">
        <f t="shared" si="358"/>
        <v>1.9026662422877427</v>
      </c>
      <c r="M2426" s="71">
        <f t="shared" si="361"/>
        <v>3.6282678385056943</v>
      </c>
      <c r="N2426" s="59">
        <f t="shared" si="363"/>
        <v>2.5237499999999997</v>
      </c>
      <c r="O2426" s="43">
        <f t="shared" si="363"/>
        <v>3.0026326923076923</v>
      </c>
      <c r="P2426" s="69">
        <f t="shared" si="359"/>
        <v>2.5823728571458204</v>
      </c>
      <c r="Q2426" s="44">
        <f t="shared" si="360"/>
        <v>0.87418733944539806</v>
      </c>
      <c r="R2426" s="43">
        <f t="shared" si="364"/>
        <v>251</v>
      </c>
      <c r="S2426" s="45" t="e">
        <f>#REF!*M2426/100/365*365/$R2426</f>
        <v>#REF!</v>
      </c>
      <c r="T2426" s="45" t="e">
        <f>#REF!*P2426/100/365*365/$R2426</f>
        <v>#REF!</v>
      </c>
      <c r="U2426" s="45" t="e">
        <f>#REF!*F2426/100/365*365/$R2426</f>
        <v>#REF!</v>
      </c>
      <c r="V2426" s="45" t="e">
        <f>#REF!*K2426/100/365*365/$R2426</f>
        <v>#REF!</v>
      </c>
      <c r="W2426" s="45" t="e">
        <f>#REF!*O2426/100/365*365/$R2426</f>
        <v>#REF!</v>
      </c>
      <c r="X2426" s="61">
        <f t="shared" si="357"/>
        <v>2.879531249999999</v>
      </c>
      <c r="Z2426" s="54"/>
    </row>
    <row r="2427" spans="1:26" x14ac:dyDescent="0.35">
      <c r="A2427" s="42">
        <v>43412</v>
      </c>
      <c r="B2427" s="55">
        <f t="shared" si="351"/>
        <v>43320</v>
      </c>
      <c r="C2427" s="56">
        <f t="shared" si="352"/>
        <v>43411</v>
      </c>
      <c r="D2427" s="61">
        <v>2.17</v>
      </c>
      <c r="E2427" s="33">
        <v>2.78</v>
      </c>
      <c r="F2427" s="43">
        <f t="shared" si="354"/>
        <v>1.965625</v>
      </c>
      <c r="G2427" s="60">
        <f t="shared" si="355"/>
        <v>2.6032812499999998</v>
      </c>
      <c r="H2427" s="68" t="str">
        <f t="shared" si="353"/>
        <v>Mar 2019</v>
      </c>
      <c r="I2427" s="70">
        <f t="shared" si="356"/>
        <v>2.11</v>
      </c>
      <c r="J2427" s="70">
        <f>VLOOKUP(H2427,CPI!C$187:L$448,10,FALSE)</f>
        <v>1.6933821850304565</v>
      </c>
      <c r="K2427" s="59">
        <f t="shared" si="362"/>
        <v>4.0528125000000017</v>
      </c>
      <c r="L2427" s="70">
        <f t="shared" si="358"/>
        <v>1.9026662422877427</v>
      </c>
      <c r="M2427" s="71">
        <f t="shared" si="361"/>
        <v>3.6282678385056943</v>
      </c>
      <c r="N2427" s="59">
        <f t="shared" si="363"/>
        <v>2.5237499999999997</v>
      </c>
      <c r="O2427" s="43">
        <f t="shared" si="363"/>
        <v>3.0026326923076923</v>
      </c>
      <c r="P2427" s="69">
        <f t="shared" si="359"/>
        <v>2.5823728571458204</v>
      </c>
      <c r="Q2427" s="44">
        <f t="shared" si="360"/>
        <v>0.87418733944539806</v>
      </c>
      <c r="R2427" s="43">
        <f t="shared" si="364"/>
        <v>251</v>
      </c>
      <c r="S2427" s="45" t="e">
        <f>#REF!*M2427/100/365*365/$R2427</f>
        <v>#REF!</v>
      </c>
      <c r="T2427" s="45" t="e">
        <f>#REF!*P2427/100/365*365/$R2427</f>
        <v>#REF!</v>
      </c>
      <c r="U2427" s="45" t="e">
        <f>#REF!*F2427/100/365*365/$R2427</f>
        <v>#REF!</v>
      </c>
      <c r="V2427" s="45" t="e">
        <f>#REF!*K2427/100/365*365/$R2427</f>
        <v>#REF!</v>
      </c>
      <c r="W2427" s="45" t="e">
        <f>#REF!*O2427/100/365*365/$R2427</f>
        <v>#REF!</v>
      </c>
      <c r="X2427" s="61">
        <f t="shared" si="357"/>
        <v>2.879531249999999</v>
      </c>
      <c r="Z2427" s="54"/>
    </row>
    <row r="2428" spans="1:26" x14ac:dyDescent="0.35">
      <c r="A2428" s="42">
        <v>43413</v>
      </c>
      <c r="B2428" s="55">
        <f t="shared" si="351"/>
        <v>43321</v>
      </c>
      <c r="C2428" s="56">
        <f t="shared" si="352"/>
        <v>43412</v>
      </c>
      <c r="D2428" s="61">
        <v>2.19</v>
      </c>
      <c r="E2428" s="33">
        <v>2.8</v>
      </c>
      <c r="F2428" s="43">
        <f t="shared" si="354"/>
        <v>1.9679687500000003</v>
      </c>
      <c r="G2428" s="60">
        <f t="shared" si="355"/>
        <v>2.605</v>
      </c>
      <c r="H2428" s="68" t="str">
        <f t="shared" si="353"/>
        <v>Mar 2019</v>
      </c>
      <c r="I2428" s="70">
        <f t="shared" si="356"/>
        <v>2.11</v>
      </c>
      <c r="J2428" s="70">
        <f>VLOOKUP(H2428,CPI!C$187:L$448,10,FALSE)</f>
        <v>1.6933821850304565</v>
      </c>
      <c r="K2428" s="59">
        <f t="shared" si="362"/>
        <v>4.0528125000000017</v>
      </c>
      <c r="L2428" s="70">
        <f t="shared" si="358"/>
        <v>1.9026662422877427</v>
      </c>
      <c r="M2428" s="71">
        <f t="shared" si="361"/>
        <v>3.6282678385056943</v>
      </c>
      <c r="N2428" s="59">
        <f t="shared" si="363"/>
        <v>2.5237499999999997</v>
      </c>
      <c r="O2428" s="43">
        <f t="shared" si="363"/>
        <v>3.0026326923076923</v>
      </c>
      <c r="P2428" s="69">
        <f t="shared" si="359"/>
        <v>2.5823728571458204</v>
      </c>
      <c r="Q2428" s="44">
        <f t="shared" si="360"/>
        <v>0.87418733944539806</v>
      </c>
      <c r="R2428" s="43">
        <f t="shared" si="364"/>
        <v>251</v>
      </c>
      <c r="S2428" s="45" t="e">
        <f>#REF!*M2428/100/365*365/$R2428</f>
        <v>#REF!</v>
      </c>
      <c r="T2428" s="45" t="e">
        <f>#REF!*P2428/100/365*365/$R2428</f>
        <v>#REF!</v>
      </c>
      <c r="U2428" s="45" t="e">
        <f>#REF!*F2428/100/365*365/$R2428</f>
        <v>#REF!</v>
      </c>
      <c r="V2428" s="45" t="e">
        <f>#REF!*K2428/100/365*365/$R2428</f>
        <v>#REF!</v>
      </c>
      <c r="W2428" s="45" t="e">
        <f>#REF!*O2428/100/365*365/$R2428</f>
        <v>#REF!</v>
      </c>
      <c r="X2428" s="61">
        <f t="shared" si="357"/>
        <v>2.879531249999999</v>
      </c>
      <c r="Z2428" s="54"/>
    </row>
    <row r="2429" spans="1:26" x14ac:dyDescent="0.35">
      <c r="A2429" s="42">
        <v>43416</v>
      </c>
      <c r="B2429" s="55">
        <f t="shared" si="351"/>
        <v>43324</v>
      </c>
      <c r="C2429" s="56">
        <f t="shared" si="352"/>
        <v>43415</v>
      </c>
      <c r="D2429" s="61">
        <v>2.19</v>
      </c>
      <c r="E2429" s="33">
        <v>2.8</v>
      </c>
      <c r="F2429" s="43">
        <f t="shared" si="354"/>
        <v>1.971875</v>
      </c>
      <c r="G2429" s="60">
        <f t="shared" si="355"/>
        <v>2.6082812500000001</v>
      </c>
      <c r="H2429" s="68" t="str">
        <f t="shared" si="353"/>
        <v>Mar 2019</v>
      </c>
      <c r="I2429" s="70">
        <f t="shared" si="356"/>
        <v>2.11</v>
      </c>
      <c r="J2429" s="70">
        <f>VLOOKUP(H2429,CPI!C$187:L$448,10,FALSE)</f>
        <v>1.6933821850304565</v>
      </c>
      <c r="K2429" s="59">
        <f t="shared" si="362"/>
        <v>4.0528125000000017</v>
      </c>
      <c r="L2429" s="70">
        <f t="shared" si="358"/>
        <v>1.9026662422877427</v>
      </c>
      <c r="M2429" s="71">
        <f t="shared" si="361"/>
        <v>3.6282678385056943</v>
      </c>
      <c r="N2429" s="59">
        <f t="shared" si="363"/>
        <v>2.5237499999999997</v>
      </c>
      <c r="O2429" s="43">
        <f t="shared" si="363"/>
        <v>3.0026326923076923</v>
      </c>
      <c r="P2429" s="69">
        <f t="shared" si="359"/>
        <v>2.5823728571458204</v>
      </c>
      <c r="Q2429" s="44">
        <f t="shared" si="360"/>
        <v>0.87418733944539806</v>
      </c>
      <c r="R2429" s="43">
        <f t="shared" si="364"/>
        <v>251</v>
      </c>
      <c r="S2429" s="45" t="e">
        <f>#REF!*M2429/100/365*365/$R2429</f>
        <v>#REF!</v>
      </c>
      <c r="T2429" s="45" t="e">
        <f>#REF!*P2429/100/365*365/$R2429</f>
        <v>#REF!</v>
      </c>
      <c r="U2429" s="45" t="e">
        <f>#REF!*F2429/100/365*365/$R2429</f>
        <v>#REF!</v>
      </c>
      <c r="V2429" s="45" t="e">
        <f>#REF!*K2429/100/365*365/$R2429</f>
        <v>#REF!</v>
      </c>
      <c r="W2429" s="45" t="e">
        <f>#REF!*O2429/100/365*365/$R2429</f>
        <v>#REF!</v>
      </c>
      <c r="X2429" s="61">
        <f t="shared" si="357"/>
        <v>2.879531249999999</v>
      </c>
      <c r="Z2429" s="54"/>
    </row>
    <row r="2430" spans="1:26" x14ac:dyDescent="0.35">
      <c r="A2430" s="42">
        <v>43417</v>
      </c>
      <c r="B2430" s="55">
        <f t="shared" si="351"/>
        <v>43325</v>
      </c>
      <c r="C2430" s="56">
        <f t="shared" si="352"/>
        <v>43416</v>
      </c>
      <c r="D2430" s="61">
        <v>2.2000000000000002</v>
      </c>
      <c r="E2430" s="33">
        <v>2.79</v>
      </c>
      <c r="F2430" s="43">
        <f t="shared" si="354"/>
        <v>1.97578125</v>
      </c>
      <c r="G2430" s="60">
        <f t="shared" si="355"/>
        <v>2.6117187500000001</v>
      </c>
      <c r="H2430" s="68" t="str">
        <f t="shared" si="353"/>
        <v>Mar 2019</v>
      </c>
      <c r="I2430" s="70">
        <f t="shared" si="356"/>
        <v>2.11</v>
      </c>
      <c r="J2430" s="70">
        <f>VLOOKUP(H2430,CPI!C$187:L$448,10,FALSE)</f>
        <v>1.6933821850304565</v>
      </c>
      <c r="K2430" s="59">
        <f t="shared" si="362"/>
        <v>4.0528125000000017</v>
      </c>
      <c r="L2430" s="70">
        <f t="shared" si="358"/>
        <v>1.9026662422877427</v>
      </c>
      <c r="M2430" s="71">
        <f t="shared" si="361"/>
        <v>3.6282678385056943</v>
      </c>
      <c r="N2430" s="59">
        <f t="shared" si="363"/>
        <v>2.5237499999999997</v>
      </c>
      <c r="O2430" s="43">
        <f t="shared" si="363"/>
        <v>3.0026326923076923</v>
      </c>
      <c r="P2430" s="69">
        <f t="shared" si="359"/>
        <v>2.5823728571458204</v>
      </c>
      <c r="Q2430" s="44">
        <f t="shared" si="360"/>
        <v>0.87418733944539806</v>
      </c>
      <c r="R2430" s="43">
        <f t="shared" si="364"/>
        <v>251</v>
      </c>
      <c r="S2430" s="45" t="e">
        <f>#REF!*M2430/100/365*365/$R2430</f>
        <v>#REF!</v>
      </c>
      <c r="T2430" s="45" t="e">
        <f>#REF!*P2430/100/365*365/$R2430</f>
        <v>#REF!</v>
      </c>
      <c r="U2430" s="45" t="e">
        <f>#REF!*F2430/100/365*365/$R2430</f>
        <v>#REF!</v>
      </c>
      <c r="V2430" s="45" t="e">
        <f>#REF!*K2430/100/365*365/$R2430</f>
        <v>#REF!</v>
      </c>
      <c r="W2430" s="45" t="e">
        <f>#REF!*O2430/100/365*365/$R2430</f>
        <v>#REF!</v>
      </c>
      <c r="X2430" s="61">
        <f t="shared" si="357"/>
        <v>2.879531249999999</v>
      </c>
      <c r="Z2430" s="54"/>
    </row>
    <row r="2431" spans="1:26" x14ac:dyDescent="0.35">
      <c r="A2431" s="42">
        <v>43418</v>
      </c>
      <c r="B2431" s="55">
        <f t="shared" si="351"/>
        <v>43326</v>
      </c>
      <c r="C2431" s="56">
        <f t="shared" si="352"/>
        <v>43417</v>
      </c>
      <c r="D2431" s="61">
        <v>2.1800000000000002</v>
      </c>
      <c r="E2431" s="33">
        <v>2.78</v>
      </c>
      <c r="F2431" s="43">
        <f t="shared" si="354"/>
        <v>1.9798437499999999</v>
      </c>
      <c r="G2431" s="60">
        <f t="shared" si="355"/>
        <v>2.6150000000000002</v>
      </c>
      <c r="H2431" s="68" t="str">
        <f t="shared" si="353"/>
        <v>Mar 2019</v>
      </c>
      <c r="I2431" s="70">
        <f t="shared" si="356"/>
        <v>2.11</v>
      </c>
      <c r="J2431" s="70">
        <f>VLOOKUP(H2431,CPI!C$187:L$448,10,FALSE)</f>
        <v>1.6933821850304565</v>
      </c>
      <c r="K2431" s="59">
        <f t="shared" si="362"/>
        <v>4.0528125000000017</v>
      </c>
      <c r="L2431" s="70">
        <f t="shared" si="358"/>
        <v>1.9026662422877427</v>
      </c>
      <c r="M2431" s="71">
        <f t="shared" si="361"/>
        <v>3.6282678385056943</v>
      </c>
      <c r="N2431" s="59">
        <f t="shared" si="363"/>
        <v>2.5237499999999997</v>
      </c>
      <c r="O2431" s="43">
        <f t="shared" si="363"/>
        <v>3.0026326923076923</v>
      </c>
      <c r="P2431" s="69">
        <f t="shared" si="359"/>
        <v>2.5823728571458204</v>
      </c>
      <c r="Q2431" s="44">
        <f t="shared" si="360"/>
        <v>0.87418733944539806</v>
      </c>
      <c r="R2431" s="43">
        <f t="shared" si="364"/>
        <v>251</v>
      </c>
      <c r="S2431" s="45" t="e">
        <f>#REF!*M2431/100/365*365/$R2431</f>
        <v>#REF!</v>
      </c>
      <c r="T2431" s="45" t="e">
        <f>#REF!*P2431/100/365*365/$R2431</f>
        <v>#REF!</v>
      </c>
      <c r="U2431" s="45" t="e">
        <f>#REF!*F2431/100/365*365/$R2431</f>
        <v>#REF!</v>
      </c>
      <c r="V2431" s="45" t="e">
        <f>#REF!*K2431/100/365*365/$R2431</f>
        <v>#REF!</v>
      </c>
      <c r="W2431" s="45" t="e">
        <f>#REF!*O2431/100/365*365/$R2431</f>
        <v>#REF!</v>
      </c>
      <c r="X2431" s="61">
        <f t="shared" si="357"/>
        <v>2.879531249999999</v>
      </c>
      <c r="Z2431" s="54"/>
    </row>
    <row r="2432" spans="1:26" x14ac:dyDescent="0.35">
      <c r="A2432" s="42">
        <v>43419</v>
      </c>
      <c r="B2432" s="55">
        <f t="shared" si="351"/>
        <v>43327</v>
      </c>
      <c r="C2432" s="56">
        <f t="shared" si="352"/>
        <v>43418</v>
      </c>
      <c r="D2432" s="61">
        <v>2.1800000000000002</v>
      </c>
      <c r="E2432" s="33">
        <v>2.75</v>
      </c>
      <c r="F2432" s="43">
        <f t="shared" si="354"/>
        <v>1.98359375</v>
      </c>
      <c r="G2432" s="60">
        <f t="shared" si="355"/>
        <v>2.6182812499999999</v>
      </c>
      <c r="H2432" s="68" t="str">
        <f t="shared" si="353"/>
        <v>Mar 2019</v>
      </c>
      <c r="I2432" s="70">
        <f t="shared" si="356"/>
        <v>2.11</v>
      </c>
      <c r="J2432" s="70">
        <f>VLOOKUP(H2432,CPI!C$187:L$448,10,FALSE)</f>
        <v>1.6933821850304565</v>
      </c>
      <c r="K2432" s="59">
        <f t="shared" si="362"/>
        <v>4.0528125000000017</v>
      </c>
      <c r="L2432" s="70">
        <f t="shared" si="358"/>
        <v>1.9026662422877427</v>
      </c>
      <c r="M2432" s="71">
        <f t="shared" si="361"/>
        <v>3.6282678385056943</v>
      </c>
      <c r="N2432" s="59">
        <f t="shared" si="363"/>
        <v>2.5237499999999997</v>
      </c>
      <c r="O2432" s="43">
        <f t="shared" si="363"/>
        <v>3.0026326923076923</v>
      </c>
      <c r="P2432" s="69">
        <f t="shared" si="359"/>
        <v>2.5823728571458204</v>
      </c>
      <c r="Q2432" s="44">
        <f t="shared" si="360"/>
        <v>0.87418733944539806</v>
      </c>
      <c r="R2432" s="43">
        <f t="shared" si="364"/>
        <v>251</v>
      </c>
      <c r="S2432" s="45" t="e">
        <f>#REF!*M2432/100/365*365/$R2432</f>
        <v>#REF!</v>
      </c>
      <c r="T2432" s="45" t="e">
        <f>#REF!*P2432/100/365*365/$R2432</f>
        <v>#REF!</v>
      </c>
      <c r="U2432" s="45" t="e">
        <f>#REF!*F2432/100/365*365/$R2432</f>
        <v>#REF!</v>
      </c>
      <c r="V2432" s="45" t="e">
        <f>#REF!*K2432/100/365*365/$R2432</f>
        <v>#REF!</v>
      </c>
      <c r="W2432" s="45" t="e">
        <f>#REF!*O2432/100/365*365/$R2432</f>
        <v>#REF!</v>
      </c>
      <c r="X2432" s="61">
        <f t="shared" si="357"/>
        <v>2.879531249999999</v>
      </c>
      <c r="Z2432" s="54"/>
    </row>
    <row r="2433" spans="1:26" x14ac:dyDescent="0.35">
      <c r="A2433" s="42">
        <v>43420</v>
      </c>
      <c r="B2433" s="55">
        <f t="shared" si="351"/>
        <v>43328</v>
      </c>
      <c r="C2433" s="56">
        <f t="shared" si="352"/>
        <v>43419</v>
      </c>
      <c r="D2433" s="61">
        <v>2.16</v>
      </c>
      <c r="E2433" s="33">
        <v>2.72</v>
      </c>
      <c r="F2433" s="43">
        <f t="shared" si="354"/>
        <v>1.9871875000000001</v>
      </c>
      <c r="G2433" s="60">
        <f t="shared" si="355"/>
        <v>2.62109375</v>
      </c>
      <c r="H2433" s="68" t="str">
        <f t="shared" si="353"/>
        <v>Mar 2019</v>
      </c>
      <c r="I2433" s="70">
        <f t="shared" si="356"/>
        <v>2.11</v>
      </c>
      <c r="J2433" s="70">
        <f>VLOOKUP(H2433,CPI!C$187:L$448,10,FALSE)</f>
        <v>1.6933821850304565</v>
      </c>
      <c r="K2433" s="59">
        <f t="shared" si="362"/>
        <v>4.0528125000000017</v>
      </c>
      <c r="L2433" s="70">
        <f t="shared" si="358"/>
        <v>1.9026662422877427</v>
      </c>
      <c r="M2433" s="71">
        <f t="shared" si="361"/>
        <v>3.6282678385056943</v>
      </c>
      <c r="N2433" s="59">
        <f t="shared" si="363"/>
        <v>2.5237499999999997</v>
      </c>
      <c r="O2433" s="43">
        <f t="shared" si="363"/>
        <v>3.0026326923076923</v>
      </c>
      <c r="P2433" s="69">
        <f t="shared" si="359"/>
        <v>2.5823728571458204</v>
      </c>
      <c r="Q2433" s="44">
        <f t="shared" si="360"/>
        <v>0.87418733944539806</v>
      </c>
      <c r="R2433" s="43">
        <f t="shared" si="364"/>
        <v>251</v>
      </c>
      <c r="S2433" s="45" t="e">
        <f>#REF!*M2433/100/365*365/$R2433</f>
        <v>#REF!</v>
      </c>
      <c r="T2433" s="45" t="e">
        <f>#REF!*P2433/100/365*365/$R2433</f>
        <v>#REF!</v>
      </c>
      <c r="U2433" s="45" t="e">
        <f>#REF!*F2433/100/365*365/$R2433</f>
        <v>#REF!</v>
      </c>
      <c r="V2433" s="45" t="e">
        <f>#REF!*K2433/100/365*365/$R2433</f>
        <v>#REF!</v>
      </c>
      <c r="W2433" s="45" t="e">
        <f>#REF!*O2433/100/365*365/$R2433</f>
        <v>#REF!</v>
      </c>
      <c r="X2433" s="61">
        <f t="shared" si="357"/>
        <v>2.879531249999999</v>
      </c>
      <c r="Z2433" s="54"/>
    </row>
    <row r="2434" spans="1:26" x14ac:dyDescent="0.35">
      <c r="A2434" s="42">
        <v>43423</v>
      </c>
      <c r="B2434" s="55">
        <f t="shared" si="351"/>
        <v>43331</v>
      </c>
      <c r="C2434" s="56">
        <f t="shared" si="352"/>
        <v>43422</v>
      </c>
      <c r="D2434" s="61">
        <v>2.14</v>
      </c>
      <c r="E2434" s="33">
        <v>2.69</v>
      </c>
      <c r="F2434" s="43">
        <f t="shared" si="354"/>
        <v>1.9903124999999999</v>
      </c>
      <c r="G2434" s="60">
        <f t="shared" si="355"/>
        <v>2.6232812500000002</v>
      </c>
      <c r="H2434" s="68" t="str">
        <f t="shared" si="353"/>
        <v>Mar 2019</v>
      </c>
      <c r="I2434" s="70">
        <f t="shared" si="356"/>
        <v>2.11</v>
      </c>
      <c r="J2434" s="70">
        <f>VLOOKUP(H2434,CPI!C$187:L$448,10,FALSE)</f>
        <v>1.6933821850304565</v>
      </c>
      <c r="K2434" s="59">
        <f t="shared" si="362"/>
        <v>4.0528125000000017</v>
      </c>
      <c r="L2434" s="70">
        <f t="shared" si="358"/>
        <v>1.9026662422877427</v>
      </c>
      <c r="M2434" s="71">
        <f t="shared" si="361"/>
        <v>3.6282678385056943</v>
      </c>
      <c r="N2434" s="59">
        <f t="shared" si="363"/>
        <v>2.5237499999999997</v>
      </c>
      <c r="O2434" s="43">
        <f t="shared" si="363"/>
        <v>3.0026326923076923</v>
      </c>
      <c r="P2434" s="69">
        <f t="shared" si="359"/>
        <v>2.5823728571458204</v>
      </c>
      <c r="Q2434" s="44">
        <f t="shared" si="360"/>
        <v>0.87418733944539806</v>
      </c>
      <c r="R2434" s="43">
        <f t="shared" si="364"/>
        <v>251</v>
      </c>
      <c r="S2434" s="45" t="e">
        <f>#REF!*M2434/100/365*365/$R2434</f>
        <v>#REF!</v>
      </c>
      <c r="T2434" s="45" t="e">
        <f>#REF!*P2434/100/365*365/$R2434</f>
        <v>#REF!</v>
      </c>
      <c r="U2434" s="45" t="e">
        <f>#REF!*F2434/100/365*365/$R2434</f>
        <v>#REF!</v>
      </c>
      <c r="V2434" s="45" t="e">
        <f>#REF!*K2434/100/365*365/$R2434</f>
        <v>#REF!</v>
      </c>
      <c r="W2434" s="45" t="e">
        <f>#REF!*O2434/100/365*365/$R2434</f>
        <v>#REF!</v>
      </c>
      <c r="X2434" s="61">
        <f t="shared" si="357"/>
        <v>2.879531249999999</v>
      </c>
      <c r="Z2434" s="54"/>
    </row>
    <row r="2435" spans="1:26" x14ac:dyDescent="0.35">
      <c r="A2435" s="42">
        <v>43424</v>
      </c>
      <c r="B2435" s="55">
        <f t="shared" si="351"/>
        <v>43332</v>
      </c>
      <c r="C2435" s="56">
        <f t="shared" si="352"/>
        <v>43423</v>
      </c>
      <c r="D2435" s="61">
        <v>2.15</v>
      </c>
      <c r="E2435" s="33">
        <v>2.71</v>
      </c>
      <c r="F2435" s="43">
        <f t="shared" si="354"/>
        <v>1.993125</v>
      </c>
      <c r="G2435" s="60">
        <f t="shared" si="355"/>
        <v>2.6251562499999999</v>
      </c>
      <c r="H2435" s="68" t="str">
        <f t="shared" si="353"/>
        <v>Mar 2019</v>
      </c>
      <c r="I2435" s="70">
        <f t="shared" si="356"/>
        <v>2.11</v>
      </c>
      <c r="J2435" s="70">
        <f>VLOOKUP(H2435,CPI!C$187:L$448,10,FALSE)</f>
        <v>1.6933821850304565</v>
      </c>
      <c r="K2435" s="59">
        <f t="shared" si="362"/>
        <v>4.0528125000000017</v>
      </c>
      <c r="L2435" s="70">
        <f t="shared" si="358"/>
        <v>1.9026662422877427</v>
      </c>
      <c r="M2435" s="71">
        <f t="shared" si="361"/>
        <v>3.6282678385056943</v>
      </c>
      <c r="N2435" s="59">
        <f t="shared" si="363"/>
        <v>2.5237499999999997</v>
      </c>
      <c r="O2435" s="43">
        <f t="shared" si="363"/>
        <v>3.0026326923076923</v>
      </c>
      <c r="P2435" s="69">
        <f t="shared" si="359"/>
        <v>2.5823728571458204</v>
      </c>
      <c r="Q2435" s="44">
        <f t="shared" si="360"/>
        <v>0.87418733944539806</v>
      </c>
      <c r="R2435" s="43">
        <f t="shared" si="364"/>
        <v>251</v>
      </c>
      <c r="S2435" s="45" t="e">
        <f>#REF!*M2435/100/365*365/$R2435</f>
        <v>#REF!</v>
      </c>
      <c r="T2435" s="45" t="e">
        <f>#REF!*P2435/100/365*365/$R2435</f>
        <v>#REF!</v>
      </c>
      <c r="U2435" s="45" t="e">
        <f>#REF!*F2435/100/365*365/$R2435</f>
        <v>#REF!</v>
      </c>
      <c r="V2435" s="45" t="e">
        <f>#REF!*K2435/100/365*365/$R2435</f>
        <v>#REF!</v>
      </c>
      <c r="W2435" s="45" t="e">
        <f>#REF!*O2435/100/365*365/$R2435</f>
        <v>#REF!</v>
      </c>
      <c r="X2435" s="61">
        <f t="shared" si="357"/>
        <v>2.879531249999999</v>
      </c>
      <c r="Z2435" s="54"/>
    </row>
    <row r="2436" spans="1:26" x14ac:dyDescent="0.35">
      <c r="A2436" s="42">
        <v>43425</v>
      </c>
      <c r="B2436" s="55">
        <f t="shared" si="351"/>
        <v>43333</v>
      </c>
      <c r="C2436" s="56">
        <f t="shared" si="352"/>
        <v>43424</v>
      </c>
      <c r="D2436" s="61">
        <v>2.16</v>
      </c>
      <c r="E2436" s="33">
        <v>2.72</v>
      </c>
      <c r="F2436" s="43">
        <f t="shared" si="354"/>
        <v>1.9959375000000001</v>
      </c>
      <c r="G2436" s="60">
        <f t="shared" si="355"/>
        <v>2.6270312499999999</v>
      </c>
      <c r="H2436" s="68" t="str">
        <f t="shared" si="353"/>
        <v>Mar 2019</v>
      </c>
      <c r="I2436" s="70">
        <f t="shared" si="356"/>
        <v>2.11</v>
      </c>
      <c r="J2436" s="70">
        <f>VLOOKUP(H2436,CPI!C$187:L$448,10,FALSE)</f>
        <v>1.6933821850304565</v>
      </c>
      <c r="K2436" s="59">
        <f t="shared" si="362"/>
        <v>4.0528125000000017</v>
      </c>
      <c r="L2436" s="70">
        <f t="shared" si="358"/>
        <v>1.9026662422877427</v>
      </c>
      <c r="M2436" s="71">
        <f t="shared" si="361"/>
        <v>3.6282678385056943</v>
      </c>
      <c r="N2436" s="59">
        <f t="shared" si="363"/>
        <v>2.5237499999999997</v>
      </c>
      <c r="O2436" s="43">
        <f t="shared" si="363"/>
        <v>3.0026326923076923</v>
      </c>
      <c r="P2436" s="69">
        <f t="shared" si="359"/>
        <v>2.5823728571458204</v>
      </c>
      <c r="Q2436" s="44">
        <f t="shared" si="360"/>
        <v>0.87418733944539806</v>
      </c>
      <c r="R2436" s="43">
        <f t="shared" si="364"/>
        <v>251</v>
      </c>
      <c r="S2436" s="45" t="e">
        <f>#REF!*M2436/100/365*365/$R2436</f>
        <v>#REF!</v>
      </c>
      <c r="T2436" s="45" t="e">
        <f>#REF!*P2436/100/365*365/$R2436</f>
        <v>#REF!</v>
      </c>
      <c r="U2436" s="45" t="e">
        <f>#REF!*F2436/100/365*365/$R2436</f>
        <v>#REF!</v>
      </c>
      <c r="V2436" s="45" t="e">
        <f>#REF!*K2436/100/365*365/$R2436</f>
        <v>#REF!</v>
      </c>
      <c r="W2436" s="45" t="e">
        <f>#REF!*O2436/100/365*365/$R2436</f>
        <v>#REF!</v>
      </c>
      <c r="X2436" s="61">
        <f t="shared" si="357"/>
        <v>2.879531249999999</v>
      </c>
      <c r="Z2436" s="54"/>
    </row>
    <row r="2437" spans="1:26" x14ac:dyDescent="0.35">
      <c r="A2437" s="42">
        <v>43426</v>
      </c>
      <c r="B2437" s="55">
        <f t="shared" si="351"/>
        <v>43334</v>
      </c>
      <c r="C2437" s="56">
        <f t="shared" si="352"/>
        <v>43425</v>
      </c>
      <c r="D2437" s="61">
        <v>2.13</v>
      </c>
      <c r="E2437" s="33">
        <v>2.69</v>
      </c>
      <c r="F2437" s="43">
        <f t="shared" si="354"/>
        <v>1.9989062500000001</v>
      </c>
      <c r="G2437" s="60">
        <f t="shared" si="355"/>
        <v>2.6290625000000003</v>
      </c>
      <c r="H2437" s="68" t="str">
        <f t="shared" si="353"/>
        <v>Mar 2019</v>
      </c>
      <c r="I2437" s="70">
        <f t="shared" si="356"/>
        <v>2.11</v>
      </c>
      <c r="J2437" s="70">
        <f>VLOOKUP(H2437,CPI!C$187:L$448,10,FALSE)</f>
        <v>1.6933821850304565</v>
      </c>
      <c r="K2437" s="59">
        <f t="shared" si="362"/>
        <v>4.0528125000000017</v>
      </c>
      <c r="L2437" s="70">
        <f t="shared" si="358"/>
        <v>1.9026662422877427</v>
      </c>
      <c r="M2437" s="71">
        <f t="shared" si="361"/>
        <v>3.6282678385056943</v>
      </c>
      <c r="N2437" s="59">
        <f t="shared" si="363"/>
        <v>2.5237499999999997</v>
      </c>
      <c r="O2437" s="43">
        <f t="shared" si="363"/>
        <v>3.0026326923076923</v>
      </c>
      <c r="P2437" s="69">
        <f t="shared" si="359"/>
        <v>2.5823728571458204</v>
      </c>
      <c r="Q2437" s="44">
        <f t="shared" si="360"/>
        <v>0.87418733944539806</v>
      </c>
      <c r="R2437" s="43">
        <f t="shared" si="364"/>
        <v>251</v>
      </c>
      <c r="S2437" s="45" t="e">
        <f>#REF!*M2437/100/365*365/$R2437</f>
        <v>#REF!</v>
      </c>
      <c r="T2437" s="45" t="e">
        <f>#REF!*P2437/100/365*365/$R2437</f>
        <v>#REF!</v>
      </c>
      <c r="U2437" s="45" t="e">
        <f>#REF!*F2437/100/365*365/$R2437</f>
        <v>#REF!</v>
      </c>
      <c r="V2437" s="45" t="e">
        <f>#REF!*K2437/100/365*365/$R2437</f>
        <v>#REF!</v>
      </c>
      <c r="W2437" s="45" t="e">
        <f>#REF!*O2437/100/365*365/$R2437</f>
        <v>#REF!</v>
      </c>
      <c r="X2437" s="61">
        <f t="shared" si="357"/>
        <v>2.879531249999999</v>
      </c>
      <c r="Z2437" s="54"/>
    </row>
    <row r="2438" spans="1:26" x14ac:dyDescent="0.35">
      <c r="A2438" s="42">
        <v>43427</v>
      </c>
      <c r="B2438" s="55">
        <f t="shared" si="351"/>
        <v>43335</v>
      </c>
      <c r="C2438" s="56">
        <f t="shared" si="352"/>
        <v>43426</v>
      </c>
      <c r="D2438" s="61">
        <v>2.12</v>
      </c>
      <c r="E2438" s="33">
        <v>2.67</v>
      </c>
      <c r="F2438" s="43">
        <f t="shared" si="354"/>
        <v>2.0017187500000002</v>
      </c>
      <c r="G2438" s="60">
        <f t="shared" si="355"/>
        <v>2.6309374999999999</v>
      </c>
      <c r="H2438" s="68" t="str">
        <f t="shared" si="353"/>
        <v>Mar 2019</v>
      </c>
      <c r="I2438" s="70">
        <f t="shared" si="356"/>
        <v>2.11</v>
      </c>
      <c r="J2438" s="70">
        <f>VLOOKUP(H2438,CPI!C$187:L$448,10,FALSE)</f>
        <v>1.6933821850304565</v>
      </c>
      <c r="K2438" s="59">
        <f t="shared" si="362"/>
        <v>4.0528125000000017</v>
      </c>
      <c r="L2438" s="70">
        <f t="shared" si="358"/>
        <v>1.9026662422877427</v>
      </c>
      <c r="M2438" s="71">
        <f t="shared" si="361"/>
        <v>3.6282678385056943</v>
      </c>
      <c r="N2438" s="59">
        <f t="shared" si="363"/>
        <v>2.5237499999999997</v>
      </c>
      <c r="O2438" s="43">
        <f t="shared" si="363"/>
        <v>3.0026326923076923</v>
      </c>
      <c r="P2438" s="69">
        <f t="shared" si="359"/>
        <v>2.5823728571458204</v>
      </c>
      <c r="Q2438" s="44">
        <f t="shared" si="360"/>
        <v>0.87418733944539806</v>
      </c>
      <c r="R2438" s="43">
        <f t="shared" si="364"/>
        <v>251</v>
      </c>
      <c r="S2438" s="45" t="e">
        <f>#REF!*M2438/100/365*365/$R2438</f>
        <v>#REF!</v>
      </c>
      <c r="T2438" s="45" t="e">
        <f>#REF!*P2438/100/365*365/$R2438</f>
        <v>#REF!</v>
      </c>
      <c r="U2438" s="45" t="e">
        <f>#REF!*F2438/100/365*365/$R2438</f>
        <v>#REF!</v>
      </c>
      <c r="V2438" s="45" t="e">
        <f>#REF!*K2438/100/365*365/$R2438</f>
        <v>#REF!</v>
      </c>
      <c r="W2438" s="45" t="e">
        <f>#REF!*O2438/100/365*365/$R2438</f>
        <v>#REF!</v>
      </c>
      <c r="X2438" s="61">
        <f t="shared" si="357"/>
        <v>2.879531249999999</v>
      </c>
      <c r="Z2438" s="54"/>
    </row>
    <row r="2439" spans="1:26" x14ac:dyDescent="0.35">
      <c r="A2439" s="42">
        <v>43430</v>
      </c>
      <c r="B2439" s="55">
        <f t="shared" ref="B2439:B2502" si="365">EDATE(A2439,-3)</f>
        <v>43338</v>
      </c>
      <c r="C2439" s="56">
        <f t="shared" ref="C2439:C2502" si="366">A2439-1</f>
        <v>43429</v>
      </c>
      <c r="D2439" s="61">
        <v>2.1</v>
      </c>
      <c r="E2439" s="33">
        <v>2.65</v>
      </c>
      <c r="F2439" s="43">
        <f t="shared" si="354"/>
        <v>2.0042187500000002</v>
      </c>
      <c r="G2439" s="60">
        <f t="shared" si="355"/>
        <v>2.6324999999999998</v>
      </c>
      <c r="H2439" s="68" t="str">
        <f t="shared" ref="H2439:H2502" si="367">"Mar "&amp;IF(MONTH(A2439)&gt;=4,YEAR(A2439)+1,YEAR(A2439))</f>
        <v>Mar 2019</v>
      </c>
      <c r="I2439" s="70">
        <f t="shared" si="356"/>
        <v>2.11</v>
      </c>
      <c r="J2439" s="70">
        <f>VLOOKUP(H2439,CPI!C$187:L$448,10,FALSE)</f>
        <v>1.6933821850304565</v>
      </c>
      <c r="K2439" s="59">
        <f t="shared" si="362"/>
        <v>4.0528125000000017</v>
      </c>
      <c r="L2439" s="70">
        <f t="shared" si="358"/>
        <v>1.9026662422877427</v>
      </c>
      <c r="M2439" s="71">
        <f t="shared" si="361"/>
        <v>3.6282678385056943</v>
      </c>
      <c r="N2439" s="59">
        <f t="shared" si="363"/>
        <v>2.5237499999999997</v>
      </c>
      <c r="O2439" s="43">
        <f t="shared" si="363"/>
        <v>3.0026326923076923</v>
      </c>
      <c r="P2439" s="69">
        <f t="shared" si="359"/>
        <v>2.5823728571458204</v>
      </c>
      <c r="Q2439" s="44">
        <f t="shared" si="360"/>
        <v>0.87418733944539806</v>
      </c>
      <c r="R2439" s="43">
        <f t="shared" si="364"/>
        <v>251</v>
      </c>
      <c r="S2439" s="45" t="e">
        <f>#REF!*M2439/100/365*365/$R2439</f>
        <v>#REF!</v>
      </c>
      <c r="T2439" s="45" t="e">
        <f>#REF!*P2439/100/365*365/$R2439</f>
        <v>#REF!</v>
      </c>
      <c r="U2439" s="45" t="e">
        <f>#REF!*F2439/100/365*365/$R2439</f>
        <v>#REF!</v>
      </c>
      <c r="V2439" s="45" t="e">
        <f>#REF!*K2439/100/365*365/$R2439</f>
        <v>#REF!</v>
      </c>
      <c r="W2439" s="45" t="e">
        <f>#REF!*O2439/100/365*365/$R2439</f>
        <v>#REF!</v>
      </c>
      <c r="X2439" s="61">
        <f t="shared" si="357"/>
        <v>2.879531249999999</v>
      </c>
      <c r="Z2439" s="54"/>
    </row>
    <row r="2440" spans="1:26" x14ac:dyDescent="0.35">
      <c r="A2440" s="42">
        <v>43431</v>
      </c>
      <c r="B2440" s="55">
        <f t="shared" si="365"/>
        <v>43339</v>
      </c>
      <c r="C2440" s="56">
        <f t="shared" si="366"/>
        <v>43430</v>
      </c>
      <c r="D2440" s="61">
        <v>2.09</v>
      </c>
      <c r="E2440" s="33">
        <v>2.64</v>
      </c>
      <c r="F2440" s="43">
        <f t="shared" ref="F2440:F2503" si="368">AVERAGEIFS(D:D,A:A,"&gt;"&amp;B2440,A:A,"&lt;="&amp;C2440)</f>
        <v>2.0062500000000001</v>
      </c>
      <c r="G2440" s="60">
        <f t="shared" ref="G2440:G2503" si="369">AVERAGEIFS(E:E,A:A,"&gt;"&amp;B2440,A:A,"&lt;="&amp;C2440)</f>
        <v>2.6335937500000002</v>
      </c>
      <c r="H2440" s="68" t="str">
        <f t="shared" si="367"/>
        <v>Mar 2019</v>
      </c>
      <c r="I2440" s="70">
        <f t="shared" si="356"/>
        <v>2.11</v>
      </c>
      <c r="J2440" s="70">
        <f>VLOOKUP(H2440,CPI!C$187:L$448,10,FALSE)</f>
        <v>1.6933821850304565</v>
      </c>
      <c r="K2440" s="59">
        <f t="shared" si="362"/>
        <v>4.0528125000000017</v>
      </c>
      <c r="L2440" s="70">
        <f t="shared" si="358"/>
        <v>1.9026662422877427</v>
      </c>
      <c r="M2440" s="71">
        <f t="shared" si="361"/>
        <v>3.6282678385056943</v>
      </c>
      <c r="N2440" s="59">
        <f t="shared" si="363"/>
        <v>2.5237499999999997</v>
      </c>
      <c r="O2440" s="43">
        <f t="shared" si="363"/>
        <v>3.0026326923076923</v>
      </c>
      <c r="P2440" s="69">
        <f t="shared" si="359"/>
        <v>2.5823728571458204</v>
      </c>
      <c r="Q2440" s="44">
        <f t="shared" si="360"/>
        <v>0.87418733944539806</v>
      </c>
      <c r="R2440" s="43">
        <f t="shared" si="364"/>
        <v>251</v>
      </c>
      <c r="S2440" s="45" t="e">
        <f>#REF!*M2440/100/365*365/$R2440</f>
        <v>#REF!</v>
      </c>
      <c r="T2440" s="45" t="e">
        <f>#REF!*P2440/100/365*365/$R2440</f>
        <v>#REF!</v>
      </c>
      <c r="U2440" s="45" t="e">
        <f>#REF!*F2440/100/365*365/$R2440</f>
        <v>#REF!</v>
      </c>
      <c r="V2440" s="45" t="e">
        <f>#REF!*K2440/100/365*365/$R2440</f>
        <v>#REF!</v>
      </c>
      <c r="W2440" s="45" t="e">
        <f>#REF!*O2440/100/365*365/$R2440</f>
        <v>#REF!</v>
      </c>
      <c r="X2440" s="61">
        <f t="shared" si="357"/>
        <v>2.879531249999999</v>
      </c>
      <c r="Z2440" s="54"/>
    </row>
    <row r="2441" spans="1:26" x14ac:dyDescent="0.35">
      <c r="A2441" s="42">
        <v>43432</v>
      </c>
      <c r="B2441" s="55">
        <f t="shared" si="365"/>
        <v>43340</v>
      </c>
      <c r="C2441" s="56">
        <f t="shared" si="366"/>
        <v>43431</v>
      </c>
      <c r="D2441" s="61">
        <v>2.06</v>
      </c>
      <c r="E2441" s="33">
        <v>2.62</v>
      </c>
      <c r="F2441" s="43">
        <f t="shared" si="368"/>
        <v>2.0079687500000003</v>
      </c>
      <c r="G2441" s="60">
        <f t="shared" si="369"/>
        <v>2.6340624999999998</v>
      </c>
      <c r="H2441" s="68" t="str">
        <f t="shared" si="367"/>
        <v>Mar 2019</v>
      </c>
      <c r="I2441" s="70">
        <f t="shared" si="356"/>
        <v>2.11</v>
      </c>
      <c r="J2441" s="70">
        <f>VLOOKUP(H2441,CPI!C$187:L$448,10,FALSE)</f>
        <v>1.6933821850304565</v>
      </c>
      <c r="K2441" s="59">
        <f t="shared" si="362"/>
        <v>4.0528125000000017</v>
      </c>
      <c r="L2441" s="70">
        <f t="shared" si="358"/>
        <v>1.9026662422877427</v>
      </c>
      <c r="M2441" s="71">
        <f t="shared" si="361"/>
        <v>3.6282678385056943</v>
      </c>
      <c r="N2441" s="59">
        <f t="shared" si="363"/>
        <v>2.5237499999999997</v>
      </c>
      <c r="O2441" s="43">
        <f t="shared" si="363"/>
        <v>3.0026326923076923</v>
      </c>
      <c r="P2441" s="69">
        <f t="shared" si="359"/>
        <v>2.5823728571458204</v>
      </c>
      <c r="Q2441" s="44">
        <f t="shared" si="360"/>
        <v>0.87418733944539806</v>
      </c>
      <c r="R2441" s="43">
        <f t="shared" si="364"/>
        <v>251</v>
      </c>
      <c r="S2441" s="45" t="e">
        <f>#REF!*M2441/100/365*365/$R2441</f>
        <v>#REF!</v>
      </c>
      <c r="T2441" s="45" t="e">
        <f>#REF!*P2441/100/365*365/$R2441</f>
        <v>#REF!</v>
      </c>
      <c r="U2441" s="45" t="e">
        <f>#REF!*F2441/100/365*365/$R2441</f>
        <v>#REF!</v>
      </c>
      <c r="V2441" s="45" t="e">
        <f>#REF!*K2441/100/365*365/$R2441</f>
        <v>#REF!</v>
      </c>
      <c r="W2441" s="45" t="e">
        <f>#REF!*O2441/100/365*365/$R2441</f>
        <v>#REF!</v>
      </c>
      <c r="X2441" s="61">
        <f t="shared" si="357"/>
        <v>2.879531249999999</v>
      </c>
      <c r="Z2441" s="54"/>
    </row>
    <row r="2442" spans="1:26" x14ac:dyDescent="0.35">
      <c r="A2442" s="42">
        <v>43433</v>
      </c>
      <c r="B2442" s="55">
        <f t="shared" si="365"/>
        <v>43341</v>
      </c>
      <c r="C2442" s="56">
        <f t="shared" si="366"/>
        <v>43432</v>
      </c>
      <c r="D2442" s="61">
        <v>2.0299999999999998</v>
      </c>
      <c r="E2442" s="33">
        <v>2.57</v>
      </c>
      <c r="F2442" s="43">
        <f t="shared" si="368"/>
        <v>2.0092187500000001</v>
      </c>
      <c r="G2442" s="60">
        <f t="shared" si="369"/>
        <v>2.6342187499999996</v>
      </c>
      <c r="H2442" s="68" t="str">
        <f t="shared" si="367"/>
        <v>Mar 2019</v>
      </c>
      <c r="I2442" s="70">
        <f t="shared" si="356"/>
        <v>2.11</v>
      </c>
      <c r="J2442" s="70">
        <f>VLOOKUP(H2442,CPI!C$187:L$448,10,FALSE)</f>
        <v>1.6933821850304565</v>
      </c>
      <c r="K2442" s="59">
        <f t="shared" si="362"/>
        <v>4.0528125000000017</v>
      </c>
      <c r="L2442" s="70">
        <f t="shared" si="358"/>
        <v>1.9026662422877427</v>
      </c>
      <c r="M2442" s="71">
        <f t="shared" si="361"/>
        <v>3.6282678385056943</v>
      </c>
      <c r="N2442" s="59">
        <f t="shared" si="363"/>
        <v>2.5237499999999997</v>
      </c>
      <c r="O2442" s="43">
        <f t="shared" si="363"/>
        <v>3.0026326923076923</v>
      </c>
      <c r="P2442" s="69">
        <f t="shared" si="359"/>
        <v>2.5823728571458204</v>
      </c>
      <c r="Q2442" s="44">
        <f t="shared" si="360"/>
        <v>0.87418733944539806</v>
      </c>
      <c r="R2442" s="43">
        <f t="shared" si="364"/>
        <v>251</v>
      </c>
      <c r="S2442" s="45" t="e">
        <f>#REF!*M2442/100/365*365/$R2442</f>
        <v>#REF!</v>
      </c>
      <c r="T2442" s="45" t="e">
        <f>#REF!*P2442/100/365*365/$R2442</f>
        <v>#REF!</v>
      </c>
      <c r="U2442" s="45" t="e">
        <f>#REF!*F2442/100/365*365/$R2442</f>
        <v>#REF!</v>
      </c>
      <c r="V2442" s="45" t="e">
        <f>#REF!*K2442/100/365*365/$R2442</f>
        <v>#REF!</v>
      </c>
      <c r="W2442" s="45" t="e">
        <f>#REF!*O2442/100/365*365/$R2442</f>
        <v>#REF!</v>
      </c>
      <c r="X2442" s="61">
        <f t="shared" si="357"/>
        <v>2.879531249999999</v>
      </c>
      <c r="Z2442" s="54"/>
    </row>
    <row r="2443" spans="1:26" x14ac:dyDescent="0.35">
      <c r="A2443" s="42">
        <v>43434</v>
      </c>
      <c r="B2443" s="55">
        <f t="shared" si="365"/>
        <v>43342</v>
      </c>
      <c r="C2443" s="56">
        <f t="shared" si="366"/>
        <v>43433</v>
      </c>
      <c r="D2443" s="61">
        <v>2.0099999999999998</v>
      </c>
      <c r="E2443" s="33">
        <v>2.56</v>
      </c>
      <c r="F2443" s="43">
        <f t="shared" si="368"/>
        <v>2.0109375000000003</v>
      </c>
      <c r="G2443" s="60">
        <f t="shared" si="369"/>
        <v>2.6345312499999998</v>
      </c>
      <c r="H2443" s="68" t="str">
        <f t="shared" si="367"/>
        <v>Mar 2019</v>
      </c>
      <c r="I2443" s="70">
        <f t="shared" si="356"/>
        <v>2.11</v>
      </c>
      <c r="J2443" s="70">
        <f>VLOOKUP(H2443,CPI!C$187:L$448,10,FALSE)</f>
        <v>1.6933821850304565</v>
      </c>
      <c r="K2443" s="59">
        <f t="shared" si="362"/>
        <v>4.0528125000000017</v>
      </c>
      <c r="L2443" s="70">
        <f t="shared" si="358"/>
        <v>1.9026662422877427</v>
      </c>
      <c r="M2443" s="71">
        <f t="shared" si="361"/>
        <v>3.6282678385056943</v>
      </c>
      <c r="N2443" s="59">
        <f t="shared" si="363"/>
        <v>2.5237499999999997</v>
      </c>
      <c r="O2443" s="43">
        <f t="shared" si="363"/>
        <v>3.0026326923076923</v>
      </c>
      <c r="P2443" s="69">
        <f t="shared" si="359"/>
        <v>2.5823728571458204</v>
      </c>
      <c r="Q2443" s="44">
        <f t="shared" si="360"/>
        <v>0.87418733944539806</v>
      </c>
      <c r="R2443" s="43">
        <f t="shared" si="364"/>
        <v>251</v>
      </c>
      <c r="S2443" s="45" t="e">
        <f>#REF!*M2443/100/365*365/$R2443</f>
        <v>#REF!</v>
      </c>
      <c r="T2443" s="45" t="e">
        <f>#REF!*P2443/100/365*365/$R2443</f>
        <v>#REF!</v>
      </c>
      <c r="U2443" s="45" t="e">
        <f>#REF!*F2443/100/365*365/$R2443</f>
        <v>#REF!</v>
      </c>
      <c r="V2443" s="45" t="e">
        <f>#REF!*K2443/100/365*365/$R2443</f>
        <v>#REF!</v>
      </c>
      <c r="W2443" s="45" t="e">
        <f>#REF!*O2443/100/365*365/$R2443</f>
        <v>#REF!</v>
      </c>
      <c r="X2443" s="61">
        <f t="shared" si="357"/>
        <v>2.879531249999999</v>
      </c>
      <c r="Z2443" s="54"/>
    </row>
    <row r="2444" spans="1:26" x14ac:dyDescent="0.35">
      <c r="A2444" s="42">
        <v>43437</v>
      </c>
      <c r="B2444" s="55">
        <f t="shared" si="365"/>
        <v>43346</v>
      </c>
      <c r="C2444" s="56">
        <f t="shared" si="366"/>
        <v>43436</v>
      </c>
      <c r="D2444" s="61">
        <v>2.0299999999999998</v>
      </c>
      <c r="E2444" s="33">
        <v>2.58</v>
      </c>
      <c r="F2444" s="43">
        <f t="shared" si="368"/>
        <v>2.0142857142857147</v>
      </c>
      <c r="G2444" s="60">
        <f t="shared" si="369"/>
        <v>2.6368253968253961</v>
      </c>
      <c r="H2444" s="68" t="str">
        <f t="shared" si="367"/>
        <v>Mar 2019</v>
      </c>
      <c r="I2444" s="70">
        <f t="shared" si="356"/>
        <v>2.11</v>
      </c>
      <c r="J2444" s="70">
        <f>VLOOKUP(H2444,CPI!C$187:L$448,10,FALSE)</f>
        <v>1.6933821850304565</v>
      </c>
      <c r="K2444" s="59">
        <f t="shared" si="362"/>
        <v>4.0528125000000017</v>
      </c>
      <c r="L2444" s="70">
        <f t="shared" si="358"/>
        <v>1.9026662422877427</v>
      </c>
      <c r="M2444" s="71">
        <f t="shared" si="361"/>
        <v>3.6282678385056943</v>
      </c>
      <c r="N2444" s="59">
        <f t="shared" si="363"/>
        <v>2.5237499999999997</v>
      </c>
      <c r="O2444" s="43">
        <f t="shared" si="363"/>
        <v>3.0026326923076923</v>
      </c>
      <c r="P2444" s="69">
        <f t="shared" si="359"/>
        <v>2.5823728571458204</v>
      </c>
      <c r="Q2444" s="44">
        <f t="shared" si="360"/>
        <v>0.87418733944539806</v>
      </c>
      <c r="R2444" s="43">
        <f t="shared" si="364"/>
        <v>251</v>
      </c>
      <c r="S2444" s="45" t="e">
        <f>#REF!*M2444/100/365*365/$R2444</f>
        <v>#REF!</v>
      </c>
      <c r="T2444" s="45" t="e">
        <f>#REF!*P2444/100/365*365/$R2444</f>
        <v>#REF!</v>
      </c>
      <c r="U2444" s="45" t="e">
        <f>#REF!*F2444/100/365*365/$R2444</f>
        <v>#REF!</v>
      </c>
      <c r="V2444" s="45" t="e">
        <f>#REF!*K2444/100/365*365/$R2444</f>
        <v>#REF!</v>
      </c>
      <c r="W2444" s="45" t="e">
        <f>#REF!*O2444/100/365*365/$R2444</f>
        <v>#REF!</v>
      </c>
      <c r="X2444" s="61">
        <f t="shared" si="357"/>
        <v>2.879531249999999</v>
      </c>
      <c r="Z2444" s="54"/>
    </row>
    <row r="2445" spans="1:26" x14ac:dyDescent="0.35">
      <c r="A2445" s="42">
        <v>43438</v>
      </c>
      <c r="B2445" s="55">
        <f t="shared" si="365"/>
        <v>43347</v>
      </c>
      <c r="C2445" s="56">
        <f t="shared" si="366"/>
        <v>43437</v>
      </c>
      <c r="D2445" s="61">
        <v>1.98</v>
      </c>
      <c r="E2445" s="33">
        <v>2.5099999999999998</v>
      </c>
      <c r="F2445" s="43">
        <f t="shared" si="368"/>
        <v>2.0166666666666671</v>
      </c>
      <c r="G2445" s="60">
        <f t="shared" si="369"/>
        <v>2.6377777777777776</v>
      </c>
      <c r="H2445" s="68" t="str">
        <f t="shared" si="367"/>
        <v>Mar 2019</v>
      </c>
      <c r="I2445" s="70">
        <f t="shared" si="356"/>
        <v>2.11</v>
      </c>
      <c r="J2445" s="70">
        <f>VLOOKUP(H2445,CPI!C$187:L$448,10,FALSE)</f>
        <v>1.6933821850304565</v>
      </c>
      <c r="K2445" s="59">
        <f t="shared" si="362"/>
        <v>4.0528125000000017</v>
      </c>
      <c r="L2445" s="70">
        <f t="shared" si="358"/>
        <v>1.9026662422877427</v>
      </c>
      <c r="M2445" s="71">
        <f t="shared" si="361"/>
        <v>3.6282678385056943</v>
      </c>
      <c r="N2445" s="59">
        <f t="shared" si="363"/>
        <v>2.5237499999999997</v>
      </c>
      <c r="O2445" s="43">
        <f t="shared" si="363"/>
        <v>3.0026326923076923</v>
      </c>
      <c r="P2445" s="69">
        <f t="shared" si="359"/>
        <v>2.5823728571458204</v>
      </c>
      <c r="Q2445" s="44">
        <f t="shared" si="360"/>
        <v>0.87418733944539806</v>
      </c>
      <c r="R2445" s="43">
        <f t="shared" si="364"/>
        <v>251</v>
      </c>
      <c r="S2445" s="45" t="e">
        <f>#REF!*M2445/100/365*365/$R2445</f>
        <v>#REF!</v>
      </c>
      <c r="T2445" s="45" t="e">
        <f>#REF!*P2445/100/365*365/$R2445</f>
        <v>#REF!</v>
      </c>
      <c r="U2445" s="45" t="e">
        <f>#REF!*F2445/100/365*365/$R2445</f>
        <v>#REF!</v>
      </c>
      <c r="V2445" s="45" t="e">
        <f>#REF!*K2445/100/365*365/$R2445</f>
        <v>#REF!</v>
      </c>
      <c r="W2445" s="45" t="e">
        <f>#REF!*O2445/100/365*365/$R2445</f>
        <v>#REF!</v>
      </c>
      <c r="X2445" s="61">
        <f t="shared" si="357"/>
        <v>2.879531249999999</v>
      </c>
      <c r="Z2445" s="54"/>
    </row>
    <row r="2446" spans="1:26" x14ac:dyDescent="0.35">
      <c r="A2446" s="42">
        <v>43439</v>
      </c>
      <c r="B2446" s="55">
        <f t="shared" si="365"/>
        <v>43348</v>
      </c>
      <c r="C2446" s="56">
        <f t="shared" si="366"/>
        <v>43438</v>
      </c>
      <c r="D2446" s="61">
        <v>1.95</v>
      </c>
      <c r="E2446" s="33">
        <v>2.48</v>
      </c>
      <c r="F2446" s="43">
        <f t="shared" si="368"/>
        <v>2.0180952380952384</v>
      </c>
      <c r="G2446" s="60">
        <f t="shared" si="369"/>
        <v>2.637142857142857</v>
      </c>
      <c r="H2446" s="68" t="str">
        <f t="shared" si="367"/>
        <v>Mar 2019</v>
      </c>
      <c r="I2446" s="70">
        <f t="shared" si="356"/>
        <v>2.11</v>
      </c>
      <c r="J2446" s="70">
        <f>VLOOKUP(H2446,CPI!C$187:L$448,10,FALSE)</f>
        <v>1.6933821850304565</v>
      </c>
      <c r="K2446" s="59">
        <f t="shared" si="362"/>
        <v>4.0528125000000017</v>
      </c>
      <c r="L2446" s="70">
        <f t="shared" si="358"/>
        <v>1.9026662422877427</v>
      </c>
      <c r="M2446" s="71">
        <f t="shared" si="361"/>
        <v>3.6282678385056943</v>
      </c>
      <c r="N2446" s="59">
        <f t="shared" si="363"/>
        <v>2.5237499999999997</v>
      </c>
      <c r="O2446" s="43">
        <f t="shared" si="363"/>
        <v>3.0026326923076923</v>
      </c>
      <c r="P2446" s="69">
        <f t="shared" si="359"/>
        <v>2.5823728571458204</v>
      </c>
      <c r="Q2446" s="44">
        <f t="shared" si="360"/>
        <v>0.87418733944539806</v>
      </c>
      <c r="R2446" s="43">
        <f t="shared" si="364"/>
        <v>251</v>
      </c>
      <c r="S2446" s="45" t="e">
        <f>#REF!*M2446/100/365*365/$R2446</f>
        <v>#REF!</v>
      </c>
      <c r="T2446" s="45" t="e">
        <f>#REF!*P2446/100/365*365/$R2446</f>
        <v>#REF!</v>
      </c>
      <c r="U2446" s="45" t="e">
        <f>#REF!*F2446/100/365*365/$R2446</f>
        <v>#REF!</v>
      </c>
      <c r="V2446" s="45" t="e">
        <f>#REF!*K2446/100/365*365/$R2446</f>
        <v>#REF!</v>
      </c>
      <c r="W2446" s="45" t="e">
        <f>#REF!*O2446/100/365*365/$R2446</f>
        <v>#REF!</v>
      </c>
      <c r="X2446" s="61">
        <f t="shared" si="357"/>
        <v>2.879531249999999</v>
      </c>
      <c r="Z2446" s="54"/>
    </row>
    <row r="2447" spans="1:26" x14ac:dyDescent="0.35">
      <c r="A2447" s="42">
        <v>43440</v>
      </c>
      <c r="B2447" s="55">
        <f t="shared" si="365"/>
        <v>43349</v>
      </c>
      <c r="C2447" s="56">
        <f t="shared" si="366"/>
        <v>43439</v>
      </c>
      <c r="D2447" s="61">
        <v>1.93</v>
      </c>
      <c r="E2447" s="33">
        <v>2.4500000000000002</v>
      </c>
      <c r="F2447" s="43">
        <f t="shared" si="368"/>
        <v>2.0193650793650799</v>
      </c>
      <c r="G2447" s="60">
        <f t="shared" si="369"/>
        <v>2.6363492063492058</v>
      </c>
      <c r="H2447" s="68" t="str">
        <f t="shared" si="367"/>
        <v>Mar 2019</v>
      </c>
      <c r="I2447" s="70">
        <f t="shared" si="356"/>
        <v>2.11</v>
      </c>
      <c r="J2447" s="70">
        <f>VLOOKUP(H2447,CPI!C$187:L$448,10,FALSE)</f>
        <v>1.6933821850304565</v>
      </c>
      <c r="K2447" s="59">
        <f t="shared" si="362"/>
        <v>4.0528125000000017</v>
      </c>
      <c r="L2447" s="70">
        <f t="shared" si="358"/>
        <v>1.9026662422877427</v>
      </c>
      <c r="M2447" s="71">
        <f t="shared" si="361"/>
        <v>3.6282678385056943</v>
      </c>
      <c r="N2447" s="59">
        <f t="shared" si="363"/>
        <v>2.5237499999999997</v>
      </c>
      <c r="O2447" s="43">
        <f t="shared" si="363"/>
        <v>3.0026326923076923</v>
      </c>
      <c r="P2447" s="69">
        <f t="shared" si="359"/>
        <v>2.5823728571458204</v>
      </c>
      <c r="Q2447" s="44">
        <f t="shared" si="360"/>
        <v>0.87418733944539806</v>
      </c>
      <c r="R2447" s="43">
        <f t="shared" si="364"/>
        <v>251</v>
      </c>
      <c r="S2447" s="45" t="e">
        <f>#REF!*M2447/100/365*365/$R2447</f>
        <v>#REF!</v>
      </c>
      <c r="T2447" s="45" t="e">
        <f>#REF!*P2447/100/365*365/$R2447</f>
        <v>#REF!</v>
      </c>
      <c r="U2447" s="45" t="e">
        <f>#REF!*F2447/100/365*365/$R2447</f>
        <v>#REF!</v>
      </c>
      <c r="V2447" s="45" t="e">
        <f>#REF!*K2447/100/365*365/$R2447</f>
        <v>#REF!</v>
      </c>
      <c r="W2447" s="45" t="e">
        <f>#REF!*O2447/100/365*365/$R2447</f>
        <v>#REF!</v>
      </c>
      <c r="X2447" s="61">
        <f t="shared" si="357"/>
        <v>2.879531249999999</v>
      </c>
      <c r="Z2447" s="54"/>
    </row>
    <row r="2448" spans="1:26" x14ac:dyDescent="0.35">
      <c r="A2448" s="42">
        <v>43441</v>
      </c>
      <c r="B2448" s="55">
        <f t="shared" si="365"/>
        <v>43350</v>
      </c>
      <c r="C2448" s="56">
        <f t="shared" si="366"/>
        <v>43440</v>
      </c>
      <c r="D2448" s="61">
        <v>1.93</v>
      </c>
      <c r="E2448" s="33">
        <v>2.4500000000000002</v>
      </c>
      <c r="F2448" s="43">
        <f t="shared" si="368"/>
        <v>2.020317460317461</v>
      </c>
      <c r="G2448" s="60">
        <f t="shared" si="369"/>
        <v>2.6350793650793647</v>
      </c>
      <c r="H2448" s="68" t="str">
        <f t="shared" si="367"/>
        <v>Mar 2019</v>
      </c>
      <c r="I2448" s="70">
        <f t="shared" si="356"/>
        <v>2.11</v>
      </c>
      <c r="J2448" s="70">
        <f>VLOOKUP(H2448,CPI!C$187:L$448,10,FALSE)</f>
        <v>1.6933821850304565</v>
      </c>
      <c r="K2448" s="59">
        <f t="shared" si="362"/>
        <v>4.0528125000000017</v>
      </c>
      <c r="L2448" s="70">
        <f t="shared" si="358"/>
        <v>1.9026662422877427</v>
      </c>
      <c r="M2448" s="71">
        <f t="shared" si="361"/>
        <v>3.6282678385056943</v>
      </c>
      <c r="N2448" s="59">
        <f t="shared" si="363"/>
        <v>2.5237499999999997</v>
      </c>
      <c r="O2448" s="43">
        <f t="shared" si="363"/>
        <v>3.0026326923076923</v>
      </c>
      <c r="P2448" s="69">
        <f t="shared" si="359"/>
        <v>2.5823728571458204</v>
      </c>
      <c r="Q2448" s="44">
        <f t="shared" si="360"/>
        <v>0.87418733944539806</v>
      </c>
      <c r="R2448" s="43">
        <f t="shared" si="364"/>
        <v>251</v>
      </c>
      <c r="S2448" s="45" t="e">
        <f>#REF!*M2448/100/365*365/$R2448</f>
        <v>#REF!</v>
      </c>
      <c r="T2448" s="45" t="e">
        <f>#REF!*P2448/100/365*365/$R2448</f>
        <v>#REF!</v>
      </c>
      <c r="U2448" s="45" t="e">
        <f>#REF!*F2448/100/365*365/$R2448</f>
        <v>#REF!</v>
      </c>
      <c r="V2448" s="45" t="e">
        <f>#REF!*K2448/100/365*365/$R2448</f>
        <v>#REF!</v>
      </c>
      <c r="W2448" s="45" t="e">
        <f>#REF!*O2448/100/365*365/$R2448</f>
        <v>#REF!</v>
      </c>
      <c r="X2448" s="61">
        <f t="shared" si="357"/>
        <v>2.879531249999999</v>
      </c>
      <c r="Z2448" s="54"/>
    </row>
    <row r="2449" spans="1:26" x14ac:dyDescent="0.35">
      <c r="A2449" s="42">
        <v>43444</v>
      </c>
      <c r="B2449" s="55">
        <f t="shared" si="365"/>
        <v>43353</v>
      </c>
      <c r="C2449" s="56">
        <f t="shared" si="366"/>
        <v>43443</v>
      </c>
      <c r="D2449" s="61">
        <v>1.92</v>
      </c>
      <c r="E2449" s="33">
        <v>2.44</v>
      </c>
      <c r="F2449" s="43">
        <f t="shared" si="368"/>
        <v>2.0209523809523819</v>
      </c>
      <c r="G2449" s="60">
        <f t="shared" si="369"/>
        <v>2.6334920634920631</v>
      </c>
      <c r="H2449" s="68" t="str">
        <f t="shared" si="367"/>
        <v>Mar 2019</v>
      </c>
      <c r="I2449" s="70">
        <f t="shared" si="356"/>
        <v>2.11</v>
      </c>
      <c r="J2449" s="70">
        <f>VLOOKUP(H2449,CPI!C$187:L$448,10,FALSE)</f>
        <v>1.6933821850304565</v>
      </c>
      <c r="K2449" s="59">
        <f t="shared" si="362"/>
        <v>4.0528125000000017</v>
      </c>
      <c r="L2449" s="70">
        <f t="shared" si="358"/>
        <v>1.9026662422877427</v>
      </c>
      <c r="M2449" s="71">
        <f t="shared" si="361"/>
        <v>3.6282678385056943</v>
      </c>
      <c r="N2449" s="59">
        <f t="shared" si="363"/>
        <v>2.5237499999999997</v>
      </c>
      <c r="O2449" s="43">
        <f t="shared" si="363"/>
        <v>3.0026326923076923</v>
      </c>
      <c r="P2449" s="69">
        <f t="shared" si="359"/>
        <v>2.5823728571458204</v>
      </c>
      <c r="Q2449" s="44">
        <f t="shared" si="360"/>
        <v>0.87418733944539806</v>
      </c>
      <c r="R2449" s="43">
        <f t="shared" si="364"/>
        <v>251</v>
      </c>
      <c r="S2449" s="45" t="e">
        <f>#REF!*M2449/100/365*365/$R2449</f>
        <v>#REF!</v>
      </c>
      <c r="T2449" s="45" t="e">
        <f>#REF!*P2449/100/365*365/$R2449</f>
        <v>#REF!</v>
      </c>
      <c r="U2449" s="45" t="e">
        <f>#REF!*F2449/100/365*365/$R2449</f>
        <v>#REF!</v>
      </c>
      <c r="V2449" s="45" t="e">
        <f>#REF!*K2449/100/365*365/$R2449</f>
        <v>#REF!</v>
      </c>
      <c r="W2449" s="45" t="e">
        <f>#REF!*O2449/100/365*365/$R2449</f>
        <v>#REF!</v>
      </c>
      <c r="X2449" s="61">
        <f t="shared" si="357"/>
        <v>2.879531249999999</v>
      </c>
      <c r="Z2449" s="54"/>
    </row>
    <row r="2450" spans="1:26" x14ac:dyDescent="0.35">
      <c r="A2450" s="42">
        <v>43445</v>
      </c>
      <c r="B2450" s="55">
        <f t="shared" si="365"/>
        <v>43354</v>
      </c>
      <c r="C2450" s="56">
        <f t="shared" si="366"/>
        <v>43444</v>
      </c>
      <c r="D2450" s="61">
        <v>1.93</v>
      </c>
      <c r="E2450" s="33">
        <v>2.4500000000000002</v>
      </c>
      <c r="F2450" s="43">
        <f t="shared" si="368"/>
        <v>2.0214285714285727</v>
      </c>
      <c r="G2450" s="60">
        <f t="shared" si="369"/>
        <v>2.6314285714285703</v>
      </c>
      <c r="H2450" s="68" t="str">
        <f t="shared" si="367"/>
        <v>Mar 2019</v>
      </c>
      <c r="I2450" s="70">
        <f t="shared" si="356"/>
        <v>2.11</v>
      </c>
      <c r="J2450" s="70">
        <f>VLOOKUP(H2450,CPI!C$187:L$448,10,FALSE)</f>
        <v>1.6933821850304565</v>
      </c>
      <c r="K2450" s="59">
        <f t="shared" si="362"/>
        <v>4.0528125000000017</v>
      </c>
      <c r="L2450" s="70">
        <f t="shared" si="358"/>
        <v>1.9026662422877427</v>
      </c>
      <c r="M2450" s="71">
        <f t="shared" si="361"/>
        <v>3.6282678385056943</v>
      </c>
      <c r="N2450" s="59">
        <f t="shared" si="363"/>
        <v>2.5237499999999997</v>
      </c>
      <c r="O2450" s="43">
        <f t="shared" si="363"/>
        <v>3.0026326923076923</v>
      </c>
      <c r="P2450" s="69">
        <f t="shared" si="359"/>
        <v>2.5823728571458204</v>
      </c>
      <c r="Q2450" s="44">
        <f t="shared" si="360"/>
        <v>0.87418733944539806</v>
      </c>
      <c r="R2450" s="43">
        <f t="shared" si="364"/>
        <v>251</v>
      </c>
      <c r="S2450" s="45" t="e">
        <f>#REF!*M2450/100/365*365/$R2450</f>
        <v>#REF!</v>
      </c>
      <c r="T2450" s="45" t="e">
        <f>#REF!*P2450/100/365*365/$R2450</f>
        <v>#REF!</v>
      </c>
      <c r="U2450" s="45" t="e">
        <f>#REF!*F2450/100/365*365/$R2450</f>
        <v>#REF!</v>
      </c>
      <c r="V2450" s="45" t="e">
        <f>#REF!*K2450/100/365*365/$R2450</f>
        <v>#REF!</v>
      </c>
      <c r="W2450" s="45" t="e">
        <f>#REF!*O2450/100/365*365/$R2450</f>
        <v>#REF!</v>
      </c>
      <c r="X2450" s="61">
        <f t="shared" si="357"/>
        <v>2.879531249999999</v>
      </c>
      <c r="Z2450" s="54"/>
    </row>
    <row r="2451" spans="1:26" x14ac:dyDescent="0.35">
      <c r="A2451" s="42">
        <v>43446</v>
      </c>
      <c r="B2451" s="55">
        <f t="shared" si="365"/>
        <v>43355</v>
      </c>
      <c r="C2451" s="56">
        <f t="shared" si="366"/>
        <v>43445</v>
      </c>
      <c r="D2451" s="61">
        <v>1.95</v>
      </c>
      <c r="E2451" s="33">
        <v>2.48</v>
      </c>
      <c r="F2451" s="43">
        <f t="shared" si="368"/>
        <v>2.0220634920634928</v>
      </c>
      <c r="G2451" s="60">
        <f t="shared" si="369"/>
        <v>2.6292063492063482</v>
      </c>
      <c r="H2451" s="68" t="str">
        <f t="shared" si="367"/>
        <v>Mar 2019</v>
      </c>
      <c r="I2451" s="70">
        <f t="shared" si="356"/>
        <v>2.11</v>
      </c>
      <c r="J2451" s="70">
        <f>VLOOKUP(H2451,CPI!C$187:L$448,10,FALSE)</f>
        <v>1.6933821850304565</v>
      </c>
      <c r="K2451" s="59">
        <f t="shared" si="362"/>
        <v>4.0528125000000017</v>
      </c>
      <c r="L2451" s="70">
        <f t="shared" si="358"/>
        <v>1.9026662422877427</v>
      </c>
      <c r="M2451" s="71">
        <f t="shared" si="361"/>
        <v>3.6282678385056943</v>
      </c>
      <c r="N2451" s="59">
        <f t="shared" si="363"/>
        <v>2.5237499999999997</v>
      </c>
      <c r="O2451" s="43">
        <f t="shared" si="363"/>
        <v>3.0026326923076923</v>
      </c>
      <c r="P2451" s="69">
        <f t="shared" si="359"/>
        <v>2.5823728571458204</v>
      </c>
      <c r="Q2451" s="44">
        <f t="shared" si="360"/>
        <v>0.87418733944539806</v>
      </c>
      <c r="R2451" s="43">
        <f t="shared" si="364"/>
        <v>251</v>
      </c>
      <c r="S2451" s="45" t="e">
        <f>#REF!*M2451/100/365*365/$R2451</f>
        <v>#REF!</v>
      </c>
      <c r="T2451" s="45" t="e">
        <f>#REF!*P2451/100/365*365/$R2451</f>
        <v>#REF!</v>
      </c>
      <c r="U2451" s="45" t="e">
        <f>#REF!*F2451/100/365*365/$R2451</f>
        <v>#REF!</v>
      </c>
      <c r="V2451" s="45" t="e">
        <f>#REF!*K2451/100/365*365/$R2451</f>
        <v>#REF!</v>
      </c>
      <c r="W2451" s="45" t="e">
        <f>#REF!*O2451/100/365*365/$R2451</f>
        <v>#REF!</v>
      </c>
      <c r="X2451" s="61">
        <f t="shared" si="357"/>
        <v>2.879531249999999</v>
      </c>
      <c r="Z2451" s="54"/>
    </row>
    <row r="2452" spans="1:26" x14ac:dyDescent="0.35">
      <c r="A2452" s="42">
        <v>43447</v>
      </c>
      <c r="B2452" s="55">
        <f t="shared" si="365"/>
        <v>43356</v>
      </c>
      <c r="C2452" s="56">
        <f t="shared" si="366"/>
        <v>43446</v>
      </c>
      <c r="D2452" s="61">
        <v>1.97</v>
      </c>
      <c r="E2452" s="33">
        <v>2.5099999999999998</v>
      </c>
      <c r="F2452" s="43">
        <f t="shared" si="368"/>
        <v>2.0231746031746041</v>
      </c>
      <c r="G2452" s="60">
        <f t="shared" si="369"/>
        <v>2.6280952380952369</v>
      </c>
      <c r="H2452" s="68" t="str">
        <f t="shared" si="367"/>
        <v>Mar 2019</v>
      </c>
      <c r="I2452" s="70">
        <f t="shared" si="356"/>
        <v>2.11</v>
      </c>
      <c r="J2452" s="70">
        <f>VLOOKUP(H2452,CPI!C$187:L$448,10,FALSE)</f>
        <v>1.6933821850304565</v>
      </c>
      <c r="K2452" s="59">
        <f t="shared" si="362"/>
        <v>4.0528125000000017</v>
      </c>
      <c r="L2452" s="70">
        <f t="shared" si="358"/>
        <v>1.9026662422877427</v>
      </c>
      <c r="M2452" s="71">
        <f t="shared" si="361"/>
        <v>3.6282678385056943</v>
      </c>
      <c r="N2452" s="59">
        <f t="shared" si="363"/>
        <v>2.5237499999999997</v>
      </c>
      <c r="O2452" s="43">
        <f t="shared" si="363"/>
        <v>3.0026326923076923</v>
      </c>
      <c r="P2452" s="69">
        <f t="shared" si="359"/>
        <v>2.5823728571458204</v>
      </c>
      <c r="Q2452" s="44">
        <f t="shared" si="360"/>
        <v>0.87418733944539806</v>
      </c>
      <c r="R2452" s="43">
        <f t="shared" si="364"/>
        <v>251</v>
      </c>
      <c r="S2452" s="45" t="e">
        <f>#REF!*M2452/100/365*365/$R2452</f>
        <v>#REF!</v>
      </c>
      <c r="T2452" s="45" t="e">
        <f>#REF!*P2452/100/365*365/$R2452</f>
        <v>#REF!</v>
      </c>
      <c r="U2452" s="45" t="e">
        <f>#REF!*F2452/100/365*365/$R2452</f>
        <v>#REF!</v>
      </c>
      <c r="V2452" s="45" t="e">
        <f>#REF!*K2452/100/365*365/$R2452</f>
        <v>#REF!</v>
      </c>
      <c r="W2452" s="45" t="e">
        <f>#REF!*O2452/100/365*365/$R2452</f>
        <v>#REF!</v>
      </c>
      <c r="X2452" s="61">
        <f t="shared" si="357"/>
        <v>2.879531249999999</v>
      </c>
      <c r="Z2452" s="54"/>
    </row>
    <row r="2453" spans="1:26" x14ac:dyDescent="0.35">
      <c r="A2453" s="42">
        <v>43448</v>
      </c>
      <c r="B2453" s="55">
        <f t="shared" si="365"/>
        <v>43357</v>
      </c>
      <c r="C2453" s="56">
        <f t="shared" si="366"/>
        <v>43447</v>
      </c>
      <c r="D2453" s="61">
        <v>1.94</v>
      </c>
      <c r="E2453" s="33">
        <v>2.48</v>
      </c>
      <c r="F2453" s="43">
        <f t="shared" si="368"/>
        <v>2.0244444444444452</v>
      </c>
      <c r="G2453" s="60">
        <f t="shared" si="369"/>
        <v>2.6274603174603159</v>
      </c>
      <c r="H2453" s="68" t="str">
        <f t="shared" si="367"/>
        <v>Mar 2019</v>
      </c>
      <c r="I2453" s="70">
        <f t="shared" si="356"/>
        <v>2.11</v>
      </c>
      <c r="J2453" s="70">
        <f>VLOOKUP(H2453,CPI!C$187:L$448,10,FALSE)</f>
        <v>1.6933821850304565</v>
      </c>
      <c r="K2453" s="59">
        <f t="shared" si="362"/>
        <v>4.0528125000000017</v>
      </c>
      <c r="L2453" s="70">
        <f t="shared" si="358"/>
        <v>1.9026662422877427</v>
      </c>
      <c r="M2453" s="71">
        <f t="shared" si="361"/>
        <v>3.6282678385056943</v>
      </c>
      <c r="N2453" s="59">
        <f t="shared" si="363"/>
        <v>2.5237499999999997</v>
      </c>
      <c r="O2453" s="43">
        <f t="shared" si="363"/>
        <v>3.0026326923076923</v>
      </c>
      <c r="P2453" s="69">
        <f t="shared" si="359"/>
        <v>2.5823728571458204</v>
      </c>
      <c r="Q2453" s="44">
        <f t="shared" si="360"/>
        <v>0.87418733944539806</v>
      </c>
      <c r="R2453" s="43">
        <f t="shared" si="364"/>
        <v>251</v>
      </c>
      <c r="S2453" s="45" t="e">
        <f>#REF!*M2453/100/365*365/$R2453</f>
        <v>#REF!</v>
      </c>
      <c r="T2453" s="45" t="e">
        <f>#REF!*P2453/100/365*365/$R2453</f>
        <v>#REF!</v>
      </c>
      <c r="U2453" s="45" t="e">
        <f>#REF!*F2453/100/365*365/$R2453</f>
        <v>#REF!</v>
      </c>
      <c r="V2453" s="45" t="e">
        <f>#REF!*K2453/100/365*365/$R2453</f>
        <v>#REF!</v>
      </c>
      <c r="W2453" s="45" t="e">
        <f>#REF!*O2453/100/365*365/$R2453</f>
        <v>#REF!</v>
      </c>
      <c r="X2453" s="61">
        <f t="shared" si="357"/>
        <v>2.879531249999999</v>
      </c>
      <c r="Z2453" s="54"/>
    </row>
    <row r="2454" spans="1:26" x14ac:dyDescent="0.35">
      <c r="A2454" s="42">
        <v>43451</v>
      </c>
      <c r="B2454" s="55">
        <f t="shared" si="365"/>
        <v>43360</v>
      </c>
      <c r="C2454" s="56">
        <f t="shared" si="366"/>
        <v>43450</v>
      </c>
      <c r="D2454" s="61">
        <v>1.94</v>
      </c>
      <c r="E2454" s="33">
        <v>2.4700000000000002</v>
      </c>
      <c r="F2454" s="43">
        <f t="shared" si="368"/>
        <v>2.0249206349206359</v>
      </c>
      <c r="G2454" s="60">
        <f t="shared" si="369"/>
        <v>2.6258730158730144</v>
      </c>
      <c r="H2454" s="68" t="str">
        <f t="shared" si="367"/>
        <v>Mar 2019</v>
      </c>
      <c r="I2454" s="70">
        <f t="shared" si="356"/>
        <v>2.11</v>
      </c>
      <c r="J2454" s="70">
        <f>VLOOKUP(H2454,CPI!C$187:L$448,10,FALSE)</f>
        <v>1.6933821850304565</v>
      </c>
      <c r="K2454" s="59">
        <f t="shared" si="362"/>
        <v>4.0528125000000017</v>
      </c>
      <c r="L2454" s="70">
        <f t="shared" si="358"/>
        <v>1.9026662422877427</v>
      </c>
      <c r="M2454" s="71">
        <f t="shared" si="361"/>
        <v>3.6282678385056943</v>
      </c>
      <c r="N2454" s="59">
        <f t="shared" si="363"/>
        <v>2.5237499999999997</v>
      </c>
      <c r="O2454" s="43">
        <f t="shared" si="363"/>
        <v>3.0026326923076923</v>
      </c>
      <c r="P2454" s="69">
        <f t="shared" si="359"/>
        <v>2.5823728571458204</v>
      </c>
      <c r="Q2454" s="44">
        <f t="shared" si="360"/>
        <v>0.87418733944539806</v>
      </c>
      <c r="R2454" s="43">
        <f t="shared" si="364"/>
        <v>251</v>
      </c>
      <c r="S2454" s="45" t="e">
        <f>#REF!*M2454/100/365*365/$R2454</f>
        <v>#REF!</v>
      </c>
      <c r="T2454" s="45" t="e">
        <f>#REF!*P2454/100/365*365/$R2454</f>
        <v>#REF!</v>
      </c>
      <c r="U2454" s="45" t="e">
        <f>#REF!*F2454/100/365*365/$R2454</f>
        <v>#REF!</v>
      </c>
      <c r="V2454" s="45" t="e">
        <f>#REF!*K2454/100/365*365/$R2454</f>
        <v>#REF!</v>
      </c>
      <c r="W2454" s="45" t="e">
        <f>#REF!*O2454/100/365*365/$R2454</f>
        <v>#REF!</v>
      </c>
      <c r="X2454" s="61">
        <f t="shared" si="357"/>
        <v>2.879531249999999</v>
      </c>
      <c r="Z2454" s="54"/>
    </row>
    <row r="2455" spans="1:26" x14ac:dyDescent="0.35">
      <c r="A2455" s="42">
        <v>43452</v>
      </c>
      <c r="B2455" s="55">
        <f t="shared" si="365"/>
        <v>43361</v>
      </c>
      <c r="C2455" s="56">
        <f t="shared" si="366"/>
        <v>43451</v>
      </c>
      <c r="D2455" s="61">
        <v>1.92</v>
      </c>
      <c r="E2455" s="33">
        <v>2.4500000000000002</v>
      </c>
      <c r="F2455" s="43">
        <f t="shared" si="368"/>
        <v>2.0249206349206359</v>
      </c>
      <c r="G2455" s="60">
        <f t="shared" si="369"/>
        <v>2.6236507936507927</v>
      </c>
      <c r="H2455" s="68" t="str">
        <f t="shared" si="367"/>
        <v>Mar 2019</v>
      </c>
      <c r="I2455" s="70">
        <f t="shared" si="356"/>
        <v>2.11</v>
      </c>
      <c r="J2455" s="70">
        <f>VLOOKUP(H2455,CPI!C$187:L$448,10,FALSE)</f>
        <v>1.6933821850304565</v>
      </c>
      <c r="K2455" s="59">
        <f t="shared" si="362"/>
        <v>4.0528125000000017</v>
      </c>
      <c r="L2455" s="70">
        <f t="shared" si="358"/>
        <v>1.9026662422877427</v>
      </c>
      <c r="M2455" s="71">
        <f t="shared" si="361"/>
        <v>3.6282678385056943</v>
      </c>
      <c r="N2455" s="59">
        <f t="shared" si="363"/>
        <v>2.5237499999999997</v>
      </c>
      <c r="O2455" s="43">
        <f t="shared" si="363"/>
        <v>3.0026326923076923</v>
      </c>
      <c r="P2455" s="69">
        <f t="shared" si="359"/>
        <v>2.5823728571458204</v>
      </c>
      <c r="Q2455" s="44">
        <f t="shared" si="360"/>
        <v>0.87418733944539806</v>
      </c>
      <c r="R2455" s="43">
        <f t="shared" si="364"/>
        <v>251</v>
      </c>
      <c r="S2455" s="45" t="e">
        <f>#REF!*M2455/100/365*365/$R2455</f>
        <v>#REF!</v>
      </c>
      <c r="T2455" s="45" t="e">
        <f>#REF!*P2455/100/365*365/$R2455</f>
        <v>#REF!</v>
      </c>
      <c r="U2455" s="45" t="e">
        <f>#REF!*F2455/100/365*365/$R2455</f>
        <v>#REF!</v>
      </c>
      <c r="V2455" s="45" t="e">
        <f>#REF!*K2455/100/365*365/$R2455</f>
        <v>#REF!</v>
      </c>
      <c r="W2455" s="45" t="e">
        <f>#REF!*O2455/100/365*365/$R2455</f>
        <v>#REF!</v>
      </c>
      <c r="X2455" s="61">
        <f t="shared" si="357"/>
        <v>2.879531249999999</v>
      </c>
      <c r="Z2455" s="54"/>
    </row>
    <row r="2456" spans="1:26" x14ac:dyDescent="0.35">
      <c r="A2456" s="42">
        <v>43453</v>
      </c>
      <c r="B2456" s="55">
        <f t="shared" si="365"/>
        <v>43362</v>
      </c>
      <c r="C2456" s="56">
        <f t="shared" si="366"/>
        <v>43452</v>
      </c>
      <c r="D2456" s="61">
        <v>1.92</v>
      </c>
      <c r="E2456" s="33">
        <v>2.44</v>
      </c>
      <c r="F2456" s="43">
        <f t="shared" si="368"/>
        <v>2.0241269841269847</v>
      </c>
      <c r="G2456" s="60">
        <f t="shared" si="369"/>
        <v>2.6204761904761886</v>
      </c>
      <c r="H2456" s="68" t="str">
        <f t="shared" si="367"/>
        <v>Mar 2019</v>
      </c>
      <c r="I2456" s="70">
        <f t="shared" si="356"/>
        <v>2.11</v>
      </c>
      <c r="J2456" s="70">
        <f>VLOOKUP(H2456,CPI!C$187:L$448,10,FALSE)</f>
        <v>1.6933821850304565</v>
      </c>
      <c r="K2456" s="59">
        <f t="shared" si="362"/>
        <v>4.0528125000000017</v>
      </c>
      <c r="L2456" s="70">
        <f t="shared" si="358"/>
        <v>1.9026662422877427</v>
      </c>
      <c r="M2456" s="71">
        <f t="shared" si="361"/>
        <v>3.6282678385056943</v>
      </c>
      <c r="N2456" s="59">
        <f t="shared" si="363"/>
        <v>2.5237499999999997</v>
      </c>
      <c r="O2456" s="43">
        <f t="shared" si="363"/>
        <v>3.0026326923076923</v>
      </c>
      <c r="P2456" s="69">
        <f t="shared" si="359"/>
        <v>2.5823728571458204</v>
      </c>
      <c r="Q2456" s="44">
        <f t="shared" si="360"/>
        <v>0.87418733944539806</v>
      </c>
      <c r="R2456" s="43">
        <f t="shared" si="364"/>
        <v>251</v>
      </c>
      <c r="S2456" s="45" t="e">
        <f>#REF!*M2456/100/365*365/$R2456</f>
        <v>#REF!</v>
      </c>
      <c r="T2456" s="45" t="e">
        <f>#REF!*P2456/100/365*365/$R2456</f>
        <v>#REF!</v>
      </c>
      <c r="U2456" s="45" t="e">
        <f>#REF!*F2456/100/365*365/$R2456</f>
        <v>#REF!</v>
      </c>
      <c r="V2456" s="45" t="e">
        <f>#REF!*K2456/100/365*365/$R2456</f>
        <v>#REF!</v>
      </c>
      <c r="W2456" s="45" t="e">
        <f>#REF!*O2456/100/365*365/$R2456</f>
        <v>#REF!</v>
      </c>
      <c r="X2456" s="61">
        <f t="shared" si="357"/>
        <v>2.879531249999999</v>
      </c>
      <c r="Z2456" s="54"/>
    </row>
    <row r="2457" spans="1:26" x14ac:dyDescent="0.35">
      <c r="A2457" s="42">
        <v>43454</v>
      </c>
      <c r="B2457" s="55">
        <f t="shared" si="365"/>
        <v>43363</v>
      </c>
      <c r="C2457" s="56">
        <f t="shared" si="366"/>
        <v>43453</v>
      </c>
      <c r="D2457" s="61">
        <v>1.84</v>
      </c>
      <c r="E2457" s="33">
        <v>2.34</v>
      </c>
      <c r="F2457" s="43">
        <f t="shared" si="368"/>
        <v>2.0230158730158738</v>
      </c>
      <c r="G2457" s="60">
        <f t="shared" si="369"/>
        <v>2.6169841269841259</v>
      </c>
      <c r="H2457" s="68" t="str">
        <f t="shared" si="367"/>
        <v>Mar 2019</v>
      </c>
      <c r="I2457" s="70">
        <f t="shared" si="356"/>
        <v>2.11</v>
      </c>
      <c r="J2457" s="70">
        <f>VLOOKUP(H2457,CPI!C$187:L$448,10,FALSE)</f>
        <v>1.6933821850304565</v>
      </c>
      <c r="K2457" s="59">
        <f t="shared" si="362"/>
        <v>4.0528125000000017</v>
      </c>
      <c r="L2457" s="70">
        <f t="shared" si="358"/>
        <v>1.9026662422877427</v>
      </c>
      <c r="M2457" s="71">
        <f t="shared" si="361"/>
        <v>3.6282678385056943</v>
      </c>
      <c r="N2457" s="59">
        <f t="shared" si="363"/>
        <v>2.5237499999999997</v>
      </c>
      <c r="O2457" s="43">
        <f t="shared" si="363"/>
        <v>3.0026326923076923</v>
      </c>
      <c r="P2457" s="69">
        <f t="shared" si="359"/>
        <v>2.5823728571458204</v>
      </c>
      <c r="Q2457" s="44">
        <f t="shared" si="360"/>
        <v>0.87418733944539806</v>
      </c>
      <c r="R2457" s="43">
        <f t="shared" si="364"/>
        <v>251</v>
      </c>
      <c r="S2457" s="45" t="e">
        <f>#REF!*M2457/100/365*365/$R2457</f>
        <v>#REF!</v>
      </c>
      <c r="T2457" s="45" t="e">
        <f>#REF!*P2457/100/365*365/$R2457</f>
        <v>#REF!</v>
      </c>
      <c r="U2457" s="45" t="e">
        <f>#REF!*F2457/100/365*365/$R2457</f>
        <v>#REF!</v>
      </c>
      <c r="V2457" s="45" t="e">
        <f>#REF!*K2457/100/365*365/$R2457</f>
        <v>#REF!</v>
      </c>
      <c r="W2457" s="45" t="e">
        <f>#REF!*O2457/100/365*365/$R2457</f>
        <v>#REF!</v>
      </c>
      <c r="X2457" s="61">
        <f t="shared" si="357"/>
        <v>2.879531249999999</v>
      </c>
      <c r="Z2457" s="54"/>
    </row>
    <row r="2458" spans="1:26" x14ac:dyDescent="0.35">
      <c r="A2458" s="42">
        <v>43455</v>
      </c>
      <c r="B2458" s="55">
        <f t="shared" si="365"/>
        <v>43364</v>
      </c>
      <c r="C2458" s="56">
        <f t="shared" si="366"/>
        <v>43454</v>
      </c>
      <c r="D2458" s="61">
        <v>1.87</v>
      </c>
      <c r="E2458" s="33">
        <v>2.4</v>
      </c>
      <c r="F2458" s="43">
        <f t="shared" si="368"/>
        <v>2.0204761904761912</v>
      </c>
      <c r="G2458" s="60">
        <f t="shared" si="369"/>
        <v>2.6117460317460304</v>
      </c>
      <c r="H2458" s="68" t="str">
        <f t="shared" si="367"/>
        <v>Mar 2019</v>
      </c>
      <c r="I2458" s="70">
        <f t="shared" si="356"/>
        <v>2.11</v>
      </c>
      <c r="J2458" s="70">
        <f>VLOOKUP(H2458,CPI!C$187:L$448,10,FALSE)</f>
        <v>1.6933821850304565</v>
      </c>
      <c r="K2458" s="59">
        <f t="shared" si="362"/>
        <v>4.0528125000000017</v>
      </c>
      <c r="L2458" s="70">
        <f t="shared" si="358"/>
        <v>1.9026662422877427</v>
      </c>
      <c r="M2458" s="71">
        <f t="shared" si="361"/>
        <v>3.6282678385056943</v>
      </c>
      <c r="N2458" s="59">
        <f t="shared" si="363"/>
        <v>2.5237499999999997</v>
      </c>
      <c r="O2458" s="43">
        <f t="shared" si="363"/>
        <v>3.0026326923076923</v>
      </c>
      <c r="P2458" s="69">
        <f t="shared" si="359"/>
        <v>2.5823728571458204</v>
      </c>
      <c r="Q2458" s="44">
        <f t="shared" si="360"/>
        <v>0.87418733944539806</v>
      </c>
      <c r="R2458" s="43">
        <f t="shared" si="364"/>
        <v>251</v>
      </c>
      <c r="S2458" s="45" t="e">
        <f>#REF!*M2458/100/365*365/$R2458</f>
        <v>#REF!</v>
      </c>
      <c r="T2458" s="45" t="e">
        <f>#REF!*P2458/100/365*365/$R2458</f>
        <v>#REF!</v>
      </c>
      <c r="U2458" s="45" t="e">
        <f>#REF!*F2458/100/365*365/$R2458</f>
        <v>#REF!</v>
      </c>
      <c r="V2458" s="45" t="e">
        <f>#REF!*K2458/100/365*365/$R2458</f>
        <v>#REF!</v>
      </c>
      <c r="W2458" s="45" t="e">
        <f>#REF!*O2458/100/365*365/$R2458</f>
        <v>#REF!</v>
      </c>
      <c r="X2458" s="61">
        <f t="shared" si="357"/>
        <v>2.879531249999999</v>
      </c>
      <c r="Z2458" s="54"/>
    </row>
    <row r="2459" spans="1:26" x14ac:dyDescent="0.35">
      <c r="A2459" s="42">
        <v>43458</v>
      </c>
      <c r="B2459" s="55">
        <f t="shared" si="365"/>
        <v>43367</v>
      </c>
      <c r="C2459" s="56">
        <f t="shared" si="366"/>
        <v>43457</v>
      </c>
      <c r="D2459" s="61">
        <v>1.86</v>
      </c>
      <c r="E2459" s="33">
        <v>2.39</v>
      </c>
      <c r="F2459" s="43">
        <f t="shared" si="368"/>
        <v>2.0184126984126993</v>
      </c>
      <c r="G2459" s="60">
        <f t="shared" si="369"/>
        <v>2.6076190476190462</v>
      </c>
      <c r="H2459" s="68" t="str">
        <f t="shared" si="367"/>
        <v>Mar 2019</v>
      </c>
      <c r="I2459" s="70">
        <f t="shared" si="356"/>
        <v>2.11</v>
      </c>
      <c r="J2459" s="70">
        <f>VLOOKUP(H2459,CPI!C$187:L$448,10,FALSE)</f>
        <v>1.6933821850304565</v>
      </c>
      <c r="K2459" s="59">
        <f t="shared" si="362"/>
        <v>4.0528125000000017</v>
      </c>
      <c r="L2459" s="70">
        <f t="shared" si="358"/>
        <v>1.9026662422877427</v>
      </c>
      <c r="M2459" s="71">
        <f t="shared" si="361"/>
        <v>3.6282678385056943</v>
      </c>
      <c r="N2459" s="59">
        <f t="shared" si="363"/>
        <v>2.5237499999999997</v>
      </c>
      <c r="O2459" s="43">
        <f t="shared" si="363"/>
        <v>3.0026326923076923</v>
      </c>
      <c r="P2459" s="69">
        <f t="shared" si="359"/>
        <v>2.5823728571458204</v>
      </c>
      <c r="Q2459" s="44">
        <f t="shared" si="360"/>
        <v>0.87418733944539806</v>
      </c>
      <c r="R2459" s="43">
        <f t="shared" si="364"/>
        <v>251</v>
      </c>
      <c r="S2459" s="45" t="e">
        <f>#REF!*M2459/100/365*365/$R2459</f>
        <v>#REF!</v>
      </c>
      <c r="T2459" s="45" t="e">
        <f>#REF!*P2459/100/365*365/$R2459</f>
        <v>#REF!</v>
      </c>
      <c r="U2459" s="45" t="e">
        <f>#REF!*F2459/100/365*365/$R2459</f>
        <v>#REF!</v>
      </c>
      <c r="V2459" s="45" t="e">
        <f>#REF!*K2459/100/365*365/$R2459</f>
        <v>#REF!</v>
      </c>
      <c r="W2459" s="45" t="e">
        <f>#REF!*O2459/100/365*365/$R2459</f>
        <v>#REF!</v>
      </c>
      <c r="X2459" s="61">
        <f t="shared" si="357"/>
        <v>2.879531249999999</v>
      </c>
      <c r="Z2459" s="54"/>
    </row>
    <row r="2460" spans="1:26" x14ac:dyDescent="0.35">
      <c r="A2460" s="42">
        <v>43461</v>
      </c>
      <c r="B2460" s="55">
        <f t="shared" si="365"/>
        <v>43370</v>
      </c>
      <c r="C2460" s="56">
        <f t="shared" si="366"/>
        <v>43460</v>
      </c>
      <c r="D2460" s="61">
        <v>1.87</v>
      </c>
      <c r="E2460" s="33">
        <v>2.4</v>
      </c>
      <c r="F2460" s="43">
        <f t="shared" si="368"/>
        <v>2.0157377049180338</v>
      </c>
      <c r="G2460" s="60">
        <f t="shared" si="369"/>
        <v>2.6008196721311463</v>
      </c>
      <c r="H2460" s="68" t="str">
        <f t="shared" si="367"/>
        <v>Mar 2019</v>
      </c>
      <c r="I2460" s="70">
        <f t="shared" si="356"/>
        <v>2.11</v>
      </c>
      <c r="J2460" s="70">
        <f>VLOOKUP(H2460,CPI!C$187:L$448,10,FALSE)</f>
        <v>1.6933821850304565</v>
      </c>
      <c r="K2460" s="59">
        <f t="shared" si="362"/>
        <v>4.0528125000000017</v>
      </c>
      <c r="L2460" s="70">
        <f t="shared" si="358"/>
        <v>1.9026662422877427</v>
      </c>
      <c r="M2460" s="71">
        <f t="shared" si="361"/>
        <v>3.6282678385056943</v>
      </c>
      <c r="N2460" s="59">
        <f t="shared" si="363"/>
        <v>2.5237499999999997</v>
      </c>
      <c r="O2460" s="43">
        <f t="shared" si="363"/>
        <v>3.0026326923076923</v>
      </c>
      <c r="P2460" s="69">
        <f t="shared" si="359"/>
        <v>2.5823728571458204</v>
      </c>
      <c r="Q2460" s="44">
        <f t="shared" si="360"/>
        <v>0.87418733944539806</v>
      </c>
      <c r="R2460" s="43">
        <f t="shared" si="364"/>
        <v>251</v>
      </c>
      <c r="S2460" s="45" t="e">
        <f>#REF!*M2460/100/365*365/$R2460</f>
        <v>#REF!</v>
      </c>
      <c r="T2460" s="45" t="e">
        <f>#REF!*P2460/100/365*365/$R2460</f>
        <v>#REF!</v>
      </c>
      <c r="U2460" s="45" t="e">
        <f>#REF!*F2460/100/365*365/$R2460</f>
        <v>#REF!</v>
      </c>
      <c r="V2460" s="45" t="e">
        <f>#REF!*K2460/100/365*365/$R2460</f>
        <v>#REF!</v>
      </c>
      <c r="W2460" s="45" t="e">
        <f>#REF!*O2460/100/365*365/$R2460</f>
        <v>#REF!</v>
      </c>
      <c r="X2460" s="61">
        <f t="shared" si="357"/>
        <v>2.879531249999999</v>
      </c>
      <c r="Z2460" s="54"/>
    </row>
    <row r="2461" spans="1:26" x14ac:dyDescent="0.35">
      <c r="A2461" s="42">
        <v>43462</v>
      </c>
      <c r="B2461" s="55">
        <f t="shared" si="365"/>
        <v>43371</v>
      </c>
      <c r="C2461" s="56">
        <f t="shared" si="366"/>
        <v>43461</v>
      </c>
      <c r="D2461" s="61">
        <v>1.86</v>
      </c>
      <c r="E2461" s="33">
        <v>2.39</v>
      </c>
      <c r="F2461" s="43">
        <f t="shared" si="368"/>
        <v>2.0139344262295094</v>
      </c>
      <c r="G2461" s="60">
        <f t="shared" si="369"/>
        <v>2.5973770491803267</v>
      </c>
      <c r="H2461" s="68" t="str">
        <f t="shared" si="367"/>
        <v>Mar 2019</v>
      </c>
      <c r="I2461" s="70">
        <f t="shared" si="356"/>
        <v>2.11</v>
      </c>
      <c r="J2461" s="70">
        <f>VLOOKUP(H2461,CPI!C$187:L$448,10,FALSE)</f>
        <v>1.6933821850304565</v>
      </c>
      <c r="K2461" s="59">
        <f t="shared" si="362"/>
        <v>4.0528125000000017</v>
      </c>
      <c r="L2461" s="70">
        <f t="shared" si="358"/>
        <v>1.9026662422877427</v>
      </c>
      <c r="M2461" s="71">
        <f t="shared" si="361"/>
        <v>3.6282678385056943</v>
      </c>
      <c r="N2461" s="59">
        <f t="shared" si="363"/>
        <v>2.5237499999999997</v>
      </c>
      <c r="O2461" s="43">
        <f t="shared" si="363"/>
        <v>3.0026326923076923</v>
      </c>
      <c r="P2461" s="69">
        <f t="shared" si="359"/>
        <v>2.5823728571458204</v>
      </c>
      <c r="Q2461" s="44">
        <f t="shared" si="360"/>
        <v>0.87418733944539806</v>
      </c>
      <c r="R2461" s="43">
        <f t="shared" si="364"/>
        <v>251</v>
      </c>
      <c r="S2461" s="45" t="e">
        <f>#REF!*M2461/100/365*365/$R2461</f>
        <v>#REF!</v>
      </c>
      <c r="T2461" s="45" t="e">
        <f>#REF!*P2461/100/365*365/$R2461</f>
        <v>#REF!</v>
      </c>
      <c r="U2461" s="45" t="e">
        <f>#REF!*F2461/100/365*365/$R2461</f>
        <v>#REF!</v>
      </c>
      <c r="V2461" s="45" t="e">
        <f>#REF!*K2461/100/365*365/$R2461</f>
        <v>#REF!</v>
      </c>
      <c r="W2461" s="45" t="e">
        <f>#REF!*O2461/100/365*365/$R2461</f>
        <v>#REF!</v>
      </c>
      <c r="X2461" s="61">
        <f t="shared" si="357"/>
        <v>2.879531249999999</v>
      </c>
      <c r="Z2461" s="54"/>
    </row>
    <row r="2462" spans="1:26" x14ac:dyDescent="0.35">
      <c r="A2462" s="42">
        <v>43465</v>
      </c>
      <c r="B2462" s="55">
        <f t="shared" si="365"/>
        <v>43373</v>
      </c>
      <c r="C2462" s="56">
        <f t="shared" si="366"/>
        <v>43464</v>
      </c>
      <c r="D2462" s="61">
        <v>1.86</v>
      </c>
      <c r="E2462" s="33">
        <v>2.36</v>
      </c>
      <c r="F2462" s="43">
        <f t="shared" si="368"/>
        <v>2.0114516129032269</v>
      </c>
      <c r="G2462" s="60">
        <f t="shared" si="369"/>
        <v>2.594032258064515</v>
      </c>
      <c r="H2462" s="68" t="str">
        <f t="shared" si="367"/>
        <v>Mar 2019</v>
      </c>
      <c r="I2462" s="70">
        <f t="shared" si="356"/>
        <v>2.11</v>
      </c>
      <c r="J2462" s="70">
        <f>VLOOKUP(H2462,CPI!C$187:L$448,10,FALSE)</f>
        <v>1.6933821850304565</v>
      </c>
      <c r="K2462" s="59">
        <f t="shared" si="362"/>
        <v>4.0528125000000017</v>
      </c>
      <c r="L2462" s="70">
        <f t="shared" si="358"/>
        <v>1.9026662422877427</v>
      </c>
      <c r="M2462" s="71">
        <f t="shared" si="361"/>
        <v>3.6282678385056943</v>
      </c>
      <c r="N2462" s="59">
        <f t="shared" si="363"/>
        <v>2.5237499999999997</v>
      </c>
      <c r="O2462" s="43">
        <f t="shared" si="363"/>
        <v>3.0026326923076923</v>
      </c>
      <c r="P2462" s="69">
        <f t="shared" si="359"/>
        <v>2.5823728571458204</v>
      </c>
      <c r="Q2462" s="44">
        <f t="shared" si="360"/>
        <v>0.87418733944539806</v>
      </c>
      <c r="R2462" s="43">
        <f t="shared" si="364"/>
        <v>251</v>
      </c>
      <c r="S2462" s="45" t="e">
        <f>#REF!*M2462/100/365*365/$R2462</f>
        <v>#REF!</v>
      </c>
      <c r="T2462" s="45" t="e">
        <f>#REF!*P2462/100/365*365/$R2462</f>
        <v>#REF!</v>
      </c>
      <c r="U2462" s="45" t="e">
        <f>#REF!*F2462/100/365*365/$R2462</f>
        <v>#REF!</v>
      </c>
      <c r="V2462" s="45" t="e">
        <f>#REF!*K2462/100/365*365/$R2462</f>
        <v>#REF!</v>
      </c>
      <c r="W2462" s="45" t="e">
        <f>#REF!*O2462/100/365*365/$R2462</f>
        <v>#REF!</v>
      </c>
      <c r="X2462" s="61">
        <f t="shared" si="357"/>
        <v>2.879531249999999</v>
      </c>
      <c r="Z2462" s="54"/>
    </row>
    <row r="2463" spans="1:26" x14ac:dyDescent="0.35">
      <c r="A2463" s="42">
        <v>43468</v>
      </c>
      <c r="B2463" s="55">
        <f t="shared" si="365"/>
        <v>43376</v>
      </c>
      <c r="C2463" s="56">
        <f t="shared" si="366"/>
        <v>43467</v>
      </c>
      <c r="D2463" s="61">
        <v>1.79</v>
      </c>
      <c r="E2463" s="33">
        <v>2.29</v>
      </c>
      <c r="F2463" s="43">
        <f t="shared" si="368"/>
        <v>2.0108333333333341</v>
      </c>
      <c r="G2463" s="60">
        <f t="shared" si="369"/>
        <v>2.589833333333333</v>
      </c>
      <c r="H2463" s="68" t="str">
        <f t="shared" si="367"/>
        <v>Mar 2019</v>
      </c>
      <c r="I2463" s="70">
        <f t="shared" si="356"/>
        <v>2.11</v>
      </c>
      <c r="J2463" s="70">
        <f>VLOOKUP(H2463,CPI!C$187:L$448,10,FALSE)</f>
        <v>1.6933821850304565</v>
      </c>
      <c r="K2463" s="59">
        <f t="shared" si="362"/>
        <v>4.0528125000000017</v>
      </c>
      <c r="L2463" s="70">
        <f t="shared" si="358"/>
        <v>1.9026662422877427</v>
      </c>
      <c r="M2463" s="71">
        <f t="shared" si="361"/>
        <v>3.6282678385056943</v>
      </c>
      <c r="N2463" s="59">
        <f t="shared" si="363"/>
        <v>2.5237499999999997</v>
      </c>
      <c r="O2463" s="43">
        <f t="shared" si="363"/>
        <v>3.0026326923076923</v>
      </c>
      <c r="P2463" s="69">
        <f t="shared" si="359"/>
        <v>2.5823728571458204</v>
      </c>
      <c r="Q2463" s="44">
        <f t="shared" si="360"/>
        <v>0.87418733944539806</v>
      </c>
      <c r="R2463" s="43">
        <f t="shared" si="364"/>
        <v>251</v>
      </c>
      <c r="S2463" s="45" t="e">
        <f>#REF!*M2463/100/365*365/$R2463</f>
        <v>#REF!</v>
      </c>
      <c r="T2463" s="45" t="e">
        <f>#REF!*P2463/100/365*365/$R2463</f>
        <v>#REF!</v>
      </c>
      <c r="U2463" s="45" t="e">
        <f>#REF!*F2463/100/365*365/$R2463</f>
        <v>#REF!</v>
      </c>
      <c r="V2463" s="45" t="e">
        <f>#REF!*K2463/100/365*365/$R2463</f>
        <v>#REF!</v>
      </c>
      <c r="W2463" s="45" t="e">
        <f>#REF!*O2463/100/365*365/$R2463</f>
        <v>#REF!</v>
      </c>
      <c r="X2463" s="61">
        <f t="shared" si="357"/>
        <v>2.879531249999999</v>
      </c>
      <c r="Z2463" s="54"/>
    </row>
    <row r="2464" spans="1:26" x14ac:dyDescent="0.35">
      <c r="A2464" s="42">
        <v>43469</v>
      </c>
      <c r="B2464" s="55">
        <f t="shared" si="365"/>
        <v>43377</v>
      </c>
      <c r="C2464" s="56">
        <f t="shared" si="366"/>
        <v>43468</v>
      </c>
      <c r="D2464" s="61">
        <v>1.81</v>
      </c>
      <c r="E2464" s="33">
        <v>2.33</v>
      </c>
      <c r="F2464" s="43">
        <f t="shared" si="368"/>
        <v>2.0076666666666676</v>
      </c>
      <c r="G2464" s="60">
        <f t="shared" si="369"/>
        <v>2.5843333333333334</v>
      </c>
      <c r="H2464" s="68" t="str">
        <f t="shared" si="367"/>
        <v>Mar 2019</v>
      </c>
      <c r="I2464" s="70">
        <f t="shared" si="356"/>
        <v>2.11</v>
      </c>
      <c r="J2464" s="70">
        <f>VLOOKUP(H2464,CPI!C$187:L$448,10,FALSE)</f>
        <v>1.6933821850304565</v>
      </c>
      <c r="K2464" s="59">
        <f t="shared" si="362"/>
        <v>4.0528125000000017</v>
      </c>
      <c r="L2464" s="70">
        <f t="shared" si="358"/>
        <v>1.9026662422877427</v>
      </c>
      <c r="M2464" s="71">
        <f t="shared" si="361"/>
        <v>3.6282678385056943</v>
      </c>
      <c r="N2464" s="59">
        <f t="shared" si="363"/>
        <v>2.5237499999999997</v>
      </c>
      <c r="O2464" s="43">
        <f t="shared" si="363"/>
        <v>3.0026326923076923</v>
      </c>
      <c r="P2464" s="69">
        <f t="shared" si="359"/>
        <v>2.5823728571458204</v>
      </c>
      <c r="Q2464" s="44">
        <f t="shared" si="360"/>
        <v>0.87418733944539806</v>
      </c>
      <c r="R2464" s="43">
        <f t="shared" si="364"/>
        <v>251</v>
      </c>
      <c r="S2464" s="45" t="e">
        <f>#REF!*M2464/100/365*365/$R2464</f>
        <v>#REF!</v>
      </c>
      <c r="T2464" s="45" t="e">
        <f>#REF!*P2464/100/365*365/$R2464</f>
        <v>#REF!</v>
      </c>
      <c r="U2464" s="45" t="e">
        <f>#REF!*F2464/100/365*365/$R2464</f>
        <v>#REF!</v>
      </c>
      <c r="V2464" s="45" t="e">
        <f>#REF!*K2464/100/365*365/$R2464</f>
        <v>#REF!</v>
      </c>
      <c r="W2464" s="45" t="e">
        <f>#REF!*O2464/100/365*365/$R2464</f>
        <v>#REF!</v>
      </c>
      <c r="X2464" s="61">
        <f t="shared" si="357"/>
        <v>2.879531249999999</v>
      </c>
      <c r="Z2464" s="54"/>
    </row>
    <row r="2465" spans="1:26" x14ac:dyDescent="0.35">
      <c r="A2465" s="42">
        <v>43472</v>
      </c>
      <c r="B2465" s="55">
        <f t="shared" si="365"/>
        <v>43380</v>
      </c>
      <c r="C2465" s="56">
        <f t="shared" si="366"/>
        <v>43471</v>
      </c>
      <c r="D2465" s="61">
        <v>1.84</v>
      </c>
      <c r="E2465" s="33">
        <v>2.4</v>
      </c>
      <c r="F2465" s="43">
        <f t="shared" si="368"/>
        <v>2.0050000000000008</v>
      </c>
      <c r="G2465" s="60">
        <f t="shared" si="369"/>
        <v>2.5796666666666672</v>
      </c>
      <c r="H2465" s="68" t="str">
        <f t="shared" si="367"/>
        <v>Mar 2019</v>
      </c>
      <c r="I2465" s="70">
        <f t="shared" si="356"/>
        <v>2.11</v>
      </c>
      <c r="J2465" s="70">
        <f>VLOOKUP(H2465,CPI!C$187:L$448,10,FALSE)</f>
        <v>1.6933821850304565</v>
      </c>
      <c r="K2465" s="59">
        <f t="shared" si="362"/>
        <v>4.0528125000000017</v>
      </c>
      <c r="L2465" s="70">
        <f t="shared" si="358"/>
        <v>1.9026662422877427</v>
      </c>
      <c r="M2465" s="71">
        <f t="shared" si="361"/>
        <v>3.6282678385056943</v>
      </c>
      <c r="N2465" s="59">
        <f t="shared" si="363"/>
        <v>2.5237499999999997</v>
      </c>
      <c r="O2465" s="43">
        <f t="shared" si="363"/>
        <v>3.0026326923076923</v>
      </c>
      <c r="P2465" s="69">
        <f t="shared" si="359"/>
        <v>2.5823728571458204</v>
      </c>
      <c r="Q2465" s="44">
        <f t="shared" si="360"/>
        <v>0.87418733944539806</v>
      </c>
      <c r="R2465" s="43">
        <f t="shared" si="364"/>
        <v>251</v>
      </c>
      <c r="S2465" s="45" t="e">
        <f>#REF!*M2465/100/365*365/$R2465</f>
        <v>#REF!</v>
      </c>
      <c r="T2465" s="45" t="e">
        <f>#REF!*P2465/100/365*365/$R2465</f>
        <v>#REF!</v>
      </c>
      <c r="U2465" s="45" t="e">
        <f>#REF!*F2465/100/365*365/$R2465</f>
        <v>#REF!</v>
      </c>
      <c r="V2465" s="45" t="e">
        <f>#REF!*K2465/100/365*365/$R2465</f>
        <v>#REF!</v>
      </c>
      <c r="W2465" s="45" t="e">
        <f>#REF!*O2465/100/365*365/$R2465</f>
        <v>#REF!</v>
      </c>
      <c r="X2465" s="61">
        <f t="shared" si="357"/>
        <v>2.879531249999999</v>
      </c>
      <c r="Z2465" s="54"/>
    </row>
    <row r="2466" spans="1:26" x14ac:dyDescent="0.35">
      <c r="A2466" s="42">
        <v>43473</v>
      </c>
      <c r="B2466" s="55">
        <f t="shared" si="365"/>
        <v>43381</v>
      </c>
      <c r="C2466" s="56">
        <f t="shared" si="366"/>
        <v>43472</v>
      </c>
      <c r="D2466" s="61">
        <v>1.83</v>
      </c>
      <c r="E2466" s="33">
        <v>2.39</v>
      </c>
      <c r="F2466" s="43">
        <f t="shared" si="368"/>
        <v>2.0025000000000008</v>
      </c>
      <c r="G2466" s="60">
        <f t="shared" si="369"/>
        <v>2.5756666666666672</v>
      </c>
      <c r="H2466" s="68" t="str">
        <f t="shared" si="367"/>
        <v>Mar 2019</v>
      </c>
      <c r="I2466" s="70">
        <f t="shared" si="356"/>
        <v>2.11</v>
      </c>
      <c r="J2466" s="70">
        <f>VLOOKUP(H2466,CPI!C$187:L$448,10,FALSE)</f>
        <v>1.6933821850304565</v>
      </c>
      <c r="K2466" s="59">
        <f t="shared" si="362"/>
        <v>4.0528125000000017</v>
      </c>
      <c r="L2466" s="70">
        <f t="shared" si="358"/>
        <v>1.9026662422877427</v>
      </c>
      <c r="M2466" s="71">
        <f t="shared" si="361"/>
        <v>3.6282678385056943</v>
      </c>
      <c r="N2466" s="59">
        <f t="shared" si="363"/>
        <v>2.5237499999999997</v>
      </c>
      <c r="O2466" s="43">
        <f t="shared" si="363"/>
        <v>3.0026326923076923</v>
      </c>
      <c r="P2466" s="69">
        <f t="shared" si="359"/>
        <v>2.5823728571458204</v>
      </c>
      <c r="Q2466" s="44">
        <f t="shared" si="360"/>
        <v>0.87418733944539806</v>
      </c>
      <c r="R2466" s="43">
        <f t="shared" si="364"/>
        <v>251</v>
      </c>
      <c r="S2466" s="45" t="e">
        <f>#REF!*M2466/100/365*365/$R2466</f>
        <v>#REF!</v>
      </c>
      <c r="T2466" s="45" t="e">
        <f>#REF!*P2466/100/365*365/$R2466</f>
        <v>#REF!</v>
      </c>
      <c r="U2466" s="45" t="e">
        <f>#REF!*F2466/100/365*365/$R2466</f>
        <v>#REF!</v>
      </c>
      <c r="V2466" s="45" t="e">
        <f>#REF!*K2466/100/365*365/$R2466</f>
        <v>#REF!</v>
      </c>
      <c r="W2466" s="45" t="e">
        <f>#REF!*O2466/100/365*365/$R2466</f>
        <v>#REF!</v>
      </c>
      <c r="X2466" s="61">
        <f t="shared" si="357"/>
        <v>2.879531249999999</v>
      </c>
      <c r="Z2466" s="54"/>
    </row>
    <row r="2467" spans="1:26" x14ac:dyDescent="0.35">
      <c r="A2467" s="42">
        <v>43474</v>
      </c>
      <c r="B2467" s="55">
        <f t="shared" si="365"/>
        <v>43382</v>
      </c>
      <c r="C2467" s="56">
        <f t="shared" si="366"/>
        <v>43473</v>
      </c>
      <c r="D2467" s="61">
        <v>1.84</v>
      </c>
      <c r="E2467" s="33">
        <v>2.39</v>
      </c>
      <c r="F2467" s="43">
        <f t="shared" si="368"/>
        <v>1.9996666666666676</v>
      </c>
      <c r="G2467" s="60">
        <f t="shared" si="369"/>
        <v>2.571166666666667</v>
      </c>
      <c r="H2467" s="68" t="str">
        <f t="shared" si="367"/>
        <v>Mar 2019</v>
      </c>
      <c r="I2467" s="70">
        <f t="shared" ref="I2467:I2523" si="370">I2466</f>
        <v>2.11</v>
      </c>
      <c r="J2467" s="70">
        <f>VLOOKUP(H2467,CPI!C$187:L$448,10,FALSE)</f>
        <v>1.6933821850304565</v>
      </c>
      <c r="K2467" s="59">
        <f t="shared" si="362"/>
        <v>4.0528125000000017</v>
      </c>
      <c r="L2467" s="70">
        <f t="shared" si="358"/>
        <v>1.9026662422877427</v>
      </c>
      <c r="M2467" s="71">
        <f t="shared" si="361"/>
        <v>3.6282678385056943</v>
      </c>
      <c r="N2467" s="59">
        <f t="shared" si="363"/>
        <v>2.5237499999999997</v>
      </c>
      <c r="O2467" s="43">
        <f t="shared" si="363"/>
        <v>3.0026326923076923</v>
      </c>
      <c r="P2467" s="69">
        <f t="shared" si="359"/>
        <v>2.5823728571458204</v>
      </c>
      <c r="Q2467" s="44">
        <f t="shared" si="360"/>
        <v>0.87418733944539806</v>
      </c>
      <c r="R2467" s="43">
        <f t="shared" si="364"/>
        <v>251</v>
      </c>
      <c r="S2467" s="45" t="e">
        <f>#REF!*M2467/100/365*365/$R2467</f>
        <v>#REF!</v>
      </c>
      <c r="T2467" s="45" t="e">
        <f>#REF!*P2467/100/365*365/$R2467</f>
        <v>#REF!</v>
      </c>
      <c r="U2467" s="45" t="e">
        <f>#REF!*F2467/100/365*365/$R2467</f>
        <v>#REF!</v>
      </c>
      <c r="V2467" s="45" t="e">
        <f>#REF!*K2467/100/365*365/$R2467</f>
        <v>#REF!</v>
      </c>
      <c r="W2467" s="45" t="e">
        <f>#REF!*O2467/100/365*365/$R2467</f>
        <v>#REF!</v>
      </c>
      <c r="X2467" s="61">
        <f t="shared" ref="X2467:X2523" si="371">X2466</f>
        <v>2.879531249999999</v>
      </c>
      <c r="Z2467" s="54"/>
    </row>
    <row r="2468" spans="1:26" x14ac:dyDescent="0.35">
      <c r="A2468" s="42">
        <v>43475</v>
      </c>
      <c r="B2468" s="55">
        <f t="shared" si="365"/>
        <v>43383</v>
      </c>
      <c r="C2468" s="56">
        <f t="shared" si="366"/>
        <v>43474</v>
      </c>
      <c r="D2468" s="61">
        <v>1.8</v>
      </c>
      <c r="E2468" s="33">
        <v>2.33</v>
      </c>
      <c r="F2468" s="43">
        <f t="shared" si="368"/>
        <v>1.9968333333333343</v>
      </c>
      <c r="G2468" s="60">
        <f t="shared" si="369"/>
        <v>2.5664999999999996</v>
      </c>
      <c r="H2468" s="68" t="str">
        <f t="shared" si="367"/>
        <v>Mar 2019</v>
      </c>
      <c r="I2468" s="70">
        <f t="shared" si="370"/>
        <v>2.11</v>
      </c>
      <c r="J2468" s="70">
        <f>VLOOKUP(H2468,CPI!C$187:L$448,10,FALSE)</f>
        <v>1.6933821850304565</v>
      </c>
      <c r="K2468" s="59">
        <f t="shared" si="362"/>
        <v>4.0528125000000017</v>
      </c>
      <c r="L2468" s="70">
        <f t="shared" si="358"/>
        <v>1.9026662422877427</v>
      </c>
      <c r="M2468" s="71">
        <f t="shared" si="361"/>
        <v>3.6282678385056943</v>
      </c>
      <c r="N2468" s="59">
        <f t="shared" si="363"/>
        <v>2.5237499999999997</v>
      </c>
      <c r="O2468" s="43">
        <f t="shared" si="363"/>
        <v>3.0026326923076923</v>
      </c>
      <c r="P2468" s="69">
        <f t="shared" si="359"/>
        <v>2.5823728571458204</v>
      </c>
      <c r="Q2468" s="44">
        <f t="shared" si="360"/>
        <v>0.87418733944539806</v>
      </c>
      <c r="R2468" s="43">
        <f t="shared" si="364"/>
        <v>251</v>
      </c>
      <c r="S2468" s="45" t="e">
        <f>#REF!*M2468/100/365*365/$R2468</f>
        <v>#REF!</v>
      </c>
      <c r="T2468" s="45" t="e">
        <f>#REF!*P2468/100/365*365/$R2468</f>
        <v>#REF!</v>
      </c>
      <c r="U2468" s="45" t="e">
        <f>#REF!*F2468/100/365*365/$R2468</f>
        <v>#REF!</v>
      </c>
      <c r="V2468" s="45" t="e">
        <f>#REF!*K2468/100/365*365/$R2468</f>
        <v>#REF!</v>
      </c>
      <c r="W2468" s="45" t="e">
        <f>#REF!*O2468/100/365*365/$R2468</f>
        <v>#REF!</v>
      </c>
      <c r="X2468" s="61">
        <f t="shared" si="371"/>
        <v>2.879531249999999</v>
      </c>
      <c r="Z2468" s="54"/>
    </row>
    <row r="2469" spans="1:26" x14ac:dyDescent="0.35">
      <c r="A2469" s="42">
        <v>43476</v>
      </c>
      <c r="B2469" s="55">
        <f t="shared" si="365"/>
        <v>43384</v>
      </c>
      <c r="C2469" s="56">
        <f t="shared" si="366"/>
        <v>43475</v>
      </c>
      <c r="D2469" s="61">
        <v>1.8</v>
      </c>
      <c r="E2469" s="33">
        <v>2.33</v>
      </c>
      <c r="F2469" s="43">
        <f t="shared" si="368"/>
        <v>1.9936666666666676</v>
      </c>
      <c r="G2469" s="60">
        <f t="shared" si="369"/>
        <v>2.561666666666667</v>
      </c>
      <c r="H2469" s="68" t="str">
        <f t="shared" si="367"/>
        <v>Mar 2019</v>
      </c>
      <c r="I2469" s="70">
        <f t="shared" si="370"/>
        <v>2.11</v>
      </c>
      <c r="J2469" s="70">
        <f>VLOOKUP(H2469,CPI!C$187:L$448,10,FALSE)</f>
        <v>1.6933821850304565</v>
      </c>
      <c r="K2469" s="59">
        <f t="shared" si="362"/>
        <v>4.0528125000000017</v>
      </c>
      <c r="L2469" s="70">
        <f t="shared" si="358"/>
        <v>1.9026662422877427</v>
      </c>
      <c r="M2469" s="71">
        <f t="shared" si="361"/>
        <v>3.6282678385056943</v>
      </c>
      <c r="N2469" s="59">
        <f t="shared" si="363"/>
        <v>2.5237499999999997</v>
      </c>
      <c r="O2469" s="43">
        <f t="shared" si="363"/>
        <v>3.0026326923076923</v>
      </c>
      <c r="P2469" s="69">
        <f t="shared" si="359"/>
        <v>2.5823728571458204</v>
      </c>
      <c r="Q2469" s="44">
        <f t="shared" si="360"/>
        <v>0.87418733944539806</v>
      </c>
      <c r="R2469" s="43">
        <f t="shared" si="364"/>
        <v>251</v>
      </c>
      <c r="S2469" s="45" t="e">
        <f>#REF!*M2469/100/365*365/$R2469</f>
        <v>#REF!</v>
      </c>
      <c r="T2469" s="45" t="e">
        <f>#REF!*P2469/100/365*365/$R2469</f>
        <v>#REF!</v>
      </c>
      <c r="U2469" s="45" t="e">
        <f>#REF!*F2469/100/365*365/$R2469</f>
        <v>#REF!</v>
      </c>
      <c r="V2469" s="45" t="e">
        <f>#REF!*K2469/100/365*365/$R2469</f>
        <v>#REF!</v>
      </c>
      <c r="W2469" s="45" t="e">
        <f>#REF!*O2469/100/365*365/$R2469</f>
        <v>#REF!</v>
      </c>
      <c r="X2469" s="61">
        <f t="shared" si="371"/>
        <v>2.879531249999999</v>
      </c>
      <c r="Z2469" s="54"/>
    </row>
    <row r="2470" spans="1:26" x14ac:dyDescent="0.35">
      <c r="A2470" s="42">
        <v>43479</v>
      </c>
      <c r="B2470" s="55">
        <f t="shared" si="365"/>
        <v>43387</v>
      </c>
      <c r="C2470" s="56">
        <f t="shared" si="366"/>
        <v>43478</v>
      </c>
      <c r="D2470" s="61">
        <v>1.77</v>
      </c>
      <c r="E2470" s="33">
        <v>2.29</v>
      </c>
      <c r="F2470" s="43">
        <f t="shared" si="368"/>
        <v>1.9900000000000011</v>
      </c>
      <c r="G2470" s="60">
        <f t="shared" si="369"/>
        <v>2.5561666666666674</v>
      </c>
      <c r="H2470" s="68" t="str">
        <f t="shared" si="367"/>
        <v>Mar 2019</v>
      </c>
      <c r="I2470" s="70">
        <f t="shared" si="370"/>
        <v>2.11</v>
      </c>
      <c r="J2470" s="70">
        <f>VLOOKUP(H2470,CPI!C$187:L$448,10,FALSE)</f>
        <v>1.6933821850304565</v>
      </c>
      <c r="K2470" s="59">
        <f t="shared" si="362"/>
        <v>4.0528125000000017</v>
      </c>
      <c r="L2470" s="70">
        <f t="shared" si="358"/>
        <v>1.9026662422877427</v>
      </c>
      <c r="M2470" s="71">
        <f t="shared" si="361"/>
        <v>3.6282678385056943</v>
      </c>
      <c r="N2470" s="59">
        <f t="shared" si="363"/>
        <v>2.5237499999999997</v>
      </c>
      <c r="O2470" s="43">
        <f t="shared" si="363"/>
        <v>3.0026326923076923</v>
      </c>
      <c r="P2470" s="69">
        <f t="shared" si="359"/>
        <v>2.5823728571458204</v>
      </c>
      <c r="Q2470" s="44">
        <f t="shared" si="360"/>
        <v>0.87418733944539806</v>
      </c>
      <c r="R2470" s="43">
        <f t="shared" si="364"/>
        <v>251</v>
      </c>
      <c r="S2470" s="45" t="e">
        <f>#REF!*M2470/100/365*365/$R2470</f>
        <v>#REF!</v>
      </c>
      <c r="T2470" s="45" t="e">
        <f>#REF!*P2470/100/365*365/$R2470</f>
        <v>#REF!</v>
      </c>
      <c r="U2470" s="45" t="e">
        <f>#REF!*F2470/100/365*365/$R2470</f>
        <v>#REF!</v>
      </c>
      <c r="V2470" s="45" t="e">
        <f>#REF!*K2470/100/365*365/$R2470</f>
        <v>#REF!</v>
      </c>
      <c r="W2470" s="45" t="e">
        <f>#REF!*O2470/100/365*365/$R2470</f>
        <v>#REF!</v>
      </c>
      <c r="X2470" s="61">
        <f t="shared" si="371"/>
        <v>2.879531249999999</v>
      </c>
      <c r="Z2470" s="54"/>
    </row>
    <row r="2471" spans="1:26" x14ac:dyDescent="0.35">
      <c r="A2471" s="42">
        <v>43480</v>
      </c>
      <c r="B2471" s="55">
        <f t="shared" si="365"/>
        <v>43388</v>
      </c>
      <c r="C2471" s="56">
        <f t="shared" si="366"/>
        <v>43479</v>
      </c>
      <c r="D2471" s="61">
        <v>1.78</v>
      </c>
      <c r="E2471" s="33">
        <v>2.2999999999999998</v>
      </c>
      <c r="F2471" s="43">
        <f t="shared" si="368"/>
        <v>1.9861666666666673</v>
      </c>
      <c r="G2471" s="60">
        <f t="shared" si="369"/>
        <v>2.550333333333334</v>
      </c>
      <c r="H2471" s="68" t="str">
        <f t="shared" si="367"/>
        <v>Mar 2019</v>
      </c>
      <c r="I2471" s="70">
        <f t="shared" si="370"/>
        <v>2.11</v>
      </c>
      <c r="J2471" s="70">
        <f>VLOOKUP(H2471,CPI!C$187:L$448,10,FALSE)</f>
        <v>1.6933821850304565</v>
      </c>
      <c r="K2471" s="59">
        <f t="shared" si="362"/>
        <v>4.0528125000000017</v>
      </c>
      <c r="L2471" s="70">
        <f t="shared" si="358"/>
        <v>1.9026662422877427</v>
      </c>
      <c r="M2471" s="71">
        <f t="shared" si="361"/>
        <v>3.6282678385056943</v>
      </c>
      <c r="N2471" s="59">
        <f t="shared" si="363"/>
        <v>2.5237499999999997</v>
      </c>
      <c r="O2471" s="43">
        <f t="shared" si="363"/>
        <v>3.0026326923076923</v>
      </c>
      <c r="P2471" s="69">
        <f t="shared" si="359"/>
        <v>2.5823728571458204</v>
      </c>
      <c r="Q2471" s="44">
        <f t="shared" si="360"/>
        <v>0.87418733944539806</v>
      </c>
      <c r="R2471" s="43">
        <f t="shared" si="364"/>
        <v>251</v>
      </c>
      <c r="S2471" s="45" t="e">
        <f>#REF!*M2471/100/365*365/$R2471</f>
        <v>#REF!</v>
      </c>
      <c r="T2471" s="45" t="e">
        <f>#REF!*P2471/100/365*365/$R2471</f>
        <v>#REF!</v>
      </c>
      <c r="U2471" s="45" t="e">
        <f>#REF!*F2471/100/365*365/$R2471</f>
        <v>#REF!</v>
      </c>
      <c r="V2471" s="45" t="e">
        <f>#REF!*K2471/100/365*365/$R2471</f>
        <v>#REF!</v>
      </c>
      <c r="W2471" s="45" t="e">
        <f>#REF!*O2471/100/365*365/$R2471</f>
        <v>#REF!</v>
      </c>
      <c r="X2471" s="61">
        <f t="shared" si="371"/>
        <v>2.879531249999999</v>
      </c>
      <c r="Z2471" s="54"/>
    </row>
    <row r="2472" spans="1:26" x14ac:dyDescent="0.35">
      <c r="A2472" s="42">
        <v>43481</v>
      </c>
      <c r="B2472" s="55">
        <f t="shared" si="365"/>
        <v>43389</v>
      </c>
      <c r="C2472" s="56">
        <f t="shared" si="366"/>
        <v>43480</v>
      </c>
      <c r="D2472" s="61">
        <v>1.76</v>
      </c>
      <c r="E2472" s="33">
        <v>2.27</v>
      </c>
      <c r="F2472" s="43">
        <f t="shared" si="368"/>
        <v>1.9816666666666676</v>
      </c>
      <c r="G2472" s="60">
        <f t="shared" si="369"/>
        <v>2.5438333333333341</v>
      </c>
      <c r="H2472" s="68" t="str">
        <f t="shared" si="367"/>
        <v>Mar 2019</v>
      </c>
      <c r="I2472" s="70">
        <f t="shared" si="370"/>
        <v>2.11</v>
      </c>
      <c r="J2472" s="70">
        <f>VLOOKUP(H2472,CPI!C$187:L$448,10,FALSE)</f>
        <v>1.6933821850304565</v>
      </c>
      <c r="K2472" s="59">
        <f t="shared" si="362"/>
        <v>4.0528125000000017</v>
      </c>
      <c r="L2472" s="70">
        <f t="shared" si="358"/>
        <v>1.9026662422877427</v>
      </c>
      <c r="M2472" s="71">
        <f t="shared" si="361"/>
        <v>3.6282678385056943</v>
      </c>
      <c r="N2472" s="59">
        <f t="shared" si="363"/>
        <v>2.5237499999999997</v>
      </c>
      <c r="O2472" s="43">
        <f t="shared" si="363"/>
        <v>3.0026326923076923</v>
      </c>
      <c r="P2472" s="69">
        <f t="shared" si="359"/>
        <v>2.5823728571458204</v>
      </c>
      <c r="Q2472" s="44">
        <f t="shared" si="360"/>
        <v>0.87418733944539806</v>
      </c>
      <c r="R2472" s="43">
        <f t="shared" si="364"/>
        <v>251</v>
      </c>
      <c r="S2472" s="45" t="e">
        <f>#REF!*M2472/100/365*365/$R2472</f>
        <v>#REF!</v>
      </c>
      <c r="T2472" s="45" t="e">
        <f>#REF!*P2472/100/365*365/$R2472</f>
        <v>#REF!</v>
      </c>
      <c r="U2472" s="45" t="e">
        <f>#REF!*F2472/100/365*365/$R2472</f>
        <v>#REF!</v>
      </c>
      <c r="V2472" s="45" t="e">
        <f>#REF!*K2472/100/365*365/$R2472</f>
        <v>#REF!</v>
      </c>
      <c r="W2472" s="45" t="e">
        <f>#REF!*O2472/100/365*365/$R2472</f>
        <v>#REF!</v>
      </c>
      <c r="X2472" s="61">
        <f t="shared" si="371"/>
        <v>2.879531249999999</v>
      </c>
      <c r="Z2472" s="54"/>
    </row>
    <row r="2473" spans="1:26" x14ac:dyDescent="0.35">
      <c r="A2473" s="42">
        <v>43482</v>
      </c>
      <c r="B2473" s="55">
        <f t="shared" si="365"/>
        <v>43390</v>
      </c>
      <c r="C2473" s="56">
        <f t="shared" si="366"/>
        <v>43481</v>
      </c>
      <c r="D2473" s="61">
        <v>1.76</v>
      </c>
      <c r="E2473" s="33">
        <v>2.2799999999999998</v>
      </c>
      <c r="F2473" s="43">
        <f t="shared" si="368"/>
        <v>1.9771666666666676</v>
      </c>
      <c r="G2473" s="60">
        <f t="shared" si="369"/>
        <v>2.5370000000000013</v>
      </c>
      <c r="H2473" s="68" t="str">
        <f t="shared" si="367"/>
        <v>Mar 2019</v>
      </c>
      <c r="I2473" s="70">
        <f t="shared" si="370"/>
        <v>2.11</v>
      </c>
      <c r="J2473" s="70">
        <f>VLOOKUP(H2473,CPI!C$187:L$448,10,FALSE)</f>
        <v>1.6933821850304565</v>
      </c>
      <c r="K2473" s="59">
        <f t="shared" si="362"/>
        <v>4.0528125000000017</v>
      </c>
      <c r="L2473" s="70">
        <f t="shared" si="358"/>
        <v>1.9026662422877427</v>
      </c>
      <c r="M2473" s="71">
        <f t="shared" si="361"/>
        <v>3.6282678385056943</v>
      </c>
      <c r="N2473" s="59">
        <f t="shared" si="363"/>
        <v>2.5237499999999997</v>
      </c>
      <c r="O2473" s="43">
        <f t="shared" si="363"/>
        <v>3.0026326923076923</v>
      </c>
      <c r="P2473" s="69">
        <f t="shared" si="359"/>
        <v>2.5823728571458204</v>
      </c>
      <c r="Q2473" s="44">
        <f t="shared" si="360"/>
        <v>0.87418733944539806</v>
      </c>
      <c r="R2473" s="43">
        <f t="shared" si="364"/>
        <v>251</v>
      </c>
      <c r="S2473" s="45" t="e">
        <f>#REF!*M2473/100/365*365/$R2473</f>
        <v>#REF!</v>
      </c>
      <c r="T2473" s="45" t="e">
        <f>#REF!*P2473/100/365*365/$R2473</f>
        <v>#REF!</v>
      </c>
      <c r="U2473" s="45" t="e">
        <f>#REF!*F2473/100/365*365/$R2473</f>
        <v>#REF!</v>
      </c>
      <c r="V2473" s="45" t="e">
        <f>#REF!*K2473/100/365*365/$R2473</f>
        <v>#REF!</v>
      </c>
      <c r="W2473" s="45" t="e">
        <f>#REF!*O2473/100/365*365/$R2473</f>
        <v>#REF!</v>
      </c>
      <c r="X2473" s="61">
        <f t="shared" si="371"/>
        <v>2.879531249999999</v>
      </c>
      <c r="Z2473" s="54"/>
    </row>
    <row r="2474" spans="1:26" x14ac:dyDescent="0.35">
      <c r="A2474" s="42">
        <v>43483</v>
      </c>
      <c r="B2474" s="55">
        <f t="shared" si="365"/>
        <v>43391</v>
      </c>
      <c r="C2474" s="56">
        <f t="shared" si="366"/>
        <v>43482</v>
      </c>
      <c r="D2474" s="61">
        <v>1.79</v>
      </c>
      <c r="E2474" s="33">
        <v>2.3199999999999998</v>
      </c>
      <c r="F2474" s="43">
        <f t="shared" si="368"/>
        <v>1.9726666666666677</v>
      </c>
      <c r="G2474" s="60">
        <f t="shared" si="369"/>
        <v>2.5301666666666676</v>
      </c>
      <c r="H2474" s="68" t="str">
        <f t="shared" si="367"/>
        <v>Mar 2019</v>
      </c>
      <c r="I2474" s="70">
        <f t="shared" si="370"/>
        <v>2.11</v>
      </c>
      <c r="J2474" s="70">
        <f>VLOOKUP(H2474,CPI!C$187:L$448,10,FALSE)</f>
        <v>1.6933821850304565</v>
      </c>
      <c r="K2474" s="59">
        <f t="shared" si="362"/>
        <v>4.0528125000000017</v>
      </c>
      <c r="L2474" s="70">
        <f t="shared" si="358"/>
        <v>1.9026662422877427</v>
      </c>
      <c r="M2474" s="71">
        <f t="shared" si="361"/>
        <v>3.6282678385056943</v>
      </c>
      <c r="N2474" s="59">
        <f t="shared" si="363"/>
        <v>2.5237499999999997</v>
      </c>
      <c r="O2474" s="43">
        <f t="shared" si="363"/>
        <v>3.0026326923076923</v>
      </c>
      <c r="P2474" s="69">
        <f t="shared" si="359"/>
        <v>2.5823728571458204</v>
      </c>
      <c r="Q2474" s="44">
        <f t="shared" si="360"/>
        <v>0.87418733944539806</v>
      </c>
      <c r="R2474" s="43">
        <f t="shared" si="364"/>
        <v>251</v>
      </c>
      <c r="S2474" s="45" t="e">
        <f>#REF!*M2474/100/365*365/$R2474</f>
        <v>#REF!</v>
      </c>
      <c r="T2474" s="45" t="e">
        <f>#REF!*P2474/100/365*365/$R2474</f>
        <v>#REF!</v>
      </c>
      <c r="U2474" s="45" t="e">
        <f>#REF!*F2474/100/365*365/$R2474</f>
        <v>#REF!</v>
      </c>
      <c r="V2474" s="45" t="e">
        <f>#REF!*K2474/100/365*365/$R2474</f>
        <v>#REF!</v>
      </c>
      <c r="W2474" s="45" t="e">
        <f>#REF!*O2474/100/365*365/$R2474</f>
        <v>#REF!</v>
      </c>
      <c r="X2474" s="61">
        <f t="shared" si="371"/>
        <v>2.879531249999999</v>
      </c>
      <c r="Z2474" s="54"/>
    </row>
    <row r="2475" spans="1:26" x14ac:dyDescent="0.35">
      <c r="A2475" s="42">
        <v>43486</v>
      </c>
      <c r="B2475" s="55">
        <f t="shared" si="365"/>
        <v>43394</v>
      </c>
      <c r="C2475" s="56">
        <f t="shared" si="366"/>
        <v>43485</v>
      </c>
      <c r="D2475" s="61">
        <v>1.79</v>
      </c>
      <c r="E2475" s="33">
        <v>2.3199999999999998</v>
      </c>
      <c r="F2475" s="43">
        <f t="shared" si="368"/>
        <v>1.9688333333333345</v>
      </c>
      <c r="G2475" s="60">
        <f t="shared" si="369"/>
        <v>2.5245000000000011</v>
      </c>
      <c r="H2475" s="68" t="str">
        <f t="shared" si="367"/>
        <v>Mar 2019</v>
      </c>
      <c r="I2475" s="70">
        <f t="shared" si="370"/>
        <v>2.11</v>
      </c>
      <c r="J2475" s="70">
        <f>VLOOKUP(H2475,CPI!C$187:L$448,10,FALSE)</f>
        <v>1.6933821850304565</v>
      </c>
      <c r="K2475" s="59">
        <f t="shared" si="362"/>
        <v>4.0528125000000017</v>
      </c>
      <c r="L2475" s="70">
        <f t="shared" si="358"/>
        <v>1.9026662422877427</v>
      </c>
      <c r="M2475" s="71">
        <f t="shared" si="361"/>
        <v>3.6282678385056943</v>
      </c>
      <c r="N2475" s="59">
        <f t="shared" si="363"/>
        <v>2.5237499999999997</v>
      </c>
      <c r="O2475" s="43">
        <f t="shared" si="363"/>
        <v>3.0026326923076923</v>
      </c>
      <c r="P2475" s="69">
        <f t="shared" si="359"/>
        <v>2.5823728571458204</v>
      </c>
      <c r="Q2475" s="44">
        <f t="shared" si="360"/>
        <v>0.87418733944539806</v>
      </c>
      <c r="R2475" s="43">
        <f t="shared" si="364"/>
        <v>251</v>
      </c>
      <c r="S2475" s="45" t="e">
        <f>#REF!*M2475/100/365*365/$R2475</f>
        <v>#REF!</v>
      </c>
      <c r="T2475" s="45" t="e">
        <f>#REF!*P2475/100/365*365/$R2475</f>
        <v>#REF!</v>
      </c>
      <c r="U2475" s="45" t="e">
        <f>#REF!*F2475/100/365*365/$R2475</f>
        <v>#REF!</v>
      </c>
      <c r="V2475" s="45" t="e">
        <f>#REF!*K2475/100/365*365/$R2475</f>
        <v>#REF!</v>
      </c>
      <c r="W2475" s="45" t="e">
        <f>#REF!*O2475/100/365*365/$R2475</f>
        <v>#REF!</v>
      </c>
      <c r="X2475" s="61">
        <f t="shared" si="371"/>
        <v>2.879531249999999</v>
      </c>
      <c r="Z2475" s="54"/>
    </row>
    <row r="2476" spans="1:26" x14ac:dyDescent="0.35">
      <c r="A2476" s="42">
        <v>43487</v>
      </c>
      <c r="B2476" s="55">
        <f t="shared" si="365"/>
        <v>43395</v>
      </c>
      <c r="C2476" s="56">
        <f t="shared" si="366"/>
        <v>43486</v>
      </c>
      <c r="D2476" s="61">
        <v>1.8</v>
      </c>
      <c r="E2476" s="33">
        <v>2.33</v>
      </c>
      <c r="F2476" s="43">
        <f t="shared" si="368"/>
        <v>1.9659016393442634</v>
      </c>
      <c r="G2476" s="60">
        <f t="shared" si="369"/>
        <v>2.5211475409836073</v>
      </c>
      <c r="H2476" s="68" t="str">
        <f t="shared" si="367"/>
        <v>Mar 2019</v>
      </c>
      <c r="I2476" s="70">
        <f t="shared" si="370"/>
        <v>2.11</v>
      </c>
      <c r="J2476" s="70">
        <f>VLOOKUP(H2476,CPI!C$187:L$448,10,FALSE)</f>
        <v>1.6933821850304565</v>
      </c>
      <c r="K2476" s="59">
        <f t="shared" si="362"/>
        <v>4.0528125000000017</v>
      </c>
      <c r="L2476" s="70">
        <f t="shared" si="358"/>
        <v>1.9026662422877427</v>
      </c>
      <c r="M2476" s="71">
        <f t="shared" si="361"/>
        <v>3.6282678385056943</v>
      </c>
      <c r="N2476" s="59">
        <f t="shared" si="363"/>
        <v>2.5237499999999997</v>
      </c>
      <c r="O2476" s="43">
        <f t="shared" si="363"/>
        <v>3.0026326923076923</v>
      </c>
      <c r="P2476" s="69">
        <f t="shared" si="359"/>
        <v>2.5823728571458204</v>
      </c>
      <c r="Q2476" s="44">
        <f t="shared" si="360"/>
        <v>0.87418733944539806</v>
      </c>
      <c r="R2476" s="43">
        <f t="shared" si="364"/>
        <v>251</v>
      </c>
      <c r="S2476" s="45" t="e">
        <f>#REF!*M2476/100/365*365/$R2476</f>
        <v>#REF!</v>
      </c>
      <c r="T2476" s="45" t="e">
        <f>#REF!*P2476/100/365*365/$R2476</f>
        <v>#REF!</v>
      </c>
      <c r="U2476" s="45" t="e">
        <f>#REF!*F2476/100/365*365/$R2476</f>
        <v>#REF!</v>
      </c>
      <c r="V2476" s="45" t="e">
        <f>#REF!*K2476/100/365*365/$R2476</f>
        <v>#REF!</v>
      </c>
      <c r="W2476" s="45" t="e">
        <f>#REF!*O2476/100/365*365/$R2476</f>
        <v>#REF!</v>
      </c>
      <c r="X2476" s="61">
        <f t="shared" si="371"/>
        <v>2.879531249999999</v>
      </c>
      <c r="Z2476" s="54"/>
    </row>
    <row r="2477" spans="1:26" x14ac:dyDescent="0.35">
      <c r="A2477" s="42">
        <v>43488</v>
      </c>
      <c r="B2477" s="55">
        <f t="shared" si="365"/>
        <v>43396</v>
      </c>
      <c r="C2477" s="56">
        <f t="shared" si="366"/>
        <v>43487</v>
      </c>
      <c r="D2477" s="61">
        <v>1.81</v>
      </c>
      <c r="E2477" s="33">
        <v>2.34</v>
      </c>
      <c r="F2477" s="43">
        <f t="shared" si="368"/>
        <v>1.9624590163934437</v>
      </c>
      <c r="G2477" s="60">
        <f t="shared" si="369"/>
        <v>2.5159016393442633</v>
      </c>
      <c r="H2477" s="68" t="str">
        <f t="shared" si="367"/>
        <v>Mar 2019</v>
      </c>
      <c r="I2477" s="70">
        <f t="shared" si="370"/>
        <v>2.11</v>
      </c>
      <c r="J2477" s="70">
        <f>VLOOKUP(H2477,CPI!C$187:L$448,10,FALSE)</f>
        <v>1.6933821850304565</v>
      </c>
      <c r="K2477" s="59">
        <f t="shared" si="362"/>
        <v>4.0528125000000017</v>
      </c>
      <c r="L2477" s="70">
        <f t="shared" si="358"/>
        <v>1.9026662422877427</v>
      </c>
      <c r="M2477" s="71">
        <f t="shared" si="361"/>
        <v>3.6282678385056943</v>
      </c>
      <c r="N2477" s="59">
        <f t="shared" si="363"/>
        <v>2.5237499999999997</v>
      </c>
      <c r="O2477" s="43">
        <f t="shared" si="363"/>
        <v>3.0026326923076923</v>
      </c>
      <c r="P2477" s="69">
        <f t="shared" si="359"/>
        <v>2.5823728571458204</v>
      </c>
      <c r="Q2477" s="44">
        <f t="shared" si="360"/>
        <v>0.87418733944539806</v>
      </c>
      <c r="R2477" s="43">
        <f t="shared" si="364"/>
        <v>251</v>
      </c>
      <c r="S2477" s="45" t="e">
        <f>#REF!*M2477/100/365*365/$R2477</f>
        <v>#REF!</v>
      </c>
      <c r="T2477" s="45" t="e">
        <f>#REF!*P2477/100/365*365/$R2477</f>
        <v>#REF!</v>
      </c>
      <c r="U2477" s="45" t="e">
        <f>#REF!*F2477/100/365*365/$R2477</f>
        <v>#REF!</v>
      </c>
      <c r="V2477" s="45" t="e">
        <f>#REF!*K2477/100/365*365/$R2477</f>
        <v>#REF!</v>
      </c>
      <c r="W2477" s="45" t="e">
        <f>#REF!*O2477/100/365*365/$R2477</f>
        <v>#REF!</v>
      </c>
      <c r="X2477" s="61">
        <f t="shared" si="371"/>
        <v>2.879531249999999</v>
      </c>
      <c r="Z2477" s="54"/>
    </row>
    <row r="2478" spans="1:26" x14ac:dyDescent="0.35">
      <c r="A2478" s="42">
        <v>43489</v>
      </c>
      <c r="B2478" s="55">
        <f t="shared" si="365"/>
        <v>43397</v>
      </c>
      <c r="C2478" s="56">
        <f t="shared" si="366"/>
        <v>43488</v>
      </c>
      <c r="D2478" s="61">
        <v>1.8</v>
      </c>
      <c r="E2478" s="33">
        <v>2.35</v>
      </c>
      <c r="F2478" s="43">
        <f t="shared" si="368"/>
        <v>1.9595081967213124</v>
      </c>
      <c r="G2478" s="60">
        <f t="shared" si="369"/>
        <v>2.5111475409836079</v>
      </c>
      <c r="H2478" s="68" t="str">
        <f t="shared" si="367"/>
        <v>Mar 2019</v>
      </c>
      <c r="I2478" s="70">
        <f t="shared" si="370"/>
        <v>2.11</v>
      </c>
      <c r="J2478" s="70">
        <f>VLOOKUP(H2478,CPI!C$187:L$448,10,FALSE)</f>
        <v>1.6933821850304565</v>
      </c>
      <c r="K2478" s="59">
        <f t="shared" si="362"/>
        <v>4.0528125000000017</v>
      </c>
      <c r="L2478" s="70">
        <f t="shared" si="358"/>
        <v>1.9026662422877427</v>
      </c>
      <c r="M2478" s="71">
        <f t="shared" si="361"/>
        <v>3.6282678385056943</v>
      </c>
      <c r="N2478" s="59">
        <f t="shared" si="363"/>
        <v>2.5237499999999997</v>
      </c>
      <c r="O2478" s="43">
        <f t="shared" si="363"/>
        <v>3.0026326923076923</v>
      </c>
      <c r="P2478" s="69">
        <f t="shared" si="359"/>
        <v>2.5823728571458204</v>
      </c>
      <c r="Q2478" s="44">
        <f t="shared" si="360"/>
        <v>0.87418733944539806</v>
      </c>
      <c r="R2478" s="43">
        <f t="shared" si="364"/>
        <v>251</v>
      </c>
      <c r="S2478" s="45" t="e">
        <f>#REF!*M2478/100/365*365/$R2478</f>
        <v>#REF!</v>
      </c>
      <c r="T2478" s="45" t="e">
        <f>#REF!*P2478/100/365*365/$R2478</f>
        <v>#REF!</v>
      </c>
      <c r="U2478" s="45" t="e">
        <f>#REF!*F2478/100/365*365/$R2478</f>
        <v>#REF!</v>
      </c>
      <c r="V2478" s="45" t="e">
        <f>#REF!*K2478/100/365*365/$R2478</f>
        <v>#REF!</v>
      </c>
      <c r="W2478" s="45" t="e">
        <f>#REF!*O2478/100/365*365/$R2478</f>
        <v>#REF!</v>
      </c>
      <c r="X2478" s="61">
        <f t="shared" si="371"/>
        <v>2.879531249999999</v>
      </c>
      <c r="Z2478" s="54"/>
    </row>
    <row r="2479" spans="1:26" x14ac:dyDescent="0.35">
      <c r="A2479" s="42">
        <v>43490</v>
      </c>
      <c r="B2479" s="55">
        <f t="shared" si="365"/>
        <v>43398</v>
      </c>
      <c r="C2479" s="56">
        <f t="shared" si="366"/>
        <v>43489</v>
      </c>
      <c r="D2479" s="61">
        <v>1.77</v>
      </c>
      <c r="E2479" s="33">
        <v>2.31</v>
      </c>
      <c r="F2479" s="43">
        <f t="shared" si="368"/>
        <v>1.9570491803278696</v>
      </c>
      <c r="G2479" s="60">
        <f t="shared" si="369"/>
        <v>2.5077049180327884</v>
      </c>
      <c r="H2479" s="68" t="str">
        <f t="shared" si="367"/>
        <v>Mar 2019</v>
      </c>
      <c r="I2479" s="70">
        <f t="shared" si="370"/>
        <v>2.11</v>
      </c>
      <c r="J2479" s="70">
        <f>VLOOKUP(H2479,CPI!C$187:L$448,10,FALSE)</f>
        <v>1.6933821850304565</v>
      </c>
      <c r="K2479" s="59">
        <f t="shared" si="362"/>
        <v>4.0528125000000017</v>
      </c>
      <c r="L2479" s="70">
        <f t="shared" si="358"/>
        <v>1.9026662422877427</v>
      </c>
      <c r="M2479" s="71">
        <f t="shared" si="361"/>
        <v>3.6282678385056943</v>
      </c>
      <c r="N2479" s="59">
        <f t="shared" si="363"/>
        <v>2.5237499999999997</v>
      </c>
      <c r="O2479" s="43">
        <f t="shared" si="363"/>
        <v>3.0026326923076923</v>
      </c>
      <c r="P2479" s="69">
        <f t="shared" si="359"/>
        <v>2.5823728571458204</v>
      </c>
      <c r="Q2479" s="44">
        <f t="shared" si="360"/>
        <v>0.87418733944539806</v>
      </c>
      <c r="R2479" s="43">
        <f t="shared" si="364"/>
        <v>251</v>
      </c>
      <c r="S2479" s="45" t="e">
        <f>#REF!*M2479/100/365*365/$R2479</f>
        <v>#REF!</v>
      </c>
      <c r="T2479" s="45" t="e">
        <f>#REF!*P2479/100/365*365/$R2479</f>
        <v>#REF!</v>
      </c>
      <c r="U2479" s="45" t="e">
        <f>#REF!*F2479/100/365*365/$R2479</f>
        <v>#REF!</v>
      </c>
      <c r="V2479" s="45" t="e">
        <f>#REF!*K2479/100/365*365/$R2479</f>
        <v>#REF!</v>
      </c>
      <c r="W2479" s="45" t="e">
        <f>#REF!*O2479/100/365*365/$R2479</f>
        <v>#REF!</v>
      </c>
      <c r="X2479" s="61">
        <f t="shared" si="371"/>
        <v>2.879531249999999</v>
      </c>
      <c r="Z2479" s="54"/>
    </row>
    <row r="2480" spans="1:26" x14ac:dyDescent="0.35">
      <c r="A2480" s="42">
        <v>43493</v>
      </c>
      <c r="B2480" s="55">
        <f t="shared" si="365"/>
        <v>43401</v>
      </c>
      <c r="C2480" s="56">
        <f t="shared" si="366"/>
        <v>43492</v>
      </c>
      <c r="D2480" s="61">
        <v>1.77</v>
      </c>
      <c r="E2480" s="33">
        <v>2.31</v>
      </c>
      <c r="F2480" s="43">
        <f t="shared" si="368"/>
        <v>1.9544262295081973</v>
      </c>
      <c r="G2480" s="60">
        <f t="shared" si="369"/>
        <v>2.5039344262295091</v>
      </c>
      <c r="H2480" s="68" t="str">
        <f t="shared" si="367"/>
        <v>Mar 2019</v>
      </c>
      <c r="I2480" s="70">
        <f t="shared" si="370"/>
        <v>2.11</v>
      </c>
      <c r="J2480" s="70">
        <f>VLOOKUP(H2480,CPI!C$187:L$448,10,FALSE)</f>
        <v>1.6933821850304565</v>
      </c>
      <c r="K2480" s="59">
        <f t="shared" si="362"/>
        <v>4.0528125000000017</v>
      </c>
      <c r="L2480" s="70">
        <f t="shared" si="358"/>
        <v>1.9026662422877427</v>
      </c>
      <c r="M2480" s="71">
        <f t="shared" si="361"/>
        <v>3.6282678385056943</v>
      </c>
      <c r="N2480" s="59">
        <f t="shared" si="363"/>
        <v>2.5237499999999997</v>
      </c>
      <c r="O2480" s="43">
        <f t="shared" si="363"/>
        <v>3.0026326923076923</v>
      </c>
      <c r="P2480" s="69">
        <f t="shared" si="359"/>
        <v>2.5823728571458204</v>
      </c>
      <c r="Q2480" s="44">
        <f t="shared" si="360"/>
        <v>0.87418733944539806</v>
      </c>
      <c r="R2480" s="43">
        <f t="shared" si="364"/>
        <v>251</v>
      </c>
      <c r="S2480" s="45" t="e">
        <f>#REF!*M2480/100/365*365/$R2480</f>
        <v>#REF!</v>
      </c>
      <c r="T2480" s="45" t="e">
        <f>#REF!*P2480/100/365*365/$R2480</f>
        <v>#REF!</v>
      </c>
      <c r="U2480" s="45" t="e">
        <f>#REF!*F2480/100/365*365/$R2480</f>
        <v>#REF!</v>
      </c>
      <c r="V2480" s="45" t="e">
        <f>#REF!*K2480/100/365*365/$R2480</f>
        <v>#REF!</v>
      </c>
      <c r="W2480" s="45" t="e">
        <f>#REF!*O2480/100/365*365/$R2480</f>
        <v>#REF!</v>
      </c>
      <c r="X2480" s="61">
        <f t="shared" si="371"/>
        <v>2.879531249999999</v>
      </c>
      <c r="Z2480" s="54"/>
    </row>
    <row r="2481" spans="1:26" x14ac:dyDescent="0.35">
      <c r="A2481" s="42">
        <v>43494</v>
      </c>
      <c r="B2481" s="55">
        <f t="shared" si="365"/>
        <v>43402</v>
      </c>
      <c r="C2481" s="56">
        <f t="shared" si="366"/>
        <v>43493</v>
      </c>
      <c r="D2481" s="61">
        <v>1.79</v>
      </c>
      <c r="E2481" s="33">
        <v>2.3199999999999998</v>
      </c>
      <c r="F2481" s="43">
        <f t="shared" si="368"/>
        <v>1.9521311475409839</v>
      </c>
      <c r="G2481" s="60">
        <f t="shared" si="369"/>
        <v>2.5004918032786896</v>
      </c>
      <c r="H2481" s="68" t="str">
        <f t="shared" si="367"/>
        <v>Mar 2019</v>
      </c>
      <c r="I2481" s="70">
        <f t="shared" si="370"/>
        <v>2.11</v>
      </c>
      <c r="J2481" s="70">
        <f>VLOOKUP(H2481,CPI!C$187:L$448,10,FALSE)</f>
        <v>1.6933821850304565</v>
      </c>
      <c r="K2481" s="59">
        <f t="shared" si="362"/>
        <v>4.0528125000000017</v>
      </c>
      <c r="L2481" s="70">
        <f t="shared" ref="L2481:L2544" si="372">((1+K2481/100)/(1+I2481/100)-1)*100</f>
        <v>1.9026662422877427</v>
      </c>
      <c r="M2481" s="71">
        <f t="shared" si="361"/>
        <v>3.6282678385056943</v>
      </c>
      <c r="N2481" s="59">
        <f t="shared" si="363"/>
        <v>2.5237499999999997</v>
      </c>
      <c r="O2481" s="43">
        <f t="shared" si="363"/>
        <v>3.0026326923076923</v>
      </c>
      <c r="P2481" s="69">
        <f t="shared" ref="P2481:P2544" si="373">((1+O2481/100)/(1+I2481/100)*(1+J2481/100)-1)*100</f>
        <v>2.5823728571458204</v>
      </c>
      <c r="Q2481" s="44">
        <f t="shared" ref="Q2481:Q2544" si="374">((1+O2481/100)/(1+I2481/100)-1)*100</f>
        <v>0.87418733944539806</v>
      </c>
      <c r="R2481" s="43">
        <f t="shared" si="364"/>
        <v>251</v>
      </c>
      <c r="S2481" s="45" t="e">
        <f>#REF!*M2481/100/365*365/$R2481</f>
        <v>#REF!</v>
      </c>
      <c r="T2481" s="45" t="e">
        <f>#REF!*P2481/100/365*365/$R2481</f>
        <v>#REF!</v>
      </c>
      <c r="U2481" s="45" t="e">
        <f>#REF!*F2481/100/365*365/$R2481</f>
        <v>#REF!</v>
      </c>
      <c r="V2481" s="45" t="e">
        <f>#REF!*K2481/100/365*365/$R2481</f>
        <v>#REF!</v>
      </c>
      <c r="W2481" s="45" t="e">
        <f>#REF!*O2481/100/365*365/$R2481</f>
        <v>#REF!</v>
      </c>
      <c r="X2481" s="61">
        <f t="shared" si="371"/>
        <v>2.879531249999999</v>
      </c>
      <c r="Z2481" s="54"/>
    </row>
    <row r="2482" spans="1:26" x14ac:dyDescent="0.35">
      <c r="A2482" s="42">
        <v>43495</v>
      </c>
      <c r="B2482" s="55">
        <f t="shared" si="365"/>
        <v>43403</v>
      </c>
      <c r="C2482" s="56">
        <f t="shared" si="366"/>
        <v>43494</v>
      </c>
      <c r="D2482" s="61">
        <v>1.79</v>
      </c>
      <c r="E2482" s="33">
        <v>2.3199999999999998</v>
      </c>
      <c r="F2482" s="43">
        <f t="shared" si="368"/>
        <v>1.9498360655737712</v>
      </c>
      <c r="G2482" s="60">
        <f t="shared" si="369"/>
        <v>2.4972131147540995</v>
      </c>
      <c r="H2482" s="68" t="str">
        <f t="shared" si="367"/>
        <v>Mar 2019</v>
      </c>
      <c r="I2482" s="70">
        <f t="shared" si="370"/>
        <v>2.11</v>
      </c>
      <c r="J2482" s="70">
        <f>VLOOKUP(H2482,CPI!C$187:L$448,10,FALSE)</f>
        <v>1.6933821850304565</v>
      </c>
      <c r="K2482" s="59">
        <f t="shared" si="362"/>
        <v>4.0528125000000017</v>
      </c>
      <c r="L2482" s="70">
        <f t="shared" si="372"/>
        <v>1.9026662422877427</v>
      </c>
      <c r="M2482" s="71">
        <f t="shared" ref="M2482:M2545" si="375">((1+K2482/100)/(1+I2482/100)*(1+J2482/100)-1)*100</f>
        <v>3.6282678385056943</v>
      </c>
      <c r="N2482" s="59">
        <f t="shared" si="363"/>
        <v>2.5237499999999997</v>
      </c>
      <c r="O2482" s="43">
        <f t="shared" si="363"/>
        <v>3.0026326923076923</v>
      </c>
      <c r="P2482" s="69">
        <f t="shared" si="373"/>
        <v>2.5823728571458204</v>
      </c>
      <c r="Q2482" s="44">
        <f t="shared" si="374"/>
        <v>0.87418733944539806</v>
      </c>
      <c r="R2482" s="43">
        <f t="shared" si="364"/>
        <v>251</v>
      </c>
      <c r="S2482" s="45" t="e">
        <f>#REF!*M2482/100/365*365/$R2482</f>
        <v>#REF!</v>
      </c>
      <c r="T2482" s="45" t="e">
        <f>#REF!*P2482/100/365*365/$R2482</f>
        <v>#REF!</v>
      </c>
      <c r="U2482" s="45" t="e">
        <f>#REF!*F2482/100/365*365/$R2482</f>
        <v>#REF!</v>
      </c>
      <c r="V2482" s="45" t="e">
        <f>#REF!*K2482/100/365*365/$R2482</f>
        <v>#REF!</v>
      </c>
      <c r="W2482" s="45" t="e">
        <f>#REF!*O2482/100/365*365/$R2482</f>
        <v>#REF!</v>
      </c>
      <c r="X2482" s="61">
        <f t="shared" si="371"/>
        <v>2.879531249999999</v>
      </c>
      <c r="Z2482" s="54"/>
    </row>
    <row r="2483" spans="1:26" x14ac:dyDescent="0.35">
      <c r="A2483" s="42">
        <v>43496</v>
      </c>
      <c r="B2483" s="55">
        <f t="shared" si="365"/>
        <v>43404</v>
      </c>
      <c r="C2483" s="56">
        <f t="shared" si="366"/>
        <v>43495</v>
      </c>
      <c r="D2483" s="61">
        <v>1.75</v>
      </c>
      <c r="E2483" s="33">
        <v>2.2599999999999998</v>
      </c>
      <c r="F2483" s="43">
        <f t="shared" si="368"/>
        <v>1.9473770491803286</v>
      </c>
      <c r="G2483" s="60">
        <f t="shared" si="369"/>
        <v>2.4936065573770501</v>
      </c>
      <c r="H2483" s="68" t="str">
        <f t="shared" si="367"/>
        <v>Mar 2019</v>
      </c>
      <c r="I2483" s="70">
        <f t="shared" si="370"/>
        <v>2.11</v>
      </c>
      <c r="J2483" s="70">
        <f>VLOOKUP(H2483,CPI!C$187:L$448,10,FALSE)</f>
        <v>1.6933821850304565</v>
      </c>
      <c r="K2483" s="59">
        <f t="shared" ref="K2483:K2546" si="376">K2482</f>
        <v>4.0528125000000017</v>
      </c>
      <c r="L2483" s="70">
        <f t="shared" si="372"/>
        <v>1.9026662422877427</v>
      </c>
      <c r="M2483" s="71">
        <f t="shared" si="375"/>
        <v>3.6282678385056943</v>
      </c>
      <c r="N2483" s="59">
        <f t="shared" ref="N2483:O2546" si="377">N2482</f>
        <v>2.5237499999999997</v>
      </c>
      <c r="O2483" s="43">
        <f t="shared" si="377"/>
        <v>3.0026326923076923</v>
      </c>
      <c r="P2483" s="69">
        <f t="shared" si="373"/>
        <v>2.5823728571458204</v>
      </c>
      <c r="Q2483" s="44">
        <f t="shared" si="374"/>
        <v>0.87418733944539806</v>
      </c>
      <c r="R2483" s="43">
        <f t="shared" ref="R2483:R2546" si="378">R2482</f>
        <v>251</v>
      </c>
      <c r="S2483" s="45" t="e">
        <f>#REF!*M2483/100/365*365/$R2483</f>
        <v>#REF!</v>
      </c>
      <c r="T2483" s="45" t="e">
        <f>#REF!*P2483/100/365*365/$R2483</f>
        <v>#REF!</v>
      </c>
      <c r="U2483" s="45" t="e">
        <f>#REF!*F2483/100/365*365/$R2483</f>
        <v>#REF!</v>
      </c>
      <c r="V2483" s="45" t="e">
        <f>#REF!*K2483/100/365*365/$R2483</f>
        <v>#REF!</v>
      </c>
      <c r="W2483" s="45" t="e">
        <f>#REF!*O2483/100/365*365/$R2483</f>
        <v>#REF!</v>
      </c>
      <c r="X2483" s="61">
        <f t="shared" si="371"/>
        <v>2.879531249999999</v>
      </c>
      <c r="Z2483" s="54"/>
    </row>
    <row r="2484" spans="1:26" x14ac:dyDescent="0.35">
      <c r="A2484" s="42">
        <v>43497</v>
      </c>
      <c r="B2484" s="55">
        <f t="shared" si="365"/>
        <v>43405</v>
      </c>
      <c r="C2484" s="56">
        <f t="shared" si="366"/>
        <v>43496</v>
      </c>
      <c r="D2484" s="61">
        <v>1.72</v>
      </c>
      <c r="E2484" s="33">
        <v>2.2000000000000002</v>
      </c>
      <c r="F2484" s="43">
        <f t="shared" si="368"/>
        <v>1.9437704918032794</v>
      </c>
      <c r="G2484" s="60">
        <f t="shared" si="369"/>
        <v>2.4885245901639346</v>
      </c>
      <c r="H2484" s="68" t="str">
        <f t="shared" si="367"/>
        <v>Mar 2019</v>
      </c>
      <c r="I2484" s="70">
        <f t="shared" si="370"/>
        <v>2.11</v>
      </c>
      <c r="J2484" s="70">
        <f>VLOOKUP(H2484,CPI!C$187:L$448,10,FALSE)</f>
        <v>1.6933821850304565</v>
      </c>
      <c r="K2484" s="59">
        <f t="shared" si="376"/>
        <v>4.0528125000000017</v>
      </c>
      <c r="L2484" s="70">
        <f t="shared" si="372"/>
        <v>1.9026662422877427</v>
      </c>
      <c r="M2484" s="71">
        <f t="shared" si="375"/>
        <v>3.6282678385056943</v>
      </c>
      <c r="N2484" s="59">
        <f t="shared" si="377"/>
        <v>2.5237499999999997</v>
      </c>
      <c r="O2484" s="43">
        <f t="shared" si="377"/>
        <v>3.0026326923076923</v>
      </c>
      <c r="P2484" s="69">
        <f t="shared" si="373"/>
        <v>2.5823728571458204</v>
      </c>
      <c r="Q2484" s="44">
        <f t="shared" si="374"/>
        <v>0.87418733944539806</v>
      </c>
      <c r="R2484" s="43">
        <f t="shared" si="378"/>
        <v>251</v>
      </c>
      <c r="S2484" s="45" t="e">
        <f>#REF!*M2484/100/365*365/$R2484</f>
        <v>#REF!</v>
      </c>
      <c r="T2484" s="45" t="e">
        <f>#REF!*P2484/100/365*365/$R2484</f>
        <v>#REF!</v>
      </c>
      <c r="U2484" s="45" t="e">
        <f>#REF!*F2484/100/365*365/$R2484</f>
        <v>#REF!</v>
      </c>
      <c r="V2484" s="45" t="e">
        <f>#REF!*K2484/100/365*365/$R2484</f>
        <v>#REF!</v>
      </c>
      <c r="W2484" s="45" t="e">
        <f>#REF!*O2484/100/365*365/$R2484</f>
        <v>#REF!</v>
      </c>
      <c r="X2484" s="61">
        <f t="shared" si="371"/>
        <v>2.879531249999999</v>
      </c>
      <c r="Z2484" s="54"/>
    </row>
    <row r="2485" spans="1:26" x14ac:dyDescent="0.35">
      <c r="A2485" s="42">
        <v>43500</v>
      </c>
      <c r="B2485" s="55">
        <f t="shared" si="365"/>
        <v>43408</v>
      </c>
      <c r="C2485" s="56">
        <f t="shared" si="366"/>
        <v>43499</v>
      </c>
      <c r="D2485" s="61">
        <v>1.73</v>
      </c>
      <c r="E2485" s="33">
        <v>2.19</v>
      </c>
      <c r="F2485" s="43">
        <f t="shared" si="368"/>
        <v>1.9391803278688531</v>
      </c>
      <c r="G2485" s="60">
        <f t="shared" si="369"/>
        <v>2.4821311475409837</v>
      </c>
      <c r="H2485" s="68" t="str">
        <f t="shared" si="367"/>
        <v>Mar 2019</v>
      </c>
      <c r="I2485" s="70">
        <f t="shared" si="370"/>
        <v>2.11</v>
      </c>
      <c r="J2485" s="70">
        <f>VLOOKUP(H2485,CPI!C$187:L$448,10,FALSE)</f>
        <v>1.6933821850304565</v>
      </c>
      <c r="K2485" s="59">
        <f t="shared" si="376"/>
        <v>4.0528125000000017</v>
      </c>
      <c r="L2485" s="70">
        <f t="shared" si="372"/>
        <v>1.9026662422877427</v>
      </c>
      <c r="M2485" s="71">
        <f t="shared" si="375"/>
        <v>3.6282678385056943</v>
      </c>
      <c r="N2485" s="59">
        <f t="shared" si="377"/>
        <v>2.5237499999999997</v>
      </c>
      <c r="O2485" s="43">
        <f t="shared" si="377"/>
        <v>3.0026326923076923</v>
      </c>
      <c r="P2485" s="69">
        <f t="shared" si="373"/>
        <v>2.5823728571458204</v>
      </c>
      <c r="Q2485" s="44">
        <f t="shared" si="374"/>
        <v>0.87418733944539806</v>
      </c>
      <c r="R2485" s="43">
        <f t="shared" si="378"/>
        <v>251</v>
      </c>
      <c r="S2485" s="45" t="e">
        <f>#REF!*M2485/100/365*365/$R2485</f>
        <v>#REF!</v>
      </c>
      <c r="T2485" s="45" t="e">
        <f>#REF!*P2485/100/365*365/$R2485</f>
        <v>#REF!</v>
      </c>
      <c r="U2485" s="45" t="e">
        <f>#REF!*F2485/100/365*365/$R2485</f>
        <v>#REF!</v>
      </c>
      <c r="V2485" s="45" t="e">
        <f>#REF!*K2485/100/365*365/$R2485</f>
        <v>#REF!</v>
      </c>
      <c r="W2485" s="45" t="e">
        <f>#REF!*O2485/100/365*365/$R2485</f>
        <v>#REF!</v>
      </c>
      <c r="X2485" s="61">
        <f t="shared" si="371"/>
        <v>2.879531249999999</v>
      </c>
      <c r="Z2485" s="54"/>
    </row>
    <row r="2486" spans="1:26" x14ac:dyDescent="0.35">
      <c r="A2486" s="42">
        <v>43501</v>
      </c>
      <c r="B2486" s="55">
        <f t="shared" si="365"/>
        <v>43409</v>
      </c>
      <c r="C2486" s="56">
        <f t="shared" si="366"/>
        <v>43500</v>
      </c>
      <c r="D2486" s="61">
        <v>1.74</v>
      </c>
      <c r="E2486" s="33">
        <v>2.21</v>
      </c>
      <c r="F2486" s="43">
        <f t="shared" si="368"/>
        <v>1.9342622950819679</v>
      </c>
      <c r="G2486" s="60">
        <f t="shared" si="369"/>
        <v>2.474754098360656</v>
      </c>
      <c r="H2486" s="68" t="str">
        <f t="shared" si="367"/>
        <v>Mar 2019</v>
      </c>
      <c r="I2486" s="70">
        <f t="shared" si="370"/>
        <v>2.11</v>
      </c>
      <c r="J2486" s="70">
        <f>VLOOKUP(H2486,CPI!C$187:L$448,10,FALSE)</f>
        <v>1.6933821850304565</v>
      </c>
      <c r="K2486" s="59">
        <f t="shared" si="376"/>
        <v>4.0528125000000017</v>
      </c>
      <c r="L2486" s="70">
        <f t="shared" si="372"/>
        <v>1.9026662422877427</v>
      </c>
      <c r="M2486" s="71">
        <f t="shared" si="375"/>
        <v>3.6282678385056943</v>
      </c>
      <c r="N2486" s="59">
        <f t="shared" si="377"/>
        <v>2.5237499999999997</v>
      </c>
      <c r="O2486" s="43">
        <f t="shared" si="377"/>
        <v>3.0026326923076923</v>
      </c>
      <c r="P2486" s="69">
        <f t="shared" si="373"/>
        <v>2.5823728571458204</v>
      </c>
      <c r="Q2486" s="44">
        <f t="shared" si="374"/>
        <v>0.87418733944539806</v>
      </c>
      <c r="R2486" s="43">
        <f t="shared" si="378"/>
        <v>251</v>
      </c>
      <c r="S2486" s="45" t="e">
        <f>#REF!*M2486/100/365*365/$R2486</f>
        <v>#REF!</v>
      </c>
      <c r="T2486" s="45" t="e">
        <f>#REF!*P2486/100/365*365/$R2486</f>
        <v>#REF!</v>
      </c>
      <c r="U2486" s="45" t="e">
        <f>#REF!*F2486/100/365*365/$R2486</f>
        <v>#REF!</v>
      </c>
      <c r="V2486" s="45" t="e">
        <f>#REF!*K2486/100/365*365/$R2486</f>
        <v>#REF!</v>
      </c>
      <c r="W2486" s="45" t="e">
        <f>#REF!*O2486/100/365*365/$R2486</f>
        <v>#REF!</v>
      </c>
      <c r="X2486" s="61">
        <f t="shared" si="371"/>
        <v>2.879531249999999</v>
      </c>
      <c r="Z2486" s="54"/>
    </row>
    <row r="2487" spans="1:26" x14ac:dyDescent="0.35">
      <c r="A2487" s="42">
        <v>43503</v>
      </c>
      <c r="B2487" s="55">
        <f t="shared" si="365"/>
        <v>43411</v>
      </c>
      <c r="C2487" s="56">
        <f t="shared" si="366"/>
        <v>43502</v>
      </c>
      <c r="D2487" s="61">
        <v>1.66</v>
      </c>
      <c r="E2487" s="33">
        <v>2.15</v>
      </c>
      <c r="F2487" s="43">
        <f t="shared" si="368"/>
        <v>1.9260000000000006</v>
      </c>
      <c r="G2487" s="60">
        <f t="shared" si="369"/>
        <v>2.4631666666666665</v>
      </c>
      <c r="H2487" s="68" t="str">
        <f t="shared" si="367"/>
        <v>Mar 2019</v>
      </c>
      <c r="I2487" s="70">
        <f t="shared" si="370"/>
        <v>2.11</v>
      </c>
      <c r="J2487" s="70">
        <f>VLOOKUP(H2487,CPI!C$187:L$448,10,FALSE)</f>
        <v>1.6933821850304565</v>
      </c>
      <c r="K2487" s="59">
        <f t="shared" si="376"/>
        <v>4.0528125000000017</v>
      </c>
      <c r="L2487" s="70">
        <f t="shared" si="372"/>
        <v>1.9026662422877427</v>
      </c>
      <c r="M2487" s="71">
        <f t="shared" si="375"/>
        <v>3.6282678385056943</v>
      </c>
      <c r="N2487" s="59">
        <f t="shared" si="377"/>
        <v>2.5237499999999997</v>
      </c>
      <c r="O2487" s="43">
        <f t="shared" si="377"/>
        <v>3.0026326923076923</v>
      </c>
      <c r="P2487" s="69">
        <f t="shared" si="373"/>
        <v>2.5823728571458204</v>
      </c>
      <c r="Q2487" s="44">
        <f t="shared" si="374"/>
        <v>0.87418733944539806</v>
      </c>
      <c r="R2487" s="43">
        <f t="shared" si="378"/>
        <v>251</v>
      </c>
      <c r="S2487" s="45" t="e">
        <f>#REF!*M2487/100/365*365/$R2487</f>
        <v>#REF!</v>
      </c>
      <c r="T2487" s="45" t="e">
        <f>#REF!*P2487/100/365*365/$R2487</f>
        <v>#REF!</v>
      </c>
      <c r="U2487" s="45" t="e">
        <f>#REF!*F2487/100/365*365/$R2487</f>
        <v>#REF!</v>
      </c>
      <c r="V2487" s="45" t="e">
        <f>#REF!*K2487/100/365*365/$R2487</f>
        <v>#REF!</v>
      </c>
      <c r="W2487" s="45" t="e">
        <f>#REF!*O2487/100/365*365/$R2487</f>
        <v>#REF!</v>
      </c>
      <c r="X2487" s="61">
        <f t="shared" si="371"/>
        <v>2.879531249999999</v>
      </c>
      <c r="Z2487" s="54"/>
    </row>
    <row r="2488" spans="1:26" x14ac:dyDescent="0.35">
      <c r="A2488" s="42">
        <v>43504</v>
      </c>
      <c r="B2488" s="55">
        <f t="shared" si="365"/>
        <v>43412</v>
      </c>
      <c r="C2488" s="56">
        <f t="shared" si="366"/>
        <v>43503</v>
      </c>
      <c r="D2488" s="61">
        <v>1.61</v>
      </c>
      <c r="E2488" s="33">
        <v>2.11</v>
      </c>
      <c r="F2488" s="43">
        <f t="shared" si="368"/>
        <v>1.9175000000000004</v>
      </c>
      <c r="G2488" s="60">
        <f t="shared" si="369"/>
        <v>2.4526666666666666</v>
      </c>
      <c r="H2488" s="68" t="str">
        <f t="shared" si="367"/>
        <v>Mar 2019</v>
      </c>
      <c r="I2488" s="70">
        <f t="shared" si="370"/>
        <v>2.11</v>
      </c>
      <c r="J2488" s="70">
        <f>VLOOKUP(H2488,CPI!C$187:L$448,10,FALSE)</f>
        <v>1.6933821850304565</v>
      </c>
      <c r="K2488" s="59">
        <f t="shared" si="376"/>
        <v>4.0528125000000017</v>
      </c>
      <c r="L2488" s="70">
        <f t="shared" si="372"/>
        <v>1.9026662422877427</v>
      </c>
      <c r="M2488" s="71">
        <f t="shared" si="375"/>
        <v>3.6282678385056943</v>
      </c>
      <c r="N2488" s="59">
        <f t="shared" si="377"/>
        <v>2.5237499999999997</v>
      </c>
      <c r="O2488" s="43">
        <f t="shared" si="377"/>
        <v>3.0026326923076923</v>
      </c>
      <c r="P2488" s="69">
        <f t="shared" si="373"/>
        <v>2.5823728571458204</v>
      </c>
      <c r="Q2488" s="44">
        <f t="shared" si="374"/>
        <v>0.87418733944539806</v>
      </c>
      <c r="R2488" s="43">
        <f t="shared" si="378"/>
        <v>251</v>
      </c>
      <c r="S2488" s="45" t="e">
        <f>#REF!*M2488/100/365*365/$R2488</f>
        <v>#REF!</v>
      </c>
      <c r="T2488" s="45" t="e">
        <f>#REF!*P2488/100/365*365/$R2488</f>
        <v>#REF!</v>
      </c>
      <c r="U2488" s="45" t="e">
        <f>#REF!*F2488/100/365*365/$R2488</f>
        <v>#REF!</v>
      </c>
      <c r="V2488" s="45" t="e">
        <f>#REF!*K2488/100/365*365/$R2488</f>
        <v>#REF!</v>
      </c>
      <c r="W2488" s="45" t="e">
        <f>#REF!*O2488/100/365*365/$R2488</f>
        <v>#REF!</v>
      </c>
      <c r="X2488" s="61">
        <f t="shared" si="371"/>
        <v>2.879531249999999</v>
      </c>
      <c r="Z2488" s="54"/>
    </row>
    <row r="2489" spans="1:26" x14ac:dyDescent="0.35">
      <c r="A2489" s="42">
        <v>43507</v>
      </c>
      <c r="B2489" s="55">
        <f t="shared" si="365"/>
        <v>43415</v>
      </c>
      <c r="C2489" s="56">
        <f t="shared" si="366"/>
        <v>43506</v>
      </c>
      <c r="D2489" s="61">
        <v>1.63</v>
      </c>
      <c r="E2489" s="33">
        <v>2.12</v>
      </c>
      <c r="F2489" s="43">
        <f t="shared" si="368"/>
        <v>1.9078333333333337</v>
      </c>
      <c r="G2489" s="60">
        <f t="shared" si="369"/>
        <v>2.4411666666666667</v>
      </c>
      <c r="H2489" s="68" t="str">
        <f t="shared" si="367"/>
        <v>Mar 2019</v>
      </c>
      <c r="I2489" s="70">
        <f t="shared" si="370"/>
        <v>2.11</v>
      </c>
      <c r="J2489" s="70">
        <f>VLOOKUP(H2489,CPI!C$187:L$448,10,FALSE)</f>
        <v>1.6933821850304565</v>
      </c>
      <c r="K2489" s="59">
        <f t="shared" si="376"/>
        <v>4.0528125000000017</v>
      </c>
      <c r="L2489" s="70">
        <f t="shared" si="372"/>
        <v>1.9026662422877427</v>
      </c>
      <c r="M2489" s="71">
        <f t="shared" si="375"/>
        <v>3.6282678385056943</v>
      </c>
      <c r="N2489" s="59">
        <f t="shared" si="377"/>
        <v>2.5237499999999997</v>
      </c>
      <c r="O2489" s="43">
        <f t="shared" si="377"/>
        <v>3.0026326923076923</v>
      </c>
      <c r="P2489" s="69">
        <f t="shared" si="373"/>
        <v>2.5823728571458204</v>
      </c>
      <c r="Q2489" s="44">
        <f t="shared" si="374"/>
        <v>0.87418733944539806</v>
      </c>
      <c r="R2489" s="43">
        <f t="shared" si="378"/>
        <v>251</v>
      </c>
      <c r="S2489" s="45" t="e">
        <f>#REF!*M2489/100/365*365/$R2489</f>
        <v>#REF!</v>
      </c>
      <c r="T2489" s="45" t="e">
        <f>#REF!*P2489/100/365*365/$R2489</f>
        <v>#REF!</v>
      </c>
      <c r="U2489" s="45" t="e">
        <f>#REF!*F2489/100/365*365/$R2489</f>
        <v>#REF!</v>
      </c>
      <c r="V2489" s="45" t="e">
        <f>#REF!*K2489/100/365*365/$R2489</f>
        <v>#REF!</v>
      </c>
      <c r="W2489" s="45" t="e">
        <f>#REF!*O2489/100/365*365/$R2489</f>
        <v>#REF!</v>
      </c>
      <c r="X2489" s="61">
        <f t="shared" si="371"/>
        <v>2.879531249999999</v>
      </c>
      <c r="Z2489" s="54"/>
    </row>
    <row r="2490" spans="1:26" x14ac:dyDescent="0.35">
      <c r="A2490" s="42">
        <v>43508</v>
      </c>
      <c r="B2490" s="55">
        <f t="shared" si="365"/>
        <v>43416</v>
      </c>
      <c r="C2490" s="56">
        <f t="shared" si="366"/>
        <v>43507</v>
      </c>
      <c r="D2490" s="61">
        <v>1.61</v>
      </c>
      <c r="E2490" s="33">
        <v>2.11</v>
      </c>
      <c r="F2490" s="43">
        <f t="shared" si="368"/>
        <v>1.8985000000000005</v>
      </c>
      <c r="G2490" s="60">
        <f t="shared" si="369"/>
        <v>2.4298333333333337</v>
      </c>
      <c r="H2490" s="68" t="str">
        <f t="shared" si="367"/>
        <v>Mar 2019</v>
      </c>
      <c r="I2490" s="70">
        <f t="shared" si="370"/>
        <v>2.11</v>
      </c>
      <c r="J2490" s="70">
        <f>VLOOKUP(H2490,CPI!C$187:L$448,10,FALSE)</f>
        <v>1.6933821850304565</v>
      </c>
      <c r="K2490" s="59">
        <f t="shared" si="376"/>
        <v>4.0528125000000017</v>
      </c>
      <c r="L2490" s="70">
        <f t="shared" si="372"/>
        <v>1.9026662422877427</v>
      </c>
      <c r="M2490" s="71">
        <f t="shared" si="375"/>
        <v>3.6282678385056943</v>
      </c>
      <c r="N2490" s="59">
        <f t="shared" si="377"/>
        <v>2.5237499999999997</v>
      </c>
      <c r="O2490" s="43">
        <f t="shared" si="377"/>
        <v>3.0026326923076923</v>
      </c>
      <c r="P2490" s="69">
        <f t="shared" si="373"/>
        <v>2.5823728571458204</v>
      </c>
      <c r="Q2490" s="44">
        <f t="shared" si="374"/>
        <v>0.87418733944539806</v>
      </c>
      <c r="R2490" s="43">
        <f t="shared" si="378"/>
        <v>251</v>
      </c>
      <c r="S2490" s="45" t="e">
        <f>#REF!*M2490/100/365*365/$R2490</f>
        <v>#REF!</v>
      </c>
      <c r="T2490" s="45" t="e">
        <f>#REF!*P2490/100/365*365/$R2490</f>
        <v>#REF!</v>
      </c>
      <c r="U2490" s="45" t="e">
        <f>#REF!*F2490/100/365*365/$R2490</f>
        <v>#REF!</v>
      </c>
      <c r="V2490" s="45" t="e">
        <f>#REF!*K2490/100/365*365/$R2490</f>
        <v>#REF!</v>
      </c>
      <c r="W2490" s="45" t="e">
        <f>#REF!*O2490/100/365*365/$R2490</f>
        <v>#REF!</v>
      </c>
      <c r="X2490" s="61">
        <f t="shared" si="371"/>
        <v>2.879531249999999</v>
      </c>
      <c r="Z2490" s="54"/>
    </row>
    <row r="2491" spans="1:26" x14ac:dyDescent="0.35">
      <c r="A2491" s="42">
        <v>43509</v>
      </c>
      <c r="B2491" s="55">
        <f t="shared" si="365"/>
        <v>43417</v>
      </c>
      <c r="C2491" s="56">
        <f t="shared" si="366"/>
        <v>43508</v>
      </c>
      <c r="D2491" s="61">
        <v>1.69</v>
      </c>
      <c r="E2491" s="33">
        <v>2.1800000000000002</v>
      </c>
      <c r="F2491" s="43">
        <f t="shared" si="368"/>
        <v>1.8886666666666669</v>
      </c>
      <c r="G2491" s="60">
        <f t="shared" si="369"/>
        <v>2.4185000000000003</v>
      </c>
      <c r="H2491" s="68" t="str">
        <f t="shared" si="367"/>
        <v>Mar 2019</v>
      </c>
      <c r="I2491" s="70">
        <f t="shared" si="370"/>
        <v>2.11</v>
      </c>
      <c r="J2491" s="70">
        <f>VLOOKUP(H2491,CPI!C$187:L$448,10,FALSE)</f>
        <v>1.6933821850304565</v>
      </c>
      <c r="K2491" s="59">
        <f t="shared" si="376"/>
        <v>4.0528125000000017</v>
      </c>
      <c r="L2491" s="70">
        <f t="shared" si="372"/>
        <v>1.9026662422877427</v>
      </c>
      <c r="M2491" s="71">
        <f t="shared" si="375"/>
        <v>3.6282678385056943</v>
      </c>
      <c r="N2491" s="59">
        <f t="shared" si="377"/>
        <v>2.5237499999999997</v>
      </c>
      <c r="O2491" s="43">
        <f t="shared" si="377"/>
        <v>3.0026326923076923</v>
      </c>
      <c r="P2491" s="69">
        <f t="shared" si="373"/>
        <v>2.5823728571458204</v>
      </c>
      <c r="Q2491" s="44">
        <f t="shared" si="374"/>
        <v>0.87418733944539806</v>
      </c>
      <c r="R2491" s="43">
        <f t="shared" si="378"/>
        <v>251</v>
      </c>
      <c r="S2491" s="45" t="e">
        <f>#REF!*M2491/100/365*365/$R2491</f>
        <v>#REF!</v>
      </c>
      <c r="T2491" s="45" t="e">
        <f>#REF!*P2491/100/365*365/$R2491</f>
        <v>#REF!</v>
      </c>
      <c r="U2491" s="45" t="e">
        <f>#REF!*F2491/100/365*365/$R2491</f>
        <v>#REF!</v>
      </c>
      <c r="V2491" s="45" t="e">
        <f>#REF!*K2491/100/365*365/$R2491</f>
        <v>#REF!</v>
      </c>
      <c r="W2491" s="45" t="e">
        <f>#REF!*O2491/100/365*365/$R2491</f>
        <v>#REF!</v>
      </c>
      <c r="X2491" s="61">
        <f t="shared" si="371"/>
        <v>2.879531249999999</v>
      </c>
      <c r="Z2491" s="54"/>
    </row>
    <row r="2492" spans="1:26" x14ac:dyDescent="0.35">
      <c r="A2492" s="42">
        <v>43510</v>
      </c>
      <c r="B2492" s="55">
        <f t="shared" si="365"/>
        <v>43418</v>
      </c>
      <c r="C2492" s="56">
        <f t="shared" si="366"/>
        <v>43509</v>
      </c>
      <c r="D2492" s="61">
        <v>1.73</v>
      </c>
      <c r="E2492" s="33">
        <v>2.2200000000000002</v>
      </c>
      <c r="F2492" s="43">
        <f t="shared" si="368"/>
        <v>1.8805000000000003</v>
      </c>
      <c r="G2492" s="60">
        <f t="shared" si="369"/>
        <v>2.408500000000001</v>
      </c>
      <c r="H2492" s="68" t="str">
        <f t="shared" si="367"/>
        <v>Mar 2019</v>
      </c>
      <c r="I2492" s="70">
        <f t="shared" si="370"/>
        <v>2.11</v>
      </c>
      <c r="J2492" s="70">
        <f>VLOOKUP(H2492,CPI!C$187:L$448,10,FALSE)</f>
        <v>1.6933821850304565</v>
      </c>
      <c r="K2492" s="59">
        <f t="shared" si="376"/>
        <v>4.0528125000000017</v>
      </c>
      <c r="L2492" s="70">
        <f t="shared" si="372"/>
        <v>1.9026662422877427</v>
      </c>
      <c r="M2492" s="71">
        <f t="shared" si="375"/>
        <v>3.6282678385056943</v>
      </c>
      <c r="N2492" s="59">
        <f t="shared" si="377"/>
        <v>2.5237499999999997</v>
      </c>
      <c r="O2492" s="43">
        <f t="shared" si="377"/>
        <v>3.0026326923076923</v>
      </c>
      <c r="P2492" s="69">
        <f t="shared" si="373"/>
        <v>2.5823728571458204</v>
      </c>
      <c r="Q2492" s="44">
        <f t="shared" si="374"/>
        <v>0.87418733944539806</v>
      </c>
      <c r="R2492" s="43">
        <f t="shared" si="378"/>
        <v>251</v>
      </c>
      <c r="S2492" s="45" t="e">
        <f>#REF!*M2492/100/365*365/$R2492</f>
        <v>#REF!</v>
      </c>
      <c r="T2492" s="45" t="e">
        <f>#REF!*P2492/100/365*365/$R2492</f>
        <v>#REF!</v>
      </c>
      <c r="U2492" s="45" t="e">
        <f>#REF!*F2492/100/365*365/$R2492</f>
        <v>#REF!</v>
      </c>
      <c r="V2492" s="45" t="e">
        <f>#REF!*K2492/100/365*365/$R2492</f>
        <v>#REF!</v>
      </c>
      <c r="W2492" s="45" t="e">
        <f>#REF!*O2492/100/365*365/$R2492</f>
        <v>#REF!</v>
      </c>
      <c r="X2492" s="61">
        <f t="shared" si="371"/>
        <v>2.879531249999999</v>
      </c>
      <c r="Z2492" s="54"/>
    </row>
    <row r="2493" spans="1:26" x14ac:dyDescent="0.35">
      <c r="A2493" s="42">
        <v>43511</v>
      </c>
      <c r="B2493" s="55">
        <f t="shared" si="365"/>
        <v>43419</v>
      </c>
      <c r="C2493" s="56">
        <f t="shared" si="366"/>
        <v>43510</v>
      </c>
      <c r="D2493" s="61">
        <v>1.73</v>
      </c>
      <c r="E2493" s="33">
        <v>2.2000000000000002</v>
      </c>
      <c r="F2493" s="43">
        <f t="shared" si="368"/>
        <v>1.8730000000000002</v>
      </c>
      <c r="G2493" s="60">
        <f t="shared" si="369"/>
        <v>2.3996666666666675</v>
      </c>
      <c r="H2493" s="68" t="str">
        <f t="shared" si="367"/>
        <v>Mar 2019</v>
      </c>
      <c r="I2493" s="70">
        <f t="shared" si="370"/>
        <v>2.11</v>
      </c>
      <c r="J2493" s="70">
        <f>VLOOKUP(H2493,CPI!C$187:L$448,10,FALSE)</f>
        <v>1.6933821850304565</v>
      </c>
      <c r="K2493" s="59">
        <f t="shared" si="376"/>
        <v>4.0528125000000017</v>
      </c>
      <c r="L2493" s="70">
        <f t="shared" si="372"/>
        <v>1.9026662422877427</v>
      </c>
      <c r="M2493" s="71">
        <f t="shared" si="375"/>
        <v>3.6282678385056943</v>
      </c>
      <c r="N2493" s="59">
        <f t="shared" si="377"/>
        <v>2.5237499999999997</v>
      </c>
      <c r="O2493" s="43">
        <f t="shared" si="377"/>
        <v>3.0026326923076923</v>
      </c>
      <c r="P2493" s="69">
        <f t="shared" si="373"/>
        <v>2.5823728571458204</v>
      </c>
      <c r="Q2493" s="44">
        <f t="shared" si="374"/>
        <v>0.87418733944539806</v>
      </c>
      <c r="R2493" s="43">
        <f t="shared" si="378"/>
        <v>251</v>
      </c>
      <c r="S2493" s="45" t="e">
        <f>#REF!*M2493/100/365*365/$R2493</f>
        <v>#REF!</v>
      </c>
      <c r="T2493" s="45" t="e">
        <f>#REF!*P2493/100/365*365/$R2493</f>
        <v>#REF!</v>
      </c>
      <c r="U2493" s="45" t="e">
        <f>#REF!*F2493/100/365*365/$R2493</f>
        <v>#REF!</v>
      </c>
      <c r="V2493" s="45" t="e">
        <f>#REF!*K2493/100/365*365/$R2493</f>
        <v>#REF!</v>
      </c>
      <c r="W2493" s="45" t="e">
        <f>#REF!*O2493/100/365*365/$R2493</f>
        <v>#REF!</v>
      </c>
      <c r="X2493" s="61">
        <f t="shared" si="371"/>
        <v>2.879531249999999</v>
      </c>
      <c r="Z2493" s="54"/>
    </row>
    <row r="2494" spans="1:26" x14ac:dyDescent="0.35">
      <c r="A2494" s="42">
        <v>43514</v>
      </c>
      <c r="B2494" s="55">
        <f t="shared" si="365"/>
        <v>43422</v>
      </c>
      <c r="C2494" s="56">
        <f t="shared" si="366"/>
        <v>43513</v>
      </c>
      <c r="D2494" s="61">
        <v>1.75</v>
      </c>
      <c r="E2494" s="33">
        <v>2.2200000000000002</v>
      </c>
      <c r="F2494" s="43">
        <f t="shared" si="368"/>
        <v>1.8658333333333337</v>
      </c>
      <c r="G2494" s="60">
        <f t="shared" si="369"/>
        <v>2.391</v>
      </c>
      <c r="H2494" s="68" t="str">
        <f t="shared" si="367"/>
        <v>Mar 2019</v>
      </c>
      <c r="I2494" s="70">
        <f t="shared" si="370"/>
        <v>2.11</v>
      </c>
      <c r="J2494" s="70">
        <f>VLOOKUP(H2494,CPI!C$187:L$448,10,FALSE)</f>
        <v>1.6933821850304565</v>
      </c>
      <c r="K2494" s="59">
        <f t="shared" si="376"/>
        <v>4.0528125000000017</v>
      </c>
      <c r="L2494" s="70">
        <f t="shared" si="372"/>
        <v>1.9026662422877427</v>
      </c>
      <c r="M2494" s="71">
        <f t="shared" si="375"/>
        <v>3.6282678385056943</v>
      </c>
      <c r="N2494" s="59">
        <f t="shared" si="377"/>
        <v>2.5237499999999997</v>
      </c>
      <c r="O2494" s="43">
        <f t="shared" si="377"/>
        <v>3.0026326923076923</v>
      </c>
      <c r="P2494" s="69">
        <f t="shared" si="373"/>
        <v>2.5823728571458204</v>
      </c>
      <c r="Q2494" s="44">
        <f t="shared" si="374"/>
        <v>0.87418733944539806</v>
      </c>
      <c r="R2494" s="43">
        <f t="shared" si="378"/>
        <v>251</v>
      </c>
      <c r="S2494" s="45" t="e">
        <f>#REF!*M2494/100/365*365/$R2494</f>
        <v>#REF!</v>
      </c>
      <c r="T2494" s="45" t="e">
        <f>#REF!*P2494/100/365*365/$R2494</f>
        <v>#REF!</v>
      </c>
      <c r="U2494" s="45" t="e">
        <f>#REF!*F2494/100/365*365/$R2494</f>
        <v>#REF!</v>
      </c>
      <c r="V2494" s="45" t="e">
        <f>#REF!*K2494/100/365*365/$R2494</f>
        <v>#REF!</v>
      </c>
      <c r="W2494" s="45" t="e">
        <f>#REF!*O2494/100/365*365/$R2494</f>
        <v>#REF!</v>
      </c>
      <c r="X2494" s="61">
        <f t="shared" si="371"/>
        <v>2.879531249999999</v>
      </c>
      <c r="Z2494" s="54"/>
    </row>
    <row r="2495" spans="1:26" x14ac:dyDescent="0.35">
      <c r="A2495" s="42">
        <v>43515</v>
      </c>
      <c r="B2495" s="55">
        <f t="shared" si="365"/>
        <v>43423</v>
      </c>
      <c r="C2495" s="56">
        <f t="shared" si="366"/>
        <v>43514</v>
      </c>
      <c r="D2495" s="61">
        <v>1.76</v>
      </c>
      <c r="E2495" s="33">
        <v>2.23</v>
      </c>
      <c r="F2495" s="43">
        <f t="shared" si="368"/>
        <v>1.8593333333333335</v>
      </c>
      <c r="G2495" s="60">
        <f t="shared" si="369"/>
        <v>2.3831666666666664</v>
      </c>
      <c r="H2495" s="68" t="str">
        <f t="shared" si="367"/>
        <v>Mar 2019</v>
      </c>
      <c r="I2495" s="70">
        <f t="shared" si="370"/>
        <v>2.11</v>
      </c>
      <c r="J2495" s="70">
        <f>VLOOKUP(H2495,CPI!C$187:L$448,10,FALSE)</f>
        <v>1.6933821850304565</v>
      </c>
      <c r="K2495" s="59">
        <f t="shared" si="376"/>
        <v>4.0528125000000017</v>
      </c>
      <c r="L2495" s="70">
        <f t="shared" si="372"/>
        <v>1.9026662422877427</v>
      </c>
      <c r="M2495" s="71">
        <f t="shared" si="375"/>
        <v>3.6282678385056943</v>
      </c>
      <c r="N2495" s="59">
        <f t="shared" si="377"/>
        <v>2.5237499999999997</v>
      </c>
      <c r="O2495" s="43">
        <f t="shared" si="377"/>
        <v>3.0026326923076923</v>
      </c>
      <c r="P2495" s="69">
        <f t="shared" si="373"/>
        <v>2.5823728571458204</v>
      </c>
      <c r="Q2495" s="44">
        <f t="shared" si="374"/>
        <v>0.87418733944539806</v>
      </c>
      <c r="R2495" s="43">
        <f t="shared" si="378"/>
        <v>251</v>
      </c>
      <c r="S2495" s="45" t="e">
        <f>#REF!*M2495/100/365*365/$R2495</f>
        <v>#REF!</v>
      </c>
      <c r="T2495" s="45" t="e">
        <f>#REF!*P2495/100/365*365/$R2495</f>
        <v>#REF!</v>
      </c>
      <c r="U2495" s="45" t="e">
        <f>#REF!*F2495/100/365*365/$R2495</f>
        <v>#REF!</v>
      </c>
      <c r="V2495" s="45" t="e">
        <f>#REF!*K2495/100/365*365/$R2495</f>
        <v>#REF!</v>
      </c>
      <c r="W2495" s="45" t="e">
        <f>#REF!*O2495/100/365*365/$R2495</f>
        <v>#REF!</v>
      </c>
      <c r="X2495" s="61">
        <f t="shared" si="371"/>
        <v>2.879531249999999</v>
      </c>
      <c r="Z2495" s="54"/>
    </row>
    <row r="2496" spans="1:26" x14ac:dyDescent="0.35">
      <c r="A2496" s="42">
        <v>43516</v>
      </c>
      <c r="B2496" s="55">
        <f t="shared" si="365"/>
        <v>43424</v>
      </c>
      <c r="C2496" s="56">
        <f t="shared" si="366"/>
        <v>43515</v>
      </c>
      <c r="D2496" s="61">
        <v>1.75</v>
      </c>
      <c r="E2496" s="33">
        <v>2.23</v>
      </c>
      <c r="F2496" s="43">
        <f t="shared" si="368"/>
        <v>1.8528333333333336</v>
      </c>
      <c r="G2496" s="60">
        <f t="shared" si="369"/>
        <v>2.375166666666666</v>
      </c>
      <c r="H2496" s="68" t="str">
        <f t="shared" si="367"/>
        <v>Mar 2019</v>
      </c>
      <c r="I2496" s="70">
        <f t="shared" si="370"/>
        <v>2.11</v>
      </c>
      <c r="J2496" s="70">
        <f>VLOOKUP(H2496,CPI!C$187:L$448,10,FALSE)</f>
        <v>1.6933821850304565</v>
      </c>
      <c r="K2496" s="59">
        <f t="shared" si="376"/>
        <v>4.0528125000000017</v>
      </c>
      <c r="L2496" s="70">
        <f t="shared" si="372"/>
        <v>1.9026662422877427</v>
      </c>
      <c r="M2496" s="71">
        <f t="shared" si="375"/>
        <v>3.6282678385056943</v>
      </c>
      <c r="N2496" s="59">
        <f t="shared" si="377"/>
        <v>2.5237499999999997</v>
      </c>
      <c r="O2496" s="43">
        <f t="shared" si="377"/>
        <v>3.0026326923076923</v>
      </c>
      <c r="P2496" s="69">
        <f t="shared" si="373"/>
        <v>2.5823728571458204</v>
      </c>
      <c r="Q2496" s="44">
        <f t="shared" si="374"/>
        <v>0.87418733944539806</v>
      </c>
      <c r="R2496" s="43">
        <f t="shared" si="378"/>
        <v>251</v>
      </c>
      <c r="S2496" s="45" t="e">
        <f>#REF!*M2496/100/365*365/$R2496</f>
        <v>#REF!</v>
      </c>
      <c r="T2496" s="45" t="e">
        <f>#REF!*P2496/100/365*365/$R2496</f>
        <v>#REF!</v>
      </c>
      <c r="U2496" s="45" t="e">
        <f>#REF!*F2496/100/365*365/$R2496</f>
        <v>#REF!</v>
      </c>
      <c r="V2496" s="45" t="e">
        <f>#REF!*K2496/100/365*365/$R2496</f>
        <v>#REF!</v>
      </c>
      <c r="W2496" s="45" t="e">
        <f>#REF!*O2496/100/365*365/$R2496</f>
        <v>#REF!</v>
      </c>
      <c r="X2496" s="61">
        <f t="shared" si="371"/>
        <v>2.879531249999999</v>
      </c>
      <c r="Z2496" s="54"/>
    </row>
    <row r="2497" spans="1:26" x14ac:dyDescent="0.35">
      <c r="A2497" s="42">
        <v>43517</v>
      </c>
      <c r="B2497" s="55">
        <f t="shared" si="365"/>
        <v>43425</v>
      </c>
      <c r="C2497" s="56">
        <f t="shared" si="366"/>
        <v>43516</v>
      </c>
      <c r="D2497" s="61">
        <v>1.72</v>
      </c>
      <c r="E2497" s="33">
        <v>2.19</v>
      </c>
      <c r="F2497" s="43">
        <f t="shared" si="368"/>
        <v>1.8460000000000003</v>
      </c>
      <c r="G2497" s="60">
        <f t="shared" si="369"/>
        <v>2.3669999999999991</v>
      </c>
      <c r="H2497" s="68" t="str">
        <f t="shared" si="367"/>
        <v>Mar 2019</v>
      </c>
      <c r="I2497" s="70">
        <f t="shared" si="370"/>
        <v>2.11</v>
      </c>
      <c r="J2497" s="70">
        <f>VLOOKUP(H2497,CPI!C$187:L$448,10,FALSE)</f>
        <v>1.6933821850304565</v>
      </c>
      <c r="K2497" s="59">
        <f t="shared" si="376"/>
        <v>4.0528125000000017</v>
      </c>
      <c r="L2497" s="70">
        <f t="shared" si="372"/>
        <v>1.9026662422877427</v>
      </c>
      <c r="M2497" s="71">
        <f t="shared" si="375"/>
        <v>3.6282678385056943</v>
      </c>
      <c r="N2497" s="59">
        <f t="shared" si="377"/>
        <v>2.5237499999999997</v>
      </c>
      <c r="O2497" s="43">
        <f t="shared" si="377"/>
        <v>3.0026326923076923</v>
      </c>
      <c r="P2497" s="69">
        <f t="shared" si="373"/>
        <v>2.5823728571458204</v>
      </c>
      <c r="Q2497" s="44">
        <f t="shared" si="374"/>
        <v>0.87418733944539806</v>
      </c>
      <c r="R2497" s="43">
        <f t="shared" si="378"/>
        <v>251</v>
      </c>
      <c r="S2497" s="45" t="e">
        <f>#REF!*M2497/100/365*365/$R2497</f>
        <v>#REF!</v>
      </c>
      <c r="T2497" s="45" t="e">
        <f>#REF!*P2497/100/365*365/$R2497</f>
        <v>#REF!</v>
      </c>
      <c r="U2497" s="45" t="e">
        <f>#REF!*F2497/100/365*365/$R2497</f>
        <v>#REF!</v>
      </c>
      <c r="V2497" s="45" t="e">
        <f>#REF!*K2497/100/365*365/$R2497</f>
        <v>#REF!</v>
      </c>
      <c r="W2497" s="45" t="e">
        <f>#REF!*O2497/100/365*365/$R2497</f>
        <v>#REF!</v>
      </c>
      <c r="X2497" s="61">
        <f t="shared" si="371"/>
        <v>2.879531249999999</v>
      </c>
      <c r="Z2497" s="54"/>
    </row>
    <row r="2498" spans="1:26" x14ac:dyDescent="0.35">
      <c r="A2498" s="42">
        <v>43518</v>
      </c>
      <c r="B2498" s="55">
        <f t="shared" si="365"/>
        <v>43426</v>
      </c>
      <c r="C2498" s="56">
        <f t="shared" si="366"/>
        <v>43517</v>
      </c>
      <c r="D2498" s="61">
        <v>1.71</v>
      </c>
      <c r="E2498" s="33">
        <v>2.1800000000000002</v>
      </c>
      <c r="F2498" s="43">
        <f t="shared" si="368"/>
        <v>1.8391666666666671</v>
      </c>
      <c r="G2498" s="60">
        <f t="shared" si="369"/>
        <v>2.3586666666666658</v>
      </c>
      <c r="H2498" s="68" t="str">
        <f t="shared" si="367"/>
        <v>Mar 2019</v>
      </c>
      <c r="I2498" s="70">
        <f t="shared" si="370"/>
        <v>2.11</v>
      </c>
      <c r="J2498" s="70">
        <f>VLOOKUP(H2498,CPI!C$187:L$448,10,FALSE)</f>
        <v>1.6933821850304565</v>
      </c>
      <c r="K2498" s="59">
        <f t="shared" si="376"/>
        <v>4.0528125000000017</v>
      </c>
      <c r="L2498" s="70">
        <f t="shared" si="372"/>
        <v>1.9026662422877427</v>
      </c>
      <c r="M2498" s="71">
        <f t="shared" si="375"/>
        <v>3.6282678385056943</v>
      </c>
      <c r="N2498" s="59">
        <f t="shared" si="377"/>
        <v>2.5237499999999997</v>
      </c>
      <c r="O2498" s="43">
        <f t="shared" si="377"/>
        <v>3.0026326923076923</v>
      </c>
      <c r="P2498" s="69">
        <f t="shared" si="373"/>
        <v>2.5823728571458204</v>
      </c>
      <c r="Q2498" s="44">
        <f t="shared" si="374"/>
        <v>0.87418733944539806</v>
      </c>
      <c r="R2498" s="43">
        <f t="shared" si="378"/>
        <v>251</v>
      </c>
      <c r="S2498" s="45" t="e">
        <f>#REF!*M2498/100/365*365/$R2498</f>
        <v>#REF!</v>
      </c>
      <c r="T2498" s="45" t="e">
        <f>#REF!*P2498/100/365*365/$R2498</f>
        <v>#REF!</v>
      </c>
      <c r="U2498" s="45" t="e">
        <f>#REF!*F2498/100/365*365/$R2498</f>
        <v>#REF!</v>
      </c>
      <c r="V2498" s="45" t="e">
        <f>#REF!*K2498/100/365*365/$R2498</f>
        <v>#REF!</v>
      </c>
      <c r="W2498" s="45" t="e">
        <f>#REF!*O2498/100/365*365/$R2498</f>
        <v>#REF!</v>
      </c>
      <c r="X2498" s="61">
        <f t="shared" si="371"/>
        <v>2.879531249999999</v>
      </c>
      <c r="Z2498" s="54"/>
    </row>
    <row r="2499" spans="1:26" x14ac:dyDescent="0.35">
      <c r="A2499" s="42">
        <v>43521</v>
      </c>
      <c r="B2499" s="55">
        <f t="shared" si="365"/>
        <v>43429</v>
      </c>
      <c r="C2499" s="56">
        <f t="shared" si="366"/>
        <v>43520</v>
      </c>
      <c r="D2499" s="61">
        <v>1.68</v>
      </c>
      <c r="E2499" s="33">
        <v>2.15</v>
      </c>
      <c r="F2499" s="43">
        <f t="shared" si="368"/>
        <v>1.8323333333333336</v>
      </c>
      <c r="G2499" s="60">
        <f t="shared" si="369"/>
        <v>2.3504999999999994</v>
      </c>
      <c r="H2499" s="68" t="str">
        <f t="shared" si="367"/>
        <v>Mar 2019</v>
      </c>
      <c r="I2499" s="70">
        <f t="shared" si="370"/>
        <v>2.11</v>
      </c>
      <c r="J2499" s="70">
        <f>VLOOKUP(H2499,CPI!C$187:L$448,10,FALSE)</f>
        <v>1.6933821850304565</v>
      </c>
      <c r="K2499" s="59">
        <f t="shared" si="376"/>
        <v>4.0528125000000017</v>
      </c>
      <c r="L2499" s="70">
        <f t="shared" si="372"/>
        <v>1.9026662422877427</v>
      </c>
      <c r="M2499" s="71">
        <f t="shared" si="375"/>
        <v>3.6282678385056943</v>
      </c>
      <c r="N2499" s="59">
        <f t="shared" si="377"/>
        <v>2.5237499999999997</v>
      </c>
      <c r="O2499" s="43">
        <f t="shared" si="377"/>
        <v>3.0026326923076923</v>
      </c>
      <c r="P2499" s="69">
        <f t="shared" si="373"/>
        <v>2.5823728571458204</v>
      </c>
      <c r="Q2499" s="44">
        <f t="shared" si="374"/>
        <v>0.87418733944539806</v>
      </c>
      <c r="R2499" s="43">
        <f t="shared" si="378"/>
        <v>251</v>
      </c>
      <c r="S2499" s="45" t="e">
        <f>#REF!*M2499/100/365*365/$R2499</f>
        <v>#REF!</v>
      </c>
      <c r="T2499" s="45" t="e">
        <f>#REF!*P2499/100/365*365/$R2499</f>
        <v>#REF!</v>
      </c>
      <c r="U2499" s="45" t="e">
        <f>#REF!*F2499/100/365*365/$R2499</f>
        <v>#REF!</v>
      </c>
      <c r="V2499" s="45" t="e">
        <f>#REF!*K2499/100/365*365/$R2499</f>
        <v>#REF!</v>
      </c>
      <c r="W2499" s="45" t="e">
        <f>#REF!*O2499/100/365*365/$R2499</f>
        <v>#REF!</v>
      </c>
      <c r="X2499" s="61">
        <f t="shared" si="371"/>
        <v>2.879531249999999</v>
      </c>
      <c r="Z2499" s="54"/>
    </row>
    <row r="2500" spans="1:26" x14ac:dyDescent="0.35">
      <c r="A2500" s="42">
        <v>43522</v>
      </c>
      <c r="B2500" s="55">
        <f t="shared" si="365"/>
        <v>43430</v>
      </c>
      <c r="C2500" s="56">
        <f t="shared" si="366"/>
        <v>43521</v>
      </c>
      <c r="D2500" s="61">
        <v>1.68</v>
      </c>
      <c r="E2500" s="33">
        <v>2.15</v>
      </c>
      <c r="F2500" s="43">
        <f t="shared" si="368"/>
        <v>1.8253333333333335</v>
      </c>
      <c r="G2500" s="60">
        <f t="shared" si="369"/>
        <v>2.3421666666666661</v>
      </c>
      <c r="H2500" s="68" t="str">
        <f t="shared" si="367"/>
        <v>Mar 2019</v>
      </c>
      <c r="I2500" s="70">
        <f t="shared" si="370"/>
        <v>2.11</v>
      </c>
      <c r="J2500" s="70">
        <f>VLOOKUP(H2500,CPI!C$187:L$448,10,FALSE)</f>
        <v>1.6933821850304565</v>
      </c>
      <c r="K2500" s="59">
        <f t="shared" si="376"/>
        <v>4.0528125000000017</v>
      </c>
      <c r="L2500" s="70">
        <f t="shared" si="372"/>
        <v>1.9026662422877427</v>
      </c>
      <c r="M2500" s="71">
        <f t="shared" si="375"/>
        <v>3.6282678385056943</v>
      </c>
      <c r="N2500" s="59">
        <f t="shared" si="377"/>
        <v>2.5237499999999997</v>
      </c>
      <c r="O2500" s="43">
        <f t="shared" si="377"/>
        <v>3.0026326923076923</v>
      </c>
      <c r="P2500" s="69">
        <f t="shared" si="373"/>
        <v>2.5823728571458204</v>
      </c>
      <c r="Q2500" s="44">
        <f t="shared" si="374"/>
        <v>0.87418733944539806</v>
      </c>
      <c r="R2500" s="43">
        <f t="shared" si="378"/>
        <v>251</v>
      </c>
      <c r="S2500" s="45" t="e">
        <f>#REF!*M2500/100/365*365/$R2500</f>
        <v>#REF!</v>
      </c>
      <c r="T2500" s="45" t="e">
        <f>#REF!*P2500/100/365*365/$R2500</f>
        <v>#REF!</v>
      </c>
      <c r="U2500" s="45" t="e">
        <f>#REF!*F2500/100/365*365/$R2500</f>
        <v>#REF!</v>
      </c>
      <c r="V2500" s="45" t="e">
        <f>#REF!*K2500/100/365*365/$R2500</f>
        <v>#REF!</v>
      </c>
      <c r="W2500" s="45" t="e">
        <f>#REF!*O2500/100/365*365/$R2500</f>
        <v>#REF!</v>
      </c>
      <c r="X2500" s="61">
        <f t="shared" si="371"/>
        <v>2.879531249999999</v>
      </c>
      <c r="Z2500" s="54"/>
    </row>
    <row r="2501" spans="1:26" x14ac:dyDescent="0.35">
      <c r="A2501" s="42">
        <v>43523</v>
      </c>
      <c r="B2501" s="55">
        <f t="shared" si="365"/>
        <v>43431</v>
      </c>
      <c r="C2501" s="56">
        <f t="shared" si="366"/>
        <v>43522</v>
      </c>
      <c r="D2501" s="61">
        <v>1.66</v>
      </c>
      <c r="E2501" s="33">
        <v>2.14</v>
      </c>
      <c r="F2501" s="43">
        <f t="shared" si="368"/>
        <v>1.8185000000000002</v>
      </c>
      <c r="G2501" s="60">
        <f t="shared" si="369"/>
        <v>2.3340000000000001</v>
      </c>
      <c r="H2501" s="68" t="str">
        <f t="shared" si="367"/>
        <v>Mar 2019</v>
      </c>
      <c r="I2501" s="70">
        <f t="shared" si="370"/>
        <v>2.11</v>
      </c>
      <c r="J2501" s="70">
        <f>VLOOKUP(H2501,CPI!C$187:L$448,10,FALSE)</f>
        <v>1.6933821850304565</v>
      </c>
      <c r="K2501" s="59">
        <f t="shared" si="376"/>
        <v>4.0528125000000017</v>
      </c>
      <c r="L2501" s="70">
        <f t="shared" si="372"/>
        <v>1.9026662422877427</v>
      </c>
      <c r="M2501" s="71">
        <f t="shared" si="375"/>
        <v>3.6282678385056943</v>
      </c>
      <c r="N2501" s="59">
        <f t="shared" si="377"/>
        <v>2.5237499999999997</v>
      </c>
      <c r="O2501" s="43">
        <f t="shared" si="377"/>
        <v>3.0026326923076923</v>
      </c>
      <c r="P2501" s="69">
        <f t="shared" si="373"/>
        <v>2.5823728571458204</v>
      </c>
      <c r="Q2501" s="44">
        <f t="shared" si="374"/>
        <v>0.87418733944539806</v>
      </c>
      <c r="R2501" s="43">
        <f t="shared" si="378"/>
        <v>251</v>
      </c>
      <c r="S2501" s="45" t="e">
        <f>#REF!*M2501/100/365*365/$R2501</f>
        <v>#REF!</v>
      </c>
      <c r="T2501" s="45" t="e">
        <f>#REF!*P2501/100/365*365/$R2501</f>
        <v>#REF!</v>
      </c>
      <c r="U2501" s="45" t="e">
        <f>#REF!*F2501/100/365*365/$R2501</f>
        <v>#REF!</v>
      </c>
      <c r="V2501" s="45" t="e">
        <f>#REF!*K2501/100/365*365/$R2501</f>
        <v>#REF!</v>
      </c>
      <c r="W2501" s="45" t="e">
        <f>#REF!*O2501/100/365*365/$R2501</f>
        <v>#REF!</v>
      </c>
      <c r="X2501" s="61">
        <f t="shared" si="371"/>
        <v>2.879531249999999</v>
      </c>
      <c r="Z2501" s="54"/>
    </row>
    <row r="2502" spans="1:26" x14ac:dyDescent="0.35">
      <c r="A2502" s="42">
        <v>43524</v>
      </c>
      <c r="B2502" s="55">
        <f t="shared" si="365"/>
        <v>43432</v>
      </c>
      <c r="C2502" s="56">
        <f t="shared" si="366"/>
        <v>43523</v>
      </c>
      <c r="D2502" s="61">
        <v>1.67</v>
      </c>
      <c r="E2502" s="33">
        <v>2.16</v>
      </c>
      <c r="F2502" s="43">
        <f t="shared" si="368"/>
        <v>1.8118333333333334</v>
      </c>
      <c r="G2502" s="60">
        <f t="shared" si="369"/>
        <v>2.3259999999999996</v>
      </c>
      <c r="H2502" s="68" t="str">
        <f t="shared" si="367"/>
        <v>Mar 2019</v>
      </c>
      <c r="I2502" s="70">
        <f t="shared" si="370"/>
        <v>2.11</v>
      </c>
      <c r="J2502" s="70">
        <f>VLOOKUP(H2502,CPI!C$187:L$448,10,FALSE)</f>
        <v>1.6933821850304565</v>
      </c>
      <c r="K2502" s="59">
        <f t="shared" si="376"/>
        <v>4.0528125000000017</v>
      </c>
      <c r="L2502" s="70">
        <f t="shared" si="372"/>
        <v>1.9026662422877427</v>
      </c>
      <c r="M2502" s="71">
        <f t="shared" si="375"/>
        <v>3.6282678385056943</v>
      </c>
      <c r="N2502" s="59">
        <f t="shared" si="377"/>
        <v>2.5237499999999997</v>
      </c>
      <c r="O2502" s="43">
        <f t="shared" si="377"/>
        <v>3.0026326923076923</v>
      </c>
      <c r="P2502" s="69">
        <f t="shared" si="373"/>
        <v>2.5823728571458204</v>
      </c>
      <c r="Q2502" s="44">
        <f t="shared" si="374"/>
        <v>0.87418733944539806</v>
      </c>
      <c r="R2502" s="43">
        <f t="shared" si="378"/>
        <v>251</v>
      </c>
      <c r="S2502" s="45" t="e">
        <f>#REF!*M2502/100/365*365/$R2502</f>
        <v>#REF!</v>
      </c>
      <c r="T2502" s="45" t="e">
        <f>#REF!*P2502/100/365*365/$R2502</f>
        <v>#REF!</v>
      </c>
      <c r="U2502" s="45" t="e">
        <f>#REF!*F2502/100/365*365/$R2502</f>
        <v>#REF!</v>
      </c>
      <c r="V2502" s="45" t="e">
        <f>#REF!*K2502/100/365*365/$R2502</f>
        <v>#REF!</v>
      </c>
      <c r="W2502" s="45" t="e">
        <f>#REF!*O2502/100/365*365/$R2502</f>
        <v>#REF!</v>
      </c>
      <c r="X2502" s="61">
        <f t="shared" si="371"/>
        <v>2.879531249999999</v>
      </c>
      <c r="Z2502" s="54"/>
    </row>
    <row r="2503" spans="1:26" x14ac:dyDescent="0.35">
      <c r="A2503" s="42">
        <v>43525</v>
      </c>
      <c r="B2503" s="55">
        <f t="shared" ref="B2503:B2566" si="379">EDATE(A2503,-3)</f>
        <v>43435</v>
      </c>
      <c r="C2503" s="56">
        <f t="shared" ref="C2503:C2566" si="380">A2503-1</f>
        <v>43524</v>
      </c>
      <c r="D2503" s="61">
        <v>1.67</v>
      </c>
      <c r="E2503" s="33">
        <v>2.17</v>
      </c>
      <c r="F2503" s="43">
        <f t="shared" si="368"/>
        <v>1.8023728813559323</v>
      </c>
      <c r="G2503" s="60">
        <f t="shared" si="369"/>
        <v>2.3150847457627113</v>
      </c>
      <c r="H2503" s="68" t="str">
        <f t="shared" ref="H2503:H2566" si="381">"Mar "&amp;IF(MONTH(A2503)&gt;=4,YEAR(A2503)+1,YEAR(A2503))</f>
        <v>Mar 2019</v>
      </c>
      <c r="I2503" s="70">
        <f t="shared" si="370"/>
        <v>2.11</v>
      </c>
      <c r="J2503" s="70">
        <f>VLOOKUP(H2503,CPI!C$187:L$448,10,FALSE)</f>
        <v>1.6933821850304565</v>
      </c>
      <c r="K2503" s="59">
        <f t="shared" si="376"/>
        <v>4.0528125000000017</v>
      </c>
      <c r="L2503" s="70">
        <f t="shared" si="372"/>
        <v>1.9026662422877427</v>
      </c>
      <c r="M2503" s="71">
        <f t="shared" si="375"/>
        <v>3.6282678385056943</v>
      </c>
      <c r="N2503" s="59">
        <f t="shared" si="377"/>
        <v>2.5237499999999997</v>
      </c>
      <c r="O2503" s="43">
        <f t="shared" si="377"/>
        <v>3.0026326923076923</v>
      </c>
      <c r="P2503" s="69">
        <f t="shared" si="373"/>
        <v>2.5823728571458204</v>
      </c>
      <c r="Q2503" s="44">
        <f t="shared" si="374"/>
        <v>0.87418733944539806</v>
      </c>
      <c r="R2503" s="43">
        <f t="shared" si="378"/>
        <v>251</v>
      </c>
      <c r="S2503" s="45" t="e">
        <f>#REF!*M2503/100/365*365/$R2503</f>
        <v>#REF!</v>
      </c>
      <c r="T2503" s="45" t="e">
        <f>#REF!*P2503/100/365*365/$R2503</f>
        <v>#REF!</v>
      </c>
      <c r="U2503" s="45" t="e">
        <f>#REF!*F2503/100/365*365/$R2503</f>
        <v>#REF!</v>
      </c>
      <c r="V2503" s="45" t="e">
        <f>#REF!*K2503/100/365*365/$R2503</f>
        <v>#REF!</v>
      </c>
      <c r="W2503" s="45" t="e">
        <f>#REF!*O2503/100/365*365/$R2503</f>
        <v>#REF!</v>
      </c>
      <c r="X2503" s="61">
        <f t="shared" si="371"/>
        <v>2.879531249999999</v>
      </c>
      <c r="Z2503" s="54"/>
    </row>
    <row r="2504" spans="1:26" x14ac:dyDescent="0.35">
      <c r="A2504" s="42">
        <v>43528</v>
      </c>
      <c r="B2504" s="55">
        <f t="shared" si="379"/>
        <v>43438</v>
      </c>
      <c r="C2504" s="56">
        <f t="shared" si="380"/>
        <v>43527</v>
      </c>
      <c r="D2504" s="61">
        <v>1.69</v>
      </c>
      <c r="E2504" s="33">
        <v>2.2000000000000002</v>
      </c>
      <c r="F2504" s="43">
        <f t="shared" ref="F2504:F2567" si="382">AVERAGEIFS(D:D,A:A,"&gt;"&amp;B2504,A:A,"&lt;="&amp;C2504)</f>
        <v>1.7931034482758625</v>
      </c>
      <c r="G2504" s="60">
        <f t="shared" ref="G2504:G2567" si="383">AVERAGEIFS(E:E,A:A,"&gt;"&amp;B2504,A:A,"&lt;="&amp;C2504)</f>
        <v>2.3046551724137929</v>
      </c>
      <c r="H2504" s="68" t="str">
        <f t="shared" si="381"/>
        <v>Mar 2019</v>
      </c>
      <c r="I2504" s="70">
        <f t="shared" si="370"/>
        <v>2.11</v>
      </c>
      <c r="J2504" s="70">
        <f>VLOOKUP(H2504,CPI!C$187:L$448,10,FALSE)</f>
        <v>1.6933821850304565</v>
      </c>
      <c r="K2504" s="59">
        <f t="shared" si="376"/>
        <v>4.0528125000000017</v>
      </c>
      <c r="L2504" s="70">
        <f t="shared" si="372"/>
        <v>1.9026662422877427</v>
      </c>
      <c r="M2504" s="71">
        <f t="shared" si="375"/>
        <v>3.6282678385056943</v>
      </c>
      <c r="N2504" s="59">
        <f t="shared" si="377"/>
        <v>2.5237499999999997</v>
      </c>
      <c r="O2504" s="43">
        <f t="shared" si="377"/>
        <v>3.0026326923076923</v>
      </c>
      <c r="P2504" s="69">
        <f t="shared" si="373"/>
        <v>2.5823728571458204</v>
      </c>
      <c r="Q2504" s="44">
        <f t="shared" si="374"/>
        <v>0.87418733944539806</v>
      </c>
      <c r="R2504" s="43">
        <f t="shared" si="378"/>
        <v>251</v>
      </c>
      <c r="S2504" s="45" t="e">
        <f>#REF!*M2504/100/365*365/$R2504</f>
        <v>#REF!</v>
      </c>
      <c r="T2504" s="45" t="e">
        <f>#REF!*P2504/100/365*365/$R2504</f>
        <v>#REF!</v>
      </c>
      <c r="U2504" s="45" t="e">
        <f>#REF!*F2504/100/365*365/$R2504</f>
        <v>#REF!</v>
      </c>
      <c r="V2504" s="45" t="e">
        <f>#REF!*K2504/100/365*365/$R2504</f>
        <v>#REF!</v>
      </c>
      <c r="W2504" s="45" t="e">
        <f>#REF!*O2504/100/365*365/$R2504</f>
        <v>#REF!</v>
      </c>
      <c r="X2504" s="61">
        <f t="shared" si="371"/>
        <v>2.879531249999999</v>
      </c>
      <c r="Z2504" s="54"/>
    </row>
    <row r="2505" spans="1:26" x14ac:dyDescent="0.35">
      <c r="A2505" s="42">
        <v>43529</v>
      </c>
      <c r="B2505" s="55">
        <f t="shared" si="379"/>
        <v>43439</v>
      </c>
      <c r="C2505" s="56">
        <f t="shared" si="380"/>
        <v>43528</v>
      </c>
      <c r="D2505" s="61">
        <v>1.68</v>
      </c>
      <c r="E2505" s="33">
        <v>2.17</v>
      </c>
      <c r="F2505" s="43">
        <f t="shared" si="382"/>
        <v>1.7886206896551728</v>
      </c>
      <c r="G2505" s="60">
        <f t="shared" si="383"/>
        <v>2.2998275862068964</v>
      </c>
      <c r="H2505" s="68" t="str">
        <f t="shared" si="381"/>
        <v>Mar 2019</v>
      </c>
      <c r="I2505" s="70">
        <f t="shared" si="370"/>
        <v>2.11</v>
      </c>
      <c r="J2505" s="70">
        <f>VLOOKUP(H2505,CPI!C$187:L$448,10,FALSE)</f>
        <v>1.6933821850304565</v>
      </c>
      <c r="K2505" s="59">
        <f t="shared" si="376"/>
        <v>4.0528125000000017</v>
      </c>
      <c r="L2505" s="70">
        <f t="shared" si="372"/>
        <v>1.9026662422877427</v>
      </c>
      <c r="M2505" s="71">
        <f t="shared" si="375"/>
        <v>3.6282678385056943</v>
      </c>
      <c r="N2505" s="59">
        <f t="shared" si="377"/>
        <v>2.5237499999999997</v>
      </c>
      <c r="O2505" s="43">
        <f t="shared" si="377"/>
        <v>3.0026326923076923</v>
      </c>
      <c r="P2505" s="69">
        <f t="shared" si="373"/>
        <v>2.5823728571458204</v>
      </c>
      <c r="Q2505" s="44">
        <f t="shared" si="374"/>
        <v>0.87418733944539806</v>
      </c>
      <c r="R2505" s="43">
        <f t="shared" si="378"/>
        <v>251</v>
      </c>
      <c r="S2505" s="45" t="e">
        <f>#REF!*M2505/100/365*365/$R2505</f>
        <v>#REF!</v>
      </c>
      <c r="T2505" s="45" t="e">
        <f>#REF!*P2505/100/365*365/$R2505</f>
        <v>#REF!</v>
      </c>
      <c r="U2505" s="45" t="e">
        <f>#REF!*F2505/100/365*365/$R2505</f>
        <v>#REF!</v>
      </c>
      <c r="V2505" s="45" t="e">
        <f>#REF!*K2505/100/365*365/$R2505</f>
        <v>#REF!</v>
      </c>
      <c r="W2505" s="45" t="e">
        <f>#REF!*O2505/100/365*365/$R2505</f>
        <v>#REF!</v>
      </c>
      <c r="X2505" s="61">
        <f t="shared" si="371"/>
        <v>2.879531249999999</v>
      </c>
      <c r="Z2505" s="54"/>
    </row>
    <row r="2506" spans="1:26" x14ac:dyDescent="0.35">
      <c r="A2506" s="42">
        <v>43530</v>
      </c>
      <c r="B2506" s="55">
        <f t="shared" si="379"/>
        <v>43440</v>
      </c>
      <c r="C2506" s="56">
        <f t="shared" si="380"/>
        <v>43529</v>
      </c>
      <c r="D2506" s="61">
        <v>1.66</v>
      </c>
      <c r="E2506" s="33">
        <v>2.15</v>
      </c>
      <c r="F2506" s="43">
        <f t="shared" si="382"/>
        <v>1.7843103448275863</v>
      </c>
      <c r="G2506" s="60">
        <f t="shared" si="383"/>
        <v>2.2949999999999999</v>
      </c>
      <c r="H2506" s="68" t="str">
        <f t="shared" si="381"/>
        <v>Mar 2019</v>
      </c>
      <c r="I2506" s="70">
        <f t="shared" si="370"/>
        <v>2.11</v>
      </c>
      <c r="J2506" s="70">
        <f>VLOOKUP(H2506,CPI!C$187:L$448,10,FALSE)</f>
        <v>1.6933821850304565</v>
      </c>
      <c r="K2506" s="59">
        <f t="shared" si="376"/>
        <v>4.0528125000000017</v>
      </c>
      <c r="L2506" s="70">
        <f t="shared" si="372"/>
        <v>1.9026662422877427</v>
      </c>
      <c r="M2506" s="71">
        <f t="shared" si="375"/>
        <v>3.6282678385056943</v>
      </c>
      <c r="N2506" s="59">
        <f t="shared" si="377"/>
        <v>2.5237499999999997</v>
      </c>
      <c r="O2506" s="43">
        <f t="shared" si="377"/>
        <v>3.0026326923076923</v>
      </c>
      <c r="P2506" s="69">
        <f t="shared" si="373"/>
        <v>2.5823728571458204</v>
      </c>
      <c r="Q2506" s="44">
        <f t="shared" si="374"/>
        <v>0.87418733944539806</v>
      </c>
      <c r="R2506" s="43">
        <f t="shared" si="378"/>
        <v>251</v>
      </c>
      <c r="S2506" s="45" t="e">
        <f>#REF!*M2506/100/365*365/$R2506</f>
        <v>#REF!</v>
      </c>
      <c r="T2506" s="45" t="e">
        <f>#REF!*P2506/100/365*365/$R2506</f>
        <v>#REF!</v>
      </c>
      <c r="U2506" s="45" t="e">
        <f>#REF!*F2506/100/365*365/$R2506</f>
        <v>#REF!</v>
      </c>
      <c r="V2506" s="45" t="e">
        <f>#REF!*K2506/100/365*365/$R2506</f>
        <v>#REF!</v>
      </c>
      <c r="W2506" s="45" t="e">
        <f>#REF!*O2506/100/365*365/$R2506</f>
        <v>#REF!</v>
      </c>
      <c r="X2506" s="61">
        <f t="shared" si="371"/>
        <v>2.879531249999999</v>
      </c>
      <c r="Z2506" s="54"/>
    </row>
    <row r="2507" spans="1:26" x14ac:dyDescent="0.35">
      <c r="A2507" s="42">
        <v>43531</v>
      </c>
      <c r="B2507" s="55">
        <f t="shared" si="379"/>
        <v>43441</v>
      </c>
      <c r="C2507" s="56">
        <f t="shared" si="380"/>
        <v>43530</v>
      </c>
      <c r="D2507" s="61">
        <v>1.64</v>
      </c>
      <c r="E2507" s="33">
        <v>2.12</v>
      </c>
      <c r="F2507" s="43">
        <f t="shared" si="382"/>
        <v>1.779655172413793</v>
      </c>
      <c r="G2507" s="60">
        <f t="shared" si="383"/>
        <v>2.2898275862068966</v>
      </c>
      <c r="H2507" s="68" t="str">
        <f t="shared" si="381"/>
        <v>Mar 2019</v>
      </c>
      <c r="I2507" s="70">
        <f t="shared" si="370"/>
        <v>2.11</v>
      </c>
      <c r="J2507" s="70">
        <f>VLOOKUP(H2507,CPI!C$187:L$448,10,FALSE)</f>
        <v>1.6933821850304565</v>
      </c>
      <c r="K2507" s="59">
        <f t="shared" si="376"/>
        <v>4.0528125000000017</v>
      </c>
      <c r="L2507" s="70">
        <f t="shared" si="372"/>
        <v>1.9026662422877427</v>
      </c>
      <c r="M2507" s="71">
        <f t="shared" si="375"/>
        <v>3.6282678385056943</v>
      </c>
      <c r="N2507" s="59">
        <f t="shared" si="377"/>
        <v>2.5237499999999997</v>
      </c>
      <c r="O2507" s="43">
        <f t="shared" si="377"/>
        <v>3.0026326923076923</v>
      </c>
      <c r="P2507" s="69">
        <f t="shared" si="373"/>
        <v>2.5823728571458204</v>
      </c>
      <c r="Q2507" s="44">
        <f t="shared" si="374"/>
        <v>0.87418733944539806</v>
      </c>
      <c r="R2507" s="43">
        <f t="shared" si="378"/>
        <v>251</v>
      </c>
      <c r="S2507" s="45" t="e">
        <f>#REF!*M2507/100/365*365/$R2507</f>
        <v>#REF!</v>
      </c>
      <c r="T2507" s="45" t="e">
        <f>#REF!*P2507/100/365*365/$R2507</f>
        <v>#REF!</v>
      </c>
      <c r="U2507" s="45" t="e">
        <f>#REF!*F2507/100/365*365/$R2507</f>
        <v>#REF!</v>
      </c>
      <c r="V2507" s="45" t="e">
        <f>#REF!*K2507/100/365*365/$R2507</f>
        <v>#REF!</v>
      </c>
      <c r="W2507" s="45" t="e">
        <f>#REF!*O2507/100/365*365/$R2507</f>
        <v>#REF!</v>
      </c>
      <c r="X2507" s="61">
        <f t="shared" si="371"/>
        <v>2.879531249999999</v>
      </c>
      <c r="Z2507" s="54"/>
    </row>
    <row r="2508" spans="1:26" x14ac:dyDescent="0.35">
      <c r="A2508" s="42">
        <v>43532</v>
      </c>
      <c r="B2508" s="55">
        <f t="shared" si="379"/>
        <v>43442</v>
      </c>
      <c r="C2508" s="56">
        <f t="shared" si="380"/>
        <v>43531</v>
      </c>
      <c r="D2508" s="61">
        <v>1.62</v>
      </c>
      <c r="E2508" s="33">
        <v>2.0699999999999998</v>
      </c>
      <c r="F2508" s="43">
        <f t="shared" si="382"/>
        <v>1.7772881355932204</v>
      </c>
      <c r="G2508" s="60">
        <f t="shared" si="383"/>
        <v>2.2869491525423729</v>
      </c>
      <c r="H2508" s="68" t="str">
        <f t="shared" si="381"/>
        <v>Mar 2019</v>
      </c>
      <c r="I2508" s="70">
        <f t="shared" si="370"/>
        <v>2.11</v>
      </c>
      <c r="J2508" s="70">
        <f>VLOOKUP(H2508,CPI!C$187:L$448,10,FALSE)</f>
        <v>1.6933821850304565</v>
      </c>
      <c r="K2508" s="59">
        <f t="shared" si="376"/>
        <v>4.0528125000000017</v>
      </c>
      <c r="L2508" s="70">
        <f t="shared" si="372"/>
        <v>1.9026662422877427</v>
      </c>
      <c r="M2508" s="71">
        <f t="shared" si="375"/>
        <v>3.6282678385056943</v>
      </c>
      <c r="N2508" s="59">
        <f t="shared" si="377"/>
        <v>2.5237499999999997</v>
      </c>
      <c r="O2508" s="43">
        <f t="shared" si="377"/>
        <v>3.0026326923076923</v>
      </c>
      <c r="P2508" s="69">
        <f t="shared" si="373"/>
        <v>2.5823728571458204</v>
      </c>
      <c r="Q2508" s="44">
        <f t="shared" si="374"/>
        <v>0.87418733944539806</v>
      </c>
      <c r="R2508" s="43">
        <f t="shared" si="378"/>
        <v>251</v>
      </c>
      <c r="S2508" s="45" t="e">
        <f>#REF!*M2508/100/365*365/$R2508</f>
        <v>#REF!</v>
      </c>
      <c r="T2508" s="45" t="e">
        <f>#REF!*P2508/100/365*365/$R2508</f>
        <v>#REF!</v>
      </c>
      <c r="U2508" s="45" t="e">
        <f>#REF!*F2508/100/365*365/$R2508</f>
        <v>#REF!</v>
      </c>
      <c r="V2508" s="45" t="e">
        <f>#REF!*K2508/100/365*365/$R2508</f>
        <v>#REF!</v>
      </c>
      <c r="W2508" s="45" t="e">
        <f>#REF!*O2508/100/365*365/$R2508</f>
        <v>#REF!</v>
      </c>
      <c r="X2508" s="61">
        <f t="shared" si="371"/>
        <v>2.879531249999999</v>
      </c>
      <c r="Z2508" s="54"/>
    </row>
    <row r="2509" spans="1:26" x14ac:dyDescent="0.35">
      <c r="A2509" s="42">
        <v>43535</v>
      </c>
      <c r="B2509" s="55">
        <f t="shared" si="379"/>
        <v>43445</v>
      </c>
      <c r="C2509" s="56">
        <f t="shared" si="380"/>
        <v>43534</v>
      </c>
      <c r="D2509" s="61">
        <v>1.64</v>
      </c>
      <c r="E2509" s="33">
        <v>2.09</v>
      </c>
      <c r="F2509" s="43">
        <f t="shared" si="382"/>
        <v>1.7694827586206896</v>
      </c>
      <c r="G2509" s="60">
        <f t="shared" si="383"/>
        <v>2.2777586206896556</v>
      </c>
      <c r="H2509" s="68" t="str">
        <f t="shared" si="381"/>
        <v>Mar 2019</v>
      </c>
      <c r="I2509" s="70">
        <f t="shared" si="370"/>
        <v>2.11</v>
      </c>
      <c r="J2509" s="70">
        <f>VLOOKUP(H2509,CPI!C$187:L$448,10,FALSE)</f>
        <v>1.6933821850304565</v>
      </c>
      <c r="K2509" s="59">
        <f t="shared" si="376"/>
        <v>4.0528125000000017</v>
      </c>
      <c r="L2509" s="70">
        <f t="shared" si="372"/>
        <v>1.9026662422877427</v>
      </c>
      <c r="M2509" s="71">
        <f t="shared" si="375"/>
        <v>3.6282678385056943</v>
      </c>
      <c r="N2509" s="59">
        <f t="shared" si="377"/>
        <v>2.5237499999999997</v>
      </c>
      <c r="O2509" s="43">
        <f t="shared" si="377"/>
        <v>3.0026326923076923</v>
      </c>
      <c r="P2509" s="69">
        <f t="shared" si="373"/>
        <v>2.5823728571458204</v>
      </c>
      <c r="Q2509" s="44">
        <f t="shared" si="374"/>
        <v>0.87418733944539806</v>
      </c>
      <c r="R2509" s="43">
        <f t="shared" si="378"/>
        <v>251</v>
      </c>
      <c r="S2509" s="45" t="e">
        <f>#REF!*M2509/100/365*365/$R2509</f>
        <v>#REF!</v>
      </c>
      <c r="T2509" s="45" t="e">
        <f>#REF!*P2509/100/365*365/$R2509</f>
        <v>#REF!</v>
      </c>
      <c r="U2509" s="45" t="e">
        <f>#REF!*F2509/100/365*365/$R2509</f>
        <v>#REF!</v>
      </c>
      <c r="V2509" s="45" t="e">
        <f>#REF!*K2509/100/365*365/$R2509</f>
        <v>#REF!</v>
      </c>
      <c r="W2509" s="45" t="e">
        <f>#REF!*O2509/100/365*365/$R2509</f>
        <v>#REF!</v>
      </c>
      <c r="X2509" s="61">
        <f t="shared" si="371"/>
        <v>2.879531249999999</v>
      </c>
      <c r="Z2509" s="54"/>
    </row>
    <row r="2510" spans="1:26" x14ac:dyDescent="0.35">
      <c r="A2510" s="42">
        <v>43536</v>
      </c>
      <c r="B2510" s="55">
        <f t="shared" si="379"/>
        <v>43446</v>
      </c>
      <c r="C2510" s="56">
        <f t="shared" si="380"/>
        <v>43535</v>
      </c>
      <c r="D2510" s="61">
        <v>1.64</v>
      </c>
      <c r="E2510" s="33">
        <v>2.09</v>
      </c>
      <c r="F2510" s="43">
        <f t="shared" si="382"/>
        <v>1.7641379310344829</v>
      </c>
      <c r="G2510" s="60">
        <f t="shared" si="383"/>
        <v>2.2710344827586213</v>
      </c>
      <c r="H2510" s="68" t="str">
        <f t="shared" si="381"/>
        <v>Mar 2019</v>
      </c>
      <c r="I2510" s="70">
        <f t="shared" si="370"/>
        <v>2.11</v>
      </c>
      <c r="J2510" s="70">
        <f>VLOOKUP(H2510,CPI!C$187:L$448,10,FALSE)</f>
        <v>1.6933821850304565</v>
      </c>
      <c r="K2510" s="59">
        <f t="shared" si="376"/>
        <v>4.0528125000000017</v>
      </c>
      <c r="L2510" s="70">
        <f t="shared" si="372"/>
        <v>1.9026662422877427</v>
      </c>
      <c r="M2510" s="71">
        <f t="shared" si="375"/>
        <v>3.6282678385056943</v>
      </c>
      <c r="N2510" s="59">
        <f t="shared" si="377"/>
        <v>2.5237499999999997</v>
      </c>
      <c r="O2510" s="43">
        <f t="shared" si="377"/>
        <v>3.0026326923076923</v>
      </c>
      <c r="P2510" s="69">
        <f t="shared" si="373"/>
        <v>2.5823728571458204</v>
      </c>
      <c r="Q2510" s="44">
        <f t="shared" si="374"/>
        <v>0.87418733944539806</v>
      </c>
      <c r="R2510" s="43">
        <f t="shared" si="378"/>
        <v>251</v>
      </c>
      <c r="S2510" s="45" t="e">
        <f>#REF!*M2510/100/365*365/$R2510</f>
        <v>#REF!</v>
      </c>
      <c r="T2510" s="45" t="e">
        <f>#REF!*P2510/100/365*365/$R2510</f>
        <v>#REF!</v>
      </c>
      <c r="U2510" s="45" t="e">
        <f>#REF!*F2510/100/365*365/$R2510</f>
        <v>#REF!</v>
      </c>
      <c r="V2510" s="45" t="e">
        <f>#REF!*K2510/100/365*365/$R2510</f>
        <v>#REF!</v>
      </c>
      <c r="W2510" s="45" t="e">
        <f>#REF!*O2510/100/365*365/$R2510</f>
        <v>#REF!</v>
      </c>
      <c r="X2510" s="61">
        <f t="shared" si="371"/>
        <v>2.879531249999999</v>
      </c>
      <c r="Z2510" s="54"/>
    </row>
    <row r="2511" spans="1:26" x14ac:dyDescent="0.35">
      <c r="A2511" s="42">
        <v>43537</v>
      </c>
      <c r="B2511" s="55">
        <f t="shared" si="379"/>
        <v>43447</v>
      </c>
      <c r="C2511" s="56">
        <f t="shared" si="380"/>
        <v>43536</v>
      </c>
      <c r="D2511" s="61">
        <v>1.62</v>
      </c>
      <c r="E2511" s="33">
        <v>2.04</v>
      </c>
      <c r="F2511" s="43">
        <f t="shared" si="382"/>
        <v>1.7584482758620692</v>
      </c>
      <c r="G2511" s="60">
        <f t="shared" si="383"/>
        <v>2.2637931034482759</v>
      </c>
      <c r="H2511" s="68" t="str">
        <f t="shared" si="381"/>
        <v>Mar 2019</v>
      </c>
      <c r="I2511" s="70">
        <f t="shared" si="370"/>
        <v>2.11</v>
      </c>
      <c r="J2511" s="70">
        <f>VLOOKUP(H2511,CPI!C$187:L$448,10,FALSE)</f>
        <v>1.6933821850304565</v>
      </c>
      <c r="K2511" s="59">
        <f t="shared" si="376"/>
        <v>4.0528125000000017</v>
      </c>
      <c r="L2511" s="70">
        <f t="shared" si="372"/>
        <v>1.9026662422877427</v>
      </c>
      <c r="M2511" s="71">
        <f t="shared" si="375"/>
        <v>3.6282678385056943</v>
      </c>
      <c r="N2511" s="59">
        <f t="shared" si="377"/>
        <v>2.5237499999999997</v>
      </c>
      <c r="O2511" s="43">
        <f t="shared" si="377"/>
        <v>3.0026326923076923</v>
      </c>
      <c r="P2511" s="69">
        <f t="shared" si="373"/>
        <v>2.5823728571458204</v>
      </c>
      <c r="Q2511" s="44">
        <f t="shared" si="374"/>
        <v>0.87418733944539806</v>
      </c>
      <c r="R2511" s="43">
        <f t="shared" si="378"/>
        <v>251</v>
      </c>
      <c r="S2511" s="45" t="e">
        <f>#REF!*M2511/100/365*365/$R2511</f>
        <v>#REF!</v>
      </c>
      <c r="T2511" s="45" t="e">
        <f>#REF!*P2511/100/365*365/$R2511</f>
        <v>#REF!</v>
      </c>
      <c r="U2511" s="45" t="e">
        <f>#REF!*F2511/100/365*365/$R2511</f>
        <v>#REF!</v>
      </c>
      <c r="V2511" s="45" t="e">
        <f>#REF!*K2511/100/365*365/$R2511</f>
        <v>#REF!</v>
      </c>
      <c r="W2511" s="45" t="e">
        <f>#REF!*O2511/100/365*365/$R2511</f>
        <v>#REF!</v>
      </c>
      <c r="X2511" s="61">
        <f t="shared" si="371"/>
        <v>2.879531249999999</v>
      </c>
      <c r="Z2511" s="54"/>
    </row>
    <row r="2512" spans="1:26" x14ac:dyDescent="0.35">
      <c r="A2512" s="42">
        <v>43538</v>
      </c>
      <c r="B2512" s="55">
        <f t="shared" si="379"/>
        <v>43448</v>
      </c>
      <c r="C2512" s="56">
        <f t="shared" si="380"/>
        <v>43537</v>
      </c>
      <c r="D2512" s="61">
        <v>1.64</v>
      </c>
      <c r="E2512" s="33">
        <v>2.0499999999999998</v>
      </c>
      <c r="F2512" s="43">
        <f t="shared" si="382"/>
        <v>1.7529310344827589</v>
      </c>
      <c r="G2512" s="60">
        <f t="shared" si="383"/>
        <v>2.256206896551725</v>
      </c>
      <c r="H2512" s="68" t="str">
        <f t="shared" si="381"/>
        <v>Mar 2019</v>
      </c>
      <c r="I2512" s="70">
        <f t="shared" si="370"/>
        <v>2.11</v>
      </c>
      <c r="J2512" s="70">
        <f>VLOOKUP(H2512,CPI!C$187:L$448,10,FALSE)</f>
        <v>1.6933821850304565</v>
      </c>
      <c r="K2512" s="59">
        <f t="shared" si="376"/>
        <v>4.0528125000000017</v>
      </c>
      <c r="L2512" s="70">
        <f t="shared" si="372"/>
        <v>1.9026662422877427</v>
      </c>
      <c r="M2512" s="71">
        <f t="shared" si="375"/>
        <v>3.6282678385056943</v>
      </c>
      <c r="N2512" s="59">
        <f t="shared" si="377"/>
        <v>2.5237499999999997</v>
      </c>
      <c r="O2512" s="43">
        <f t="shared" si="377"/>
        <v>3.0026326923076923</v>
      </c>
      <c r="P2512" s="69">
        <f t="shared" si="373"/>
        <v>2.5823728571458204</v>
      </c>
      <c r="Q2512" s="44">
        <f t="shared" si="374"/>
        <v>0.87418733944539806</v>
      </c>
      <c r="R2512" s="43">
        <f t="shared" si="378"/>
        <v>251</v>
      </c>
      <c r="S2512" s="45" t="e">
        <f>#REF!*M2512/100/365*365/$R2512</f>
        <v>#REF!</v>
      </c>
      <c r="T2512" s="45" t="e">
        <f>#REF!*P2512/100/365*365/$R2512</f>
        <v>#REF!</v>
      </c>
      <c r="U2512" s="45" t="e">
        <f>#REF!*F2512/100/365*365/$R2512</f>
        <v>#REF!</v>
      </c>
      <c r="V2512" s="45" t="e">
        <f>#REF!*K2512/100/365*365/$R2512</f>
        <v>#REF!</v>
      </c>
      <c r="W2512" s="45" t="e">
        <f>#REF!*O2512/100/365*365/$R2512</f>
        <v>#REF!</v>
      </c>
      <c r="X2512" s="61">
        <f t="shared" si="371"/>
        <v>2.879531249999999</v>
      </c>
      <c r="Z2512" s="54"/>
    </row>
    <row r="2513" spans="1:26" x14ac:dyDescent="0.35">
      <c r="A2513" s="42">
        <v>43539</v>
      </c>
      <c r="B2513" s="55">
        <f t="shared" si="379"/>
        <v>43449</v>
      </c>
      <c r="C2513" s="56">
        <f t="shared" si="380"/>
        <v>43538</v>
      </c>
      <c r="D2513" s="61">
        <v>1.64</v>
      </c>
      <c r="E2513" s="33">
        <v>2.0699999999999998</v>
      </c>
      <c r="F2513" s="43">
        <f t="shared" si="382"/>
        <v>1.7510169491525427</v>
      </c>
      <c r="G2513" s="60">
        <f t="shared" si="383"/>
        <v>2.2527118644067805</v>
      </c>
      <c r="H2513" s="68" t="str">
        <f t="shared" si="381"/>
        <v>Mar 2019</v>
      </c>
      <c r="I2513" s="70">
        <f t="shared" si="370"/>
        <v>2.11</v>
      </c>
      <c r="J2513" s="70">
        <f>VLOOKUP(H2513,CPI!C$187:L$448,10,FALSE)</f>
        <v>1.6933821850304565</v>
      </c>
      <c r="K2513" s="59">
        <f t="shared" si="376"/>
        <v>4.0528125000000017</v>
      </c>
      <c r="L2513" s="70">
        <f t="shared" si="372"/>
        <v>1.9026662422877427</v>
      </c>
      <c r="M2513" s="71">
        <f t="shared" si="375"/>
        <v>3.6282678385056943</v>
      </c>
      <c r="N2513" s="59">
        <f t="shared" si="377"/>
        <v>2.5237499999999997</v>
      </c>
      <c r="O2513" s="43">
        <f t="shared" si="377"/>
        <v>3.0026326923076923</v>
      </c>
      <c r="P2513" s="69">
        <f t="shared" si="373"/>
        <v>2.5823728571458204</v>
      </c>
      <c r="Q2513" s="44">
        <f t="shared" si="374"/>
        <v>0.87418733944539806</v>
      </c>
      <c r="R2513" s="43">
        <f t="shared" si="378"/>
        <v>251</v>
      </c>
      <c r="S2513" s="45" t="e">
        <f>#REF!*M2513/100/365*365/$R2513</f>
        <v>#REF!</v>
      </c>
      <c r="T2513" s="45" t="e">
        <f>#REF!*P2513/100/365*365/$R2513</f>
        <v>#REF!</v>
      </c>
      <c r="U2513" s="45" t="e">
        <f>#REF!*F2513/100/365*365/$R2513</f>
        <v>#REF!</v>
      </c>
      <c r="V2513" s="45" t="e">
        <f>#REF!*K2513/100/365*365/$R2513</f>
        <v>#REF!</v>
      </c>
      <c r="W2513" s="45" t="e">
        <f>#REF!*O2513/100/365*365/$R2513</f>
        <v>#REF!</v>
      </c>
      <c r="X2513" s="61">
        <f t="shared" si="371"/>
        <v>2.879531249999999</v>
      </c>
      <c r="Z2513" s="54"/>
    </row>
    <row r="2514" spans="1:26" x14ac:dyDescent="0.35">
      <c r="A2514" s="42">
        <v>43542</v>
      </c>
      <c r="B2514" s="55">
        <f t="shared" si="379"/>
        <v>43452</v>
      </c>
      <c r="C2514" s="56">
        <f t="shared" si="380"/>
        <v>43541</v>
      </c>
      <c r="D2514" s="61">
        <v>1.64</v>
      </c>
      <c r="E2514" s="33">
        <v>2.0699999999999998</v>
      </c>
      <c r="F2514" s="43">
        <f t="shared" si="382"/>
        <v>1.7429310344827591</v>
      </c>
      <c r="G2514" s="60">
        <f t="shared" si="383"/>
        <v>2.2424137931034491</v>
      </c>
      <c r="H2514" s="68" t="str">
        <f t="shared" si="381"/>
        <v>Mar 2019</v>
      </c>
      <c r="I2514" s="70">
        <f t="shared" si="370"/>
        <v>2.11</v>
      </c>
      <c r="J2514" s="70">
        <f>VLOOKUP(H2514,CPI!C$187:L$448,10,FALSE)</f>
        <v>1.6933821850304565</v>
      </c>
      <c r="K2514" s="59">
        <f t="shared" si="376"/>
        <v>4.0528125000000017</v>
      </c>
      <c r="L2514" s="70">
        <f t="shared" si="372"/>
        <v>1.9026662422877427</v>
      </c>
      <c r="M2514" s="71">
        <f t="shared" si="375"/>
        <v>3.6282678385056943</v>
      </c>
      <c r="N2514" s="59">
        <f t="shared" si="377"/>
        <v>2.5237499999999997</v>
      </c>
      <c r="O2514" s="43">
        <f t="shared" si="377"/>
        <v>3.0026326923076923</v>
      </c>
      <c r="P2514" s="69">
        <f t="shared" si="373"/>
        <v>2.5823728571458204</v>
      </c>
      <c r="Q2514" s="44">
        <f t="shared" si="374"/>
        <v>0.87418733944539806</v>
      </c>
      <c r="R2514" s="43">
        <f t="shared" si="378"/>
        <v>251</v>
      </c>
      <c r="S2514" s="45" t="e">
        <f>#REF!*M2514/100/365*365/$R2514</f>
        <v>#REF!</v>
      </c>
      <c r="T2514" s="45" t="e">
        <f>#REF!*P2514/100/365*365/$R2514</f>
        <v>#REF!</v>
      </c>
      <c r="U2514" s="45" t="e">
        <f>#REF!*F2514/100/365*365/$R2514</f>
        <v>#REF!</v>
      </c>
      <c r="V2514" s="45" t="e">
        <f>#REF!*K2514/100/365*365/$R2514</f>
        <v>#REF!</v>
      </c>
      <c r="W2514" s="45" t="e">
        <f>#REF!*O2514/100/365*365/$R2514</f>
        <v>#REF!</v>
      </c>
      <c r="X2514" s="61">
        <f t="shared" si="371"/>
        <v>2.879531249999999</v>
      </c>
      <c r="Z2514" s="54"/>
    </row>
    <row r="2515" spans="1:26" x14ac:dyDescent="0.35">
      <c r="A2515" s="42">
        <v>43543</v>
      </c>
      <c r="B2515" s="55">
        <f t="shared" si="379"/>
        <v>43453</v>
      </c>
      <c r="C2515" s="56">
        <f t="shared" si="380"/>
        <v>43542</v>
      </c>
      <c r="D2515" s="61">
        <v>1.62</v>
      </c>
      <c r="E2515" s="33">
        <v>2.0499999999999998</v>
      </c>
      <c r="F2515" s="43">
        <f t="shared" si="382"/>
        <v>1.7381034482758624</v>
      </c>
      <c r="G2515" s="60">
        <f t="shared" si="383"/>
        <v>2.2360344827586216</v>
      </c>
      <c r="H2515" s="68" t="str">
        <f t="shared" si="381"/>
        <v>Mar 2019</v>
      </c>
      <c r="I2515" s="70">
        <f t="shared" si="370"/>
        <v>2.11</v>
      </c>
      <c r="J2515" s="70">
        <f>VLOOKUP(H2515,CPI!C$187:L$448,10,FALSE)</f>
        <v>1.6933821850304565</v>
      </c>
      <c r="K2515" s="59">
        <f t="shared" si="376"/>
        <v>4.0528125000000017</v>
      </c>
      <c r="L2515" s="70">
        <f t="shared" si="372"/>
        <v>1.9026662422877427</v>
      </c>
      <c r="M2515" s="71">
        <f t="shared" si="375"/>
        <v>3.6282678385056943</v>
      </c>
      <c r="N2515" s="59">
        <f t="shared" si="377"/>
        <v>2.5237499999999997</v>
      </c>
      <c r="O2515" s="43">
        <f t="shared" si="377"/>
        <v>3.0026326923076923</v>
      </c>
      <c r="P2515" s="69">
        <f t="shared" si="373"/>
        <v>2.5823728571458204</v>
      </c>
      <c r="Q2515" s="44">
        <f t="shared" si="374"/>
        <v>0.87418733944539806</v>
      </c>
      <c r="R2515" s="43">
        <f t="shared" si="378"/>
        <v>251</v>
      </c>
      <c r="S2515" s="45" t="e">
        <f>#REF!*M2515/100/365*365/$R2515</f>
        <v>#REF!</v>
      </c>
      <c r="T2515" s="45" t="e">
        <f>#REF!*P2515/100/365*365/$R2515</f>
        <v>#REF!</v>
      </c>
      <c r="U2515" s="45" t="e">
        <f>#REF!*F2515/100/365*365/$R2515</f>
        <v>#REF!</v>
      </c>
      <c r="V2515" s="45" t="e">
        <f>#REF!*K2515/100/365*365/$R2515</f>
        <v>#REF!</v>
      </c>
      <c r="W2515" s="45" t="e">
        <f>#REF!*O2515/100/365*365/$R2515</f>
        <v>#REF!</v>
      </c>
      <c r="X2515" s="61">
        <f t="shared" si="371"/>
        <v>2.879531249999999</v>
      </c>
      <c r="Z2515" s="54"/>
    </row>
    <row r="2516" spans="1:26" x14ac:dyDescent="0.35">
      <c r="A2516" s="42">
        <v>43544</v>
      </c>
      <c r="B2516" s="55">
        <f t="shared" si="379"/>
        <v>43454</v>
      </c>
      <c r="C2516" s="56">
        <f t="shared" si="380"/>
        <v>43543</v>
      </c>
      <c r="D2516" s="61">
        <v>1.61</v>
      </c>
      <c r="E2516" s="33">
        <v>2.0499999999999998</v>
      </c>
      <c r="F2516" s="43">
        <f t="shared" si="382"/>
        <v>1.7343103448275867</v>
      </c>
      <c r="G2516" s="60">
        <f t="shared" si="383"/>
        <v>2.2310344827586213</v>
      </c>
      <c r="H2516" s="68" t="str">
        <f t="shared" si="381"/>
        <v>Mar 2019</v>
      </c>
      <c r="I2516" s="70">
        <f t="shared" si="370"/>
        <v>2.11</v>
      </c>
      <c r="J2516" s="70">
        <f>VLOOKUP(H2516,CPI!C$187:L$448,10,FALSE)</f>
        <v>1.6933821850304565</v>
      </c>
      <c r="K2516" s="59">
        <f t="shared" si="376"/>
        <v>4.0528125000000017</v>
      </c>
      <c r="L2516" s="70">
        <f t="shared" si="372"/>
        <v>1.9026662422877427</v>
      </c>
      <c r="M2516" s="71">
        <f t="shared" si="375"/>
        <v>3.6282678385056943</v>
      </c>
      <c r="N2516" s="59">
        <f t="shared" si="377"/>
        <v>2.5237499999999997</v>
      </c>
      <c r="O2516" s="43">
        <f t="shared" si="377"/>
        <v>3.0026326923076923</v>
      </c>
      <c r="P2516" s="69">
        <f t="shared" si="373"/>
        <v>2.5823728571458204</v>
      </c>
      <c r="Q2516" s="44">
        <f t="shared" si="374"/>
        <v>0.87418733944539806</v>
      </c>
      <c r="R2516" s="43">
        <f t="shared" si="378"/>
        <v>251</v>
      </c>
      <c r="S2516" s="45" t="e">
        <f>#REF!*M2516/100/365*365/$R2516</f>
        <v>#REF!</v>
      </c>
      <c r="T2516" s="45" t="e">
        <f>#REF!*P2516/100/365*365/$R2516</f>
        <v>#REF!</v>
      </c>
      <c r="U2516" s="45" t="e">
        <f>#REF!*F2516/100/365*365/$R2516</f>
        <v>#REF!</v>
      </c>
      <c r="V2516" s="45" t="e">
        <f>#REF!*K2516/100/365*365/$R2516</f>
        <v>#REF!</v>
      </c>
      <c r="W2516" s="45" t="e">
        <f>#REF!*O2516/100/365*365/$R2516</f>
        <v>#REF!</v>
      </c>
      <c r="X2516" s="61">
        <f t="shared" si="371"/>
        <v>2.879531249999999</v>
      </c>
      <c r="Z2516" s="54"/>
    </row>
    <row r="2517" spans="1:26" x14ac:dyDescent="0.35">
      <c r="A2517" s="42">
        <v>43545</v>
      </c>
      <c r="B2517" s="55">
        <f t="shared" si="379"/>
        <v>43455</v>
      </c>
      <c r="C2517" s="56">
        <f t="shared" si="380"/>
        <v>43544</v>
      </c>
      <c r="D2517" s="61">
        <v>1.57</v>
      </c>
      <c r="E2517" s="33">
        <v>2</v>
      </c>
      <c r="F2517" s="43">
        <f t="shared" si="382"/>
        <v>1.729827586206897</v>
      </c>
      <c r="G2517" s="60">
        <f t="shared" si="383"/>
        <v>2.2250000000000005</v>
      </c>
      <c r="H2517" s="68" t="str">
        <f t="shared" si="381"/>
        <v>Mar 2019</v>
      </c>
      <c r="I2517" s="70">
        <f t="shared" si="370"/>
        <v>2.11</v>
      </c>
      <c r="J2517" s="70">
        <f>VLOOKUP(H2517,CPI!C$187:L$448,10,FALSE)</f>
        <v>1.6933821850304565</v>
      </c>
      <c r="K2517" s="59">
        <f t="shared" si="376"/>
        <v>4.0528125000000017</v>
      </c>
      <c r="L2517" s="70">
        <f t="shared" si="372"/>
        <v>1.9026662422877427</v>
      </c>
      <c r="M2517" s="71">
        <f t="shared" si="375"/>
        <v>3.6282678385056943</v>
      </c>
      <c r="N2517" s="59">
        <f t="shared" si="377"/>
        <v>2.5237499999999997</v>
      </c>
      <c r="O2517" s="43">
        <f t="shared" si="377"/>
        <v>3.0026326923076923</v>
      </c>
      <c r="P2517" s="69">
        <f t="shared" si="373"/>
        <v>2.5823728571458204</v>
      </c>
      <c r="Q2517" s="44">
        <f t="shared" si="374"/>
        <v>0.87418733944539806</v>
      </c>
      <c r="R2517" s="43">
        <f t="shared" si="378"/>
        <v>251</v>
      </c>
      <c r="S2517" s="45" t="e">
        <f>#REF!*M2517/100/365*365/$R2517</f>
        <v>#REF!</v>
      </c>
      <c r="T2517" s="45" t="e">
        <f>#REF!*P2517/100/365*365/$R2517</f>
        <v>#REF!</v>
      </c>
      <c r="U2517" s="45" t="e">
        <f>#REF!*F2517/100/365*365/$R2517</f>
        <v>#REF!</v>
      </c>
      <c r="V2517" s="45" t="e">
        <f>#REF!*K2517/100/365*365/$R2517</f>
        <v>#REF!</v>
      </c>
      <c r="W2517" s="45" t="e">
        <f>#REF!*O2517/100/365*365/$R2517</f>
        <v>#REF!</v>
      </c>
      <c r="X2517" s="61">
        <f t="shared" si="371"/>
        <v>2.879531249999999</v>
      </c>
      <c r="Z2517" s="54"/>
    </row>
    <row r="2518" spans="1:26" x14ac:dyDescent="0.35">
      <c r="A2518" s="42">
        <v>43546</v>
      </c>
      <c r="B2518" s="55">
        <f t="shared" si="379"/>
        <v>43456</v>
      </c>
      <c r="C2518" s="56">
        <f t="shared" si="380"/>
        <v>43545</v>
      </c>
      <c r="D2518" s="61">
        <v>1.57</v>
      </c>
      <c r="E2518" s="33">
        <v>1.98</v>
      </c>
      <c r="F2518" s="43">
        <f t="shared" si="382"/>
        <v>1.727118644067797</v>
      </c>
      <c r="G2518" s="60">
        <f t="shared" si="383"/>
        <v>2.2211864406779669</v>
      </c>
      <c r="H2518" s="68" t="str">
        <f t="shared" si="381"/>
        <v>Mar 2019</v>
      </c>
      <c r="I2518" s="70">
        <f t="shared" si="370"/>
        <v>2.11</v>
      </c>
      <c r="J2518" s="70">
        <f>VLOOKUP(H2518,CPI!C$187:L$448,10,FALSE)</f>
        <v>1.6933821850304565</v>
      </c>
      <c r="K2518" s="59">
        <f t="shared" si="376"/>
        <v>4.0528125000000017</v>
      </c>
      <c r="L2518" s="70">
        <f t="shared" si="372"/>
        <v>1.9026662422877427</v>
      </c>
      <c r="M2518" s="71">
        <f t="shared" si="375"/>
        <v>3.6282678385056943</v>
      </c>
      <c r="N2518" s="59">
        <f t="shared" si="377"/>
        <v>2.5237499999999997</v>
      </c>
      <c r="O2518" s="43">
        <f t="shared" si="377"/>
        <v>3.0026326923076923</v>
      </c>
      <c r="P2518" s="69">
        <f t="shared" si="373"/>
        <v>2.5823728571458204</v>
      </c>
      <c r="Q2518" s="44">
        <f t="shared" si="374"/>
        <v>0.87418733944539806</v>
      </c>
      <c r="R2518" s="43">
        <f t="shared" si="378"/>
        <v>251</v>
      </c>
      <c r="S2518" s="45" t="e">
        <f>#REF!*M2518/100/365*365/$R2518</f>
        <v>#REF!</v>
      </c>
      <c r="T2518" s="45" t="e">
        <f>#REF!*P2518/100/365*365/$R2518</f>
        <v>#REF!</v>
      </c>
      <c r="U2518" s="45" t="e">
        <f>#REF!*F2518/100/365*365/$R2518</f>
        <v>#REF!</v>
      </c>
      <c r="V2518" s="45" t="e">
        <f>#REF!*K2518/100/365*365/$R2518</f>
        <v>#REF!</v>
      </c>
      <c r="W2518" s="45" t="e">
        <f>#REF!*O2518/100/365*365/$R2518</f>
        <v>#REF!</v>
      </c>
      <c r="X2518" s="61">
        <f t="shared" si="371"/>
        <v>2.879531249999999</v>
      </c>
      <c r="Z2518" s="54"/>
    </row>
    <row r="2519" spans="1:26" x14ac:dyDescent="0.35">
      <c r="A2519" s="42">
        <v>43549</v>
      </c>
      <c r="B2519" s="55">
        <f t="shared" si="379"/>
        <v>43459</v>
      </c>
      <c r="C2519" s="56">
        <f t="shared" si="380"/>
        <v>43548</v>
      </c>
      <c r="D2519" s="61">
        <v>1.52</v>
      </c>
      <c r="E2519" s="33">
        <v>1.9</v>
      </c>
      <c r="F2519" s="43">
        <f t="shared" si="382"/>
        <v>1.7222033898305085</v>
      </c>
      <c r="G2519" s="60">
        <f t="shared" si="383"/>
        <v>2.2142372881355934</v>
      </c>
      <c r="H2519" s="68" t="str">
        <f t="shared" si="381"/>
        <v>Mar 2019</v>
      </c>
      <c r="I2519" s="70">
        <f t="shared" si="370"/>
        <v>2.11</v>
      </c>
      <c r="J2519" s="70">
        <f>VLOOKUP(H2519,CPI!C$187:L$448,10,FALSE)</f>
        <v>1.6933821850304565</v>
      </c>
      <c r="K2519" s="59">
        <f t="shared" si="376"/>
        <v>4.0528125000000017</v>
      </c>
      <c r="L2519" s="70">
        <f t="shared" si="372"/>
        <v>1.9026662422877427</v>
      </c>
      <c r="M2519" s="71">
        <f t="shared" si="375"/>
        <v>3.6282678385056943</v>
      </c>
      <c r="N2519" s="59">
        <f t="shared" si="377"/>
        <v>2.5237499999999997</v>
      </c>
      <c r="O2519" s="43">
        <f t="shared" si="377"/>
        <v>3.0026326923076923</v>
      </c>
      <c r="P2519" s="69">
        <f t="shared" si="373"/>
        <v>2.5823728571458204</v>
      </c>
      <c r="Q2519" s="44">
        <f t="shared" si="374"/>
        <v>0.87418733944539806</v>
      </c>
      <c r="R2519" s="43">
        <f t="shared" si="378"/>
        <v>251</v>
      </c>
      <c r="S2519" s="45" t="e">
        <f>#REF!*M2519/100/365*365/$R2519</f>
        <v>#REF!</v>
      </c>
      <c r="T2519" s="45" t="e">
        <f>#REF!*P2519/100/365*365/$R2519</f>
        <v>#REF!</v>
      </c>
      <c r="U2519" s="45" t="e">
        <f>#REF!*F2519/100/365*365/$R2519</f>
        <v>#REF!</v>
      </c>
      <c r="V2519" s="45" t="e">
        <f>#REF!*K2519/100/365*365/$R2519</f>
        <v>#REF!</v>
      </c>
      <c r="W2519" s="45" t="e">
        <f>#REF!*O2519/100/365*365/$R2519</f>
        <v>#REF!</v>
      </c>
      <c r="X2519" s="61">
        <f t="shared" si="371"/>
        <v>2.879531249999999</v>
      </c>
      <c r="Z2519" s="54"/>
    </row>
    <row r="2520" spans="1:26" x14ac:dyDescent="0.35">
      <c r="A2520" s="42">
        <v>43550</v>
      </c>
      <c r="B2520" s="55">
        <f t="shared" si="379"/>
        <v>43460</v>
      </c>
      <c r="C2520" s="56">
        <f t="shared" si="380"/>
        <v>43549</v>
      </c>
      <c r="D2520" s="61">
        <v>1.53</v>
      </c>
      <c r="E2520" s="33">
        <v>1.87</v>
      </c>
      <c r="F2520" s="43">
        <f t="shared" si="382"/>
        <v>1.7188333333333332</v>
      </c>
      <c r="G2520" s="60">
        <f t="shared" si="383"/>
        <v>2.2090000000000005</v>
      </c>
      <c r="H2520" s="68" t="str">
        <f t="shared" si="381"/>
        <v>Mar 2019</v>
      </c>
      <c r="I2520" s="70">
        <f t="shared" si="370"/>
        <v>2.11</v>
      </c>
      <c r="J2520" s="70">
        <f>VLOOKUP(H2520,CPI!C$187:L$448,10,FALSE)</f>
        <v>1.6933821850304565</v>
      </c>
      <c r="K2520" s="59">
        <f t="shared" si="376"/>
        <v>4.0528125000000017</v>
      </c>
      <c r="L2520" s="70">
        <f t="shared" si="372"/>
        <v>1.9026662422877427</v>
      </c>
      <c r="M2520" s="71">
        <f t="shared" si="375"/>
        <v>3.6282678385056943</v>
      </c>
      <c r="N2520" s="59">
        <f t="shared" si="377"/>
        <v>2.5237499999999997</v>
      </c>
      <c r="O2520" s="43">
        <f t="shared" si="377"/>
        <v>3.0026326923076923</v>
      </c>
      <c r="P2520" s="69">
        <f t="shared" si="373"/>
        <v>2.5823728571458204</v>
      </c>
      <c r="Q2520" s="44">
        <f t="shared" si="374"/>
        <v>0.87418733944539806</v>
      </c>
      <c r="R2520" s="43">
        <f t="shared" si="378"/>
        <v>251</v>
      </c>
      <c r="S2520" s="45" t="e">
        <f>#REF!*M2520/100/365*365/$R2520</f>
        <v>#REF!</v>
      </c>
      <c r="T2520" s="45" t="e">
        <f>#REF!*P2520/100/365*365/$R2520</f>
        <v>#REF!</v>
      </c>
      <c r="U2520" s="45" t="e">
        <f>#REF!*F2520/100/365*365/$R2520</f>
        <v>#REF!</v>
      </c>
      <c r="V2520" s="45" t="e">
        <f>#REF!*K2520/100/365*365/$R2520</f>
        <v>#REF!</v>
      </c>
      <c r="W2520" s="45" t="e">
        <f>#REF!*O2520/100/365*365/$R2520</f>
        <v>#REF!</v>
      </c>
      <c r="X2520" s="61">
        <f t="shared" si="371"/>
        <v>2.879531249999999</v>
      </c>
      <c r="Z2520" s="54"/>
    </row>
    <row r="2521" spans="1:26" x14ac:dyDescent="0.35">
      <c r="A2521" s="42">
        <v>43551</v>
      </c>
      <c r="B2521" s="55">
        <f t="shared" si="379"/>
        <v>43461</v>
      </c>
      <c r="C2521" s="56">
        <f t="shared" si="380"/>
        <v>43550</v>
      </c>
      <c r="D2521" s="61">
        <v>1.4</v>
      </c>
      <c r="E2521" s="33">
        <v>1.76</v>
      </c>
      <c r="F2521" s="43">
        <f t="shared" si="382"/>
        <v>1.7131666666666667</v>
      </c>
      <c r="G2521" s="60">
        <f t="shared" si="383"/>
        <v>2.2001666666666675</v>
      </c>
      <c r="H2521" s="68" t="str">
        <f t="shared" si="381"/>
        <v>Mar 2019</v>
      </c>
      <c r="I2521" s="70">
        <f t="shared" si="370"/>
        <v>2.11</v>
      </c>
      <c r="J2521" s="70">
        <f>VLOOKUP(H2521,CPI!C$187:L$448,10,FALSE)</f>
        <v>1.6933821850304565</v>
      </c>
      <c r="K2521" s="59">
        <f t="shared" si="376"/>
        <v>4.0528125000000017</v>
      </c>
      <c r="L2521" s="70">
        <f t="shared" si="372"/>
        <v>1.9026662422877427</v>
      </c>
      <c r="M2521" s="71">
        <f t="shared" si="375"/>
        <v>3.6282678385056943</v>
      </c>
      <c r="N2521" s="59">
        <f t="shared" si="377"/>
        <v>2.5237499999999997</v>
      </c>
      <c r="O2521" s="43">
        <f t="shared" si="377"/>
        <v>3.0026326923076923</v>
      </c>
      <c r="P2521" s="69">
        <f t="shared" si="373"/>
        <v>2.5823728571458204</v>
      </c>
      <c r="Q2521" s="44">
        <f t="shared" si="374"/>
        <v>0.87418733944539806</v>
      </c>
      <c r="R2521" s="43">
        <f t="shared" si="378"/>
        <v>251</v>
      </c>
      <c r="S2521" s="45" t="e">
        <f>#REF!*M2521/100/365*365/$R2521</f>
        <v>#REF!</v>
      </c>
      <c r="T2521" s="45" t="e">
        <f>#REF!*P2521/100/365*365/$R2521</f>
        <v>#REF!</v>
      </c>
      <c r="U2521" s="45" t="e">
        <f>#REF!*F2521/100/365*365/$R2521</f>
        <v>#REF!</v>
      </c>
      <c r="V2521" s="45" t="e">
        <f>#REF!*K2521/100/365*365/$R2521</f>
        <v>#REF!</v>
      </c>
      <c r="W2521" s="45" t="e">
        <f>#REF!*O2521/100/365*365/$R2521</f>
        <v>#REF!</v>
      </c>
      <c r="X2521" s="61">
        <f t="shared" si="371"/>
        <v>2.879531249999999</v>
      </c>
      <c r="Z2521" s="54"/>
    </row>
    <row r="2522" spans="1:26" x14ac:dyDescent="0.35">
      <c r="A2522" s="42">
        <v>43552</v>
      </c>
      <c r="B2522" s="55">
        <f t="shared" si="379"/>
        <v>43462</v>
      </c>
      <c r="C2522" s="56">
        <f t="shared" si="380"/>
        <v>43551</v>
      </c>
      <c r="D2522" s="61">
        <v>1.39</v>
      </c>
      <c r="E2522" s="33">
        <v>1.75</v>
      </c>
      <c r="F2522" s="43">
        <f t="shared" si="382"/>
        <v>1.7055000000000002</v>
      </c>
      <c r="G2522" s="60">
        <f t="shared" si="383"/>
        <v>2.1896666666666671</v>
      </c>
      <c r="H2522" s="68" t="str">
        <f t="shared" si="381"/>
        <v>Mar 2019</v>
      </c>
      <c r="I2522" s="70">
        <f t="shared" si="370"/>
        <v>2.11</v>
      </c>
      <c r="J2522" s="70">
        <f>VLOOKUP(H2522,CPI!C$187:L$448,10,FALSE)</f>
        <v>1.6933821850304565</v>
      </c>
      <c r="K2522" s="59">
        <f t="shared" si="376"/>
        <v>4.0528125000000017</v>
      </c>
      <c r="L2522" s="70">
        <f t="shared" si="372"/>
        <v>1.9026662422877427</v>
      </c>
      <c r="M2522" s="71">
        <f t="shared" si="375"/>
        <v>3.6282678385056943</v>
      </c>
      <c r="N2522" s="59">
        <f t="shared" si="377"/>
        <v>2.5237499999999997</v>
      </c>
      <c r="O2522" s="43">
        <f t="shared" si="377"/>
        <v>3.0026326923076923</v>
      </c>
      <c r="P2522" s="69">
        <f t="shared" si="373"/>
        <v>2.5823728571458204</v>
      </c>
      <c r="Q2522" s="44">
        <f t="shared" si="374"/>
        <v>0.87418733944539806</v>
      </c>
      <c r="R2522" s="43">
        <f t="shared" si="378"/>
        <v>251</v>
      </c>
      <c r="S2522" s="45" t="e">
        <f>#REF!*M2522/100/365*365/$R2522</f>
        <v>#REF!</v>
      </c>
      <c r="T2522" s="45" t="e">
        <f>#REF!*P2522/100/365*365/$R2522</f>
        <v>#REF!</v>
      </c>
      <c r="U2522" s="45" t="e">
        <f>#REF!*F2522/100/365*365/$R2522</f>
        <v>#REF!</v>
      </c>
      <c r="V2522" s="45" t="e">
        <f>#REF!*K2522/100/365*365/$R2522</f>
        <v>#REF!</v>
      </c>
      <c r="W2522" s="45" t="e">
        <f>#REF!*O2522/100/365*365/$R2522</f>
        <v>#REF!</v>
      </c>
      <c r="X2522" s="61">
        <f t="shared" si="371"/>
        <v>2.879531249999999</v>
      </c>
      <c r="Z2522" s="54"/>
    </row>
    <row r="2523" spans="1:26" ht="15" thickBot="1" x14ac:dyDescent="0.4">
      <c r="A2523" s="42">
        <v>43553</v>
      </c>
      <c r="B2523" s="55">
        <f t="shared" si="379"/>
        <v>43463</v>
      </c>
      <c r="C2523" s="56">
        <f t="shared" si="380"/>
        <v>43552</v>
      </c>
      <c r="D2523" s="61">
        <v>1.45</v>
      </c>
      <c r="E2523" s="33">
        <v>1.81</v>
      </c>
      <c r="F2523" s="43">
        <f t="shared" si="382"/>
        <v>1.7003278688524592</v>
      </c>
      <c r="G2523" s="60">
        <f t="shared" si="383"/>
        <v>2.1824590163934432</v>
      </c>
      <c r="H2523" s="68" t="str">
        <f t="shared" si="381"/>
        <v>Mar 2019</v>
      </c>
      <c r="I2523" s="82">
        <f t="shared" si="370"/>
        <v>2.11</v>
      </c>
      <c r="J2523" s="84">
        <f>VLOOKUP(H2523,CPI!C$187:L$448,10,FALSE)</f>
        <v>1.6933821850304565</v>
      </c>
      <c r="K2523" s="59">
        <f t="shared" si="376"/>
        <v>4.0528125000000017</v>
      </c>
      <c r="L2523" s="70">
        <f t="shared" si="372"/>
        <v>1.9026662422877427</v>
      </c>
      <c r="M2523" s="71">
        <f t="shared" si="375"/>
        <v>3.6282678385056943</v>
      </c>
      <c r="N2523" s="87">
        <f t="shared" si="377"/>
        <v>2.5237499999999997</v>
      </c>
      <c r="O2523" s="88">
        <f t="shared" si="377"/>
        <v>3.0026326923076923</v>
      </c>
      <c r="P2523" s="69">
        <f t="shared" si="373"/>
        <v>2.5823728571458204</v>
      </c>
      <c r="Q2523" s="44">
        <f t="shared" si="374"/>
        <v>0.87418733944539806</v>
      </c>
      <c r="R2523" s="43">
        <f t="shared" si="378"/>
        <v>251</v>
      </c>
      <c r="S2523" s="45" t="e">
        <f>#REF!*M2523/100/365*365/$R2523</f>
        <v>#REF!</v>
      </c>
      <c r="T2523" s="45" t="e">
        <f>#REF!*P2523/100/365*365/$R2523</f>
        <v>#REF!</v>
      </c>
      <c r="U2523" s="45" t="e">
        <f>#REF!*F2523/100/365*365/$R2523</f>
        <v>#REF!</v>
      </c>
      <c r="V2523" s="45" t="e">
        <f>#REF!*K2523/100/365*365/$R2523</f>
        <v>#REF!</v>
      </c>
      <c r="W2523" s="45" t="e">
        <f>#REF!*O2523/100/365*365/$R2523</f>
        <v>#REF!</v>
      </c>
      <c r="X2523" s="87">
        <f t="shared" si="371"/>
        <v>2.879531249999999</v>
      </c>
      <c r="Y2523" s="95"/>
      <c r="Z2523" s="54"/>
    </row>
    <row r="2524" spans="1:26" x14ac:dyDescent="0.35">
      <c r="A2524" s="42">
        <v>43556</v>
      </c>
      <c r="B2524" s="55">
        <f t="shared" si="379"/>
        <v>43466</v>
      </c>
      <c r="C2524" s="56">
        <f t="shared" si="380"/>
        <v>43555</v>
      </c>
      <c r="D2524" s="61">
        <v>1.48</v>
      </c>
      <c r="E2524" s="33">
        <v>1.83</v>
      </c>
      <c r="F2524" s="43">
        <f t="shared" si="382"/>
        <v>1.6936065573770491</v>
      </c>
      <c r="G2524" s="60">
        <f t="shared" si="383"/>
        <v>2.1734426229508204</v>
      </c>
      <c r="H2524" s="68" t="str">
        <f t="shared" si="381"/>
        <v>Mar 2020</v>
      </c>
      <c r="I2524" s="70">
        <v>2.15</v>
      </c>
      <c r="J2524" s="70">
        <f>VLOOKUP(H2524,CPI!C$187:L$448,10,FALSE)</f>
        <v>1.8826405867970575</v>
      </c>
      <c r="K2524" s="59">
        <f t="shared" si="376"/>
        <v>4.0528125000000017</v>
      </c>
      <c r="L2524" s="70">
        <f t="shared" si="372"/>
        <v>1.8627630934899608</v>
      </c>
      <c r="M2524" s="71">
        <f t="shared" si="375"/>
        <v>3.7804728143209454</v>
      </c>
      <c r="N2524" s="59">
        <f>F2380</f>
        <v>2.1360937499999992</v>
      </c>
      <c r="O2524" s="43">
        <f>SUM(N$1521,N$2524,N$2273,N$1771,N$2024)/5</f>
        <v>2.7148201923076924</v>
      </c>
      <c r="P2524" s="69">
        <f t="shared" si="373"/>
        <v>2.4459824629502469</v>
      </c>
      <c r="Q2524" s="44">
        <f t="shared" si="374"/>
        <v>0.5529321510598928</v>
      </c>
      <c r="R2524" s="43">
        <f>COUNTA(A2524:A2775)</f>
        <v>252</v>
      </c>
      <c r="S2524" s="45" t="e">
        <f>#REF!*M2524/100/365*365/$R2524</f>
        <v>#REF!</v>
      </c>
      <c r="T2524" s="45" t="e">
        <f>#REF!*P2524/100/365*365/$R2524</f>
        <v>#REF!</v>
      </c>
      <c r="U2524" s="45" t="e">
        <f>#REF!*F2524/100/365*365/$R2524</f>
        <v>#REF!</v>
      </c>
      <c r="V2524" s="45" t="e">
        <f>#REF!*K2524/100/365*365/$R2524</f>
        <v>#REF!</v>
      </c>
      <c r="W2524" s="45" t="e">
        <f>#REF!*O2524/100/365*365/$R2524</f>
        <v>#REF!</v>
      </c>
      <c r="X2524" s="59">
        <f>G2380</f>
        <v>2.7765625000000012</v>
      </c>
      <c r="Y2524" s="78">
        <f>AVERAGE(X2524,X2273,X2024,X1771,X1521,X1270,X1018,X769,X517,X264)</f>
        <v>3.9572480769230771</v>
      </c>
      <c r="Z2524" s="60">
        <f>((1+Y2524/100)/(1+I2524/100)*(1+J2524/100)-1)*100</f>
        <v>3.6851585140837306</v>
      </c>
    </row>
    <row r="2525" spans="1:26" x14ac:dyDescent="0.35">
      <c r="A2525" s="42">
        <v>43557</v>
      </c>
      <c r="B2525" s="55">
        <f t="shared" si="379"/>
        <v>43467</v>
      </c>
      <c r="C2525" s="56">
        <f t="shared" si="380"/>
        <v>43556</v>
      </c>
      <c r="D2525" s="61">
        <v>1.47</v>
      </c>
      <c r="E2525" s="33">
        <v>1.86</v>
      </c>
      <c r="F2525" s="43">
        <f t="shared" si="382"/>
        <v>1.6901612903225807</v>
      </c>
      <c r="G2525" s="60">
        <f t="shared" si="383"/>
        <v>2.1679032258064526</v>
      </c>
      <c r="H2525" s="68" t="str">
        <f t="shared" si="381"/>
        <v>Mar 2020</v>
      </c>
      <c r="I2525" s="70">
        <f>I2524</f>
        <v>2.15</v>
      </c>
      <c r="J2525" s="70">
        <f>VLOOKUP(H2525,CPI!C$187:L$448,10,FALSE)</f>
        <v>1.8826405867970575</v>
      </c>
      <c r="K2525" s="59">
        <f t="shared" si="376"/>
        <v>4.0528125000000017</v>
      </c>
      <c r="L2525" s="70">
        <f t="shared" si="372"/>
        <v>1.8627630934899608</v>
      </c>
      <c r="M2525" s="71">
        <f t="shared" si="375"/>
        <v>3.7804728143209454</v>
      </c>
      <c r="N2525" s="59">
        <f t="shared" si="377"/>
        <v>2.1360937499999992</v>
      </c>
      <c r="O2525" s="43">
        <f>O2524</f>
        <v>2.7148201923076924</v>
      </c>
      <c r="P2525" s="69">
        <f t="shared" si="373"/>
        <v>2.4459824629502469</v>
      </c>
      <c r="Q2525" s="44">
        <f t="shared" si="374"/>
        <v>0.5529321510598928</v>
      </c>
      <c r="R2525" s="43">
        <f t="shared" si="378"/>
        <v>252</v>
      </c>
      <c r="S2525" s="45" t="e">
        <f>#REF!*M2525/100/365*365/$R2525</f>
        <v>#REF!</v>
      </c>
      <c r="T2525" s="45" t="e">
        <f>#REF!*P2525/100/365*365/$R2525</f>
        <v>#REF!</v>
      </c>
      <c r="U2525" s="45" t="e">
        <f>#REF!*F2525/100/365*365/$R2525</f>
        <v>#REF!</v>
      </c>
      <c r="V2525" s="45" t="e">
        <f>#REF!*K2525/100/365*365/$R2525</f>
        <v>#REF!</v>
      </c>
      <c r="W2525" s="45" t="e">
        <f>#REF!*O2525/100/365*365/$R2525</f>
        <v>#REF!</v>
      </c>
      <c r="X2525" s="61">
        <f>X2524</f>
        <v>2.7765625000000012</v>
      </c>
      <c r="Y2525" s="78">
        <f>Y2524</f>
        <v>3.9572480769230771</v>
      </c>
      <c r="Z2525" s="60">
        <f t="shared" ref="Z2525:Z2587" si="384">((1+Y2525/100)/(1+I2525/100)*(1+J2525/100)-1)*100</f>
        <v>3.6851585140837306</v>
      </c>
    </row>
    <row r="2526" spans="1:26" x14ac:dyDescent="0.35">
      <c r="A2526" s="42">
        <v>43558</v>
      </c>
      <c r="B2526" s="55">
        <f t="shared" si="379"/>
        <v>43468</v>
      </c>
      <c r="C2526" s="56">
        <f t="shared" si="380"/>
        <v>43557</v>
      </c>
      <c r="D2526" s="61">
        <v>1.5</v>
      </c>
      <c r="E2526" s="33">
        <v>1.91</v>
      </c>
      <c r="F2526" s="43">
        <f t="shared" si="382"/>
        <v>1.6850000000000001</v>
      </c>
      <c r="G2526" s="60">
        <f t="shared" si="383"/>
        <v>2.1609677419354849</v>
      </c>
      <c r="H2526" s="68" t="str">
        <f t="shared" si="381"/>
        <v>Mar 2020</v>
      </c>
      <c r="I2526" s="70">
        <f t="shared" ref="I2526:I2589" si="385">I2525</f>
        <v>2.15</v>
      </c>
      <c r="J2526" s="70">
        <f>VLOOKUP(H2526,CPI!C$187:L$448,10,FALSE)</f>
        <v>1.8826405867970575</v>
      </c>
      <c r="K2526" s="59">
        <f t="shared" si="376"/>
        <v>4.0528125000000017</v>
      </c>
      <c r="L2526" s="70">
        <f t="shared" si="372"/>
        <v>1.8627630934899608</v>
      </c>
      <c r="M2526" s="71">
        <f t="shared" si="375"/>
        <v>3.7804728143209454</v>
      </c>
      <c r="N2526" s="59">
        <f t="shared" si="377"/>
        <v>2.1360937499999992</v>
      </c>
      <c r="O2526" s="43">
        <f t="shared" si="377"/>
        <v>2.7148201923076924</v>
      </c>
      <c r="P2526" s="69">
        <f t="shared" si="373"/>
        <v>2.4459824629502469</v>
      </c>
      <c r="Q2526" s="44">
        <f t="shared" si="374"/>
        <v>0.5529321510598928</v>
      </c>
      <c r="R2526" s="43">
        <f t="shared" si="378"/>
        <v>252</v>
      </c>
      <c r="S2526" s="45" t="e">
        <f>#REF!*M2526/100/365*365/$R2526</f>
        <v>#REF!</v>
      </c>
      <c r="T2526" s="45" t="e">
        <f>#REF!*P2526/100/365*365/$R2526</f>
        <v>#REF!</v>
      </c>
      <c r="U2526" s="45" t="e">
        <f>#REF!*F2526/100/365*365/$R2526</f>
        <v>#REF!</v>
      </c>
      <c r="V2526" s="45" t="e">
        <f>#REF!*K2526/100/365*365/$R2526</f>
        <v>#REF!</v>
      </c>
      <c r="W2526" s="45" t="e">
        <f>#REF!*O2526/100/365*365/$R2526</f>
        <v>#REF!</v>
      </c>
      <c r="X2526" s="61">
        <f t="shared" ref="X2526:Y2589" si="386">X2525</f>
        <v>2.7765625000000012</v>
      </c>
      <c r="Y2526" s="78">
        <f t="shared" si="386"/>
        <v>3.9572480769230771</v>
      </c>
      <c r="Z2526" s="60">
        <f t="shared" si="384"/>
        <v>3.6851585140837306</v>
      </c>
    </row>
    <row r="2527" spans="1:26" x14ac:dyDescent="0.35">
      <c r="A2527" s="42">
        <v>43559</v>
      </c>
      <c r="B2527" s="55">
        <f t="shared" si="379"/>
        <v>43469</v>
      </c>
      <c r="C2527" s="56">
        <f t="shared" si="380"/>
        <v>43558</v>
      </c>
      <c r="D2527" s="61">
        <v>1.56</v>
      </c>
      <c r="E2527" s="33">
        <v>2</v>
      </c>
      <c r="F2527" s="43">
        <f t="shared" si="382"/>
        <v>1.68</v>
      </c>
      <c r="G2527" s="60">
        <f t="shared" si="383"/>
        <v>2.1541935483870978</v>
      </c>
      <c r="H2527" s="68" t="str">
        <f t="shared" si="381"/>
        <v>Mar 2020</v>
      </c>
      <c r="I2527" s="70">
        <f t="shared" si="385"/>
        <v>2.15</v>
      </c>
      <c r="J2527" s="70">
        <f>VLOOKUP(H2527,CPI!C$187:L$448,10,FALSE)</f>
        <v>1.8826405867970575</v>
      </c>
      <c r="K2527" s="59">
        <f t="shared" si="376"/>
        <v>4.0528125000000017</v>
      </c>
      <c r="L2527" s="70">
        <f t="shared" si="372"/>
        <v>1.8627630934899608</v>
      </c>
      <c r="M2527" s="71">
        <f t="shared" si="375"/>
        <v>3.7804728143209454</v>
      </c>
      <c r="N2527" s="59">
        <f t="shared" si="377"/>
        <v>2.1360937499999992</v>
      </c>
      <c r="O2527" s="43">
        <f t="shared" si="377"/>
        <v>2.7148201923076924</v>
      </c>
      <c r="P2527" s="69">
        <f t="shared" si="373"/>
        <v>2.4459824629502469</v>
      </c>
      <c r="Q2527" s="44">
        <f t="shared" si="374"/>
        <v>0.5529321510598928</v>
      </c>
      <c r="R2527" s="43">
        <f t="shared" si="378"/>
        <v>252</v>
      </c>
      <c r="S2527" s="45" t="e">
        <f>#REF!*M2527/100/365*365/$R2527</f>
        <v>#REF!</v>
      </c>
      <c r="T2527" s="45" t="e">
        <f>#REF!*P2527/100/365*365/$R2527</f>
        <v>#REF!</v>
      </c>
      <c r="U2527" s="45" t="e">
        <f>#REF!*F2527/100/365*365/$R2527</f>
        <v>#REF!</v>
      </c>
      <c r="V2527" s="45" t="e">
        <f>#REF!*K2527/100/365*365/$R2527</f>
        <v>#REF!</v>
      </c>
      <c r="W2527" s="45" t="e">
        <f>#REF!*O2527/100/365*365/$R2527</f>
        <v>#REF!</v>
      </c>
      <c r="X2527" s="61">
        <f t="shared" si="386"/>
        <v>2.7765625000000012</v>
      </c>
      <c r="Y2527" s="78">
        <f t="shared" si="386"/>
        <v>3.9572480769230771</v>
      </c>
      <c r="Z2527" s="60">
        <f t="shared" si="384"/>
        <v>3.6851585140837306</v>
      </c>
    </row>
    <row r="2528" spans="1:26" x14ac:dyDescent="0.35">
      <c r="A2528" s="42">
        <v>43560</v>
      </c>
      <c r="B2528" s="55">
        <f t="shared" si="379"/>
        <v>43470</v>
      </c>
      <c r="C2528" s="56">
        <f t="shared" si="380"/>
        <v>43559</v>
      </c>
      <c r="D2528" s="61">
        <v>1.56</v>
      </c>
      <c r="E2528" s="33">
        <v>2</v>
      </c>
      <c r="F2528" s="43">
        <f t="shared" si="382"/>
        <v>1.6780952380952381</v>
      </c>
      <c r="G2528" s="60">
        <f t="shared" si="383"/>
        <v>2.1517460317460326</v>
      </c>
      <c r="H2528" s="68" t="str">
        <f t="shared" si="381"/>
        <v>Mar 2020</v>
      </c>
      <c r="I2528" s="70">
        <f t="shared" si="385"/>
        <v>2.15</v>
      </c>
      <c r="J2528" s="70">
        <f>VLOOKUP(H2528,CPI!C$187:L$448,10,FALSE)</f>
        <v>1.8826405867970575</v>
      </c>
      <c r="K2528" s="59">
        <f t="shared" si="376"/>
        <v>4.0528125000000017</v>
      </c>
      <c r="L2528" s="70">
        <f t="shared" si="372"/>
        <v>1.8627630934899608</v>
      </c>
      <c r="M2528" s="71">
        <f t="shared" si="375"/>
        <v>3.7804728143209454</v>
      </c>
      <c r="N2528" s="59">
        <f t="shared" si="377"/>
        <v>2.1360937499999992</v>
      </c>
      <c r="O2528" s="43">
        <f t="shared" si="377"/>
        <v>2.7148201923076924</v>
      </c>
      <c r="P2528" s="69">
        <f t="shared" si="373"/>
        <v>2.4459824629502469</v>
      </c>
      <c r="Q2528" s="44">
        <f t="shared" si="374"/>
        <v>0.5529321510598928</v>
      </c>
      <c r="R2528" s="43">
        <f t="shared" si="378"/>
        <v>252</v>
      </c>
      <c r="S2528" s="45" t="e">
        <f>#REF!*M2528/100/365*365/$R2528</f>
        <v>#REF!</v>
      </c>
      <c r="T2528" s="45" t="e">
        <f>#REF!*P2528/100/365*365/$R2528</f>
        <v>#REF!</v>
      </c>
      <c r="U2528" s="45" t="e">
        <f>#REF!*F2528/100/365*365/$R2528</f>
        <v>#REF!</v>
      </c>
      <c r="V2528" s="45" t="e">
        <f>#REF!*K2528/100/365*365/$R2528</f>
        <v>#REF!</v>
      </c>
      <c r="W2528" s="45" t="e">
        <f>#REF!*O2528/100/365*365/$R2528</f>
        <v>#REF!</v>
      </c>
      <c r="X2528" s="61">
        <f t="shared" si="386"/>
        <v>2.7765625000000012</v>
      </c>
      <c r="Y2528" s="78">
        <f t="shared" si="386"/>
        <v>3.9572480769230771</v>
      </c>
      <c r="Z2528" s="60">
        <f t="shared" si="384"/>
        <v>3.6851585140837306</v>
      </c>
    </row>
    <row r="2529" spans="1:26" x14ac:dyDescent="0.35">
      <c r="A2529" s="42">
        <v>43563</v>
      </c>
      <c r="B2529" s="55">
        <f t="shared" si="379"/>
        <v>43473</v>
      </c>
      <c r="C2529" s="56">
        <f t="shared" si="380"/>
        <v>43562</v>
      </c>
      <c r="D2529" s="61">
        <v>1.53</v>
      </c>
      <c r="E2529" s="33">
        <v>1.98</v>
      </c>
      <c r="F2529" s="43">
        <f t="shared" si="382"/>
        <v>1.6711290322580645</v>
      </c>
      <c r="G2529" s="60">
        <f t="shared" si="383"/>
        <v>2.1414516129032264</v>
      </c>
      <c r="H2529" s="68" t="str">
        <f t="shared" si="381"/>
        <v>Mar 2020</v>
      </c>
      <c r="I2529" s="70">
        <f t="shared" si="385"/>
        <v>2.15</v>
      </c>
      <c r="J2529" s="70">
        <f>VLOOKUP(H2529,CPI!C$187:L$448,10,FALSE)</f>
        <v>1.8826405867970575</v>
      </c>
      <c r="K2529" s="59">
        <f t="shared" si="376"/>
        <v>4.0528125000000017</v>
      </c>
      <c r="L2529" s="70">
        <f t="shared" si="372"/>
        <v>1.8627630934899608</v>
      </c>
      <c r="M2529" s="71">
        <f t="shared" si="375"/>
        <v>3.7804728143209454</v>
      </c>
      <c r="N2529" s="59">
        <f t="shared" si="377"/>
        <v>2.1360937499999992</v>
      </c>
      <c r="O2529" s="43">
        <f t="shared" si="377"/>
        <v>2.7148201923076924</v>
      </c>
      <c r="P2529" s="69">
        <f t="shared" si="373"/>
        <v>2.4459824629502469</v>
      </c>
      <c r="Q2529" s="44">
        <f t="shared" si="374"/>
        <v>0.5529321510598928</v>
      </c>
      <c r="R2529" s="43">
        <f t="shared" si="378"/>
        <v>252</v>
      </c>
      <c r="S2529" s="45" t="e">
        <f>#REF!*M2529/100/365*365/$R2529</f>
        <v>#REF!</v>
      </c>
      <c r="T2529" s="45" t="e">
        <f>#REF!*P2529/100/365*365/$R2529</f>
        <v>#REF!</v>
      </c>
      <c r="U2529" s="45" t="e">
        <f>#REF!*F2529/100/365*365/$R2529</f>
        <v>#REF!</v>
      </c>
      <c r="V2529" s="45" t="e">
        <f>#REF!*K2529/100/365*365/$R2529</f>
        <v>#REF!</v>
      </c>
      <c r="W2529" s="45" t="e">
        <f>#REF!*O2529/100/365*365/$R2529</f>
        <v>#REF!</v>
      </c>
      <c r="X2529" s="61">
        <f t="shared" si="386"/>
        <v>2.7765625000000012</v>
      </c>
      <c r="Y2529" s="78">
        <f t="shared" si="386"/>
        <v>3.9572480769230771</v>
      </c>
      <c r="Z2529" s="60">
        <f t="shared" si="384"/>
        <v>3.6851585140837306</v>
      </c>
    </row>
    <row r="2530" spans="1:26" x14ac:dyDescent="0.35">
      <c r="A2530" s="42">
        <v>43564</v>
      </c>
      <c r="B2530" s="55">
        <f t="shared" si="379"/>
        <v>43474</v>
      </c>
      <c r="C2530" s="56">
        <f t="shared" si="380"/>
        <v>43563</v>
      </c>
      <c r="D2530" s="61">
        <v>1.56</v>
      </c>
      <c r="E2530" s="33">
        <v>2.02</v>
      </c>
      <c r="F2530" s="43">
        <f t="shared" si="382"/>
        <v>1.6661290322580646</v>
      </c>
      <c r="G2530" s="60">
        <f t="shared" si="383"/>
        <v>2.1348387096774193</v>
      </c>
      <c r="H2530" s="68" t="str">
        <f t="shared" si="381"/>
        <v>Mar 2020</v>
      </c>
      <c r="I2530" s="70">
        <f t="shared" si="385"/>
        <v>2.15</v>
      </c>
      <c r="J2530" s="70">
        <f>VLOOKUP(H2530,CPI!C$187:L$448,10,FALSE)</f>
        <v>1.8826405867970575</v>
      </c>
      <c r="K2530" s="59">
        <f t="shared" si="376"/>
        <v>4.0528125000000017</v>
      </c>
      <c r="L2530" s="70">
        <f t="shared" si="372"/>
        <v>1.8627630934899608</v>
      </c>
      <c r="M2530" s="71">
        <f t="shared" si="375"/>
        <v>3.7804728143209454</v>
      </c>
      <c r="N2530" s="59">
        <f t="shared" si="377"/>
        <v>2.1360937499999992</v>
      </c>
      <c r="O2530" s="43">
        <f t="shared" si="377"/>
        <v>2.7148201923076924</v>
      </c>
      <c r="P2530" s="69">
        <f t="shared" si="373"/>
        <v>2.4459824629502469</v>
      </c>
      <c r="Q2530" s="44">
        <f t="shared" si="374"/>
        <v>0.5529321510598928</v>
      </c>
      <c r="R2530" s="43">
        <f t="shared" si="378"/>
        <v>252</v>
      </c>
      <c r="S2530" s="45" t="e">
        <f>#REF!*M2530/100/365*365/$R2530</f>
        <v>#REF!</v>
      </c>
      <c r="T2530" s="45" t="e">
        <f>#REF!*P2530/100/365*365/$R2530</f>
        <v>#REF!</v>
      </c>
      <c r="U2530" s="45" t="e">
        <f>#REF!*F2530/100/365*365/$R2530</f>
        <v>#REF!</v>
      </c>
      <c r="V2530" s="45" t="e">
        <f>#REF!*K2530/100/365*365/$R2530</f>
        <v>#REF!</v>
      </c>
      <c r="W2530" s="45" t="e">
        <f>#REF!*O2530/100/365*365/$R2530</f>
        <v>#REF!</v>
      </c>
      <c r="X2530" s="61">
        <f t="shared" si="386"/>
        <v>2.7765625000000012</v>
      </c>
      <c r="Y2530" s="78">
        <f t="shared" si="386"/>
        <v>3.9572480769230771</v>
      </c>
      <c r="Z2530" s="60">
        <f t="shared" si="384"/>
        <v>3.6851585140837306</v>
      </c>
    </row>
    <row r="2531" spans="1:26" x14ac:dyDescent="0.35">
      <c r="A2531" s="42">
        <v>43565</v>
      </c>
      <c r="B2531" s="55">
        <f t="shared" si="379"/>
        <v>43475</v>
      </c>
      <c r="C2531" s="56">
        <f t="shared" si="380"/>
        <v>43564</v>
      </c>
      <c r="D2531" s="61">
        <v>1.59</v>
      </c>
      <c r="E2531" s="33">
        <v>2.06</v>
      </c>
      <c r="F2531" s="43">
        <f t="shared" si="382"/>
        <v>1.6622580645161291</v>
      </c>
      <c r="G2531" s="60">
        <f t="shared" si="383"/>
        <v>2.1298387096774194</v>
      </c>
      <c r="H2531" s="68" t="str">
        <f t="shared" si="381"/>
        <v>Mar 2020</v>
      </c>
      <c r="I2531" s="70">
        <f t="shared" si="385"/>
        <v>2.15</v>
      </c>
      <c r="J2531" s="70">
        <f>VLOOKUP(H2531,CPI!C$187:L$448,10,FALSE)</f>
        <v>1.8826405867970575</v>
      </c>
      <c r="K2531" s="59">
        <f t="shared" si="376"/>
        <v>4.0528125000000017</v>
      </c>
      <c r="L2531" s="70">
        <f t="shared" si="372"/>
        <v>1.8627630934899608</v>
      </c>
      <c r="M2531" s="71">
        <f t="shared" si="375"/>
        <v>3.7804728143209454</v>
      </c>
      <c r="N2531" s="59">
        <f t="shared" si="377"/>
        <v>2.1360937499999992</v>
      </c>
      <c r="O2531" s="43">
        <f t="shared" si="377"/>
        <v>2.7148201923076924</v>
      </c>
      <c r="P2531" s="69">
        <f t="shared" si="373"/>
        <v>2.4459824629502469</v>
      </c>
      <c r="Q2531" s="44">
        <f t="shared" si="374"/>
        <v>0.5529321510598928</v>
      </c>
      <c r="R2531" s="43">
        <f t="shared" si="378"/>
        <v>252</v>
      </c>
      <c r="S2531" s="45" t="e">
        <f>#REF!*M2531/100/365*365/$R2531</f>
        <v>#REF!</v>
      </c>
      <c r="T2531" s="45" t="e">
        <f>#REF!*P2531/100/365*365/$R2531</f>
        <v>#REF!</v>
      </c>
      <c r="U2531" s="45" t="e">
        <f>#REF!*F2531/100/365*365/$R2531</f>
        <v>#REF!</v>
      </c>
      <c r="V2531" s="45" t="e">
        <f>#REF!*K2531/100/365*365/$R2531</f>
        <v>#REF!</v>
      </c>
      <c r="W2531" s="45" t="e">
        <f>#REF!*O2531/100/365*365/$R2531</f>
        <v>#REF!</v>
      </c>
      <c r="X2531" s="61">
        <f t="shared" si="386"/>
        <v>2.7765625000000012</v>
      </c>
      <c r="Y2531" s="78">
        <f t="shared" si="386"/>
        <v>3.9572480769230771</v>
      </c>
      <c r="Z2531" s="60">
        <f t="shared" si="384"/>
        <v>3.6851585140837306</v>
      </c>
    </row>
    <row r="2532" spans="1:26" x14ac:dyDescent="0.35">
      <c r="A2532" s="42">
        <v>43566</v>
      </c>
      <c r="B2532" s="55">
        <f t="shared" si="379"/>
        <v>43476</v>
      </c>
      <c r="C2532" s="56">
        <f t="shared" si="380"/>
        <v>43565</v>
      </c>
      <c r="D2532" s="61">
        <v>1.59</v>
      </c>
      <c r="E2532" s="33">
        <v>2.0299999999999998</v>
      </c>
      <c r="F2532" s="43">
        <f t="shared" si="382"/>
        <v>1.6588709677419353</v>
      </c>
      <c r="G2532" s="60">
        <f t="shared" si="383"/>
        <v>2.1254838709677424</v>
      </c>
      <c r="H2532" s="68" t="str">
        <f t="shared" si="381"/>
        <v>Mar 2020</v>
      </c>
      <c r="I2532" s="70">
        <f t="shared" si="385"/>
        <v>2.15</v>
      </c>
      <c r="J2532" s="70">
        <f>VLOOKUP(H2532,CPI!C$187:L$448,10,FALSE)</f>
        <v>1.8826405867970575</v>
      </c>
      <c r="K2532" s="59">
        <f t="shared" si="376"/>
        <v>4.0528125000000017</v>
      </c>
      <c r="L2532" s="70">
        <f t="shared" si="372"/>
        <v>1.8627630934899608</v>
      </c>
      <c r="M2532" s="71">
        <f t="shared" si="375"/>
        <v>3.7804728143209454</v>
      </c>
      <c r="N2532" s="59">
        <f t="shared" si="377"/>
        <v>2.1360937499999992</v>
      </c>
      <c r="O2532" s="43">
        <f t="shared" si="377"/>
        <v>2.7148201923076924</v>
      </c>
      <c r="P2532" s="69">
        <f t="shared" si="373"/>
        <v>2.4459824629502469</v>
      </c>
      <c r="Q2532" s="44">
        <f t="shared" si="374"/>
        <v>0.5529321510598928</v>
      </c>
      <c r="R2532" s="43">
        <f t="shared" si="378"/>
        <v>252</v>
      </c>
      <c r="S2532" s="45" t="e">
        <f>#REF!*M2532/100/365*365/$R2532</f>
        <v>#REF!</v>
      </c>
      <c r="T2532" s="45" t="e">
        <f>#REF!*P2532/100/365*365/$R2532</f>
        <v>#REF!</v>
      </c>
      <c r="U2532" s="45" t="e">
        <f>#REF!*F2532/100/365*365/$R2532</f>
        <v>#REF!</v>
      </c>
      <c r="V2532" s="45" t="e">
        <f>#REF!*K2532/100/365*365/$R2532</f>
        <v>#REF!</v>
      </c>
      <c r="W2532" s="45" t="e">
        <f>#REF!*O2532/100/365*365/$R2532</f>
        <v>#REF!</v>
      </c>
      <c r="X2532" s="61">
        <f t="shared" si="386"/>
        <v>2.7765625000000012</v>
      </c>
      <c r="Y2532" s="78">
        <f t="shared" si="386"/>
        <v>3.9572480769230771</v>
      </c>
      <c r="Z2532" s="60">
        <f t="shared" si="384"/>
        <v>3.6851585140837306</v>
      </c>
    </row>
    <row r="2533" spans="1:26" x14ac:dyDescent="0.35">
      <c r="A2533" s="42">
        <v>43567</v>
      </c>
      <c r="B2533" s="55">
        <f t="shared" si="379"/>
        <v>43477</v>
      </c>
      <c r="C2533" s="56">
        <f t="shared" si="380"/>
        <v>43566</v>
      </c>
      <c r="D2533" s="61">
        <v>1.6</v>
      </c>
      <c r="E2533" s="33">
        <v>2.02</v>
      </c>
      <c r="F2533" s="43">
        <f t="shared" si="382"/>
        <v>1.6577777777777778</v>
      </c>
      <c r="G2533" s="60">
        <f t="shared" si="383"/>
        <v>2.1239682539682545</v>
      </c>
      <c r="H2533" s="68" t="str">
        <f t="shared" si="381"/>
        <v>Mar 2020</v>
      </c>
      <c r="I2533" s="70">
        <f t="shared" si="385"/>
        <v>2.15</v>
      </c>
      <c r="J2533" s="70">
        <f>VLOOKUP(H2533,CPI!C$187:L$448,10,FALSE)</f>
        <v>1.8826405867970575</v>
      </c>
      <c r="K2533" s="59">
        <f t="shared" si="376"/>
        <v>4.0528125000000017</v>
      </c>
      <c r="L2533" s="70">
        <f t="shared" si="372"/>
        <v>1.8627630934899608</v>
      </c>
      <c r="M2533" s="71">
        <f t="shared" si="375"/>
        <v>3.7804728143209454</v>
      </c>
      <c r="N2533" s="59">
        <f t="shared" si="377"/>
        <v>2.1360937499999992</v>
      </c>
      <c r="O2533" s="43">
        <f t="shared" si="377"/>
        <v>2.7148201923076924</v>
      </c>
      <c r="P2533" s="69">
        <f t="shared" si="373"/>
        <v>2.4459824629502469</v>
      </c>
      <c r="Q2533" s="44">
        <f t="shared" si="374"/>
        <v>0.5529321510598928</v>
      </c>
      <c r="R2533" s="43">
        <f t="shared" si="378"/>
        <v>252</v>
      </c>
      <c r="S2533" s="45" t="e">
        <f>#REF!*M2533/100/365*365/$R2533</f>
        <v>#REF!</v>
      </c>
      <c r="T2533" s="45" t="e">
        <f>#REF!*P2533/100/365*365/$R2533</f>
        <v>#REF!</v>
      </c>
      <c r="U2533" s="45" t="e">
        <f>#REF!*F2533/100/365*365/$R2533</f>
        <v>#REF!</v>
      </c>
      <c r="V2533" s="45" t="e">
        <f>#REF!*K2533/100/365*365/$R2533</f>
        <v>#REF!</v>
      </c>
      <c r="W2533" s="45" t="e">
        <f>#REF!*O2533/100/365*365/$R2533</f>
        <v>#REF!</v>
      </c>
      <c r="X2533" s="61">
        <f t="shared" si="386"/>
        <v>2.7765625000000012</v>
      </c>
      <c r="Y2533" s="78">
        <f t="shared" si="386"/>
        <v>3.9572480769230771</v>
      </c>
      <c r="Z2533" s="60">
        <f t="shared" si="384"/>
        <v>3.6851585140837306</v>
      </c>
    </row>
    <row r="2534" spans="1:26" x14ac:dyDescent="0.35">
      <c r="A2534" s="42">
        <v>43570</v>
      </c>
      <c r="B2534" s="55">
        <f t="shared" si="379"/>
        <v>43480</v>
      </c>
      <c r="C2534" s="56">
        <f t="shared" si="380"/>
        <v>43569</v>
      </c>
      <c r="D2534" s="61">
        <v>1.62</v>
      </c>
      <c r="E2534" s="33">
        <v>2.0499999999999998</v>
      </c>
      <c r="F2534" s="43">
        <f t="shared" si="382"/>
        <v>1.6530645161290323</v>
      </c>
      <c r="G2534" s="60">
        <f t="shared" si="383"/>
        <v>2.116774193548387</v>
      </c>
      <c r="H2534" s="68" t="str">
        <f t="shared" si="381"/>
        <v>Mar 2020</v>
      </c>
      <c r="I2534" s="70">
        <f t="shared" si="385"/>
        <v>2.15</v>
      </c>
      <c r="J2534" s="70">
        <f>VLOOKUP(H2534,CPI!C$187:L$448,10,FALSE)</f>
        <v>1.8826405867970575</v>
      </c>
      <c r="K2534" s="59">
        <f t="shared" si="376"/>
        <v>4.0528125000000017</v>
      </c>
      <c r="L2534" s="70">
        <f t="shared" si="372"/>
        <v>1.8627630934899608</v>
      </c>
      <c r="M2534" s="71">
        <f t="shared" si="375"/>
        <v>3.7804728143209454</v>
      </c>
      <c r="N2534" s="59">
        <f t="shared" si="377"/>
        <v>2.1360937499999992</v>
      </c>
      <c r="O2534" s="43">
        <f t="shared" si="377"/>
        <v>2.7148201923076924</v>
      </c>
      <c r="P2534" s="69">
        <f t="shared" si="373"/>
        <v>2.4459824629502469</v>
      </c>
      <c r="Q2534" s="44">
        <f t="shared" si="374"/>
        <v>0.5529321510598928</v>
      </c>
      <c r="R2534" s="43">
        <f t="shared" si="378"/>
        <v>252</v>
      </c>
      <c r="S2534" s="45" t="e">
        <f>#REF!*M2534/100/365*365/$R2534</f>
        <v>#REF!</v>
      </c>
      <c r="T2534" s="45" t="e">
        <f>#REF!*P2534/100/365*365/$R2534</f>
        <v>#REF!</v>
      </c>
      <c r="U2534" s="45" t="e">
        <f>#REF!*F2534/100/365*365/$R2534</f>
        <v>#REF!</v>
      </c>
      <c r="V2534" s="45" t="e">
        <f>#REF!*K2534/100/365*365/$R2534</f>
        <v>#REF!</v>
      </c>
      <c r="W2534" s="45" t="e">
        <f>#REF!*O2534/100/365*365/$R2534</f>
        <v>#REF!</v>
      </c>
      <c r="X2534" s="61">
        <f t="shared" si="386"/>
        <v>2.7765625000000012</v>
      </c>
      <c r="Y2534" s="78">
        <f t="shared" si="386"/>
        <v>3.9572480769230771</v>
      </c>
      <c r="Z2534" s="60">
        <f t="shared" si="384"/>
        <v>3.6851585140837306</v>
      </c>
    </row>
    <row r="2535" spans="1:26" x14ac:dyDescent="0.35">
      <c r="A2535" s="42">
        <v>43571</v>
      </c>
      <c r="B2535" s="55">
        <f t="shared" si="379"/>
        <v>43481</v>
      </c>
      <c r="C2535" s="56">
        <f t="shared" si="380"/>
        <v>43570</v>
      </c>
      <c r="D2535" s="61">
        <v>1.7</v>
      </c>
      <c r="E2535" s="33">
        <v>2.02</v>
      </c>
      <c r="F2535" s="43">
        <f t="shared" si="382"/>
        <v>1.6508064516129031</v>
      </c>
      <c r="G2535" s="60">
        <f t="shared" si="383"/>
        <v>2.113225806451613</v>
      </c>
      <c r="H2535" s="68" t="str">
        <f t="shared" si="381"/>
        <v>Mar 2020</v>
      </c>
      <c r="I2535" s="70">
        <f t="shared" si="385"/>
        <v>2.15</v>
      </c>
      <c r="J2535" s="70">
        <f>VLOOKUP(H2535,CPI!C$187:L$448,10,FALSE)</f>
        <v>1.8826405867970575</v>
      </c>
      <c r="K2535" s="59">
        <f t="shared" si="376"/>
        <v>4.0528125000000017</v>
      </c>
      <c r="L2535" s="70">
        <f t="shared" si="372"/>
        <v>1.8627630934899608</v>
      </c>
      <c r="M2535" s="71">
        <f t="shared" si="375"/>
        <v>3.7804728143209454</v>
      </c>
      <c r="N2535" s="59">
        <f t="shared" si="377"/>
        <v>2.1360937499999992</v>
      </c>
      <c r="O2535" s="43">
        <f t="shared" si="377"/>
        <v>2.7148201923076924</v>
      </c>
      <c r="P2535" s="69">
        <f t="shared" si="373"/>
        <v>2.4459824629502469</v>
      </c>
      <c r="Q2535" s="44">
        <f t="shared" si="374"/>
        <v>0.5529321510598928</v>
      </c>
      <c r="R2535" s="43">
        <f t="shared" si="378"/>
        <v>252</v>
      </c>
      <c r="S2535" s="45" t="e">
        <f>#REF!*M2535/100/365*365/$R2535</f>
        <v>#REF!</v>
      </c>
      <c r="T2535" s="45" t="e">
        <f>#REF!*P2535/100/365*365/$R2535</f>
        <v>#REF!</v>
      </c>
      <c r="U2535" s="45" t="e">
        <f>#REF!*F2535/100/365*365/$R2535</f>
        <v>#REF!</v>
      </c>
      <c r="V2535" s="45" t="e">
        <f>#REF!*K2535/100/365*365/$R2535</f>
        <v>#REF!</v>
      </c>
      <c r="W2535" s="45" t="e">
        <f>#REF!*O2535/100/365*365/$R2535</f>
        <v>#REF!</v>
      </c>
      <c r="X2535" s="61">
        <f t="shared" si="386"/>
        <v>2.7765625000000012</v>
      </c>
      <c r="Y2535" s="78">
        <f t="shared" si="386"/>
        <v>3.9572480769230771</v>
      </c>
      <c r="Z2535" s="60">
        <f t="shared" si="384"/>
        <v>3.6851585140837306</v>
      </c>
    </row>
    <row r="2536" spans="1:26" x14ac:dyDescent="0.35">
      <c r="A2536" s="42">
        <v>43572</v>
      </c>
      <c r="B2536" s="55">
        <f t="shared" si="379"/>
        <v>43482</v>
      </c>
      <c r="C2536" s="56">
        <f t="shared" si="380"/>
        <v>43571</v>
      </c>
      <c r="D2536" s="61">
        <v>1.65</v>
      </c>
      <c r="E2536" s="33">
        <v>1.97</v>
      </c>
      <c r="F2536" s="43">
        <f t="shared" si="382"/>
        <v>1.6498387096774194</v>
      </c>
      <c r="G2536" s="60">
        <f t="shared" si="383"/>
        <v>2.1090322580645164</v>
      </c>
      <c r="H2536" s="68" t="str">
        <f t="shared" si="381"/>
        <v>Mar 2020</v>
      </c>
      <c r="I2536" s="70">
        <f t="shared" si="385"/>
        <v>2.15</v>
      </c>
      <c r="J2536" s="70">
        <f>VLOOKUP(H2536,CPI!C$187:L$448,10,FALSE)</f>
        <v>1.8826405867970575</v>
      </c>
      <c r="K2536" s="59">
        <f t="shared" si="376"/>
        <v>4.0528125000000017</v>
      </c>
      <c r="L2536" s="70">
        <f t="shared" si="372"/>
        <v>1.8627630934899608</v>
      </c>
      <c r="M2536" s="71">
        <f t="shared" si="375"/>
        <v>3.7804728143209454</v>
      </c>
      <c r="N2536" s="59">
        <f t="shared" si="377"/>
        <v>2.1360937499999992</v>
      </c>
      <c r="O2536" s="43">
        <f t="shared" si="377"/>
        <v>2.7148201923076924</v>
      </c>
      <c r="P2536" s="69">
        <f t="shared" si="373"/>
        <v>2.4459824629502469</v>
      </c>
      <c r="Q2536" s="44">
        <f t="shared" si="374"/>
        <v>0.5529321510598928</v>
      </c>
      <c r="R2536" s="43">
        <f t="shared" si="378"/>
        <v>252</v>
      </c>
      <c r="S2536" s="45" t="e">
        <f>#REF!*M2536/100/365*365/$R2536</f>
        <v>#REF!</v>
      </c>
      <c r="T2536" s="45" t="e">
        <f>#REF!*P2536/100/365*365/$R2536</f>
        <v>#REF!</v>
      </c>
      <c r="U2536" s="45" t="e">
        <f>#REF!*F2536/100/365*365/$R2536</f>
        <v>#REF!</v>
      </c>
      <c r="V2536" s="45" t="e">
        <f>#REF!*K2536/100/365*365/$R2536</f>
        <v>#REF!</v>
      </c>
      <c r="W2536" s="45" t="e">
        <f>#REF!*O2536/100/365*365/$R2536</f>
        <v>#REF!</v>
      </c>
      <c r="X2536" s="61">
        <f t="shared" si="386"/>
        <v>2.7765625000000012</v>
      </c>
      <c r="Y2536" s="78">
        <f t="shared" si="386"/>
        <v>3.9572480769230771</v>
      </c>
      <c r="Z2536" s="60">
        <f t="shared" si="384"/>
        <v>3.6851585140837306</v>
      </c>
    </row>
    <row r="2537" spans="1:26" x14ac:dyDescent="0.35">
      <c r="A2537" s="42">
        <v>43573</v>
      </c>
      <c r="B2537" s="55">
        <f t="shared" si="379"/>
        <v>43483</v>
      </c>
      <c r="C2537" s="56">
        <f t="shared" si="380"/>
        <v>43572</v>
      </c>
      <c r="D2537" s="61">
        <v>1.65</v>
      </c>
      <c r="E2537" s="33">
        <v>1.97</v>
      </c>
      <c r="F2537" s="43">
        <f t="shared" si="382"/>
        <v>1.6475806451612904</v>
      </c>
      <c r="G2537" s="60">
        <f t="shared" si="383"/>
        <v>2.1033870967741937</v>
      </c>
      <c r="H2537" s="68" t="str">
        <f t="shared" si="381"/>
        <v>Mar 2020</v>
      </c>
      <c r="I2537" s="70">
        <f t="shared" si="385"/>
        <v>2.15</v>
      </c>
      <c r="J2537" s="70">
        <f>VLOOKUP(H2537,CPI!C$187:L$448,10,FALSE)</f>
        <v>1.8826405867970575</v>
      </c>
      <c r="K2537" s="59">
        <f t="shared" si="376"/>
        <v>4.0528125000000017</v>
      </c>
      <c r="L2537" s="70">
        <f t="shared" si="372"/>
        <v>1.8627630934899608</v>
      </c>
      <c r="M2537" s="71">
        <f t="shared" si="375"/>
        <v>3.7804728143209454</v>
      </c>
      <c r="N2537" s="59">
        <f t="shared" si="377"/>
        <v>2.1360937499999992</v>
      </c>
      <c r="O2537" s="43">
        <f t="shared" si="377"/>
        <v>2.7148201923076924</v>
      </c>
      <c r="P2537" s="69">
        <f t="shared" si="373"/>
        <v>2.4459824629502469</v>
      </c>
      <c r="Q2537" s="44">
        <f t="shared" si="374"/>
        <v>0.5529321510598928</v>
      </c>
      <c r="R2537" s="43">
        <f t="shared" si="378"/>
        <v>252</v>
      </c>
      <c r="S2537" s="45" t="e">
        <f>#REF!*M2537/100/365*365/$R2537</f>
        <v>#REF!</v>
      </c>
      <c r="T2537" s="45" t="e">
        <f>#REF!*P2537/100/365*365/$R2537</f>
        <v>#REF!</v>
      </c>
      <c r="U2537" s="45" t="e">
        <f>#REF!*F2537/100/365*365/$R2537</f>
        <v>#REF!</v>
      </c>
      <c r="V2537" s="45" t="e">
        <f>#REF!*K2537/100/365*365/$R2537</f>
        <v>#REF!</v>
      </c>
      <c r="W2537" s="45" t="e">
        <f>#REF!*O2537/100/365*365/$R2537</f>
        <v>#REF!</v>
      </c>
      <c r="X2537" s="61">
        <f t="shared" si="386"/>
        <v>2.7765625000000012</v>
      </c>
      <c r="Y2537" s="78">
        <f t="shared" si="386"/>
        <v>3.9572480769230771</v>
      </c>
      <c r="Z2537" s="60">
        <f t="shared" si="384"/>
        <v>3.6851585140837306</v>
      </c>
    </row>
    <row r="2538" spans="1:26" x14ac:dyDescent="0.35">
      <c r="A2538" s="42">
        <v>43578</v>
      </c>
      <c r="B2538" s="55">
        <f t="shared" si="379"/>
        <v>43488</v>
      </c>
      <c r="C2538" s="56">
        <f t="shared" si="380"/>
        <v>43577</v>
      </c>
      <c r="D2538" s="61">
        <v>1.63</v>
      </c>
      <c r="E2538" s="33">
        <v>1.95</v>
      </c>
      <c r="F2538" s="43">
        <f t="shared" si="382"/>
        <v>1.6400000000000003</v>
      </c>
      <c r="G2538" s="60">
        <f t="shared" si="383"/>
        <v>2.089833333333333</v>
      </c>
      <c r="H2538" s="68" t="str">
        <f t="shared" si="381"/>
        <v>Mar 2020</v>
      </c>
      <c r="I2538" s="70">
        <f t="shared" si="385"/>
        <v>2.15</v>
      </c>
      <c r="J2538" s="70">
        <f>VLOOKUP(H2538,CPI!C$187:L$448,10,FALSE)</f>
        <v>1.8826405867970575</v>
      </c>
      <c r="K2538" s="59">
        <f t="shared" si="376"/>
        <v>4.0528125000000017</v>
      </c>
      <c r="L2538" s="70">
        <f t="shared" si="372"/>
        <v>1.8627630934899608</v>
      </c>
      <c r="M2538" s="71">
        <f t="shared" si="375"/>
        <v>3.7804728143209454</v>
      </c>
      <c r="N2538" s="59">
        <f t="shared" si="377"/>
        <v>2.1360937499999992</v>
      </c>
      <c r="O2538" s="43">
        <f t="shared" si="377"/>
        <v>2.7148201923076924</v>
      </c>
      <c r="P2538" s="69">
        <f t="shared" si="373"/>
        <v>2.4459824629502469</v>
      </c>
      <c r="Q2538" s="44">
        <f t="shared" si="374"/>
        <v>0.5529321510598928</v>
      </c>
      <c r="R2538" s="43">
        <f t="shared" si="378"/>
        <v>252</v>
      </c>
      <c r="S2538" s="45" t="e">
        <f>#REF!*M2538/100/365*365/$R2538</f>
        <v>#REF!</v>
      </c>
      <c r="T2538" s="45" t="e">
        <f>#REF!*P2538/100/365*365/$R2538</f>
        <v>#REF!</v>
      </c>
      <c r="U2538" s="45" t="e">
        <f>#REF!*F2538/100/365*365/$R2538</f>
        <v>#REF!</v>
      </c>
      <c r="V2538" s="45" t="e">
        <f>#REF!*K2538/100/365*365/$R2538</f>
        <v>#REF!</v>
      </c>
      <c r="W2538" s="45" t="e">
        <f>#REF!*O2538/100/365*365/$R2538</f>
        <v>#REF!</v>
      </c>
      <c r="X2538" s="61">
        <f t="shared" si="386"/>
        <v>2.7765625000000012</v>
      </c>
      <c r="Y2538" s="78">
        <f t="shared" si="386"/>
        <v>3.9572480769230771</v>
      </c>
      <c r="Z2538" s="60">
        <f t="shared" si="384"/>
        <v>3.6851585140837306</v>
      </c>
    </row>
    <row r="2539" spans="1:26" x14ac:dyDescent="0.35">
      <c r="A2539" s="42">
        <v>43579</v>
      </c>
      <c r="B2539" s="55">
        <f t="shared" si="379"/>
        <v>43489</v>
      </c>
      <c r="C2539" s="56">
        <f t="shared" si="380"/>
        <v>43578</v>
      </c>
      <c r="D2539" s="61">
        <v>1.57</v>
      </c>
      <c r="E2539" s="33">
        <v>1.89</v>
      </c>
      <c r="F2539" s="43">
        <f t="shared" si="382"/>
        <v>1.6371666666666669</v>
      </c>
      <c r="G2539" s="60">
        <f t="shared" si="383"/>
        <v>2.0831666666666662</v>
      </c>
      <c r="H2539" s="68" t="str">
        <f t="shared" si="381"/>
        <v>Mar 2020</v>
      </c>
      <c r="I2539" s="70">
        <f t="shared" si="385"/>
        <v>2.15</v>
      </c>
      <c r="J2539" s="70">
        <f>VLOOKUP(H2539,CPI!C$187:L$448,10,FALSE)</f>
        <v>1.8826405867970575</v>
      </c>
      <c r="K2539" s="59">
        <f t="shared" si="376"/>
        <v>4.0528125000000017</v>
      </c>
      <c r="L2539" s="70">
        <f t="shared" si="372"/>
        <v>1.8627630934899608</v>
      </c>
      <c r="M2539" s="71">
        <f t="shared" si="375"/>
        <v>3.7804728143209454</v>
      </c>
      <c r="N2539" s="59">
        <f t="shared" si="377"/>
        <v>2.1360937499999992</v>
      </c>
      <c r="O2539" s="43">
        <f t="shared" si="377"/>
        <v>2.7148201923076924</v>
      </c>
      <c r="P2539" s="69">
        <f t="shared" si="373"/>
        <v>2.4459824629502469</v>
      </c>
      <c r="Q2539" s="44">
        <f t="shared" si="374"/>
        <v>0.5529321510598928</v>
      </c>
      <c r="R2539" s="43">
        <f t="shared" si="378"/>
        <v>252</v>
      </c>
      <c r="S2539" s="45" t="e">
        <f>#REF!*M2539/100/365*365/$R2539</f>
        <v>#REF!</v>
      </c>
      <c r="T2539" s="45" t="e">
        <f>#REF!*P2539/100/365*365/$R2539</f>
        <v>#REF!</v>
      </c>
      <c r="U2539" s="45" t="e">
        <f>#REF!*F2539/100/365*365/$R2539</f>
        <v>#REF!</v>
      </c>
      <c r="V2539" s="45" t="e">
        <f>#REF!*K2539/100/365*365/$R2539</f>
        <v>#REF!</v>
      </c>
      <c r="W2539" s="45" t="e">
        <f>#REF!*O2539/100/365*365/$R2539</f>
        <v>#REF!</v>
      </c>
      <c r="X2539" s="61">
        <f t="shared" si="386"/>
        <v>2.7765625000000012</v>
      </c>
      <c r="Y2539" s="78">
        <f t="shared" si="386"/>
        <v>3.9572480769230771</v>
      </c>
      <c r="Z2539" s="60">
        <f t="shared" si="384"/>
        <v>3.6851585140837306</v>
      </c>
    </row>
    <row r="2540" spans="1:26" x14ac:dyDescent="0.35">
      <c r="A2540" s="42">
        <v>43581</v>
      </c>
      <c r="B2540" s="55">
        <f t="shared" si="379"/>
        <v>43491</v>
      </c>
      <c r="C2540" s="56">
        <f t="shared" si="380"/>
        <v>43580</v>
      </c>
      <c r="D2540" s="61">
        <v>1.58</v>
      </c>
      <c r="E2540" s="33">
        <v>1.9</v>
      </c>
      <c r="F2540" s="43">
        <f t="shared" si="382"/>
        <v>1.6338333333333337</v>
      </c>
      <c r="G2540" s="60">
        <f t="shared" si="383"/>
        <v>2.0761666666666665</v>
      </c>
      <c r="H2540" s="68" t="str">
        <f t="shared" si="381"/>
        <v>Mar 2020</v>
      </c>
      <c r="I2540" s="70">
        <f t="shared" si="385"/>
        <v>2.15</v>
      </c>
      <c r="J2540" s="70">
        <f>VLOOKUP(H2540,CPI!C$187:L$448,10,FALSE)</f>
        <v>1.8826405867970575</v>
      </c>
      <c r="K2540" s="59">
        <f t="shared" si="376"/>
        <v>4.0528125000000017</v>
      </c>
      <c r="L2540" s="70">
        <f t="shared" si="372"/>
        <v>1.8627630934899608</v>
      </c>
      <c r="M2540" s="71">
        <f t="shared" si="375"/>
        <v>3.7804728143209454</v>
      </c>
      <c r="N2540" s="59">
        <f t="shared" si="377"/>
        <v>2.1360937499999992</v>
      </c>
      <c r="O2540" s="43">
        <f t="shared" si="377"/>
        <v>2.7148201923076924</v>
      </c>
      <c r="P2540" s="69">
        <f t="shared" si="373"/>
        <v>2.4459824629502469</v>
      </c>
      <c r="Q2540" s="44">
        <f t="shared" si="374"/>
        <v>0.5529321510598928</v>
      </c>
      <c r="R2540" s="43">
        <f t="shared" si="378"/>
        <v>252</v>
      </c>
      <c r="S2540" s="45" t="e">
        <f>#REF!*M2540/100/365*365/$R2540</f>
        <v>#REF!</v>
      </c>
      <c r="T2540" s="45" t="e">
        <f>#REF!*P2540/100/365*365/$R2540</f>
        <v>#REF!</v>
      </c>
      <c r="U2540" s="45" t="e">
        <f>#REF!*F2540/100/365*365/$R2540</f>
        <v>#REF!</v>
      </c>
      <c r="V2540" s="45" t="e">
        <f>#REF!*K2540/100/365*365/$R2540</f>
        <v>#REF!</v>
      </c>
      <c r="W2540" s="45" t="e">
        <f>#REF!*O2540/100/365*365/$R2540</f>
        <v>#REF!</v>
      </c>
      <c r="X2540" s="61">
        <f t="shared" si="386"/>
        <v>2.7765625000000012</v>
      </c>
      <c r="Y2540" s="78">
        <f t="shared" si="386"/>
        <v>3.9572480769230771</v>
      </c>
      <c r="Z2540" s="60">
        <f t="shared" si="384"/>
        <v>3.6851585140837306</v>
      </c>
    </row>
    <row r="2541" spans="1:26" x14ac:dyDescent="0.35">
      <c r="A2541" s="42">
        <v>43584</v>
      </c>
      <c r="B2541" s="55">
        <f t="shared" si="379"/>
        <v>43494</v>
      </c>
      <c r="C2541" s="56">
        <f t="shared" si="380"/>
        <v>43583</v>
      </c>
      <c r="D2541" s="61">
        <v>1.58</v>
      </c>
      <c r="E2541" s="33">
        <v>1.9</v>
      </c>
      <c r="F2541" s="43">
        <f t="shared" si="382"/>
        <v>1.6279661016949156</v>
      </c>
      <c r="G2541" s="60">
        <f t="shared" si="383"/>
        <v>2.0650847457627117</v>
      </c>
      <c r="H2541" s="68" t="str">
        <f t="shared" si="381"/>
        <v>Mar 2020</v>
      </c>
      <c r="I2541" s="70">
        <f t="shared" si="385"/>
        <v>2.15</v>
      </c>
      <c r="J2541" s="70">
        <f>VLOOKUP(H2541,CPI!C$187:L$448,10,FALSE)</f>
        <v>1.8826405867970575</v>
      </c>
      <c r="K2541" s="59">
        <f t="shared" si="376"/>
        <v>4.0528125000000017</v>
      </c>
      <c r="L2541" s="70">
        <f t="shared" si="372"/>
        <v>1.8627630934899608</v>
      </c>
      <c r="M2541" s="71">
        <f t="shared" si="375"/>
        <v>3.7804728143209454</v>
      </c>
      <c r="N2541" s="59">
        <f t="shared" si="377"/>
        <v>2.1360937499999992</v>
      </c>
      <c r="O2541" s="43">
        <f t="shared" si="377"/>
        <v>2.7148201923076924</v>
      </c>
      <c r="P2541" s="69">
        <f t="shared" si="373"/>
        <v>2.4459824629502469</v>
      </c>
      <c r="Q2541" s="44">
        <f t="shared" si="374"/>
        <v>0.5529321510598928</v>
      </c>
      <c r="R2541" s="43">
        <f t="shared" si="378"/>
        <v>252</v>
      </c>
      <c r="S2541" s="45" t="e">
        <f>#REF!*M2541/100/365*365/$R2541</f>
        <v>#REF!</v>
      </c>
      <c r="T2541" s="45" t="e">
        <f>#REF!*P2541/100/365*365/$R2541</f>
        <v>#REF!</v>
      </c>
      <c r="U2541" s="45" t="e">
        <f>#REF!*F2541/100/365*365/$R2541</f>
        <v>#REF!</v>
      </c>
      <c r="V2541" s="45" t="e">
        <f>#REF!*K2541/100/365*365/$R2541</f>
        <v>#REF!</v>
      </c>
      <c r="W2541" s="45" t="e">
        <f>#REF!*O2541/100/365*365/$R2541</f>
        <v>#REF!</v>
      </c>
      <c r="X2541" s="61">
        <f t="shared" si="386"/>
        <v>2.7765625000000012</v>
      </c>
      <c r="Y2541" s="78">
        <f t="shared" si="386"/>
        <v>3.9572480769230771</v>
      </c>
      <c r="Z2541" s="60">
        <f t="shared" si="384"/>
        <v>3.6851585140837306</v>
      </c>
    </row>
    <row r="2542" spans="1:26" x14ac:dyDescent="0.35">
      <c r="A2542" s="42">
        <v>43585</v>
      </c>
      <c r="B2542" s="55">
        <f t="shared" si="379"/>
        <v>43495</v>
      </c>
      <c r="C2542" s="56">
        <f t="shared" si="380"/>
        <v>43584</v>
      </c>
      <c r="D2542" s="61">
        <v>1.59</v>
      </c>
      <c r="E2542" s="33">
        <v>1.9</v>
      </c>
      <c r="F2542" s="43">
        <f t="shared" si="382"/>
        <v>1.6244067796610173</v>
      </c>
      <c r="G2542" s="60">
        <f t="shared" si="383"/>
        <v>2.0579661016949151</v>
      </c>
      <c r="H2542" s="68" t="str">
        <f t="shared" si="381"/>
        <v>Mar 2020</v>
      </c>
      <c r="I2542" s="70">
        <f t="shared" si="385"/>
        <v>2.15</v>
      </c>
      <c r="J2542" s="70">
        <f>VLOOKUP(H2542,CPI!C$187:L$448,10,FALSE)</f>
        <v>1.8826405867970575</v>
      </c>
      <c r="K2542" s="59">
        <f t="shared" si="376"/>
        <v>4.0528125000000017</v>
      </c>
      <c r="L2542" s="70">
        <f t="shared" si="372"/>
        <v>1.8627630934899608</v>
      </c>
      <c r="M2542" s="71">
        <f t="shared" si="375"/>
        <v>3.7804728143209454</v>
      </c>
      <c r="N2542" s="59">
        <f t="shared" si="377"/>
        <v>2.1360937499999992</v>
      </c>
      <c r="O2542" s="43">
        <f t="shared" si="377"/>
        <v>2.7148201923076924</v>
      </c>
      <c r="P2542" s="69">
        <f t="shared" si="373"/>
        <v>2.4459824629502469</v>
      </c>
      <c r="Q2542" s="44">
        <f t="shared" si="374"/>
        <v>0.5529321510598928</v>
      </c>
      <c r="R2542" s="43">
        <f t="shared" si="378"/>
        <v>252</v>
      </c>
      <c r="S2542" s="45" t="e">
        <f>#REF!*M2542/100/365*365/$R2542</f>
        <v>#REF!</v>
      </c>
      <c r="T2542" s="45" t="e">
        <f>#REF!*P2542/100/365*365/$R2542</f>
        <v>#REF!</v>
      </c>
      <c r="U2542" s="45" t="e">
        <f>#REF!*F2542/100/365*365/$R2542</f>
        <v>#REF!</v>
      </c>
      <c r="V2542" s="45" t="e">
        <f>#REF!*K2542/100/365*365/$R2542</f>
        <v>#REF!</v>
      </c>
      <c r="W2542" s="45" t="e">
        <f>#REF!*O2542/100/365*365/$R2542</f>
        <v>#REF!</v>
      </c>
      <c r="X2542" s="61">
        <f t="shared" si="386"/>
        <v>2.7765625000000012</v>
      </c>
      <c r="Y2542" s="78">
        <f t="shared" si="386"/>
        <v>3.9572480769230771</v>
      </c>
      <c r="Z2542" s="60">
        <f t="shared" si="384"/>
        <v>3.6851585140837306</v>
      </c>
    </row>
    <row r="2543" spans="1:26" x14ac:dyDescent="0.35">
      <c r="A2543" s="42">
        <v>43586</v>
      </c>
      <c r="B2543" s="55">
        <f t="shared" si="379"/>
        <v>43497</v>
      </c>
      <c r="C2543" s="56">
        <f t="shared" si="380"/>
        <v>43585</v>
      </c>
      <c r="D2543" s="61">
        <v>1.55</v>
      </c>
      <c r="E2543" s="33">
        <v>1.85</v>
      </c>
      <c r="F2543" s="43">
        <f t="shared" si="382"/>
        <v>1.6200000000000003</v>
      </c>
      <c r="G2543" s="60">
        <f t="shared" si="383"/>
        <v>2.0493103448275862</v>
      </c>
      <c r="H2543" s="68" t="str">
        <f t="shared" si="381"/>
        <v>Mar 2020</v>
      </c>
      <c r="I2543" s="70">
        <f t="shared" si="385"/>
        <v>2.15</v>
      </c>
      <c r="J2543" s="70">
        <f>VLOOKUP(H2543,CPI!C$187:L$448,10,FALSE)</f>
        <v>1.8826405867970575</v>
      </c>
      <c r="K2543" s="59">
        <f t="shared" si="376"/>
        <v>4.0528125000000017</v>
      </c>
      <c r="L2543" s="70">
        <f t="shared" si="372"/>
        <v>1.8627630934899608</v>
      </c>
      <c r="M2543" s="71">
        <f t="shared" si="375"/>
        <v>3.7804728143209454</v>
      </c>
      <c r="N2543" s="59">
        <f t="shared" si="377"/>
        <v>2.1360937499999992</v>
      </c>
      <c r="O2543" s="43">
        <f t="shared" si="377"/>
        <v>2.7148201923076924</v>
      </c>
      <c r="P2543" s="69">
        <f t="shared" si="373"/>
        <v>2.4459824629502469</v>
      </c>
      <c r="Q2543" s="44">
        <f t="shared" si="374"/>
        <v>0.5529321510598928</v>
      </c>
      <c r="R2543" s="43">
        <f t="shared" si="378"/>
        <v>252</v>
      </c>
      <c r="S2543" s="45" t="e">
        <f>#REF!*M2543/100/365*365/$R2543</f>
        <v>#REF!</v>
      </c>
      <c r="T2543" s="45" t="e">
        <f>#REF!*P2543/100/365*365/$R2543</f>
        <v>#REF!</v>
      </c>
      <c r="U2543" s="45" t="e">
        <f>#REF!*F2543/100/365*365/$R2543</f>
        <v>#REF!</v>
      </c>
      <c r="V2543" s="45" t="e">
        <f>#REF!*K2543/100/365*365/$R2543</f>
        <v>#REF!</v>
      </c>
      <c r="W2543" s="45" t="e">
        <f>#REF!*O2543/100/365*365/$R2543</f>
        <v>#REF!</v>
      </c>
      <c r="X2543" s="61">
        <f t="shared" si="386"/>
        <v>2.7765625000000012</v>
      </c>
      <c r="Y2543" s="78">
        <f t="shared" si="386"/>
        <v>3.9572480769230771</v>
      </c>
      <c r="Z2543" s="60">
        <f t="shared" si="384"/>
        <v>3.6851585140837306</v>
      </c>
    </row>
    <row r="2544" spans="1:26" x14ac:dyDescent="0.35">
      <c r="A2544" s="42">
        <v>43587</v>
      </c>
      <c r="B2544" s="55">
        <f t="shared" si="379"/>
        <v>43498</v>
      </c>
      <c r="C2544" s="56">
        <f t="shared" si="380"/>
        <v>43586</v>
      </c>
      <c r="D2544" s="61">
        <v>1.57</v>
      </c>
      <c r="E2544" s="33">
        <v>1.88</v>
      </c>
      <c r="F2544" s="43">
        <f t="shared" si="382"/>
        <v>1.6188135593220343</v>
      </c>
      <c r="G2544" s="60">
        <f t="shared" si="383"/>
        <v>2.0459322033898308</v>
      </c>
      <c r="H2544" s="68" t="str">
        <f t="shared" si="381"/>
        <v>Mar 2020</v>
      </c>
      <c r="I2544" s="70">
        <f t="shared" si="385"/>
        <v>2.15</v>
      </c>
      <c r="J2544" s="70">
        <f>VLOOKUP(H2544,CPI!C$187:L$448,10,FALSE)</f>
        <v>1.8826405867970575</v>
      </c>
      <c r="K2544" s="59">
        <f t="shared" si="376"/>
        <v>4.0528125000000017</v>
      </c>
      <c r="L2544" s="70">
        <f t="shared" si="372"/>
        <v>1.8627630934899608</v>
      </c>
      <c r="M2544" s="71">
        <f t="shared" si="375"/>
        <v>3.7804728143209454</v>
      </c>
      <c r="N2544" s="59">
        <f t="shared" si="377"/>
        <v>2.1360937499999992</v>
      </c>
      <c r="O2544" s="43">
        <f t="shared" si="377"/>
        <v>2.7148201923076924</v>
      </c>
      <c r="P2544" s="69">
        <f t="shared" si="373"/>
        <v>2.4459824629502469</v>
      </c>
      <c r="Q2544" s="44">
        <f t="shared" si="374"/>
        <v>0.5529321510598928</v>
      </c>
      <c r="R2544" s="43">
        <f t="shared" si="378"/>
        <v>252</v>
      </c>
      <c r="S2544" s="45" t="e">
        <f>#REF!*M2544/100/365*365/$R2544</f>
        <v>#REF!</v>
      </c>
      <c r="T2544" s="45" t="e">
        <f>#REF!*P2544/100/365*365/$R2544</f>
        <v>#REF!</v>
      </c>
      <c r="U2544" s="45" t="e">
        <f>#REF!*F2544/100/365*365/$R2544</f>
        <v>#REF!</v>
      </c>
      <c r="V2544" s="45" t="e">
        <f>#REF!*K2544/100/365*365/$R2544</f>
        <v>#REF!</v>
      </c>
      <c r="W2544" s="45" t="e">
        <f>#REF!*O2544/100/365*365/$R2544</f>
        <v>#REF!</v>
      </c>
      <c r="X2544" s="61">
        <f t="shared" si="386"/>
        <v>2.7765625000000012</v>
      </c>
      <c r="Y2544" s="78">
        <f t="shared" si="386"/>
        <v>3.9572480769230771</v>
      </c>
      <c r="Z2544" s="60">
        <f t="shared" si="384"/>
        <v>3.6851585140837306</v>
      </c>
    </row>
    <row r="2545" spans="1:26" x14ac:dyDescent="0.35">
      <c r="A2545" s="42">
        <v>43588</v>
      </c>
      <c r="B2545" s="55">
        <f t="shared" si="379"/>
        <v>43499</v>
      </c>
      <c r="C2545" s="56">
        <f t="shared" si="380"/>
        <v>43587</v>
      </c>
      <c r="D2545" s="61">
        <v>1.59</v>
      </c>
      <c r="E2545" s="33">
        <v>1.89</v>
      </c>
      <c r="F2545" s="43">
        <f t="shared" si="382"/>
        <v>1.6180000000000001</v>
      </c>
      <c r="G2545" s="60">
        <f t="shared" si="383"/>
        <v>2.0431666666666666</v>
      </c>
      <c r="H2545" s="68" t="str">
        <f t="shared" si="381"/>
        <v>Mar 2020</v>
      </c>
      <c r="I2545" s="70">
        <f t="shared" si="385"/>
        <v>2.15</v>
      </c>
      <c r="J2545" s="70">
        <f>VLOOKUP(H2545,CPI!C$187:L$448,10,FALSE)</f>
        <v>1.8826405867970575</v>
      </c>
      <c r="K2545" s="59">
        <f t="shared" si="376"/>
        <v>4.0528125000000017</v>
      </c>
      <c r="L2545" s="70">
        <f t="shared" ref="L2545:L2608" si="387">((1+K2545/100)/(1+I2545/100)-1)*100</f>
        <v>1.8627630934899608</v>
      </c>
      <c r="M2545" s="71">
        <f t="shared" si="375"/>
        <v>3.7804728143209454</v>
      </c>
      <c r="N2545" s="59">
        <f t="shared" si="377"/>
        <v>2.1360937499999992</v>
      </c>
      <c r="O2545" s="43">
        <f t="shared" si="377"/>
        <v>2.7148201923076924</v>
      </c>
      <c r="P2545" s="69">
        <f t="shared" ref="P2545:P2608" si="388">((1+O2545/100)/(1+I2545/100)*(1+J2545/100)-1)*100</f>
        <v>2.4459824629502469</v>
      </c>
      <c r="Q2545" s="44">
        <f t="shared" ref="Q2545:Q2608" si="389">((1+O2545/100)/(1+I2545/100)-1)*100</f>
        <v>0.5529321510598928</v>
      </c>
      <c r="R2545" s="43">
        <f t="shared" si="378"/>
        <v>252</v>
      </c>
      <c r="S2545" s="45" t="e">
        <f>#REF!*M2545/100/365*365/$R2545</f>
        <v>#REF!</v>
      </c>
      <c r="T2545" s="45" t="e">
        <f>#REF!*P2545/100/365*365/$R2545</f>
        <v>#REF!</v>
      </c>
      <c r="U2545" s="45" t="e">
        <f>#REF!*F2545/100/365*365/$R2545</f>
        <v>#REF!</v>
      </c>
      <c r="V2545" s="45" t="e">
        <f>#REF!*K2545/100/365*365/$R2545</f>
        <v>#REF!</v>
      </c>
      <c r="W2545" s="45" t="e">
        <f>#REF!*O2545/100/365*365/$R2545</f>
        <v>#REF!</v>
      </c>
      <c r="X2545" s="61">
        <f t="shared" si="386"/>
        <v>2.7765625000000012</v>
      </c>
      <c r="Y2545" s="78">
        <f t="shared" si="386"/>
        <v>3.9572480769230771</v>
      </c>
      <c r="Z2545" s="60">
        <f t="shared" si="384"/>
        <v>3.6851585140837306</v>
      </c>
    </row>
    <row r="2546" spans="1:26" x14ac:dyDescent="0.35">
      <c r="A2546" s="42">
        <v>43591</v>
      </c>
      <c r="B2546" s="55">
        <f t="shared" si="379"/>
        <v>43502</v>
      </c>
      <c r="C2546" s="56">
        <f t="shared" si="380"/>
        <v>43590</v>
      </c>
      <c r="D2546" s="61">
        <v>1.57</v>
      </c>
      <c r="E2546" s="33">
        <v>1.86</v>
      </c>
      <c r="F2546" s="43">
        <f t="shared" si="382"/>
        <v>1.6135593220338986</v>
      </c>
      <c r="G2546" s="60">
        <f t="shared" si="383"/>
        <v>2.0352542372881359</v>
      </c>
      <c r="H2546" s="68" t="str">
        <f t="shared" si="381"/>
        <v>Mar 2020</v>
      </c>
      <c r="I2546" s="70">
        <f t="shared" si="385"/>
        <v>2.15</v>
      </c>
      <c r="J2546" s="70">
        <f>VLOOKUP(H2546,CPI!C$187:L$448,10,FALSE)</f>
        <v>1.8826405867970575</v>
      </c>
      <c r="K2546" s="59">
        <f t="shared" si="376"/>
        <v>4.0528125000000017</v>
      </c>
      <c r="L2546" s="70">
        <f t="shared" si="387"/>
        <v>1.8627630934899608</v>
      </c>
      <c r="M2546" s="71">
        <f t="shared" ref="M2546:M2609" si="390">((1+K2546/100)/(1+I2546/100)*(1+J2546/100)-1)*100</f>
        <v>3.7804728143209454</v>
      </c>
      <c r="N2546" s="59">
        <f t="shared" si="377"/>
        <v>2.1360937499999992</v>
      </c>
      <c r="O2546" s="43">
        <f t="shared" si="377"/>
        <v>2.7148201923076924</v>
      </c>
      <c r="P2546" s="69">
        <f t="shared" si="388"/>
        <v>2.4459824629502469</v>
      </c>
      <c r="Q2546" s="44">
        <f t="shared" si="389"/>
        <v>0.5529321510598928</v>
      </c>
      <c r="R2546" s="43">
        <f t="shared" si="378"/>
        <v>252</v>
      </c>
      <c r="S2546" s="45" t="e">
        <f>#REF!*M2546/100/365*365/$R2546</f>
        <v>#REF!</v>
      </c>
      <c r="T2546" s="45" t="e">
        <f>#REF!*P2546/100/365*365/$R2546</f>
        <v>#REF!</v>
      </c>
      <c r="U2546" s="45" t="e">
        <f>#REF!*F2546/100/365*365/$R2546</f>
        <v>#REF!</v>
      </c>
      <c r="V2546" s="45" t="e">
        <f>#REF!*K2546/100/365*365/$R2546</f>
        <v>#REF!</v>
      </c>
      <c r="W2546" s="45" t="e">
        <f>#REF!*O2546/100/365*365/$R2546</f>
        <v>#REF!</v>
      </c>
      <c r="X2546" s="61">
        <f t="shared" si="386"/>
        <v>2.7765625000000012</v>
      </c>
      <c r="Y2546" s="78">
        <f t="shared" si="386"/>
        <v>3.9572480769230771</v>
      </c>
      <c r="Z2546" s="60">
        <f t="shared" si="384"/>
        <v>3.6851585140837306</v>
      </c>
    </row>
    <row r="2547" spans="1:26" x14ac:dyDescent="0.35">
      <c r="A2547" s="42">
        <v>43592</v>
      </c>
      <c r="B2547" s="55">
        <f t="shared" si="379"/>
        <v>43503</v>
      </c>
      <c r="C2547" s="56">
        <f t="shared" si="380"/>
        <v>43591</v>
      </c>
      <c r="D2547" s="61">
        <v>1.57</v>
      </c>
      <c r="E2547" s="33">
        <v>1.87</v>
      </c>
      <c r="F2547" s="43">
        <f t="shared" si="382"/>
        <v>1.6120338983050848</v>
      </c>
      <c r="G2547" s="60">
        <f t="shared" si="383"/>
        <v>2.0303389830508474</v>
      </c>
      <c r="H2547" s="68" t="str">
        <f t="shared" si="381"/>
        <v>Mar 2020</v>
      </c>
      <c r="I2547" s="70">
        <f t="shared" si="385"/>
        <v>2.15</v>
      </c>
      <c r="J2547" s="70">
        <f>VLOOKUP(H2547,CPI!C$187:L$448,10,FALSE)</f>
        <v>1.8826405867970575</v>
      </c>
      <c r="K2547" s="59">
        <f t="shared" ref="K2547:K2610" si="391">K2546</f>
        <v>4.0528125000000017</v>
      </c>
      <c r="L2547" s="70">
        <f t="shared" si="387"/>
        <v>1.8627630934899608</v>
      </c>
      <c r="M2547" s="71">
        <f t="shared" si="390"/>
        <v>3.7804728143209454</v>
      </c>
      <c r="N2547" s="59">
        <f t="shared" ref="N2547:O2610" si="392">N2546</f>
        <v>2.1360937499999992</v>
      </c>
      <c r="O2547" s="43">
        <f t="shared" si="392"/>
        <v>2.7148201923076924</v>
      </c>
      <c r="P2547" s="69">
        <f t="shared" si="388"/>
        <v>2.4459824629502469</v>
      </c>
      <c r="Q2547" s="44">
        <f t="shared" si="389"/>
        <v>0.5529321510598928</v>
      </c>
      <c r="R2547" s="43">
        <f t="shared" ref="R2547:R2610" si="393">R2546</f>
        <v>252</v>
      </c>
      <c r="S2547" s="45" t="e">
        <f>#REF!*M2547/100/365*365/$R2547</f>
        <v>#REF!</v>
      </c>
      <c r="T2547" s="45" t="e">
        <f>#REF!*P2547/100/365*365/$R2547</f>
        <v>#REF!</v>
      </c>
      <c r="U2547" s="45" t="e">
        <f>#REF!*F2547/100/365*365/$R2547</f>
        <v>#REF!</v>
      </c>
      <c r="V2547" s="45" t="e">
        <f>#REF!*K2547/100/365*365/$R2547</f>
        <v>#REF!</v>
      </c>
      <c r="W2547" s="45" t="e">
        <f>#REF!*O2547/100/365*365/$R2547</f>
        <v>#REF!</v>
      </c>
      <c r="X2547" s="61">
        <f t="shared" si="386"/>
        <v>2.7765625000000012</v>
      </c>
      <c r="Y2547" s="78">
        <f t="shared" si="386"/>
        <v>3.9572480769230771</v>
      </c>
      <c r="Z2547" s="60">
        <f t="shared" si="384"/>
        <v>3.6851585140837306</v>
      </c>
    </row>
    <row r="2548" spans="1:26" x14ac:dyDescent="0.35">
      <c r="A2548" s="42">
        <v>43593</v>
      </c>
      <c r="B2548" s="55">
        <f t="shared" si="379"/>
        <v>43504</v>
      </c>
      <c r="C2548" s="56">
        <f t="shared" si="380"/>
        <v>43592</v>
      </c>
      <c r="D2548" s="61">
        <v>1.56</v>
      </c>
      <c r="E2548" s="33">
        <v>1.86</v>
      </c>
      <c r="F2548" s="43">
        <f t="shared" si="382"/>
        <v>1.6113559322033897</v>
      </c>
      <c r="G2548" s="60">
        <f t="shared" si="383"/>
        <v>2.0262711864406779</v>
      </c>
      <c r="H2548" s="68" t="str">
        <f t="shared" si="381"/>
        <v>Mar 2020</v>
      </c>
      <c r="I2548" s="70">
        <f t="shared" si="385"/>
        <v>2.15</v>
      </c>
      <c r="J2548" s="70">
        <f>VLOOKUP(H2548,CPI!C$187:L$448,10,FALSE)</f>
        <v>1.8826405867970575</v>
      </c>
      <c r="K2548" s="59">
        <f t="shared" si="391"/>
        <v>4.0528125000000017</v>
      </c>
      <c r="L2548" s="70">
        <f t="shared" si="387"/>
        <v>1.8627630934899608</v>
      </c>
      <c r="M2548" s="71">
        <f t="shared" si="390"/>
        <v>3.7804728143209454</v>
      </c>
      <c r="N2548" s="59">
        <f t="shared" si="392"/>
        <v>2.1360937499999992</v>
      </c>
      <c r="O2548" s="43">
        <f t="shared" si="392"/>
        <v>2.7148201923076924</v>
      </c>
      <c r="P2548" s="69">
        <f t="shared" si="388"/>
        <v>2.4459824629502469</v>
      </c>
      <c r="Q2548" s="44">
        <f t="shared" si="389"/>
        <v>0.5529321510598928</v>
      </c>
      <c r="R2548" s="43">
        <f t="shared" si="393"/>
        <v>252</v>
      </c>
      <c r="S2548" s="45" t="e">
        <f>#REF!*M2548/100/365*365/$R2548</f>
        <v>#REF!</v>
      </c>
      <c r="T2548" s="45" t="e">
        <f>#REF!*P2548/100/365*365/$R2548</f>
        <v>#REF!</v>
      </c>
      <c r="U2548" s="45" t="e">
        <f>#REF!*F2548/100/365*365/$R2548</f>
        <v>#REF!</v>
      </c>
      <c r="V2548" s="45" t="e">
        <f>#REF!*K2548/100/365*365/$R2548</f>
        <v>#REF!</v>
      </c>
      <c r="W2548" s="45" t="e">
        <f>#REF!*O2548/100/365*365/$R2548</f>
        <v>#REF!</v>
      </c>
      <c r="X2548" s="61">
        <f t="shared" si="386"/>
        <v>2.7765625000000012</v>
      </c>
      <c r="Y2548" s="78">
        <f t="shared" si="386"/>
        <v>3.9572480769230771</v>
      </c>
      <c r="Z2548" s="60">
        <f t="shared" si="384"/>
        <v>3.6851585140837306</v>
      </c>
    </row>
    <row r="2549" spans="1:26" x14ac:dyDescent="0.35">
      <c r="A2549" s="42">
        <v>43594</v>
      </c>
      <c r="B2549" s="55">
        <f t="shared" si="379"/>
        <v>43505</v>
      </c>
      <c r="C2549" s="56">
        <f t="shared" si="380"/>
        <v>43593</v>
      </c>
      <c r="D2549" s="61">
        <v>1.56</v>
      </c>
      <c r="E2549" s="33">
        <v>1.83</v>
      </c>
      <c r="F2549" s="43">
        <f t="shared" si="382"/>
        <v>1.6104999999999998</v>
      </c>
      <c r="G2549" s="60">
        <f t="shared" si="383"/>
        <v>2.0235000000000003</v>
      </c>
      <c r="H2549" s="68" t="str">
        <f t="shared" si="381"/>
        <v>Mar 2020</v>
      </c>
      <c r="I2549" s="70">
        <f t="shared" si="385"/>
        <v>2.15</v>
      </c>
      <c r="J2549" s="70">
        <f>VLOOKUP(H2549,CPI!C$187:L$448,10,FALSE)</f>
        <v>1.8826405867970575</v>
      </c>
      <c r="K2549" s="59">
        <f t="shared" si="391"/>
        <v>4.0528125000000017</v>
      </c>
      <c r="L2549" s="70">
        <f t="shared" si="387"/>
        <v>1.8627630934899608</v>
      </c>
      <c r="M2549" s="71">
        <f t="shared" si="390"/>
        <v>3.7804728143209454</v>
      </c>
      <c r="N2549" s="59">
        <f t="shared" si="392"/>
        <v>2.1360937499999992</v>
      </c>
      <c r="O2549" s="43">
        <f t="shared" si="392"/>
        <v>2.7148201923076924</v>
      </c>
      <c r="P2549" s="69">
        <f t="shared" si="388"/>
        <v>2.4459824629502469</v>
      </c>
      <c r="Q2549" s="44">
        <f t="shared" si="389"/>
        <v>0.5529321510598928</v>
      </c>
      <c r="R2549" s="43">
        <f t="shared" si="393"/>
        <v>252</v>
      </c>
      <c r="S2549" s="45" t="e">
        <f>#REF!*M2549/100/365*365/$R2549</f>
        <v>#REF!</v>
      </c>
      <c r="T2549" s="45" t="e">
        <f>#REF!*P2549/100/365*365/$R2549</f>
        <v>#REF!</v>
      </c>
      <c r="U2549" s="45" t="e">
        <f>#REF!*F2549/100/365*365/$R2549</f>
        <v>#REF!</v>
      </c>
      <c r="V2549" s="45" t="e">
        <f>#REF!*K2549/100/365*365/$R2549</f>
        <v>#REF!</v>
      </c>
      <c r="W2549" s="45" t="e">
        <f>#REF!*O2549/100/365*365/$R2549</f>
        <v>#REF!</v>
      </c>
      <c r="X2549" s="61">
        <f t="shared" si="386"/>
        <v>2.7765625000000012</v>
      </c>
      <c r="Y2549" s="78">
        <f t="shared" si="386"/>
        <v>3.9572480769230771</v>
      </c>
      <c r="Z2549" s="60">
        <f t="shared" si="384"/>
        <v>3.6851585140837306</v>
      </c>
    </row>
    <row r="2550" spans="1:26" x14ac:dyDescent="0.35">
      <c r="A2550" s="42">
        <v>43595</v>
      </c>
      <c r="B2550" s="55">
        <f t="shared" si="379"/>
        <v>43506</v>
      </c>
      <c r="C2550" s="56">
        <f t="shared" si="380"/>
        <v>43594</v>
      </c>
      <c r="D2550" s="61">
        <v>1.56</v>
      </c>
      <c r="E2550" s="33">
        <v>1.82</v>
      </c>
      <c r="F2550" s="43">
        <f t="shared" si="382"/>
        <v>1.609672131147541</v>
      </c>
      <c r="G2550" s="60">
        <f t="shared" si="383"/>
        <v>2.0203278688524593</v>
      </c>
      <c r="H2550" s="68" t="str">
        <f t="shared" si="381"/>
        <v>Mar 2020</v>
      </c>
      <c r="I2550" s="70">
        <f t="shared" si="385"/>
        <v>2.15</v>
      </c>
      <c r="J2550" s="70">
        <f>VLOOKUP(H2550,CPI!C$187:L$448,10,FALSE)</f>
        <v>1.8826405867970575</v>
      </c>
      <c r="K2550" s="59">
        <f t="shared" si="391"/>
        <v>4.0528125000000017</v>
      </c>
      <c r="L2550" s="70">
        <f t="shared" si="387"/>
        <v>1.8627630934899608</v>
      </c>
      <c r="M2550" s="71">
        <f t="shared" si="390"/>
        <v>3.7804728143209454</v>
      </c>
      <c r="N2550" s="59">
        <f t="shared" si="392"/>
        <v>2.1360937499999992</v>
      </c>
      <c r="O2550" s="43">
        <f t="shared" si="392"/>
        <v>2.7148201923076924</v>
      </c>
      <c r="P2550" s="69">
        <f t="shared" si="388"/>
        <v>2.4459824629502469</v>
      </c>
      <c r="Q2550" s="44">
        <f t="shared" si="389"/>
        <v>0.5529321510598928</v>
      </c>
      <c r="R2550" s="43">
        <f t="shared" si="393"/>
        <v>252</v>
      </c>
      <c r="S2550" s="45" t="e">
        <f>#REF!*M2550/100/365*365/$R2550</f>
        <v>#REF!</v>
      </c>
      <c r="T2550" s="45" t="e">
        <f>#REF!*P2550/100/365*365/$R2550</f>
        <v>#REF!</v>
      </c>
      <c r="U2550" s="45" t="e">
        <f>#REF!*F2550/100/365*365/$R2550</f>
        <v>#REF!</v>
      </c>
      <c r="V2550" s="45" t="e">
        <f>#REF!*K2550/100/365*365/$R2550</f>
        <v>#REF!</v>
      </c>
      <c r="W2550" s="45" t="e">
        <f>#REF!*O2550/100/365*365/$R2550</f>
        <v>#REF!</v>
      </c>
      <c r="X2550" s="61">
        <f t="shared" si="386"/>
        <v>2.7765625000000012</v>
      </c>
      <c r="Y2550" s="78">
        <f t="shared" si="386"/>
        <v>3.9572480769230771</v>
      </c>
      <c r="Z2550" s="60">
        <f t="shared" si="384"/>
        <v>3.6851585140837306</v>
      </c>
    </row>
    <row r="2551" spans="1:26" x14ac:dyDescent="0.35">
      <c r="A2551" s="42">
        <v>43598</v>
      </c>
      <c r="B2551" s="55">
        <f t="shared" si="379"/>
        <v>43509</v>
      </c>
      <c r="C2551" s="56">
        <f t="shared" si="380"/>
        <v>43597</v>
      </c>
      <c r="D2551" s="61">
        <v>1.54</v>
      </c>
      <c r="E2551" s="33">
        <v>1.8</v>
      </c>
      <c r="F2551" s="43">
        <f t="shared" si="382"/>
        <v>1.6071186440677965</v>
      </c>
      <c r="G2551" s="60">
        <f t="shared" si="383"/>
        <v>2.0110169491525416</v>
      </c>
      <c r="H2551" s="68" t="str">
        <f t="shared" si="381"/>
        <v>Mar 2020</v>
      </c>
      <c r="I2551" s="70">
        <f t="shared" si="385"/>
        <v>2.15</v>
      </c>
      <c r="J2551" s="70">
        <f>VLOOKUP(H2551,CPI!C$187:L$448,10,FALSE)</f>
        <v>1.8826405867970575</v>
      </c>
      <c r="K2551" s="59">
        <f t="shared" si="391"/>
        <v>4.0528125000000017</v>
      </c>
      <c r="L2551" s="70">
        <f t="shared" si="387"/>
        <v>1.8627630934899608</v>
      </c>
      <c r="M2551" s="71">
        <f t="shared" si="390"/>
        <v>3.7804728143209454</v>
      </c>
      <c r="N2551" s="59">
        <f t="shared" si="392"/>
        <v>2.1360937499999992</v>
      </c>
      <c r="O2551" s="43">
        <f t="shared" si="392"/>
        <v>2.7148201923076924</v>
      </c>
      <c r="P2551" s="69">
        <f t="shared" si="388"/>
        <v>2.4459824629502469</v>
      </c>
      <c r="Q2551" s="44">
        <f t="shared" si="389"/>
        <v>0.5529321510598928</v>
      </c>
      <c r="R2551" s="43">
        <f t="shared" si="393"/>
        <v>252</v>
      </c>
      <c r="S2551" s="45" t="e">
        <f>#REF!*M2551/100/365*365/$R2551</f>
        <v>#REF!</v>
      </c>
      <c r="T2551" s="45" t="e">
        <f>#REF!*P2551/100/365*365/$R2551</f>
        <v>#REF!</v>
      </c>
      <c r="U2551" s="45" t="e">
        <f>#REF!*F2551/100/365*365/$R2551</f>
        <v>#REF!</v>
      </c>
      <c r="V2551" s="45" t="e">
        <f>#REF!*K2551/100/365*365/$R2551</f>
        <v>#REF!</v>
      </c>
      <c r="W2551" s="45" t="e">
        <f>#REF!*O2551/100/365*365/$R2551</f>
        <v>#REF!</v>
      </c>
      <c r="X2551" s="61">
        <f t="shared" si="386"/>
        <v>2.7765625000000012</v>
      </c>
      <c r="Y2551" s="78">
        <f t="shared" si="386"/>
        <v>3.9572480769230771</v>
      </c>
      <c r="Z2551" s="60">
        <f t="shared" si="384"/>
        <v>3.6851585140837306</v>
      </c>
    </row>
    <row r="2552" spans="1:26" x14ac:dyDescent="0.35">
      <c r="A2552" s="42">
        <v>43599</v>
      </c>
      <c r="B2552" s="55">
        <f t="shared" si="379"/>
        <v>43510</v>
      </c>
      <c r="C2552" s="56">
        <f t="shared" si="380"/>
        <v>43598</v>
      </c>
      <c r="D2552" s="61">
        <v>1.53</v>
      </c>
      <c r="E2552" s="33">
        <v>1.78</v>
      </c>
      <c r="F2552" s="43">
        <f t="shared" si="382"/>
        <v>1.603898305084746</v>
      </c>
      <c r="G2552" s="60">
        <f t="shared" si="383"/>
        <v>2.003898305084745</v>
      </c>
      <c r="H2552" s="68" t="str">
        <f t="shared" si="381"/>
        <v>Mar 2020</v>
      </c>
      <c r="I2552" s="70">
        <f t="shared" si="385"/>
        <v>2.15</v>
      </c>
      <c r="J2552" s="70">
        <f>VLOOKUP(H2552,CPI!C$187:L$448,10,FALSE)</f>
        <v>1.8826405867970575</v>
      </c>
      <c r="K2552" s="59">
        <f t="shared" si="391"/>
        <v>4.0528125000000017</v>
      </c>
      <c r="L2552" s="70">
        <f t="shared" si="387"/>
        <v>1.8627630934899608</v>
      </c>
      <c r="M2552" s="71">
        <f t="shared" si="390"/>
        <v>3.7804728143209454</v>
      </c>
      <c r="N2552" s="59">
        <f t="shared" si="392"/>
        <v>2.1360937499999992</v>
      </c>
      <c r="O2552" s="43">
        <f t="shared" si="392"/>
        <v>2.7148201923076924</v>
      </c>
      <c r="P2552" s="69">
        <f t="shared" si="388"/>
        <v>2.4459824629502469</v>
      </c>
      <c r="Q2552" s="44">
        <f t="shared" si="389"/>
        <v>0.5529321510598928</v>
      </c>
      <c r="R2552" s="43">
        <f t="shared" si="393"/>
        <v>252</v>
      </c>
      <c r="S2552" s="45" t="e">
        <f>#REF!*M2552/100/365*365/$R2552</f>
        <v>#REF!</v>
      </c>
      <c r="T2552" s="45" t="e">
        <f>#REF!*P2552/100/365*365/$R2552</f>
        <v>#REF!</v>
      </c>
      <c r="U2552" s="45" t="e">
        <f>#REF!*F2552/100/365*365/$R2552</f>
        <v>#REF!</v>
      </c>
      <c r="V2552" s="45" t="e">
        <f>#REF!*K2552/100/365*365/$R2552</f>
        <v>#REF!</v>
      </c>
      <c r="W2552" s="45" t="e">
        <f>#REF!*O2552/100/365*365/$R2552</f>
        <v>#REF!</v>
      </c>
      <c r="X2552" s="61">
        <f t="shared" si="386"/>
        <v>2.7765625000000012</v>
      </c>
      <c r="Y2552" s="78">
        <f t="shared" si="386"/>
        <v>3.9572480769230771</v>
      </c>
      <c r="Z2552" s="60">
        <f t="shared" si="384"/>
        <v>3.6851585140837306</v>
      </c>
    </row>
    <row r="2553" spans="1:26" x14ac:dyDescent="0.35">
      <c r="A2553" s="42">
        <v>43600</v>
      </c>
      <c r="B2553" s="55">
        <f t="shared" si="379"/>
        <v>43511</v>
      </c>
      <c r="C2553" s="56">
        <f t="shared" si="380"/>
        <v>43599</v>
      </c>
      <c r="D2553" s="61">
        <v>1.53</v>
      </c>
      <c r="E2553" s="33">
        <v>1.8</v>
      </c>
      <c r="F2553" s="43">
        <f t="shared" si="382"/>
        <v>1.6005084745762714</v>
      </c>
      <c r="G2553" s="60">
        <f t="shared" si="383"/>
        <v>1.9967796610169488</v>
      </c>
      <c r="H2553" s="68" t="str">
        <f t="shared" si="381"/>
        <v>Mar 2020</v>
      </c>
      <c r="I2553" s="70">
        <f t="shared" si="385"/>
        <v>2.15</v>
      </c>
      <c r="J2553" s="70">
        <f>VLOOKUP(H2553,CPI!C$187:L$448,10,FALSE)</f>
        <v>1.8826405867970575</v>
      </c>
      <c r="K2553" s="59">
        <f t="shared" si="391"/>
        <v>4.0528125000000017</v>
      </c>
      <c r="L2553" s="70">
        <f t="shared" si="387"/>
        <v>1.8627630934899608</v>
      </c>
      <c r="M2553" s="71">
        <f t="shared" si="390"/>
        <v>3.7804728143209454</v>
      </c>
      <c r="N2553" s="59">
        <f t="shared" si="392"/>
        <v>2.1360937499999992</v>
      </c>
      <c r="O2553" s="43">
        <f t="shared" si="392"/>
        <v>2.7148201923076924</v>
      </c>
      <c r="P2553" s="69">
        <f t="shared" si="388"/>
        <v>2.4459824629502469</v>
      </c>
      <c r="Q2553" s="44">
        <f t="shared" si="389"/>
        <v>0.5529321510598928</v>
      </c>
      <c r="R2553" s="43">
        <f t="shared" si="393"/>
        <v>252</v>
      </c>
      <c r="S2553" s="45" t="e">
        <f>#REF!*M2553/100/365*365/$R2553</f>
        <v>#REF!</v>
      </c>
      <c r="T2553" s="45" t="e">
        <f>#REF!*P2553/100/365*365/$R2553</f>
        <v>#REF!</v>
      </c>
      <c r="U2553" s="45" t="e">
        <f>#REF!*F2553/100/365*365/$R2553</f>
        <v>#REF!</v>
      </c>
      <c r="V2553" s="45" t="e">
        <f>#REF!*K2553/100/365*365/$R2553</f>
        <v>#REF!</v>
      </c>
      <c r="W2553" s="45" t="e">
        <f>#REF!*O2553/100/365*365/$R2553</f>
        <v>#REF!</v>
      </c>
      <c r="X2553" s="61">
        <f t="shared" si="386"/>
        <v>2.7765625000000012</v>
      </c>
      <c r="Y2553" s="78">
        <f t="shared" si="386"/>
        <v>3.9572480769230771</v>
      </c>
      <c r="Z2553" s="60">
        <f t="shared" si="384"/>
        <v>3.6851585140837306</v>
      </c>
    </row>
    <row r="2554" spans="1:26" x14ac:dyDescent="0.35">
      <c r="A2554" s="42">
        <v>43601</v>
      </c>
      <c r="B2554" s="55">
        <f t="shared" si="379"/>
        <v>43512</v>
      </c>
      <c r="C2554" s="56">
        <f t="shared" si="380"/>
        <v>43600</v>
      </c>
      <c r="D2554" s="61">
        <v>1.51</v>
      </c>
      <c r="E2554" s="33">
        <v>1.79</v>
      </c>
      <c r="F2554" s="43">
        <f t="shared" si="382"/>
        <v>1.5993333333333337</v>
      </c>
      <c r="G2554" s="60">
        <f t="shared" si="383"/>
        <v>1.9934999999999996</v>
      </c>
      <c r="H2554" s="68" t="str">
        <f t="shared" si="381"/>
        <v>Mar 2020</v>
      </c>
      <c r="I2554" s="70">
        <f t="shared" si="385"/>
        <v>2.15</v>
      </c>
      <c r="J2554" s="70">
        <f>VLOOKUP(H2554,CPI!C$187:L$448,10,FALSE)</f>
        <v>1.8826405867970575</v>
      </c>
      <c r="K2554" s="59">
        <f t="shared" si="391"/>
        <v>4.0528125000000017</v>
      </c>
      <c r="L2554" s="70">
        <f t="shared" si="387"/>
        <v>1.8627630934899608</v>
      </c>
      <c r="M2554" s="71">
        <f t="shared" si="390"/>
        <v>3.7804728143209454</v>
      </c>
      <c r="N2554" s="59">
        <f t="shared" si="392"/>
        <v>2.1360937499999992</v>
      </c>
      <c r="O2554" s="43">
        <f t="shared" si="392"/>
        <v>2.7148201923076924</v>
      </c>
      <c r="P2554" s="69">
        <f t="shared" si="388"/>
        <v>2.4459824629502469</v>
      </c>
      <c r="Q2554" s="44">
        <f t="shared" si="389"/>
        <v>0.5529321510598928</v>
      </c>
      <c r="R2554" s="43">
        <f t="shared" si="393"/>
        <v>252</v>
      </c>
      <c r="S2554" s="45" t="e">
        <f>#REF!*M2554/100/365*365/$R2554</f>
        <v>#REF!</v>
      </c>
      <c r="T2554" s="45" t="e">
        <f>#REF!*P2554/100/365*365/$R2554</f>
        <v>#REF!</v>
      </c>
      <c r="U2554" s="45" t="e">
        <f>#REF!*F2554/100/365*365/$R2554</f>
        <v>#REF!</v>
      </c>
      <c r="V2554" s="45" t="e">
        <f>#REF!*K2554/100/365*365/$R2554</f>
        <v>#REF!</v>
      </c>
      <c r="W2554" s="45" t="e">
        <f>#REF!*O2554/100/365*365/$R2554</f>
        <v>#REF!</v>
      </c>
      <c r="X2554" s="61">
        <f t="shared" si="386"/>
        <v>2.7765625000000012</v>
      </c>
      <c r="Y2554" s="78">
        <f t="shared" si="386"/>
        <v>3.9572480769230771</v>
      </c>
      <c r="Z2554" s="60">
        <f t="shared" si="384"/>
        <v>3.6851585140837306</v>
      </c>
    </row>
    <row r="2555" spans="1:26" x14ac:dyDescent="0.35">
      <c r="A2555" s="42">
        <v>43602</v>
      </c>
      <c r="B2555" s="55">
        <f t="shared" si="379"/>
        <v>43513</v>
      </c>
      <c r="C2555" s="56">
        <f t="shared" si="380"/>
        <v>43601</v>
      </c>
      <c r="D2555" s="61">
        <v>1.5</v>
      </c>
      <c r="E2555" s="33">
        <v>1.79</v>
      </c>
      <c r="F2555" s="43">
        <f t="shared" si="382"/>
        <v>1.5978688524590168</v>
      </c>
      <c r="G2555" s="60">
        <f t="shared" si="383"/>
        <v>1.9901639344262292</v>
      </c>
      <c r="H2555" s="68" t="str">
        <f t="shared" si="381"/>
        <v>Mar 2020</v>
      </c>
      <c r="I2555" s="70">
        <f t="shared" si="385"/>
        <v>2.15</v>
      </c>
      <c r="J2555" s="70">
        <f>VLOOKUP(H2555,CPI!C$187:L$448,10,FALSE)</f>
        <v>1.8826405867970575</v>
      </c>
      <c r="K2555" s="59">
        <f t="shared" si="391"/>
        <v>4.0528125000000017</v>
      </c>
      <c r="L2555" s="70">
        <f t="shared" si="387"/>
        <v>1.8627630934899608</v>
      </c>
      <c r="M2555" s="71">
        <f t="shared" si="390"/>
        <v>3.7804728143209454</v>
      </c>
      <c r="N2555" s="59">
        <f t="shared" si="392"/>
        <v>2.1360937499999992</v>
      </c>
      <c r="O2555" s="43">
        <f t="shared" si="392"/>
        <v>2.7148201923076924</v>
      </c>
      <c r="P2555" s="69">
        <f t="shared" si="388"/>
        <v>2.4459824629502469</v>
      </c>
      <c r="Q2555" s="44">
        <f t="shared" si="389"/>
        <v>0.5529321510598928</v>
      </c>
      <c r="R2555" s="43">
        <f t="shared" si="393"/>
        <v>252</v>
      </c>
      <c r="S2555" s="45" t="e">
        <f>#REF!*M2555/100/365*365/$R2555</f>
        <v>#REF!</v>
      </c>
      <c r="T2555" s="45" t="e">
        <f>#REF!*P2555/100/365*365/$R2555</f>
        <v>#REF!</v>
      </c>
      <c r="U2555" s="45" t="e">
        <f>#REF!*F2555/100/365*365/$R2555</f>
        <v>#REF!</v>
      </c>
      <c r="V2555" s="45" t="e">
        <f>#REF!*K2555/100/365*365/$R2555</f>
        <v>#REF!</v>
      </c>
      <c r="W2555" s="45" t="e">
        <f>#REF!*O2555/100/365*365/$R2555</f>
        <v>#REF!</v>
      </c>
      <c r="X2555" s="61">
        <f t="shared" si="386"/>
        <v>2.7765625000000012</v>
      </c>
      <c r="Y2555" s="78">
        <f t="shared" si="386"/>
        <v>3.9572480769230771</v>
      </c>
      <c r="Z2555" s="60">
        <f t="shared" si="384"/>
        <v>3.6851585140837306</v>
      </c>
    </row>
    <row r="2556" spans="1:26" x14ac:dyDescent="0.35">
      <c r="A2556" s="42">
        <v>43605</v>
      </c>
      <c r="B2556" s="55">
        <f t="shared" si="379"/>
        <v>43516</v>
      </c>
      <c r="C2556" s="56">
        <f t="shared" si="380"/>
        <v>43604</v>
      </c>
      <c r="D2556" s="61">
        <v>1.52</v>
      </c>
      <c r="E2556" s="33">
        <v>1.81</v>
      </c>
      <c r="F2556" s="43">
        <f t="shared" si="382"/>
        <v>1.5883050847457629</v>
      </c>
      <c r="G2556" s="60">
        <f t="shared" si="383"/>
        <v>1.9747457627118641</v>
      </c>
      <c r="H2556" s="68" t="str">
        <f t="shared" si="381"/>
        <v>Mar 2020</v>
      </c>
      <c r="I2556" s="70">
        <f t="shared" si="385"/>
        <v>2.15</v>
      </c>
      <c r="J2556" s="70">
        <f>VLOOKUP(H2556,CPI!C$187:L$448,10,FALSE)</f>
        <v>1.8826405867970575</v>
      </c>
      <c r="K2556" s="59">
        <f t="shared" si="391"/>
        <v>4.0528125000000017</v>
      </c>
      <c r="L2556" s="70">
        <f t="shared" si="387"/>
        <v>1.8627630934899608</v>
      </c>
      <c r="M2556" s="71">
        <f t="shared" si="390"/>
        <v>3.7804728143209454</v>
      </c>
      <c r="N2556" s="59">
        <f t="shared" si="392"/>
        <v>2.1360937499999992</v>
      </c>
      <c r="O2556" s="43">
        <f t="shared" si="392"/>
        <v>2.7148201923076924</v>
      </c>
      <c r="P2556" s="69">
        <f t="shared" si="388"/>
        <v>2.4459824629502469</v>
      </c>
      <c r="Q2556" s="44">
        <f t="shared" si="389"/>
        <v>0.5529321510598928</v>
      </c>
      <c r="R2556" s="43">
        <f t="shared" si="393"/>
        <v>252</v>
      </c>
      <c r="S2556" s="45" t="e">
        <f>#REF!*M2556/100/365*365/$R2556</f>
        <v>#REF!</v>
      </c>
      <c r="T2556" s="45" t="e">
        <f>#REF!*P2556/100/365*365/$R2556</f>
        <v>#REF!</v>
      </c>
      <c r="U2556" s="45" t="e">
        <f>#REF!*F2556/100/365*365/$R2556</f>
        <v>#REF!</v>
      </c>
      <c r="V2556" s="45" t="e">
        <f>#REF!*K2556/100/365*365/$R2556</f>
        <v>#REF!</v>
      </c>
      <c r="W2556" s="45" t="e">
        <f>#REF!*O2556/100/365*365/$R2556</f>
        <v>#REF!</v>
      </c>
      <c r="X2556" s="61">
        <f t="shared" si="386"/>
        <v>2.7765625000000012</v>
      </c>
      <c r="Y2556" s="78">
        <f t="shared" si="386"/>
        <v>3.9572480769230771</v>
      </c>
      <c r="Z2556" s="60">
        <f t="shared" si="384"/>
        <v>3.6851585140837306</v>
      </c>
    </row>
    <row r="2557" spans="1:26" x14ac:dyDescent="0.35">
      <c r="A2557" s="42">
        <v>43606</v>
      </c>
      <c r="B2557" s="55">
        <f t="shared" si="379"/>
        <v>43517</v>
      </c>
      <c r="C2557" s="56">
        <f t="shared" si="380"/>
        <v>43605</v>
      </c>
      <c r="D2557" s="61">
        <v>1.5</v>
      </c>
      <c r="E2557" s="33">
        <v>1.8</v>
      </c>
      <c r="F2557" s="43">
        <f t="shared" si="382"/>
        <v>1.5849152542372882</v>
      </c>
      <c r="G2557" s="60">
        <f t="shared" si="383"/>
        <v>1.9683050847457624</v>
      </c>
      <c r="H2557" s="68" t="str">
        <f t="shared" si="381"/>
        <v>Mar 2020</v>
      </c>
      <c r="I2557" s="70">
        <f t="shared" si="385"/>
        <v>2.15</v>
      </c>
      <c r="J2557" s="70">
        <f>VLOOKUP(H2557,CPI!C$187:L$448,10,FALSE)</f>
        <v>1.8826405867970575</v>
      </c>
      <c r="K2557" s="59">
        <f t="shared" si="391"/>
        <v>4.0528125000000017</v>
      </c>
      <c r="L2557" s="70">
        <f t="shared" si="387"/>
        <v>1.8627630934899608</v>
      </c>
      <c r="M2557" s="71">
        <f t="shared" si="390"/>
        <v>3.7804728143209454</v>
      </c>
      <c r="N2557" s="59">
        <f t="shared" si="392"/>
        <v>2.1360937499999992</v>
      </c>
      <c r="O2557" s="43">
        <f t="shared" si="392"/>
        <v>2.7148201923076924</v>
      </c>
      <c r="P2557" s="69">
        <f t="shared" si="388"/>
        <v>2.4459824629502469</v>
      </c>
      <c r="Q2557" s="44">
        <f t="shared" si="389"/>
        <v>0.5529321510598928</v>
      </c>
      <c r="R2557" s="43">
        <f t="shared" si="393"/>
        <v>252</v>
      </c>
      <c r="S2557" s="45" t="e">
        <f>#REF!*M2557/100/365*365/$R2557</f>
        <v>#REF!</v>
      </c>
      <c r="T2557" s="45" t="e">
        <f>#REF!*P2557/100/365*365/$R2557</f>
        <v>#REF!</v>
      </c>
      <c r="U2557" s="45" t="e">
        <f>#REF!*F2557/100/365*365/$R2557</f>
        <v>#REF!</v>
      </c>
      <c r="V2557" s="45" t="e">
        <f>#REF!*K2557/100/365*365/$R2557</f>
        <v>#REF!</v>
      </c>
      <c r="W2557" s="45" t="e">
        <f>#REF!*O2557/100/365*365/$R2557</f>
        <v>#REF!</v>
      </c>
      <c r="X2557" s="61">
        <f t="shared" si="386"/>
        <v>2.7765625000000012</v>
      </c>
      <c r="Y2557" s="78">
        <f t="shared" si="386"/>
        <v>3.9572480769230771</v>
      </c>
      <c r="Z2557" s="60">
        <f t="shared" si="384"/>
        <v>3.6851585140837306</v>
      </c>
    </row>
    <row r="2558" spans="1:26" x14ac:dyDescent="0.35">
      <c r="A2558" s="42">
        <v>43607</v>
      </c>
      <c r="B2558" s="55">
        <f t="shared" si="379"/>
        <v>43518</v>
      </c>
      <c r="C2558" s="56">
        <f t="shared" si="380"/>
        <v>43606</v>
      </c>
      <c r="D2558" s="61">
        <v>1.48</v>
      </c>
      <c r="E2558" s="33">
        <v>1.79</v>
      </c>
      <c r="F2558" s="43">
        <f t="shared" si="382"/>
        <v>1.5813559322033901</v>
      </c>
      <c r="G2558" s="60">
        <f t="shared" si="383"/>
        <v>1.9618644067796607</v>
      </c>
      <c r="H2558" s="68" t="str">
        <f t="shared" si="381"/>
        <v>Mar 2020</v>
      </c>
      <c r="I2558" s="70">
        <f t="shared" si="385"/>
        <v>2.15</v>
      </c>
      <c r="J2558" s="70">
        <f>VLOOKUP(H2558,CPI!C$187:L$448,10,FALSE)</f>
        <v>1.8826405867970575</v>
      </c>
      <c r="K2558" s="59">
        <f t="shared" si="391"/>
        <v>4.0528125000000017</v>
      </c>
      <c r="L2558" s="70">
        <f t="shared" si="387"/>
        <v>1.8627630934899608</v>
      </c>
      <c r="M2558" s="71">
        <f t="shared" si="390"/>
        <v>3.7804728143209454</v>
      </c>
      <c r="N2558" s="59">
        <f t="shared" si="392"/>
        <v>2.1360937499999992</v>
      </c>
      <c r="O2558" s="43">
        <f t="shared" si="392"/>
        <v>2.7148201923076924</v>
      </c>
      <c r="P2558" s="69">
        <f t="shared" si="388"/>
        <v>2.4459824629502469</v>
      </c>
      <c r="Q2558" s="44">
        <f t="shared" si="389"/>
        <v>0.5529321510598928</v>
      </c>
      <c r="R2558" s="43">
        <f t="shared" si="393"/>
        <v>252</v>
      </c>
      <c r="S2558" s="45" t="e">
        <f>#REF!*M2558/100/365*365/$R2558</f>
        <v>#REF!</v>
      </c>
      <c r="T2558" s="45" t="e">
        <f>#REF!*P2558/100/365*365/$R2558</f>
        <v>#REF!</v>
      </c>
      <c r="U2558" s="45" t="e">
        <f>#REF!*F2558/100/365*365/$R2558</f>
        <v>#REF!</v>
      </c>
      <c r="V2558" s="45" t="e">
        <f>#REF!*K2558/100/365*365/$R2558</f>
        <v>#REF!</v>
      </c>
      <c r="W2558" s="45" t="e">
        <f>#REF!*O2558/100/365*365/$R2558</f>
        <v>#REF!</v>
      </c>
      <c r="X2558" s="61">
        <f t="shared" si="386"/>
        <v>2.7765625000000012</v>
      </c>
      <c r="Y2558" s="78">
        <f t="shared" si="386"/>
        <v>3.9572480769230771</v>
      </c>
      <c r="Z2558" s="60">
        <f t="shared" si="384"/>
        <v>3.6851585140837306</v>
      </c>
    </row>
    <row r="2559" spans="1:26" x14ac:dyDescent="0.35">
      <c r="A2559" s="42">
        <v>43608</v>
      </c>
      <c r="B2559" s="55">
        <f t="shared" si="379"/>
        <v>43519</v>
      </c>
      <c r="C2559" s="56">
        <f t="shared" si="380"/>
        <v>43607</v>
      </c>
      <c r="D2559" s="61">
        <v>1.46</v>
      </c>
      <c r="E2559" s="33">
        <v>1.77</v>
      </c>
      <c r="F2559" s="43">
        <f t="shared" si="382"/>
        <v>1.579666666666667</v>
      </c>
      <c r="G2559" s="60">
        <f t="shared" si="383"/>
        <v>1.9589999999999999</v>
      </c>
      <c r="H2559" s="68" t="str">
        <f t="shared" si="381"/>
        <v>Mar 2020</v>
      </c>
      <c r="I2559" s="70">
        <f t="shared" si="385"/>
        <v>2.15</v>
      </c>
      <c r="J2559" s="70">
        <f>VLOOKUP(H2559,CPI!C$187:L$448,10,FALSE)</f>
        <v>1.8826405867970575</v>
      </c>
      <c r="K2559" s="59">
        <f t="shared" si="391"/>
        <v>4.0528125000000017</v>
      </c>
      <c r="L2559" s="70">
        <f t="shared" si="387"/>
        <v>1.8627630934899608</v>
      </c>
      <c r="M2559" s="71">
        <f t="shared" si="390"/>
        <v>3.7804728143209454</v>
      </c>
      <c r="N2559" s="59">
        <f t="shared" si="392"/>
        <v>2.1360937499999992</v>
      </c>
      <c r="O2559" s="43">
        <f t="shared" si="392"/>
        <v>2.7148201923076924</v>
      </c>
      <c r="P2559" s="69">
        <f t="shared" si="388"/>
        <v>2.4459824629502469</v>
      </c>
      <c r="Q2559" s="44">
        <f t="shared" si="389"/>
        <v>0.5529321510598928</v>
      </c>
      <c r="R2559" s="43">
        <f t="shared" si="393"/>
        <v>252</v>
      </c>
      <c r="S2559" s="45" t="e">
        <f>#REF!*M2559/100/365*365/$R2559</f>
        <v>#REF!</v>
      </c>
      <c r="T2559" s="45" t="e">
        <f>#REF!*P2559/100/365*365/$R2559</f>
        <v>#REF!</v>
      </c>
      <c r="U2559" s="45" t="e">
        <f>#REF!*F2559/100/365*365/$R2559</f>
        <v>#REF!</v>
      </c>
      <c r="V2559" s="45" t="e">
        <f>#REF!*K2559/100/365*365/$R2559</f>
        <v>#REF!</v>
      </c>
      <c r="W2559" s="45" t="e">
        <f>#REF!*O2559/100/365*365/$R2559</f>
        <v>#REF!</v>
      </c>
      <c r="X2559" s="61">
        <f t="shared" si="386"/>
        <v>2.7765625000000012</v>
      </c>
      <c r="Y2559" s="78">
        <f t="shared" si="386"/>
        <v>3.9572480769230771</v>
      </c>
      <c r="Z2559" s="60">
        <f t="shared" si="384"/>
        <v>3.6851585140837306</v>
      </c>
    </row>
    <row r="2560" spans="1:26" x14ac:dyDescent="0.35">
      <c r="A2560" s="42">
        <v>43609</v>
      </c>
      <c r="B2560" s="55">
        <f t="shared" si="379"/>
        <v>43520</v>
      </c>
      <c r="C2560" s="56">
        <f t="shared" si="380"/>
        <v>43608</v>
      </c>
      <c r="D2560" s="61">
        <v>1.42</v>
      </c>
      <c r="E2560" s="33">
        <v>1.74</v>
      </c>
      <c r="F2560" s="43">
        <f t="shared" si="382"/>
        <v>1.5777049180327871</v>
      </c>
      <c r="G2560" s="60">
        <f t="shared" si="383"/>
        <v>1.9559016393442621</v>
      </c>
      <c r="H2560" s="68" t="str">
        <f t="shared" si="381"/>
        <v>Mar 2020</v>
      </c>
      <c r="I2560" s="70">
        <f t="shared" si="385"/>
        <v>2.15</v>
      </c>
      <c r="J2560" s="70">
        <f>VLOOKUP(H2560,CPI!C$187:L$448,10,FALSE)</f>
        <v>1.8826405867970575</v>
      </c>
      <c r="K2560" s="59">
        <f t="shared" si="391"/>
        <v>4.0528125000000017</v>
      </c>
      <c r="L2560" s="70">
        <f t="shared" si="387"/>
        <v>1.8627630934899608</v>
      </c>
      <c r="M2560" s="71">
        <f t="shared" si="390"/>
        <v>3.7804728143209454</v>
      </c>
      <c r="N2560" s="59">
        <f t="shared" si="392"/>
        <v>2.1360937499999992</v>
      </c>
      <c r="O2560" s="43">
        <f t="shared" si="392"/>
        <v>2.7148201923076924</v>
      </c>
      <c r="P2560" s="69">
        <f t="shared" si="388"/>
        <v>2.4459824629502469</v>
      </c>
      <c r="Q2560" s="44">
        <f t="shared" si="389"/>
        <v>0.5529321510598928</v>
      </c>
      <c r="R2560" s="43">
        <f t="shared" si="393"/>
        <v>252</v>
      </c>
      <c r="S2560" s="45" t="e">
        <f>#REF!*M2560/100/365*365/$R2560</f>
        <v>#REF!</v>
      </c>
      <c r="T2560" s="45" t="e">
        <f>#REF!*P2560/100/365*365/$R2560</f>
        <v>#REF!</v>
      </c>
      <c r="U2560" s="45" t="e">
        <f>#REF!*F2560/100/365*365/$R2560</f>
        <v>#REF!</v>
      </c>
      <c r="V2560" s="45" t="e">
        <f>#REF!*K2560/100/365*365/$R2560</f>
        <v>#REF!</v>
      </c>
      <c r="W2560" s="45" t="e">
        <f>#REF!*O2560/100/365*365/$R2560</f>
        <v>#REF!</v>
      </c>
      <c r="X2560" s="61">
        <f t="shared" si="386"/>
        <v>2.7765625000000012</v>
      </c>
      <c r="Y2560" s="78">
        <f t="shared" si="386"/>
        <v>3.9572480769230771</v>
      </c>
      <c r="Z2560" s="60">
        <f t="shared" si="384"/>
        <v>3.6851585140837306</v>
      </c>
    </row>
    <row r="2561" spans="1:26" x14ac:dyDescent="0.35">
      <c r="A2561" s="42">
        <v>43612</v>
      </c>
      <c r="B2561" s="55">
        <f t="shared" si="379"/>
        <v>43523</v>
      </c>
      <c r="C2561" s="56">
        <f t="shared" si="380"/>
        <v>43611</v>
      </c>
      <c r="D2561" s="61">
        <v>1.43</v>
      </c>
      <c r="E2561" s="33">
        <v>1.74</v>
      </c>
      <c r="F2561" s="43">
        <f t="shared" si="382"/>
        <v>1.5701694915254241</v>
      </c>
      <c r="G2561" s="60">
        <f t="shared" si="383"/>
        <v>1.9425423728813558</v>
      </c>
      <c r="H2561" s="68" t="str">
        <f t="shared" si="381"/>
        <v>Mar 2020</v>
      </c>
      <c r="I2561" s="70">
        <f t="shared" si="385"/>
        <v>2.15</v>
      </c>
      <c r="J2561" s="70">
        <f>VLOOKUP(H2561,CPI!C$187:L$448,10,FALSE)</f>
        <v>1.8826405867970575</v>
      </c>
      <c r="K2561" s="59">
        <f t="shared" si="391"/>
        <v>4.0528125000000017</v>
      </c>
      <c r="L2561" s="70">
        <f t="shared" si="387"/>
        <v>1.8627630934899608</v>
      </c>
      <c r="M2561" s="71">
        <f t="shared" si="390"/>
        <v>3.7804728143209454</v>
      </c>
      <c r="N2561" s="59">
        <f t="shared" si="392"/>
        <v>2.1360937499999992</v>
      </c>
      <c r="O2561" s="43">
        <f t="shared" si="392"/>
        <v>2.7148201923076924</v>
      </c>
      <c r="P2561" s="69">
        <f t="shared" si="388"/>
        <v>2.4459824629502469</v>
      </c>
      <c r="Q2561" s="44">
        <f t="shared" si="389"/>
        <v>0.5529321510598928</v>
      </c>
      <c r="R2561" s="43">
        <f t="shared" si="393"/>
        <v>252</v>
      </c>
      <c r="S2561" s="45" t="e">
        <f>#REF!*M2561/100/365*365/$R2561</f>
        <v>#REF!</v>
      </c>
      <c r="T2561" s="45" t="e">
        <f>#REF!*P2561/100/365*365/$R2561</f>
        <v>#REF!</v>
      </c>
      <c r="U2561" s="45" t="e">
        <f>#REF!*F2561/100/365*365/$R2561</f>
        <v>#REF!</v>
      </c>
      <c r="V2561" s="45" t="e">
        <f>#REF!*K2561/100/365*365/$R2561</f>
        <v>#REF!</v>
      </c>
      <c r="W2561" s="45" t="e">
        <f>#REF!*O2561/100/365*365/$R2561</f>
        <v>#REF!</v>
      </c>
      <c r="X2561" s="61">
        <f t="shared" si="386"/>
        <v>2.7765625000000012</v>
      </c>
      <c r="Y2561" s="78">
        <f t="shared" si="386"/>
        <v>3.9572480769230771</v>
      </c>
      <c r="Z2561" s="60">
        <f t="shared" si="384"/>
        <v>3.6851585140837306</v>
      </c>
    </row>
    <row r="2562" spans="1:26" x14ac:dyDescent="0.35">
      <c r="A2562" s="42">
        <v>43613</v>
      </c>
      <c r="B2562" s="55">
        <f t="shared" si="379"/>
        <v>43524</v>
      </c>
      <c r="C2562" s="56">
        <f t="shared" si="380"/>
        <v>43612</v>
      </c>
      <c r="D2562" s="61">
        <v>1.43</v>
      </c>
      <c r="E2562" s="33">
        <v>1.75</v>
      </c>
      <c r="F2562" s="43">
        <f t="shared" si="382"/>
        <v>1.5661016949152546</v>
      </c>
      <c r="G2562" s="60">
        <f t="shared" si="383"/>
        <v>1.9354237288135592</v>
      </c>
      <c r="H2562" s="68" t="str">
        <f t="shared" si="381"/>
        <v>Mar 2020</v>
      </c>
      <c r="I2562" s="70">
        <f t="shared" si="385"/>
        <v>2.15</v>
      </c>
      <c r="J2562" s="70">
        <f>VLOOKUP(H2562,CPI!C$187:L$448,10,FALSE)</f>
        <v>1.8826405867970575</v>
      </c>
      <c r="K2562" s="59">
        <f t="shared" si="391"/>
        <v>4.0528125000000017</v>
      </c>
      <c r="L2562" s="70">
        <f t="shared" si="387"/>
        <v>1.8627630934899608</v>
      </c>
      <c r="M2562" s="71">
        <f t="shared" si="390"/>
        <v>3.7804728143209454</v>
      </c>
      <c r="N2562" s="59">
        <f t="shared" si="392"/>
        <v>2.1360937499999992</v>
      </c>
      <c r="O2562" s="43">
        <f t="shared" si="392"/>
        <v>2.7148201923076924</v>
      </c>
      <c r="P2562" s="69">
        <f t="shared" si="388"/>
        <v>2.4459824629502469</v>
      </c>
      <c r="Q2562" s="44">
        <f t="shared" si="389"/>
        <v>0.5529321510598928</v>
      </c>
      <c r="R2562" s="43">
        <f t="shared" si="393"/>
        <v>252</v>
      </c>
      <c r="S2562" s="45" t="e">
        <f>#REF!*M2562/100/365*365/$R2562</f>
        <v>#REF!</v>
      </c>
      <c r="T2562" s="45" t="e">
        <f>#REF!*P2562/100/365*365/$R2562</f>
        <v>#REF!</v>
      </c>
      <c r="U2562" s="45" t="e">
        <f>#REF!*F2562/100/365*365/$R2562</f>
        <v>#REF!</v>
      </c>
      <c r="V2562" s="45" t="e">
        <f>#REF!*K2562/100/365*365/$R2562</f>
        <v>#REF!</v>
      </c>
      <c r="W2562" s="45" t="e">
        <f>#REF!*O2562/100/365*365/$R2562</f>
        <v>#REF!</v>
      </c>
      <c r="X2562" s="61">
        <f t="shared" si="386"/>
        <v>2.7765625000000012</v>
      </c>
      <c r="Y2562" s="78">
        <f t="shared" si="386"/>
        <v>3.9572480769230771</v>
      </c>
      <c r="Z2562" s="60">
        <f t="shared" si="384"/>
        <v>3.6851585140837306</v>
      </c>
    </row>
    <row r="2563" spans="1:26" x14ac:dyDescent="0.35">
      <c r="A2563" s="42">
        <v>43614</v>
      </c>
      <c r="B2563" s="55">
        <f t="shared" si="379"/>
        <v>43524</v>
      </c>
      <c r="C2563" s="56">
        <f t="shared" si="380"/>
        <v>43613</v>
      </c>
      <c r="D2563" s="61">
        <v>1.39</v>
      </c>
      <c r="E2563" s="33">
        <v>1.7</v>
      </c>
      <c r="F2563" s="43">
        <f t="shared" si="382"/>
        <v>1.5638333333333339</v>
      </c>
      <c r="G2563" s="60">
        <f t="shared" si="383"/>
        <v>1.9323333333333332</v>
      </c>
      <c r="H2563" s="68" t="str">
        <f t="shared" si="381"/>
        <v>Mar 2020</v>
      </c>
      <c r="I2563" s="70">
        <f t="shared" si="385"/>
        <v>2.15</v>
      </c>
      <c r="J2563" s="70">
        <f>VLOOKUP(H2563,CPI!C$187:L$448,10,FALSE)</f>
        <v>1.8826405867970575</v>
      </c>
      <c r="K2563" s="59">
        <f t="shared" si="391"/>
        <v>4.0528125000000017</v>
      </c>
      <c r="L2563" s="70">
        <f t="shared" si="387"/>
        <v>1.8627630934899608</v>
      </c>
      <c r="M2563" s="71">
        <f t="shared" si="390"/>
        <v>3.7804728143209454</v>
      </c>
      <c r="N2563" s="59">
        <f t="shared" si="392"/>
        <v>2.1360937499999992</v>
      </c>
      <c r="O2563" s="43">
        <f t="shared" si="392"/>
        <v>2.7148201923076924</v>
      </c>
      <c r="P2563" s="69">
        <f t="shared" si="388"/>
        <v>2.4459824629502469</v>
      </c>
      <c r="Q2563" s="44">
        <f t="shared" si="389"/>
        <v>0.5529321510598928</v>
      </c>
      <c r="R2563" s="43">
        <f t="shared" si="393"/>
        <v>252</v>
      </c>
      <c r="S2563" s="45" t="e">
        <f>#REF!*M2563/100/365*365/$R2563</f>
        <v>#REF!</v>
      </c>
      <c r="T2563" s="45" t="e">
        <f>#REF!*P2563/100/365*365/$R2563</f>
        <v>#REF!</v>
      </c>
      <c r="U2563" s="45" t="e">
        <f>#REF!*F2563/100/365*365/$R2563</f>
        <v>#REF!</v>
      </c>
      <c r="V2563" s="45" t="e">
        <f>#REF!*K2563/100/365*365/$R2563</f>
        <v>#REF!</v>
      </c>
      <c r="W2563" s="45" t="e">
        <f>#REF!*O2563/100/365*365/$R2563</f>
        <v>#REF!</v>
      </c>
      <c r="X2563" s="61">
        <f t="shared" si="386"/>
        <v>2.7765625000000012</v>
      </c>
      <c r="Y2563" s="78">
        <f t="shared" si="386"/>
        <v>3.9572480769230771</v>
      </c>
      <c r="Z2563" s="60">
        <f t="shared" si="384"/>
        <v>3.6851585140837306</v>
      </c>
    </row>
    <row r="2564" spans="1:26" x14ac:dyDescent="0.35">
      <c r="A2564" s="42">
        <v>43615</v>
      </c>
      <c r="B2564" s="55">
        <f t="shared" si="379"/>
        <v>43524</v>
      </c>
      <c r="C2564" s="56">
        <f t="shared" si="380"/>
        <v>43614</v>
      </c>
      <c r="D2564" s="61">
        <v>1.43</v>
      </c>
      <c r="E2564" s="33">
        <v>1.77</v>
      </c>
      <c r="F2564" s="43">
        <f t="shared" si="382"/>
        <v>1.5609836065573774</v>
      </c>
      <c r="G2564" s="60">
        <f t="shared" si="383"/>
        <v>1.9285245901639345</v>
      </c>
      <c r="H2564" s="68" t="str">
        <f t="shared" si="381"/>
        <v>Mar 2020</v>
      </c>
      <c r="I2564" s="70">
        <f t="shared" si="385"/>
        <v>2.15</v>
      </c>
      <c r="J2564" s="70">
        <f>VLOOKUP(H2564,CPI!C$187:L$448,10,FALSE)</f>
        <v>1.8826405867970575</v>
      </c>
      <c r="K2564" s="59">
        <f t="shared" si="391"/>
        <v>4.0528125000000017</v>
      </c>
      <c r="L2564" s="70">
        <f t="shared" si="387"/>
        <v>1.8627630934899608</v>
      </c>
      <c r="M2564" s="71">
        <f t="shared" si="390"/>
        <v>3.7804728143209454</v>
      </c>
      <c r="N2564" s="59">
        <f t="shared" si="392"/>
        <v>2.1360937499999992</v>
      </c>
      <c r="O2564" s="43">
        <f t="shared" si="392"/>
        <v>2.7148201923076924</v>
      </c>
      <c r="P2564" s="69">
        <f t="shared" si="388"/>
        <v>2.4459824629502469</v>
      </c>
      <c r="Q2564" s="44">
        <f t="shared" si="389"/>
        <v>0.5529321510598928</v>
      </c>
      <c r="R2564" s="43">
        <f t="shared" si="393"/>
        <v>252</v>
      </c>
      <c r="S2564" s="45" t="e">
        <f>#REF!*M2564/100/365*365/$R2564</f>
        <v>#REF!</v>
      </c>
      <c r="T2564" s="45" t="e">
        <f>#REF!*P2564/100/365*365/$R2564</f>
        <v>#REF!</v>
      </c>
      <c r="U2564" s="45" t="e">
        <f>#REF!*F2564/100/365*365/$R2564</f>
        <v>#REF!</v>
      </c>
      <c r="V2564" s="45" t="e">
        <f>#REF!*K2564/100/365*365/$R2564</f>
        <v>#REF!</v>
      </c>
      <c r="W2564" s="45" t="e">
        <f>#REF!*O2564/100/365*365/$R2564</f>
        <v>#REF!</v>
      </c>
      <c r="X2564" s="61">
        <f t="shared" si="386"/>
        <v>2.7765625000000012</v>
      </c>
      <c r="Y2564" s="78">
        <f t="shared" si="386"/>
        <v>3.9572480769230771</v>
      </c>
      <c r="Z2564" s="60">
        <f t="shared" si="384"/>
        <v>3.6851585140837306</v>
      </c>
    </row>
    <row r="2565" spans="1:26" x14ac:dyDescent="0.35">
      <c r="A2565" s="42">
        <v>43616</v>
      </c>
      <c r="B2565" s="55">
        <f t="shared" si="379"/>
        <v>43524</v>
      </c>
      <c r="C2565" s="56">
        <f t="shared" si="380"/>
        <v>43615</v>
      </c>
      <c r="D2565" s="61">
        <v>1.38</v>
      </c>
      <c r="E2565" s="33">
        <v>1.71</v>
      </c>
      <c r="F2565" s="43">
        <f t="shared" si="382"/>
        <v>1.5588709677419361</v>
      </c>
      <c r="G2565" s="60">
        <f t="shared" si="383"/>
        <v>1.9259677419354839</v>
      </c>
      <c r="H2565" s="68" t="str">
        <f t="shared" si="381"/>
        <v>Mar 2020</v>
      </c>
      <c r="I2565" s="70">
        <f t="shared" si="385"/>
        <v>2.15</v>
      </c>
      <c r="J2565" s="70">
        <f>VLOOKUP(H2565,CPI!C$187:L$448,10,FALSE)</f>
        <v>1.8826405867970575</v>
      </c>
      <c r="K2565" s="59">
        <f t="shared" si="391"/>
        <v>4.0528125000000017</v>
      </c>
      <c r="L2565" s="70">
        <f t="shared" si="387"/>
        <v>1.8627630934899608</v>
      </c>
      <c r="M2565" s="71">
        <f t="shared" si="390"/>
        <v>3.7804728143209454</v>
      </c>
      <c r="N2565" s="59">
        <f t="shared" si="392"/>
        <v>2.1360937499999992</v>
      </c>
      <c r="O2565" s="43">
        <f t="shared" si="392"/>
        <v>2.7148201923076924</v>
      </c>
      <c r="P2565" s="69">
        <f t="shared" si="388"/>
        <v>2.4459824629502469</v>
      </c>
      <c r="Q2565" s="44">
        <f t="shared" si="389"/>
        <v>0.5529321510598928</v>
      </c>
      <c r="R2565" s="43">
        <f t="shared" si="393"/>
        <v>252</v>
      </c>
      <c r="S2565" s="45" t="e">
        <f>#REF!*M2565/100/365*365/$R2565</f>
        <v>#REF!</v>
      </c>
      <c r="T2565" s="45" t="e">
        <f>#REF!*P2565/100/365*365/$R2565</f>
        <v>#REF!</v>
      </c>
      <c r="U2565" s="45" t="e">
        <f>#REF!*F2565/100/365*365/$R2565</f>
        <v>#REF!</v>
      </c>
      <c r="V2565" s="45" t="e">
        <f>#REF!*K2565/100/365*365/$R2565</f>
        <v>#REF!</v>
      </c>
      <c r="W2565" s="45" t="e">
        <f>#REF!*O2565/100/365*365/$R2565</f>
        <v>#REF!</v>
      </c>
      <c r="X2565" s="61">
        <f t="shared" si="386"/>
        <v>2.7765625000000012</v>
      </c>
      <c r="Y2565" s="78">
        <f t="shared" si="386"/>
        <v>3.9572480769230771</v>
      </c>
      <c r="Z2565" s="60">
        <f t="shared" si="384"/>
        <v>3.6851585140837306</v>
      </c>
    </row>
    <row r="2566" spans="1:26" x14ac:dyDescent="0.35">
      <c r="A2566" s="42">
        <v>43620</v>
      </c>
      <c r="B2566" s="55">
        <f t="shared" si="379"/>
        <v>43528</v>
      </c>
      <c r="C2566" s="56">
        <f t="shared" si="380"/>
        <v>43619</v>
      </c>
      <c r="D2566" s="61">
        <v>1.37</v>
      </c>
      <c r="E2566" s="33">
        <v>1.69</v>
      </c>
      <c r="F2566" s="43">
        <f t="shared" si="382"/>
        <v>1.5519672131147546</v>
      </c>
      <c r="G2566" s="60">
        <f t="shared" si="383"/>
        <v>1.9139344262295082</v>
      </c>
      <c r="H2566" s="68" t="str">
        <f t="shared" si="381"/>
        <v>Mar 2020</v>
      </c>
      <c r="I2566" s="70">
        <f t="shared" si="385"/>
        <v>2.15</v>
      </c>
      <c r="J2566" s="70">
        <f>VLOOKUP(H2566,CPI!C$187:L$448,10,FALSE)</f>
        <v>1.8826405867970575</v>
      </c>
      <c r="K2566" s="59">
        <f t="shared" si="391"/>
        <v>4.0528125000000017</v>
      </c>
      <c r="L2566" s="70">
        <f t="shared" si="387"/>
        <v>1.8627630934899608</v>
      </c>
      <c r="M2566" s="71">
        <f t="shared" si="390"/>
        <v>3.7804728143209454</v>
      </c>
      <c r="N2566" s="59">
        <f t="shared" si="392"/>
        <v>2.1360937499999992</v>
      </c>
      <c r="O2566" s="43">
        <f t="shared" si="392"/>
        <v>2.7148201923076924</v>
      </c>
      <c r="P2566" s="69">
        <f t="shared" si="388"/>
        <v>2.4459824629502469</v>
      </c>
      <c r="Q2566" s="44">
        <f t="shared" si="389"/>
        <v>0.5529321510598928</v>
      </c>
      <c r="R2566" s="43">
        <f t="shared" si="393"/>
        <v>252</v>
      </c>
      <c r="S2566" s="45" t="e">
        <f>#REF!*M2566/100/365*365/$R2566</f>
        <v>#REF!</v>
      </c>
      <c r="T2566" s="45" t="e">
        <f>#REF!*P2566/100/365*365/$R2566</f>
        <v>#REF!</v>
      </c>
      <c r="U2566" s="45" t="e">
        <f>#REF!*F2566/100/365*365/$R2566</f>
        <v>#REF!</v>
      </c>
      <c r="V2566" s="45" t="e">
        <f>#REF!*K2566/100/365*365/$R2566</f>
        <v>#REF!</v>
      </c>
      <c r="W2566" s="45" t="e">
        <f>#REF!*O2566/100/365*365/$R2566</f>
        <v>#REF!</v>
      </c>
      <c r="X2566" s="61">
        <f t="shared" si="386"/>
        <v>2.7765625000000012</v>
      </c>
      <c r="Y2566" s="78">
        <f t="shared" si="386"/>
        <v>3.9572480769230771</v>
      </c>
      <c r="Z2566" s="60">
        <f t="shared" si="384"/>
        <v>3.6851585140837306</v>
      </c>
    </row>
    <row r="2567" spans="1:26" x14ac:dyDescent="0.35">
      <c r="A2567" s="42">
        <v>43621</v>
      </c>
      <c r="B2567" s="55">
        <f t="shared" ref="B2567:B2630" si="394">EDATE(A2567,-3)</f>
        <v>43529</v>
      </c>
      <c r="C2567" s="56">
        <f t="shared" ref="C2567:C2630" si="395">A2567-1</f>
        <v>43620</v>
      </c>
      <c r="D2567" s="61">
        <v>1.36</v>
      </c>
      <c r="E2567" s="33">
        <v>1.69</v>
      </c>
      <c r="F2567" s="43">
        <f t="shared" si="382"/>
        <v>1.54688524590164</v>
      </c>
      <c r="G2567" s="60">
        <f t="shared" si="383"/>
        <v>1.9060655737704917</v>
      </c>
      <c r="H2567" s="68" t="str">
        <f t="shared" ref="H2567:H2630" si="396">"Mar "&amp;IF(MONTH(A2567)&gt;=4,YEAR(A2567)+1,YEAR(A2567))</f>
        <v>Mar 2020</v>
      </c>
      <c r="I2567" s="70">
        <f t="shared" si="385"/>
        <v>2.15</v>
      </c>
      <c r="J2567" s="70">
        <f>VLOOKUP(H2567,CPI!C$187:L$448,10,FALSE)</f>
        <v>1.8826405867970575</v>
      </c>
      <c r="K2567" s="59">
        <f t="shared" si="391"/>
        <v>4.0528125000000017</v>
      </c>
      <c r="L2567" s="70">
        <f t="shared" si="387"/>
        <v>1.8627630934899608</v>
      </c>
      <c r="M2567" s="71">
        <f t="shared" si="390"/>
        <v>3.7804728143209454</v>
      </c>
      <c r="N2567" s="59">
        <f t="shared" si="392"/>
        <v>2.1360937499999992</v>
      </c>
      <c r="O2567" s="43">
        <f t="shared" si="392"/>
        <v>2.7148201923076924</v>
      </c>
      <c r="P2567" s="69">
        <f t="shared" si="388"/>
        <v>2.4459824629502469</v>
      </c>
      <c r="Q2567" s="44">
        <f t="shared" si="389"/>
        <v>0.5529321510598928</v>
      </c>
      <c r="R2567" s="43">
        <f t="shared" si="393"/>
        <v>252</v>
      </c>
      <c r="S2567" s="45" t="e">
        <f>#REF!*M2567/100/365*365/$R2567</f>
        <v>#REF!</v>
      </c>
      <c r="T2567" s="45" t="e">
        <f>#REF!*P2567/100/365*365/$R2567</f>
        <v>#REF!</v>
      </c>
      <c r="U2567" s="45" t="e">
        <f>#REF!*F2567/100/365*365/$R2567</f>
        <v>#REF!</v>
      </c>
      <c r="V2567" s="45" t="e">
        <f>#REF!*K2567/100/365*365/$R2567</f>
        <v>#REF!</v>
      </c>
      <c r="W2567" s="45" t="e">
        <f>#REF!*O2567/100/365*365/$R2567</f>
        <v>#REF!</v>
      </c>
      <c r="X2567" s="61">
        <f t="shared" si="386"/>
        <v>2.7765625000000012</v>
      </c>
      <c r="Y2567" s="78">
        <f t="shared" si="386"/>
        <v>3.9572480769230771</v>
      </c>
      <c r="Z2567" s="60">
        <f t="shared" si="384"/>
        <v>3.6851585140837306</v>
      </c>
    </row>
    <row r="2568" spans="1:26" x14ac:dyDescent="0.35">
      <c r="A2568" s="42">
        <v>43622</v>
      </c>
      <c r="B2568" s="55">
        <f t="shared" si="394"/>
        <v>43530</v>
      </c>
      <c r="C2568" s="56">
        <f t="shared" si="395"/>
        <v>43621</v>
      </c>
      <c r="D2568" s="61">
        <v>1.34</v>
      </c>
      <c r="E2568" s="33">
        <v>1.68</v>
      </c>
      <c r="F2568" s="43">
        <f t="shared" ref="F2568:F2631" si="397">AVERAGEIFS(D:D,A:A,"&gt;"&amp;B2568,A:A,"&lt;="&amp;C2568)</f>
        <v>1.5419672131147548</v>
      </c>
      <c r="G2568" s="60">
        <f t="shared" ref="G2568:G2631" si="398">AVERAGEIFS(E:E,A:A,"&gt;"&amp;B2568,A:A,"&lt;="&amp;C2568)</f>
        <v>1.8985245901639343</v>
      </c>
      <c r="H2568" s="68" t="str">
        <f t="shared" si="396"/>
        <v>Mar 2020</v>
      </c>
      <c r="I2568" s="70">
        <f t="shared" si="385"/>
        <v>2.15</v>
      </c>
      <c r="J2568" s="70">
        <f>VLOOKUP(H2568,CPI!C$187:L$448,10,FALSE)</f>
        <v>1.8826405867970575</v>
      </c>
      <c r="K2568" s="59">
        <f t="shared" si="391"/>
        <v>4.0528125000000017</v>
      </c>
      <c r="L2568" s="70">
        <f t="shared" si="387"/>
        <v>1.8627630934899608</v>
      </c>
      <c r="M2568" s="71">
        <f t="shared" si="390"/>
        <v>3.7804728143209454</v>
      </c>
      <c r="N2568" s="59">
        <f t="shared" si="392"/>
        <v>2.1360937499999992</v>
      </c>
      <c r="O2568" s="43">
        <f t="shared" si="392"/>
        <v>2.7148201923076924</v>
      </c>
      <c r="P2568" s="69">
        <f t="shared" si="388"/>
        <v>2.4459824629502469</v>
      </c>
      <c r="Q2568" s="44">
        <f t="shared" si="389"/>
        <v>0.5529321510598928</v>
      </c>
      <c r="R2568" s="43">
        <f t="shared" si="393"/>
        <v>252</v>
      </c>
      <c r="S2568" s="45" t="e">
        <f>#REF!*M2568/100/365*365/$R2568</f>
        <v>#REF!</v>
      </c>
      <c r="T2568" s="45" t="e">
        <f>#REF!*P2568/100/365*365/$R2568</f>
        <v>#REF!</v>
      </c>
      <c r="U2568" s="45" t="e">
        <f>#REF!*F2568/100/365*365/$R2568</f>
        <v>#REF!</v>
      </c>
      <c r="V2568" s="45" t="e">
        <f>#REF!*K2568/100/365*365/$R2568</f>
        <v>#REF!</v>
      </c>
      <c r="W2568" s="45" t="e">
        <f>#REF!*O2568/100/365*365/$R2568</f>
        <v>#REF!</v>
      </c>
      <c r="X2568" s="61">
        <f t="shared" si="386"/>
        <v>2.7765625000000012</v>
      </c>
      <c r="Y2568" s="78">
        <f t="shared" si="386"/>
        <v>3.9572480769230771</v>
      </c>
      <c r="Z2568" s="60">
        <f t="shared" si="384"/>
        <v>3.6851585140837306</v>
      </c>
    </row>
    <row r="2569" spans="1:26" x14ac:dyDescent="0.35">
      <c r="A2569" s="42">
        <v>43623</v>
      </c>
      <c r="B2569" s="55">
        <f t="shared" si="394"/>
        <v>43531</v>
      </c>
      <c r="C2569" s="56">
        <f t="shared" si="395"/>
        <v>43622</v>
      </c>
      <c r="D2569" s="61">
        <v>1.36</v>
      </c>
      <c r="E2569" s="33">
        <v>1.7</v>
      </c>
      <c r="F2569" s="43">
        <f t="shared" si="397"/>
        <v>1.5370491803278696</v>
      </c>
      <c r="G2569" s="60">
        <f t="shared" si="398"/>
        <v>1.8913114754098361</v>
      </c>
      <c r="H2569" s="68" t="str">
        <f t="shared" si="396"/>
        <v>Mar 2020</v>
      </c>
      <c r="I2569" s="70">
        <f t="shared" si="385"/>
        <v>2.15</v>
      </c>
      <c r="J2569" s="70">
        <f>VLOOKUP(H2569,CPI!C$187:L$448,10,FALSE)</f>
        <v>1.8826405867970575</v>
      </c>
      <c r="K2569" s="59">
        <f t="shared" si="391"/>
        <v>4.0528125000000017</v>
      </c>
      <c r="L2569" s="70">
        <f t="shared" si="387"/>
        <v>1.8627630934899608</v>
      </c>
      <c r="M2569" s="71">
        <f t="shared" si="390"/>
        <v>3.7804728143209454</v>
      </c>
      <c r="N2569" s="59">
        <f t="shared" si="392"/>
        <v>2.1360937499999992</v>
      </c>
      <c r="O2569" s="43">
        <f t="shared" si="392"/>
        <v>2.7148201923076924</v>
      </c>
      <c r="P2569" s="69">
        <f t="shared" si="388"/>
        <v>2.4459824629502469</v>
      </c>
      <c r="Q2569" s="44">
        <f t="shared" si="389"/>
        <v>0.5529321510598928</v>
      </c>
      <c r="R2569" s="43">
        <f t="shared" si="393"/>
        <v>252</v>
      </c>
      <c r="S2569" s="45" t="e">
        <f>#REF!*M2569/100/365*365/$R2569</f>
        <v>#REF!</v>
      </c>
      <c r="T2569" s="45" t="e">
        <f>#REF!*P2569/100/365*365/$R2569</f>
        <v>#REF!</v>
      </c>
      <c r="U2569" s="45" t="e">
        <f>#REF!*F2569/100/365*365/$R2569</f>
        <v>#REF!</v>
      </c>
      <c r="V2569" s="45" t="e">
        <f>#REF!*K2569/100/365*365/$R2569</f>
        <v>#REF!</v>
      </c>
      <c r="W2569" s="45" t="e">
        <f>#REF!*O2569/100/365*365/$R2569</f>
        <v>#REF!</v>
      </c>
      <c r="X2569" s="61">
        <f t="shared" si="386"/>
        <v>2.7765625000000012</v>
      </c>
      <c r="Y2569" s="78">
        <f t="shared" si="386"/>
        <v>3.9572480769230771</v>
      </c>
      <c r="Z2569" s="60">
        <f t="shared" si="384"/>
        <v>3.6851585140837306</v>
      </c>
    </row>
    <row r="2570" spans="1:26" x14ac:dyDescent="0.35">
      <c r="A2570" s="42">
        <v>43626</v>
      </c>
      <c r="B2570" s="55">
        <f t="shared" si="394"/>
        <v>43534</v>
      </c>
      <c r="C2570" s="56">
        <f t="shared" si="395"/>
        <v>43625</v>
      </c>
      <c r="D2570" s="61">
        <v>1.38</v>
      </c>
      <c r="E2570" s="33">
        <v>1.74</v>
      </c>
      <c r="F2570" s="43">
        <f t="shared" si="397"/>
        <v>1.5327868852459023</v>
      </c>
      <c r="G2570" s="60">
        <f t="shared" si="398"/>
        <v>1.8852459016393444</v>
      </c>
      <c r="H2570" s="68" t="str">
        <f t="shared" si="396"/>
        <v>Mar 2020</v>
      </c>
      <c r="I2570" s="70">
        <f t="shared" si="385"/>
        <v>2.15</v>
      </c>
      <c r="J2570" s="70">
        <f>VLOOKUP(H2570,CPI!C$187:L$448,10,FALSE)</f>
        <v>1.8826405867970575</v>
      </c>
      <c r="K2570" s="59">
        <f t="shared" si="391"/>
        <v>4.0528125000000017</v>
      </c>
      <c r="L2570" s="70">
        <f t="shared" si="387"/>
        <v>1.8627630934899608</v>
      </c>
      <c r="M2570" s="71">
        <f t="shared" si="390"/>
        <v>3.7804728143209454</v>
      </c>
      <c r="N2570" s="59">
        <f t="shared" si="392"/>
        <v>2.1360937499999992</v>
      </c>
      <c r="O2570" s="43">
        <f t="shared" si="392"/>
        <v>2.7148201923076924</v>
      </c>
      <c r="P2570" s="69">
        <f t="shared" si="388"/>
        <v>2.4459824629502469</v>
      </c>
      <c r="Q2570" s="44">
        <f t="shared" si="389"/>
        <v>0.5529321510598928</v>
      </c>
      <c r="R2570" s="43">
        <f t="shared" si="393"/>
        <v>252</v>
      </c>
      <c r="S2570" s="45" t="e">
        <f>#REF!*M2570/100/365*365/$R2570</f>
        <v>#REF!</v>
      </c>
      <c r="T2570" s="45" t="e">
        <f>#REF!*P2570/100/365*365/$R2570</f>
        <v>#REF!</v>
      </c>
      <c r="U2570" s="45" t="e">
        <f>#REF!*F2570/100/365*365/$R2570</f>
        <v>#REF!</v>
      </c>
      <c r="V2570" s="45" t="e">
        <f>#REF!*K2570/100/365*365/$R2570</f>
        <v>#REF!</v>
      </c>
      <c r="W2570" s="45" t="e">
        <f>#REF!*O2570/100/365*365/$R2570</f>
        <v>#REF!</v>
      </c>
      <c r="X2570" s="61">
        <f t="shared" si="386"/>
        <v>2.7765625000000012</v>
      </c>
      <c r="Y2570" s="78">
        <f t="shared" si="386"/>
        <v>3.9572480769230771</v>
      </c>
      <c r="Z2570" s="60">
        <f t="shared" si="384"/>
        <v>3.6851585140837306</v>
      </c>
    </row>
    <row r="2571" spans="1:26" x14ac:dyDescent="0.35">
      <c r="A2571" s="42">
        <v>43627</v>
      </c>
      <c r="B2571" s="55">
        <f t="shared" si="394"/>
        <v>43535</v>
      </c>
      <c r="C2571" s="56">
        <f t="shared" si="395"/>
        <v>43626</v>
      </c>
      <c r="D2571" s="61">
        <v>1.38</v>
      </c>
      <c r="E2571" s="33">
        <v>1.73</v>
      </c>
      <c r="F2571" s="43">
        <f t="shared" si="397"/>
        <v>1.528524590163935</v>
      </c>
      <c r="G2571" s="60">
        <f t="shared" si="398"/>
        <v>1.8795081967213112</v>
      </c>
      <c r="H2571" s="68" t="str">
        <f t="shared" si="396"/>
        <v>Mar 2020</v>
      </c>
      <c r="I2571" s="70">
        <f t="shared" si="385"/>
        <v>2.15</v>
      </c>
      <c r="J2571" s="70">
        <f>VLOOKUP(H2571,CPI!C$187:L$448,10,FALSE)</f>
        <v>1.8826405867970575</v>
      </c>
      <c r="K2571" s="59">
        <f t="shared" si="391"/>
        <v>4.0528125000000017</v>
      </c>
      <c r="L2571" s="70">
        <f t="shared" si="387"/>
        <v>1.8627630934899608</v>
      </c>
      <c r="M2571" s="71">
        <f t="shared" si="390"/>
        <v>3.7804728143209454</v>
      </c>
      <c r="N2571" s="59">
        <f t="shared" si="392"/>
        <v>2.1360937499999992</v>
      </c>
      <c r="O2571" s="43">
        <f t="shared" si="392"/>
        <v>2.7148201923076924</v>
      </c>
      <c r="P2571" s="69">
        <f t="shared" si="388"/>
        <v>2.4459824629502469</v>
      </c>
      <c r="Q2571" s="44">
        <f t="shared" si="389"/>
        <v>0.5529321510598928</v>
      </c>
      <c r="R2571" s="43">
        <f t="shared" si="393"/>
        <v>252</v>
      </c>
      <c r="S2571" s="45" t="e">
        <f>#REF!*M2571/100/365*365/$R2571</f>
        <v>#REF!</v>
      </c>
      <c r="T2571" s="45" t="e">
        <f>#REF!*P2571/100/365*365/$R2571</f>
        <v>#REF!</v>
      </c>
      <c r="U2571" s="45" t="e">
        <f>#REF!*F2571/100/365*365/$R2571</f>
        <v>#REF!</v>
      </c>
      <c r="V2571" s="45" t="e">
        <f>#REF!*K2571/100/365*365/$R2571</f>
        <v>#REF!</v>
      </c>
      <c r="W2571" s="45" t="e">
        <f>#REF!*O2571/100/365*365/$R2571</f>
        <v>#REF!</v>
      </c>
      <c r="X2571" s="61">
        <f t="shared" si="386"/>
        <v>2.7765625000000012</v>
      </c>
      <c r="Y2571" s="78">
        <f t="shared" si="386"/>
        <v>3.9572480769230771</v>
      </c>
      <c r="Z2571" s="60">
        <f t="shared" si="384"/>
        <v>3.6851585140837306</v>
      </c>
    </row>
    <row r="2572" spans="1:26" x14ac:dyDescent="0.35">
      <c r="A2572" s="42">
        <v>43628</v>
      </c>
      <c r="B2572" s="55">
        <f t="shared" si="394"/>
        <v>43536</v>
      </c>
      <c r="C2572" s="56">
        <f t="shared" si="395"/>
        <v>43627</v>
      </c>
      <c r="D2572" s="61">
        <v>1.37</v>
      </c>
      <c r="E2572" s="33">
        <v>1.71</v>
      </c>
      <c r="F2572" s="43">
        <f t="shared" si="397"/>
        <v>1.5242622950819678</v>
      </c>
      <c r="G2572" s="60">
        <f t="shared" si="398"/>
        <v>1.8736065573770491</v>
      </c>
      <c r="H2572" s="68" t="str">
        <f t="shared" si="396"/>
        <v>Mar 2020</v>
      </c>
      <c r="I2572" s="70">
        <f t="shared" si="385"/>
        <v>2.15</v>
      </c>
      <c r="J2572" s="70">
        <f>VLOOKUP(H2572,CPI!C$187:L$448,10,FALSE)</f>
        <v>1.8826405867970575</v>
      </c>
      <c r="K2572" s="59">
        <f t="shared" si="391"/>
        <v>4.0528125000000017</v>
      </c>
      <c r="L2572" s="70">
        <f t="shared" si="387"/>
        <v>1.8627630934899608</v>
      </c>
      <c r="M2572" s="71">
        <f t="shared" si="390"/>
        <v>3.7804728143209454</v>
      </c>
      <c r="N2572" s="59">
        <f t="shared" si="392"/>
        <v>2.1360937499999992</v>
      </c>
      <c r="O2572" s="43">
        <f t="shared" si="392"/>
        <v>2.7148201923076924</v>
      </c>
      <c r="P2572" s="69">
        <f t="shared" si="388"/>
        <v>2.4459824629502469</v>
      </c>
      <c r="Q2572" s="44">
        <f t="shared" si="389"/>
        <v>0.5529321510598928</v>
      </c>
      <c r="R2572" s="43">
        <f t="shared" si="393"/>
        <v>252</v>
      </c>
      <c r="S2572" s="45" t="e">
        <f>#REF!*M2572/100/365*365/$R2572</f>
        <v>#REF!</v>
      </c>
      <c r="T2572" s="45" t="e">
        <f>#REF!*P2572/100/365*365/$R2572</f>
        <v>#REF!</v>
      </c>
      <c r="U2572" s="45" t="e">
        <f>#REF!*F2572/100/365*365/$R2572</f>
        <v>#REF!</v>
      </c>
      <c r="V2572" s="45" t="e">
        <f>#REF!*K2572/100/365*365/$R2572</f>
        <v>#REF!</v>
      </c>
      <c r="W2572" s="45" t="e">
        <f>#REF!*O2572/100/365*365/$R2572</f>
        <v>#REF!</v>
      </c>
      <c r="X2572" s="61">
        <f t="shared" si="386"/>
        <v>2.7765625000000012</v>
      </c>
      <c r="Y2572" s="78">
        <f t="shared" si="386"/>
        <v>3.9572480769230771</v>
      </c>
      <c r="Z2572" s="60">
        <f t="shared" si="384"/>
        <v>3.6851585140837306</v>
      </c>
    </row>
    <row r="2573" spans="1:26" x14ac:dyDescent="0.35">
      <c r="A2573" s="42">
        <v>43629</v>
      </c>
      <c r="B2573" s="55">
        <f t="shared" si="394"/>
        <v>43537</v>
      </c>
      <c r="C2573" s="56">
        <f t="shared" si="395"/>
        <v>43628</v>
      </c>
      <c r="D2573" s="61">
        <v>1.34</v>
      </c>
      <c r="E2573" s="33">
        <v>1.68</v>
      </c>
      <c r="F2573" s="43">
        <f t="shared" si="397"/>
        <v>1.5201639344262299</v>
      </c>
      <c r="G2573" s="60">
        <f t="shared" si="398"/>
        <v>1.8681967213114752</v>
      </c>
      <c r="H2573" s="68" t="str">
        <f t="shared" si="396"/>
        <v>Mar 2020</v>
      </c>
      <c r="I2573" s="70">
        <f t="shared" si="385"/>
        <v>2.15</v>
      </c>
      <c r="J2573" s="70">
        <f>VLOOKUP(H2573,CPI!C$187:L$448,10,FALSE)</f>
        <v>1.8826405867970575</v>
      </c>
      <c r="K2573" s="59">
        <f t="shared" si="391"/>
        <v>4.0528125000000017</v>
      </c>
      <c r="L2573" s="70">
        <f t="shared" si="387"/>
        <v>1.8627630934899608</v>
      </c>
      <c r="M2573" s="71">
        <f t="shared" si="390"/>
        <v>3.7804728143209454</v>
      </c>
      <c r="N2573" s="59">
        <f t="shared" si="392"/>
        <v>2.1360937499999992</v>
      </c>
      <c r="O2573" s="43">
        <f t="shared" si="392"/>
        <v>2.7148201923076924</v>
      </c>
      <c r="P2573" s="69">
        <f t="shared" si="388"/>
        <v>2.4459824629502469</v>
      </c>
      <c r="Q2573" s="44">
        <f t="shared" si="389"/>
        <v>0.5529321510598928</v>
      </c>
      <c r="R2573" s="43">
        <f t="shared" si="393"/>
        <v>252</v>
      </c>
      <c r="S2573" s="45" t="e">
        <f>#REF!*M2573/100/365*365/$R2573</f>
        <v>#REF!</v>
      </c>
      <c r="T2573" s="45" t="e">
        <f>#REF!*P2573/100/365*365/$R2573</f>
        <v>#REF!</v>
      </c>
      <c r="U2573" s="45" t="e">
        <f>#REF!*F2573/100/365*365/$R2573</f>
        <v>#REF!</v>
      </c>
      <c r="V2573" s="45" t="e">
        <f>#REF!*K2573/100/365*365/$R2573</f>
        <v>#REF!</v>
      </c>
      <c r="W2573" s="45" t="e">
        <f>#REF!*O2573/100/365*365/$R2573</f>
        <v>#REF!</v>
      </c>
      <c r="X2573" s="61">
        <f t="shared" si="386"/>
        <v>2.7765625000000012</v>
      </c>
      <c r="Y2573" s="78">
        <f t="shared" si="386"/>
        <v>3.9572480769230771</v>
      </c>
      <c r="Z2573" s="60">
        <f t="shared" si="384"/>
        <v>3.6851585140837306</v>
      </c>
    </row>
    <row r="2574" spans="1:26" x14ac:dyDescent="0.35">
      <c r="A2574" s="42">
        <v>43630</v>
      </c>
      <c r="B2574" s="55">
        <f t="shared" si="394"/>
        <v>43538</v>
      </c>
      <c r="C2574" s="56">
        <f t="shared" si="395"/>
        <v>43629</v>
      </c>
      <c r="D2574" s="61">
        <v>1.31</v>
      </c>
      <c r="E2574" s="33">
        <v>1.64</v>
      </c>
      <c r="F2574" s="43">
        <f t="shared" si="397"/>
        <v>1.5152459016393447</v>
      </c>
      <c r="G2574" s="60">
        <f t="shared" si="398"/>
        <v>1.8621311475409836</v>
      </c>
      <c r="H2574" s="68" t="str">
        <f t="shared" si="396"/>
        <v>Mar 2020</v>
      </c>
      <c r="I2574" s="70">
        <f t="shared" si="385"/>
        <v>2.15</v>
      </c>
      <c r="J2574" s="70">
        <f>VLOOKUP(H2574,CPI!C$187:L$448,10,FALSE)</f>
        <v>1.8826405867970575</v>
      </c>
      <c r="K2574" s="59">
        <f t="shared" si="391"/>
        <v>4.0528125000000017</v>
      </c>
      <c r="L2574" s="70">
        <f t="shared" si="387"/>
        <v>1.8627630934899608</v>
      </c>
      <c r="M2574" s="71">
        <f t="shared" si="390"/>
        <v>3.7804728143209454</v>
      </c>
      <c r="N2574" s="59">
        <f t="shared" si="392"/>
        <v>2.1360937499999992</v>
      </c>
      <c r="O2574" s="43">
        <f t="shared" si="392"/>
        <v>2.7148201923076924</v>
      </c>
      <c r="P2574" s="69">
        <f t="shared" si="388"/>
        <v>2.4459824629502469</v>
      </c>
      <c r="Q2574" s="44">
        <f t="shared" si="389"/>
        <v>0.5529321510598928</v>
      </c>
      <c r="R2574" s="43">
        <f t="shared" si="393"/>
        <v>252</v>
      </c>
      <c r="S2574" s="45" t="e">
        <f>#REF!*M2574/100/365*365/$R2574</f>
        <v>#REF!</v>
      </c>
      <c r="T2574" s="45" t="e">
        <f>#REF!*P2574/100/365*365/$R2574</f>
        <v>#REF!</v>
      </c>
      <c r="U2574" s="45" t="e">
        <f>#REF!*F2574/100/365*365/$R2574</f>
        <v>#REF!</v>
      </c>
      <c r="V2574" s="45" t="e">
        <f>#REF!*K2574/100/365*365/$R2574</f>
        <v>#REF!</v>
      </c>
      <c r="W2574" s="45" t="e">
        <f>#REF!*O2574/100/365*365/$R2574</f>
        <v>#REF!</v>
      </c>
      <c r="X2574" s="61">
        <f t="shared" si="386"/>
        <v>2.7765625000000012</v>
      </c>
      <c r="Y2574" s="78">
        <f t="shared" si="386"/>
        <v>3.9572480769230771</v>
      </c>
      <c r="Z2574" s="60">
        <f t="shared" si="384"/>
        <v>3.6851585140837306</v>
      </c>
    </row>
    <row r="2575" spans="1:26" x14ac:dyDescent="0.35">
      <c r="A2575" s="42">
        <v>43633</v>
      </c>
      <c r="B2575" s="55">
        <f t="shared" si="394"/>
        <v>43541</v>
      </c>
      <c r="C2575" s="56">
        <f t="shared" si="395"/>
        <v>43632</v>
      </c>
      <c r="D2575" s="61">
        <v>1.3</v>
      </c>
      <c r="E2575" s="33">
        <v>1.64</v>
      </c>
      <c r="F2575" s="43">
        <f t="shared" si="397"/>
        <v>1.5098360655737708</v>
      </c>
      <c r="G2575" s="60">
        <f t="shared" si="398"/>
        <v>1.8550819672131147</v>
      </c>
      <c r="H2575" s="68" t="str">
        <f t="shared" si="396"/>
        <v>Mar 2020</v>
      </c>
      <c r="I2575" s="70">
        <f t="shared" si="385"/>
        <v>2.15</v>
      </c>
      <c r="J2575" s="70">
        <f>VLOOKUP(H2575,CPI!C$187:L$448,10,FALSE)</f>
        <v>1.8826405867970575</v>
      </c>
      <c r="K2575" s="59">
        <f t="shared" si="391"/>
        <v>4.0528125000000017</v>
      </c>
      <c r="L2575" s="70">
        <f t="shared" si="387"/>
        <v>1.8627630934899608</v>
      </c>
      <c r="M2575" s="71">
        <f t="shared" si="390"/>
        <v>3.7804728143209454</v>
      </c>
      <c r="N2575" s="59">
        <f t="shared" si="392"/>
        <v>2.1360937499999992</v>
      </c>
      <c r="O2575" s="43">
        <f t="shared" si="392"/>
        <v>2.7148201923076924</v>
      </c>
      <c r="P2575" s="69">
        <f t="shared" si="388"/>
        <v>2.4459824629502469</v>
      </c>
      <c r="Q2575" s="44">
        <f t="shared" si="389"/>
        <v>0.5529321510598928</v>
      </c>
      <c r="R2575" s="43">
        <f t="shared" si="393"/>
        <v>252</v>
      </c>
      <c r="S2575" s="45" t="e">
        <f>#REF!*M2575/100/365*365/$R2575</f>
        <v>#REF!</v>
      </c>
      <c r="T2575" s="45" t="e">
        <f>#REF!*P2575/100/365*365/$R2575</f>
        <v>#REF!</v>
      </c>
      <c r="U2575" s="45" t="e">
        <f>#REF!*F2575/100/365*365/$R2575</f>
        <v>#REF!</v>
      </c>
      <c r="V2575" s="45" t="e">
        <f>#REF!*K2575/100/365*365/$R2575</f>
        <v>#REF!</v>
      </c>
      <c r="W2575" s="45" t="e">
        <f>#REF!*O2575/100/365*365/$R2575</f>
        <v>#REF!</v>
      </c>
      <c r="X2575" s="61">
        <f t="shared" si="386"/>
        <v>2.7765625000000012</v>
      </c>
      <c r="Y2575" s="78">
        <f t="shared" si="386"/>
        <v>3.9572480769230771</v>
      </c>
      <c r="Z2575" s="60">
        <f t="shared" si="384"/>
        <v>3.6851585140837306</v>
      </c>
    </row>
    <row r="2576" spans="1:26" x14ac:dyDescent="0.35">
      <c r="A2576" s="42">
        <v>43634</v>
      </c>
      <c r="B2576" s="55">
        <f t="shared" si="394"/>
        <v>43542</v>
      </c>
      <c r="C2576" s="56">
        <f t="shared" si="395"/>
        <v>43633</v>
      </c>
      <c r="D2576" s="61">
        <v>1.29</v>
      </c>
      <c r="E2576" s="33">
        <v>1.63</v>
      </c>
      <c r="F2576" s="43">
        <f t="shared" si="397"/>
        <v>1.5042622950819677</v>
      </c>
      <c r="G2576" s="60">
        <f t="shared" si="398"/>
        <v>1.8480327868852457</v>
      </c>
      <c r="H2576" s="68" t="str">
        <f t="shared" si="396"/>
        <v>Mar 2020</v>
      </c>
      <c r="I2576" s="70">
        <f t="shared" si="385"/>
        <v>2.15</v>
      </c>
      <c r="J2576" s="70">
        <f>VLOOKUP(H2576,CPI!C$187:L$448,10,FALSE)</f>
        <v>1.8826405867970575</v>
      </c>
      <c r="K2576" s="59">
        <f t="shared" si="391"/>
        <v>4.0528125000000017</v>
      </c>
      <c r="L2576" s="70">
        <f t="shared" si="387"/>
        <v>1.8627630934899608</v>
      </c>
      <c r="M2576" s="71">
        <f t="shared" si="390"/>
        <v>3.7804728143209454</v>
      </c>
      <c r="N2576" s="59">
        <f t="shared" si="392"/>
        <v>2.1360937499999992</v>
      </c>
      <c r="O2576" s="43">
        <f t="shared" si="392"/>
        <v>2.7148201923076924</v>
      </c>
      <c r="P2576" s="69">
        <f t="shared" si="388"/>
        <v>2.4459824629502469</v>
      </c>
      <c r="Q2576" s="44">
        <f t="shared" si="389"/>
        <v>0.5529321510598928</v>
      </c>
      <c r="R2576" s="43">
        <f t="shared" si="393"/>
        <v>252</v>
      </c>
      <c r="S2576" s="45" t="e">
        <f>#REF!*M2576/100/365*365/$R2576</f>
        <v>#REF!</v>
      </c>
      <c r="T2576" s="45" t="e">
        <f>#REF!*P2576/100/365*365/$R2576</f>
        <v>#REF!</v>
      </c>
      <c r="U2576" s="45" t="e">
        <f>#REF!*F2576/100/365*365/$R2576</f>
        <v>#REF!</v>
      </c>
      <c r="V2576" s="45" t="e">
        <f>#REF!*K2576/100/365*365/$R2576</f>
        <v>#REF!</v>
      </c>
      <c r="W2576" s="45" t="e">
        <f>#REF!*O2576/100/365*365/$R2576</f>
        <v>#REF!</v>
      </c>
      <c r="X2576" s="61">
        <f t="shared" si="386"/>
        <v>2.7765625000000012</v>
      </c>
      <c r="Y2576" s="78">
        <f t="shared" si="386"/>
        <v>3.9572480769230771</v>
      </c>
      <c r="Z2576" s="60">
        <f t="shared" si="384"/>
        <v>3.6851585140837306</v>
      </c>
    </row>
    <row r="2577" spans="1:26" x14ac:dyDescent="0.35">
      <c r="A2577" s="42">
        <v>43635</v>
      </c>
      <c r="B2577" s="55">
        <f t="shared" si="394"/>
        <v>43543</v>
      </c>
      <c r="C2577" s="56">
        <f t="shared" si="395"/>
        <v>43634</v>
      </c>
      <c r="D2577" s="61">
        <v>1.27</v>
      </c>
      <c r="E2577" s="33">
        <v>1.59</v>
      </c>
      <c r="F2577" s="43">
        <f t="shared" si="397"/>
        <v>1.4988524590163941</v>
      </c>
      <c r="G2577" s="60">
        <f t="shared" si="398"/>
        <v>1.8411475409836064</v>
      </c>
      <c r="H2577" s="68" t="str">
        <f t="shared" si="396"/>
        <v>Mar 2020</v>
      </c>
      <c r="I2577" s="70">
        <f t="shared" si="385"/>
        <v>2.15</v>
      </c>
      <c r="J2577" s="70">
        <f>VLOOKUP(H2577,CPI!C$187:L$448,10,FALSE)</f>
        <v>1.8826405867970575</v>
      </c>
      <c r="K2577" s="59">
        <f t="shared" si="391"/>
        <v>4.0528125000000017</v>
      </c>
      <c r="L2577" s="70">
        <f t="shared" si="387"/>
        <v>1.8627630934899608</v>
      </c>
      <c r="M2577" s="71">
        <f t="shared" si="390"/>
        <v>3.7804728143209454</v>
      </c>
      <c r="N2577" s="59">
        <f t="shared" si="392"/>
        <v>2.1360937499999992</v>
      </c>
      <c r="O2577" s="43">
        <f t="shared" si="392"/>
        <v>2.7148201923076924</v>
      </c>
      <c r="P2577" s="69">
        <f t="shared" si="388"/>
        <v>2.4459824629502469</v>
      </c>
      <c r="Q2577" s="44">
        <f t="shared" si="389"/>
        <v>0.5529321510598928</v>
      </c>
      <c r="R2577" s="43">
        <f t="shared" si="393"/>
        <v>252</v>
      </c>
      <c r="S2577" s="45" t="e">
        <f>#REF!*M2577/100/365*365/$R2577</f>
        <v>#REF!</v>
      </c>
      <c r="T2577" s="45" t="e">
        <f>#REF!*P2577/100/365*365/$R2577</f>
        <v>#REF!</v>
      </c>
      <c r="U2577" s="45" t="e">
        <f>#REF!*F2577/100/365*365/$R2577</f>
        <v>#REF!</v>
      </c>
      <c r="V2577" s="45" t="e">
        <f>#REF!*K2577/100/365*365/$R2577</f>
        <v>#REF!</v>
      </c>
      <c r="W2577" s="45" t="e">
        <f>#REF!*O2577/100/365*365/$R2577</f>
        <v>#REF!</v>
      </c>
      <c r="X2577" s="61">
        <f t="shared" si="386"/>
        <v>2.7765625000000012</v>
      </c>
      <c r="Y2577" s="78">
        <f t="shared" si="386"/>
        <v>3.9572480769230771</v>
      </c>
      <c r="Z2577" s="60">
        <f t="shared" si="384"/>
        <v>3.6851585140837306</v>
      </c>
    </row>
    <row r="2578" spans="1:26" x14ac:dyDescent="0.35">
      <c r="A2578" s="42">
        <v>43636</v>
      </c>
      <c r="B2578" s="55">
        <f t="shared" si="394"/>
        <v>43544</v>
      </c>
      <c r="C2578" s="56">
        <f t="shared" si="395"/>
        <v>43635</v>
      </c>
      <c r="D2578" s="61">
        <v>1.19</v>
      </c>
      <c r="E2578" s="33">
        <v>1.51</v>
      </c>
      <c r="F2578" s="43">
        <f t="shared" si="397"/>
        <v>1.4932786885245908</v>
      </c>
      <c r="G2578" s="60">
        <f t="shared" si="398"/>
        <v>1.833606557377049</v>
      </c>
      <c r="H2578" s="68" t="str">
        <f t="shared" si="396"/>
        <v>Mar 2020</v>
      </c>
      <c r="I2578" s="70">
        <f t="shared" si="385"/>
        <v>2.15</v>
      </c>
      <c r="J2578" s="70">
        <f>VLOOKUP(H2578,CPI!C$187:L$448,10,FALSE)</f>
        <v>1.8826405867970575</v>
      </c>
      <c r="K2578" s="59">
        <f t="shared" si="391"/>
        <v>4.0528125000000017</v>
      </c>
      <c r="L2578" s="70">
        <f t="shared" si="387"/>
        <v>1.8627630934899608</v>
      </c>
      <c r="M2578" s="71">
        <f t="shared" si="390"/>
        <v>3.7804728143209454</v>
      </c>
      <c r="N2578" s="59">
        <f t="shared" si="392"/>
        <v>2.1360937499999992</v>
      </c>
      <c r="O2578" s="43">
        <f t="shared" si="392"/>
        <v>2.7148201923076924</v>
      </c>
      <c r="P2578" s="69">
        <f t="shared" si="388"/>
        <v>2.4459824629502469</v>
      </c>
      <c r="Q2578" s="44">
        <f t="shared" si="389"/>
        <v>0.5529321510598928</v>
      </c>
      <c r="R2578" s="43">
        <f t="shared" si="393"/>
        <v>252</v>
      </c>
      <c r="S2578" s="45" t="e">
        <f>#REF!*M2578/100/365*365/$R2578</f>
        <v>#REF!</v>
      </c>
      <c r="T2578" s="45" t="e">
        <f>#REF!*P2578/100/365*365/$R2578</f>
        <v>#REF!</v>
      </c>
      <c r="U2578" s="45" t="e">
        <f>#REF!*F2578/100/365*365/$R2578</f>
        <v>#REF!</v>
      </c>
      <c r="V2578" s="45" t="e">
        <f>#REF!*K2578/100/365*365/$R2578</f>
        <v>#REF!</v>
      </c>
      <c r="W2578" s="45" t="e">
        <f>#REF!*O2578/100/365*365/$R2578</f>
        <v>#REF!</v>
      </c>
      <c r="X2578" s="61">
        <f t="shared" si="386"/>
        <v>2.7765625000000012</v>
      </c>
      <c r="Y2578" s="78">
        <f t="shared" si="386"/>
        <v>3.9572480769230771</v>
      </c>
      <c r="Z2578" s="60">
        <f t="shared" si="384"/>
        <v>3.6851585140837306</v>
      </c>
    </row>
    <row r="2579" spans="1:26" x14ac:dyDescent="0.35">
      <c r="A2579" s="42">
        <v>43637</v>
      </c>
      <c r="B2579" s="55">
        <f t="shared" si="394"/>
        <v>43545</v>
      </c>
      <c r="C2579" s="56">
        <f t="shared" si="395"/>
        <v>43636</v>
      </c>
      <c r="D2579" s="61">
        <v>1.2</v>
      </c>
      <c r="E2579" s="33">
        <v>1.51</v>
      </c>
      <c r="F2579" s="43">
        <f t="shared" si="397"/>
        <v>1.4870491803278691</v>
      </c>
      <c r="G2579" s="60">
        <f t="shared" si="398"/>
        <v>1.8255737704918034</v>
      </c>
      <c r="H2579" s="68" t="str">
        <f t="shared" si="396"/>
        <v>Mar 2020</v>
      </c>
      <c r="I2579" s="70">
        <f t="shared" si="385"/>
        <v>2.15</v>
      </c>
      <c r="J2579" s="70">
        <f>VLOOKUP(H2579,CPI!C$187:L$448,10,FALSE)</f>
        <v>1.8826405867970575</v>
      </c>
      <c r="K2579" s="59">
        <f t="shared" si="391"/>
        <v>4.0528125000000017</v>
      </c>
      <c r="L2579" s="70">
        <f t="shared" si="387"/>
        <v>1.8627630934899608</v>
      </c>
      <c r="M2579" s="71">
        <f t="shared" si="390"/>
        <v>3.7804728143209454</v>
      </c>
      <c r="N2579" s="59">
        <f t="shared" si="392"/>
        <v>2.1360937499999992</v>
      </c>
      <c r="O2579" s="43">
        <f t="shared" si="392"/>
        <v>2.7148201923076924</v>
      </c>
      <c r="P2579" s="69">
        <f t="shared" si="388"/>
        <v>2.4459824629502469</v>
      </c>
      <c r="Q2579" s="44">
        <f t="shared" si="389"/>
        <v>0.5529321510598928</v>
      </c>
      <c r="R2579" s="43">
        <f t="shared" si="393"/>
        <v>252</v>
      </c>
      <c r="S2579" s="45" t="e">
        <f>#REF!*M2579/100/365*365/$R2579</f>
        <v>#REF!</v>
      </c>
      <c r="T2579" s="45" t="e">
        <f>#REF!*P2579/100/365*365/$R2579</f>
        <v>#REF!</v>
      </c>
      <c r="U2579" s="45" t="e">
        <f>#REF!*F2579/100/365*365/$R2579</f>
        <v>#REF!</v>
      </c>
      <c r="V2579" s="45" t="e">
        <f>#REF!*K2579/100/365*365/$R2579</f>
        <v>#REF!</v>
      </c>
      <c r="W2579" s="45" t="e">
        <f>#REF!*O2579/100/365*365/$R2579</f>
        <v>#REF!</v>
      </c>
      <c r="X2579" s="61">
        <f t="shared" si="386"/>
        <v>2.7765625000000012</v>
      </c>
      <c r="Y2579" s="78">
        <f t="shared" si="386"/>
        <v>3.9572480769230771</v>
      </c>
      <c r="Z2579" s="60">
        <f t="shared" si="384"/>
        <v>3.6851585140837306</v>
      </c>
    </row>
    <row r="2580" spans="1:26" x14ac:dyDescent="0.35">
      <c r="A2580" s="42">
        <v>43640</v>
      </c>
      <c r="B2580" s="55">
        <f t="shared" si="394"/>
        <v>43548</v>
      </c>
      <c r="C2580" s="56">
        <f t="shared" si="395"/>
        <v>43639</v>
      </c>
      <c r="D2580" s="61">
        <v>1.22</v>
      </c>
      <c r="E2580" s="33">
        <v>1.53</v>
      </c>
      <c r="F2580" s="43">
        <f t="shared" si="397"/>
        <v>1.4809836065573776</v>
      </c>
      <c r="G2580" s="60">
        <f t="shared" si="398"/>
        <v>1.8178688524590163</v>
      </c>
      <c r="H2580" s="68" t="str">
        <f t="shared" si="396"/>
        <v>Mar 2020</v>
      </c>
      <c r="I2580" s="70">
        <f t="shared" si="385"/>
        <v>2.15</v>
      </c>
      <c r="J2580" s="70">
        <f>VLOOKUP(H2580,CPI!C$187:L$448,10,FALSE)</f>
        <v>1.8826405867970575</v>
      </c>
      <c r="K2580" s="59">
        <f t="shared" si="391"/>
        <v>4.0528125000000017</v>
      </c>
      <c r="L2580" s="70">
        <f t="shared" si="387"/>
        <v>1.8627630934899608</v>
      </c>
      <c r="M2580" s="71">
        <f t="shared" si="390"/>
        <v>3.7804728143209454</v>
      </c>
      <c r="N2580" s="59">
        <f t="shared" si="392"/>
        <v>2.1360937499999992</v>
      </c>
      <c r="O2580" s="43">
        <f t="shared" si="392"/>
        <v>2.7148201923076924</v>
      </c>
      <c r="P2580" s="69">
        <f t="shared" si="388"/>
        <v>2.4459824629502469</v>
      </c>
      <c r="Q2580" s="44">
        <f t="shared" si="389"/>
        <v>0.5529321510598928</v>
      </c>
      <c r="R2580" s="43">
        <f t="shared" si="393"/>
        <v>252</v>
      </c>
      <c r="S2580" s="45" t="e">
        <f>#REF!*M2580/100/365*365/$R2580</f>
        <v>#REF!</v>
      </c>
      <c r="T2580" s="45" t="e">
        <f>#REF!*P2580/100/365*365/$R2580</f>
        <v>#REF!</v>
      </c>
      <c r="U2580" s="45" t="e">
        <f>#REF!*F2580/100/365*365/$R2580</f>
        <v>#REF!</v>
      </c>
      <c r="V2580" s="45" t="e">
        <f>#REF!*K2580/100/365*365/$R2580</f>
        <v>#REF!</v>
      </c>
      <c r="W2580" s="45" t="e">
        <f>#REF!*O2580/100/365*365/$R2580</f>
        <v>#REF!</v>
      </c>
      <c r="X2580" s="61">
        <f t="shared" si="386"/>
        <v>2.7765625000000012</v>
      </c>
      <c r="Y2580" s="78">
        <f t="shared" si="386"/>
        <v>3.9572480769230771</v>
      </c>
      <c r="Z2580" s="60">
        <f t="shared" si="384"/>
        <v>3.6851585140837306</v>
      </c>
    </row>
    <row r="2581" spans="1:26" x14ac:dyDescent="0.35">
      <c r="A2581" s="42">
        <v>43641</v>
      </c>
      <c r="B2581" s="55">
        <f t="shared" si="394"/>
        <v>43549</v>
      </c>
      <c r="C2581" s="56">
        <f t="shared" si="395"/>
        <v>43640</v>
      </c>
      <c r="D2581" s="61">
        <v>1.21</v>
      </c>
      <c r="E2581" s="33">
        <v>1.53</v>
      </c>
      <c r="F2581" s="43">
        <f t="shared" si="397"/>
        <v>1.4760655737704924</v>
      </c>
      <c r="G2581" s="60">
        <f t="shared" si="398"/>
        <v>1.8118032786885248</v>
      </c>
      <c r="H2581" s="68" t="str">
        <f t="shared" si="396"/>
        <v>Mar 2020</v>
      </c>
      <c r="I2581" s="70">
        <f t="shared" si="385"/>
        <v>2.15</v>
      </c>
      <c r="J2581" s="70">
        <f>VLOOKUP(H2581,CPI!C$187:L$448,10,FALSE)</f>
        <v>1.8826405867970575</v>
      </c>
      <c r="K2581" s="59">
        <f t="shared" si="391"/>
        <v>4.0528125000000017</v>
      </c>
      <c r="L2581" s="70">
        <f t="shared" si="387"/>
        <v>1.8627630934899608</v>
      </c>
      <c r="M2581" s="71">
        <f t="shared" si="390"/>
        <v>3.7804728143209454</v>
      </c>
      <c r="N2581" s="59">
        <f t="shared" si="392"/>
        <v>2.1360937499999992</v>
      </c>
      <c r="O2581" s="43">
        <f t="shared" si="392"/>
        <v>2.7148201923076924</v>
      </c>
      <c r="P2581" s="69">
        <f t="shared" si="388"/>
        <v>2.4459824629502469</v>
      </c>
      <c r="Q2581" s="44">
        <f t="shared" si="389"/>
        <v>0.5529321510598928</v>
      </c>
      <c r="R2581" s="43">
        <f t="shared" si="393"/>
        <v>252</v>
      </c>
      <c r="S2581" s="45" t="e">
        <f>#REF!*M2581/100/365*365/$R2581</f>
        <v>#REF!</v>
      </c>
      <c r="T2581" s="45" t="e">
        <f>#REF!*P2581/100/365*365/$R2581</f>
        <v>#REF!</v>
      </c>
      <c r="U2581" s="45" t="e">
        <f>#REF!*F2581/100/365*365/$R2581</f>
        <v>#REF!</v>
      </c>
      <c r="V2581" s="45" t="e">
        <f>#REF!*K2581/100/365*365/$R2581</f>
        <v>#REF!</v>
      </c>
      <c r="W2581" s="45" t="e">
        <f>#REF!*O2581/100/365*365/$R2581</f>
        <v>#REF!</v>
      </c>
      <c r="X2581" s="61">
        <f t="shared" si="386"/>
        <v>2.7765625000000012</v>
      </c>
      <c r="Y2581" s="78">
        <f t="shared" si="386"/>
        <v>3.9572480769230771</v>
      </c>
      <c r="Z2581" s="60">
        <f t="shared" si="384"/>
        <v>3.6851585140837306</v>
      </c>
    </row>
    <row r="2582" spans="1:26" x14ac:dyDescent="0.35">
      <c r="A2582" s="42">
        <v>43642</v>
      </c>
      <c r="B2582" s="55">
        <f t="shared" si="394"/>
        <v>43550</v>
      </c>
      <c r="C2582" s="56">
        <f t="shared" si="395"/>
        <v>43641</v>
      </c>
      <c r="D2582" s="61">
        <v>1.23</v>
      </c>
      <c r="E2582" s="33">
        <v>1.54</v>
      </c>
      <c r="F2582" s="43">
        <f t="shared" si="397"/>
        <v>1.4708196721311477</v>
      </c>
      <c r="G2582" s="60">
        <f t="shared" si="398"/>
        <v>1.8062295081967215</v>
      </c>
      <c r="H2582" s="68" t="str">
        <f t="shared" si="396"/>
        <v>Mar 2020</v>
      </c>
      <c r="I2582" s="70">
        <f t="shared" si="385"/>
        <v>2.15</v>
      </c>
      <c r="J2582" s="70">
        <f>VLOOKUP(H2582,CPI!C$187:L$448,10,FALSE)</f>
        <v>1.8826405867970575</v>
      </c>
      <c r="K2582" s="59">
        <f t="shared" si="391"/>
        <v>4.0528125000000017</v>
      </c>
      <c r="L2582" s="70">
        <f t="shared" si="387"/>
        <v>1.8627630934899608</v>
      </c>
      <c r="M2582" s="71">
        <f t="shared" si="390"/>
        <v>3.7804728143209454</v>
      </c>
      <c r="N2582" s="59">
        <f t="shared" si="392"/>
        <v>2.1360937499999992</v>
      </c>
      <c r="O2582" s="43">
        <f t="shared" si="392"/>
        <v>2.7148201923076924</v>
      </c>
      <c r="P2582" s="69">
        <f t="shared" si="388"/>
        <v>2.4459824629502469</v>
      </c>
      <c r="Q2582" s="44">
        <f t="shared" si="389"/>
        <v>0.5529321510598928</v>
      </c>
      <c r="R2582" s="43">
        <f t="shared" si="393"/>
        <v>252</v>
      </c>
      <c r="S2582" s="45" t="e">
        <f>#REF!*M2582/100/365*365/$R2582</f>
        <v>#REF!</v>
      </c>
      <c r="T2582" s="45" t="e">
        <f>#REF!*P2582/100/365*365/$R2582</f>
        <v>#REF!</v>
      </c>
      <c r="U2582" s="45" t="e">
        <f>#REF!*F2582/100/365*365/$R2582</f>
        <v>#REF!</v>
      </c>
      <c r="V2582" s="45" t="e">
        <f>#REF!*K2582/100/365*365/$R2582</f>
        <v>#REF!</v>
      </c>
      <c r="W2582" s="45" t="e">
        <f>#REF!*O2582/100/365*365/$R2582</f>
        <v>#REF!</v>
      </c>
      <c r="X2582" s="61">
        <f t="shared" si="386"/>
        <v>2.7765625000000012</v>
      </c>
      <c r="Y2582" s="78">
        <f t="shared" si="386"/>
        <v>3.9572480769230771</v>
      </c>
      <c r="Z2582" s="60">
        <f t="shared" si="384"/>
        <v>3.6851585140837306</v>
      </c>
    </row>
    <row r="2583" spans="1:26" x14ac:dyDescent="0.35">
      <c r="A2583" s="42">
        <v>43643</v>
      </c>
      <c r="B2583" s="55">
        <f t="shared" si="394"/>
        <v>43551</v>
      </c>
      <c r="C2583" s="56">
        <f t="shared" si="395"/>
        <v>43642</v>
      </c>
      <c r="D2583" s="61">
        <v>1.28</v>
      </c>
      <c r="E2583" s="33">
        <v>1.6</v>
      </c>
      <c r="F2583" s="43">
        <f t="shared" si="397"/>
        <v>1.4680327868852461</v>
      </c>
      <c r="G2583" s="60">
        <f t="shared" si="398"/>
        <v>1.8026229508196721</v>
      </c>
      <c r="H2583" s="68" t="str">
        <f t="shared" si="396"/>
        <v>Mar 2020</v>
      </c>
      <c r="I2583" s="70">
        <f t="shared" si="385"/>
        <v>2.15</v>
      </c>
      <c r="J2583" s="70">
        <f>VLOOKUP(H2583,CPI!C$187:L$448,10,FALSE)</f>
        <v>1.8826405867970575</v>
      </c>
      <c r="K2583" s="59">
        <f t="shared" si="391"/>
        <v>4.0528125000000017</v>
      </c>
      <c r="L2583" s="70">
        <f t="shared" si="387"/>
        <v>1.8627630934899608</v>
      </c>
      <c r="M2583" s="71">
        <f t="shared" si="390"/>
        <v>3.7804728143209454</v>
      </c>
      <c r="N2583" s="59">
        <f t="shared" si="392"/>
        <v>2.1360937499999992</v>
      </c>
      <c r="O2583" s="43">
        <f t="shared" si="392"/>
        <v>2.7148201923076924</v>
      </c>
      <c r="P2583" s="69">
        <f t="shared" si="388"/>
        <v>2.4459824629502469</v>
      </c>
      <c r="Q2583" s="44">
        <f t="shared" si="389"/>
        <v>0.5529321510598928</v>
      </c>
      <c r="R2583" s="43">
        <f t="shared" si="393"/>
        <v>252</v>
      </c>
      <c r="S2583" s="45" t="e">
        <f>#REF!*M2583/100/365*365/$R2583</f>
        <v>#REF!</v>
      </c>
      <c r="T2583" s="45" t="e">
        <f>#REF!*P2583/100/365*365/$R2583</f>
        <v>#REF!</v>
      </c>
      <c r="U2583" s="45" t="e">
        <f>#REF!*F2583/100/365*365/$R2583</f>
        <v>#REF!</v>
      </c>
      <c r="V2583" s="45" t="e">
        <f>#REF!*K2583/100/365*365/$R2583</f>
        <v>#REF!</v>
      </c>
      <c r="W2583" s="45" t="e">
        <f>#REF!*O2583/100/365*365/$R2583</f>
        <v>#REF!</v>
      </c>
      <c r="X2583" s="61">
        <f t="shared" si="386"/>
        <v>2.7765625000000012</v>
      </c>
      <c r="Y2583" s="78">
        <f t="shared" si="386"/>
        <v>3.9572480769230771</v>
      </c>
      <c r="Z2583" s="60">
        <f t="shared" si="384"/>
        <v>3.6851585140837306</v>
      </c>
    </row>
    <row r="2584" spans="1:26" x14ac:dyDescent="0.35">
      <c r="A2584" s="42">
        <v>43644</v>
      </c>
      <c r="B2584" s="55">
        <f t="shared" si="394"/>
        <v>43552</v>
      </c>
      <c r="C2584" s="56">
        <f t="shared" si="395"/>
        <v>43643</v>
      </c>
      <c r="D2584" s="61">
        <v>1.25</v>
      </c>
      <c r="E2584" s="33">
        <v>1.57</v>
      </c>
      <c r="F2584" s="43">
        <f t="shared" si="397"/>
        <v>1.4662295081967216</v>
      </c>
      <c r="G2584" s="60">
        <f t="shared" si="398"/>
        <v>1.8001639344262292</v>
      </c>
      <c r="H2584" s="68" t="str">
        <f t="shared" si="396"/>
        <v>Mar 2020</v>
      </c>
      <c r="I2584" s="70">
        <f t="shared" si="385"/>
        <v>2.15</v>
      </c>
      <c r="J2584" s="70">
        <f>VLOOKUP(H2584,CPI!C$187:L$448,10,FALSE)</f>
        <v>1.8826405867970575</v>
      </c>
      <c r="K2584" s="59">
        <f t="shared" si="391"/>
        <v>4.0528125000000017</v>
      </c>
      <c r="L2584" s="70">
        <f t="shared" si="387"/>
        <v>1.8627630934899608</v>
      </c>
      <c r="M2584" s="71">
        <f t="shared" si="390"/>
        <v>3.7804728143209454</v>
      </c>
      <c r="N2584" s="59">
        <f t="shared" si="392"/>
        <v>2.1360937499999992</v>
      </c>
      <c r="O2584" s="43">
        <f t="shared" si="392"/>
        <v>2.7148201923076924</v>
      </c>
      <c r="P2584" s="69">
        <f t="shared" si="388"/>
        <v>2.4459824629502469</v>
      </c>
      <c r="Q2584" s="44">
        <f t="shared" si="389"/>
        <v>0.5529321510598928</v>
      </c>
      <c r="R2584" s="43">
        <f t="shared" si="393"/>
        <v>252</v>
      </c>
      <c r="S2584" s="45" t="e">
        <f>#REF!*M2584/100/365*365/$R2584</f>
        <v>#REF!</v>
      </c>
      <c r="T2584" s="45" t="e">
        <f>#REF!*P2584/100/365*365/$R2584</f>
        <v>#REF!</v>
      </c>
      <c r="U2584" s="45" t="e">
        <f>#REF!*F2584/100/365*365/$R2584</f>
        <v>#REF!</v>
      </c>
      <c r="V2584" s="45" t="e">
        <f>#REF!*K2584/100/365*365/$R2584</f>
        <v>#REF!</v>
      </c>
      <c r="W2584" s="45" t="e">
        <f>#REF!*O2584/100/365*365/$R2584</f>
        <v>#REF!</v>
      </c>
      <c r="X2584" s="61">
        <f t="shared" si="386"/>
        <v>2.7765625000000012</v>
      </c>
      <c r="Y2584" s="78">
        <f t="shared" si="386"/>
        <v>3.9572480769230771</v>
      </c>
      <c r="Z2584" s="60">
        <f t="shared" si="384"/>
        <v>3.6851585140837306</v>
      </c>
    </row>
    <row r="2585" spans="1:26" x14ac:dyDescent="0.35">
      <c r="A2585" s="42">
        <v>43647</v>
      </c>
      <c r="B2585" s="55">
        <f t="shared" si="394"/>
        <v>43556</v>
      </c>
      <c r="C2585" s="56">
        <f t="shared" si="395"/>
        <v>43646</v>
      </c>
      <c r="D2585" s="61">
        <v>1.26</v>
      </c>
      <c r="E2585" s="33">
        <v>1.58</v>
      </c>
      <c r="F2585" s="43">
        <f t="shared" si="397"/>
        <v>1.4626666666666668</v>
      </c>
      <c r="G2585" s="60">
        <f t="shared" si="398"/>
        <v>1.7956666666666663</v>
      </c>
      <c r="H2585" s="68" t="str">
        <f t="shared" si="396"/>
        <v>Mar 2020</v>
      </c>
      <c r="I2585" s="70">
        <f t="shared" si="385"/>
        <v>2.15</v>
      </c>
      <c r="J2585" s="70">
        <f>VLOOKUP(H2585,CPI!C$187:L$448,10,FALSE)</f>
        <v>1.8826405867970575</v>
      </c>
      <c r="K2585" s="59">
        <f t="shared" si="391"/>
        <v>4.0528125000000017</v>
      </c>
      <c r="L2585" s="70">
        <f t="shared" si="387"/>
        <v>1.8627630934899608</v>
      </c>
      <c r="M2585" s="71">
        <f t="shared" si="390"/>
        <v>3.7804728143209454</v>
      </c>
      <c r="N2585" s="59">
        <f t="shared" si="392"/>
        <v>2.1360937499999992</v>
      </c>
      <c r="O2585" s="43">
        <f t="shared" si="392"/>
        <v>2.7148201923076924</v>
      </c>
      <c r="P2585" s="69">
        <f t="shared" si="388"/>
        <v>2.4459824629502469</v>
      </c>
      <c r="Q2585" s="44">
        <f t="shared" si="389"/>
        <v>0.5529321510598928</v>
      </c>
      <c r="R2585" s="43">
        <f t="shared" si="393"/>
        <v>252</v>
      </c>
      <c r="S2585" s="45" t="e">
        <f>#REF!*M2585/100/365*365/$R2585</f>
        <v>#REF!</v>
      </c>
      <c r="T2585" s="45" t="e">
        <f>#REF!*P2585/100/365*365/$R2585</f>
        <v>#REF!</v>
      </c>
      <c r="U2585" s="45" t="e">
        <f>#REF!*F2585/100/365*365/$R2585</f>
        <v>#REF!</v>
      </c>
      <c r="V2585" s="45" t="e">
        <f>#REF!*K2585/100/365*365/$R2585</f>
        <v>#REF!</v>
      </c>
      <c r="W2585" s="45" t="e">
        <f>#REF!*O2585/100/365*365/$R2585</f>
        <v>#REF!</v>
      </c>
      <c r="X2585" s="61">
        <f t="shared" si="386"/>
        <v>2.7765625000000012</v>
      </c>
      <c r="Y2585" s="78">
        <f t="shared" si="386"/>
        <v>3.9572480769230771</v>
      </c>
      <c r="Z2585" s="60">
        <f t="shared" si="384"/>
        <v>3.6851585140837306</v>
      </c>
    </row>
    <row r="2586" spans="1:26" x14ac:dyDescent="0.35">
      <c r="A2586" s="42">
        <v>43648</v>
      </c>
      <c r="B2586" s="55">
        <f t="shared" si="394"/>
        <v>43557</v>
      </c>
      <c r="C2586" s="56">
        <f t="shared" si="395"/>
        <v>43647</v>
      </c>
      <c r="D2586" s="61">
        <v>1.24</v>
      </c>
      <c r="E2586" s="33">
        <v>1.56</v>
      </c>
      <c r="F2586" s="43">
        <f t="shared" si="397"/>
        <v>1.4591666666666669</v>
      </c>
      <c r="G2586" s="60">
        <f t="shared" si="398"/>
        <v>1.7909999999999997</v>
      </c>
      <c r="H2586" s="68" t="str">
        <f t="shared" si="396"/>
        <v>Mar 2020</v>
      </c>
      <c r="I2586" s="70">
        <f t="shared" si="385"/>
        <v>2.15</v>
      </c>
      <c r="J2586" s="70">
        <f>VLOOKUP(H2586,CPI!C$187:L$448,10,FALSE)</f>
        <v>1.8826405867970575</v>
      </c>
      <c r="K2586" s="59">
        <f t="shared" si="391"/>
        <v>4.0528125000000017</v>
      </c>
      <c r="L2586" s="70">
        <f t="shared" si="387"/>
        <v>1.8627630934899608</v>
      </c>
      <c r="M2586" s="71">
        <f t="shared" si="390"/>
        <v>3.7804728143209454</v>
      </c>
      <c r="N2586" s="59">
        <f t="shared" si="392"/>
        <v>2.1360937499999992</v>
      </c>
      <c r="O2586" s="43">
        <f t="shared" si="392"/>
        <v>2.7148201923076924</v>
      </c>
      <c r="P2586" s="69">
        <f t="shared" si="388"/>
        <v>2.4459824629502469</v>
      </c>
      <c r="Q2586" s="44">
        <f t="shared" si="389"/>
        <v>0.5529321510598928</v>
      </c>
      <c r="R2586" s="43">
        <f t="shared" si="393"/>
        <v>252</v>
      </c>
      <c r="S2586" s="45" t="e">
        <f>#REF!*M2586/100/365*365/$R2586</f>
        <v>#REF!</v>
      </c>
      <c r="T2586" s="45" t="e">
        <f>#REF!*P2586/100/365*365/$R2586</f>
        <v>#REF!</v>
      </c>
      <c r="U2586" s="45" t="e">
        <f>#REF!*F2586/100/365*365/$R2586</f>
        <v>#REF!</v>
      </c>
      <c r="V2586" s="45" t="e">
        <f>#REF!*K2586/100/365*365/$R2586</f>
        <v>#REF!</v>
      </c>
      <c r="W2586" s="45" t="e">
        <f>#REF!*O2586/100/365*365/$R2586</f>
        <v>#REF!</v>
      </c>
      <c r="X2586" s="61">
        <f t="shared" si="386"/>
        <v>2.7765625000000012</v>
      </c>
      <c r="Y2586" s="78">
        <f t="shared" si="386"/>
        <v>3.9572480769230771</v>
      </c>
      <c r="Z2586" s="60">
        <f t="shared" si="384"/>
        <v>3.6851585140837306</v>
      </c>
    </row>
    <row r="2587" spans="1:26" x14ac:dyDescent="0.35">
      <c r="A2587" s="42">
        <v>43649</v>
      </c>
      <c r="B2587" s="55">
        <f t="shared" si="394"/>
        <v>43558</v>
      </c>
      <c r="C2587" s="56">
        <f t="shared" si="395"/>
        <v>43648</v>
      </c>
      <c r="D2587" s="61">
        <v>1.23</v>
      </c>
      <c r="E2587" s="33">
        <v>1.54</v>
      </c>
      <c r="F2587" s="43">
        <f t="shared" si="397"/>
        <v>1.4548333333333334</v>
      </c>
      <c r="G2587" s="60">
        <f t="shared" si="398"/>
        <v>1.7851666666666663</v>
      </c>
      <c r="H2587" s="68" t="str">
        <f t="shared" si="396"/>
        <v>Mar 2020</v>
      </c>
      <c r="I2587" s="70">
        <f t="shared" si="385"/>
        <v>2.15</v>
      </c>
      <c r="J2587" s="70">
        <f>VLOOKUP(H2587,CPI!C$187:L$448,10,FALSE)</f>
        <v>1.8826405867970575</v>
      </c>
      <c r="K2587" s="59">
        <f t="shared" si="391"/>
        <v>4.0528125000000017</v>
      </c>
      <c r="L2587" s="70">
        <f t="shared" si="387"/>
        <v>1.8627630934899608</v>
      </c>
      <c r="M2587" s="71">
        <f t="shared" si="390"/>
        <v>3.7804728143209454</v>
      </c>
      <c r="N2587" s="59">
        <f t="shared" si="392"/>
        <v>2.1360937499999992</v>
      </c>
      <c r="O2587" s="43">
        <f t="shared" si="392"/>
        <v>2.7148201923076924</v>
      </c>
      <c r="P2587" s="69">
        <f t="shared" si="388"/>
        <v>2.4459824629502469</v>
      </c>
      <c r="Q2587" s="44">
        <f t="shared" si="389"/>
        <v>0.5529321510598928</v>
      </c>
      <c r="R2587" s="43">
        <f t="shared" si="393"/>
        <v>252</v>
      </c>
      <c r="S2587" s="45" t="e">
        <f>#REF!*M2587/100/365*365/$R2587</f>
        <v>#REF!</v>
      </c>
      <c r="T2587" s="45" t="e">
        <f>#REF!*P2587/100/365*365/$R2587</f>
        <v>#REF!</v>
      </c>
      <c r="U2587" s="45" t="e">
        <f>#REF!*F2587/100/365*365/$R2587</f>
        <v>#REF!</v>
      </c>
      <c r="V2587" s="45" t="e">
        <f>#REF!*K2587/100/365*365/$R2587</f>
        <v>#REF!</v>
      </c>
      <c r="W2587" s="45" t="e">
        <f>#REF!*O2587/100/365*365/$R2587</f>
        <v>#REF!</v>
      </c>
      <c r="X2587" s="61">
        <f t="shared" si="386"/>
        <v>2.7765625000000012</v>
      </c>
      <c r="Y2587" s="78">
        <f t="shared" si="386"/>
        <v>3.9572480769230771</v>
      </c>
      <c r="Z2587" s="60">
        <f t="shared" si="384"/>
        <v>3.6851585140837306</v>
      </c>
    </row>
    <row r="2588" spans="1:26" x14ac:dyDescent="0.35">
      <c r="A2588" s="42">
        <v>43650</v>
      </c>
      <c r="B2588" s="55">
        <f t="shared" si="394"/>
        <v>43559</v>
      </c>
      <c r="C2588" s="56">
        <f t="shared" si="395"/>
        <v>43649</v>
      </c>
      <c r="D2588" s="61">
        <v>1.21</v>
      </c>
      <c r="E2588" s="33">
        <v>1.52</v>
      </c>
      <c r="F2588" s="43">
        <f t="shared" si="397"/>
        <v>1.4493333333333334</v>
      </c>
      <c r="G2588" s="60">
        <f t="shared" si="398"/>
        <v>1.7774999999999999</v>
      </c>
      <c r="H2588" s="68" t="str">
        <f t="shared" si="396"/>
        <v>Mar 2020</v>
      </c>
      <c r="I2588" s="70">
        <f t="shared" si="385"/>
        <v>2.15</v>
      </c>
      <c r="J2588" s="70">
        <f>VLOOKUP(H2588,CPI!C$187:L$448,10,FALSE)</f>
        <v>1.8826405867970575</v>
      </c>
      <c r="K2588" s="59">
        <f t="shared" si="391"/>
        <v>4.0528125000000017</v>
      </c>
      <c r="L2588" s="70">
        <f t="shared" si="387"/>
        <v>1.8627630934899608</v>
      </c>
      <c r="M2588" s="71">
        <f t="shared" si="390"/>
        <v>3.7804728143209454</v>
      </c>
      <c r="N2588" s="59">
        <f t="shared" si="392"/>
        <v>2.1360937499999992</v>
      </c>
      <c r="O2588" s="43">
        <f t="shared" si="392"/>
        <v>2.7148201923076924</v>
      </c>
      <c r="P2588" s="69">
        <f t="shared" si="388"/>
        <v>2.4459824629502469</v>
      </c>
      <c r="Q2588" s="44">
        <f t="shared" si="389"/>
        <v>0.5529321510598928</v>
      </c>
      <c r="R2588" s="43">
        <f t="shared" si="393"/>
        <v>252</v>
      </c>
      <c r="S2588" s="45" t="e">
        <f>#REF!*M2588/100/365*365/$R2588</f>
        <v>#REF!</v>
      </c>
      <c r="T2588" s="45" t="e">
        <f>#REF!*P2588/100/365*365/$R2588</f>
        <v>#REF!</v>
      </c>
      <c r="U2588" s="45" t="e">
        <f>#REF!*F2588/100/365*365/$R2588</f>
        <v>#REF!</v>
      </c>
      <c r="V2588" s="45" t="e">
        <f>#REF!*K2588/100/365*365/$R2588</f>
        <v>#REF!</v>
      </c>
      <c r="W2588" s="45" t="e">
        <f>#REF!*O2588/100/365*365/$R2588</f>
        <v>#REF!</v>
      </c>
      <c r="X2588" s="61">
        <f t="shared" si="386"/>
        <v>2.7765625000000012</v>
      </c>
      <c r="Y2588" s="78">
        <f t="shared" si="386"/>
        <v>3.9572480769230771</v>
      </c>
      <c r="Z2588" s="60">
        <f t="shared" ref="Z2588:Z2651" si="399">((1+Y2588/100)/(1+I2588/100)*(1+J2588/100)-1)*100</f>
        <v>3.6851585140837306</v>
      </c>
    </row>
    <row r="2589" spans="1:26" x14ac:dyDescent="0.35">
      <c r="A2589" s="42">
        <v>43651</v>
      </c>
      <c r="B2589" s="55">
        <f t="shared" si="394"/>
        <v>43560</v>
      </c>
      <c r="C2589" s="56">
        <f t="shared" si="395"/>
        <v>43650</v>
      </c>
      <c r="D2589" s="61">
        <v>1.21</v>
      </c>
      <c r="E2589" s="33">
        <v>1.52</v>
      </c>
      <c r="F2589" s="43">
        <f t="shared" si="397"/>
        <v>1.4435000000000002</v>
      </c>
      <c r="G2589" s="60">
        <f t="shared" si="398"/>
        <v>1.7694999999999999</v>
      </c>
      <c r="H2589" s="68" t="str">
        <f t="shared" si="396"/>
        <v>Mar 2020</v>
      </c>
      <c r="I2589" s="70">
        <f t="shared" si="385"/>
        <v>2.15</v>
      </c>
      <c r="J2589" s="70">
        <f>VLOOKUP(H2589,CPI!C$187:L$448,10,FALSE)</f>
        <v>1.8826405867970575</v>
      </c>
      <c r="K2589" s="59">
        <f t="shared" si="391"/>
        <v>4.0528125000000017</v>
      </c>
      <c r="L2589" s="70">
        <f t="shared" si="387"/>
        <v>1.8627630934899608</v>
      </c>
      <c r="M2589" s="71">
        <f t="shared" si="390"/>
        <v>3.7804728143209454</v>
      </c>
      <c r="N2589" s="59">
        <f t="shared" si="392"/>
        <v>2.1360937499999992</v>
      </c>
      <c r="O2589" s="43">
        <f t="shared" si="392"/>
        <v>2.7148201923076924</v>
      </c>
      <c r="P2589" s="69">
        <f t="shared" si="388"/>
        <v>2.4459824629502469</v>
      </c>
      <c r="Q2589" s="44">
        <f t="shared" si="389"/>
        <v>0.5529321510598928</v>
      </c>
      <c r="R2589" s="43">
        <f t="shared" si="393"/>
        <v>252</v>
      </c>
      <c r="S2589" s="45" t="e">
        <f>#REF!*M2589/100/365*365/$R2589</f>
        <v>#REF!</v>
      </c>
      <c r="T2589" s="45" t="e">
        <f>#REF!*P2589/100/365*365/$R2589</f>
        <v>#REF!</v>
      </c>
      <c r="U2589" s="45" t="e">
        <f>#REF!*F2589/100/365*365/$R2589</f>
        <v>#REF!</v>
      </c>
      <c r="V2589" s="45" t="e">
        <f>#REF!*K2589/100/365*365/$R2589</f>
        <v>#REF!</v>
      </c>
      <c r="W2589" s="45" t="e">
        <f>#REF!*O2589/100/365*365/$R2589</f>
        <v>#REF!</v>
      </c>
      <c r="X2589" s="61">
        <f t="shared" si="386"/>
        <v>2.7765625000000012</v>
      </c>
      <c r="Y2589" s="78">
        <f t="shared" si="386"/>
        <v>3.9572480769230771</v>
      </c>
      <c r="Z2589" s="60">
        <f t="shared" si="399"/>
        <v>3.6851585140837306</v>
      </c>
    </row>
    <row r="2590" spans="1:26" x14ac:dyDescent="0.35">
      <c r="A2590" s="42">
        <v>43654</v>
      </c>
      <c r="B2590" s="55">
        <f t="shared" si="394"/>
        <v>43563</v>
      </c>
      <c r="C2590" s="56">
        <f t="shared" si="395"/>
        <v>43653</v>
      </c>
      <c r="D2590" s="61">
        <v>1.23</v>
      </c>
      <c r="E2590" s="33">
        <v>1.54</v>
      </c>
      <c r="F2590" s="43">
        <f t="shared" si="397"/>
        <v>1.4381666666666668</v>
      </c>
      <c r="G2590" s="60">
        <f t="shared" si="398"/>
        <v>1.7618333333333331</v>
      </c>
      <c r="H2590" s="68" t="str">
        <f t="shared" si="396"/>
        <v>Mar 2020</v>
      </c>
      <c r="I2590" s="70">
        <f t="shared" ref="I2590:I2653" si="400">I2589</f>
        <v>2.15</v>
      </c>
      <c r="J2590" s="70">
        <f>VLOOKUP(H2590,CPI!C$187:L$448,10,FALSE)</f>
        <v>1.8826405867970575</v>
      </c>
      <c r="K2590" s="59">
        <f t="shared" si="391"/>
        <v>4.0528125000000017</v>
      </c>
      <c r="L2590" s="70">
        <f t="shared" si="387"/>
        <v>1.8627630934899608</v>
      </c>
      <c r="M2590" s="71">
        <f t="shared" si="390"/>
        <v>3.7804728143209454</v>
      </c>
      <c r="N2590" s="59">
        <f t="shared" si="392"/>
        <v>2.1360937499999992</v>
      </c>
      <c r="O2590" s="43">
        <f t="shared" si="392"/>
        <v>2.7148201923076924</v>
      </c>
      <c r="P2590" s="69">
        <f t="shared" si="388"/>
        <v>2.4459824629502469</v>
      </c>
      <c r="Q2590" s="44">
        <f t="shared" si="389"/>
        <v>0.5529321510598928</v>
      </c>
      <c r="R2590" s="43">
        <f t="shared" si="393"/>
        <v>252</v>
      </c>
      <c r="S2590" s="45" t="e">
        <f>#REF!*M2590/100/365*365/$R2590</f>
        <v>#REF!</v>
      </c>
      <c r="T2590" s="45" t="e">
        <f>#REF!*P2590/100/365*365/$R2590</f>
        <v>#REF!</v>
      </c>
      <c r="U2590" s="45" t="e">
        <f>#REF!*F2590/100/365*365/$R2590</f>
        <v>#REF!</v>
      </c>
      <c r="V2590" s="45" t="e">
        <f>#REF!*K2590/100/365*365/$R2590</f>
        <v>#REF!</v>
      </c>
      <c r="W2590" s="45" t="e">
        <f>#REF!*O2590/100/365*365/$R2590</f>
        <v>#REF!</v>
      </c>
      <c r="X2590" s="61">
        <f t="shared" ref="X2590:Y2653" si="401">X2589</f>
        <v>2.7765625000000012</v>
      </c>
      <c r="Y2590" s="78">
        <f t="shared" si="401"/>
        <v>3.9572480769230771</v>
      </c>
      <c r="Z2590" s="60">
        <f t="shared" si="399"/>
        <v>3.6851585140837306</v>
      </c>
    </row>
    <row r="2591" spans="1:26" x14ac:dyDescent="0.35">
      <c r="A2591" s="42">
        <v>43655</v>
      </c>
      <c r="B2591" s="55">
        <f t="shared" si="394"/>
        <v>43564</v>
      </c>
      <c r="C2591" s="56">
        <f t="shared" si="395"/>
        <v>43654</v>
      </c>
      <c r="D2591" s="61">
        <v>1.23</v>
      </c>
      <c r="E2591" s="33">
        <v>1.53</v>
      </c>
      <c r="F2591" s="43">
        <f t="shared" si="397"/>
        <v>1.4326666666666665</v>
      </c>
      <c r="G2591" s="60">
        <f t="shared" si="398"/>
        <v>1.7538333333333336</v>
      </c>
      <c r="H2591" s="68" t="str">
        <f t="shared" si="396"/>
        <v>Mar 2020</v>
      </c>
      <c r="I2591" s="70">
        <f t="shared" si="400"/>
        <v>2.15</v>
      </c>
      <c r="J2591" s="70">
        <f>VLOOKUP(H2591,CPI!C$187:L$448,10,FALSE)</f>
        <v>1.8826405867970575</v>
      </c>
      <c r="K2591" s="59">
        <f t="shared" si="391"/>
        <v>4.0528125000000017</v>
      </c>
      <c r="L2591" s="70">
        <f t="shared" si="387"/>
        <v>1.8627630934899608</v>
      </c>
      <c r="M2591" s="71">
        <f t="shared" si="390"/>
        <v>3.7804728143209454</v>
      </c>
      <c r="N2591" s="59">
        <f t="shared" si="392"/>
        <v>2.1360937499999992</v>
      </c>
      <c r="O2591" s="43">
        <f t="shared" si="392"/>
        <v>2.7148201923076924</v>
      </c>
      <c r="P2591" s="69">
        <f t="shared" si="388"/>
        <v>2.4459824629502469</v>
      </c>
      <c r="Q2591" s="44">
        <f t="shared" si="389"/>
        <v>0.5529321510598928</v>
      </c>
      <c r="R2591" s="43">
        <f t="shared" si="393"/>
        <v>252</v>
      </c>
      <c r="S2591" s="45" t="e">
        <f>#REF!*M2591/100/365*365/$R2591</f>
        <v>#REF!</v>
      </c>
      <c r="T2591" s="45" t="e">
        <f>#REF!*P2591/100/365*365/$R2591</f>
        <v>#REF!</v>
      </c>
      <c r="U2591" s="45" t="e">
        <f>#REF!*F2591/100/365*365/$R2591</f>
        <v>#REF!</v>
      </c>
      <c r="V2591" s="45" t="e">
        <f>#REF!*K2591/100/365*365/$R2591</f>
        <v>#REF!</v>
      </c>
      <c r="W2591" s="45" t="e">
        <f>#REF!*O2591/100/365*365/$R2591</f>
        <v>#REF!</v>
      </c>
      <c r="X2591" s="61">
        <f t="shared" si="401"/>
        <v>2.7765625000000012</v>
      </c>
      <c r="Y2591" s="78">
        <f t="shared" si="401"/>
        <v>3.9572480769230771</v>
      </c>
      <c r="Z2591" s="60">
        <f t="shared" si="399"/>
        <v>3.6851585140837306</v>
      </c>
    </row>
    <row r="2592" spans="1:26" x14ac:dyDescent="0.35">
      <c r="A2592" s="42">
        <v>43656</v>
      </c>
      <c r="B2592" s="55">
        <f t="shared" si="394"/>
        <v>43565</v>
      </c>
      <c r="C2592" s="56">
        <f t="shared" si="395"/>
        <v>43655</v>
      </c>
      <c r="D2592" s="61">
        <v>1.24</v>
      </c>
      <c r="E2592" s="33">
        <v>1.54</v>
      </c>
      <c r="F2592" s="43">
        <f t="shared" si="397"/>
        <v>1.4266666666666667</v>
      </c>
      <c r="G2592" s="60">
        <f t="shared" si="398"/>
        <v>1.7450000000000006</v>
      </c>
      <c r="H2592" s="68" t="str">
        <f t="shared" si="396"/>
        <v>Mar 2020</v>
      </c>
      <c r="I2592" s="70">
        <f t="shared" si="400"/>
        <v>2.15</v>
      </c>
      <c r="J2592" s="70">
        <f>VLOOKUP(H2592,CPI!C$187:L$448,10,FALSE)</f>
        <v>1.8826405867970575</v>
      </c>
      <c r="K2592" s="59">
        <f t="shared" si="391"/>
        <v>4.0528125000000017</v>
      </c>
      <c r="L2592" s="70">
        <f t="shared" si="387"/>
        <v>1.8627630934899608</v>
      </c>
      <c r="M2592" s="71">
        <f t="shared" si="390"/>
        <v>3.7804728143209454</v>
      </c>
      <c r="N2592" s="59">
        <f t="shared" si="392"/>
        <v>2.1360937499999992</v>
      </c>
      <c r="O2592" s="43">
        <f t="shared" si="392"/>
        <v>2.7148201923076924</v>
      </c>
      <c r="P2592" s="69">
        <f t="shared" si="388"/>
        <v>2.4459824629502469</v>
      </c>
      <c r="Q2592" s="44">
        <f t="shared" si="389"/>
        <v>0.5529321510598928</v>
      </c>
      <c r="R2592" s="43">
        <f t="shared" si="393"/>
        <v>252</v>
      </c>
      <c r="S2592" s="45" t="e">
        <f>#REF!*M2592/100/365*365/$R2592</f>
        <v>#REF!</v>
      </c>
      <c r="T2592" s="45" t="e">
        <f>#REF!*P2592/100/365*365/$R2592</f>
        <v>#REF!</v>
      </c>
      <c r="U2592" s="45" t="e">
        <f>#REF!*F2592/100/365*365/$R2592</f>
        <v>#REF!</v>
      </c>
      <c r="V2592" s="45" t="e">
        <f>#REF!*K2592/100/365*365/$R2592</f>
        <v>#REF!</v>
      </c>
      <c r="W2592" s="45" t="e">
        <f>#REF!*O2592/100/365*365/$R2592</f>
        <v>#REF!</v>
      </c>
      <c r="X2592" s="61">
        <f t="shared" si="401"/>
        <v>2.7765625000000012</v>
      </c>
      <c r="Y2592" s="78">
        <f t="shared" si="401"/>
        <v>3.9572480769230771</v>
      </c>
      <c r="Z2592" s="60">
        <f t="shared" si="399"/>
        <v>3.6851585140837306</v>
      </c>
    </row>
    <row r="2593" spans="1:26" x14ac:dyDescent="0.35">
      <c r="A2593" s="42">
        <v>43657</v>
      </c>
      <c r="B2593" s="55">
        <f t="shared" si="394"/>
        <v>43566</v>
      </c>
      <c r="C2593" s="56">
        <f t="shared" si="395"/>
        <v>43656</v>
      </c>
      <c r="D2593" s="61">
        <v>1.23</v>
      </c>
      <c r="E2593" s="33">
        <v>1.54</v>
      </c>
      <c r="F2593" s="43">
        <f t="shared" si="397"/>
        <v>1.4208333333333334</v>
      </c>
      <c r="G2593" s="60">
        <f t="shared" si="398"/>
        <v>1.7368333333333339</v>
      </c>
      <c r="H2593" s="68" t="str">
        <f t="shared" si="396"/>
        <v>Mar 2020</v>
      </c>
      <c r="I2593" s="70">
        <f t="shared" si="400"/>
        <v>2.15</v>
      </c>
      <c r="J2593" s="70">
        <f>VLOOKUP(H2593,CPI!C$187:L$448,10,FALSE)</f>
        <v>1.8826405867970575</v>
      </c>
      <c r="K2593" s="59">
        <f t="shared" si="391"/>
        <v>4.0528125000000017</v>
      </c>
      <c r="L2593" s="70">
        <f t="shared" si="387"/>
        <v>1.8627630934899608</v>
      </c>
      <c r="M2593" s="71">
        <f t="shared" si="390"/>
        <v>3.7804728143209454</v>
      </c>
      <c r="N2593" s="59">
        <f t="shared" si="392"/>
        <v>2.1360937499999992</v>
      </c>
      <c r="O2593" s="43">
        <f t="shared" si="392"/>
        <v>2.7148201923076924</v>
      </c>
      <c r="P2593" s="69">
        <f t="shared" si="388"/>
        <v>2.4459824629502469</v>
      </c>
      <c r="Q2593" s="44">
        <f t="shared" si="389"/>
        <v>0.5529321510598928</v>
      </c>
      <c r="R2593" s="43">
        <f t="shared" si="393"/>
        <v>252</v>
      </c>
      <c r="S2593" s="45" t="e">
        <f>#REF!*M2593/100/365*365/$R2593</f>
        <v>#REF!</v>
      </c>
      <c r="T2593" s="45" t="e">
        <f>#REF!*P2593/100/365*365/$R2593</f>
        <v>#REF!</v>
      </c>
      <c r="U2593" s="45" t="e">
        <f>#REF!*F2593/100/365*365/$R2593</f>
        <v>#REF!</v>
      </c>
      <c r="V2593" s="45" t="e">
        <f>#REF!*K2593/100/365*365/$R2593</f>
        <v>#REF!</v>
      </c>
      <c r="W2593" s="45" t="e">
        <f>#REF!*O2593/100/365*365/$R2593</f>
        <v>#REF!</v>
      </c>
      <c r="X2593" s="61">
        <f t="shared" si="401"/>
        <v>2.7765625000000012</v>
      </c>
      <c r="Y2593" s="78">
        <f t="shared" si="401"/>
        <v>3.9572480769230771</v>
      </c>
      <c r="Z2593" s="60">
        <f t="shared" si="399"/>
        <v>3.6851585140837306</v>
      </c>
    </row>
    <row r="2594" spans="1:26" x14ac:dyDescent="0.35">
      <c r="A2594" s="42">
        <v>43658</v>
      </c>
      <c r="B2594" s="55">
        <f t="shared" si="394"/>
        <v>43567</v>
      </c>
      <c r="C2594" s="56">
        <f t="shared" si="395"/>
        <v>43657</v>
      </c>
      <c r="D2594" s="61">
        <v>1.28</v>
      </c>
      <c r="E2594" s="33">
        <v>1.62</v>
      </c>
      <c r="F2594" s="43">
        <f t="shared" si="397"/>
        <v>1.4146666666666667</v>
      </c>
      <c r="G2594" s="60">
        <f t="shared" si="398"/>
        <v>1.7288333333333339</v>
      </c>
      <c r="H2594" s="68" t="str">
        <f t="shared" si="396"/>
        <v>Mar 2020</v>
      </c>
      <c r="I2594" s="70">
        <f t="shared" si="400"/>
        <v>2.15</v>
      </c>
      <c r="J2594" s="70">
        <f>VLOOKUP(H2594,CPI!C$187:L$448,10,FALSE)</f>
        <v>1.8826405867970575</v>
      </c>
      <c r="K2594" s="59">
        <f t="shared" si="391"/>
        <v>4.0528125000000017</v>
      </c>
      <c r="L2594" s="70">
        <f t="shared" si="387"/>
        <v>1.8627630934899608</v>
      </c>
      <c r="M2594" s="71">
        <f t="shared" si="390"/>
        <v>3.7804728143209454</v>
      </c>
      <c r="N2594" s="59">
        <f t="shared" si="392"/>
        <v>2.1360937499999992</v>
      </c>
      <c r="O2594" s="43">
        <f t="shared" si="392"/>
        <v>2.7148201923076924</v>
      </c>
      <c r="P2594" s="69">
        <f t="shared" si="388"/>
        <v>2.4459824629502469</v>
      </c>
      <c r="Q2594" s="44">
        <f t="shared" si="389"/>
        <v>0.5529321510598928</v>
      </c>
      <c r="R2594" s="43">
        <f t="shared" si="393"/>
        <v>252</v>
      </c>
      <c r="S2594" s="45" t="e">
        <f>#REF!*M2594/100/365*365/$R2594</f>
        <v>#REF!</v>
      </c>
      <c r="T2594" s="45" t="e">
        <f>#REF!*P2594/100/365*365/$R2594</f>
        <v>#REF!</v>
      </c>
      <c r="U2594" s="45" t="e">
        <f>#REF!*F2594/100/365*365/$R2594</f>
        <v>#REF!</v>
      </c>
      <c r="V2594" s="45" t="e">
        <f>#REF!*K2594/100/365*365/$R2594</f>
        <v>#REF!</v>
      </c>
      <c r="W2594" s="45" t="e">
        <f>#REF!*O2594/100/365*365/$R2594</f>
        <v>#REF!</v>
      </c>
      <c r="X2594" s="61">
        <f t="shared" si="401"/>
        <v>2.7765625000000012</v>
      </c>
      <c r="Y2594" s="78">
        <f t="shared" si="401"/>
        <v>3.9572480769230771</v>
      </c>
      <c r="Z2594" s="60">
        <f t="shared" si="399"/>
        <v>3.6851585140837306</v>
      </c>
    </row>
    <row r="2595" spans="1:26" x14ac:dyDescent="0.35">
      <c r="A2595" s="42">
        <v>43661</v>
      </c>
      <c r="B2595" s="55">
        <f t="shared" si="394"/>
        <v>43570</v>
      </c>
      <c r="C2595" s="56">
        <f t="shared" si="395"/>
        <v>43660</v>
      </c>
      <c r="D2595" s="61">
        <v>1.31</v>
      </c>
      <c r="E2595" s="33">
        <v>1.65</v>
      </c>
      <c r="F2595" s="43">
        <f t="shared" si="397"/>
        <v>1.4090000000000003</v>
      </c>
      <c r="G2595" s="60">
        <f t="shared" si="398"/>
        <v>1.7216666666666673</v>
      </c>
      <c r="H2595" s="68" t="str">
        <f t="shared" si="396"/>
        <v>Mar 2020</v>
      </c>
      <c r="I2595" s="70">
        <f t="shared" si="400"/>
        <v>2.15</v>
      </c>
      <c r="J2595" s="70">
        <f>VLOOKUP(H2595,CPI!C$187:L$448,10,FALSE)</f>
        <v>1.8826405867970575</v>
      </c>
      <c r="K2595" s="59">
        <f t="shared" si="391"/>
        <v>4.0528125000000017</v>
      </c>
      <c r="L2595" s="70">
        <f t="shared" si="387"/>
        <v>1.8627630934899608</v>
      </c>
      <c r="M2595" s="71">
        <f t="shared" si="390"/>
        <v>3.7804728143209454</v>
      </c>
      <c r="N2595" s="59">
        <f t="shared" si="392"/>
        <v>2.1360937499999992</v>
      </c>
      <c r="O2595" s="43">
        <f t="shared" si="392"/>
        <v>2.7148201923076924</v>
      </c>
      <c r="P2595" s="69">
        <f t="shared" si="388"/>
        <v>2.4459824629502469</v>
      </c>
      <c r="Q2595" s="44">
        <f t="shared" si="389"/>
        <v>0.5529321510598928</v>
      </c>
      <c r="R2595" s="43">
        <f t="shared" si="393"/>
        <v>252</v>
      </c>
      <c r="S2595" s="45" t="e">
        <f>#REF!*M2595/100/365*365/$R2595</f>
        <v>#REF!</v>
      </c>
      <c r="T2595" s="45" t="e">
        <f>#REF!*P2595/100/365*365/$R2595</f>
        <v>#REF!</v>
      </c>
      <c r="U2595" s="45" t="e">
        <f>#REF!*F2595/100/365*365/$R2595</f>
        <v>#REF!</v>
      </c>
      <c r="V2595" s="45" t="e">
        <f>#REF!*K2595/100/365*365/$R2595</f>
        <v>#REF!</v>
      </c>
      <c r="W2595" s="45" t="e">
        <f>#REF!*O2595/100/365*365/$R2595</f>
        <v>#REF!</v>
      </c>
      <c r="X2595" s="61">
        <f t="shared" si="401"/>
        <v>2.7765625000000012</v>
      </c>
      <c r="Y2595" s="78">
        <f t="shared" si="401"/>
        <v>3.9572480769230771</v>
      </c>
      <c r="Z2595" s="60">
        <f t="shared" si="399"/>
        <v>3.6851585140837306</v>
      </c>
    </row>
    <row r="2596" spans="1:26" x14ac:dyDescent="0.35">
      <c r="A2596" s="42">
        <v>43662</v>
      </c>
      <c r="B2596" s="55">
        <f t="shared" si="394"/>
        <v>43571</v>
      </c>
      <c r="C2596" s="56">
        <f t="shared" si="395"/>
        <v>43661</v>
      </c>
      <c r="D2596" s="61">
        <v>1.27</v>
      </c>
      <c r="E2596" s="33">
        <v>1.6</v>
      </c>
      <c r="F2596" s="43">
        <f t="shared" si="397"/>
        <v>1.4025000000000001</v>
      </c>
      <c r="G2596" s="60">
        <f t="shared" si="398"/>
        <v>1.7155000000000009</v>
      </c>
      <c r="H2596" s="68" t="str">
        <f t="shared" si="396"/>
        <v>Mar 2020</v>
      </c>
      <c r="I2596" s="70">
        <f t="shared" si="400"/>
        <v>2.15</v>
      </c>
      <c r="J2596" s="70">
        <f>VLOOKUP(H2596,CPI!C$187:L$448,10,FALSE)</f>
        <v>1.8826405867970575</v>
      </c>
      <c r="K2596" s="59">
        <f t="shared" si="391"/>
        <v>4.0528125000000017</v>
      </c>
      <c r="L2596" s="70">
        <f t="shared" si="387"/>
        <v>1.8627630934899608</v>
      </c>
      <c r="M2596" s="71">
        <f t="shared" si="390"/>
        <v>3.7804728143209454</v>
      </c>
      <c r="N2596" s="59">
        <f t="shared" si="392"/>
        <v>2.1360937499999992</v>
      </c>
      <c r="O2596" s="43">
        <f t="shared" si="392"/>
        <v>2.7148201923076924</v>
      </c>
      <c r="P2596" s="69">
        <f t="shared" si="388"/>
        <v>2.4459824629502469</v>
      </c>
      <c r="Q2596" s="44">
        <f t="shared" si="389"/>
        <v>0.5529321510598928</v>
      </c>
      <c r="R2596" s="43">
        <f t="shared" si="393"/>
        <v>252</v>
      </c>
      <c r="S2596" s="45" t="e">
        <f>#REF!*M2596/100/365*365/$R2596</f>
        <v>#REF!</v>
      </c>
      <c r="T2596" s="45" t="e">
        <f>#REF!*P2596/100/365*365/$R2596</f>
        <v>#REF!</v>
      </c>
      <c r="U2596" s="45" t="e">
        <f>#REF!*F2596/100/365*365/$R2596</f>
        <v>#REF!</v>
      </c>
      <c r="V2596" s="45" t="e">
        <f>#REF!*K2596/100/365*365/$R2596</f>
        <v>#REF!</v>
      </c>
      <c r="W2596" s="45" t="e">
        <f>#REF!*O2596/100/365*365/$R2596</f>
        <v>#REF!</v>
      </c>
      <c r="X2596" s="61">
        <f t="shared" si="401"/>
        <v>2.7765625000000012</v>
      </c>
      <c r="Y2596" s="78">
        <f t="shared" si="401"/>
        <v>3.9572480769230771</v>
      </c>
      <c r="Z2596" s="60">
        <f t="shared" si="399"/>
        <v>3.6851585140837306</v>
      </c>
    </row>
    <row r="2597" spans="1:26" x14ac:dyDescent="0.35">
      <c r="A2597" s="42">
        <v>43663</v>
      </c>
      <c r="B2597" s="55">
        <f t="shared" si="394"/>
        <v>43572</v>
      </c>
      <c r="C2597" s="56">
        <f t="shared" si="395"/>
        <v>43662</v>
      </c>
      <c r="D2597" s="61">
        <v>1.28</v>
      </c>
      <c r="E2597" s="33">
        <v>1.61</v>
      </c>
      <c r="F2597" s="43">
        <f t="shared" si="397"/>
        <v>1.3961666666666668</v>
      </c>
      <c r="G2597" s="60">
        <f t="shared" si="398"/>
        <v>1.709333333333334</v>
      </c>
      <c r="H2597" s="68" t="str">
        <f t="shared" si="396"/>
        <v>Mar 2020</v>
      </c>
      <c r="I2597" s="70">
        <f t="shared" si="400"/>
        <v>2.15</v>
      </c>
      <c r="J2597" s="70">
        <f>VLOOKUP(H2597,CPI!C$187:L$448,10,FALSE)</f>
        <v>1.8826405867970575</v>
      </c>
      <c r="K2597" s="59">
        <f t="shared" si="391"/>
        <v>4.0528125000000017</v>
      </c>
      <c r="L2597" s="70">
        <f t="shared" si="387"/>
        <v>1.8627630934899608</v>
      </c>
      <c r="M2597" s="71">
        <f t="shared" si="390"/>
        <v>3.7804728143209454</v>
      </c>
      <c r="N2597" s="59">
        <f t="shared" si="392"/>
        <v>2.1360937499999992</v>
      </c>
      <c r="O2597" s="43">
        <f t="shared" si="392"/>
        <v>2.7148201923076924</v>
      </c>
      <c r="P2597" s="69">
        <f t="shared" si="388"/>
        <v>2.4459824629502469</v>
      </c>
      <c r="Q2597" s="44">
        <f t="shared" si="389"/>
        <v>0.5529321510598928</v>
      </c>
      <c r="R2597" s="43">
        <f t="shared" si="393"/>
        <v>252</v>
      </c>
      <c r="S2597" s="45" t="e">
        <f>#REF!*M2597/100/365*365/$R2597</f>
        <v>#REF!</v>
      </c>
      <c r="T2597" s="45" t="e">
        <f>#REF!*P2597/100/365*365/$R2597</f>
        <v>#REF!</v>
      </c>
      <c r="U2597" s="45" t="e">
        <f>#REF!*F2597/100/365*365/$R2597</f>
        <v>#REF!</v>
      </c>
      <c r="V2597" s="45" t="e">
        <f>#REF!*K2597/100/365*365/$R2597</f>
        <v>#REF!</v>
      </c>
      <c r="W2597" s="45" t="e">
        <f>#REF!*O2597/100/365*365/$R2597</f>
        <v>#REF!</v>
      </c>
      <c r="X2597" s="61">
        <f t="shared" si="401"/>
        <v>2.7765625000000012</v>
      </c>
      <c r="Y2597" s="78">
        <f t="shared" si="401"/>
        <v>3.9572480769230771</v>
      </c>
      <c r="Z2597" s="60">
        <f t="shared" si="399"/>
        <v>3.6851585140837306</v>
      </c>
    </row>
    <row r="2598" spans="1:26" x14ac:dyDescent="0.35">
      <c r="A2598" s="42">
        <v>43664</v>
      </c>
      <c r="B2598" s="55">
        <f t="shared" si="394"/>
        <v>43573</v>
      </c>
      <c r="C2598" s="56">
        <f t="shared" si="395"/>
        <v>43663</v>
      </c>
      <c r="D2598" s="61">
        <v>1.25</v>
      </c>
      <c r="E2598" s="33">
        <v>1.58</v>
      </c>
      <c r="F2598" s="43">
        <f t="shared" si="397"/>
        <v>1.3900000000000001</v>
      </c>
      <c r="G2598" s="60">
        <f t="shared" si="398"/>
        <v>1.703333333333334</v>
      </c>
      <c r="H2598" s="68" t="str">
        <f t="shared" si="396"/>
        <v>Mar 2020</v>
      </c>
      <c r="I2598" s="70">
        <f t="shared" si="400"/>
        <v>2.15</v>
      </c>
      <c r="J2598" s="70">
        <f>VLOOKUP(H2598,CPI!C$187:L$448,10,FALSE)</f>
        <v>1.8826405867970575</v>
      </c>
      <c r="K2598" s="59">
        <f t="shared" si="391"/>
        <v>4.0528125000000017</v>
      </c>
      <c r="L2598" s="70">
        <f t="shared" si="387"/>
        <v>1.8627630934899608</v>
      </c>
      <c r="M2598" s="71">
        <f t="shared" si="390"/>
        <v>3.7804728143209454</v>
      </c>
      <c r="N2598" s="59">
        <f t="shared" si="392"/>
        <v>2.1360937499999992</v>
      </c>
      <c r="O2598" s="43">
        <f t="shared" si="392"/>
        <v>2.7148201923076924</v>
      </c>
      <c r="P2598" s="69">
        <f t="shared" si="388"/>
        <v>2.4459824629502469</v>
      </c>
      <c r="Q2598" s="44">
        <f t="shared" si="389"/>
        <v>0.5529321510598928</v>
      </c>
      <c r="R2598" s="43">
        <f t="shared" si="393"/>
        <v>252</v>
      </c>
      <c r="S2598" s="45" t="e">
        <f>#REF!*M2598/100/365*365/$R2598</f>
        <v>#REF!</v>
      </c>
      <c r="T2598" s="45" t="e">
        <f>#REF!*P2598/100/365*365/$R2598</f>
        <v>#REF!</v>
      </c>
      <c r="U2598" s="45" t="e">
        <f>#REF!*F2598/100/365*365/$R2598</f>
        <v>#REF!</v>
      </c>
      <c r="V2598" s="45" t="e">
        <f>#REF!*K2598/100/365*365/$R2598</f>
        <v>#REF!</v>
      </c>
      <c r="W2598" s="45" t="e">
        <f>#REF!*O2598/100/365*365/$R2598</f>
        <v>#REF!</v>
      </c>
      <c r="X2598" s="61">
        <f t="shared" si="401"/>
        <v>2.7765625000000012</v>
      </c>
      <c r="Y2598" s="78">
        <f t="shared" si="401"/>
        <v>3.9572480769230771</v>
      </c>
      <c r="Z2598" s="60">
        <f t="shared" si="399"/>
        <v>3.6851585140837306</v>
      </c>
    </row>
    <row r="2599" spans="1:26" x14ac:dyDescent="0.35">
      <c r="A2599" s="42">
        <v>43665</v>
      </c>
      <c r="B2599" s="55">
        <f t="shared" si="394"/>
        <v>43574</v>
      </c>
      <c r="C2599" s="56">
        <f t="shared" si="395"/>
        <v>43664</v>
      </c>
      <c r="D2599" s="61">
        <v>1.25</v>
      </c>
      <c r="E2599" s="33">
        <v>1.57</v>
      </c>
      <c r="F2599" s="43">
        <f t="shared" si="397"/>
        <v>1.3877049180327869</v>
      </c>
      <c r="G2599" s="60">
        <f t="shared" si="398"/>
        <v>1.7013114754098368</v>
      </c>
      <c r="H2599" s="68" t="str">
        <f t="shared" si="396"/>
        <v>Mar 2020</v>
      </c>
      <c r="I2599" s="70">
        <f t="shared" si="400"/>
        <v>2.15</v>
      </c>
      <c r="J2599" s="70">
        <f>VLOOKUP(H2599,CPI!C$187:L$448,10,FALSE)</f>
        <v>1.8826405867970575</v>
      </c>
      <c r="K2599" s="59">
        <f t="shared" si="391"/>
        <v>4.0528125000000017</v>
      </c>
      <c r="L2599" s="70">
        <f t="shared" si="387"/>
        <v>1.8627630934899608</v>
      </c>
      <c r="M2599" s="71">
        <f t="shared" si="390"/>
        <v>3.7804728143209454</v>
      </c>
      <c r="N2599" s="59">
        <f t="shared" si="392"/>
        <v>2.1360937499999992</v>
      </c>
      <c r="O2599" s="43">
        <f t="shared" si="392"/>
        <v>2.7148201923076924</v>
      </c>
      <c r="P2599" s="69">
        <f t="shared" si="388"/>
        <v>2.4459824629502469</v>
      </c>
      <c r="Q2599" s="44">
        <f t="shared" si="389"/>
        <v>0.5529321510598928</v>
      </c>
      <c r="R2599" s="43">
        <f t="shared" si="393"/>
        <v>252</v>
      </c>
      <c r="S2599" s="45" t="e">
        <f>#REF!*M2599/100/365*365/$R2599</f>
        <v>#REF!</v>
      </c>
      <c r="T2599" s="45" t="e">
        <f>#REF!*P2599/100/365*365/$R2599</f>
        <v>#REF!</v>
      </c>
      <c r="U2599" s="45" t="e">
        <f>#REF!*F2599/100/365*365/$R2599</f>
        <v>#REF!</v>
      </c>
      <c r="V2599" s="45" t="e">
        <f>#REF!*K2599/100/365*365/$R2599</f>
        <v>#REF!</v>
      </c>
      <c r="W2599" s="45" t="e">
        <f>#REF!*O2599/100/365*365/$R2599</f>
        <v>#REF!</v>
      </c>
      <c r="X2599" s="61">
        <f t="shared" si="401"/>
        <v>2.7765625000000012</v>
      </c>
      <c r="Y2599" s="78">
        <f t="shared" si="401"/>
        <v>3.9572480769230771</v>
      </c>
      <c r="Z2599" s="60">
        <f t="shared" si="399"/>
        <v>3.6851585140837306</v>
      </c>
    </row>
    <row r="2600" spans="1:26" x14ac:dyDescent="0.35">
      <c r="A2600" s="42">
        <v>43668</v>
      </c>
      <c r="B2600" s="55">
        <f t="shared" si="394"/>
        <v>43577</v>
      </c>
      <c r="C2600" s="56">
        <f t="shared" si="395"/>
        <v>43667</v>
      </c>
      <c r="D2600" s="61">
        <v>1.25</v>
      </c>
      <c r="E2600" s="33">
        <v>1.58</v>
      </c>
      <c r="F2600" s="43">
        <f t="shared" si="397"/>
        <v>1.3854838709677419</v>
      </c>
      <c r="G2600" s="60">
        <f t="shared" si="398"/>
        <v>1.6991935483870975</v>
      </c>
      <c r="H2600" s="68" t="str">
        <f t="shared" si="396"/>
        <v>Mar 2020</v>
      </c>
      <c r="I2600" s="70">
        <f t="shared" si="400"/>
        <v>2.15</v>
      </c>
      <c r="J2600" s="70">
        <f>VLOOKUP(H2600,CPI!C$187:L$448,10,FALSE)</f>
        <v>1.8826405867970575</v>
      </c>
      <c r="K2600" s="59">
        <f t="shared" si="391"/>
        <v>4.0528125000000017</v>
      </c>
      <c r="L2600" s="70">
        <f t="shared" si="387"/>
        <v>1.8627630934899608</v>
      </c>
      <c r="M2600" s="71">
        <f t="shared" si="390"/>
        <v>3.7804728143209454</v>
      </c>
      <c r="N2600" s="59">
        <f t="shared" si="392"/>
        <v>2.1360937499999992</v>
      </c>
      <c r="O2600" s="43">
        <f t="shared" si="392"/>
        <v>2.7148201923076924</v>
      </c>
      <c r="P2600" s="69">
        <f t="shared" si="388"/>
        <v>2.4459824629502469</v>
      </c>
      <c r="Q2600" s="44">
        <f t="shared" si="389"/>
        <v>0.5529321510598928</v>
      </c>
      <c r="R2600" s="43">
        <f t="shared" si="393"/>
        <v>252</v>
      </c>
      <c r="S2600" s="45" t="e">
        <f>#REF!*M2600/100/365*365/$R2600</f>
        <v>#REF!</v>
      </c>
      <c r="T2600" s="45" t="e">
        <f>#REF!*P2600/100/365*365/$R2600</f>
        <v>#REF!</v>
      </c>
      <c r="U2600" s="45" t="e">
        <f>#REF!*F2600/100/365*365/$R2600</f>
        <v>#REF!</v>
      </c>
      <c r="V2600" s="45" t="e">
        <f>#REF!*K2600/100/365*365/$R2600</f>
        <v>#REF!</v>
      </c>
      <c r="W2600" s="45" t="e">
        <f>#REF!*O2600/100/365*365/$R2600</f>
        <v>#REF!</v>
      </c>
      <c r="X2600" s="61">
        <f t="shared" si="401"/>
        <v>2.7765625000000012</v>
      </c>
      <c r="Y2600" s="78">
        <f t="shared" si="401"/>
        <v>3.9572480769230771</v>
      </c>
      <c r="Z2600" s="60">
        <f t="shared" si="399"/>
        <v>3.6851585140837306</v>
      </c>
    </row>
    <row r="2601" spans="1:26" x14ac:dyDescent="0.35">
      <c r="A2601" s="42">
        <v>43669</v>
      </c>
      <c r="B2601" s="55">
        <f t="shared" si="394"/>
        <v>43578</v>
      </c>
      <c r="C2601" s="56">
        <f t="shared" si="395"/>
        <v>43668</v>
      </c>
      <c r="D2601" s="61">
        <v>1.23</v>
      </c>
      <c r="E2601" s="33">
        <v>1.56</v>
      </c>
      <c r="F2601" s="43">
        <f t="shared" si="397"/>
        <v>1.3793548387096777</v>
      </c>
      <c r="G2601" s="60">
        <f t="shared" si="398"/>
        <v>1.6932258064516135</v>
      </c>
      <c r="H2601" s="68" t="str">
        <f t="shared" si="396"/>
        <v>Mar 2020</v>
      </c>
      <c r="I2601" s="70">
        <f t="shared" si="400"/>
        <v>2.15</v>
      </c>
      <c r="J2601" s="70">
        <f>VLOOKUP(H2601,CPI!C$187:L$448,10,FALSE)</f>
        <v>1.8826405867970575</v>
      </c>
      <c r="K2601" s="59">
        <f t="shared" si="391"/>
        <v>4.0528125000000017</v>
      </c>
      <c r="L2601" s="70">
        <f t="shared" si="387"/>
        <v>1.8627630934899608</v>
      </c>
      <c r="M2601" s="71">
        <f t="shared" si="390"/>
        <v>3.7804728143209454</v>
      </c>
      <c r="N2601" s="59">
        <f t="shared" si="392"/>
        <v>2.1360937499999992</v>
      </c>
      <c r="O2601" s="43">
        <f t="shared" si="392"/>
        <v>2.7148201923076924</v>
      </c>
      <c r="P2601" s="69">
        <f t="shared" si="388"/>
        <v>2.4459824629502469</v>
      </c>
      <c r="Q2601" s="44">
        <f t="shared" si="389"/>
        <v>0.5529321510598928</v>
      </c>
      <c r="R2601" s="43">
        <f t="shared" si="393"/>
        <v>252</v>
      </c>
      <c r="S2601" s="45" t="e">
        <f>#REF!*M2601/100/365*365/$R2601</f>
        <v>#REF!</v>
      </c>
      <c r="T2601" s="45" t="e">
        <f>#REF!*P2601/100/365*365/$R2601</f>
        <v>#REF!</v>
      </c>
      <c r="U2601" s="45" t="e">
        <f>#REF!*F2601/100/365*365/$R2601</f>
        <v>#REF!</v>
      </c>
      <c r="V2601" s="45" t="e">
        <f>#REF!*K2601/100/365*365/$R2601</f>
        <v>#REF!</v>
      </c>
      <c r="W2601" s="45" t="e">
        <f>#REF!*O2601/100/365*365/$R2601</f>
        <v>#REF!</v>
      </c>
      <c r="X2601" s="61">
        <f t="shared" si="401"/>
        <v>2.7765625000000012</v>
      </c>
      <c r="Y2601" s="78">
        <f t="shared" si="401"/>
        <v>3.9572480769230771</v>
      </c>
      <c r="Z2601" s="60">
        <f t="shared" si="399"/>
        <v>3.6851585140837306</v>
      </c>
    </row>
    <row r="2602" spans="1:26" x14ac:dyDescent="0.35">
      <c r="A2602" s="42">
        <v>43670</v>
      </c>
      <c r="B2602" s="55">
        <f t="shared" si="394"/>
        <v>43579</v>
      </c>
      <c r="C2602" s="56">
        <f t="shared" si="395"/>
        <v>43669</v>
      </c>
      <c r="D2602" s="61">
        <v>1.23</v>
      </c>
      <c r="E2602" s="33">
        <v>1.56</v>
      </c>
      <c r="F2602" s="43">
        <f t="shared" si="397"/>
        <v>1.3738709677419356</v>
      </c>
      <c r="G2602" s="60">
        <f t="shared" si="398"/>
        <v>1.6879032258064521</v>
      </c>
      <c r="H2602" s="68" t="str">
        <f t="shared" si="396"/>
        <v>Mar 2020</v>
      </c>
      <c r="I2602" s="70">
        <f t="shared" si="400"/>
        <v>2.15</v>
      </c>
      <c r="J2602" s="70">
        <f>VLOOKUP(H2602,CPI!C$187:L$448,10,FALSE)</f>
        <v>1.8826405867970575</v>
      </c>
      <c r="K2602" s="59">
        <f t="shared" si="391"/>
        <v>4.0528125000000017</v>
      </c>
      <c r="L2602" s="70">
        <f t="shared" si="387"/>
        <v>1.8627630934899608</v>
      </c>
      <c r="M2602" s="71">
        <f t="shared" si="390"/>
        <v>3.7804728143209454</v>
      </c>
      <c r="N2602" s="59">
        <f t="shared" si="392"/>
        <v>2.1360937499999992</v>
      </c>
      <c r="O2602" s="43">
        <f t="shared" si="392"/>
        <v>2.7148201923076924</v>
      </c>
      <c r="P2602" s="69">
        <f t="shared" si="388"/>
        <v>2.4459824629502469</v>
      </c>
      <c r="Q2602" s="44">
        <f t="shared" si="389"/>
        <v>0.5529321510598928</v>
      </c>
      <c r="R2602" s="43">
        <f t="shared" si="393"/>
        <v>252</v>
      </c>
      <c r="S2602" s="45" t="e">
        <f>#REF!*M2602/100/365*365/$R2602</f>
        <v>#REF!</v>
      </c>
      <c r="T2602" s="45" t="e">
        <f>#REF!*P2602/100/365*365/$R2602</f>
        <v>#REF!</v>
      </c>
      <c r="U2602" s="45" t="e">
        <f>#REF!*F2602/100/365*365/$R2602</f>
        <v>#REF!</v>
      </c>
      <c r="V2602" s="45" t="e">
        <f>#REF!*K2602/100/365*365/$R2602</f>
        <v>#REF!</v>
      </c>
      <c r="W2602" s="45" t="e">
        <f>#REF!*O2602/100/365*365/$R2602</f>
        <v>#REF!</v>
      </c>
      <c r="X2602" s="61">
        <f t="shared" si="401"/>
        <v>2.7765625000000012</v>
      </c>
      <c r="Y2602" s="78">
        <f t="shared" si="401"/>
        <v>3.9572480769230771</v>
      </c>
      <c r="Z2602" s="60">
        <f t="shared" si="399"/>
        <v>3.6851585140837306</v>
      </c>
    </row>
    <row r="2603" spans="1:26" x14ac:dyDescent="0.35">
      <c r="A2603" s="42">
        <v>43671</v>
      </c>
      <c r="B2603" s="55">
        <f t="shared" si="394"/>
        <v>43580</v>
      </c>
      <c r="C2603" s="56">
        <f t="shared" si="395"/>
        <v>43670</v>
      </c>
      <c r="D2603" s="61">
        <v>1.21</v>
      </c>
      <c r="E2603" s="33">
        <v>1.53</v>
      </c>
      <c r="F2603" s="43">
        <f t="shared" si="397"/>
        <v>1.3715873015873017</v>
      </c>
      <c r="G2603" s="60">
        <f t="shared" si="398"/>
        <v>1.6858730158730164</v>
      </c>
      <c r="H2603" s="68" t="str">
        <f t="shared" si="396"/>
        <v>Mar 2020</v>
      </c>
      <c r="I2603" s="70">
        <f t="shared" si="400"/>
        <v>2.15</v>
      </c>
      <c r="J2603" s="70">
        <f>VLOOKUP(H2603,CPI!C$187:L$448,10,FALSE)</f>
        <v>1.8826405867970575</v>
      </c>
      <c r="K2603" s="59">
        <f t="shared" si="391"/>
        <v>4.0528125000000017</v>
      </c>
      <c r="L2603" s="70">
        <f t="shared" si="387"/>
        <v>1.8627630934899608</v>
      </c>
      <c r="M2603" s="71">
        <f t="shared" si="390"/>
        <v>3.7804728143209454</v>
      </c>
      <c r="N2603" s="59">
        <f t="shared" si="392"/>
        <v>2.1360937499999992</v>
      </c>
      <c r="O2603" s="43">
        <f t="shared" si="392"/>
        <v>2.7148201923076924</v>
      </c>
      <c r="P2603" s="69">
        <f t="shared" si="388"/>
        <v>2.4459824629502469</v>
      </c>
      <c r="Q2603" s="44">
        <f t="shared" si="389"/>
        <v>0.5529321510598928</v>
      </c>
      <c r="R2603" s="43">
        <f t="shared" si="393"/>
        <v>252</v>
      </c>
      <c r="S2603" s="45" t="e">
        <f>#REF!*M2603/100/365*365/$R2603</f>
        <v>#REF!</v>
      </c>
      <c r="T2603" s="45" t="e">
        <f>#REF!*P2603/100/365*365/$R2603</f>
        <v>#REF!</v>
      </c>
      <c r="U2603" s="45" t="e">
        <f>#REF!*F2603/100/365*365/$R2603</f>
        <v>#REF!</v>
      </c>
      <c r="V2603" s="45" t="e">
        <f>#REF!*K2603/100/365*365/$R2603</f>
        <v>#REF!</v>
      </c>
      <c r="W2603" s="45" t="e">
        <f>#REF!*O2603/100/365*365/$R2603</f>
        <v>#REF!</v>
      </c>
      <c r="X2603" s="61">
        <f t="shared" si="401"/>
        <v>2.7765625000000012</v>
      </c>
      <c r="Y2603" s="78">
        <f t="shared" si="401"/>
        <v>3.9572480769230771</v>
      </c>
      <c r="Z2603" s="60">
        <f t="shared" si="399"/>
        <v>3.6851585140837306</v>
      </c>
    </row>
    <row r="2604" spans="1:26" x14ac:dyDescent="0.35">
      <c r="A2604" s="42">
        <v>43672</v>
      </c>
      <c r="B2604" s="55">
        <f t="shared" si="394"/>
        <v>43581</v>
      </c>
      <c r="C2604" s="56">
        <f t="shared" si="395"/>
        <v>43671</v>
      </c>
      <c r="D2604" s="61">
        <v>1.19</v>
      </c>
      <c r="E2604" s="33">
        <v>1.51</v>
      </c>
      <c r="F2604" s="43">
        <f t="shared" si="397"/>
        <v>1.3657142857142859</v>
      </c>
      <c r="G2604" s="60">
        <f t="shared" si="398"/>
        <v>1.6800000000000006</v>
      </c>
      <c r="H2604" s="68" t="str">
        <f t="shared" si="396"/>
        <v>Mar 2020</v>
      </c>
      <c r="I2604" s="70">
        <f t="shared" si="400"/>
        <v>2.15</v>
      </c>
      <c r="J2604" s="70">
        <f>VLOOKUP(H2604,CPI!C$187:L$448,10,FALSE)</f>
        <v>1.8826405867970575</v>
      </c>
      <c r="K2604" s="59">
        <f t="shared" si="391"/>
        <v>4.0528125000000017</v>
      </c>
      <c r="L2604" s="70">
        <f t="shared" si="387"/>
        <v>1.8627630934899608</v>
      </c>
      <c r="M2604" s="71">
        <f t="shared" si="390"/>
        <v>3.7804728143209454</v>
      </c>
      <c r="N2604" s="59">
        <f t="shared" si="392"/>
        <v>2.1360937499999992</v>
      </c>
      <c r="O2604" s="43">
        <f t="shared" si="392"/>
        <v>2.7148201923076924</v>
      </c>
      <c r="P2604" s="69">
        <f t="shared" si="388"/>
        <v>2.4459824629502469</v>
      </c>
      <c r="Q2604" s="44">
        <f t="shared" si="389"/>
        <v>0.5529321510598928</v>
      </c>
      <c r="R2604" s="43">
        <f t="shared" si="393"/>
        <v>252</v>
      </c>
      <c r="S2604" s="45" t="e">
        <f>#REF!*M2604/100/365*365/$R2604</f>
        <v>#REF!</v>
      </c>
      <c r="T2604" s="45" t="e">
        <f>#REF!*P2604/100/365*365/$R2604</f>
        <v>#REF!</v>
      </c>
      <c r="U2604" s="45" t="e">
        <f>#REF!*F2604/100/365*365/$R2604</f>
        <v>#REF!</v>
      </c>
      <c r="V2604" s="45" t="e">
        <f>#REF!*K2604/100/365*365/$R2604</f>
        <v>#REF!</v>
      </c>
      <c r="W2604" s="45" t="e">
        <f>#REF!*O2604/100/365*365/$R2604</f>
        <v>#REF!</v>
      </c>
      <c r="X2604" s="61">
        <f t="shared" si="401"/>
        <v>2.7765625000000012</v>
      </c>
      <c r="Y2604" s="78">
        <f t="shared" si="401"/>
        <v>3.9572480769230771</v>
      </c>
      <c r="Z2604" s="60">
        <f t="shared" si="399"/>
        <v>3.6851585140837306</v>
      </c>
    </row>
    <row r="2605" spans="1:26" x14ac:dyDescent="0.35">
      <c r="A2605" s="42">
        <v>43675</v>
      </c>
      <c r="B2605" s="55">
        <f t="shared" si="394"/>
        <v>43584</v>
      </c>
      <c r="C2605" s="56">
        <f t="shared" si="395"/>
        <v>43674</v>
      </c>
      <c r="D2605" s="61">
        <v>1.17</v>
      </c>
      <c r="E2605" s="33">
        <v>1.48</v>
      </c>
      <c r="F2605" s="43">
        <f t="shared" si="397"/>
        <v>1.3595238095238096</v>
      </c>
      <c r="G2605" s="60">
        <f t="shared" si="398"/>
        <v>1.6738095238095245</v>
      </c>
      <c r="H2605" s="68" t="str">
        <f t="shared" si="396"/>
        <v>Mar 2020</v>
      </c>
      <c r="I2605" s="70">
        <f t="shared" si="400"/>
        <v>2.15</v>
      </c>
      <c r="J2605" s="70">
        <f>VLOOKUP(H2605,CPI!C$187:L$448,10,FALSE)</f>
        <v>1.8826405867970575</v>
      </c>
      <c r="K2605" s="59">
        <f t="shared" si="391"/>
        <v>4.0528125000000017</v>
      </c>
      <c r="L2605" s="70">
        <f t="shared" si="387"/>
        <v>1.8627630934899608</v>
      </c>
      <c r="M2605" s="71">
        <f t="shared" si="390"/>
        <v>3.7804728143209454</v>
      </c>
      <c r="N2605" s="59">
        <f t="shared" si="392"/>
        <v>2.1360937499999992</v>
      </c>
      <c r="O2605" s="43">
        <f t="shared" si="392"/>
        <v>2.7148201923076924</v>
      </c>
      <c r="P2605" s="69">
        <f t="shared" si="388"/>
        <v>2.4459824629502469</v>
      </c>
      <c r="Q2605" s="44">
        <f t="shared" si="389"/>
        <v>0.5529321510598928</v>
      </c>
      <c r="R2605" s="43">
        <f t="shared" si="393"/>
        <v>252</v>
      </c>
      <c r="S2605" s="45" t="e">
        <f>#REF!*M2605/100/365*365/$R2605</f>
        <v>#REF!</v>
      </c>
      <c r="T2605" s="45" t="e">
        <f>#REF!*P2605/100/365*365/$R2605</f>
        <v>#REF!</v>
      </c>
      <c r="U2605" s="45" t="e">
        <f>#REF!*F2605/100/365*365/$R2605</f>
        <v>#REF!</v>
      </c>
      <c r="V2605" s="45" t="e">
        <f>#REF!*K2605/100/365*365/$R2605</f>
        <v>#REF!</v>
      </c>
      <c r="W2605" s="45" t="e">
        <f>#REF!*O2605/100/365*365/$R2605</f>
        <v>#REF!</v>
      </c>
      <c r="X2605" s="61">
        <f t="shared" si="401"/>
        <v>2.7765625000000012</v>
      </c>
      <c r="Y2605" s="78">
        <f t="shared" si="401"/>
        <v>3.9572480769230771</v>
      </c>
      <c r="Z2605" s="60">
        <f t="shared" si="399"/>
        <v>3.6851585140837306</v>
      </c>
    </row>
    <row r="2606" spans="1:26" x14ac:dyDescent="0.35">
      <c r="A2606" s="42">
        <v>43676</v>
      </c>
      <c r="B2606" s="55">
        <f t="shared" si="394"/>
        <v>43585</v>
      </c>
      <c r="C2606" s="56">
        <f t="shared" si="395"/>
        <v>43675</v>
      </c>
      <c r="D2606" s="61">
        <v>1.17</v>
      </c>
      <c r="E2606" s="33">
        <v>1.47</v>
      </c>
      <c r="F2606" s="43">
        <f t="shared" si="397"/>
        <v>1.352857142857143</v>
      </c>
      <c r="G2606" s="60">
        <f t="shared" si="398"/>
        <v>1.6671428571428577</v>
      </c>
      <c r="H2606" s="68" t="str">
        <f t="shared" si="396"/>
        <v>Mar 2020</v>
      </c>
      <c r="I2606" s="70">
        <f t="shared" si="400"/>
        <v>2.15</v>
      </c>
      <c r="J2606" s="70">
        <f>VLOOKUP(H2606,CPI!C$187:L$448,10,FALSE)</f>
        <v>1.8826405867970575</v>
      </c>
      <c r="K2606" s="59">
        <f t="shared" si="391"/>
        <v>4.0528125000000017</v>
      </c>
      <c r="L2606" s="70">
        <f t="shared" si="387"/>
        <v>1.8627630934899608</v>
      </c>
      <c r="M2606" s="71">
        <f t="shared" si="390"/>
        <v>3.7804728143209454</v>
      </c>
      <c r="N2606" s="59">
        <f t="shared" si="392"/>
        <v>2.1360937499999992</v>
      </c>
      <c r="O2606" s="43">
        <f t="shared" si="392"/>
        <v>2.7148201923076924</v>
      </c>
      <c r="P2606" s="69">
        <f t="shared" si="388"/>
        <v>2.4459824629502469</v>
      </c>
      <c r="Q2606" s="44">
        <f t="shared" si="389"/>
        <v>0.5529321510598928</v>
      </c>
      <c r="R2606" s="43">
        <f t="shared" si="393"/>
        <v>252</v>
      </c>
      <c r="S2606" s="45" t="e">
        <f>#REF!*M2606/100/365*365/$R2606</f>
        <v>#REF!</v>
      </c>
      <c r="T2606" s="45" t="e">
        <f>#REF!*P2606/100/365*365/$R2606</f>
        <v>#REF!</v>
      </c>
      <c r="U2606" s="45" t="e">
        <f>#REF!*F2606/100/365*365/$R2606</f>
        <v>#REF!</v>
      </c>
      <c r="V2606" s="45" t="e">
        <f>#REF!*K2606/100/365*365/$R2606</f>
        <v>#REF!</v>
      </c>
      <c r="W2606" s="45" t="e">
        <f>#REF!*O2606/100/365*365/$R2606</f>
        <v>#REF!</v>
      </c>
      <c r="X2606" s="61">
        <f t="shared" si="401"/>
        <v>2.7765625000000012</v>
      </c>
      <c r="Y2606" s="78">
        <f t="shared" si="401"/>
        <v>3.9572480769230771</v>
      </c>
      <c r="Z2606" s="60">
        <f t="shared" si="399"/>
        <v>3.6851585140837306</v>
      </c>
    </row>
    <row r="2607" spans="1:26" x14ac:dyDescent="0.35">
      <c r="A2607" s="42">
        <v>43677</v>
      </c>
      <c r="B2607" s="55">
        <f t="shared" si="394"/>
        <v>43585</v>
      </c>
      <c r="C2607" s="56">
        <f t="shared" si="395"/>
        <v>43676</v>
      </c>
      <c r="D2607" s="61">
        <v>1.1399999999999999</v>
      </c>
      <c r="E2607" s="33">
        <v>1.44</v>
      </c>
      <c r="F2607" s="43">
        <f t="shared" si="397"/>
        <v>1.35</v>
      </c>
      <c r="G2607" s="60">
        <f t="shared" si="398"/>
        <v>1.6640625000000004</v>
      </c>
      <c r="H2607" s="68" t="str">
        <f t="shared" si="396"/>
        <v>Mar 2020</v>
      </c>
      <c r="I2607" s="70">
        <f t="shared" si="400"/>
        <v>2.15</v>
      </c>
      <c r="J2607" s="70">
        <f>VLOOKUP(H2607,CPI!C$187:L$448,10,FALSE)</f>
        <v>1.8826405867970575</v>
      </c>
      <c r="K2607" s="59">
        <f t="shared" si="391"/>
        <v>4.0528125000000017</v>
      </c>
      <c r="L2607" s="70">
        <f t="shared" si="387"/>
        <v>1.8627630934899608</v>
      </c>
      <c r="M2607" s="71">
        <f t="shared" si="390"/>
        <v>3.7804728143209454</v>
      </c>
      <c r="N2607" s="59">
        <f t="shared" si="392"/>
        <v>2.1360937499999992</v>
      </c>
      <c r="O2607" s="43">
        <f t="shared" si="392"/>
        <v>2.7148201923076924</v>
      </c>
      <c r="P2607" s="69">
        <f t="shared" si="388"/>
        <v>2.4459824629502469</v>
      </c>
      <c r="Q2607" s="44">
        <f t="shared" si="389"/>
        <v>0.5529321510598928</v>
      </c>
      <c r="R2607" s="43">
        <f t="shared" si="393"/>
        <v>252</v>
      </c>
      <c r="S2607" s="45" t="e">
        <f>#REF!*M2607/100/365*365/$R2607</f>
        <v>#REF!</v>
      </c>
      <c r="T2607" s="45" t="e">
        <f>#REF!*P2607/100/365*365/$R2607</f>
        <v>#REF!</v>
      </c>
      <c r="U2607" s="45" t="e">
        <f>#REF!*F2607/100/365*365/$R2607</f>
        <v>#REF!</v>
      </c>
      <c r="V2607" s="45" t="e">
        <f>#REF!*K2607/100/365*365/$R2607</f>
        <v>#REF!</v>
      </c>
      <c r="W2607" s="45" t="e">
        <f>#REF!*O2607/100/365*365/$R2607</f>
        <v>#REF!</v>
      </c>
      <c r="X2607" s="61">
        <f t="shared" si="401"/>
        <v>2.7765625000000012</v>
      </c>
      <c r="Y2607" s="78">
        <f t="shared" si="401"/>
        <v>3.9572480769230771</v>
      </c>
      <c r="Z2607" s="60">
        <f t="shared" si="399"/>
        <v>3.6851585140837306</v>
      </c>
    </row>
    <row r="2608" spans="1:26" x14ac:dyDescent="0.35">
      <c r="A2608" s="42">
        <v>43678</v>
      </c>
      <c r="B2608" s="55">
        <f t="shared" si="394"/>
        <v>43586</v>
      </c>
      <c r="C2608" s="56">
        <f t="shared" si="395"/>
        <v>43677</v>
      </c>
      <c r="D2608" s="61">
        <v>1.1499999999999999</v>
      </c>
      <c r="E2608" s="33">
        <v>1.45</v>
      </c>
      <c r="F2608" s="43">
        <f t="shared" si="397"/>
        <v>1.3435937500000004</v>
      </c>
      <c r="G2608" s="60">
        <f t="shared" si="398"/>
        <v>1.6576562500000003</v>
      </c>
      <c r="H2608" s="68" t="str">
        <f t="shared" si="396"/>
        <v>Mar 2020</v>
      </c>
      <c r="I2608" s="70">
        <f t="shared" si="400"/>
        <v>2.15</v>
      </c>
      <c r="J2608" s="70">
        <f>VLOOKUP(H2608,CPI!C$187:L$448,10,FALSE)</f>
        <v>1.8826405867970575</v>
      </c>
      <c r="K2608" s="59">
        <f t="shared" si="391"/>
        <v>4.0528125000000017</v>
      </c>
      <c r="L2608" s="70">
        <f t="shared" si="387"/>
        <v>1.8627630934899608</v>
      </c>
      <c r="M2608" s="71">
        <f t="shared" si="390"/>
        <v>3.7804728143209454</v>
      </c>
      <c r="N2608" s="59">
        <f t="shared" si="392"/>
        <v>2.1360937499999992</v>
      </c>
      <c r="O2608" s="43">
        <f t="shared" si="392"/>
        <v>2.7148201923076924</v>
      </c>
      <c r="P2608" s="69">
        <f t="shared" si="388"/>
        <v>2.4459824629502469</v>
      </c>
      <c r="Q2608" s="44">
        <f t="shared" si="389"/>
        <v>0.5529321510598928</v>
      </c>
      <c r="R2608" s="43">
        <f t="shared" si="393"/>
        <v>252</v>
      </c>
      <c r="S2608" s="45" t="e">
        <f>#REF!*M2608/100/365*365/$R2608</f>
        <v>#REF!</v>
      </c>
      <c r="T2608" s="45" t="e">
        <f>#REF!*P2608/100/365*365/$R2608</f>
        <v>#REF!</v>
      </c>
      <c r="U2608" s="45" t="e">
        <f>#REF!*F2608/100/365*365/$R2608</f>
        <v>#REF!</v>
      </c>
      <c r="V2608" s="45" t="e">
        <f>#REF!*K2608/100/365*365/$R2608</f>
        <v>#REF!</v>
      </c>
      <c r="W2608" s="45" t="e">
        <f>#REF!*O2608/100/365*365/$R2608</f>
        <v>#REF!</v>
      </c>
      <c r="X2608" s="61">
        <f t="shared" si="401"/>
        <v>2.7765625000000012</v>
      </c>
      <c r="Y2608" s="78">
        <f t="shared" si="401"/>
        <v>3.9572480769230771</v>
      </c>
      <c r="Z2608" s="60">
        <f t="shared" si="399"/>
        <v>3.6851585140837306</v>
      </c>
    </row>
    <row r="2609" spans="1:26" x14ac:dyDescent="0.35">
      <c r="A2609" s="42">
        <v>43679</v>
      </c>
      <c r="B2609" s="55">
        <f t="shared" si="394"/>
        <v>43587</v>
      </c>
      <c r="C2609" s="56">
        <f t="shared" si="395"/>
        <v>43678</v>
      </c>
      <c r="D2609" s="61">
        <v>1.08</v>
      </c>
      <c r="E2609" s="33">
        <v>1.36</v>
      </c>
      <c r="F2609" s="43">
        <f t="shared" si="397"/>
        <v>1.3370312500000003</v>
      </c>
      <c r="G2609" s="60">
        <f t="shared" si="398"/>
        <v>1.6509375000000004</v>
      </c>
      <c r="H2609" s="68" t="str">
        <f t="shared" si="396"/>
        <v>Mar 2020</v>
      </c>
      <c r="I2609" s="70">
        <f t="shared" si="400"/>
        <v>2.15</v>
      </c>
      <c r="J2609" s="70">
        <f>VLOOKUP(H2609,CPI!C$187:L$448,10,FALSE)</f>
        <v>1.8826405867970575</v>
      </c>
      <c r="K2609" s="59">
        <f t="shared" si="391"/>
        <v>4.0528125000000017</v>
      </c>
      <c r="L2609" s="70">
        <f t="shared" ref="L2609:L2672" si="402">((1+K2609/100)/(1+I2609/100)-1)*100</f>
        <v>1.8627630934899608</v>
      </c>
      <c r="M2609" s="71">
        <f t="shared" si="390"/>
        <v>3.7804728143209454</v>
      </c>
      <c r="N2609" s="59">
        <f t="shared" si="392"/>
        <v>2.1360937499999992</v>
      </c>
      <c r="O2609" s="43">
        <f t="shared" si="392"/>
        <v>2.7148201923076924</v>
      </c>
      <c r="P2609" s="69">
        <f t="shared" ref="P2609:P2672" si="403">((1+O2609/100)/(1+I2609/100)*(1+J2609/100)-1)*100</f>
        <v>2.4459824629502469</v>
      </c>
      <c r="Q2609" s="44">
        <f t="shared" ref="Q2609:Q2672" si="404">((1+O2609/100)/(1+I2609/100)-1)*100</f>
        <v>0.5529321510598928</v>
      </c>
      <c r="R2609" s="43">
        <f t="shared" si="393"/>
        <v>252</v>
      </c>
      <c r="S2609" s="45" t="e">
        <f>#REF!*M2609/100/365*365/$R2609</f>
        <v>#REF!</v>
      </c>
      <c r="T2609" s="45" t="e">
        <f>#REF!*P2609/100/365*365/$R2609</f>
        <v>#REF!</v>
      </c>
      <c r="U2609" s="45" t="e">
        <f>#REF!*F2609/100/365*365/$R2609</f>
        <v>#REF!</v>
      </c>
      <c r="V2609" s="45" t="e">
        <f>#REF!*K2609/100/365*365/$R2609</f>
        <v>#REF!</v>
      </c>
      <c r="W2609" s="45" t="e">
        <f>#REF!*O2609/100/365*365/$R2609</f>
        <v>#REF!</v>
      </c>
      <c r="X2609" s="61">
        <f t="shared" si="401"/>
        <v>2.7765625000000012</v>
      </c>
      <c r="Y2609" s="78">
        <f t="shared" si="401"/>
        <v>3.9572480769230771</v>
      </c>
      <c r="Z2609" s="60">
        <f t="shared" si="399"/>
        <v>3.6851585140837306</v>
      </c>
    </row>
    <row r="2610" spans="1:26" x14ac:dyDescent="0.35">
      <c r="A2610" s="42">
        <v>43682</v>
      </c>
      <c r="B2610" s="55">
        <f t="shared" si="394"/>
        <v>43590</v>
      </c>
      <c r="C2610" s="56">
        <f t="shared" si="395"/>
        <v>43681</v>
      </c>
      <c r="D2610" s="61">
        <v>1.03</v>
      </c>
      <c r="E2610" s="33">
        <v>1.31</v>
      </c>
      <c r="F2610" s="43">
        <f t="shared" si="397"/>
        <v>1.3290625000000003</v>
      </c>
      <c r="G2610" s="60">
        <f t="shared" si="398"/>
        <v>1.6426562500000004</v>
      </c>
      <c r="H2610" s="68" t="str">
        <f t="shared" si="396"/>
        <v>Mar 2020</v>
      </c>
      <c r="I2610" s="70">
        <f t="shared" si="400"/>
        <v>2.15</v>
      </c>
      <c r="J2610" s="70">
        <f>VLOOKUP(H2610,CPI!C$187:L$448,10,FALSE)</f>
        <v>1.8826405867970575</v>
      </c>
      <c r="K2610" s="59">
        <f t="shared" si="391"/>
        <v>4.0528125000000017</v>
      </c>
      <c r="L2610" s="70">
        <f t="shared" si="402"/>
        <v>1.8627630934899608</v>
      </c>
      <c r="M2610" s="71">
        <f t="shared" ref="M2610:M2673" si="405">((1+K2610/100)/(1+I2610/100)*(1+J2610/100)-1)*100</f>
        <v>3.7804728143209454</v>
      </c>
      <c r="N2610" s="59">
        <f t="shared" si="392"/>
        <v>2.1360937499999992</v>
      </c>
      <c r="O2610" s="43">
        <f t="shared" si="392"/>
        <v>2.7148201923076924</v>
      </c>
      <c r="P2610" s="69">
        <f t="shared" si="403"/>
        <v>2.4459824629502469</v>
      </c>
      <c r="Q2610" s="44">
        <f t="shared" si="404"/>
        <v>0.5529321510598928</v>
      </c>
      <c r="R2610" s="43">
        <f t="shared" si="393"/>
        <v>252</v>
      </c>
      <c r="S2610" s="45" t="e">
        <f>#REF!*M2610/100/365*365/$R2610</f>
        <v>#REF!</v>
      </c>
      <c r="T2610" s="45" t="e">
        <f>#REF!*P2610/100/365*365/$R2610</f>
        <v>#REF!</v>
      </c>
      <c r="U2610" s="45" t="e">
        <f>#REF!*F2610/100/365*365/$R2610</f>
        <v>#REF!</v>
      </c>
      <c r="V2610" s="45" t="e">
        <f>#REF!*K2610/100/365*365/$R2610</f>
        <v>#REF!</v>
      </c>
      <c r="W2610" s="45" t="e">
        <f>#REF!*O2610/100/365*365/$R2610</f>
        <v>#REF!</v>
      </c>
      <c r="X2610" s="61">
        <f t="shared" si="401"/>
        <v>2.7765625000000012</v>
      </c>
      <c r="Y2610" s="78">
        <f t="shared" si="401"/>
        <v>3.9572480769230771</v>
      </c>
      <c r="Z2610" s="60">
        <f t="shared" si="399"/>
        <v>3.6851585140837306</v>
      </c>
    </row>
    <row r="2611" spans="1:26" x14ac:dyDescent="0.35">
      <c r="A2611" s="42">
        <v>43683</v>
      </c>
      <c r="B2611" s="55">
        <f t="shared" si="394"/>
        <v>43591</v>
      </c>
      <c r="C2611" s="56">
        <f t="shared" si="395"/>
        <v>43682</v>
      </c>
      <c r="D2611" s="61">
        <v>1.04</v>
      </c>
      <c r="E2611" s="33">
        <v>1.3</v>
      </c>
      <c r="F2611" s="43">
        <f t="shared" si="397"/>
        <v>1.3206250000000002</v>
      </c>
      <c r="G2611" s="60">
        <f t="shared" si="398"/>
        <v>1.6340625000000004</v>
      </c>
      <c r="H2611" s="68" t="str">
        <f t="shared" si="396"/>
        <v>Mar 2020</v>
      </c>
      <c r="I2611" s="70">
        <f t="shared" si="400"/>
        <v>2.15</v>
      </c>
      <c r="J2611" s="70">
        <f>VLOOKUP(H2611,CPI!C$187:L$448,10,FALSE)</f>
        <v>1.8826405867970575</v>
      </c>
      <c r="K2611" s="59">
        <f t="shared" ref="K2611:K2674" si="406">K2610</f>
        <v>4.0528125000000017</v>
      </c>
      <c r="L2611" s="70">
        <f t="shared" si="402"/>
        <v>1.8627630934899608</v>
      </c>
      <c r="M2611" s="71">
        <f t="shared" si="405"/>
        <v>3.7804728143209454</v>
      </c>
      <c r="N2611" s="59">
        <f t="shared" ref="N2611:O2674" si="407">N2610</f>
        <v>2.1360937499999992</v>
      </c>
      <c r="O2611" s="43">
        <f t="shared" si="407"/>
        <v>2.7148201923076924</v>
      </c>
      <c r="P2611" s="69">
        <f t="shared" si="403"/>
        <v>2.4459824629502469</v>
      </c>
      <c r="Q2611" s="44">
        <f t="shared" si="404"/>
        <v>0.5529321510598928</v>
      </c>
      <c r="R2611" s="43">
        <f t="shared" ref="R2611:R2674" si="408">R2610</f>
        <v>252</v>
      </c>
      <c r="S2611" s="45" t="e">
        <f>#REF!*M2611/100/365*365/$R2611</f>
        <v>#REF!</v>
      </c>
      <c r="T2611" s="45" t="e">
        <f>#REF!*P2611/100/365*365/$R2611</f>
        <v>#REF!</v>
      </c>
      <c r="U2611" s="45" t="e">
        <f>#REF!*F2611/100/365*365/$R2611</f>
        <v>#REF!</v>
      </c>
      <c r="V2611" s="45" t="e">
        <f>#REF!*K2611/100/365*365/$R2611</f>
        <v>#REF!</v>
      </c>
      <c r="W2611" s="45" t="e">
        <f>#REF!*O2611/100/365*365/$R2611</f>
        <v>#REF!</v>
      </c>
      <c r="X2611" s="61">
        <f t="shared" si="401"/>
        <v>2.7765625000000012</v>
      </c>
      <c r="Y2611" s="78">
        <f t="shared" si="401"/>
        <v>3.9572480769230771</v>
      </c>
      <c r="Z2611" s="60">
        <f t="shared" si="399"/>
        <v>3.6851585140837306</v>
      </c>
    </row>
    <row r="2612" spans="1:26" x14ac:dyDescent="0.35">
      <c r="A2612" s="42">
        <v>43684</v>
      </c>
      <c r="B2612" s="55">
        <f t="shared" si="394"/>
        <v>43592</v>
      </c>
      <c r="C2612" s="56">
        <f t="shared" si="395"/>
        <v>43683</v>
      </c>
      <c r="D2612" s="61">
        <v>0.91</v>
      </c>
      <c r="E2612" s="33">
        <v>1.1599999999999999</v>
      </c>
      <c r="F2612" s="43">
        <f t="shared" si="397"/>
        <v>1.3123437500000001</v>
      </c>
      <c r="G2612" s="60">
        <f t="shared" si="398"/>
        <v>1.6251562500000003</v>
      </c>
      <c r="H2612" s="68" t="str">
        <f t="shared" si="396"/>
        <v>Mar 2020</v>
      </c>
      <c r="I2612" s="70">
        <f t="shared" si="400"/>
        <v>2.15</v>
      </c>
      <c r="J2612" s="70">
        <f>VLOOKUP(H2612,CPI!C$187:L$448,10,FALSE)</f>
        <v>1.8826405867970575</v>
      </c>
      <c r="K2612" s="59">
        <f t="shared" si="406"/>
        <v>4.0528125000000017</v>
      </c>
      <c r="L2612" s="70">
        <f t="shared" si="402"/>
        <v>1.8627630934899608</v>
      </c>
      <c r="M2612" s="71">
        <f t="shared" si="405"/>
        <v>3.7804728143209454</v>
      </c>
      <c r="N2612" s="59">
        <f t="shared" si="407"/>
        <v>2.1360937499999992</v>
      </c>
      <c r="O2612" s="43">
        <f t="shared" si="407"/>
        <v>2.7148201923076924</v>
      </c>
      <c r="P2612" s="69">
        <f t="shared" si="403"/>
        <v>2.4459824629502469</v>
      </c>
      <c r="Q2612" s="44">
        <f t="shared" si="404"/>
        <v>0.5529321510598928</v>
      </c>
      <c r="R2612" s="43">
        <f t="shared" si="408"/>
        <v>252</v>
      </c>
      <c r="S2612" s="45" t="e">
        <f>#REF!*M2612/100/365*365/$R2612</f>
        <v>#REF!</v>
      </c>
      <c r="T2612" s="45" t="e">
        <f>#REF!*P2612/100/365*365/$R2612</f>
        <v>#REF!</v>
      </c>
      <c r="U2612" s="45" t="e">
        <f>#REF!*F2612/100/365*365/$R2612</f>
        <v>#REF!</v>
      </c>
      <c r="V2612" s="45" t="e">
        <f>#REF!*K2612/100/365*365/$R2612</f>
        <v>#REF!</v>
      </c>
      <c r="W2612" s="45" t="e">
        <f>#REF!*O2612/100/365*365/$R2612</f>
        <v>#REF!</v>
      </c>
      <c r="X2612" s="61">
        <f t="shared" si="401"/>
        <v>2.7765625000000012</v>
      </c>
      <c r="Y2612" s="78">
        <f t="shared" si="401"/>
        <v>3.9572480769230771</v>
      </c>
      <c r="Z2612" s="60">
        <f t="shared" si="399"/>
        <v>3.6851585140837306</v>
      </c>
    </row>
    <row r="2613" spans="1:26" x14ac:dyDescent="0.35">
      <c r="A2613" s="42">
        <v>43685</v>
      </c>
      <c r="B2613" s="55">
        <f t="shared" si="394"/>
        <v>43593</v>
      </c>
      <c r="C2613" s="56">
        <f t="shared" si="395"/>
        <v>43684</v>
      </c>
      <c r="D2613" s="61">
        <v>0.85</v>
      </c>
      <c r="E2613" s="33">
        <v>1.1000000000000001</v>
      </c>
      <c r="F2613" s="43">
        <f t="shared" si="397"/>
        <v>1.3021875000000001</v>
      </c>
      <c r="G2613" s="60">
        <f t="shared" si="398"/>
        <v>1.6142187500000003</v>
      </c>
      <c r="H2613" s="68" t="str">
        <f t="shared" si="396"/>
        <v>Mar 2020</v>
      </c>
      <c r="I2613" s="70">
        <f t="shared" si="400"/>
        <v>2.15</v>
      </c>
      <c r="J2613" s="70">
        <f>VLOOKUP(H2613,CPI!C$187:L$448,10,FALSE)</f>
        <v>1.8826405867970575</v>
      </c>
      <c r="K2613" s="59">
        <f t="shared" si="406"/>
        <v>4.0528125000000017</v>
      </c>
      <c r="L2613" s="70">
        <f t="shared" si="402"/>
        <v>1.8627630934899608</v>
      </c>
      <c r="M2613" s="71">
        <f t="shared" si="405"/>
        <v>3.7804728143209454</v>
      </c>
      <c r="N2613" s="59">
        <f t="shared" si="407"/>
        <v>2.1360937499999992</v>
      </c>
      <c r="O2613" s="43">
        <f t="shared" si="407"/>
        <v>2.7148201923076924</v>
      </c>
      <c r="P2613" s="69">
        <f t="shared" si="403"/>
        <v>2.4459824629502469</v>
      </c>
      <c r="Q2613" s="44">
        <f t="shared" si="404"/>
        <v>0.5529321510598928</v>
      </c>
      <c r="R2613" s="43">
        <f t="shared" si="408"/>
        <v>252</v>
      </c>
      <c r="S2613" s="45" t="e">
        <f>#REF!*M2613/100/365*365/$R2613</f>
        <v>#REF!</v>
      </c>
      <c r="T2613" s="45" t="e">
        <f>#REF!*P2613/100/365*365/$R2613</f>
        <v>#REF!</v>
      </c>
      <c r="U2613" s="45" t="e">
        <f>#REF!*F2613/100/365*365/$R2613</f>
        <v>#REF!</v>
      </c>
      <c r="V2613" s="45" t="e">
        <f>#REF!*K2613/100/365*365/$R2613</f>
        <v>#REF!</v>
      </c>
      <c r="W2613" s="45" t="e">
        <f>#REF!*O2613/100/365*365/$R2613</f>
        <v>#REF!</v>
      </c>
      <c r="X2613" s="61">
        <f t="shared" si="401"/>
        <v>2.7765625000000012</v>
      </c>
      <c r="Y2613" s="78">
        <f t="shared" si="401"/>
        <v>3.9572480769230771</v>
      </c>
      <c r="Z2613" s="60">
        <f t="shared" si="399"/>
        <v>3.6851585140837306</v>
      </c>
    </row>
    <row r="2614" spans="1:26" x14ac:dyDescent="0.35">
      <c r="A2614" s="42">
        <v>43686</v>
      </c>
      <c r="B2614" s="55">
        <f t="shared" si="394"/>
        <v>43594</v>
      </c>
      <c r="C2614" s="56">
        <f t="shared" si="395"/>
        <v>43685</v>
      </c>
      <c r="D2614" s="61">
        <v>0.84</v>
      </c>
      <c r="E2614" s="33">
        <v>1.08</v>
      </c>
      <c r="F2614" s="43">
        <f t="shared" si="397"/>
        <v>1.2910937499999999</v>
      </c>
      <c r="G2614" s="60">
        <f t="shared" si="398"/>
        <v>1.6028125000000004</v>
      </c>
      <c r="H2614" s="68" t="str">
        <f t="shared" si="396"/>
        <v>Mar 2020</v>
      </c>
      <c r="I2614" s="70">
        <f t="shared" si="400"/>
        <v>2.15</v>
      </c>
      <c r="J2614" s="70">
        <f>VLOOKUP(H2614,CPI!C$187:L$448,10,FALSE)</f>
        <v>1.8826405867970575</v>
      </c>
      <c r="K2614" s="59">
        <f t="shared" si="406"/>
        <v>4.0528125000000017</v>
      </c>
      <c r="L2614" s="70">
        <f t="shared" si="402"/>
        <v>1.8627630934899608</v>
      </c>
      <c r="M2614" s="71">
        <f t="shared" si="405"/>
        <v>3.7804728143209454</v>
      </c>
      <c r="N2614" s="59">
        <f t="shared" si="407"/>
        <v>2.1360937499999992</v>
      </c>
      <c r="O2614" s="43">
        <f t="shared" si="407"/>
        <v>2.7148201923076924</v>
      </c>
      <c r="P2614" s="69">
        <f t="shared" si="403"/>
        <v>2.4459824629502469</v>
      </c>
      <c r="Q2614" s="44">
        <f t="shared" si="404"/>
        <v>0.5529321510598928</v>
      </c>
      <c r="R2614" s="43">
        <f t="shared" si="408"/>
        <v>252</v>
      </c>
      <c r="S2614" s="45" t="e">
        <f>#REF!*M2614/100/365*365/$R2614</f>
        <v>#REF!</v>
      </c>
      <c r="T2614" s="45" t="e">
        <f>#REF!*P2614/100/365*365/$R2614</f>
        <v>#REF!</v>
      </c>
      <c r="U2614" s="45" t="e">
        <f>#REF!*F2614/100/365*365/$R2614</f>
        <v>#REF!</v>
      </c>
      <c r="V2614" s="45" t="e">
        <f>#REF!*K2614/100/365*365/$R2614</f>
        <v>#REF!</v>
      </c>
      <c r="W2614" s="45" t="e">
        <f>#REF!*O2614/100/365*365/$R2614</f>
        <v>#REF!</v>
      </c>
      <c r="X2614" s="61">
        <f t="shared" si="401"/>
        <v>2.7765625000000012</v>
      </c>
      <c r="Y2614" s="78">
        <f t="shared" si="401"/>
        <v>3.9572480769230771</v>
      </c>
      <c r="Z2614" s="60">
        <f t="shared" si="399"/>
        <v>3.6851585140837306</v>
      </c>
    </row>
    <row r="2615" spans="1:26" x14ac:dyDescent="0.35">
      <c r="A2615" s="42">
        <v>43689</v>
      </c>
      <c r="B2615" s="55">
        <f t="shared" si="394"/>
        <v>43597</v>
      </c>
      <c r="C2615" s="56">
        <f t="shared" si="395"/>
        <v>43688</v>
      </c>
      <c r="D2615" s="61">
        <v>0.85</v>
      </c>
      <c r="E2615" s="33">
        <v>1.0900000000000001</v>
      </c>
      <c r="F2615" s="43">
        <f t="shared" si="397"/>
        <v>1.2798437500000002</v>
      </c>
      <c r="G2615" s="60">
        <f t="shared" si="398"/>
        <v>1.5912500000000005</v>
      </c>
      <c r="H2615" s="68" t="str">
        <f t="shared" si="396"/>
        <v>Mar 2020</v>
      </c>
      <c r="I2615" s="70">
        <f t="shared" si="400"/>
        <v>2.15</v>
      </c>
      <c r="J2615" s="70">
        <f>VLOOKUP(H2615,CPI!C$187:L$448,10,FALSE)</f>
        <v>1.8826405867970575</v>
      </c>
      <c r="K2615" s="59">
        <f t="shared" si="406"/>
        <v>4.0528125000000017</v>
      </c>
      <c r="L2615" s="70">
        <f t="shared" si="402"/>
        <v>1.8627630934899608</v>
      </c>
      <c r="M2615" s="71">
        <f t="shared" si="405"/>
        <v>3.7804728143209454</v>
      </c>
      <c r="N2615" s="59">
        <f t="shared" si="407"/>
        <v>2.1360937499999992</v>
      </c>
      <c r="O2615" s="43">
        <f t="shared" si="407"/>
        <v>2.7148201923076924</v>
      </c>
      <c r="P2615" s="69">
        <f t="shared" si="403"/>
        <v>2.4459824629502469</v>
      </c>
      <c r="Q2615" s="44">
        <f t="shared" si="404"/>
        <v>0.5529321510598928</v>
      </c>
      <c r="R2615" s="43">
        <f t="shared" si="408"/>
        <v>252</v>
      </c>
      <c r="S2615" s="45" t="e">
        <f>#REF!*M2615/100/365*365/$R2615</f>
        <v>#REF!</v>
      </c>
      <c r="T2615" s="45" t="e">
        <f>#REF!*P2615/100/365*365/$R2615</f>
        <v>#REF!</v>
      </c>
      <c r="U2615" s="45" t="e">
        <f>#REF!*F2615/100/365*365/$R2615</f>
        <v>#REF!</v>
      </c>
      <c r="V2615" s="45" t="e">
        <f>#REF!*K2615/100/365*365/$R2615</f>
        <v>#REF!</v>
      </c>
      <c r="W2615" s="45" t="e">
        <f>#REF!*O2615/100/365*365/$R2615</f>
        <v>#REF!</v>
      </c>
      <c r="X2615" s="61">
        <f t="shared" si="401"/>
        <v>2.7765625000000012</v>
      </c>
      <c r="Y2615" s="78">
        <f t="shared" si="401"/>
        <v>3.9572480769230771</v>
      </c>
      <c r="Z2615" s="60">
        <f t="shared" si="399"/>
        <v>3.6851585140837306</v>
      </c>
    </row>
    <row r="2616" spans="1:26" x14ac:dyDescent="0.35">
      <c r="A2616" s="42">
        <v>43690</v>
      </c>
      <c r="B2616" s="55">
        <f t="shared" si="394"/>
        <v>43598</v>
      </c>
      <c r="C2616" s="56">
        <f t="shared" si="395"/>
        <v>43689</v>
      </c>
      <c r="D2616" s="61">
        <v>0.84</v>
      </c>
      <c r="E2616" s="33">
        <v>1.07</v>
      </c>
      <c r="F2616" s="43">
        <f t="shared" si="397"/>
        <v>1.2690625</v>
      </c>
      <c r="G2616" s="60">
        <f t="shared" si="398"/>
        <v>1.5801562500000004</v>
      </c>
      <c r="H2616" s="68" t="str">
        <f t="shared" si="396"/>
        <v>Mar 2020</v>
      </c>
      <c r="I2616" s="70">
        <f t="shared" si="400"/>
        <v>2.15</v>
      </c>
      <c r="J2616" s="70">
        <f>VLOOKUP(H2616,CPI!C$187:L$448,10,FALSE)</f>
        <v>1.8826405867970575</v>
      </c>
      <c r="K2616" s="59">
        <f t="shared" si="406"/>
        <v>4.0528125000000017</v>
      </c>
      <c r="L2616" s="70">
        <f t="shared" si="402"/>
        <v>1.8627630934899608</v>
      </c>
      <c r="M2616" s="71">
        <f t="shared" si="405"/>
        <v>3.7804728143209454</v>
      </c>
      <c r="N2616" s="59">
        <f t="shared" si="407"/>
        <v>2.1360937499999992</v>
      </c>
      <c r="O2616" s="43">
        <f t="shared" si="407"/>
        <v>2.7148201923076924</v>
      </c>
      <c r="P2616" s="69">
        <f t="shared" si="403"/>
        <v>2.4459824629502469</v>
      </c>
      <c r="Q2616" s="44">
        <f t="shared" si="404"/>
        <v>0.5529321510598928</v>
      </c>
      <c r="R2616" s="43">
        <f t="shared" si="408"/>
        <v>252</v>
      </c>
      <c r="S2616" s="45" t="e">
        <f>#REF!*M2616/100/365*365/$R2616</f>
        <v>#REF!</v>
      </c>
      <c r="T2616" s="45" t="e">
        <f>#REF!*P2616/100/365*365/$R2616</f>
        <v>#REF!</v>
      </c>
      <c r="U2616" s="45" t="e">
        <f>#REF!*F2616/100/365*365/$R2616</f>
        <v>#REF!</v>
      </c>
      <c r="V2616" s="45" t="e">
        <f>#REF!*K2616/100/365*365/$R2616</f>
        <v>#REF!</v>
      </c>
      <c r="W2616" s="45" t="e">
        <f>#REF!*O2616/100/365*365/$R2616</f>
        <v>#REF!</v>
      </c>
      <c r="X2616" s="61">
        <f t="shared" si="401"/>
        <v>2.7765625000000012</v>
      </c>
      <c r="Y2616" s="78">
        <f t="shared" si="401"/>
        <v>3.9572480769230771</v>
      </c>
      <c r="Z2616" s="60">
        <f t="shared" si="399"/>
        <v>3.6851585140837306</v>
      </c>
    </row>
    <row r="2617" spans="1:26" x14ac:dyDescent="0.35">
      <c r="A2617" s="42">
        <v>43691</v>
      </c>
      <c r="B2617" s="55">
        <f t="shared" si="394"/>
        <v>43599</v>
      </c>
      <c r="C2617" s="56">
        <f t="shared" si="395"/>
        <v>43690</v>
      </c>
      <c r="D2617" s="61">
        <v>0.86</v>
      </c>
      <c r="E2617" s="33">
        <v>1.1000000000000001</v>
      </c>
      <c r="F2617" s="43">
        <f t="shared" si="397"/>
        <v>1.25828125</v>
      </c>
      <c r="G2617" s="60">
        <f t="shared" si="398"/>
        <v>1.5690625000000002</v>
      </c>
      <c r="H2617" s="68" t="str">
        <f t="shared" si="396"/>
        <v>Mar 2020</v>
      </c>
      <c r="I2617" s="70">
        <f t="shared" si="400"/>
        <v>2.15</v>
      </c>
      <c r="J2617" s="70">
        <f>VLOOKUP(H2617,CPI!C$187:L$448,10,FALSE)</f>
        <v>1.8826405867970575</v>
      </c>
      <c r="K2617" s="59">
        <f t="shared" si="406"/>
        <v>4.0528125000000017</v>
      </c>
      <c r="L2617" s="70">
        <f t="shared" si="402"/>
        <v>1.8627630934899608</v>
      </c>
      <c r="M2617" s="71">
        <f t="shared" si="405"/>
        <v>3.7804728143209454</v>
      </c>
      <c r="N2617" s="59">
        <f t="shared" si="407"/>
        <v>2.1360937499999992</v>
      </c>
      <c r="O2617" s="43">
        <f t="shared" si="407"/>
        <v>2.7148201923076924</v>
      </c>
      <c r="P2617" s="69">
        <f t="shared" si="403"/>
        <v>2.4459824629502469</v>
      </c>
      <c r="Q2617" s="44">
        <f t="shared" si="404"/>
        <v>0.5529321510598928</v>
      </c>
      <c r="R2617" s="43">
        <f t="shared" si="408"/>
        <v>252</v>
      </c>
      <c r="S2617" s="45" t="e">
        <f>#REF!*M2617/100/365*365/$R2617</f>
        <v>#REF!</v>
      </c>
      <c r="T2617" s="45" t="e">
        <f>#REF!*P2617/100/365*365/$R2617</f>
        <v>#REF!</v>
      </c>
      <c r="U2617" s="45" t="e">
        <f>#REF!*F2617/100/365*365/$R2617</f>
        <v>#REF!</v>
      </c>
      <c r="V2617" s="45" t="e">
        <f>#REF!*K2617/100/365*365/$R2617</f>
        <v>#REF!</v>
      </c>
      <c r="W2617" s="45" t="e">
        <f>#REF!*O2617/100/365*365/$R2617</f>
        <v>#REF!</v>
      </c>
      <c r="X2617" s="61">
        <f t="shared" si="401"/>
        <v>2.7765625000000012</v>
      </c>
      <c r="Y2617" s="78">
        <f t="shared" si="401"/>
        <v>3.9572480769230771</v>
      </c>
      <c r="Z2617" s="60">
        <f t="shared" si="399"/>
        <v>3.6851585140837306</v>
      </c>
    </row>
    <row r="2618" spans="1:26" x14ac:dyDescent="0.35">
      <c r="A2618" s="42">
        <v>43692</v>
      </c>
      <c r="B2618" s="55">
        <f t="shared" si="394"/>
        <v>43600</v>
      </c>
      <c r="C2618" s="56">
        <f t="shared" si="395"/>
        <v>43691</v>
      </c>
      <c r="D2618" s="61">
        <v>0.79</v>
      </c>
      <c r="E2618" s="33">
        <v>1.02</v>
      </c>
      <c r="F2618" s="43">
        <f t="shared" si="397"/>
        <v>1.2478125</v>
      </c>
      <c r="G2618" s="60">
        <f t="shared" si="398"/>
        <v>1.5581250000000002</v>
      </c>
      <c r="H2618" s="68" t="str">
        <f t="shared" si="396"/>
        <v>Mar 2020</v>
      </c>
      <c r="I2618" s="70">
        <f t="shared" si="400"/>
        <v>2.15</v>
      </c>
      <c r="J2618" s="70">
        <f>VLOOKUP(H2618,CPI!C$187:L$448,10,FALSE)</f>
        <v>1.8826405867970575</v>
      </c>
      <c r="K2618" s="59">
        <f t="shared" si="406"/>
        <v>4.0528125000000017</v>
      </c>
      <c r="L2618" s="70">
        <f t="shared" si="402"/>
        <v>1.8627630934899608</v>
      </c>
      <c r="M2618" s="71">
        <f t="shared" si="405"/>
        <v>3.7804728143209454</v>
      </c>
      <c r="N2618" s="59">
        <f t="shared" si="407"/>
        <v>2.1360937499999992</v>
      </c>
      <c r="O2618" s="43">
        <f t="shared" si="407"/>
        <v>2.7148201923076924</v>
      </c>
      <c r="P2618" s="69">
        <f t="shared" si="403"/>
        <v>2.4459824629502469</v>
      </c>
      <c r="Q2618" s="44">
        <f t="shared" si="404"/>
        <v>0.5529321510598928</v>
      </c>
      <c r="R2618" s="43">
        <f t="shared" si="408"/>
        <v>252</v>
      </c>
      <c r="S2618" s="45" t="e">
        <f>#REF!*M2618/100/365*365/$R2618</f>
        <v>#REF!</v>
      </c>
      <c r="T2618" s="45" t="e">
        <f>#REF!*P2618/100/365*365/$R2618</f>
        <v>#REF!</v>
      </c>
      <c r="U2618" s="45" t="e">
        <f>#REF!*F2618/100/365*365/$R2618</f>
        <v>#REF!</v>
      </c>
      <c r="V2618" s="45" t="e">
        <f>#REF!*K2618/100/365*365/$R2618</f>
        <v>#REF!</v>
      </c>
      <c r="W2618" s="45" t="e">
        <f>#REF!*O2618/100/365*365/$R2618</f>
        <v>#REF!</v>
      </c>
      <c r="X2618" s="61">
        <f t="shared" si="401"/>
        <v>2.7765625000000012</v>
      </c>
      <c r="Y2618" s="78">
        <f t="shared" si="401"/>
        <v>3.9572480769230771</v>
      </c>
      <c r="Z2618" s="60">
        <f t="shared" si="399"/>
        <v>3.6851585140837306</v>
      </c>
    </row>
    <row r="2619" spans="1:26" x14ac:dyDescent="0.35">
      <c r="A2619" s="42">
        <v>43693</v>
      </c>
      <c r="B2619" s="55">
        <f t="shared" si="394"/>
        <v>43601</v>
      </c>
      <c r="C2619" s="56">
        <f t="shared" si="395"/>
        <v>43692</v>
      </c>
      <c r="D2619" s="61">
        <v>0.78</v>
      </c>
      <c r="E2619" s="33">
        <v>1</v>
      </c>
      <c r="F2619" s="43">
        <f t="shared" si="397"/>
        <v>1.2365625</v>
      </c>
      <c r="G2619" s="60">
        <f t="shared" si="398"/>
        <v>1.54609375</v>
      </c>
      <c r="H2619" s="68" t="str">
        <f t="shared" si="396"/>
        <v>Mar 2020</v>
      </c>
      <c r="I2619" s="70">
        <f t="shared" si="400"/>
        <v>2.15</v>
      </c>
      <c r="J2619" s="70">
        <f>VLOOKUP(H2619,CPI!C$187:L$448,10,FALSE)</f>
        <v>1.8826405867970575</v>
      </c>
      <c r="K2619" s="59">
        <f t="shared" si="406"/>
        <v>4.0528125000000017</v>
      </c>
      <c r="L2619" s="70">
        <f t="shared" si="402"/>
        <v>1.8627630934899608</v>
      </c>
      <c r="M2619" s="71">
        <f t="shared" si="405"/>
        <v>3.7804728143209454</v>
      </c>
      <c r="N2619" s="59">
        <f t="shared" si="407"/>
        <v>2.1360937499999992</v>
      </c>
      <c r="O2619" s="43">
        <f t="shared" si="407"/>
        <v>2.7148201923076924</v>
      </c>
      <c r="P2619" s="69">
        <f t="shared" si="403"/>
        <v>2.4459824629502469</v>
      </c>
      <c r="Q2619" s="44">
        <f t="shared" si="404"/>
        <v>0.5529321510598928</v>
      </c>
      <c r="R2619" s="43">
        <f t="shared" si="408"/>
        <v>252</v>
      </c>
      <c r="S2619" s="45" t="e">
        <f>#REF!*M2619/100/365*365/$R2619</f>
        <v>#REF!</v>
      </c>
      <c r="T2619" s="45" t="e">
        <f>#REF!*P2619/100/365*365/$R2619</f>
        <v>#REF!</v>
      </c>
      <c r="U2619" s="45" t="e">
        <f>#REF!*F2619/100/365*365/$R2619</f>
        <v>#REF!</v>
      </c>
      <c r="V2619" s="45" t="e">
        <f>#REF!*K2619/100/365*365/$R2619</f>
        <v>#REF!</v>
      </c>
      <c r="W2619" s="45" t="e">
        <f>#REF!*O2619/100/365*365/$R2619</f>
        <v>#REF!</v>
      </c>
      <c r="X2619" s="61">
        <f t="shared" si="401"/>
        <v>2.7765625000000012</v>
      </c>
      <c r="Y2619" s="78">
        <f t="shared" si="401"/>
        <v>3.9572480769230771</v>
      </c>
      <c r="Z2619" s="60">
        <f t="shared" si="399"/>
        <v>3.6851585140837306</v>
      </c>
    </row>
    <row r="2620" spans="1:26" x14ac:dyDescent="0.35">
      <c r="A2620" s="42">
        <v>43696</v>
      </c>
      <c r="B2620" s="55">
        <f t="shared" si="394"/>
        <v>43604</v>
      </c>
      <c r="C2620" s="56">
        <f t="shared" si="395"/>
        <v>43695</v>
      </c>
      <c r="D2620" s="61">
        <v>0.81</v>
      </c>
      <c r="E2620" s="33">
        <v>1.04</v>
      </c>
      <c r="F2620" s="43">
        <f t="shared" si="397"/>
        <v>1.2253125</v>
      </c>
      <c r="G2620" s="60">
        <f t="shared" si="398"/>
        <v>1.5337499999999997</v>
      </c>
      <c r="H2620" s="68" t="str">
        <f t="shared" si="396"/>
        <v>Mar 2020</v>
      </c>
      <c r="I2620" s="70">
        <f t="shared" si="400"/>
        <v>2.15</v>
      </c>
      <c r="J2620" s="70">
        <f>VLOOKUP(H2620,CPI!C$187:L$448,10,FALSE)</f>
        <v>1.8826405867970575</v>
      </c>
      <c r="K2620" s="59">
        <f t="shared" si="406"/>
        <v>4.0528125000000017</v>
      </c>
      <c r="L2620" s="70">
        <f t="shared" si="402"/>
        <v>1.8627630934899608</v>
      </c>
      <c r="M2620" s="71">
        <f t="shared" si="405"/>
        <v>3.7804728143209454</v>
      </c>
      <c r="N2620" s="59">
        <f t="shared" si="407"/>
        <v>2.1360937499999992</v>
      </c>
      <c r="O2620" s="43">
        <f t="shared" si="407"/>
        <v>2.7148201923076924</v>
      </c>
      <c r="P2620" s="69">
        <f t="shared" si="403"/>
        <v>2.4459824629502469</v>
      </c>
      <c r="Q2620" s="44">
        <f t="shared" si="404"/>
        <v>0.5529321510598928</v>
      </c>
      <c r="R2620" s="43">
        <f t="shared" si="408"/>
        <v>252</v>
      </c>
      <c r="S2620" s="45" t="e">
        <f>#REF!*M2620/100/365*365/$R2620</f>
        <v>#REF!</v>
      </c>
      <c r="T2620" s="45" t="e">
        <f>#REF!*P2620/100/365*365/$R2620</f>
        <v>#REF!</v>
      </c>
      <c r="U2620" s="45" t="e">
        <f>#REF!*F2620/100/365*365/$R2620</f>
        <v>#REF!</v>
      </c>
      <c r="V2620" s="45" t="e">
        <f>#REF!*K2620/100/365*365/$R2620</f>
        <v>#REF!</v>
      </c>
      <c r="W2620" s="45" t="e">
        <f>#REF!*O2620/100/365*365/$R2620</f>
        <v>#REF!</v>
      </c>
      <c r="X2620" s="61">
        <f t="shared" si="401"/>
        <v>2.7765625000000012</v>
      </c>
      <c r="Y2620" s="78">
        <f t="shared" si="401"/>
        <v>3.9572480769230771</v>
      </c>
      <c r="Z2620" s="60">
        <f t="shared" si="399"/>
        <v>3.6851585140837306</v>
      </c>
    </row>
    <row r="2621" spans="1:26" x14ac:dyDescent="0.35">
      <c r="A2621" s="42">
        <v>43697</v>
      </c>
      <c r="B2621" s="55">
        <f t="shared" si="394"/>
        <v>43605</v>
      </c>
      <c r="C2621" s="56">
        <f t="shared" si="395"/>
        <v>43696</v>
      </c>
      <c r="D2621" s="61">
        <v>0.82</v>
      </c>
      <c r="E2621" s="33">
        <v>1.07</v>
      </c>
      <c r="F2621" s="43">
        <f t="shared" si="397"/>
        <v>1.2142187499999999</v>
      </c>
      <c r="G2621" s="60">
        <f t="shared" si="398"/>
        <v>1.5217187499999998</v>
      </c>
      <c r="H2621" s="68" t="str">
        <f t="shared" si="396"/>
        <v>Mar 2020</v>
      </c>
      <c r="I2621" s="70">
        <f t="shared" si="400"/>
        <v>2.15</v>
      </c>
      <c r="J2621" s="70">
        <f>VLOOKUP(H2621,CPI!C$187:L$448,10,FALSE)</f>
        <v>1.8826405867970575</v>
      </c>
      <c r="K2621" s="59">
        <f t="shared" si="406"/>
        <v>4.0528125000000017</v>
      </c>
      <c r="L2621" s="70">
        <f t="shared" si="402"/>
        <v>1.8627630934899608</v>
      </c>
      <c r="M2621" s="71">
        <f t="shared" si="405"/>
        <v>3.7804728143209454</v>
      </c>
      <c r="N2621" s="59">
        <f t="shared" si="407"/>
        <v>2.1360937499999992</v>
      </c>
      <c r="O2621" s="43">
        <f t="shared" si="407"/>
        <v>2.7148201923076924</v>
      </c>
      <c r="P2621" s="69">
        <f t="shared" si="403"/>
        <v>2.4459824629502469</v>
      </c>
      <c r="Q2621" s="44">
        <f t="shared" si="404"/>
        <v>0.5529321510598928</v>
      </c>
      <c r="R2621" s="43">
        <f t="shared" si="408"/>
        <v>252</v>
      </c>
      <c r="S2621" s="45" t="e">
        <f>#REF!*M2621/100/365*365/$R2621</f>
        <v>#REF!</v>
      </c>
      <c r="T2621" s="45" t="e">
        <f>#REF!*P2621/100/365*365/$R2621</f>
        <v>#REF!</v>
      </c>
      <c r="U2621" s="45" t="e">
        <f>#REF!*F2621/100/365*365/$R2621</f>
        <v>#REF!</v>
      </c>
      <c r="V2621" s="45" t="e">
        <f>#REF!*K2621/100/365*365/$R2621</f>
        <v>#REF!</v>
      </c>
      <c r="W2621" s="45" t="e">
        <f>#REF!*O2621/100/365*365/$R2621</f>
        <v>#REF!</v>
      </c>
      <c r="X2621" s="61">
        <f t="shared" si="401"/>
        <v>2.7765625000000012</v>
      </c>
      <c r="Y2621" s="78">
        <f t="shared" si="401"/>
        <v>3.9572480769230771</v>
      </c>
      <c r="Z2621" s="60">
        <f t="shared" si="399"/>
        <v>3.6851585140837306</v>
      </c>
    </row>
    <row r="2622" spans="1:26" x14ac:dyDescent="0.35">
      <c r="A2622" s="42">
        <v>43698</v>
      </c>
      <c r="B2622" s="55">
        <f t="shared" si="394"/>
        <v>43606</v>
      </c>
      <c r="C2622" s="56">
        <f t="shared" si="395"/>
        <v>43697</v>
      </c>
      <c r="D2622" s="61">
        <v>0.82</v>
      </c>
      <c r="E2622" s="33">
        <v>1.06</v>
      </c>
      <c r="F2622" s="43">
        <f t="shared" si="397"/>
        <v>1.2035937499999998</v>
      </c>
      <c r="G2622" s="60">
        <f t="shared" si="398"/>
        <v>1.5103124999999997</v>
      </c>
      <c r="H2622" s="68" t="str">
        <f t="shared" si="396"/>
        <v>Mar 2020</v>
      </c>
      <c r="I2622" s="70">
        <f t="shared" si="400"/>
        <v>2.15</v>
      </c>
      <c r="J2622" s="70">
        <f>VLOOKUP(H2622,CPI!C$187:L$448,10,FALSE)</f>
        <v>1.8826405867970575</v>
      </c>
      <c r="K2622" s="59">
        <f t="shared" si="406"/>
        <v>4.0528125000000017</v>
      </c>
      <c r="L2622" s="70">
        <f t="shared" si="402"/>
        <v>1.8627630934899608</v>
      </c>
      <c r="M2622" s="71">
        <f t="shared" si="405"/>
        <v>3.7804728143209454</v>
      </c>
      <c r="N2622" s="59">
        <f t="shared" si="407"/>
        <v>2.1360937499999992</v>
      </c>
      <c r="O2622" s="43">
        <f t="shared" si="407"/>
        <v>2.7148201923076924</v>
      </c>
      <c r="P2622" s="69">
        <f t="shared" si="403"/>
        <v>2.4459824629502469</v>
      </c>
      <c r="Q2622" s="44">
        <f t="shared" si="404"/>
        <v>0.5529321510598928</v>
      </c>
      <c r="R2622" s="43">
        <f t="shared" si="408"/>
        <v>252</v>
      </c>
      <c r="S2622" s="45" t="e">
        <f>#REF!*M2622/100/365*365/$R2622</f>
        <v>#REF!</v>
      </c>
      <c r="T2622" s="45" t="e">
        <f>#REF!*P2622/100/365*365/$R2622</f>
        <v>#REF!</v>
      </c>
      <c r="U2622" s="45" t="e">
        <f>#REF!*F2622/100/365*365/$R2622</f>
        <v>#REF!</v>
      </c>
      <c r="V2622" s="45" t="e">
        <f>#REF!*K2622/100/365*365/$R2622</f>
        <v>#REF!</v>
      </c>
      <c r="W2622" s="45" t="e">
        <f>#REF!*O2622/100/365*365/$R2622</f>
        <v>#REF!</v>
      </c>
      <c r="X2622" s="61">
        <f t="shared" si="401"/>
        <v>2.7765625000000012</v>
      </c>
      <c r="Y2622" s="78">
        <f t="shared" si="401"/>
        <v>3.9572480769230771</v>
      </c>
      <c r="Z2622" s="60">
        <f t="shared" si="399"/>
        <v>3.6851585140837306</v>
      </c>
    </row>
    <row r="2623" spans="1:26" x14ac:dyDescent="0.35">
      <c r="A2623" s="42">
        <v>43699</v>
      </c>
      <c r="B2623" s="55">
        <f t="shared" si="394"/>
        <v>43607</v>
      </c>
      <c r="C2623" s="56">
        <f t="shared" si="395"/>
        <v>43698</v>
      </c>
      <c r="D2623" s="61">
        <v>0.84</v>
      </c>
      <c r="E2623" s="33">
        <v>1.0900000000000001</v>
      </c>
      <c r="F2623" s="43">
        <f t="shared" si="397"/>
        <v>1.1932812499999998</v>
      </c>
      <c r="G2623" s="60">
        <f t="shared" si="398"/>
        <v>1.4989062499999997</v>
      </c>
      <c r="H2623" s="68" t="str">
        <f t="shared" si="396"/>
        <v>Mar 2020</v>
      </c>
      <c r="I2623" s="70">
        <f t="shared" si="400"/>
        <v>2.15</v>
      </c>
      <c r="J2623" s="70">
        <f>VLOOKUP(H2623,CPI!C$187:L$448,10,FALSE)</f>
        <v>1.8826405867970575</v>
      </c>
      <c r="K2623" s="59">
        <f t="shared" si="406"/>
        <v>4.0528125000000017</v>
      </c>
      <c r="L2623" s="70">
        <f t="shared" si="402"/>
        <v>1.8627630934899608</v>
      </c>
      <c r="M2623" s="71">
        <f t="shared" si="405"/>
        <v>3.7804728143209454</v>
      </c>
      <c r="N2623" s="59">
        <f t="shared" si="407"/>
        <v>2.1360937499999992</v>
      </c>
      <c r="O2623" s="43">
        <f t="shared" si="407"/>
        <v>2.7148201923076924</v>
      </c>
      <c r="P2623" s="69">
        <f t="shared" si="403"/>
        <v>2.4459824629502469</v>
      </c>
      <c r="Q2623" s="44">
        <f t="shared" si="404"/>
        <v>0.5529321510598928</v>
      </c>
      <c r="R2623" s="43">
        <f t="shared" si="408"/>
        <v>252</v>
      </c>
      <c r="S2623" s="45" t="e">
        <f>#REF!*M2623/100/365*365/$R2623</f>
        <v>#REF!</v>
      </c>
      <c r="T2623" s="45" t="e">
        <f>#REF!*P2623/100/365*365/$R2623</f>
        <v>#REF!</v>
      </c>
      <c r="U2623" s="45" t="e">
        <f>#REF!*F2623/100/365*365/$R2623</f>
        <v>#REF!</v>
      </c>
      <c r="V2623" s="45" t="e">
        <f>#REF!*K2623/100/365*365/$R2623</f>
        <v>#REF!</v>
      </c>
      <c r="W2623" s="45" t="e">
        <f>#REF!*O2623/100/365*365/$R2623</f>
        <v>#REF!</v>
      </c>
      <c r="X2623" s="61">
        <f t="shared" si="401"/>
        <v>2.7765625000000012</v>
      </c>
      <c r="Y2623" s="78">
        <f t="shared" si="401"/>
        <v>3.9572480769230771</v>
      </c>
      <c r="Z2623" s="60">
        <f t="shared" si="399"/>
        <v>3.6851585140837306</v>
      </c>
    </row>
    <row r="2624" spans="1:26" x14ac:dyDescent="0.35">
      <c r="A2624" s="42">
        <v>43700</v>
      </c>
      <c r="B2624" s="55">
        <f t="shared" si="394"/>
        <v>43608</v>
      </c>
      <c r="C2624" s="56">
        <f t="shared" si="395"/>
        <v>43699</v>
      </c>
      <c r="D2624" s="61">
        <v>0.88</v>
      </c>
      <c r="E2624" s="33">
        <v>1.1399999999999999</v>
      </c>
      <c r="F2624" s="43">
        <f t="shared" si="397"/>
        <v>1.1835937499999998</v>
      </c>
      <c r="G2624" s="60">
        <f t="shared" si="398"/>
        <v>1.4882812499999998</v>
      </c>
      <c r="H2624" s="68" t="str">
        <f t="shared" si="396"/>
        <v>Mar 2020</v>
      </c>
      <c r="I2624" s="70">
        <f t="shared" si="400"/>
        <v>2.15</v>
      </c>
      <c r="J2624" s="70">
        <f>VLOOKUP(H2624,CPI!C$187:L$448,10,FALSE)</f>
        <v>1.8826405867970575</v>
      </c>
      <c r="K2624" s="59">
        <f t="shared" si="406"/>
        <v>4.0528125000000017</v>
      </c>
      <c r="L2624" s="70">
        <f t="shared" si="402"/>
        <v>1.8627630934899608</v>
      </c>
      <c r="M2624" s="71">
        <f t="shared" si="405"/>
        <v>3.7804728143209454</v>
      </c>
      <c r="N2624" s="59">
        <f t="shared" si="407"/>
        <v>2.1360937499999992</v>
      </c>
      <c r="O2624" s="43">
        <f t="shared" si="407"/>
        <v>2.7148201923076924</v>
      </c>
      <c r="P2624" s="69">
        <f t="shared" si="403"/>
        <v>2.4459824629502469</v>
      </c>
      <c r="Q2624" s="44">
        <f t="shared" si="404"/>
        <v>0.5529321510598928</v>
      </c>
      <c r="R2624" s="43">
        <f t="shared" si="408"/>
        <v>252</v>
      </c>
      <c r="S2624" s="45" t="e">
        <f>#REF!*M2624/100/365*365/$R2624</f>
        <v>#REF!</v>
      </c>
      <c r="T2624" s="45" t="e">
        <f>#REF!*P2624/100/365*365/$R2624</f>
        <v>#REF!</v>
      </c>
      <c r="U2624" s="45" t="e">
        <f>#REF!*F2624/100/365*365/$R2624</f>
        <v>#REF!</v>
      </c>
      <c r="V2624" s="45" t="e">
        <f>#REF!*K2624/100/365*365/$R2624</f>
        <v>#REF!</v>
      </c>
      <c r="W2624" s="45" t="e">
        <f>#REF!*O2624/100/365*365/$R2624</f>
        <v>#REF!</v>
      </c>
      <c r="X2624" s="61">
        <f t="shared" si="401"/>
        <v>2.7765625000000012</v>
      </c>
      <c r="Y2624" s="78">
        <f t="shared" si="401"/>
        <v>3.9572480769230771</v>
      </c>
      <c r="Z2624" s="60">
        <f t="shared" si="399"/>
        <v>3.6851585140837306</v>
      </c>
    </row>
    <row r="2625" spans="1:26" x14ac:dyDescent="0.35">
      <c r="A2625" s="42">
        <v>43703</v>
      </c>
      <c r="B2625" s="55">
        <f t="shared" si="394"/>
        <v>43611</v>
      </c>
      <c r="C2625" s="56">
        <f t="shared" si="395"/>
        <v>43702</v>
      </c>
      <c r="D2625" s="61">
        <v>0.81</v>
      </c>
      <c r="E2625" s="33">
        <v>1.05</v>
      </c>
      <c r="F2625" s="43">
        <f t="shared" si="397"/>
        <v>1.1751562499999997</v>
      </c>
      <c r="G2625" s="60">
        <f t="shared" si="398"/>
        <v>1.4789062500000001</v>
      </c>
      <c r="H2625" s="68" t="str">
        <f t="shared" si="396"/>
        <v>Mar 2020</v>
      </c>
      <c r="I2625" s="70">
        <f t="shared" si="400"/>
        <v>2.15</v>
      </c>
      <c r="J2625" s="70">
        <f>VLOOKUP(H2625,CPI!C$187:L$448,10,FALSE)</f>
        <v>1.8826405867970575</v>
      </c>
      <c r="K2625" s="59">
        <f t="shared" si="406"/>
        <v>4.0528125000000017</v>
      </c>
      <c r="L2625" s="70">
        <f t="shared" si="402"/>
        <v>1.8627630934899608</v>
      </c>
      <c r="M2625" s="71">
        <f t="shared" si="405"/>
        <v>3.7804728143209454</v>
      </c>
      <c r="N2625" s="59">
        <f t="shared" si="407"/>
        <v>2.1360937499999992</v>
      </c>
      <c r="O2625" s="43">
        <f t="shared" si="407"/>
        <v>2.7148201923076924</v>
      </c>
      <c r="P2625" s="69">
        <f t="shared" si="403"/>
        <v>2.4459824629502469</v>
      </c>
      <c r="Q2625" s="44">
        <f t="shared" si="404"/>
        <v>0.5529321510598928</v>
      </c>
      <c r="R2625" s="43">
        <f t="shared" si="408"/>
        <v>252</v>
      </c>
      <c r="S2625" s="45" t="e">
        <f>#REF!*M2625/100/365*365/$R2625</f>
        <v>#REF!</v>
      </c>
      <c r="T2625" s="45" t="e">
        <f>#REF!*P2625/100/365*365/$R2625</f>
        <v>#REF!</v>
      </c>
      <c r="U2625" s="45" t="e">
        <f>#REF!*F2625/100/365*365/$R2625</f>
        <v>#REF!</v>
      </c>
      <c r="V2625" s="45" t="e">
        <f>#REF!*K2625/100/365*365/$R2625</f>
        <v>#REF!</v>
      </c>
      <c r="W2625" s="45" t="e">
        <f>#REF!*O2625/100/365*365/$R2625</f>
        <v>#REF!</v>
      </c>
      <c r="X2625" s="61">
        <f t="shared" si="401"/>
        <v>2.7765625000000012</v>
      </c>
      <c r="Y2625" s="78">
        <f t="shared" si="401"/>
        <v>3.9572480769230771</v>
      </c>
      <c r="Z2625" s="60">
        <f t="shared" si="399"/>
        <v>3.6851585140837306</v>
      </c>
    </row>
    <row r="2626" spans="1:26" x14ac:dyDescent="0.35">
      <c r="A2626" s="42">
        <v>43704</v>
      </c>
      <c r="B2626" s="55">
        <f t="shared" si="394"/>
        <v>43612</v>
      </c>
      <c r="C2626" s="56">
        <f t="shared" si="395"/>
        <v>43703</v>
      </c>
      <c r="D2626" s="61">
        <v>0.86</v>
      </c>
      <c r="E2626" s="33">
        <v>1.0900000000000001</v>
      </c>
      <c r="F2626" s="43">
        <f t="shared" si="397"/>
        <v>1.1654687499999998</v>
      </c>
      <c r="G2626" s="60">
        <f t="shared" si="398"/>
        <v>1.4681249999999999</v>
      </c>
      <c r="H2626" s="68" t="str">
        <f t="shared" si="396"/>
        <v>Mar 2020</v>
      </c>
      <c r="I2626" s="70">
        <f t="shared" si="400"/>
        <v>2.15</v>
      </c>
      <c r="J2626" s="70">
        <f>VLOOKUP(H2626,CPI!C$187:L$448,10,FALSE)</f>
        <v>1.8826405867970575</v>
      </c>
      <c r="K2626" s="59">
        <f t="shared" si="406"/>
        <v>4.0528125000000017</v>
      </c>
      <c r="L2626" s="70">
        <f t="shared" si="402"/>
        <v>1.8627630934899608</v>
      </c>
      <c r="M2626" s="71">
        <f t="shared" si="405"/>
        <v>3.7804728143209454</v>
      </c>
      <c r="N2626" s="59">
        <f t="shared" si="407"/>
        <v>2.1360937499999992</v>
      </c>
      <c r="O2626" s="43">
        <f t="shared" si="407"/>
        <v>2.7148201923076924</v>
      </c>
      <c r="P2626" s="69">
        <f t="shared" si="403"/>
        <v>2.4459824629502469</v>
      </c>
      <c r="Q2626" s="44">
        <f t="shared" si="404"/>
        <v>0.5529321510598928</v>
      </c>
      <c r="R2626" s="43">
        <f t="shared" si="408"/>
        <v>252</v>
      </c>
      <c r="S2626" s="45" t="e">
        <f>#REF!*M2626/100/365*365/$R2626</f>
        <v>#REF!</v>
      </c>
      <c r="T2626" s="45" t="e">
        <f>#REF!*P2626/100/365*365/$R2626</f>
        <v>#REF!</v>
      </c>
      <c r="U2626" s="45" t="e">
        <f>#REF!*F2626/100/365*365/$R2626</f>
        <v>#REF!</v>
      </c>
      <c r="V2626" s="45" t="e">
        <f>#REF!*K2626/100/365*365/$R2626</f>
        <v>#REF!</v>
      </c>
      <c r="W2626" s="45" t="e">
        <f>#REF!*O2626/100/365*365/$R2626</f>
        <v>#REF!</v>
      </c>
      <c r="X2626" s="61">
        <f t="shared" si="401"/>
        <v>2.7765625000000012</v>
      </c>
      <c r="Y2626" s="78">
        <f t="shared" si="401"/>
        <v>3.9572480769230771</v>
      </c>
      <c r="Z2626" s="60">
        <f t="shared" si="399"/>
        <v>3.6851585140837306</v>
      </c>
    </row>
    <row r="2627" spans="1:26" x14ac:dyDescent="0.35">
      <c r="A2627" s="42">
        <v>43705</v>
      </c>
      <c r="B2627" s="55">
        <f t="shared" si="394"/>
        <v>43613</v>
      </c>
      <c r="C2627" s="56">
        <f t="shared" si="395"/>
        <v>43704</v>
      </c>
      <c r="D2627" s="61">
        <v>0.85</v>
      </c>
      <c r="E2627" s="33">
        <v>1.08</v>
      </c>
      <c r="F2627" s="43">
        <f t="shared" si="397"/>
        <v>1.1565624999999997</v>
      </c>
      <c r="G2627" s="60">
        <f t="shared" si="398"/>
        <v>1.4578125</v>
      </c>
      <c r="H2627" s="68" t="str">
        <f t="shared" si="396"/>
        <v>Mar 2020</v>
      </c>
      <c r="I2627" s="70">
        <f t="shared" si="400"/>
        <v>2.15</v>
      </c>
      <c r="J2627" s="70">
        <f>VLOOKUP(H2627,CPI!C$187:L$448,10,FALSE)</f>
        <v>1.8826405867970575</v>
      </c>
      <c r="K2627" s="59">
        <f t="shared" si="406"/>
        <v>4.0528125000000017</v>
      </c>
      <c r="L2627" s="70">
        <f t="shared" si="402"/>
        <v>1.8627630934899608</v>
      </c>
      <c r="M2627" s="71">
        <f t="shared" si="405"/>
        <v>3.7804728143209454</v>
      </c>
      <c r="N2627" s="59">
        <f t="shared" si="407"/>
        <v>2.1360937499999992</v>
      </c>
      <c r="O2627" s="43">
        <f t="shared" si="407"/>
        <v>2.7148201923076924</v>
      </c>
      <c r="P2627" s="69">
        <f t="shared" si="403"/>
        <v>2.4459824629502469</v>
      </c>
      <c r="Q2627" s="44">
        <f t="shared" si="404"/>
        <v>0.5529321510598928</v>
      </c>
      <c r="R2627" s="43">
        <f t="shared" si="408"/>
        <v>252</v>
      </c>
      <c r="S2627" s="45" t="e">
        <f>#REF!*M2627/100/365*365/$R2627</f>
        <v>#REF!</v>
      </c>
      <c r="T2627" s="45" t="e">
        <f>#REF!*P2627/100/365*365/$R2627</f>
        <v>#REF!</v>
      </c>
      <c r="U2627" s="45" t="e">
        <f>#REF!*F2627/100/365*365/$R2627</f>
        <v>#REF!</v>
      </c>
      <c r="V2627" s="45" t="e">
        <f>#REF!*K2627/100/365*365/$R2627</f>
        <v>#REF!</v>
      </c>
      <c r="W2627" s="45" t="e">
        <f>#REF!*O2627/100/365*365/$R2627</f>
        <v>#REF!</v>
      </c>
      <c r="X2627" s="61">
        <f t="shared" si="401"/>
        <v>2.7765625000000012</v>
      </c>
      <c r="Y2627" s="78">
        <f t="shared" si="401"/>
        <v>3.9572480769230771</v>
      </c>
      <c r="Z2627" s="60">
        <f t="shared" si="399"/>
        <v>3.6851585140837306</v>
      </c>
    </row>
    <row r="2628" spans="1:26" x14ac:dyDescent="0.35">
      <c r="A2628" s="42">
        <v>43706</v>
      </c>
      <c r="B2628" s="55">
        <f t="shared" si="394"/>
        <v>43614</v>
      </c>
      <c r="C2628" s="56">
        <f t="shared" si="395"/>
        <v>43705</v>
      </c>
      <c r="D2628" s="61">
        <v>0.83</v>
      </c>
      <c r="E2628" s="33">
        <v>1.06</v>
      </c>
      <c r="F2628" s="43">
        <f t="shared" si="397"/>
        <v>1.1481249999999998</v>
      </c>
      <c r="G2628" s="60">
        <f t="shared" si="398"/>
        <v>1.4481249999999999</v>
      </c>
      <c r="H2628" s="68" t="str">
        <f t="shared" si="396"/>
        <v>Mar 2020</v>
      </c>
      <c r="I2628" s="70">
        <f t="shared" si="400"/>
        <v>2.15</v>
      </c>
      <c r="J2628" s="70">
        <f>VLOOKUP(H2628,CPI!C$187:L$448,10,FALSE)</f>
        <v>1.8826405867970575</v>
      </c>
      <c r="K2628" s="59">
        <f t="shared" si="406"/>
        <v>4.0528125000000017</v>
      </c>
      <c r="L2628" s="70">
        <f t="shared" si="402"/>
        <v>1.8627630934899608</v>
      </c>
      <c r="M2628" s="71">
        <f t="shared" si="405"/>
        <v>3.7804728143209454</v>
      </c>
      <c r="N2628" s="59">
        <f t="shared" si="407"/>
        <v>2.1360937499999992</v>
      </c>
      <c r="O2628" s="43">
        <f t="shared" si="407"/>
        <v>2.7148201923076924</v>
      </c>
      <c r="P2628" s="69">
        <f t="shared" si="403"/>
        <v>2.4459824629502469</v>
      </c>
      <c r="Q2628" s="44">
        <f t="shared" si="404"/>
        <v>0.5529321510598928</v>
      </c>
      <c r="R2628" s="43">
        <f t="shared" si="408"/>
        <v>252</v>
      </c>
      <c r="S2628" s="45" t="e">
        <f>#REF!*M2628/100/365*365/$R2628</f>
        <v>#REF!</v>
      </c>
      <c r="T2628" s="45" t="e">
        <f>#REF!*P2628/100/365*365/$R2628</f>
        <v>#REF!</v>
      </c>
      <c r="U2628" s="45" t="e">
        <f>#REF!*F2628/100/365*365/$R2628</f>
        <v>#REF!</v>
      </c>
      <c r="V2628" s="45" t="e">
        <f>#REF!*K2628/100/365*365/$R2628</f>
        <v>#REF!</v>
      </c>
      <c r="W2628" s="45" t="e">
        <f>#REF!*O2628/100/365*365/$R2628</f>
        <v>#REF!</v>
      </c>
      <c r="X2628" s="61">
        <f t="shared" si="401"/>
        <v>2.7765625000000012</v>
      </c>
      <c r="Y2628" s="78">
        <f t="shared" si="401"/>
        <v>3.9572480769230771</v>
      </c>
      <c r="Z2628" s="60">
        <f t="shared" si="399"/>
        <v>3.6851585140837306</v>
      </c>
    </row>
    <row r="2629" spans="1:26" x14ac:dyDescent="0.35">
      <c r="A2629" s="42">
        <v>43707</v>
      </c>
      <c r="B2629" s="55">
        <f t="shared" si="394"/>
        <v>43615</v>
      </c>
      <c r="C2629" s="56">
        <f t="shared" si="395"/>
        <v>43706</v>
      </c>
      <c r="D2629" s="61">
        <v>0.84</v>
      </c>
      <c r="E2629" s="33">
        <v>1.07</v>
      </c>
      <c r="F2629" s="43">
        <f t="shared" si="397"/>
        <v>1.1387499999999999</v>
      </c>
      <c r="G2629" s="60">
        <f t="shared" si="398"/>
        <v>1.4370312499999998</v>
      </c>
      <c r="H2629" s="68" t="str">
        <f t="shared" si="396"/>
        <v>Mar 2020</v>
      </c>
      <c r="I2629" s="70">
        <f t="shared" si="400"/>
        <v>2.15</v>
      </c>
      <c r="J2629" s="70">
        <f>VLOOKUP(H2629,CPI!C$187:L$448,10,FALSE)</f>
        <v>1.8826405867970575</v>
      </c>
      <c r="K2629" s="59">
        <f t="shared" si="406"/>
        <v>4.0528125000000017</v>
      </c>
      <c r="L2629" s="70">
        <f t="shared" si="402"/>
        <v>1.8627630934899608</v>
      </c>
      <c r="M2629" s="71">
        <f t="shared" si="405"/>
        <v>3.7804728143209454</v>
      </c>
      <c r="N2629" s="59">
        <f t="shared" si="407"/>
        <v>2.1360937499999992</v>
      </c>
      <c r="O2629" s="43">
        <f t="shared" si="407"/>
        <v>2.7148201923076924</v>
      </c>
      <c r="P2629" s="69">
        <f t="shared" si="403"/>
        <v>2.4459824629502469</v>
      </c>
      <c r="Q2629" s="44">
        <f t="shared" si="404"/>
        <v>0.5529321510598928</v>
      </c>
      <c r="R2629" s="43">
        <f t="shared" si="408"/>
        <v>252</v>
      </c>
      <c r="S2629" s="45" t="e">
        <f>#REF!*M2629/100/365*365/$R2629</f>
        <v>#REF!</v>
      </c>
      <c r="T2629" s="45" t="e">
        <f>#REF!*P2629/100/365*365/$R2629</f>
        <v>#REF!</v>
      </c>
      <c r="U2629" s="45" t="e">
        <f>#REF!*F2629/100/365*365/$R2629</f>
        <v>#REF!</v>
      </c>
      <c r="V2629" s="45" t="e">
        <f>#REF!*K2629/100/365*365/$R2629</f>
        <v>#REF!</v>
      </c>
      <c r="W2629" s="45" t="e">
        <f>#REF!*O2629/100/365*365/$R2629</f>
        <v>#REF!</v>
      </c>
      <c r="X2629" s="61">
        <f t="shared" si="401"/>
        <v>2.7765625000000012</v>
      </c>
      <c r="Y2629" s="78">
        <f t="shared" si="401"/>
        <v>3.9572480769230771</v>
      </c>
      <c r="Z2629" s="60">
        <f t="shared" si="399"/>
        <v>3.6851585140837306</v>
      </c>
    </row>
    <row r="2630" spans="1:26" x14ac:dyDescent="0.35">
      <c r="A2630" s="42">
        <v>43710</v>
      </c>
      <c r="B2630" s="55">
        <f t="shared" si="394"/>
        <v>43618</v>
      </c>
      <c r="C2630" s="56">
        <f t="shared" si="395"/>
        <v>43709</v>
      </c>
      <c r="D2630" s="61">
        <v>0.83</v>
      </c>
      <c r="E2630" s="33">
        <v>1.04</v>
      </c>
      <c r="F2630" s="43">
        <f t="shared" si="397"/>
        <v>1.1303124999999998</v>
      </c>
      <c r="G2630" s="60">
        <f t="shared" si="398"/>
        <v>1.4270312499999998</v>
      </c>
      <c r="H2630" s="68" t="str">
        <f t="shared" si="396"/>
        <v>Mar 2020</v>
      </c>
      <c r="I2630" s="70">
        <f t="shared" si="400"/>
        <v>2.15</v>
      </c>
      <c r="J2630" s="70">
        <f>VLOOKUP(H2630,CPI!C$187:L$448,10,FALSE)</f>
        <v>1.8826405867970575</v>
      </c>
      <c r="K2630" s="59">
        <f t="shared" si="406"/>
        <v>4.0528125000000017</v>
      </c>
      <c r="L2630" s="70">
        <f t="shared" si="402"/>
        <v>1.8627630934899608</v>
      </c>
      <c r="M2630" s="71">
        <f t="shared" si="405"/>
        <v>3.7804728143209454</v>
      </c>
      <c r="N2630" s="59">
        <f t="shared" si="407"/>
        <v>2.1360937499999992</v>
      </c>
      <c r="O2630" s="43">
        <f t="shared" si="407"/>
        <v>2.7148201923076924</v>
      </c>
      <c r="P2630" s="69">
        <f t="shared" si="403"/>
        <v>2.4459824629502469</v>
      </c>
      <c r="Q2630" s="44">
        <f t="shared" si="404"/>
        <v>0.5529321510598928</v>
      </c>
      <c r="R2630" s="43">
        <f t="shared" si="408"/>
        <v>252</v>
      </c>
      <c r="S2630" s="45" t="e">
        <f>#REF!*M2630/100/365*365/$R2630</f>
        <v>#REF!</v>
      </c>
      <c r="T2630" s="45" t="e">
        <f>#REF!*P2630/100/365*365/$R2630</f>
        <v>#REF!</v>
      </c>
      <c r="U2630" s="45" t="e">
        <f>#REF!*F2630/100/365*365/$R2630</f>
        <v>#REF!</v>
      </c>
      <c r="V2630" s="45" t="e">
        <f>#REF!*K2630/100/365*365/$R2630</f>
        <v>#REF!</v>
      </c>
      <c r="W2630" s="45" t="e">
        <f>#REF!*O2630/100/365*365/$R2630</f>
        <v>#REF!</v>
      </c>
      <c r="X2630" s="61">
        <f t="shared" si="401"/>
        <v>2.7765625000000012</v>
      </c>
      <c r="Y2630" s="78">
        <f t="shared" si="401"/>
        <v>3.9572480769230771</v>
      </c>
      <c r="Z2630" s="60">
        <f t="shared" si="399"/>
        <v>3.6851585140837306</v>
      </c>
    </row>
    <row r="2631" spans="1:26" x14ac:dyDescent="0.35">
      <c r="A2631" s="42">
        <v>43711</v>
      </c>
      <c r="B2631" s="55">
        <f t="shared" ref="B2631:B2694" si="409">EDATE(A2631,-3)</f>
        <v>43619</v>
      </c>
      <c r="C2631" s="56">
        <f t="shared" ref="C2631:C2694" si="410">A2631-1</f>
        <v>43710</v>
      </c>
      <c r="D2631" s="61">
        <v>0.82</v>
      </c>
      <c r="E2631" s="33">
        <v>1.04</v>
      </c>
      <c r="F2631" s="43">
        <f t="shared" si="397"/>
        <v>1.1256923076923075</v>
      </c>
      <c r="G2631" s="60">
        <f t="shared" si="398"/>
        <v>1.4210769230769229</v>
      </c>
      <c r="H2631" s="68" t="str">
        <f t="shared" ref="H2631:H2694" si="411">"Mar "&amp;IF(MONTH(A2631)&gt;=4,YEAR(A2631)+1,YEAR(A2631))</f>
        <v>Mar 2020</v>
      </c>
      <c r="I2631" s="70">
        <f t="shared" si="400"/>
        <v>2.15</v>
      </c>
      <c r="J2631" s="70">
        <f>VLOOKUP(H2631,CPI!C$187:L$448,10,FALSE)</f>
        <v>1.8826405867970575</v>
      </c>
      <c r="K2631" s="59">
        <f t="shared" si="406"/>
        <v>4.0528125000000017</v>
      </c>
      <c r="L2631" s="70">
        <f t="shared" si="402"/>
        <v>1.8627630934899608</v>
      </c>
      <c r="M2631" s="71">
        <f t="shared" si="405"/>
        <v>3.7804728143209454</v>
      </c>
      <c r="N2631" s="59">
        <f t="shared" si="407"/>
        <v>2.1360937499999992</v>
      </c>
      <c r="O2631" s="43">
        <f t="shared" si="407"/>
        <v>2.7148201923076924</v>
      </c>
      <c r="P2631" s="69">
        <f t="shared" si="403"/>
        <v>2.4459824629502469</v>
      </c>
      <c r="Q2631" s="44">
        <f t="shared" si="404"/>
        <v>0.5529321510598928</v>
      </c>
      <c r="R2631" s="43">
        <f t="shared" si="408"/>
        <v>252</v>
      </c>
      <c r="S2631" s="45" t="e">
        <f>#REF!*M2631/100/365*365/$R2631</f>
        <v>#REF!</v>
      </c>
      <c r="T2631" s="45" t="e">
        <f>#REF!*P2631/100/365*365/$R2631</f>
        <v>#REF!</v>
      </c>
      <c r="U2631" s="45" t="e">
        <f>#REF!*F2631/100/365*365/$R2631</f>
        <v>#REF!</v>
      </c>
      <c r="V2631" s="45" t="e">
        <f>#REF!*K2631/100/365*365/$R2631</f>
        <v>#REF!</v>
      </c>
      <c r="W2631" s="45" t="e">
        <f>#REF!*O2631/100/365*365/$R2631</f>
        <v>#REF!</v>
      </c>
      <c r="X2631" s="61">
        <f t="shared" si="401"/>
        <v>2.7765625000000012</v>
      </c>
      <c r="Y2631" s="78">
        <f t="shared" si="401"/>
        <v>3.9572480769230771</v>
      </c>
      <c r="Z2631" s="60">
        <f t="shared" si="399"/>
        <v>3.6851585140837306</v>
      </c>
    </row>
    <row r="2632" spans="1:26" x14ac:dyDescent="0.35">
      <c r="A2632" s="42">
        <v>43712</v>
      </c>
      <c r="B2632" s="55">
        <f t="shared" si="409"/>
        <v>43620</v>
      </c>
      <c r="C2632" s="56">
        <f t="shared" si="410"/>
        <v>43711</v>
      </c>
      <c r="D2632" s="61">
        <v>0.81</v>
      </c>
      <c r="E2632" s="33">
        <v>1.03</v>
      </c>
      <c r="F2632" s="43">
        <f t="shared" ref="F2632:F2695" si="412">AVERAGEIFS(D:D,A:A,"&gt;"&amp;B2632,A:A,"&lt;="&amp;C2632)</f>
        <v>1.117230769230769</v>
      </c>
      <c r="G2632" s="60">
        <f t="shared" ref="G2632:G2695" si="413">AVERAGEIFS(E:E,A:A,"&gt;"&amp;B2632,A:A,"&lt;="&amp;C2632)</f>
        <v>1.4110769230769231</v>
      </c>
      <c r="H2632" s="68" t="str">
        <f t="shared" si="411"/>
        <v>Mar 2020</v>
      </c>
      <c r="I2632" s="70">
        <f t="shared" si="400"/>
        <v>2.15</v>
      </c>
      <c r="J2632" s="70">
        <f>VLOOKUP(H2632,CPI!C$187:L$448,10,FALSE)</f>
        <v>1.8826405867970575</v>
      </c>
      <c r="K2632" s="59">
        <f t="shared" si="406"/>
        <v>4.0528125000000017</v>
      </c>
      <c r="L2632" s="70">
        <f t="shared" si="402"/>
        <v>1.8627630934899608</v>
      </c>
      <c r="M2632" s="71">
        <f t="shared" si="405"/>
        <v>3.7804728143209454</v>
      </c>
      <c r="N2632" s="59">
        <f t="shared" si="407"/>
        <v>2.1360937499999992</v>
      </c>
      <c r="O2632" s="43">
        <f t="shared" si="407"/>
        <v>2.7148201923076924</v>
      </c>
      <c r="P2632" s="69">
        <f t="shared" si="403"/>
        <v>2.4459824629502469</v>
      </c>
      <c r="Q2632" s="44">
        <f t="shared" si="404"/>
        <v>0.5529321510598928</v>
      </c>
      <c r="R2632" s="43">
        <f t="shared" si="408"/>
        <v>252</v>
      </c>
      <c r="S2632" s="45" t="e">
        <f>#REF!*M2632/100/365*365/$R2632</f>
        <v>#REF!</v>
      </c>
      <c r="T2632" s="45" t="e">
        <f>#REF!*P2632/100/365*365/$R2632</f>
        <v>#REF!</v>
      </c>
      <c r="U2632" s="45" t="e">
        <f>#REF!*F2632/100/365*365/$R2632</f>
        <v>#REF!</v>
      </c>
      <c r="V2632" s="45" t="e">
        <f>#REF!*K2632/100/365*365/$R2632</f>
        <v>#REF!</v>
      </c>
      <c r="W2632" s="45" t="e">
        <f>#REF!*O2632/100/365*365/$R2632</f>
        <v>#REF!</v>
      </c>
      <c r="X2632" s="61">
        <f t="shared" si="401"/>
        <v>2.7765625000000012</v>
      </c>
      <c r="Y2632" s="78">
        <f t="shared" si="401"/>
        <v>3.9572480769230771</v>
      </c>
      <c r="Z2632" s="60">
        <f t="shared" si="399"/>
        <v>3.6851585140837306</v>
      </c>
    </row>
    <row r="2633" spans="1:26" x14ac:dyDescent="0.35">
      <c r="A2633" s="42">
        <v>43713</v>
      </c>
      <c r="B2633" s="55">
        <f t="shared" si="409"/>
        <v>43621</v>
      </c>
      <c r="C2633" s="56">
        <f t="shared" si="410"/>
        <v>43712</v>
      </c>
      <c r="D2633" s="61">
        <v>0.84</v>
      </c>
      <c r="E2633" s="33">
        <v>1.06</v>
      </c>
      <c r="F2633" s="43">
        <f t="shared" si="412"/>
        <v>1.1087692307692307</v>
      </c>
      <c r="G2633" s="60">
        <f t="shared" si="413"/>
        <v>1.4009230769230767</v>
      </c>
      <c r="H2633" s="68" t="str">
        <f t="shared" si="411"/>
        <v>Mar 2020</v>
      </c>
      <c r="I2633" s="70">
        <f t="shared" si="400"/>
        <v>2.15</v>
      </c>
      <c r="J2633" s="70">
        <f>VLOOKUP(H2633,CPI!C$187:L$448,10,FALSE)</f>
        <v>1.8826405867970575</v>
      </c>
      <c r="K2633" s="59">
        <f t="shared" si="406"/>
        <v>4.0528125000000017</v>
      </c>
      <c r="L2633" s="70">
        <f t="shared" si="402"/>
        <v>1.8627630934899608</v>
      </c>
      <c r="M2633" s="71">
        <f t="shared" si="405"/>
        <v>3.7804728143209454</v>
      </c>
      <c r="N2633" s="59">
        <f t="shared" si="407"/>
        <v>2.1360937499999992</v>
      </c>
      <c r="O2633" s="43">
        <f t="shared" si="407"/>
        <v>2.7148201923076924</v>
      </c>
      <c r="P2633" s="69">
        <f t="shared" si="403"/>
        <v>2.4459824629502469</v>
      </c>
      <c r="Q2633" s="44">
        <f t="shared" si="404"/>
        <v>0.5529321510598928</v>
      </c>
      <c r="R2633" s="43">
        <f t="shared" si="408"/>
        <v>252</v>
      </c>
      <c r="S2633" s="45" t="e">
        <f>#REF!*M2633/100/365*365/$R2633</f>
        <v>#REF!</v>
      </c>
      <c r="T2633" s="45" t="e">
        <f>#REF!*P2633/100/365*365/$R2633</f>
        <v>#REF!</v>
      </c>
      <c r="U2633" s="45" t="e">
        <f>#REF!*F2633/100/365*365/$R2633</f>
        <v>#REF!</v>
      </c>
      <c r="V2633" s="45" t="e">
        <f>#REF!*K2633/100/365*365/$R2633</f>
        <v>#REF!</v>
      </c>
      <c r="W2633" s="45" t="e">
        <f>#REF!*O2633/100/365*365/$R2633</f>
        <v>#REF!</v>
      </c>
      <c r="X2633" s="61">
        <f t="shared" si="401"/>
        <v>2.7765625000000012</v>
      </c>
      <c r="Y2633" s="78">
        <f t="shared" si="401"/>
        <v>3.9572480769230771</v>
      </c>
      <c r="Z2633" s="60">
        <f t="shared" si="399"/>
        <v>3.6851585140837306</v>
      </c>
    </row>
    <row r="2634" spans="1:26" x14ac:dyDescent="0.35">
      <c r="A2634" s="42">
        <v>43714</v>
      </c>
      <c r="B2634" s="55">
        <f t="shared" si="409"/>
        <v>43622</v>
      </c>
      <c r="C2634" s="56">
        <f t="shared" si="410"/>
        <v>43713</v>
      </c>
      <c r="D2634" s="61">
        <v>0.9</v>
      </c>
      <c r="E2634" s="33">
        <v>1.1499999999999999</v>
      </c>
      <c r="F2634" s="43">
        <f t="shared" si="412"/>
        <v>1.1010769230769233</v>
      </c>
      <c r="G2634" s="60">
        <f t="shared" si="413"/>
        <v>1.3913846153846154</v>
      </c>
      <c r="H2634" s="68" t="str">
        <f t="shared" si="411"/>
        <v>Mar 2020</v>
      </c>
      <c r="I2634" s="70">
        <f t="shared" si="400"/>
        <v>2.15</v>
      </c>
      <c r="J2634" s="70">
        <f>VLOOKUP(H2634,CPI!C$187:L$448,10,FALSE)</f>
        <v>1.8826405867970575</v>
      </c>
      <c r="K2634" s="59">
        <f t="shared" si="406"/>
        <v>4.0528125000000017</v>
      </c>
      <c r="L2634" s="70">
        <f t="shared" si="402"/>
        <v>1.8627630934899608</v>
      </c>
      <c r="M2634" s="71">
        <f t="shared" si="405"/>
        <v>3.7804728143209454</v>
      </c>
      <c r="N2634" s="59">
        <f t="shared" si="407"/>
        <v>2.1360937499999992</v>
      </c>
      <c r="O2634" s="43">
        <f t="shared" si="407"/>
        <v>2.7148201923076924</v>
      </c>
      <c r="P2634" s="69">
        <f t="shared" si="403"/>
        <v>2.4459824629502469</v>
      </c>
      <c r="Q2634" s="44">
        <f t="shared" si="404"/>
        <v>0.5529321510598928</v>
      </c>
      <c r="R2634" s="43">
        <f t="shared" si="408"/>
        <v>252</v>
      </c>
      <c r="S2634" s="45" t="e">
        <f>#REF!*M2634/100/365*365/$R2634</f>
        <v>#REF!</v>
      </c>
      <c r="T2634" s="45" t="e">
        <f>#REF!*P2634/100/365*365/$R2634</f>
        <v>#REF!</v>
      </c>
      <c r="U2634" s="45" t="e">
        <f>#REF!*F2634/100/365*365/$R2634</f>
        <v>#REF!</v>
      </c>
      <c r="V2634" s="45" t="e">
        <f>#REF!*K2634/100/365*365/$R2634</f>
        <v>#REF!</v>
      </c>
      <c r="W2634" s="45" t="e">
        <f>#REF!*O2634/100/365*365/$R2634</f>
        <v>#REF!</v>
      </c>
      <c r="X2634" s="61">
        <f t="shared" si="401"/>
        <v>2.7765625000000012</v>
      </c>
      <c r="Y2634" s="78">
        <f t="shared" si="401"/>
        <v>3.9572480769230771</v>
      </c>
      <c r="Z2634" s="60">
        <f t="shared" si="399"/>
        <v>3.6851585140837306</v>
      </c>
    </row>
    <row r="2635" spans="1:26" x14ac:dyDescent="0.35">
      <c r="A2635" s="42">
        <v>43717</v>
      </c>
      <c r="B2635" s="55">
        <f t="shared" si="409"/>
        <v>43625</v>
      </c>
      <c r="C2635" s="56">
        <f t="shared" si="410"/>
        <v>43716</v>
      </c>
      <c r="D2635" s="61">
        <v>0.89</v>
      </c>
      <c r="E2635" s="33">
        <v>1.1299999999999999</v>
      </c>
      <c r="F2635" s="43">
        <f t="shared" si="412"/>
        <v>1.0940000000000005</v>
      </c>
      <c r="G2635" s="60">
        <f t="shared" si="413"/>
        <v>1.3829230769230769</v>
      </c>
      <c r="H2635" s="68" t="str">
        <f t="shared" si="411"/>
        <v>Mar 2020</v>
      </c>
      <c r="I2635" s="70">
        <f t="shared" si="400"/>
        <v>2.15</v>
      </c>
      <c r="J2635" s="70">
        <f>VLOOKUP(H2635,CPI!C$187:L$448,10,FALSE)</f>
        <v>1.8826405867970575</v>
      </c>
      <c r="K2635" s="59">
        <f t="shared" si="406"/>
        <v>4.0528125000000017</v>
      </c>
      <c r="L2635" s="70">
        <f t="shared" si="402"/>
        <v>1.8627630934899608</v>
      </c>
      <c r="M2635" s="71">
        <f t="shared" si="405"/>
        <v>3.7804728143209454</v>
      </c>
      <c r="N2635" s="59">
        <f t="shared" si="407"/>
        <v>2.1360937499999992</v>
      </c>
      <c r="O2635" s="43">
        <f t="shared" si="407"/>
        <v>2.7148201923076924</v>
      </c>
      <c r="P2635" s="69">
        <f t="shared" si="403"/>
        <v>2.4459824629502469</v>
      </c>
      <c r="Q2635" s="44">
        <f t="shared" si="404"/>
        <v>0.5529321510598928</v>
      </c>
      <c r="R2635" s="43">
        <f t="shared" si="408"/>
        <v>252</v>
      </c>
      <c r="S2635" s="45" t="e">
        <f>#REF!*M2635/100/365*365/$R2635</f>
        <v>#REF!</v>
      </c>
      <c r="T2635" s="45" t="e">
        <f>#REF!*P2635/100/365*365/$R2635</f>
        <v>#REF!</v>
      </c>
      <c r="U2635" s="45" t="e">
        <f>#REF!*F2635/100/365*365/$R2635</f>
        <v>#REF!</v>
      </c>
      <c r="V2635" s="45" t="e">
        <f>#REF!*K2635/100/365*365/$R2635</f>
        <v>#REF!</v>
      </c>
      <c r="W2635" s="45" t="e">
        <f>#REF!*O2635/100/365*365/$R2635</f>
        <v>#REF!</v>
      </c>
      <c r="X2635" s="61">
        <f t="shared" si="401"/>
        <v>2.7765625000000012</v>
      </c>
      <c r="Y2635" s="78">
        <f t="shared" si="401"/>
        <v>3.9572480769230771</v>
      </c>
      <c r="Z2635" s="60">
        <f t="shared" si="399"/>
        <v>3.6851585140837306</v>
      </c>
    </row>
    <row r="2636" spans="1:26" x14ac:dyDescent="0.35">
      <c r="A2636" s="42">
        <v>43718</v>
      </c>
      <c r="B2636" s="55">
        <f t="shared" si="409"/>
        <v>43626</v>
      </c>
      <c r="C2636" s="56">
        <f t="shared" si="410"/>
        <v>43717</v>
      </c>
      <c r="D2636" s="61">
        <v>0.94</v>
      </c>
      <c r="E2636" s="33">
        <v>1.19</v>
      </c>
      <c r="F2636" s="43">
        <f t="shared" si="412"/>
        <v>1.0864615384615388</v>
      </c>
      <c r="G2636" s="60">
        <f t="shared" si="413"/>
        <v>1.3735384615384614</v>
      </c>
      <c r="H2636" s="68" t="str">
        <f t="shared" si="411"/>
        <v>Mar 2020</v>
      </c>
      <c r="I2636" s="70">
        <f t="shared" si="400"/>
        <v>2.15</v>
      </c>
      <c r="J2636" s="70">
        <f>VLOOKUP(H2636,CPI!C$187:L$448,10,FALSE)</f>
        <v>1.8826405867970575</v>
      </c>
      <c r="K2636" s="59">
        <f t="shared" si="406"/>
        <v>4.0528125000000017</v>
      </c>
      <c r="L2636" s="70">
        <f t="shared" si="402"/>
        <v>1.8627630934899608</v>
      </c>
      <c r="M2636" s="71">
        <f t="shared" si="405"/>
        <v>3.7804728143209454</v>
      </c>
      <c r="N2636" s="59">
        <f t="shared" si="407"/>
        <v>2.1360937499999992</v>
      </c>
      <c r="O2636" s="43">
        <f t="shared" si="407"/>
        <v>2.7148201923076924</v>
      </c>
      <c r="P2636" s="69">
        <f t="shared" si="403"/>
        <v>2.4459824629502469</v>
      </c>
      <c r="Q2636" s="44">
        <f t="shared" si="404"/>
        <v>0.5529321510598928</v>
      </c>
      <c r="R2636" s="43">
        <f t="shared" si="408"/>
        <v>252</v>
      </c>
      <c r="S2636" s="45" t="e">
        <f>#REF!*M2636/100/365*365/$R2636</f>
        <v>#REF!</v>
      </c>
      <c r="T2636" s="45" t="e">
        <f>#REF!*P2636/100/365*365/$R2636</f>
        <v>#REF!</v>
      </c>
      <c r="U2636" s="45" t="e">
        <f>#REF!*F2636/100/365*365/$R2636</f>
        <v>#REF!</v>
      </c>
      <c r="V2636" s="45" t="e">
        <f>#REF!*K2636/100/365*365/$R2636</f>
        <v>#REF!</v>
      </c>
      <c r="W2636" s="45" t="e">
        <f>#REF!*O2636/100/365*365/$R2636</f>
        <v>#REF!</v>
      </c>
      <c r="X2636" s="61">
        <f t="shared" si="401"/>
        <v>2.7765625000000012</v>
      </c>
      <c r="Y2636" s="78">
        <f t="shared" si="401"/>
        <v>3.9572480769230771</v>
      </c>
      <c r="Z2636" s="60">
        <f t="shared" si="399"/>
        <v>3.6851585140837306</v>
      </c>
    </row>
    <row r="2637" spans="1:26" x14ac:dyDescent="0.35">
      <c r="A2637" s="42">
        <v>43719</v>
      </c>
      <c r="B2637" s="55">
        <f t="shared" si="409"/>
        <v>43627</v>
      </c>
      <c r="C2637" s="56">
        <f t="shared" si="410"/>
        <v>43718</v>
      </c>
      <c r="D2637" s="61">
        <v>0.99</v>
      </c>
      <c r="E2637" s="33">
        <v>1.25</v>
      </c>
      <c r="F2637" s="43">
        <f t="shared" si="412"/>
        <v>1.0796923076923077</v>
      </c>
      <c r="G2637" s="60">
        <f t="shared" si="413"/>
        <v>1.3652307692307692</v>
      </c>
      <c r="H2637" s="68" t="str">
        <f t="shared" si="411"/>
        <v>Mar 2020</v>
      </c>
      <c r="I2637" s="70">
        <f t="shared" si="400"/>
        <v>2.15</v>
      </c>
      <c r="J2637" s="70">
        <f>VLOOKUP(H2637,CPI!C$187:L$448,10,FALSE)</f>
        <v>1.8826405867970575</v>
      </c>
      <c r="K2637" s="59">
        <f t="shared" si="406"/>
        <v>4.0528125000000017</v>
      </c>
      <c r="L2637" s="70">
        <f t="shared" si="402"/>
        <v>1.8627630934899608</v>
      </c>
      <c r="M2637" s="71">
        <f t="shared" si="405"/>
        <v>3.7804728143209454</v>
      </c>
      <c r="N2637" s="59">
        <f t="shared" si="407"/>
        <v>2.1360937499999992</v>
      </c>
      <c r="O2637" s="43">
        <f t="shared" si="407"/>
        <v>2.7148201923076924</v>
      </c>
      <c r="P2637" s="69">
        <f t="shared" si="403"/>
        <v>2.4459824629502469</v>
      </c>
      <c r="Q2637" s="44">
        <f t="shared" si="404"/>
        <v>0.5529321510598928</v>
      </c>
      <c r="R2637" s="43">
        <f t="shared" si="408"/>
        <v>252</v>
      </c>
      <c r="S2637" s="45" t="e">
        <f>#REF!*M2637/100/365*365/$R2637</f>
        <v>#REF!</v>
      </c>
      <c r="T2637" s="45" t="e">
        <f>#REF!*P2637/100/365*365/$R2637</f>
        <v>#REF!</v>
      </c>
      <c r="U2637" s="45" t="e">
        <f>#REF!*F2637/100/365*365/$R2637</f>
        <v>#REF!</v>
      </c>
      <c r="V2637" s="45" t="e">
        <f>#REF!*K2637/100/365*365/$R2637</f>
        <v>#REF!</v>
      </c>
      <c r="W2637" s="45" t="e">
        <f>#REF!*O2637/100/365*365/$R2637</f>
        <v>#REF!</v>
      </c>
      <c r="X2637" s="61">
        <f t="shared" si="401"/>
        <v>2.7765625000000012</v>
      </c>
      <c r="Y2637" s="78">
        <f t="shared" si="401"/>
        <v>3.9572480769230771</v>
      </c>
      <c r="Z2637" s="60">
        <f t="shared" si="399"/>
        <v>3.6851585140837306</v>
      </c>
    </row>
    <row r="2638" spans="1:26" x14ac:dyDescent="0.35">
      <c r="A2638" s="42">
        <v>43720</v>
      </c>
      <c r="B2638" s="55">
        <f t="shared" si="409"/>
        <v>43628</v>
      </c>
      <c r="C2638" s="56">
        <f t="shared" si="410"/>
        <v>43719</v>
      </c>
      <c r="D2638" s="61">
        <v>1.03</v>
      </c>
      <c r="E2638" s="33">
        <v>1.29</v>
      </c>
      <c r="F2638" s="43">
        <f t="shared" si="412"/>
        <v>1.0738461538461541</v>
      </c>
      <c r="G2638" s="60">
        <f t="shared" si="413"/>
        <v>1.358153846153846</v>
      </c>
      <c r="H2638" s="68" t="str">
        <f t="shared" si="411"/>
        <v>Mar 2020</v>
      </c>
      <c r="I2638" s="70">
        <f t="shared" si="400"/>
        <v>2.15</v>
      </c>
      <c r="J2638" s="70">
        <f>VLOOKUP(H2638,CPI!C$187:L$448,10,FALSE)</f>
        <v>1.8826405867970575</v>
      </c>
      <c r="K2638" s="59">
        <f t="shared" si="406"/>
        <v>4.0528125000000017</v>
      </c>
      <c r="L2638" s="70">
        <f t="shared" si="402"/>
        <v>1.8627630934899608</v>
      </c>
      <c r="M2638" s="71">
        <f t="shared" si="405"/>
        <v>3.7804728143209454</v>
      </c>
      <c r="N2638" s="59">
        <f t="shared" si="407"/>
        <v>2.1360937499999992</v>
      </c>
      <c r="O2638" s="43">
        <f t="shared" si="407"/>
        <v>2.7148201923076924</v>
      </c>
      <c r="P2638" s="69">
        <f t="shared" si="403"/>
        <v>2.4459824629502469</v>
      </c>
      <c r="Q2638" s="44">
        <f t="shared" si="404"/>
        <v>0.5529321510598928</v>
      </c>
      <c r="R2638" s="43">
        <f t="shared" si="408"/>
        <v>252</v>
      </c>
      <c r="S2638" s="45" t="e">
        <f>#REF!*M2638/100/365*365/$R2638</f>
        <v>#REF!</v>
      </c>
      <c r="T2638" s="45" t="e">
        <f>#REF!*P2638/100/365*365/$R2638</f>
        <v>#REF!</v>
      </c>
      <c r="U2638" s="45" t="e">
        <f>#REF!*F2638/100/365*365/$R2638</f>
        <v>#REF!</v>
      </c>
      <c r="V2638" s="45" t="e">
        <f>#REF!*K2638/100/365*365/$R2638</f>
        <v>#REF!</v>
      </c>
      <c r="W2638" s="45" t="e">
        <f>#REF!*O2638/100/365*365/$R2638</f>
        <v>#REF!</v>
      </c>
      <c r="X2638" s="61">
        <f t="shared" si="401"/>
        <v>2.7765625000000012</v>
      </c>
      <c r="Y2638" s="78">
        <f t="shared" si="401"/>
        <v>3.9572480769230771</v>
      </c>
      <c r="Z2638" s="60">
        <f t="shared" si="399"/>
        <v>3.6851585140837306</v>
      </c>
    </row>
    <row r="2639" spans="1:26" x14ac:dyDescent="0.35">
      <c r="A2639" s="42">
        <v>43721</v>
      </c>
      <c r="B2639" s="55">
        <f t="shared" si="409"/>
        <v>43629</v>
      </c>
      <c r="C2639" s="56">
        <f t="shared" si="410"/>
        <v>43720</v>
      </c>
      <c r="D2639" s="61">
        <v>1.02</v>
      </c>
      <c r="E2639" s="33">
        <v>1.32</v>
      </c>
      <c r="F2639" s="43">
        <f t="shared" si="412"/>
        <v>1.0690769230769233</v>
      </c>
      <c r="G2639" s="60">
        <f t="shared" si="413"/>
        <v>1.3521538461538463</v>
      </c>
      <c r="H2639" s="68" t="str">
        <f t="shared" si="411"/>
        <v>Mar 2020</v>
      </c>
      <c r="I2639" s="70">
        <f t="shared" si="400"/>
        <v>2.15</v>
      </c>
      <c r="J2639" s="70">
        <f>VLOOKUP(H2639,CPI!C$187:L$448,10,FALSE)</f>
        <v>1.8826405867970575</v>
      </c>
      <c r="K2639" s="59">
        <f t="shared" si="406"/>
        <v>4.0528125000000017</v>
      </c>
      <c r="L2639" s="70">
        <f t="shared" si="402"/>
        <v>1.8627630934899608</v>
      </c>
      <c r="M2639" s="71">
        <f t="shared" si="405"/>
        <v>3.7804728143209454</v>
      </c>
      <c r="N2639" s="59">
        <f t="shared" si="407"/>
        <v>2.1360937499999992</v>
      </c>
      <c r="O2639" s="43">
        <f t="shared" si="407"/>
        <v>2.7148201923076924</v>
      </c>
      <c r="P2639" s="69">
        <f t="shared" si="403"/>
        <v>2.4459824629502469</v>
      </c>
      <c r="Q2639" s="44">
        <f t="shared" si="404"/>
        <v>0.5529321510598928</v>
      </c>
      <c r="R2639" s="43">
        <f t="shared" si="408"/>
        <v>252</v>
      </c>
      <c r="S2639" s="45" t="e">
        <f>#REF!*M2639/100/365*365/$R2639</f>
        <v>#REF!</v>
      </c>
      <c r="T2639" s="45" t="e">
        <f>#REF!*P2639/100/365*365/$R2639</f>
        <v>#REF!</v>
      </c>
      <c r="U2639" s="45" t="e">
        <f>#REF!*F2639/100/365*365/$R2639</f>
        <v>#REF!</v>
      </c>
      <c r="V2639" s="45" t="e">
        <f>#REF!*K2639/100/365*365/$R2639</f>
        <v>#REF!</v>
      </c>
      <c r="W2639" s="45" t="e">
        <f>#REF!*O2639/100/365*365/$R2639</f>
        <v>#REF!</v>
      </c>
      <c r="X2639" s="61">
        <f t="shared" si="401"/>
        <v>2.7765625000000012</v>
      </c>
      <c r="Y2639" s="78">
        <f t="shared" si="401"/>
        <v>3.9572480769230771</v>
      </c>
      <c r="Z2639" s="60">
        <f t="shared" si="399"/>
        <v>3.6851585140837306</v>
      </c>
    </row>
    <row r="2640" spans="1:26" x14ac:dyDescent="0.35">
      <c r="A2640" s="42">
        <v>43724</v>
      </c>
      <c r="B2640" s="55">
        <f t="shared" si="409"/>
        <v>43632</v>
      </c>
      <c r="C2640" s="56">
        <f t="shared" si="410"/>
        <v>43723</v>
      </c>
      <c r="D2640" s="61">
        <v>1.03</v>
      </c>
      <c r="E2640" s="33">
        <v>1.33</v>
      </c>
      <c r="F2640" s="43">
        <f t="shared" si="412"/>
        <v>1.0646153846153847</v>
      </c>
      <c r="G2640" s="60">
        <f t="shared" si="413"/>
        <v>1.3472307692307695</v>
      </c>
      <c r="H2640" s="68" t="str">
        <f t="shared" si="411"/>
        <v>Mar 2020</v>
      </c>
      <c r="I2640" s="70">
        <f t="shared" si="400"/>
        <v>2.15</v>
      </c>
      <c r="J2640" s="70">
        <f>VLOOKUP(H2640,CPI!C$187:L$448,10,FALSE)</f>
        <v>1.8826405867970575</v>
      </c>
      <c r="K2640" s="59">
        <f t="shared" si="406"/>
        <v>4.0528125000000017</v>
      </c>
      <c r="L2640" s="70">
        <f t="shared" si="402"/>
        <v>1.8627630934899608</v>
      </c>
      <c r="M2640" s="71">
        <f t="shared" si="405"/>
        <v>3.7804728143209454</v>
      </c>
      <c r="N2640" s="59">
        <f t="shared" si="407"/>
        <v>2.1360937499999992</v>
      </c>
      <c r="O2640" s="43">
        <f t="shared" si="407"/>
        <v>2.7148201923076924</v>
      </c>
      <c r="P2640" s="69">
        <f t="shared" si="403"/>
        <v>2.4459824629502469</v>
      </c>
      <c r="Q2640" s="44">
        <f t="shared" si="404"/>
        <v>0.5529321510598928</v>
      </c>
      <c r="R2640" s="43">
        <f t="shared" si="408"/>
        <v>252</v>
      </c>
      <c r="S2640" s="45" t="e">
        <f>#REF!*M2640/100/365*365/$R2640</f>
        <v>#REF!</v>
      </c>
      <c r="T2640" s="45" t="e">
        <f>#REF!*P2640/100/365*365/$R2640</f>
        <v>#REF!</v>
      </c>
      <c r="U2640" s="45" t="e">
        <f>#REF!*F2640/100/365*365/$R2640</f>
        <v>#REF!</v>
      </c>
      <c r="V2640" s="45" t="e">
        <f>#REF!*K2640/100/365*365/$R2640</f>
        <v>#REF!</v>
      </c>
      <c r="W2640" s="45" t="e">
        <f>#REF!*O2640/100/365*365/$R2640</f>
        <v>#REF!</v>
      </c>
      <c r="X2640" s="61">
        <f t="shared" si="401"/>
        <v>2.7765625000000012</v>
      </c>
      <c r="Y2640" s="78">
        <f t="shared" si="401"/>
        <v>3.9572480769230771</v>
      </c>
      <c r="Z2640" s="60">
        <f t="shared" si="399"/>
        <v>3.6851585140837306</v>
      </c>
    </row>
    <row r="2641" spans="1:26" x14ac:dyDescent="0.35">
      <c r="A2641" s="42">
        <v>43725</v>
      </c>
      <c r="B2641" s="55">
        <f t="shared" si="409"/>
        <v>43633</v>
      </c>
      <c r="C2641" s="56">
        <f t="shared" si="410"/>
        <v>43724</v>
      </c>
      <c r="D2641" s="61">
        <v>0.98</v>
      </c>
      <c r="E2641" s="33">
        <v>1.27</v>
      </c>
      <c r="F2641" s="43">
        <f t="shared" si="412"/>
        <v>1.0604615384615386</v>
      </c>
      <c r="G2641" s="60">
        <f t="shared" si="413"/>
        <v>1.3424615384615386</v>
      </c>
      <c r="H2641" s="68" t="str">
        <f t="shared" si="411"/>
        <v>Mar 2020</v>
      </c>
      <c r="I2641" s="70">
        <f t="shared" si="400"/>
        <v>2.15</v>
      </c>
      <c r="J2641" s="70">
        <f>VLOOKUP(H2641,CPI!C$187:L$448,10,FALSE)</f>
        <v>1.8826405867970575</v>
      </c>
      <c r="K2641" s="59">
        <f t="shared" si="406"/>
        <v>4.0528125000000017</v>
      </c>
      <c r="L2641" s="70">
        <f t="shared" si="402"/>
        <v>1.8627630934899608</v>
      </c>
      <c r="M2641" s="71">
        <f t="shared" si="405"/>
        <v>3.7804728143209454</v>
      </c>
      <c r="N2641" s="59">
        <f t="shared" si="407"/>
        <v>2.1360937499999992</v>
      </c>
      <c r="O2641" s="43">
        <f t="shared" si="407"/>
        <v>2.7148201923076924</v>
      </c>
      <c r="P2641" s="69">
        <f t="shared" si="403"/>
        <v>2.4459824629502469</v>
      </c>
      <c r="Q2641" s="44">
        <f t="shared" si="404"/>
        <v>0.5529321510598928</v>
      </c>
      <c r="R2641" s="43">
        <f t="shared" si="408"/>
        <v>252</v>
      </c>
      <c r="S2641" s="45" t="e">
        <f>#REF!*M2641/100/365*365/$R2641</f>
        <v>#REF!</v>
      </c>
      <c r="T2641" s="45" t="e">
        <f>#REF!*P2641/100/365*365/$R2641</f>
        <v>#REF!</v>
      </c>
      <c r="U2641" s="45" t="e">
        <f>#REF!*F2641/100/365*365/$R2641</f>
        <v>#REF!</v>
      </c>
      <c r="V2641" s="45" t="e">
        <f>#REF!*K2641/100/365*365/$R2641</f>
        <v>#REF!</v>
      </c>
      <c r="W2641" s="45" t="e">
        <f>#REF!*O2641/100/365*365/$R2641</f>
        <v>#REF!</v>
      </c>
      <c r="X2641" s="61">
        <f t="shared" si="401"/>
        <v>2.7765625000000012</v>
      </c>
      <c r="Y2641" s="78">
        <f t="shared" si="401"/>
        <v>3.9572480769230771</v>
      </c>
      <c r="Z2641" s="60">
        <f t="shared" si="399"/>
        <v>3.6851585140837306</v>
      </c>
    </row>
    <row r="2642" spans="1:26" x14ac:dyDescent="0.35">
      <c r="A2642" s="42">
        <v>43726</v>
      </c>
      <c r="B2642" s="55">
        <f t="shared" si="409"/>
        <v>43634</v>
      </c>
      <c r="C2642" s="56">
        <f t="shared" si="410"/>
        <v>43725</v>
      </c>
      <c r="D2642" s="61">
        <v>0.96</v>
      </c>
      <c r="E2642" s="33">
        <v>1.24</v>
      </c>
      <c r="F2642" s="43">
        <f t="shared" si="412"/>
        <v>1.0556923076923079</v>
      </c>
      <c r="G2642" s="60">
        <f t="shared" si="413"/>
        <v>1.3369230769230771</v>
      </c>
      <c r="H2642" s="68" t="str">
        <f t="shared" si="411"/>
        <v>Mar 2020</v>
      </c>
      <c r="I2642" s="70">
        <f t="shared" si="400"/>
        <v>2.15</v>
      </c>
      <c r="J2642" s="70">
        <f>VLOOKUP(H2642,CPI!C$187:L$448,10,FALSE)</f>
        <v>1.8826405867970575</v>
      </c>
      <c r="K2642" s="59">
        <f t="shared" si="406"/>
        <v>4.0528125000000017</v>
      </c>
      <c r="L2642" s="70">
        <f t="shared" si="402"/>
        <v>1.8627630934899608</v>
      </c>
      <c r="M2642" s="71">
        <f t="shared" si="405"/>
        <v>3.7804728143209454</v>
      </c>
      <c r="N2642" s="59">
        <f t="shared" si="407"/>
        <v>2.1360937499999992</v>
      </c>
      <c r="O2642" s="43">
        <f t="shared" si="407"/>
        <v>2.7148201923076924</v>
      </c>
      <c r="P2642" s="69">
        <f t="shared" si="403"/>
        <v>2.4459824629502469</v>
      </c>
      <c r="Q2642" s="44">
        <f t="shared" si="404"/>
        <v>0.5529321510598928</v>
      </c>
      <c r="R2642" s="43">
        <f t="shared" si="408"/>
        <v>252</v>
      </c>
      <c r="S2642" s="45" t="e">
        <f>#REF!*M2642/100/365*365/$R2642</f>
        <v>#REF!</v>
      </c>
      <c r="T2642" s="45" t="e">
        <f>#REF!*P2642/100/365*365/$R2642</f>
        <v>#REF!</v>
      </c>
      <c r="U2642" s="45" t="e">
        <f>#REF!*F2642/100/365*365/$R2642</f>
        <v>#REF!</v>
      </c>
      <c r="V2642" s="45" t="e">
        <f>#REF!*K2642/100/365*365/$R2642</f>
        <v>#REF!</v>
      </c>
      <c r="W2642" s="45" t="e">
        <f>#REF!*O2642/100/365*365/$R2642</f>
        <v>#REF!</v>
      </c>
      <c r="X2642" s="61">
        <f t="shared" si="401"/>
        <v>2.7765625000000012</v>
      </c>
      <c r="Y2642" s="78">
        <f t="shared" si="401"/>
        <v>3.9572480769230771</v>
      </c>
      <c r="Z2642" s="60">
        <f t="shared" si="399"/>
        <v>3.6851585140837306</v>
      </c>
    </row>
    <row r="2643" spans="1:26" x14ac:dyDescent="0.35">
      <c r="A2643" s="42">
        <v>43727</v>
      </c>
      <c r="B2643" s="55">
        <f t="shared" si="409"/>
        <v>43635</v>
      </c>
      <c r="C2643" s="56">
        <f t="shared" si="410"/>
        <v>43726</v>
      </c>
      <c r="D2643" s="61">
        <v>0.93</v>
      </c>
      <c r="E2643" s="33">
        <v>1.18</v>
      </c>
      <c r="F2643" s="43">
        <f t="shared" si="412"/>
        <v>1.0509230769230771</v>
      </c>
      <c r="G2643" s="60">
        <f t="shared" si="413"/>
        <v>1.3315384615384616</v>
      </c>
      <c r="H2643" s="68" t="str">
        <f t="shared" si="411"/>
        <v>Mar 2020</v>
      </c>
      <c r="I2643" s="70">
        <f t="shared" si="400"/>
        <v>2.15</v>
      </c>
      <c r="J2643" s="70">
        <f>VLOOKUP(H2643,CPI!C$187:L$448,10,FALSE)</f>
        <v>1.8826405867970575</v>
      </c>
      <c r="K2643" s="59">
        <f t="shared" si="406"/>
        <v>4.0528125000000017</v>
      </c>
      <c r="L2643" s="70">
        <f t="shared" si="402"/>
        <v>1.8627630934899608</v>
      </c>
      <c r="M2643" s="71">
        <f t="shared" si="405"/>
        <v>3.7804728143209454</v>
      </c>
      <c r="N2643" s="59">
        <f t="shared" si="407"/>
        <v>2.1360937499999992</v>
      </c>
      <c r="O2643" s="43">
        <f t="shared" si="407"/>
        <v>2.7148201923076924</v>
      </c>
      <c r="P2643" s="69">
        <f t="shared" si="403"/>
        <v>2.4459824629502469</v>
      </c>
      <c r="Q2643" s="44">
        <f t="shared" si="404"/>
        <v>0.5529321510598928</v>
      </c>
      <c r="R2643" s="43">
        <f t="shared" si="408"/>
        <v>252</v>
      </c>
      <c r="S2643" s="45" t="e">
        <f>#REF!*M2643/100/365*365/$R2643</f>
        <v>#REF!</v>
      </c>
      <c r="T2643" s="45" t="e">
        <f>#REF!*P2643/100/365*365/$R2643</f>
        <v>#REF!</v>
      </c>
      <c r="U2643" s="45" t="e">
        <f>#REF!*F2643/100/365*365/$R2643</f>
        <v>#REF!</v>
      </c>
      <c r="V2643" s="45" t="e">
        <f>#REF!*K2643/100/365*365/$R2643</f>
        <v>#REF!</v>
      </c>
      <c r="W2643" s="45" t="e">
        <f>#REF!*O2643/100/365*365/$R2643</f>
        <v>#REF!</v>
      </c>
      <c r="X2643" s="61">
        <f t="shared" si="401"/>
        <v>2.7765625000000012</v>
      </c>
      <c r="Y2643" s="78">
        <f t="shared" si="401"/>
        <v>3.9572480769230771</v>
      </c>
      <c r="Z2643" s="60">
        <f t="shared" si="399"/>
        <v>3.6851585140837306</v>
      </c>
    </row>
    <row r="2644" spans="1:26" x14ac:dyDescent="0.35">
      <c r="A2644" s="42">
        <v>43728</v>
      </c>
      <c r="B2644" s="55">
        <f t="shared" si="409"/>
        <v>43636</v>
      </c>
      <c r="C2644" s="56">
        <f t="shared" si="410"/>
        <v>43727</v>
      </c>
      <c r="D2644" s="61">
        <v>0.91</v>
      </c>
      <c r="E2644" s="33">
        <v>1.1499999999999999</v>
      </c>
      <c r="F2644" s="43">
        <f t="shared" si="412"/>
        <v>1.0469230769230775</v>
      </c>
      <c r="G2644" s="60">
        <f t="shared" si="413"/>
        <v>1.3264615384615386</v>
      </c>
      <c r="H2644" s="68" t="str">
        <f t="shared" si="411"/>
        <v>Mar 2020</v>
      </c>
      <c r="I2644" s="70">
        <f t="shared" si="400"/>
        <v>2.15</v>
      </c>
      <c r="J2644" s="70">
        <f>VLOOKUP(H2644,CPI!C$187:L$448,10,FALSE)</f>
        <v>1.8826405867970575</v>
      </c>
      <c r="K2644" s="59">
        <f t="shared" si="406"/>
        <v>4.0528125000000017</v>
      </c>
      <c r="L2644" s="70">
        <f t="shared" si="402"/>
        <v>1.8627630934899608</v>
      </c>
      <c r="M2644" s="71">
        <f t="shared" si="405"/>
        <v>3.7804728143209454</v>
      </c>
      <c r="N2644" s="59">
        <f t="shared" si="407"/>
        <v>2.1360937499999992</v>
      </c>
      <c r="O2644" s="43">
        <f t="shared" si="407"/>
        <v>2.7148201923076924</v>
      </c>
      <c r="P2644" s="69">
        <f t="shared" si="403"/>
        <v>2.4459824629502469</v>
      </c>
      <c r="Q2644" s="44">
        <f t="shared" si="404"/>
        <v>0.5529321510598928</v>
      </c>
      <c r="R2644" s="43">
        <f t="shared" si="408"/>
        <v>252</v>
      </c>
      <c r="S2644" s="45" t="e">
        <f>#REF!*M2644/100/365*365/$R2644</f>
        <v>#REF!</v>
      </c>
      <c r="T2644" s="45" t="e">
        <f>#REF!*P2644/100/365*365/$R2644</f>
        <v>#REF!</v>
      </c>
      <c r="U2644" s="45" t="e">
        <f>#REF!*F2644/100/365*365/$R2644</f>
        <v>#REF!</v>
      </c>
      <c r="V2644" s="45" t="e">
        <f>#REF!*K2644/100/365*365/$R2644</f>
        <v>#REF!</v>
      </c>
      <c r="W2644" s="45" t="e">
        <f>#REF!*O2644/100/365*365/$R2644</f>
        <v>#REF!</v>
      </c>
      <c r="X2644" s="61">
        <f t="shared" si="401"/>
        <v>2.7765625000000012</v>
      </c>
      <c r="Y2644" s="78">
        <f t="shared" si="401"/>
        <v>3.9572480769230771</v>
      </c>
      <c r="Z2644" s="60">
        <f t="shared" si="399"/>
        <v>3.6851585140837306</v>
      </c>
    </row>
    <row r="2645" spans="1:26" x14ac:dyDescent="0.35">
      <c r="A2645" s="42">
        <v>43731</v>
      </c>
      <c r="B2645" s="55">
        <f t="shared" si="409"/>
        <v>43639</v>
      </c>
      <c r="C2645" s="56">
        <f t="shared" si="410"/>
        <v>43730</v>
      </c>
      <c r="D2645" s="61">
        <v>0.89</v>
      </c>
      <c r="E2645" s="33">
        <v>1.1299999999999999</v>
      </c>
      <c r="F2645" s="43">
        <f t="shared" si="412"/>
        <v>1.042461538461539</v>
      </c>
      <c r="G2645" s="60">
        <f t="shared" si="413"/>
        <v>1.3209230769230771</v>
      </c>
      <c r="H2645" s="68" t="str">
        <f t="shared" si="411"/>
        <v>Mar 2020</v>
      </c>
      <c r="I2645" s="70">
        <f t="shared" si="400"/>
        <v>2.15</v>
      </c>
      <c r="J2645" s="70">
        <f>VLOOKUP(H2645,CPI!C$187:L$448,10,FALSE)</f>
        <v>1.8826405867970575</v>
      </c>
      <c r="K2645" s="59">
        <f t="shared" si="406"/>
        <v>4.0528125000000017</v>
      </c>
      <c r="L2645" s="70">
        <f t="shared" si="402"/>
        <v>1.8627630934899608</v>
      </c>
      <c r="M2645" s="71">
        <f t="shared" si="405"/>
        <v>3.7804728143209454</v>
      </c>
      <c r="N2645" s="59">
        <f t="shared" si="407"/>
        <v>2.1360937499999992</v>
      </c>
      <c r="O2645" s="43">
        <f t="shared" si="407"/>
        <v>2.7148201923076924</v>
      </c>
      <c r="P2645" s="69">
        <f t="shared" si="403"/>
        <v>2.4459824629502469</v>
      </c>
      <c r="Q2645" s="44">
        <f t="shared" si="404"/>
        <v>0.5529321510598928</v>
      </c>
      <c r="R2645" s="43">
        <f t="shared" si="408"/>
        <v>252</v>
      </c>
      <c r="S2645" s="45" t="e">
        <f>#REF!*M2645/100/365*365/$R2645</f>
        <v>#REF!</v>
      </c>
      <c r="T2645" s="45" t="e">
        <f>#REF!*P2645/100/365*365/$R2645</f>
        <v>#REF!</v>
      </c>
      <c r="U2645" s="45" t="e">
        <f>#REF!*F2645/100/365*365/$R2645</f>
        <v>#REF!</v>
      </c>
      <c r="V2645" s="45" t="e">
        <f>#REF!*K2645/100/365*365/$R2645</f>
        <v>#REF!</v>
      </c>
      <c r="W2645" s="45" t="e">
        <f>#REF!*O2645/100/365*365/$R2645</f>
        <v>#REF!</v>
      </c>
      <c r="X2645" s="61">
        <f t="shared" si="401"/>
        <v>2.7765625000000012</v>
      </c>
      <c r="Y2645" s="78">
        <f t="shared" si="401"/>
        <v>3.9572480769230771</v>
      </c>
      <c r="Z2645" s="60">
        <f t="shared" si="399"/>
        <v>3.6851585140837306</v>
      </c>
    </row>
    <row r="2646" spans="1:26" x14ac:dyDescent="0.35">
      <c r="A2646" s="42">
        <v>43732</v>
      </c>
      <c r="B2646" s="55">
        <f t="shared" si="409"/>
        <v>43640</v>
      </c>
      <c r="C2646" s="56">
        <f t="shared" si="410"/>
        <v>43731</v>
      </c>
      <c r="D2646" s="61">
        <v>0.89</v>
      </c>
      <c r="E2646" s="33">
        <v>1.1299999999999999</v>
      </c>
      <c r="F2646" s="43">
        <f t="shared" si="412"/>
        <v>1.037384615384616</v>
      </c>
      <c r="G2646" s="60">
        <f t="shared" si="413"/>
        <v>1.3147692307692311</v>
      </c>
      <c r="H2646" s="68" t="str">
        <f t="shared" si="411"/>
        <v>Mar 2020</v>
      </c>
      <c r="I2646" s="70">
        <f t="shared" si="400"/>
        <v>2.15</v>
      </c>
      <c r="J2646" s="70">
        <f>VLOOKUP(H2646,CPI!C$187:L$448,10,FALSE)</f>
        <v>1.8826405867970575</v>
      </c>
      <c r="K2646" s="59">
        <f t="shared" si="406"/>
        <v>4.0528125000000017</v>
      </c>
      <c r="L2646" s="70">
        <f t="shared" si="402"/>
        <v>1.8627630934899608</v>
      </c>
      <c r="M2646" s="71">
        <f t="shared" si="405"/>
        <v>3.7804728143209454</v>
      </c>
      <c r="N2646" s="59">
        <f t="shared" si="407"/>
        <v>2.1360937499999992</v>
      </c>
      <c r="O2646" s="43">
        <f t="shared" si="407"/>
        <v>2.7148201923076924</v>
      </c>
      <c r="P2646" s="69">
        <f t="shared" si="403"/>
        <v>2.4459824629502469</v>
      </c>
      <c r="Q2646" s="44">
        <f t="shared" si="404"/>
        <v>0.5529321510598928</v>
      </c>
      <c r="R2646" s="43">
        <f t="shared" si="408"/>
        <v>252</v>
      </c>
      <c r="S2646" s="45" t="e">
        <f>#REF!*M2646/100/365*365/$R2646</f>
        <v>#REF!</v>
      </c>
      <c r="T2646" s="45" t="e">
        <f>#REF!*P2646/100/365*365/$R2646</f>
        <v>#REF!</v>
      </c>
      <c r="U2646" s="45" t="e">
        <f>#REF!*F2646/100/365*365/$R2646</f>
        <v>#REF!</v>
      </c>
      <c r="V2646" s="45" t="e">
        <f>#REF!*K2646/100/365*365/$R2646</f>
        <v>#REF!</v>
      </c>
      <c r="W2646" s="45" t="e">
        <f>#REF!*O2646/100/365*365/$R2646</f>
        <v>#REF!</v>
      </c>
      <c r="X2646" s="61">
        <f t="shared" si="401"/>
        <v>2.7765625000000012</v>
      </c>
      <c r="Y2646" s="78">
        <f t="shared" si="401"/>
        <v>3.9572480769230771</v>
      </c>
      <c r="Z2646" s="60">
        <f t="shared" si="399"/>
        <v>3.6851585140837306</v>
      </c>
    </row>
    <row r="2647" spans="1:26" x14ac:dyDescent="0.35">
      <c r="A2647" s="42">
        <v>43733</v>
      </c>
      <c r="B2647" s="55">
        <f t="shared" si="409"/>
        <v>43641</v>
      </c>
      <c r="C2647" s="56">
        <f t="shared" si="410"/>
        <v>43732</v>
      </c>
      <c r="D2647" s="61">
        <v>0.89</v>
      </c>
      <c r="E2647" s="33">
        <v>1.1100000000000001</v>
      </c>
      <c r="F2647" s="43">
        <f t="shared" si="412"/>
        <v>1.032461538461539</v>
      </c>
      <c r="G2647" s="60">
        <f t="shared" si="413"/>
        <v>1.3086153846153847</v>
      </c>
      <c r="H2647" s="68" t="str">
        <f t="shared" si="411"/>
        <v>Mar 2020</v>
      </c>
      <c r="I2647" s="70">
        <f t="shared" si="400"/>
        <v>2.15</v>
      </c>
      <c r="J2647" s="70">
        <f>VLOOKUP(H2647,CPI!C$187:L$448,10,FALSE)</f>
        <v>1.8826405867970575</v>
      </c>
      <c r="K2647" s="59">
        <f t="shared" si="406"/>
        <v>4.0528125000000017</v>
      </c>
      <c r="L2647" s="70">
        <f t="shared" si="402"/>
        <v>1.8627630934899608</v>
      </c>
      <c r="M2647" s="71">
        <f t="shared" si="405"/>
        <v>3.7804728143209454</v>
      </c>
      <c r="N2647" s="59">
        <f t="shared" si="407"/>
        <v>2.1360937499999992</v>
      </c>
      <c r="O2647" s="43">
        <f t="shared" si="407"/>
        <v>2.7148201923076924</v>
      </c>
      <c r="P2647" s="69">
        <f t="shared" si="403"/>
        <v>2.4459824629502469</v>
      </c>
      <c r="Q2647" s="44">
        <f t="shared" si="404"/>
        <v>0.5529321510598928</v>
      </c>
      <c r="R2647" s="43">
        <f t="shared" si="408"/>
        <v>252</v>
      </c>
      <c r="S2647" s="45" t="e">
        <f>#REF!*M2647/100/365*365/$R2647</f>
        <v>#REF!</v>
      </c>
      <c r="T2647" s="45" t="e">
        <f>#REF!*P2647/100/365*365/$R2647</f>
        <v>#REF!</v>
      </c>
      <c r="U2647" s="45" t="e">
        <f>#REF!*F2647/100/365*365/$R2647</f>
        <v>#REF!</v>
      </c>
      <c r="V2647" s="45" t="e">
        <f>#REF!*K2647/100/365*365/$R2647</f>
        <v>#REF!</v>
      </c>
      <c r="W2647" s="45" t="e">
        <f>#REF!*O2647/100/365*365/$R2647</f>
        <v>#REF!</v>
      </c>
      <c r="X2647" s="61">
        <f t="shared" si="401"/>
        <v>2.7765625000000012</v>
      </c>
      <c r="Y2647" s="78">
        <f t="shared" si="401"/>
        <v>3.9572480769230771</v>
      </c>
      <c r="Z2647" s="60">
        <f t="shared" si="399"/>
        <v>3.6851585140837306</v>
      </c>
    </row>
    <row r="2648" spans="1:26" x14ac:dyDescent="0.35">
      <c r="A2648" s="42">
        <v>43734</v>
      </c>
      <c r="B2648" s="55">
        <f t="shared" si="409"/>
        <v>43642</v>
      </c>
      <c r="C2648" s="56">
        <f t="shared" si="410"/>
        <v>43733</v>
      </c>
      <c r="D2648" s="61">
        <v>0.91</v>
      </c>
      <c r="E2648" s="33">
        <v>1.1200000000000001</v>
      </c>
      <c r="F2648" s="43">
        <f t="shared" si="412"/>
        <v>1.0272307692307696</v>
      </c>
      <c r="G2648" s="60">
        <f t="shared" si="413"/>
        <v>1.302</v>
      </c>
      <c r="H2648" s="68" t="str">
        <f t="shared" si="411"/>
        <v>Mar 2020</v>
      </c>
      <c r="I2648" s="70">
        <f t="shared" si="400"/>
        <v>2.15</v>
      </c>
      <c r="J2648" s="70">
        <f>VLOOKUP(H2648,CPI!C$187:L$448,10,FALSE)</f>
        <v>1.8826405867970575</v>
      </c>
      <c r="K2648" s="59">
        <f t="shared" si="406"/>
        <v>4.0528125000000017</v>
      </c>
      <c r="L2648" s="70">
        <f t="shared" si="402"/>
        <v>1.8627630934899608</v>
      </c>
      <c r="M2648" s="71">
        <f t="shared" si="405"/>
        <v>3.7804728143209454</v>
      </c>
      <c r="N2648" s="59">
        <f t="shared" si="407"/>
        <v>2.1360937499999992</v>
      </c>
      <c r="O2648" s="43">
        <f t="shared" si="407"/>
        <v>2.7148201923076924</v>
      </c>
      <c r="P2648" s="69">
        <f t="shared" si="403"/>
        <v>2.4459824629502469</v>
      </c>
      <c r="Q2648" s="44">
        <f t="shared" si="404"/>
        <v>0.5529321510598928</v>
      </c>
      <c r="R2648" s="43">
        <f t="shared" si="408"/>
        <v>252</v>
      </c>
      <c r="S2648" s="45" t="e">
        <f>#REF!*M2648/100/365*365/$R2648</f>
        <v>#REF!</v>
      </c>
      <c r="T2648" s="45" t="e">
        <f>#REF!*P2648/100/365*365/$R2648</f>
        <v>#REF!</v>
      </c>
      <c r="U2648" s="45" t="e">
        <f>#REF!*F2648/100/365*365/$R2648</f>
        <v>#REF!</v>
      </c>
      <c r="V2648" s="45" t="e">
        <f>#REF!*K2648/100/365*365/$R2648</f>
        <v>#REF!</v>
      </c>
      <c r="W2648" s="45" t="e">
        <f>#REF!*O2648/100/365*365/$R2648</f>
        <v>#REF!</v>
      </c>
      <c r="X2648" s="61">
        <f t="shared" si="401"/>
        <v>2.7765625000000012</v>
      </c>
      <c r="Y2648" s="78">
        <f t="shared" si="401"/>
        <v>3.9572480769230771</v>
      </c>
      <c r="Z2648" s="60">
        <f t="shared" si="399"/>
        <v>3.6851585140837306</v>
      </c>
    </row>
    <row r="2649" spans="1:26" x14ac:dyDescent="0.35">
      <c r="A2649" s="42">
        <v>43735</v>
      </c>
      <c r="B2649" s="55">
        <f t="shared" si="409"/>
        <v>43643</v>
      </c>
      <c r="C2649" s="56">
        <f t="shared" si="410"/>
        <v>43734</v>
      </c>
      <c r="D2649" s="61">
        <v>0.89</v>
      </c>
      <c r="E2649" s="33">
        <v>1.1000000000000001</v>
      </c>
      <c r="F2649" s="43">
        <f t="shared" si="412"/>
        <v>1.021538461538462</v>
      </c>
      <c r="G2649" s="60">
        <f t="shared" si="413"/>
        <v>1.2946153846153847</v>
      </c>
      <c r="H2649" s="68" t="str">
        <f t="shared" si="411"/>
        <v>Mar 2020</v>
      </c>
      <c r="I2649" s="70">
        <f t="shared" si="400"/>
        <v>2.15</v>
      </c>
      <c r="J2649" s="70">
        <f>VLOOKUP(H2649,CPI!C$187:L$448,10,FALSE)</f>
        <v>1.8826405867970575</v>
      </c>
      <c r="K2649" s="59">
        <f t="shared" si="406"/>
        <v>4.0528125000000017</v>
      </c>
      <c r="L2649" s="70">
        <f t="shared" si="402"/>
        <v>1.8627630934899608</v>
      </c>
      <c r="M2649" s="71">
        <f t="shared" si="405"/>
        <v>3.7804728143209454</v>
      </c>
      <c r="N2649" s="59">
        <f t="shared" si="407"/>
        <v>2.1360937499999992</v>
      </c>
      <c r="O2649" s="43">
        <f t="shared" si="407"/>
        <v>2.7148201923076924</v>
      </c>
      <c r="P2649" s="69">
        <f t="shared" si="403"/>
        <v>2.4459824629502469</v>
      </c>
      <c r="Q2649" s="44">
        <f t="shared" si="404"/>
        <v>0.5529321510598928</v>
      </c>
      <c r="R2649" s="43">
        <f t="shared" si="408"/>
        <v>252</v>
      </c>
      <c r="S2649" s="45" t="e">
        <f>#REF!*M2649/100/365*365/$R2649</f>
        <v>#REF!</v>
      </c>
      <c r="T2649" s="45" t="e">
        <f>#REF!*P2649/100/365*365/$R2649</f>
        <v>#REF!</v>
      </c>
      <c r="U2649" s="45" t="e">
        <f>#REF!*F2649/100/365*365/$R2649</f>
        <v>#REF!</v>
      </c>
      <c r="V2649" s="45" t="e">
        <f>#REF!*K2649/100/365*365/$R2649</f>
        <v>#REF!</v>
      </c>
      <c r="W2649" s="45" t="e">
        <f>#REF!*O2649/100/365*365/$R2649</f>
        <v>#REF!</v>
      </c>
      <c r="X2649" s="61">
        <f t="shared" si="401"/>
        <v>2.7765625000000012</v>
      </c>
      <c r="Y2649" s="78">
        <f t="shared" si="401"/>
        <v>3.9572480769230771</v>
      </c>
      <c r="Z2649" s="60">
        <f t="shared" si="399"/>
        <v>3.6851585140837306</v>
      </c>
    </row>
    <row r="2650" spans="1:26" x14ac:dyDescent="0.35">
      <c r="A2650" s="42">
        <v>43738</v>
      </c>
      <c r="B2650" s="55">
        <f t="shared" si="409"/>
        <v>43646</v>
      </c>
      <c r="C2650" s="56">
        <f t="shared" si="410"/>
        <v>43737</v>
      </c>
      <c r="D2650" s="61">
        <v>0.89</v>
      </c>
      <c r="E2650" s="33">
        <v>1.0900000000000001</v>
      </c>
      <c r="F2650" s="43">
        <f t="shared" si="412"/>
        <v>1.0160000000000002</v>
      </c>
      <c r="G2650" s="60">
        <f t="shared" si="413"/>
        <v>1.2873846153846153</v>
      </c>
      <c r="H2650" s="68" t="str">
        <f t="shared" si="411"/>
        <v>Mar 2020</v>
      </c>
      <c r="I2650" s="70">
        <f t="shared" si="400"/>
        <v>2.15</v>
      </c>
      <c r="J2650" s="70">
        <f>VLOOKUP(H2650,CPI!C$187:L$448,10,FALSE)</f>
        <v>1.8826405867970575</v>
      </c>
      <c r="K2650" s="59">
        <f t="shared" si="406"/>
        <v>4.0528125000000017</v>
      </c>
      <c r="L2650" s="70">
        <f t="shared" si="402"/>
        <v>1.8627630934899608</v>
      </c>
      <c r="M2650" s="71">
        <f t="shared" si="405"/>
        <v>3.7804728143209454</v>
      </c>
      <c r="N2650" s="59">
        <f t="shared" si="407"/>
        <v>2.1360937499999992</v>
      </c>
      <c r="O2650" s="43">
        <f t="shared" si="407"/>
        <v>2.7148201923076924</v>
      </c>
      <c r="P2650" s="69">
        <f t="shared" si="403"/>
        <v>2.4459824629502469</v>
      </c>
      <c r="Q2650" s="44">
        <f t="shared" si="404"/>
        <v>0.5529321510598928</v>
      </c>
      <c r="R2650" s="43">
        <f t="shared" si="408"/>
        <v>252</v>
      </c>
      <c r="S2650" s="45" t="e">
        <f>#REF!*M2650/100/365*365/$R2650</f>
        <v>#REF!</v>
      </c>
      <c r="T2650" s="45" t="e">
        <f>#REF!*P2650/100/365*365/$R2650</f>
        <v>#REF!</v>
      </c>
      <c r="U2650" s="45" t="e">
        <f>#REF!*F2650/100/365*365/$R2650</f>
        <v>#REF!</v>
      </c>
      <c r="V2650" s="45" t="e">
        <f>#REF!*K2650/100/365*365/$R2650</f>
        <v>#REF!</v>
      </c>
      <c r="W2650" s="45" t="e">
        <f>#REF!*O2650/100/365*365/$R2650</f>
        <v>#REF!</v>
      </c>
      <c r="X2650" s="61">
        <f t="shared" si="401"/>
        <v>2.7765625000000012</v>
      </c>
      <c r="Y2650" s="78">
        <f t="shared" si="401"/>
        <v>3.9572480769230771</v>
      </c>
      <c r="Z2650" s="60">
        <f t="shared" si="399"/>
        <v>3.6851585140837306</v>
      </c>
    </row>
    <row r="2651" spans="1:26" x14ac:dyDescent="0.35">
      <c r="A2651" s="42">
        <v>43739</v>
      </c>
      <c r="B2651" s="55">
        <f t="shared" si="409"/>
        <v>43647</v>
      </c>
      <c r="C2651" s="56">
        <f t="shared" si="410"/>
        <v>43738</v>
      </c>
      <c r="D2651" s="61">
        <v>0.89</v>
      </c>
      <c r="E2651" s="33">
        <v>1.1100000000000001</v>
      </c>
      <c r="F2651" s="43">
        <f t="shared" si="412"/>
        <v>1.0103076923076926</v>
      </c>
      <c r="G2651" s="60">
        <f t="shared" si="413"/>
        <v>1.2798461538461539</v>
      </c>
      <c r="H2651" s="68" t="str">
        <f t="shared" si="411"/>
        <v>Mar 2020</v>
      </c>
      <c r="I2651" s="70">
        <f t="shared" si="400"/>
        <v>2.15</v>
      </c>
      <c r="J2651" s="70">
        <f>VLOOKUP(H2651,CPI!C$187:L$448,10,FALSE)</f>
        <v>1.8826405867970575</v>
      </c>
      <c r="K2651" s="59">
        <f t="shared" si="406"/>
        <v>4.0528125000000017</v>
      </c>
      <c r="L2651" s="70">
        <f t="shared" si="402"/>
        <v>1.8627630934899608</v>
      </c>
      <c r="M2651" s="71">
        <f t="shared" si="405"/>
        <v>3.7804728143209454</v>
      </c>
      <c r="N2651" s="59">
        <f t="shared" si="407"/>
        <v>2.1360937499999992</v>
      </c>
      <c r="O2651" s="43">
        <f t="shared" si="407"/>
        <v>2.7148201923076924</v>
      </c>
      <c r="P2651" s="69">
        <f t="shared" si="403"/>
        <v>2.4459824629502469</v>
      </c>
      <c r="Q2651" s="44">
        <f t="shared" si="404"/>
        <v>0.5529321510598928</v>
      </c>
      <c r="R2651" s="43">
        <f t="shared" si="408"/>
        <v>252</v>
      </c>
      <c r="S2651" s="45" t="e">
        <f>#REF!*M2651/100/365*365/$R2651</f>
        <v>#REF!</v>
      </c>
      <c r="T2651" s="45" t="e">
        <f>#REF!*P2651/100/365*365/$R2651</f>
        <v>#REF!</v>
      </c>
      <c r="U2651" s="45" t="e">
        <f>#REF!*F2651/100/365*365/$R2651</f>
        <v>#REF!</v>
      </c>
      <c r="V2651" s="45" t="e">
        <f>#REF!*K2651/100/365*365/$R2651</f>
        <v>#REF!</v>
      </c>
      <c r="W2651" s="45" t="e">
        <f>#REF!*O2651/100/365*365/$R2651</f>
        <v>#REF!</v>
      </c>
      <c r="X2651" s="61">
        <f t="shared" si="401"/>
        <v>2.7765625000000012</v>
      </c>
      <c r="Y2651" s="78">
        <f t="shared" si="401"/>
        <v>3.9572480769230771</v>
      </c>
      <c r="Z2651" s="60">
        <f t="shared" si="399"/>
        <v>3.6851585140837306</v>
      </c>
    </row>
    <row r="2652" spans="1:26" x14ac:dyDescent="0.35">
      <c r="A2652" s="42">
        <v>43740</v>
      </c>
      <c r="B2652" s="55">
        <f t="shared" si="409"/>
        <v>43648</v>
      </c>
      <c r="C2652" s="56">
        <f t="shared" si="410"/>
        <v>43739</v>
      </c>
      <c r="D2652" s="61">
        <v>0.84</v>
      </c>
      <c r="E2652" s="33">
        <v>1.06</v>
      </c>
      <c r="F2652" s="43">
        <f t="shared" si="412"/>
        <v>1.0049230769230773</v>
      </c>
      <c r="G2652" s="60">
        <f t="shared" si="413"/>
        <v>1.272923076923077</v>
      </c>
      <c r="H2652" s="68" t="str">
        <f t="shared" si="411"/>
        <v>Mar 2020</v>
      </c>
      <c r="I2652" s="70">
        <f t="shared" si="400"/>
        <v>2.15</v>
      </c>
      <c r="J2652" s="70">
        <f>VLOOKUP(H2652,CPI!C$187:L$448,10,FALSE)</f>
        <v>1.8826405867970575</v>
      </c>
      <c r="K2652" s="59">
        <f t="shared" si="406"/>
        <v>4.0528125000000017</v>
      </c>
      <c r="L2652" s="70">
        <f t="shared" si="402"/>
        <v>1.8627630934899608</v>
      </c>
      <c r="M2652" s="71">
        <f t="shared" si="405"/>
        <v>3.7804728143209454</v>
      </c>
      <c r="N2652" s="59">
        <f t="shared" si="407"/>
        <v>2.1360937499999992</v>
      </c>
      <c r="O2652" s="43">
        <f t="shared" si="407"/>
        <v>2.7148201923076924</v>
      </c>
      <c r="P2652" s="69">
        <f t="shared" si="403"/>
        <v>2.4459824629502469</v>
      </c>
      <c r="Q2652" s="44">
        <f t="shared" si="404"/>
        <v>0.5529321510598928</v>
      </c>
      <c r="R2652" s="43">
        <f t="shared" si="408"/>
        <v>252</v>
      </c>
      <c r="S2652" s="45" t="e">
        <f>#REF!*M2652/100/365*365/$R2652</f>
        <v>#REF!</v>
      </c>
      <c r="T2652" s="45" t="e">
        <f>#REF!*P2652/100/365*365/$R2652</f>
        <v>#REF!</v>
      </c>
      <c r="U2652" s="45" t="e">
        <f>#REF!*F2652/100/365*365/$R2652</f>
        <v>#REF!</v>
      </c>
      <c r="V2652" s="45" t="e">
        <f>#REF!*K2652/100/365*365/$R2652</f>
        <v>#REF!</v>
      </c>
      <c r="W2652" s="45" t="e">
        <f>#REF!*O2652/100/365*365/$R2652</f>
        <v>#REF!</v>
      </c>
      <c r="X2652" s="61">
        <f t="shared" si="401"/>
        <v>2.7765625000000012</v>
      </c>
      <c r="Y2652" s="78">
        <f t="shared" si="401"/>
        <v>3.9572480769230771</v>
      </c>
      <c r="Z2652" s="60">
        <f t="shared" ref="Z2652:Z2715" si="414">((1+Y2652/100)/(1+I2652/100)*(1+J2652/100)-1)*100</f>
        <v>3.6851585140837306</v>
      </c>
    </row>
    <row r="2653" spans="1:26" x14ac:dyDescent="0.35">
      <c r="A2653" s="42">
        <v>43741</v>
      </c>
      <c r="B2653" s="55">
        <f t="shared" si="409"/>
        <v>43649</v>
      </c>
      <c r="C2653" s="56">
        <f t="shared" si="410"/>
        <v>43740</v>
      </c>
      <c r="D2653" s="61">
        <v>0.8</v>
      </c>
      <c r="E2653" s="33">
        <v>1.03</v>
      </c>
      <c r="F2653" s="43">
        <f t="shared" si="412"/>
        <v>0.99892307692307725</v>
      </c>
      <c r="G2653" s="60">
        <f t="shared" si="413"/>
        <v>1.2655384615384617</v>
      </c>
      <c r="H2653" s="68" t="str">
        <f t="shared" si="411"/>
        <v>Mar 2020</v>
      </c>
      <c r="I2653" s="70">
        <f t="shared" si="400"/>
        <v>2.15</v>
      </c>
      <c r="J2653" s="70">
        <f>VLOOKUP(H2653,CPI!C$187:L$448,10,FALSE)</f>
        <v>1.8826405867970575</v>
      </c>
      <c r="K2653" s="59">
        <f t="shared" si="406"/>
        <v>4.0528125000000017</v>
      </c>
      <c r="L2653" s="70">
        <f t="shared" si="402"/>
        <v>1.8627630934899608</v>
      </c>
      <c r="M2653" s="71">
        <f t="shared" si="405"/>
        <v>3.7804728143209454</v>
      </c>
      <c r="N2653" s="59">
        <f t="shared" si="407"/>
        <v>2.1360937499999992</v>
      </c>
      <c r="O2653" s="43">
        <f t="shared" si="407"/>
        <v>2.7148201923076924</v>
      </c>
      <c r="P2653" s="69">
        <f t="shared" si="403"/>
        <v>2.4459824629502469</v>
      </c>
      <c r="Q2653" s="44">
        <f t="shared" si="404"/>
        <v>0.5529321510598928</v>
      </c>
      <c r="R2653" s="43">
        <f t="shared" si="408"/>
        <v>252</v>
      </c>
      <c r="S2653" s="45" t="e">
        <f>#REF!*M2653/100/365*365/$R2653</f>
        <v>#REF!</v>
      </c>
      <c r="T2653" s="45" t="e">
        <f>#REF!*P2653/100/365*365/$R2653</f>
        <v>#REF!</v>
      </c>
      <c r="U2653" s="45" t="e">
        <f>#REF!*F2653/100/365*365/$R2653</f>
        <v>#REF!</v>
      </c>
      <c r="V2653" s="45" t="e">
        <f>#REF!*K2653/100/365*365/$R2653</f>
        <v>#REF!</v>
      </c>
      <c r="W2653" s="45" t="e">
        <f>#REF!*O2653/100/365*365/$R2653</f>
        <v>#REF!</v>
      </c>
      <c r="X2653" s="61">
        <f t="shared" si="401"/>
        <v>2.7765625000000012</v>
      </c>
      <c r="Y2653" s="78">
        <f t="shared" si="401"/>
        <v>3.9572480769230771</v>
      </c>
      <c r="Z2653" s="60">
        <f t="shared" si="414"/>
        <v>3.6851585140837306</v>
      </c>
    </row>
    <row r="2654" spans="1:26" x14ac:dyDescent="0.35">
      <c r="A2654" s="42">
        <v>43742</v>
      </c>
      <c r="B2654" s="55">
        <f t="shared" si="409"/>
        <v>43650</v>
      </c>
      <c r="C2654" s="56">
        <f t="shared" si="410"/>
        <v>43741</v>
      </c>
      <c r="D2654" s="61">
        <v>0.77</v>
      </c>
      <c r="E2654" s="33">
        <v>1</v>
      </c>
      <c r="F2654" s="43">
        <f t="shared" si="412"/>
        <v>0.99261538461538501</v>
      </c>
      <c r="G2654" s="60">
        <f t="shared" si="413"/>
        <v>1.258</v>
      </c>
      <c r="H2654" s="68" t="str">
        <f t="shared" si="411"/>
        <v>Mar 2020</v>
      </c>
      <c r="I2654" s="70">
        <f t="shared" ref="I2654:I2717" si="415">I2653</f>
        <v>2.15</v>
      </c>
      <c r="J2654" s="70">
        <f>VLOOKUP(H2654,CPI!C$187:L$448,10,FALSE)</f>
        <v>1.8826405867970575</v>
      </c>
      <c r="K2654" s="59">
        <f t="shared" si="406"/>
        <v>4.0528125000000017</v>
      </c>
      <c r="L2654" s="70">
        <f t="shared" si="402"/>
        <v>1.8627630934899608</v>
      </c>
      <c r="M2654" s="71">
        <f t="shared" si="405"/>
        <v>3.7804728143209454</v>
      </c>
      <c r="N2654" s="59">
        <f t="shared" si="407"/>
        <v>2.1360937499999992</v>
      </c>
      <c r="O2654" s="43">
        <f t="shared" si="407"/>
        <v>2.7148201923076924</v>
      </c>
      <c r="P2654" s="69">
        <f t="shared" si="403"/>
        <v>2.4459824629502469</v>
      </c>
      <c r="Q2654" s="44">
        <f t="shared" si="404"/>
        <v>0.5529321510598928</v>
      </c>
      <c r="R2654" s="43">
        <f t="shared" si="408"/>
        <v>252</v>
      </c>
      <c r="S2654" s="45" t="e">
        <f>#REF!*M2654/100/365*365/$R2654</f>
        <v>#REF!</v>
      </c>
      <c r="T2654" s="45" t="e">
        <f>#REF!*P2654/100/365*365/$R2654</f>
        <v>#REF!</v>
      </c>
      <c r="U2654" s="45" t="e">
        <f>#REF!*F2654/100/365*365/$R2654</f>
        <v>#REF!</v>
      </c>
      <c r="V2654" s="45" t="e">
        <f>#REF!*K2654/100/365*365/$R2654</f>
        <v>#REF!</v>
      </c>
      <c r="W2654" s="45" t="e">
        <f>#REF!*O2654/100/365*365/$R2654</f>
        <v>#REF!</v>
      </c>
      <c r="X2654" s="61">
        <f t="shared" ref="X2654:Y2717" si="416">X2653</f>
        <v>2.7765625000000012</v>
      </c>
      <c r="Y2654" s="78">
        <f t="shared" si="416"/>
        <v>3.9572480769230771</v>
      </c>
      <c r="Z2654" s="60">
        <f t="shared" si="414"/>
        <v>3.6851585140837306</v>
      </c>
    </row>
    <row r="2655" spans="1:26" x14ac:dyDescent="0.35">
      <c r="A2655" s="42">
        <v>43745</v>
      </c>
      <c r="B2655" s="55">
        <f t="shared" si="409"/>
        <v>43653</v>
      </c>
      <c r="C2655" s="56">
        <f t="shared" si="410"/>
        <v>43744</v>
      </c>
      <c r="D2655" s="61">
        <v>0.76</v>
      </c>
      <c r="E2655" s="33">
        <v>0.99</v>
      </c>
      <c r="F2655" s="43">
        <f t="shared" si="412"/>
        <v>0.98584615384615426</v>
      </c>
      <c r="G2655" s="60">
        <f t="shared" si="413"/>
        <v>1.25</v>
      </c>
      <c r="H2655" s="68" t="str">
        <f t="shared" si="411"/>
        <v>Mar 2020</v>
      </c>
      <c r="I2655" s="70">
        <f t="shared" si="415"/>
        <v>2.15</v>
      </c>
      <c r="J2655" s="70">
        <f>VLOOKUP(H2655,CPI!C$187:L$448,10,FALSE)</f>
        <v>1.8826405867970575</v>
      </c>
      <c r="K2655" s="59">
        <f t="shared" si="406"/>
        <v>4.0528125000000017</v>
      </c>
      <c r="L2655" s="70">
        <f t="shared" si="402"/>
        <v>1.8627630934899608</v>
      </c>
      <c r="M2655" s="71">
        <f t="shared" si="405"/>
        <v>3.7804728143209454</v>
      </c>
      <c r="N2655" s="59">
        <f t="shared" si="407"/>
        <v>2.1360937499999992</v>
      </c>
      <c r="O2655" s="43">
        <f t="shared" si="407"/>
        <v>2.7148201923076924</v>
      </c>
      <c r="P2655" s="69">
        <f t="shared" si="403"/>
        <v>2.4459824629502469</v>
      </c>
      <c r="Q2655" s="44">
        <f t="shared" si="404"/>
        <v>0.5529321510598928</v>
      </c>
      <c r="R2655" s="43">
        <f t="shared" si="408"/>
        <v>252</v>
      </c>
      <c r="S2655" s="45" t="e">
        <f>#REF!*M2655/100/365*365/$R2655</f>
        <v>#REF!</v>
      </c>
      <c r="T2655" s="45" t="e">
        <f>#REF!*P2655/100/365*365/$R2655</f>
        <v>#REF!</v>
      </c>
      <c r="U2655" s="45" t="e">
        <f>#REF!*F2655/100/365*365/$R2655</f>
        <v>#REF!</v>
      </c>
      <c r="V2655" s="45" t="e">
        <f>#REF!*K2655/100/365*365/$R2655</f>
        <v>#REF!</v>
      </c>
      <c r="W2655" s="45" t="e">
        <f>#REF!*O2655/100/365*365/$R2655</f>
        <v>#REF!</v>
      </c>
      <c r="X2655" s="61">
        <f t="shared" si="416"/>
        <v>2.7765625000000012</v>
      </c>
      <c r="Y2655" s="78">
        <f t="shared" si="416"/>
        <v>3.9572480769230771</v>
      </c>
      <c r="Z2655" s="60">
        <f t="shared" si="414"/>
        <v>3.6851585140837306</v>
      </c>
    </row>
    <row r="2656" spans="1:26" x14ac:dyDescent="0.35">
      <c r="A2656" s="42">
        <v>43746</v>
      </c>
      <c r="B2656" s="55">
        <f t="shared" si="409"/>
        <v>43654</v>
      </c>
      <c r="C2656" s="56">
        <f t="shared" si="410"/>
        <v>43745</v>
      </c>
      <c r="D2656" s="61">
        <v>0.77</v>
      </c>
      <c r="E2656" s="33">
        <v>1</v>
      </c>
      <c r="F2656" s="43">
        <f t="shared" si="412"/>
        <v>0.97861538461538478</v>
      </c>
      <c r="G2656" s="60">
        <f t="shared" si="413"/>
        <v>1.2415384615384615</v>
      </c>
      <c r="H2656" s="68" t="str">
        <f t="shared" si="411"/>
        <v>Mar 2020</v>
      </c>
      <c r="I2656" s="70">
        <f t="shared" si="415"/>
        <v>2.15</v>
      </c>
      <c r="J2656" s="70">
        <f>VLOOKUP(H2656,CPI!C$187:L$448,10,FALSE)</f>
        <v>1.8826405867970575</v>
      </c>
      <c r="K2656" s="59">
        <f t="shared" si="406"/>
        <v>4.0528125000000017</v>
      </c>
      <c r="L2656" s="70">
        <f t="shared" si="402"/>
        <v>1.8627630934899608</v>
      </c>
      <c r="M2656" s="71">
        <f t="shared" si="405"/>
        <v>3.7804728143209454</v>
      </c>
      <c r="N2656" s="59">
        <f t="shared" si="407"/>
        <v>2.1360937499999992</v>
      </c>
      <c r="O2656" s="43">
        <f t="shared" si="407"/>
        <v>2.7148201923076924</v>
      </c>
      <c r="P2656" s="69">
        <f t="shared" si="403"/>
        <v>2.4459824629502469</v>
      </c>
      <c r="Q2656" s="44">
        <f t="shared" si="404"/>
        <v>0.5529321510598928</v>
      </c>
      <c r="R2656" s="43">
        <f t="shared" si="408"/>
        <v>252</v>
      </c>
      <c r="S2656" s="45" t="e">
        <f>#REF!*M2656/100/365*365/$R2656</f>
        <v>#REF!</v>
      </c>
      <c r="T2656" s="45" t="e">
        <f>#REF!*P2656/100/365*365/$R2656</f>
        <v>#REF!</v>
      </c>
      <c r="U2656" s="45" t="e">
        <f>#REF!*F2656/100/365*365/$R2656</f>
        <v>#REF!</v>
      </c>
      <c r="V2656" s="45" t="e">
        <f>#REF!*K2656/100/365*365/$R2656</f>
        <v>#REF!</v>
      </c>
      <c r="W2656" s="45" t="e">
        <f>#REF!*O2656/100/365*365/$R2656</f>
        <v>#REF!</v>
      </c>
      <c r="X2656" s="61">
        <f t="shared" si="416"/>
        <v>2.7765625000000012</v>
      </c>
      <c r="Y2656" s="78">
        <f t="shared" si="416"/>
        <v>3.9572480769230771</v>
      </c>
      <c r="Z2656" s="60">
        <f t="shared" si="414"/>
        <v>3.6851585140837306</v>
      </c>
    </row>
    <row r="2657" spans="1:26" x14ac:dyDescent="0.35">
      <c r="A2657" s="42">
        <v>43747</v>
      </c>
      <c r="B2657" s="55">
        <f t="shared" si="409"/>
        <v>43655</v>
      </c>
      <c r="C2657" s="56">
        <f t="shared" si="410"/>
        <v>43746</v>
      </c>
      <c r="D2657" s="61">
        <v>0.78</v>
      </c>
      <c r="E2657" s="33">
        <v>1.01</v>
      </c>
      <c r="F2657" s="43">
        <f t="shared" si="412"/>
        <v>0.9715384615384618</v>
      </c>
      <c r="G2657" s="60">
        <f t="shared" si="413"/>
        <v>1.2333846153846155</v>
      </c>
      <c r="H2657" s="68" t="str">
        <f t="shared" si="411"/>
        <v>Mar 2020</v>
      </c>
      <c r="I2657" s="70">
        <f t="shared" si="415"/>
        <v>2.15</v>
      </c>
      <c r="J2657" s="70">
        <f>VLOOKUP(H2657,CPI!C$187:L$448,10,FALSE)</f>
        <v>1.8826405867970575</v>
      </c>
      <c r="K2657" s="59">
        <f t="shared" si="406"/>
        <v>4.0528125000000017</v>
      </c>
      <c r="L2657" s="70">
        <f t="shared" si="402"/>
        <v>1.8627630934899608</v>
      </c>
      <c r="M2657" s="71">
        <f t="shared" si="405"/>
        <v>3.7804728143209454</v>
      </c>
      <c r="N2657" s="59">
        <f t="shared" si="407"/>
        <v>2.1360937499999992</v>
      </c>
      <c r="O2657" s="43">
        <f t="shared" si="407"/>
        <v>2.7148201923076924</v>
      </c>
      <c r="P2657" s="69">
        <f t="shared" si="403"/>
        <v>2.4459824629502469</v>
      </c>
      <c r="Q2657" s="44">
        <f t="shared" si="404"/>
        <v>0.5529321510598928</v>
      </c>
      <c r="R2657" s="43">
        <f t="shared" si="408"/>
        <v>252</v>
      </c>
      <c r="S2657" s="45" t="e">
        <f>#REF!*M2657/100/365*365/$R2657</f>
        <v>#REF!</v>
      </c>
      <c r="T2657" s="45" t="e">
        <f>#REF!*P2657/100/365*365/$R2657</f>
        <v>#REF!</v>
      </c>
      <c r="U2657" s="45" t="e">
        <f>#REF!*F2657/100/365*365/$R2657</f>
        <v>#REF!</v>
      </c>
      <c r="V2657" s="45" t="e">
        <f>#REF!*K2657/100/365*365/$R2657</f>
        <v>#REF!</v>
      </c>
      <c r="W2657" s="45" t="e">
        <f>#REF!*O2657/100/365*365/$R2657</f>
        <v>#REF!</v>
      </c>
      <c r="X2657" s="61">
        <f t="shared" si="416"/>
        <v>2.7765625000000012</v>
      </c>
      <c r="Y2657" s="78">
        <f t="shared" si="416"/>
        <v>3.9572480769230771</v>
      </c>
      <c r="Z2657" s="60">
        <f t="shared" si="414"/>
        <v>3.6851585140837306</v>
      </c>
    </row>
    <row r="2658" spans="1:26" x14ac:dyDescent="0.35">
      <c r="A2658" s="42">
        <v>43748</v>
      </c>
      <c r="B2658" s="55">
        <f t="shared" si="409"/>
        <v>43656</v>
      </c>
      <c r="C2658" s="56">
        <f t="shared" si="410"/>
        <v>43747</v>
      </c>
      <c r="D2658" s="61">
        <v>0.81</v>
      </c>
      <c r="E2658" s="33">
        <v>1.05</v>
      </c>
      <c r="F2658" s="43">
        <f t="shared" si="412"/>
        <v>0.9644615384615387</v>
      </c>
      <c r="G2658" s="60">
        <f t="shared" si="413"/>
        <v>1.2252307692307696</v>
      </c>
      <c r="H2658" s="68" t="str">
        <f t="shared" si="411"/>
        <v>Mar 2020</v>
      </c>
      <c r="I2658" s="70">
        <f t="shared" si="415"/>
        <v>2.15</v>
      </c>
      <c r="J2658" s="70">
        <f>VLOOKUP(H2658,CPI!C$187:L$448,10,FALSE)</f>
        <v>1.8826405867970575</v>
      </c>
      <c r="K2658" s="59">
        <f t="shared" si="406"/>
        <v>4.0528125000000017</v>
      </c>
      <c r="L2658" s="70">
        <f t="shared" si="402"/>
        <v>1.8627630934899608</v>
      </c>
      <c r="M2658" s="71">
        <f t="shared" si="405"/>
        <v>3.7804728143209454</v>
      </c>
      <c r="N2658" s="59">
        <f t="shared" si="407"/>
        <v>2.1360937499999992</v>
      </c>
      <c r="O2658" s="43">
        <f t="shared" si="407"/>
        <v>2.7148201923076924</v>
      </c>
      <c r="P2658" s="69">
        <f t="shared" si="403"/>
        <v>2.4459824629502469</v>
      </c>
      <c r="Q2658" s="44">
        <f t="shared" si="404"/>
        <v>0.5529321510598928</v>
      </c>
      <c r="R2658" s="43">
        <f t="shared" si="408"/>
        <v>252</v>
      </c>
      <c r="S2658" s="45" t="e">
        <f>#REF!*M2658/100/365*365/$R2658</f>
        <v>#REF!</v>
      </c>
      <c r="T2658" s="45" t="e">
        <f>#REF!*P2658/100/365*365/$R2658</f>
        <v>#REF!</v>
      </c>
      <c r="U2658" s="45" t="e">
        <f>#REF!*F2658/100/365*365/$R2658</f>
        <v>#REF!</v>
      </c>
      <c r="V2658" s="45" t="e">
        <f>#REF!*K2658/100/365*365/$R2658</f>
        <v>#REF!</v>
      </c>
      <c r="W2658" s="45" t="e">
        <f>#REF!*O2658/100/365*365/$R2658</f>
        <v>#REF!</v>
      </c>
      <c r="X2658" s="61">
        <f t="shared" si="416"/>
        <v>2.7765625000000012</v>
      </c>
      <c r="Y2658" s="78">
        <f t="shared" si="416"/>
        <v>3.9572480769230771</v>
      </c>
      <c r="Z2658" s="60">
        <f t="shared" si="414"/>
        <v>3.6851585140837306</v>
      </c>
    </row>
    <row r="2659" spans="1:26" x14ac:dyDescent="0.35">
      <c r="A2659" s="42">
        <v>43749</v>
      </c>
      <c r="B2659" s="55">
        <f t="shared" si="409"/>
        <v>43657</v>
      </c>
      <c r="C2659" s="56">
        <f t="shared" si="410"/>
        <v>43748</v>
      </c>
      <c r="D2659" s="61">
        <v>0.88</v>
      </c>
      <c r="E2659" s="33">
        <v>1.1499999999999999</v>
      </c>
      <c r="F2659" s="43">
        <f t="shared" si="412"/>
        <v>0.9580000000000003</v>
      </c>
      <c r="G2659" s="60">
        <f t="shared" si="413"/>
        <v>1.2176923076923079</v>
      </c>
      <c r="H2659" s="68" t="str">
        <f t="shared" si="411"/>
        <v>Mar 2020</v>
      </c>
      <c r="I2659" s="70">
        <f t="shared" si="415"/>
        <v>2.15</v>
      </c>
      <c r="J2659" s="70">
        <f>VLOOKUP(H2659,CPI!C$187:L$448,10,FALSE)</f>
        <v>1.8826405867970575</v>
      </c>
      <c r="K2659" s="59">
        <f t="shared" si="406"/>
        <v>4.0528125000000017</v>
      </c>
      <c r="L2659" s="70">
        <f t="shared" si="402"/>
        <v>1.8627630934899608</v>
      </c>
      <c r="M2659" s="71">
        <f t="shared" si="405"/>
        <v>3.7804728143209454</v>
      </c>
      <c r="N2659" s="59">
        <f t="shared" si="407"/>
        <v>2.1360937499999992</v>
      </c>
      <c r="O2659" s="43">
        <f t="shared" si="407"/>
        <v>2.7148201923076924</v>
      </c>
      <c r="P2659" s="69">
        <f t="shared" si="403"/>
        <v>2.4459824629502469</v>
      </c>
      <c r="Q2659" s="44">
        <f t="shared" si="404"/>
        <v>0.5529321510598928</v>
      </c>
      <c r="R2659" s="43">
        <f t="shared" si="408"/>
        <v>252</v>
      </c>
      <c r="S2659" s="45" t="e">
        <f>#REF!*M2659/100/365*365/$R2659</f>
        <v>#REF!</v>
      </c>
      <c r="T2659" s="45" t="e">
        <f>#REF!*P2659/100/365*365/$R2659</f>
        <v>#REF!</v>
      </c>
      <c r="U2659" s="45" t="e">
        <f>#REF!*F2659/100/365*365/$R2659</f>
        <v>#REF!</v>
      </c>
      <c r="V2659" s="45" t="e">
        <f>#REF!*K2659/100/365*365/$R2659</f>
        <v>#REF!</v>
      </c>
      <c r="W2659" s="45" t="e">
        <f>#REF!*O2659/100/365*365/$R2659</f>
        <v>#REF!</v>
      </c>
      <c r="X2659" s="61">
        <f t="shared" si="416"/>
        <v>2.7765625000000012</v>
      </c>
      <c r="Y2659" s="78">
        <f t="shared" si="416"/>
        <v>3.9572480769230771</v>
      </c>
      <c r="Z2659" s="60">
        <f t="shared" si="414"/>
        <v>3.6851585140837306</v>
      </c>
    </row>
    <row r="2660" spans="1:26" x14ac:dyDescent="0.35">
      <c r="A2660" s="42">
        <v>43752</v>
      </c>
      <c r="B2660" s="55">
        <f t="shared" si="409"/>
        <v>43660</v>
      </c>
      <c r="C2660" s="56">
        <f t="shared" si="410"/>
        <v>43751</v>
      </c>
      <c r="D2660" s="61">
        <v>0.91</v>
      </c>
      <c r="E2660" s="33">
        <v>1.18</v>
      </c>
      <c r="F2660" s="43">
        <f t="shared" si="412"/>
        <v>0.95184615384615412</v>
      </c>
      <c r="G2660" s="60">
        <f t="shared" si="413"/>
        <v>1.2104615384615387</v>
      </c>
      <c r="H2660" s="68" t="str">
        <f t="shared" si="411"/>
        <v>Mar 2020</v>
      </c>
      <c r="I2660" s="70">
        <f t="shared" si="415"/>
        <v>2.15</v>
      </c>
      <c r="J2660" s="70">
        <f>VLOOKUP(H2660,CPI!C$187:L$448,10,FALSE)</f>
        <v>1.8826405867970575</v>
      </c>
      <c r="K2660" s="59">
        <f t="shared" si="406"/>
        <v>4.0528125000000017</v>
      </c>
      <c r="L2660" s="70">
        <f t="shared" si="402"/>
        <v>1.8627630934899608</v>
      </c>
      <c r="M2660" s="71">
        <f t="shared" si="405"/>
        <v>3.7804728143209454</v>
      </c>
      <c r="N2660" s="59">
        <f t="shared" si="407"/>
        <v>2.1360937499999992</v>
      </c>
      <c r="O2660" s="43">
        <f t="shared" si="407"/>
        <v>2.7148201923076924</v>
      </c>
      <c r="P2660" s="69">
        <f t="shared" si="403"/>
        <v>2.4459824629502469</v>
      </c>
      <c r="Q2660" s="44">
        <f t="shared" si="404"/>
        <v>0.5529321510598928</v>
      </c>
      <c r="R2660" s="43">
        <f t="shared" si="408"/>
        <v>252</v>
      </c>
      <c r="S2660" s="45" t="e">
        <f>#REF!*M2660/100/365*365/$R2660</f>
        <v>#REF!</v>
      </c>
      <c r="T2660" s="45" t="e">
        <f>#REF!*P2660/100/365*365/$R2660</f>
        <v>#REF!</v>
      </c>
      <c r="U2660" s="45" t="e">
        <f>#REF!*F2660/100/365*365/$R2660</f>
        <v>#REF!</v>
      </c>
      <c r="V2660" s="45" t="e">
        <f>#REF!*K2660/100/365*365/$R2660</f>
        <v>#REF!</v>
      </c>
      <c r="W2660" s="45" t="e">
        <f>#REF!*O2660/100/365*365/$R2660</f>
        <v>#REF!</v>
      </c>
      <c r="X2660" s="61">
        <f t="shared" si="416"/>
        <v>2.7765625000000012</v>
      </c>
      <c r="Y2660" s="78">
        <f t="shared" si="416"/>
        <v>3.9572480769230771</v>
      </c>
      <c r="Z2660" s="60">
        <f t="shared" si="414"/>
        <v>3.6851585140837306</v>
      </c>
    </row>
    <row r="2661" spans="1:26" x14ac:dyDescent="0.35">
      <c r="A2661" s="42">
        <v>43753</v>
      </c>
      <c r="B2661" s="55">
        <f t="shared" si="409"/>
        <v>43661</v>
      </c>
      <c r="C2661" s="56">
        <f t="shared" si="410"/>
        <v>43752</v>
      </c>
      <c r="D2661" s="61">
        <v>0.88</v>
      </c>
      <c r="E2661" s="33">
        <v>1.1499999999999999</v>
      </c>
      <c r="F2661" s="43">
        <f t="shared" si="412"/>
        <v>0.94569230769230783</v>
      </c>
      <c r="G2661" s="60">
        <f t="shared" si="413"/>
        <v>1.2032307692307698</v>
      </c>
      <c r="H2661" s="68" t="str">
        <f t="shared" si="411"/>
        <v>Mar 2020</v>
      </c>
      <c r="I2661" s="70">
        <f t="shared" si="415"/>
        <v>2.15</v>
      </c>
      <c r="J2661" s="70">
        <f>VLOOKUP(H2661,CPI!C$187:L$448,10,FALSE)</f>
        <v>1.8826405867970575</v>
      </c>
      <c r="K2661" s="59">
        <f t="shared" si="406"/>
        <v>4.0528125000000017</v>
      </c>
      <c r="L2661" s="70">
        <f t="shared" si="402"/>
        <v>1.8627630934899608</v>
      </c>
      <c r="M2661" s="71">
        <f t="shared" si="405"/>
        <v>3.7804728143209454</v>
      </c>
      <c r="N2661" s="59">
        <f t="shared" si="407"/>
        <v>2.1360937499999992</v>
      </c>
      <c r="O2661" s="43">
        <f t="shared" si="407"/>
        <v>2.7148201923076924</v>
      </c>
      <c r="P2661" s="69">
        <f t="shared" si="403"/>
        <v>2.4459824629502469</v>
      </c>
      <c r="Q2661" s="44">
        <f t="shared" si="404"/>
        <v>0.5529321510598928</v>
      </c>
      <c r="R2661" s="43">
        <f t="shared" si="408"/>
        <v>252</v>
      </c>
      <c r="S2661" s="45" t="e">
        <f>#REF!*M2661/100/365*365/$R2661</f>
        <v>#REF!</v>
      </c>
      <c r="T2661" s="45" t="e">
        <f>#REF!*P2661/100/365*365/$R2661</f>
        <v>#REF!</v>
      </c>
      <c r="U2661" s="45" t="e">
        <f>#REF!*F2661/100/365*365/$R2661</f>
        <v>#REF!</v>
      </c>
      <c r="V2661" s="45" t="e">
        <f>#REF!*K2661/100/365*365/$R2661</f>
        <v>#REF!</v>
      </c>
      <c r="W2661" s="45" t="e">
        <f>#REF!*O2661/100/365*365/$R2661</f>
        <v>#REF!</v>
      </c>
      <c r="X2661" s="61">
        <f t="shared" si="416"/>
        <v>2.7765625000000012</v>
      </c>
      <c r="Y2661" s="78">
        <f t="shared" si="416"/>
        <v>3.9572480769230771</v>
      </c>
      <c r="Z2661" s="60">
        <f t="shared" si="414"/>
        <v>3.6851585140837306</v>
      </c>
    </row>
    <row r="2662" spans="1:26" x14ac:dyDescent="0.35">
      <c r="A2662" s="42">
        <v>43754</v>
      </c>
      <c r="B2662" s="55">
        <f t="shared" si="409"/>
        <v>43662</v>
      </c>
      <c r="C2662" s="56">
        <f t="shared" si="410"/>
        <v>43753</v>
      </c>
      <c r="D2662" s="61">
        <v>0.9</v>
      </c>
      <c r="E2662" s="33">
        <v>1.18</v>
      </c>
      <c r="F2662" s="43">
        <f t="shared" si="412"/>
        <v>0.93969230769230794</v>
      </c>
      <c r="G2662" s="60">
        <f t="shared" si="413"/>
        <v>1.1963076923076927</v>
      </c>
      <c r="H2662" s="68" t="str">
        <f t="shared" si="411"/>
        <v>Mar 2020</v>
      </c>
      <c r="I2662" s="70">
        <f t="shared" si="415"/>
        <v>2.15</v>
      </c>
      <c r="J2662" s="70">
        <f>VLOOKUP(H2662,CPI!C$187:L$448,10,FALSE)</f>
        <v>1.8826405867970575</v>
      </c>
      <c r="K2662" s="59">
        <f t="shared" si="406"/>
        <v>4.0528125000000017</v>
      </c>
      <c r="L2662" s="70">
        <f t="shared" si="402"/>
        <v>1.8627630934899608</v>
      </c>
      <c r="M2662" s="71">
        <f t="shared" si="405"/>
        <v>3.7804728143209454</v>
      </c>
      <c r="N2662" s="59">
        <f t="shared" si="407"/>
        <v>2.1360937499999992</v>
      </c>
      <c r="O2662" s="43">
        <f t="shared" si="407"/>
        <v>2.7148201923076924</v>
      </c>
      <c r="P2662" s="69">
        <f t="shared" si="403"/>
        <v>2.4459824629502469</v>
      </c>
      <c r="Q2662" s="44">
        <f t="shared" si="404"/>
        <v>0.5529321510598928</v>
      </c>
      <c r="R2662" s="43">
        <f t="shared" si="408"/>
        <v>252</v>
      </c>
      <c r="S2662" s="45" t="e">
        <f>#REF!*M2662/100/365*365/$R2662</f>
        <v>#REF!</v>
      </c>
      <c r="T2662" s="45" t="e">
        <f>#REF!*P2662/100/365*365/$R2662</f>
        <v>#REF!</v>
      </c>
      <c r="U2662" s="45" t="e">
        <f>#REF!*F2662/100/365*365/$R2662</f>
        <v>#REF!</v>
      </c>
      <c r="V2662" s="45" t="e">
        <f>#REF!*K2662/100/365*365/$R2662</f>
        <v>#REF!</v>
      </c>
      <c r="W2662" s="45" t="e">
        <f>#REF!*O2662/100/365*365/$R2662</f>
        <v>#REF!</v>
      </c>
      <c r="X2662" s="61">
        <f t="shared" si="416"/>
        <v>2.7765625000000012</v>
      </c>
      <c r="Y2662" s="78">
        <f t="shared" si="416"/>
        <v>3.9572480769230771</v>
      </c>
      <c r="Z2662" s="60">
        <f t="shared" si="414"/>
        <v>3.6851585140837306</v>
      </c>
    </row>
    <row r="2663" spans="1:26" x14ac:dyDescent="0.35">
      <c r="A2663" s="42">
        <v>43755</v>
      </c>
      <c r="B2663" s="55">
        <f t="shared" si="409"/>
        <v>43663</v>
      </c>
      <c r="C2663" s="56">
        <f t="shared" si="410"/>
        <v>43754</v>
      </c>
      <c r="D2663" s="61">
        <v>0.91</v>
      </c>
      <c r="E2663" s="33">
        <v>1.2</v>
      </c>
      <c r="F2663" s="43">
        <f t="shared" si="412"/>
        <v>0.93384615384615399</v>
      </c>
      <c r="G2663" s="60">
        <f t="shared" si="413"/>
        <v>1.1896923076923083</v>
      </c>
      <c r="H2663" s="68" t="str">
        <f t="shared" si="411"/>
        <v>Mar 2020</v>
      </c>
      <c r="I2663" s="70">
        <f t="shared" si="415"/>
        <v>2.15</v>
      </c>
      <c r="J2663" s="70">
        <f>VLOOKUP(H2663,CPI!C$187:L$448,10,FALSE)</f>
        <v>1.8826405867970575</v>
      </c>
      <c r="K2663" s="59">
        <f t="shared" si="406"/>
        <v>4.0528125000000017</v>
      </c>
      <c r="L2663" s="70">
        <f t="shared" si="402"/>
        <v>1.8627630934899608</v>
      </c>
      <c r="M2663" s="71">
        <f t="shared" si="405"/>
        <v>3.7804728143209454</v>
      </c>
      <c r="N2663" s="59">
        <f t="shared" si="407"/>
        <v>2.1360937499999992</v>
      </c>
      <c r="O2663" s="43">
        <f t="shared" si="407"/>
        <v>2.7148201923076924</v>
      </c>
      <c r="P2663" s="69">
        <f t="shared" si="403"/>
        <v>2.4459824629502469</v>
      </c>
      <c r="Q2663" s="44">
        <f t="shared" si="404"/>
        <v>0.5529321510598928</v>
      </c>
      <c r="R2663" s="43">
        <f t="shared" si="408"/>
        <v>252</v>
      </c>
      <c r="S2663" s="45" t="e">
        <f>#REF!*M2663/100/365*365/$R2663</f>
        <v>#REF!</v>
      </c>
      <c r="T2663" s="45" t="e">
        <f>#REF!*P2663/100/365*365/$R2663</f>
        <v>#REF!</v>
      </c>
      <c r="U2663" s="45" t="e">
        <f>#REF!*F2663/100/365*365/$R2663</f>
        <v>#REF!</v>
      </c>
      <c r="V2663" s="45" t="e">
        <f>#REF!*K2663/100/365*365/$R2663</f>
        <v>#REF!</v>
      </c>
      <c r="W2663" s="45" t="e">
        <f>#REF!*O2663/100/365*365/$R2663</f>
        <v>#REF!</v>
      </c>
      <c r="X2663" s="61">
        <f t="shared" si="416"/>
        <v>2.7765625000000012</v>
      </c>
      <c r="Y2663" s="78">
        <f t="shared" si="416"/>
        <v>3.9572480769230771</v>
      </c>
      <c r="Z2663" s="60">
        <f t="shared" si="414"/>
        <v>3.6851585140837306</v>
      </c>
    </row>
    <row r="2664" spans="1:26" x14ac:dyDescent="0.35">
      <c r="A2664" s="42">
        <v>43756</v>
      </c>
      <c r="B2664" s="55">
        <f t="shared" si="409"/>
        <v>43664</v>
      </c>
      <c r="C2664" s="56">
        <f t="shared" si="410"/>
        <v>43755</v>
      </c>
      <c r="D2664" s="61">
        <v>0.94</v>
      </c>
      <c r="E2664" s="33">
        <v>1.24</v>
      </c>
      <c r="F2664" s="43">
        <f t="shared" si="412"/>
        <v>0.92861538461538473</v>
      </c>
      <c r="G2664" s="60">
        <f t="shared" si="413"/>
        <v>1.1838461538461544</v>
      </c>
      <c r="H2664" s="68" t="str">
        <f t="shared" si="411"/>
        <v>Mar 2020</v>
      </c>
      <c r="I2664" s="70">
        <f t="shared" si="415"/>
        <v>2.15</v>
      </c>
      <c r="J2664" s="70">
        <f>VLOOKUP(H2664,CPI!C$187:L$448,10,FALSE)</f>
        <v>1.8826405867970575</v>
      </c>
      <c r="K2664" s="59">
        <f t="shared" si="406"/>
        <v>4.0528125000000017</v>
      </c>
      <c r="L2664" s="70">
        <f t="shared" si="402"/>
        <v>1.8627630934899608</v>
      </c>
      <c r="M2664" s="71">
        <f t="shared" si="405"/>
        <v>3.7804728143209454</v>
      </c>
      <c r="N2664" s="59">
        <f t="shared" si="407"/>
        <v>2.1360937499999992</v>
      </c>
      <c r="O2664" s="43">
        <f t="shared" si="407"/>
        <v>2.7148201923076924</v>
      </c>
      <c r="P2664" s="69">
        <f t="shared" si="403"/>
        <v>2.4459824629502469</v>
      </c>
      <c r="Q2664" s="44">
        <f t="shared" si="404"/>
        <v>0.5529321510598928</v>
      </c>
      <c r="R2664" s="43">
        <f t="shared" si="408"/>
        <v>252</v>
      </c>
      <c r="S2664" s="45" t="e">
        <f>#REF!*M2664/100/365*365/$R2664</f>
        <v>#REF!</v>
      </c>
      <c r="T2664" s="45" t="e">
        <f>#REF!*P2664/100/365*365/$R2664</f>
        <v>#REF!</v>
      </c>
      <c r="U2664" s="45" t="e">
        <f>#REF!*F2664/100/365*365/$R2664</f>
        <v>#REF!</v>
      </c>
      <c r="V2664" s="45" t="e">
        <f>#REF!*K2664/100/365*365/$R2664</f>
        <v>#REF!</v>
      </c>
      <c r="W2664" s="45" t="e">
        <f>#REF!*O2664/100/365*365/$R2664</f>
        <v>#REF!</v>
      </c>
      <c r="X2664" s="61">
        <f t="shared" si="416"/>
        <v>2.7765625000000012</v>
      </c>
      <c r="Y2664" s="78">
        <f t="shared" si="416"/>
        <v>3.9572480769230771</v>
      </c>
      <c r="Z2664" s="60">
        <f t="shared" si="414"/>
        <v>3.6851585140837306</v>
      </c>
    </row>
    <row r="2665" spans="1:26" x14ac:dyDescent="0.35">
      <c r="A2665" s="42">
        <v>43759</v>
      </c>
      <c r="B2665" s="55">
        <f t="shared" si="409"/>
        <v>43667</v>
      </c>
      <c r="C2665" s="56">
        <f t="shared" si="410"/>
        <v>43758</v>
      </c>
      <c r="D2665" s="61">
        <v>0.96</v>
      </c>
      <c r="E2665" s="33">
        <v>1.27</v>
      </c>
      <c r="F2665" s="43">
        <f t="shared" si="412"/>
        <v>0.92384615384615376</v>
      </c>
      <c r="G2665" s="60">
        <f t="shared" si="413"/>
        <v>1.1787692307692312</v>
      </c>
      <c r="H2665" s="68" t="str">
        <f t="shared" si="411"/>
        <v>Mar 2020</v>
      </c>
      <c r="I2665" s="70">
        <f t="shared" si="415"/>
        <v>2.15</v>
      </c>
      <c r="J2665" s="70">
        <f>VLOOKUP(H2665,CPI!C$187:L$448,10,FALSE)</f>
        <v>1.8826405867970575</v>
      </c>
      <c r="K2665" s="59">
        <f t="shared" si="406"/>
        <v>4.0528125000000017</v>
      </c>
      <c r="L2665" s="70">
        <f t="shared" si="402"/>
        <v>1.8627630934899608</v>
      </c>
      <c r="M2665" s="71">
        <f t="shared" si="405"/>
        <v>3.7804728143209454</v>
      </c>
      <c r="N2665" s="59">
        <f t="shared" si="407"/>
        <v>2.1360937499999992</v>
      </c>
      <c r="O2665" s="43">
        <f t="shared" si="407"/>
        <v>2.7148201923076924</v>
      </c>
      <c r="P2665" s="69">
        <f t="shared" si="403"/>
        <v>2.4459824629502469</v>
      </c>
      <c r="Q2665" s="44">
        <f t="shared" si="404"/>
        <v>0.5529321510598928</v>
      </c>
      <c r="R2665" s="43">
        <f t="shared" si="408"/>
        <v>252</v>
      </c>
      <c r="S2665" s="45" t="e">
        <f>#REF!*M2665/100/365*365/$R2665</f>
        <v>#REF!</v>
      </c>
      <c r="T2665" s="45" t="e">
        <f>#REF!*P2665/100/365*365/$R2665</f>
        <v>#REF!</v>
      </c>
      <c r="U2665" s="45" t="e">
        <f>#REF!*F2665/100/365*365/$R2665</f>
        <v>#REF!</v>
      </c>
      <c r="V2665" s="45" t="e">
        <f>#REF!*K2665/100/365*365/$R2665</f>
        <v>#REF!</v>
      </c>
      <c r="W2665" s="45" t="e">
        <f>#REF!*O2665/100/365*365/$R2665</f>
        <v>#REF!</v>
      </c>
      <c r="X2665" s="61">
        <f t="shared" si="416"/>
        <v>2.7765625000000012</v>
      </c>
      <c r="Y2665" s="78">
        <f t="shared" si="416"/>
        <v>3.9572480769230771</v>
      </c>
      <c r="Z2665" s="60">
        <f t="shared" si="414"/>
        <v>3.6851585140837306</v>
      </c>
    </row>
    <row r="2666" spans="1:26" x14ac:dyDescent="0.35">
      <c r="A2666" s="42">
        <v>43760</v>
      </c>
      <c r="B2666" s="55">
        <f t="shared" si="409"/>
        <v>43668</v>
      </c>
      <c r="C2666" s="56">
        <f t="shared" si="410"/>
        <v>43759</v>
      </c>
      <c r="D2666" s="61">
        <v>1.01</v>
      </c>
      <c r="E2666" s="33">
        <v>1.33</v>
      </c>
      <c r="F2666" s="43">
        <f t="shared" si="412"/>
        <v>0.91938461538461524</v>
      </c>
      <c r="G2666" s="60">
        <f t="shared" si="413"/>
        <v>1.1740000000000004</v>
      </c>
      <c r="H2666" s="68" t="str">
        <f t="shared" si="411"/>
        <v>Mar 2020</v>
      </c>
      <c r="I2666" s="70">
        <f t="shared" si="415"/>
        <v>2.15</v>
      </c>
      <c r="J2666" s="70">
        <f>VLOOKUP(H2666,CPI!C$187:L$448,10,FALSE)</f>
        <v>1.8826405867970575</v>
      </c>
      <c r="K2666" s="59">
        <f t="shared" si="406"/>
        <v>4.0528125000000017</v>
      </c>
      <c r="L2666" s="70">
        <f t="shared" si="402"/>
        <v>1.8627630934899608</v>
      </c>
      <c r="M2666" s="71">
        <f t="shared" si="405"/>
        <v>3.7804728143209454</v>
      </c>
      <c r="N2666" s="59">
        <f t="shared" si="407"/>
        <v>2.1360937499999992</v>
      </c>
      <c r="O2666" s="43">
        <f t="shared" si="407"/>
        <v>2.7148201923076924</v>
      </c>
      <c r="P2666" s="69">
        <f t="shared" si="403"/>
        <v>2.4459824629502469</v>
      </c>
      <c r="Q2666" s="44">
        <f t="shared" si="404"/>
        <v>0.5529321510598928</v>
      </c>
      <c r="R2666" s="43">
        <f t="shared" si="408"/>
        <v>252</v>
      </c>
      <c r="S2666" s="45" t="e">
        <f>#REF!*M2666/100/365*365/$R2666</f>
        <v>#REF!</v>
      </c>
      <c r="T2666" s="45" t="e">
        <f>#REF!*P2666/100/365*365/$R2666</f>
        <v>#REF!</v>
      </c>
      <c r="U2666" s="45" t="e">
        <f>#REF!*F2666/100/365*365/$R2666</f>
        <v>#REF!</v>
      </c>
      <c r="V2666" s="45" t="e">
        <f>#REF!*K2666/100/365*365/$R2666</f>
        <v>#REF!</v>
      </c>
      <c r="W2666" s="45" t="e">
        <f>#REF!*O2666/100/365*365/$R2666</f>
        <v>#REF!</v>
      </c>
      <c r="X2666" s="61">
        <f t="shared" si="416"/>
        <v>2.7765625000000012</v>
      </c>
      <c r="Y2666" s="78">
        <f t="shared" si="416"/>
        <v>3.9572480769230771</v>
      </c>
      <c r="Z2666" s="60">
        <f t="shared" si="414"/>
        <v>3.6851585140837306</v>
      </c>
    </row>
    <row r="2667" spans="1:26" x14ac:dyDescent="0.35">
      <c r="A2667" s="42">
        <v>43761</v>
      </c>
      <c r="B2667" s="55">
        <f t="shared" si="409"/>
        <v>43669</v>
      </c>
      <c r="C2667" s="56">
        <f t="shared" si="410"/>
        <v>43760</v>
      </c>
      <c r="D2667" s="61">
        <v>0.97</v>
      </c>
      <c r="E2667" s="33">
        <v>1.28</v>
      </c>
      <c r="F2667" s="43">
        <f t="shared" si="412"/>
        <v>0.91599999999999993</v>
      </c>
      <c r="G2667" s="60">
        <f t="shared" si="413"/>
        <v>1.1704615384615391</v>
      </c>
      <c r="H2667" s="68" t="str">
        <f t="shared" si="411"/>
        <v>Mar 2020</v>
      </c>
      <c r="I2667" s="70">
        <f t="shared" si="415"/>
        <v>2.15</v>
      </c>
      <c r="J2667" s="70">
        <f>VLOOKUP(H2667,CPI!C$187:L$448,10,FALSE)</f>
        <v>1.8826405867970575</v>
      </c>
      <c r="K2667" s="59">
        <f t="shared" si="406"/>
        <v>4.0528125000000017</v>
      </c>
      <c r="L2667" s="70">
        <f t="shared" si="402"/>
        <v>1.8627630934899608</v>
      </c>
      <c r="M2667" s="71">
        <f t="shared" si="405"/>
        <v>3.7804728143209454</v>
      </c>
      <c r="N2667" s="59">
        <f t="shared" si="407"/>
        <v>2.1360937499999992</v>
      </c>
      <c r="O2667" s="43">
        <f t="shared" si="407"/>
        <v>2.7148201923076924</v>
      </c>
      <c r="P2667" s="69">
        <f t="shared" si="403"/>
        <v>2.4459824629502469</v>
      </c>
      <c r="Q2667" s="44">
        <f t="shared" si="404"/>
        <v>0.5529321510598928</v>
      </c>
      <c r="R2667" s="43">
        <f t="shared" si="408"/>
        <v>252</v>
      </c>
      <c r="S2667" s="45" t="e">
        <f>#REF!*M2667/100/365*365/$R2667</f>
        <v>#REF!</v>
      </c>
      <c r="T2667" s="45" t="e">
        <f>#REF!*P2667/100/365*365/$R2667</f>
        <v>#REF!</v>
      </c>
      <c r="U2667" s="45" t="e">
        <f>#REF!*F2667/100/365*365/$R2667</f>
        <v>#REF!</v>
      </c>
      <c r="V2667" s="45" t="e">
        <f>#REF!*K2667/100/365*365/$R2667</f>
        <v>#REF!</v>
      </c>
      <c r="W2667" s="45" t="e">
        <f>#REF!*O2667/100/365*365/$R2667</f>
        <v>#REF!</v>
      </c>
      <c r="X2667" s="61">
        <f t="shared" si="416"/>
        <v>2.7765625000000012</v>
      </c>
      <c r="Y2667" s="78">
        <f t="shared" si="416"/>
        <v>3.9572480769230771</v>
      </c>
      <c r="Z2667" s="60">
        <f t="shared" si="414"/>
        <v>3.6851585140837306</v>
      </c>
    </row>
    <row r="2668" spans="1:26" x14ac:dyDescent="0.35">
      <c r="A2668" s="42">
        <v>43762</v>
      </c>
      <c r="B2668" s="55">
        <f t="shared" si="409"/>
        <v>43670</v>
      </c>
      <c r="C2668" s="56">
        <f t="shared" si="410"/>
        <v>43761</v>
      </c>
      <c r="D2668" s="61">
        <v>0.95</v>
      </c>
      <c r="E2668" s="33">
        <v>1.26</v>
      </c>
      <c r="F2668" s="43">
        <f t="shared" si="412"/>
        <v>0.91199999999999992</v>
      </c>
      <c r="G2668" s="60">
        <f t="shared" si="413"/>
        <v>1.1661538461538465</v>
      </c>
      <c r="H2668" s="68" t="str">
        <f t="shared" si="411"/>
        <v>Mar 2020</v>
      </c>
      <c r="I2668" s="70">
        <f t="shared" si="415"/>
        <v>2.15</v>
      </c>
      <c r="J2668" s="70">
        <f>VLOOKUP(H2668,CPI!C$187:L$448,10,FALSE)</f>
        <v>1.8826405867970575</v>
      </c>
      <c r="K2668" s="59">
        <f t="shared" si="406"/>
        <v>4.0528125000000017</v>
      </c>
      <c r="L2668" s="70">
        <f t="shared" si="402"/>
        <v>1.8627630934899608</v>
      </c>
      <c r="M2668" s="71">
        <f t="shared" si="405"/>
        <v>3.7804728143209454</v>
      </c>
      <c r="N2668" s="59">
        <f t="shared" si="407"/>
        <v>2.1360937499999992</v>
      </c>
      <c r="O2668" s="43">
        <f t="shared" si="407"/>
        <v>2.7148201923076924</v>
      </c>
      <c r="P2668" s="69">
        <f t="shared" si="403"/>
        <v>2.4459824629502469</v>
      </c>
      <c r="Q2668" s="44">
        <f t="shared" si="404"/>
        <v>0.5529321510598928</v>
      </c>
      <c r="R2668" s="43">
        <f t="shared" si="408"/>
        <v>252</v>
      </c>
      <c r="S2668" s="45" t="e">
        <f>#REF!*M2668/100/365*365/$R2668</f>
        <v>#REF!</v>
      </c>
      <c r="T2668" s="45" t="e">
        <f>#REF!*P2668/100/365*365/$R2668</f>
        <v>#REF!</v>
      </c>
      <c r="U2668" s="45" t="e">
        <f>#REF!*F2668/100/365*365/$R2668</f>
        <v>#REF!</v>
      </c>
      <c r="V2668" s="45" t="e">
        <f>#REF!*K2668/100/365*365/$R2668</f>
        <v>#REF!</v>
      </c>
      <c r="W2668" s="45" t="e">
        <f>#REF!*O2668/100/365*365/$R2668</f>
        <v>#REF!</v>
      </c>
      <c r="X2668" s="61">
        <f t="shared" si="416"/>
        <v>2.7765625000000012</v>
      </c>
      <c r="Y2668" s="78">
        <f t="shared" si="416"/>
        <v>3.9572480769230771</v>
      </c>
      <c r="Z2668" s="60">
        <f t="shared" si="414"/>
        <v>3.6851585140837306</v>
      </c>
    </row>
    <row r="2669" spans="1:26" x14ac:dyDescent="0.35">
      <c r="A2669" s="42">
        <v>43763</v>
      </c>
      <c r="B2669" s="55">
        <f t="shared" si="409"/>
        <v>43671</v>
      </c>
      <c r="C2669" s="56">
        <f t="shared" si="410"/>
        <v>43762</v>
      </c>
      <c r="D2669" s="61">
        <v>0.9</v>
      </c>
      <c r="E2669" s="33">
        <v>1.2</v>
      </c>
      <c r="F2669" s="43">
        <f t="shared" si="412"/>
        <v>0.90799999999999992</v>
      </c>
      <c r="G2669" s="60">
        <f t="shared" si="413"/>
        <v>1.1620000000000004</v>
      </c>
      <c r="H2669" s="68" t="str">
        <f t="shared" si="411"/>
        <v>Mar 2020</v>
      </c>
      <c r="I2669" s="70">
        <f t="shared" si="415"/>
        <v>2.15</v>
      </c>
      <c r="J2669" s="70">
        <f>VLOOKUP(H2669,CPI!C$187:L$448,10,FALSE)</f>
        <v>1.8826405867970575</v>
      </c>
      <c r="K2669" s="59">
        <f t="shared" si="406"/>
        <v>4.0528125000000017</v>
      </c>
      <c r="L2669" s="70">
        <f t="shared" si="402"/>
        <v>1.8627630934899608</v>
      </c>
      <c r="M2669" s="71">
        <f t="shared" si="405"/>
        <v>3.7804728143209454</v>
      </c>
      <c r="N2669" s="59">
        <f t="shared" si="407"/>
        <v>2.1360937499999992</v>
      </c>
      <c r="O2669" s="43">
        <f t="shared" si="407"/>
        <v>2.7148201923076924</v>
      </c>
      <c r="P2669" s="69">
        <f t="shared" si="403"/>
        <v>2.4459824629502469</v>
      </c>
      <c r="Q2669" s="44">
        <f t="shared" si="404"/>
        <v>0.5529321510598928</v>
      </c>
      <c r="R2669" s="43">
        <f t="shared" si="408"/>
        <v>252</v>
      </c>
      <c r="S2669" s="45" t="e">
        <f>#REF!*M2669/100/365*365/$R2669</f>
        <v>#REF!</v>
      </c>
      <c r="T2669" s="45" t="e">
        <f>#REF!*P2669/100/365*365/$R2669</f>
        <v>#REF!</v>
      </c>
      <c r="U2669" s="45" t="e">
        <f>#REF!*F2669/100/365*365/$R2669</f>
        <v>#REF!</v>
      </c>
      <c r="V2669" s="45" t="e">
        <f>#REF!*K2669/100/365*365/$R2669</f>
        <v>#REF!</v>
      </c>
      <c r="W2669" s="45" t="e">
        <f>#REF!*O2669/100/365*365/$R2669</f>
        <v>#REF!</v>
      </c>
      <c r="X2669" s="61">
        <f t="shared" si="416"/>
        <v>2.7765625000000012</v>
      </c>
      <c r="Y2669" s="78">
        <f t="shared" si="416"/>
        <v>3.9572480769230771</v>
      </c>
      <c r="Z2669" s="60">
        <f t="shared" si="414"/>
        <v>3.6851585140837306</v>
      </c>
    </row>
    <row r="2670" spans="1:26" x14ac:dyDescent="0.35">
      <c r="A2670" s="42">
        <v>43767</v>
      </c>
      <c r="B2670" s="55">
        <f t="shared" si="409"/>
        <v>43675</v>
      </c>
      <c r="C2670" s="56">
        <f t="shared" si="410"/>
        <v>43766</v>
      </c>
      <c r="D2670" s="61">
        <v>1</v>
      </c>
      <c r="E2670" s="33">
        <v>1.31</v>
      </c>
      <c r="F2670" s="43">
        <f t="shared" si="412"/>
        <v>0.89937499999999981</v>
      </c>
      <c r="G2670" s="60">
        <f t="shared" si="413"/>
        <v>1.1521875000000001</v>
      </c>
      <c r="H2670" s="68" t="str">
        <f t="shared" si="411"/>
        <v>Mar 2020</v>
      </c>
      <c r="I2670" s="70">
        <f t="shared" si="415"/>
        <v>2.15</v>
      </c>
      <c r="J2670" s="70">
        <f>VLOOKUP(H2670,CPI!C$187:L$448,10,FALSE)</f>
        <v>1.8826405867970575</v>
      </c>
      <c r="K2670" s="59">
        <f t="shared" si="406"/>
        <v>4.0528125000000017</v>
      </c>
      <c r="L2670" s="70">
        <f t="shared" si="402"/>
        <v>1.8627630934899608</v>
      </c>
      <c r="M2670" s="71">
        <f t="shared" si="405"/>
        <v>3.7804728143209454</v>
      </c>
      <c r="N2670" s="59">
        <f t="shared" si="407"/>
        <v>2.1360937499999992</v>
      </c>
      <c r="O2670" s="43">
        <f t="shared" si="407"/>
        <v>2.7148201923076924</v>
      </c>
      <c r="P2670" s="69">
        <f t="shared" si="403"/>
        <v>2.4459824629502469</v>
      </c>
      <c r="Q2670" s="44">
        <f t="shared" si="404"/>
        <v>0.5529321510598928</v>
      </c>
      <c r="R2670" s="43">
        <f t="shared" si="408"/>
        <v>252</v>
      </c>
      <c r="S2670" s="45" t="e">
        <f>#REF!*M2670/100/365*365/$R2670</f>
        <v>#REF!</v>
      </c>
      <c r="T2670" s="45" t="e">
        <f>#REF!*P2670/100/365*365/$R2670</f>
        <v>#REF!</v>
      </c>
      <c r="U2670" s="45" t="e">
        <f>#REF!*F2670/100/365*365/$R2670</f>
        <v>#REF!</v>
      </c>
      <c r="V2670" s="45" t="e">
        <f>#REF!*K2670/100/365*365/$R2670</f>
        <v>#REF!</v>
      </c>
      <c r="W2670" s="45" t="e">
        <f>#REF!*O2670/100/365*365/$R2670</f>
        <v>#REF!</v>
      </c>
      <c r="X2670" s="61">
        <f t="shared" si="416"/>
        <v>2.7765625000000012</v>
      </c>
      <c r="Y2670" s="78">
        <f t="shared" si="416"/>
        <v>3.9572480769230771</v>
      </c>
      <c r="Z2670" s="60">
        <f t="shared" si="414"/>
        <v>3.6851585140837306</v>
      </c>
    </row>
    <row r="2671" spans="1:26" x14ac:dyDescent="0.35">
      <c r="A2671" s="42">
        <v>43768</v>
      </c>
      <c r="B2671" s="55">
        <f t="shared" si="409"/>
        <v>43676</v>
      </c>
      <c r="C2671" s="56">
        <f t="shared" si="410"/>
        <v>43767</v>
      </c>
      <c r="D2671" s="61">
        <v>0.99</v>
      </c>
      <c r="E2671" s="33">
        <v>1.3</v>
      </c>
      <c r="F2671" s="43">
        <f t="shared" si="412"/>
        <v>0.8967187499999999</v>
      </c>
      <c r="G2671" s="60">
        <f t="shared" si="413"/>
        <v>1.1496875</v>
      </c>
      <c r="H2671" s="68" t="str">
        <f t="shared" si="411"/>
        <v>Mar 2020</v>
      </c>
      <c r="I2671" s="70">
        <f t="shared" si="415"/>
        <v>2.15</v>
      </c>
      <c r="J2671" s="70">
        <f>VLOOKUP(H2671,CPI!C$187:L$448,10,FALSE)</f>
        <v>1.8826405867970575</v>
      </c>
      <c r="K2671" s="59">
        <f t="shared" si="406"/>
        <v>4.0528125000000017</v>
      </c>
      <c r="L2671" s="70">
        <f t="shared" si="402"/>
        <v>1.8627630934899608</v>
      </c>
      <c r="M2671" s="71">
        <f t="shared" si="405"/>
        <v>3.7804728143209454</v>
      </c>
      <c r="N2671" s="59">
        <f t="shared" si="407"/>
        <v>2.1360937499999992</v>
      </c>
      <c r="O2671" s="43">
        <f t="shared" si="407"/>
        <v>2.7148201923076924</v>
      </c>
      <c r="P2671" s="69">
        <f t="shared" si="403"/>
        <v>2.4459824629502469</v>
      </c>
      <c r="Q2671" s="44">
        <f t="shared" si="404"/>
        <v>0.5529321510598928</v>
      </c>
      <c r="R2671" s="43">
        <f t="shared" si="408"/>
        <v>252</v>
      </c>
      <c r="S2671" s="45" t="e">
        <f>#REF!*M2671/100/365*365/$R2671</f>
        <v>#REF!</v>
      </c>
      <c r="T2671" s="45" t="e">
        <f>#REF!*P2671/100/365*365/$R2671</f>
        <v>#REF!</v>
      </c>
      <c r="U2671" s="45" t="e">
        <f>#REF!*F2671/100/365*365/$R2671</f>
        <v>#REF!</v>
      </c>
      <c r="V2671" s="45" t="e">
        <f>#REF!*K2671/100/365*365/$R2671</f>
        <v>#REF!</v>
      </c>
      <c r="W2671" s="45" t="e">
        <f>#REF!*O2671/100/365*365/$R2671</f>
        <v>#REF!</v>
      </c>
      <c r="X2671" s="61">
        <f t="shared" si="416"/>
        <v>2.7765625000000012</v>
      </c>
      <c r="Y2671" s="78">
        <f t="shared" si="416"/>
        <v>3.9572480769230771</v>
      </c>
      <c r="Z2671" s="60">
        <f t="shared" si="414"/>
        <v>3.6851585140837306</v>
      </c>
    </row>
    <row r="2672" spans="1:26" x14ac:dyDescent="0.35">
      <c r="A2672" s="42">
        <v>43769</v>
      </c>
      <c r="B2672" s="55">
        <f t="shared" si="409"/>
        <v>43677</v>
      </c>
      <c r="C2672" s="56">
        <f t="shared" si="410"/>
        <v>43768</v>
      </c>
      <c r="D2672" s="61">
        <v>1.02</v>
      </c>
      <c r="E2672" s="33">
        <v>1.31</v>
      </c>
      <c r="F2672" s="43">
        <f t="shared" si="412"/>
        <v>0.89437500000000003</v>
      </c>
      <c r="G2672" s="60">
        <f t="shared" si="413"/>
        <v>1.1475</v>
      </c>
      <c r="H2672" s="68" t="str">
        <f t="shared" si="411"/>
        <v>Mar 2020</v>
      </c>
      <c r="I2672" s="70">
        <f t="shared" si="415"/>
        <v>2.15</v>
      </c>
      <c r="J2672" s="70">
        <f>VLOOKUP(H2672,CPI!C$187:L$448,10,FALSE)</f>
        <v>1.8826405867970575</v>
      </c>
      <c r="K2672" s="59">
        <f t="shared" si="406"/>
        <v>4.0528125000000017</v>
      </c>
      <c r="L2672" s="70">
        <f t="shared" si="402"/>
        <v>1.8627630934899608</v>
      </c>
      <c r="M2672" s="71">
        <f t="shared" si="405"/>
        <v>3.7804728143209454</v>
      </c>
      <c r="N2672" s="59">
        <f t="shared" si="407"/>
        <v>2.1360937499999992</v>
      </c>
      <c r="O2672" s="43">
        <f t="shared" si="407"/>
        <v>2.7148201923076924</v>
      </c>
      <c r="P2672" s="69">
        <f t="shared" si="403"/>
        <v>2.4459824629502469</v>
      </c>
      <c r="Q2672" s="44">
        <f t="shared" si="404"/>
        <v>0.5529321510598928</v>
      </c>
      <c r="R2672" s="43">
        <f t="shared" si="408"/>
        <v>252</v>
      </c>
      <c r="S2672" s="45" t="e">
        <f>#REF!*M2672/100/365*365/$R2672</f>
        <v>#REF!</v>
      </c>
      <c r="T2672" s="45" t="e">
        <f>#REF!*P2672/100/365*365/$R2672</f>
        <v>#REF!</v>
      </c>
      <c r="U2672" s="45" t="e">
        <f>#REF!*F2672/100/365*365/$R2672</f>
        <v>#REF!</v>
      </c>
      <c r="V2672" s="45" t="e">
        <f>#REF!*K2672/100/365*365/$R2672</f>
        <v>#REF!</v>
      </c>
      <c r="W2672" s="45" t="e">
        <f>#REF!*O2672/100/365*365/$R2672</f>
        <v>#REF!</v>
      </c>
      <c r="X2672" s="61">
        <f t="shared" si="416"/>
        <v>2.7765625000000012</v>
      </c>
      <c r="Y2672" s="78">
        <f t="shared" si="416"/>
        <v>3.9572480769230771</v>
      </c>
      <c r="Z2672" s="60">
        <f t="shared" si="414"/>
        <v>3.6851585140837306</v>
      </c>
    </row>
    <row r="2673" spans="1:26" x14ac:dyDescent="0.35">
      <c r="A2673" s="42">
        <v>43770</v>
      </c>
      <c r="B2673" s="55">
        <f t="shared" si="409"/>
        <v>43678</v>
      </c>
      <c r="C2673" s="56">
        <f t="shared" si="410"/>
        <v>43769</v>
      </c>
      <c r="D2673" s="61">
        <v>0.99</v>
      </c>
      <c r="E2673" s="33">
        <v>1.28</v>
      </c>
      <c r="F2673" s="43">
        <f t="shared" si="412"/>
        <v>0.8923437500000001</v>
      </c>
      <c r="G2673" s="60">
        <f t="shared" si="413"/>
        <v>1.1453125000000002</v>
      </c>
      <c r="H2673" s="68" t="str">
        <f t="shared" si="411"/>
        <v>Mar 2020</v>
      </c>
      <c r="I2673" s="70">
        <f t="shared" si="415"/>
        <v>2.15</v>
      </c>
      <c r="J2673" s="70">
        <f>VLOOKUP(H2673,CPI!C$187:L$448,10,FALSE)</f>
        <v>1.8826405867970575</v>
      </c>
      <c r="K2673" s="59">
        <f t="shared" si="406"/>
        <v>4.0528125000000017</v>
      </c>
      <c r="L2673" s="70">
        <f t="shared" ref="L2673:L2736" si="417">((1+K2673/100)/(1+I2673/100)-1)*100</f>
        <v>1.8627630934899608</v>
      </c>
      <c r="M2673" s="71">
        <f t="shared" si="405"/>
        <v>3.7804728143209454</v>
      </c>
      <c r="N2673" s="59">
        <f t="shared" si="407"/>
        <v>2.1360937499999992</v>
      </c>
      <c r="O2673" s="43">
        <f t="shared" si="407"/>
        <v>2.7148201923076924</v>
      </c>
      <c r="P2673" s="69">
        <f t="shared" ref="P2673:P2736" si="418">((1+O2673/100)/(1+I2673/100)*(1+J2673/100)-1)*100</f>
        <v>2.4459824629502469</v>
      </c>
      <c r="Q2673" s="44">
        <f t="shared" ref="Q2673:Q2736" si="419">((1+O2673/100)/(1+I2673/100)-1)*100</f>
        <v>0.5529321510598928</v>
      </c>
      <c r="R2673" s="43">
        <f t="shared" si="408"/>
        <v>252</v>
      </c>
      <c r="S2673" s="45" t="e">
        <f>#REF!*M2673/100/365*365/$R2673</f>
        <v>#REF!</v>
      </c>
      <c r="T2673" s="45" t="e">
        <f>#REF!*P2673/100/365*365/$R2673</f>
        <v>#REF!</v>
      </c>
      <c r="U2673" s="45" t="e">
        <f>#REF!*F2673/100/365*365/$R2673</f>
        <v>#REF!</v>
      </c>
      <c r="V2673" s="45" t="e">
        <f>#REF!*K2673/100/365*365/$R2673</f>
        <v>#REF!</v>
      </c>
      <c r="W2673" s="45" t="e">
        <f>#REF!*O2673/100/365*365/$R2673</f>
        <v>#REF!</v>
      </c>
      <c r="X2673" s="61">
        <f t="shared" si="416"/>
        <v>2.7765625000000012</v>
      </c>
      <c r="Y2673" s="78">
        <f t="shared" si="416"/>
        <v>3.9572480769230771</v>
      </c>
      <c r="Z2673" s="60">
        <f t="shared" si="414"/>
        <v>3.6851585140837306</v>
      </c>
    </row>
    <row r="2674" spans="1:26" x14ac:dyDescent="0.35">
      <c r="A2674" s="42">
        <v>43773</v>
      </c>
      <c r="B2674" s="55">
        <f t="shared" si="409"/>
        <v>43681</v>
      </c>
      <c r="C2674" s="56">
        <f t="shared" si="410"/>
        <v>43772</v>
      </c>
      <c r="D2674" s="61">
        <v>1.04</v>
      </c>
      <c r="E2674" s="33">
        <v>1.32</v>
      </c>
      <c r="F2674" s="43">
        <f t="shared" si="412"/>
        <v>0.89093750000000016</v>
      </c>
      <c r="G2674" s="60">
        <f t="shared" si="413"/>
        <v>1.1440625000000004</v>
      </c>
      <c r="H2674" s="68" t="str">
        <f t="shared" si="411"/>
        <v>Mar 2020</v>
      </c>
      <c r="I2674" s="70">
        <f t="shared" si="415"/>
        <v>2.15</v>
      </c>
      <c r="J2674" s="70">
        <f>VLOOKUP(H2674,CPI!C$187:L$448,10,FALSE)</f>
        <v>1.8826405867970575</v>
      </c>
      <c r="K2674" s="59">
        <f t="shared" si="406"/>
        <v>4.0528125000000017</v>
      </c>
      <c r="L2674" s="70">
        <f t="shared" si="417"/>
        <v>1.8627630934899608</v>
      </c>
      <c r="M2674" s="71">
        <f t="shared" ref="M2674:M2737" si="420">((1+K2674/100)/(1+I2674/100)*(1+J2674/100)-1)*100</f>
        <v>3.7804728143209454</v>
      </c>
      <c r="N2674" s="59">
        <f t="shared" si="407"/>
        <v>2.1360937499999992</v>
      </c>
      <c r="O2674" s="43">
        <f t="shared" si="407"/>
        <v>2.7148201923076924</v>
      </c>
      <c r="P2674" s="69">
        <f t="shared" si="418"/>
        <v>2.4459824629502469</v>
      </c>
      <c r="Q2674" s="44">
        <f t="shared" si="419"/>
        <v>0.5529321510598928</v>
      </c>
      <c r="R2674" s="43">
        <f t="shared" si="408"/>
        <v>252</v>
      </c>
      <c r="S2674" s="45" t="e">
        <f>#REF!*M2674/100/365*365/$R2674</f>
        <v>#REF!</v>
      </c>
      <c r="T2674" s="45" t="e">
        <f>#REF!*P2674/100/365*365/$R2674</f>
        <v>#REF!</v>
      </c>
      <c r="U2674" s="45" t="e">
        <f>#REF!*F2674/100/365*365/$R2674</f>
        <v>#REF!</v>
      </c>
      <c r="V2674" s="45" t="e">
        <f>#REF!*K2674/100/365*365/$R2674</f>
        <v>#REF!</v>
      </c>
      <c r="W2674" s="45" t="e">
        <f>#REF!*O2674/100/365*365/$R2674</f>
        <v>#REF!</v>
      </c>
      <c r="X2674" s="61">
        <f t="shared" si="416"/>
        <v>2.7765625000000012</v>
      </c>
      <c r="Y2674" s="78">
        <f t="shared" si="416"/>
        <v>3.9572480769230771</v>
      </c>
      <c r="Z2674" s="60">
        <f t="shared" si="414"/>
        <v>3.6851585140837306</v>
      </c>
    </row>
    <row r="2675" spans="1:26" x14ac:dyDescent="0.35">
      <c r="A2675" s="42">
        <v>43774</v>
      </c>
      <c r="B2675" s="55">
        <f t="shared" si="409"/>
        <v>43682</v>
      </c>
      <c r="C2675" s="56">
        <f t="shared" si="410"/>
        <v>43773</v>
      </c>
      <c r="D2675" s="61">
        <v>1.06</v>
      </c>
      <c r="E2675" s="33">
        <v>1.35</v>
      </c>
      <c r="F2675" s="43">
        <f t="shared" si="412"/>
        <v>0.89109375000000013</v>
      </c>
      <c r="G2675" s="60">
        <f t="shared" si="413"/>
        <v>1.1442187500000001</v>
      </c>
      <c r="H2675" s="68" t="str">
        <f t="shared" si="411"/>
        <v>Mar 2020</v>
      </c>
      <c r="I2675" s="70">
        <f t="shared" si="415"/>
        <v>2.15</v>
      </c>
      <c r="J2675" s="70">
        <f>VLOOKUP(H2675,CPI!C$187:L$448,10,FALSE)</f>
        <v>1.8826405867970575</v>
      </c>
      <c r="K2675" s="59">
        <f t="shared" ref="K2675:K2738" si="421">K2674</f>
        <v>4.0528125000000017</v>
      </c>
      <c r="L2675" s="70">
        <f t="shared" si="417"/>
        <v>1.8627630934899608</v>
      </c>
      <c r="M2675" s="71">
        <f t="shared" si="420"/>
        <v>3.7804728143209454</v>
      </c>
      <c r="N2675" s="59">
        <f t="shared" ref="N2675:O2738" si="422">N2674</f>
        <v>2.1360937499999992</v>
      </c>
      <c r="O2675" s="43">
        <f t="shared" si="422"/>
        <v>2.7148201923076924</v>
      </c>
      <c r="P2675" s="69">
        <f t="shared" si="418"/>
        <v>2.4459824629502469</v>
      </c>
      <c r="Q2675" s="44">
        <f t="shared" si="419"/>
        <v>0.5529321510598928</v>
      </c>
      <c r="R2675" s="43">
        <f t="shared" ref="R2675:R2738" si="423">R2674</f>
        <v>252</v>
      </c>
      <c r="S2675" s="45" t="e">
        <f>#REF!*M2675/100/365*365/$R2675</f>
        <v>#REF!</v>
      </c>
      <c r="T2675" s="45" t="e">
        <f>#REF!*P2675/100/365*365/$R2675</f>
        <v>#REF!</v>
      </c>
      <c r="U2675" s="45" t="e">
        <f>#REF!*F2675/100/365*365/$R2675</f>
        <v>#REF!</v>
      </c>
      <c r="V2675" s="45" t="e">
        <f>#REF!*K2675/100/365*365/$R2675</f>
        <v>#REF!</v>
      </c>
      <c r="W2675" s="45" t="e">
        <f>#REF!*O2675/100/365*365/$R2675</f>
        <v>#REF!</v>
      </c>
      <c r="X2675" s="61">
        <f t="shared" si="416"/>
        <v>2.7765625000000012</v>
      </c>
      <c r="Y2675" s="78">
        <f t="shared" si="416"/>
        <v>3.9572480769230771</v>
      </c>
      <c r="Z2675" s="60">
        <f t="shared" si="414"/>
        <v>3.6851585140837306</v>
      </c>
    </row>
    <row r="2676" spans="1:26" x14ac:dyDescent="0.35">
      <c r="A2676" s="42">
        <v>43775</v>
      </c>
      <c r="B2676" s="55">
        <f t="shared" si="409"/>
        <v>43683</v>
      </c>
      <c r="C2676" s="56">
        <f t="shared" si="410"/>
        <v>43774</v>
      </c>
      <c r="D2676" s="61">
        <v>1.06</v>
      </c>
      <c r="E2676" s="33">
        <v>1.35</v>
      </c>
      <c r="F2676" s="43">
        <f t="shared" si="412"/>
        <v>0.89140625000000018</v>
      </c>
      <c r="G2676" s="60">
        <f t="shared" si="413"/>
        <v>1.145</v>
      </c>
      <c r="H2676" s="68" t="str">
        <f t="shared" si="411"/>
        <v>Mar 2020</v>
      </c>
      <c r="I2676" s="70">
        <f t="shared" si="415"/>
        <v>2.15</v>
      </c>
      <c r="J2676" s="70">
        <f>VLOOKUP(H2676,CPI!C$187:L$448,10,FALSE)</f>
        <v>1.8826405867970575</v>
      </c>
      <c r="K2676" s="59">
        <f t="shared" si="421"/>
        <v>4.0528125000000017</v>
      </c>
      <c r="L2676" s="70">
        <f t="shared" si="417"/>
        <v>1.8627630934899608</v>
      </c>
      <c r="M2676" s="71">
        <f t="shared" si="420"/>
        <v>3.7804728143209454</v>
      </c>
      <c r="N2676" s="59">
        <f t="shared" si="422"/>
        <v>2.1360937499999992</v>
      </c>
      <c r="O2676" s="43">
        <f t="shared" si="422"/>
        <v>2.7148201923076924</v>
      </c>
      <c r="P2676" s="69">
        <f t="shared" si="418"/>
        <v>2.4459824629502469</v>
      </c>
      <c r="Q2676" s="44">
        <f t="shared" si="419"/>
        <v>0.5529321510598928</v>
      </c>
      <c r="R2676" s="43">
        <f t="shared" si="423"/>
        <v>252</v>
      </c>
      <c r="S2676" s="45" t="e">
        <f>#REF!*M2676/100/365*365/$R2676</f>
        <v>#REF!</v>
      </c>
      <c r="T2676" s="45" t="e">
        <f>#REF!*P2676/100/365*365/$R2676</f>
        <v>#REF!</v>
      </c>
      <c r="U2676" s="45" t="e">
        <f>#REF!*F2676/100/365*365/$R2676</f>
        <v>#REF!</v>
      </c>
      <c r="V2676" s="45" t="e">
        <f>#REF!*K2676/100/365*365/$R2676</f>
        <v>#REF!</v>
      </c>
      <c r="W2676" s="45" t="e">
        <f>#REF!*O2676/100/365*365/$R2676</f>
        <v>#REF!</v>
      </c>
      <c r="X2676" s="61">
        <f t="shared" si="416"/>
        <v>2.7765625000000012</v>
      </c>
      <c r="Y2676" s="78">
        <f t="shared" si="416"/>
        <v>3.9572480769230771</v>
      </c>
      <c r="Z2676" s="60">
        <f t="shared" si="414"/>
        <v>3.6851585140837306</v>
      </c>
    </row>
    <row r="2677" spans="1:26" x14ac:dyDescent="0.35">
      <c r="A2677" s="42">
        <v>43776</v>
      </c>
      <c r="B2677" s="55">
        <f t="shared" si="409"/>
        <v>43684</v>
      </c>
      <c r="C2677" s="56">
        <f t="shared" si="410"/>
        <v>43775</v>
      </c>
      <c r="D2677" s="61">
        <v>1.02</v>
      </c>
      <c r="E2677" s="33">
        <v>1.32</v>
      </c>
      <c r="F2677" s="43">
        <f t="shared" si="412"/>
        <v>0.89375000000000027</v>
      </c>
      <c r="G2677" s="60">
        <f t="shared" si="413"/>
        <v>1.14796875</v>
      </c>
      <c r="H2677" s="68" t="str">
        <f t="shared" si="411"/>
        <v>Mar 2020</v>
      </c>
      <c r="I2677" s="70">
        <f t="shared" si="415"/>
        <v>2.15</v>
      </c>
      <c r="J2677" s="70">
        <f>VLOOKUP(H2677,CPI!C$187:L$448,10,FALSE)</f>
        <v>1.8826405867970575</v>
      </c>
      <c r="K2677" s="59">
        <f t="shared" si="421"/>
        <v>4.0528125000000017</v>
      </c>
      <c r="L2677" s="70">
        <f t="shared" si="417"/>
        <v>1.8627630934899608</v>
      </c>
      <c r="M2677" s="71">
        <f t="shared" si="420"/>
        <v>3.7804728143209454</v>
      </c>
      <c r="N2677" s="59">
        <f t="shared" si="422"/>
        <v>2.1360937499999992</v>
      </c>
      <c r="O2677" s="43">
        <f t="shared" si="422"/>
        <v>2.7148201923076924</v>
      </c>
      <c r="P2677" s="69">
        <f t="shared" si="418"/>
        <v>2.4459824629502469</v>
      </c>
      <c r="Q2677" s="44">
        <f t="shared" si="419"/>
        <v>0.5529321510598928</v>
      </c>
      <c r="R2677" s="43">
        <f t="shared" si="423"/>
        <v>252</v>
      </c>
      <c r="S2677" s="45" t="e">
        <f>#REF!*M2677/100/365*365/$R2677</f>
        <v>#REF!</v>
      </c>
      <c r="T2677" s="45" t="e">
        <f>#REF!*P2677/100/365*365/$R2677</f>
        <v>#REF!</v>
      </c>
      <c r="U2677" s="45" t="e">
        <f>#REF!*F2677/100/365*365/$R2677</f>
        <v>#REF!</v>
      </c>
      <c r="V2677" s="45" t="e">
        <f>#REF!*K2677/100/365*365/$R2677</f>
        <v>#REF!</v>
      </c>
      <c r="W2677" s="45" t="e">
        <f>#REF!*O2677/100/365*365/$R2677</f>
        <v>#REF!</v>
      </c>
      <c r="X2677" s="61">
        <f t="shared" si="416"/>
        <v>2.7765625000000012</v>
      </c>
      <c r="Y2677" s="78">
        <f t="shared" si="416"/>
        <v>3.9572480769230771</v>
      </c>
      <c r="Z2677" s="60">
        <f t="shared" si="414"/>
        <v>3.6851585140837306</v>
      </c>
    </row>
    <row r="2678" spans="1:26" x14ac:dyDescent="0.35">
      <c r="A2678" s="42">
        <v>43777</v>
      </c>
      <c r="B2678" s="55">
        <f t="shared" si="409"/>
        <v>43685</v>
      </c>
      <c r="C2678" s="56">
        <f t="shared" si="410"/>
        <v>43776</v>
      </c>
      <c r="D2678" s="61">
        <v>1.07</v>
      </c>
      <c r="E2678" s="33">
        <v>1.38</v>
      </c>
      <c r="F2678" s="43">
        <f t="shared" si="412"/>
        <v>0.89640625000000029</v>
      </c>
      <c r="G2678" s="60">
        <f t="shared" si="413"/>
        <v>1.1514062499999997</v>
      </c>
      <c r="H2678" s="68" t="str">
        <f t="shared" si="411"/>
        <v>Mar 2020</v>
      </c>
      <c r="I2678" s="70">
        <f t="shared" si="415"/>
        <v>2.15</v>
      </c>
      <c r="J2678" s="70">
        <f>VLOOKUP(H2678,CPI!C$187:L$448,10,FALSE)</f>
        <v>1.8826405867970575</v>
      </c>
      <c r="K2678" s="59">
        <f t="shared" si="421"/>
        <v>4.0528125000000017</v>
      </c>
      <c r="L2678" s="70">
        <f t="shared" si="417"/>
        <v>1.8627630934899608</v>
      </c>
      <c r="M2678" s="71">
        <f t="shared" si="420"/>
        <v>3.7804728143209454</v>
      </c>
      <c r="N2678" s="59">
        <f t="shared" si="422"/>
        <v>2.1360937499999992</v>
      </c>
      <c r="O2678" s="43">
        <f t="shared" si="422"/>
        <v>2.7148201923076924</v>
      </c>
      <c r="P2678" s="69">
        <f t="shared" si="418"/>
        <v>2.4459824629502469</v>
      </c>
      <c r="Q2678" s="44">
        <f t="shared" si="419"/>
        <v>0.5529321510598928</v>
      </c>
      <c r="R2678" s="43">
        <f t="shared" si="423"/>
        <v>252</v>
      </c>
      <c r="S2678" s="45" t="e">
        <f>#REF!*M2678/100/365*365/$R2678</f>
        <v>#REF!</v>
      </c>
      <c r="T2678" s="45" t="e">
        <f>#REF!*P2678/100/365*365/$R2678</f>
        <v>#REF!</v>
      </c>
      <c r="U2678" s="45" t="e">
        <f>#REF!*F2678/100/365*365/$R2678</f>
        <v>#REF!</v>
      </c>
      <c r="V2678" s="45" t="e">
        <f>#REF!*K2678/100/365*365/$R2678</f>
        <v>#REF!</v>
      </c>
      <c r="W2678" s="45" t="e">
        <f>#REF!*O2678/100/365*365/$R2678</f>
        <v>#REF!</v>
      </c>
      <c r="X2678" s="61">
        <f t="shared" si="416"/>
        <v>2.7765625000000012</v>
      </c>
      <c r="Y2678" s="78">
        <f t="shared" si="416"/>
        <v>3.9572480769230771</v>
      </c>
      <c r="Z2678" s="60">
        <f t="shared" si="414"/>
        <v>3.6851585140837306</v>
      </c>
    </row>
    <row r="2679" spans="1:26" x14ac:dyDescent="0.35">
      <c r="A2679" s="42">
        <v>43780</v>
      </c>
      <c r="B2679" s="55">
        <f t="shared" si="409"/>
        <v>43688</v>
      </c>
      <c r="C2679" s="56">
        <f t="shared" si="410"/>
        <v>43779</v>
      </c>
      <c r="D2679" s="61">
        <v>1.08</v>
      </c>
      <c r="E2679" s="33">
        <v>1.39</v>
      </c>
      <c r="F2679" s="43">
        <f t="shared" si="412"/>
        <v>0.90000000000000036</v>
      </c>
      <c r="G2679" s="60">
        <f t="shared" si="413"/>
        <v>1.1560937499999997</v>
      </c>
      <c r="H2679" s="68" t="str">
        <f t="shared" si="411"/>
        <v>Mar 2020</v>
      </c>
      <c r="I2679" s="70">
        <f t="shared" si="415"/>
        <v>2.15</v>
      </c>
      <c r="J2679" s="70">
        <f>VLOOKUP(H2679,CPI!C$187:L$448,10,FALSE)</f>
        <v>1.8826405867970575</v>
      </c>
      <c r="K2679" s="59">
        <f t="shared" si="421"/>
        <v>4.0528125000000017</v>
      </c>
      <c r="L2679" s="70">
        <f t="shared" si="417"/>
        <v>1.8627630934899608</v>
      </c>
      <c r="M2679" s="71">
        <f t="shared" si="420"/>
        <v>3.7804728143209454</v>
      </c>
      <c r="N2679" s="59">
        <f t="shared" si="422"/>
        <v>2.1360937499999992</v>
      </c>
      <c r="O2679" s="43">
        <f t="shared" si="422"/>
        <v>2.7148201923076924</v>
      </c>
      <c r="P2679" s="69">
        <f t="shared" si="418"/>
        <v>2.4459824629502469</v>
      </c>
      <c r="Q2679" s="44">
        <f t="shared" si="419"/>
        <v>0.5529321510598928</v>
      </c>
      <c r="R2679" s="43">
        <f t="shared" si="423"/>
        <v>252</v>
      </c>
      <c r="S2679" s="45" t="e">
        <f>#REF!*M2679/100/365*365/$R2679</f>
        <v>#REF!</v>
      </c>
      <c r="T2679" s="45" t="e">
        <f>#REF!*P2679/100/365*365/$R2679</f>
        <v>#REF!</v>
      </c>
      <c r="U2679" s="45" t="e">
        <f>#REF!*F2679/100/365*365/$R2679</f>
        <v>#REF!</v>
      </c>
      <c r="V2679" s="45" t="e">
        <f>#REF!*K2679/100/365*365/$R2679</f>
        <v>#REF!</v>
      </c>
      <c r="W2679" s="45" t="e">
        <f>#REF!*O2679/100/365*365/$R2679</f>
        <v>#REF!</v>
      </c>
      <c r="X2679" s="61">
        <f t="shared" si="416"/>
        <v>2.7765625000000012</v>
      </c>
      <c r="Y2679" s="78">
        <f t="shared" si="416"/>
        <v>3.9572480769230771</v>
      </c>
      <c r="Z2679" s="60">
        <f t="shared" si="414"/>
        <v>3.6851585140837306</v>
      </c>
    </row>
    <row r="2680" spans="1:26" x14ac:dyDescent="0.35">
      <c r="A2680" s="42">
        <v>43781</v>
      </c>
      <c r="B2680" s="55">
        <f t="shared" si="409"/>
        <v>43689</v>
      </c>
      <c r="C2680" s="56">
        <f t="shared" si="410"/>
        <v>43780</v>
      </c>
      <c r="D2680" s="61">
        <v>1.06</v>
      </c>
      <c r="E2680" s="33">
        <v>1.37</v>
      </c>
      <c r="F2680" s="43">
        <f t="shared" si="412"/>
        <v>0.90359375000000031</v>
      </c>
      <c r="G2680" s="60">
        <f t="shared" si="413"/>
        <v>1.1607812499999997</v>
      </c>
      <c r="H2680" s="68" t="str">
        <f t="shared" si="411"/>
        <v>Mar 2020</v>
      </c>
      <c r="I2680" s="70">
        <f t="shared" si="415"/>
        <v>2.15</v>
      </c>
      <c r="J2680" s="70">
        <f>VLOOKUP(H2680,CPI!C$187:L$448,10,FALSE)</f>
        <v>1.8826405867970575</v>
      </c>
      <c r="K2680" s="59">
        <f t="shared" si="421"/>
        <v>4.0528125000000017</v>
      </c>
      <c r="L2680" s="70">
        <f t="shared" si="417"/>
        <v>1.8627630934899608</v>
      </c>
      <c r="M2680" s="71">
        <f t="shared" si="420"/>
        <v>3.7804728143209454</v>
      </c>
      <c r="N2680" s="59">
        <f t="shared" si="422"/>
        <v>2.1360937499999992</v>
      </c>
      <c r="O2680" s="43">
        <f t="shared" si="422"/>
        <v>2.7148201923076924</v>
      </c>
      <c r="P2680" s="69">
        <f t="shared" si="418"/>
        <v>2.4459824629502469</v>
      </c>
      <c r="Q2680" s="44">
        <f t="shared" si="419"/>
        <v>0.5529321510598928</v>
      </c>
      <c r="R2680" s="43">
        <f t="shared" si="423"/>
        <v>252</v>
      </c>
      <c r="S2680" s="45" t="e">
        <f>#REF!*M2680/100/365*365/$R2680</f>
        <v>#REF!</v>
      </c>
      <c r="T2680" s="45" t="e">
        <f>#REF!*P2680/100/365*365/$R2680</f>
        <v>#REF!</v>
      </c>
      <c r="U2680" s="45" t="e">
        <f>#REF!*F2680/100/365*365/$R2680</f>
        <v>#REF!</v>
      </c>
      <c r="V2680" s="45" t="e">
        <f>#REF!*K2680/100/365*365/$R2680</f>
        <v>#REF!</v>
      </c>
      <c r="W2680" s="45" t="e">
        <f>#REF!*O2680/100/365*365/$R2680</f>
        <v>#REF!</v>
      </c>
      <c r="X2680" s="61">
        <f t="shared" si="416"/>
        <v>2.7765625000000012</v>
      </c>
      <c r="Y2680" s="78">
        <f t="shared" si="416"/>
        <v>3.9572480769230771</v>
      </c>
      <c r="Z2680" s="60">
        <f t="shared" si="414"/>
        <v>3.6851585140837306</v>
      </c>
    </row>
    <row r="2681" spans="1:26" x14ac:dyDescent="0.35">
      <c r="A2681" s="42">
        <v>43782</v>
      </c>
      <c r="B2681" s="55">
        <f t="shared" si="409"/>
        <v>43690</v>
      </c>
      <c r="C2681" s="56">
        <f t="shared" si="410"/>
        <v>43781</v>
      </c>
      <c r="D2681" s="61">
        <v>1.21</v>
      </c>
      <c r="E2681" s="33">
        <v>1.48</v>
      </c>
      <c r="F2681" s="43">
        <f t="shared" si="412"/>
        <v>0.90703125000000029</v>
      </c>
      <c r="G2681" s="60">
        <f t="shared" si="413"/>
        <v>1.1654687499999998</v>
      </c>
      <c r="H2681" s="68" t="str">
        <f t="shared" si="411"/>
        <v>Mar 2020</v>
      </c>
      <c r="I2681" s="70">
        <f t="shared" si="415"/>
        <v>2.15</v>
      </c>
      <c r="J2681" s="70">
        <f>VLOOKUP(H2681,CPI!C$187:L$448,10,FALSE)</f>
        <v>1.8826405867970575</v>
      </c>
      <c r="K2681" s="59">
        <f t="shared" si="421"/>
        <v>4.0528125000000017</v>
      </c>
      <c r="L2681" s="70">
        <f t="shared" si="417"/>
        <v>1.8627630934899608</v>
      </c>
      <c r="M2681" s="71">
        <f t="shared" si="420"/>
        <v>3.7804728143209454</v>
      </c>
      <c r="N2681" s="59">
        <f t="shared" si="422"/>
        <v>2.1360937499999992</v>
      </c>
      <c r="O2681" s="43">
        <f t="shared" si="422"/>
        <v>2.7148201923076924</v>
      </c>
      <c r="P2681" s="69">
        <f t="shared" si="418"/>
        <v>2.4459824629502469</v>
      </c>
      <c r="Q2681" s="44">
        <f t="shared" si="419"/>
        <v>0.5529321510598928</v>
      </c>
      <c r="R2681" s="43">
        <f t="shared" si="423"/>
        <v>252</v>
      </c>
      <c r="S2681" s="45" t="e">
        <f>#REF!*M2681/100/365*365/$R2681</f>
        <v>#REF!</v>
      </c>
      <c r="T2681" s="45" t="e">
        <f>#REF!*P2681/100/365*365/$R2681</f>
        <v>#REF!</v>
      </c>
      <c r="U2681" s="45" t="e">
        <f>#REF!*F2681/100/365*365/$R2681</f>
        <v>#REF!</v>
      </c>
      <c r="V2681" s="45" t="e">
        <f>#REF!*K2681/100/365*365/$R2681</f>
        <v>#REF!</v>
      </c>
      <c r="W2681" s="45" t="e">
        <f>#REF!*O2681/100/365*365/$R2681</f>
        <v>#REF!</v>
      </c>
      <c r="X2681" s="61">
        <f t="shared" si="416"/>
        <v>2.7765625000000012</v>
      </c>
      <c r="Y2681" s="78">
        <f t="shared" si="416"/>
        <v>3.9572480769230771</v>
      </c>
      <c r="Z2681" s="60">
        <f t="shared" si="414"/>
        <v>3.6851585140837306</v>
      </c>
    </row>
    <row r="2682" spans="1:26" x14ac:dyDescent="0.35">
      <c r="A2682" s="42">
        <v>43783</v>
      </c>
      <c r="B2682" s="55">
        <f t="shared" si="409"/>
        <v>43691</v>
      </c>
      <c r="C2682" s="56">
        <f t="shared" si="410"/>
        <v>43782</v>
      </c>
      <c r="D2682" s="61">
        <v>1.1599999999999999</v>
      </c>
      <c r="E2682" s="33">
        <v>1.42</v>
      </c>
      <c r="F2682" s="43">
        <f t="shared" si="412"/>
        <v>0.91250000000000031</v>
      </c>
      <c r="G2682" s="60">
        <f t="shared" si="413"/>
        <v>1.1714062499999995</v>
      </c>
      <c r="H2682" s="68" t="str">
        <f t="shared" si="411"/>
        <v>Mar 2020</v>
      </c>
      <c r="I2682" s="70">
        <f t="shared" si="415"/>
        <v>2.15</v>
      </c>
      <c r="J2682" s="70">
        <f>VLOOKUP(H2682,CPI!C$187:L$448,10,FALSE)</f>
        <v>1.8826405867970575</v>
      </c>
      <c r="K2682" s="59">
        <f t="shared" si="421"/>
        <v>4.0528125000000017</v>
      </c>
      <c r="L2682" s="70">
        <f t="shared" si="417"/>
        <v>1.8627630934899608</v>
      </c>
      <c r="M2682" s="71">
        <f t="shared" si="420"/>
        <v>3.7804728143209454</v>
      </c>
      <c r="N2682" s="59">
        <f t="shared" si="422"/>
        <v>2.1360937499999992</v>
      </c>
      <c r="O2682" s="43">
        <f t="shared" si="422"/>
        <v>2.7148201923076924</v>
      </c>
      <c r="P2682" s="69">
        <f t="shared" si="418"/>
        <v>2.4459824629502469</v>
      </c>
      <c r="Q2682" s="44">
        <f t="shared" si="419"/>
        <v>0.5529321510598928</v>
      </c>
      <c r="R2682" s="43">
        <f t="shared" si="423"/>
        <v>252</v>
      </c>
      <c r="S2682" s="45" t="e">
        <f>#REF!*M2682/100/365*365/$R2682</f>
        <v>#REF!</v>
      </c>
      <c r="T2682" s="45" t="e">
        <f>#REF!*P2682/100/365*365/$R2682</f>
        <v>#REF!</v>
      </c>
      <c r="U2682" s="45" t="e">
        <f>#REF!*F2682/100/365*365/$R2682</f>
        <v>#REF!</v>
      </c>
      <c r="V2682" s="45" t="e">
        <f>#REF!*K2682/100/365*365/$R2682</f>
        <v>#REF!</v>
      </c>
      <c r="W2682" s="45" t="e">
        <f>#REF!*O2682/100/365*365/$R2682</f>
        <v>#REF!</v>
      </c>
      <c r="X2682" s="61">
        <f t="shared" si="416"/>
        <v>2.7765625000000012</v>
      </c>
      <c r="Y2682" s="78">
        <f t="shared" si="416"/>
        <v>3.9572480769230771</v>
      </c>
      <c r="Z2682" s="60">
        <f t="shared" si="414"/>
        <v>3.6851585140837306</v>
      </c>
    </row>
    <row r="2683" spans="1:26" x14ac:dyDescent="0.35">
      <c r="A2683" s="42">
        <v>43784</v>
      </c>
      <c r="B2683" s="55">
        <f t="shared" si="409"/>
        <v>43692</v>
      </c>
      <c r="C2683" s="56">
        <f t="shared" si="410"/>
        <v>43783</v>
      </c>
      <c r="D2683" s="61">
        <v>1.1399999999999999</v>
      </c>
      <c r="E2683" s="33">
        <v>1.4</v>
      </c>
      <c r="F2683" s="43">
        <f t="shared" si="412"/>
        <v>0.91828125000000027</v>
      </c>
      <c r="G2683" s="60">
        <f t="shared" si="413"/>
        <v>1.1776562499999998</v>
      </c>
      <c r="H2683" s="68" t="str">
        <f t="shared" si="411"/>
        <v>Mar 2020</v>
      </c>
      <c r="I2683" s="70">
        <f t="shared" si="415"/>
        <v>2.15</v>
      </c>
      <c r="J2683" s="70">
        <f>VLOOKUP(H2683,CPI!C$187:L$448,10,FALSE)</f>
        <v>1.8826405867970575</v>
      </c>
      <c r="K2683" s="59">
        <f t="shared" si="421"/>
        <v>4.0528125000000017</v>
      </c>
      <c r="L2683" s="70">
        <f t="shared" si="417"/>
        <v>1.8627630934899608</v>
      </c>
      <c r="M2683" s="71">
        <f t="shared" si="420"/>
        <v>3.7804728143209454</v>
      </c>
      <c r="N2683" s="59">
        <f t="shared" si="422"/>
        <v>2.1360937499999992</v>
      </c>
      <c r="O2683" s="43">
        <f t="shared" si="422"/>
        <v>2.7148201923076924</v>
      </c>
      <c r="P2683" s="69">
        <f t="shared" si="418"/>
        <v>2.4459824629502469</v>
      </c>
      <c r="Q2683" s="44">
        <f t="shared" si="419"/>
        <v>0.5529321510598928</v>
      </c>
      <c r="R2683" s="43">
        <f t="shared" si="423"/>
        <v>252</v>
      </c>
      <c r="S2683" s="45" t="e">
        <f>#REF!*M2683/100/365*365/$R2683</f>
        <v>#REF!</v>
      </c>
      <c r="T2683" s="45" t="e">
        <f>#REF!*P2683/100/365*365/$R2683</f>
        <v>#REF!</v>
      </c>
      <c r="U2683" s="45" t="e">
        <f>#REF!*F2683/100/365*365/$R2683</f>
        <v>#REF!</v>
      </c>
      <c r="V2683" s="45" t="e">
        <f>#REF!*K2683/100/365*365/$R2683</f>
        <v>#REF!</v>
      </c>
      <c r="W2683" s="45" t="e">
        <f>#REF!*O2683/100/365*365/$R2683</f>
        <v>#REF!</v>
      </c>
      <c r="X2683" s="61">
        <f t="shared" si="416"/>
        <v>2.7765625000000012</v>
      </c>
      <c r="Y2683" s="78">
        <f t="shared" si="416"/>
        <v>3.9572480769230771</v>
      </c>
      <c r="Z2683" s="60">
        <f t="shared" si="414"/>
        <v>3.6851585140837306</v>
      </c>
    </row>
    <row r="2684" spans="1:26" x14ac:dyDescent="0.35">
      <c r="A2684" s="42">
        <v>43787</v>
      </c>
      <c r="B2684" s="55">
        <f t="shared" si="409"/>
        <v>43695</v>
      </c>
      <c r="C2684" s="56">
        <f t="shared" si="410"/>
        <v>43786</v>
      </c>
      <c r="D2684" s="61">
        <v>1.1399999999999999</v>
      </c>
      <c r="E2684" s="33">
        <v>1.4</v>
      </c>
      <c r="F2684" s="43">
        <f t="shared" si="412"/>
        <v>0.92390625000000037</v>
      </c>
      <c r="G2684" s="60">
        <f t="shared" si="413"/>
        <v>1.1839062499999999</v>
      </c>
      <c r="H2684" s="68" t="str">
        <f t="shared" si="411"/>
        <v>Mar 2020</v>
      </c>
      <c r="I2684" s="70">
        <f t="shared" si="415"/>
        <v>2.15</v>
      </c>
      <c r="J2684" s="70">
        <f>VLOOKUP(H2684,CPI!C$187:L$448,10,FALSE)</f>
        <v>1.8826405867970575</v>
      </c>
      <c r="K2684" s="59">
        <f t="shared" si="421"/>
        <v>4.0528125000000017</v>
      </c>
      <c r="L2684" s="70">
        <f t="shared" si="417"/>
        <v>1.8627630934899608</v>
      </c>
      <c r="M2684" s="71">
        <f t="shared" si="420"/>
        <v>3.7804728143209454</v>
      </c>
      <c r="N2684" s="59">
        <f t="shared" si="422"/>
        <v>2.1360937499999992</v>
      </c>
      <c r="O2684" s="43">
        <f t="shared" si="422"/>
        <v>2.7148201923076924</v>
      </c>
      <c r="P2684" s="69">
        <f t="shared" si="418"/>
        <v>2.4459824629502469</v>
      </c>
      <c r="Q2684" s="44">
        <f t="shared" si="419"/>
        <v>0.5529321510598928</v>
      </c>
      <c r="R2684" s="43">
        <f t="shared" si="423"/>
        <v>252</v>
      </c>
      <c r="S2684" s="45" t="e">
        <f>#REF!*M2684/100/365*365/$R2684</f>
        <v>#REF!</v>
      </c>
      <c r="T2684" s="45" t="e">
        <f>#REF!*P2684/100/365*365/$R2684</f>
        <v>#REF!</v>
      </c>
      <c r="U2684" s="45" t="e">
        <f>#REF!*F2684/100/365*365/$R2684</f>
        <v>#REF!</v>
      </c>
      <c r="V2684" s="45" t="e">
        <f>#REF!*K2684/100/365*365/$R2684</f>
        <v>#REF!</v>
      </c>
      <c r="W2684" s="45" t="e">
        <f>#REF!*O2684/100/365*365/$R2684</f>
        <v>#REF!</v>
      </c>
      <c r="X2684" s="61">
        <f t="shared" si="416"/>
        <v>2.7765625000000012</v>
      </c>
      <c r="Y2684" s="78">
        <f t="shared" si="416"/>
        <v>3.9572480769230771</v>
      </c>
      <c r="Z2684" s="60">
        <f t="shared" si="414"/>
        <v>3.6851585140837306</v>
      </c>
    </row>
    <row r="2685" spans="1:26" x14ac:dyDescent="0.35">
      <c r="A2685" s="42">
        <v>43788</v>
      </c>
      <c r="B2685" s="55">
        <f t="shared" si="409"/>
        <v>43696</v>
      </c>
      <c r="C2685" s="56">
        <f t="shared" si="410"/>
        <v>43787</v>
      </c>
      <c r="D2685" s="61">
        <v>1.1200000000000001</v>
      </c>
      <c r="E2685" s="33">
        <v>1.38</v>
      </c>
      <c r="F2685" s="43">
        <f t="shared" si="412"/>
        <v>0.92906250000000024</v>
      </c>
      <c r="G2685" s="60">
        <f t="shared" si="413"/>
        <v>1.1895312500000002</v>
      </c>
      <c r="H2685" s="68" t="str">
        <f t="shared" si="411"/>
        <v>Mar 2020</v>
      </c>
      <c r="I2685" s="70">
        <f t="shared" si="415"/>
        <v>2.15</v>
      </c>
      <c r="J2685" s="70">
        <f>VLOOKUP(H2685,CPI!C$187:L$448,10,FALSE)</f>
        <v>1.8826405867970575</v>
      </c>
      <c r="K2685" s="59">
        <f t="shared" si="421"/>
        <v>4.0528125000000017</v>
      </c>
      <c r="L2685" s="70">
        <f t="shared" si="417"/>
        <v>1.8627630934899608</v>
      </c>
      <c r="M2685" s="71">
        <f t="shared" si="420"/>
        <v>3.7804728143209454</v>
      </c>
      <c r="N2685" s="59">
        <f t="shared" si="422"/>
        <v>2.1360937499999992</v>
      </c>
      <c r="O2685" s="43">
        <f t="shared" si="422"/>
        <v>2.7148201923076924</v>
      </c>
      <c r="P2685" s="69">
        <f t="shared" si="418"/>
        <v>2.4459824629502469</v>
      </c>
      <c r="Q2685" s="44">
        <f t="shared" si="419"/>
        <v>0.5529321510598928</v>
      </c>
      <c r="R2685" s="43">
        <f t="shared" si="423"/>
        <v>252</v>
      </c>
      <c r="S2685" s="45" t="e">
        <f>#REF!*M2685/100/365*365/$R2685</f>
        <v>#REF!</v>
      </c>
      <c r="T2685" s="45" t="e">
        <f>#REF!*P2685/100/365*365/$R2685</f>
        <v>#REF!</v>
      </c>
      <c r="U2685" s="45" t="e">
        <f>#REF!*F2685/100/365*365/$R2685</f>
        <v>#REF!</v>
      </c>
      <c r="V2685" s="45" t="e">
        <f>#REF!*K2685/100/365*365/$R2685</f>
        <v>#REF!</v>
      </c>
      <c r="W2685" s="45" t="e">
        <f>#REF!*O2685/100/365*365/$R2685</f>
        <v>#REF!</v>
      </c>
      <c r="X2685" s="61">
        <f t="shared" si="416"/>
        <v>2.7765625000000012</v>
      </c>
      <c r="Y2685" s="78">
        <f t="shared" si="416"/>
        <v>3.9572480769230771</v>
      </c>
      <c r="Z2685" s="60">
        <f t="shared" si="414"/>
        <v>3.6851585140837306</v>
      </c>
    </row>
    <row r="2686" spans="1:26" x14ac:dyDescent="0.35">
      <c r="A2686" s="42">
        <v>43789</v>
      </c>
      <c r="B2686" s="55">
        <f t="shared" si="409"/>
        <v>43697</v>
      </c>
      <c r="C2686" s="56">
        <f t="shared" si="410"/>
        <v>43788</v>
      </c>
      <c r="D2686" s="61">
        <v>1.1100000000000001</v>
      </c>
      <c r="E2686" s="33">
        <v>1.36</v>
      </c>
      <c r="F2686" s="43">
        <f t="shared" si="412"/>
        <v>0.93375000000000019</v>
      </c>
      <c r="G2686" s="60">
        <f t="shared" si="413"/>
        <v>1.1943750000000002</v>
      </c>
      <c r="H2686" s="68" t="str">
        <f t="shared" si="411"/>
        <v>Mar 2020</v>
      </c>
      <c r="I2686" s="70">
        <f t="shared" si="415"/>
        <v>2.15</v>
      </c>
      <c r="J2686" s="70">
        <f>VLOOKUP(H2686,CPI!C$187:L$448,10,FALSE)</f>
        <v>1.8826405867970575</v>
      </c>
      <c r="K2686" s="59">
        <f t="shared" si="421"/>
        <v>4.0528125000000017</v>
      </c>
      <c r="L2686" s="70">
        <f t="shared" si="417"/>
        <v>1.8627630934899608</v>
      </c>
      <c r="M2686" s="71">
        <f t="shared" si="420"/>
        <v>3.7804728143209454</v>
      </c>
      <c r="N2686" s="59">
        <f t="shared" si="422"/>
        <v>2.1360937499999992</v>
      </c>
      <c r="O2686" s="43">
        <f t="shared" si="422"/>
        <v>2.7148201923076924</v>
      </c>
      <c r="P2686" s="69">
        <f t="shared" si="418"/>
        <v>2.4459824629502469</v>
      </c>
      <c r="Q2686" s="44">
        <f t="shared" si="419"/>
        <v>0.5529321510598928</v>
      </c>
      <c r="R2686" s="43">
        <f t="shared" si="423"/>
        <v>252</v>
      </c>
      <c r="S2686" s="45" t="e">
        <f>#REF!*M2686/100/365*365/$R2686</f>
        <v>#REF!</v>
      </c>
      <c r="T2686" s="45" t="e">
        <f>#REF!*P2686/100/365*365/$R2686</f>
        <v>#REF!</v>
      </c>
      <c r="U2686" s="45" t="e">
        <f>#REF!*F2686/100/365*365/$R2686</f>
        <v>#REF!</v>
      </c>
      <c r="V2686" s="45" t="e">
        <f>#REF!*K2686/100/365*365/$R2686</f>
        <v>#REF!</v>
      </c>
      <c r="W2686" s="45" t="e">
        <f>#REF!*O2686/100/365*365/$R2686</f>
        <v>#REF!</v>
      </c>
      <c r="X2686" s="61">
        <f t="shared" si="416"/>
        <v>2.7765625000000012</v>
      </c>
      <c r="Y2686" s="78">
        <f t="shared" si="416"/>
        <v>3.9572480769230771</v>
      </c>
      <c r="Z2686" s="60">
        <f t="shared" si="414"/>
        <v>3.6851585140837306</v>
      </c>
    </row>
    <row r="2687" spans="1:26" x14ac:dyDescent="0.35">
      <c r="A2687" s="42">
        <v>43790</v>
      </c>
      <c r="B2687" s="55">
        <f t="shared" si="409"/>
        <v>43698</v>
      </c>
      <c r="C2687" s="56">
        <f t="shared" si="410"/>
        <v>43789</v>
      </c>
      <c r="D2687" s="61">
        <v>1.0900000000000001</v>
      </c>
      <c r="E2687" s="33">
        <v>1.32</v>
      </c>
      <c r="F2687" s="43">
        <f t="shared" si="412"/>
        <v>0.93828125000000018</v>
      </c>
      <c r="G2687" s="60">
        <f t="shared" si="413"/>
        <v>1.1990625000000001</v>
      </c>
      <c r="H2687" s="68" t="str">
        <f t="shared" si="411"/>
        <v>Mar 2020</v>
      </c>
      <c r="I2687" s="70">
        <f t="shared" si="415"/>
        <v>2.15</v>
      </c>
      <c r="J2687" s="70">
        <f>VLOOKUP(H2687,CPI!C$187:L$448,10,FALSE)</f>
        <v>1.8826405867970575</v>
      </c>
      <c r="K2687" s="59">
        <f t="shared" si="421"/>
        <v>4.0528125000000017</v>
      </c>
      <c r="L2687" s="70">
        <f t="shared" si="417"/>
        <v>1.8627630934899608</v>
      </c>
      <c r="M2687" s="71">
        <f t="shared" si="420"/>
        <v>3.7804728143209454</v>
      </c>
      <c r="N2687" s="59">
        <f t="shared" si="422"/>
        <v>2.1360937499999992</v>
      </c>
      <c r="O2687" s="43">
        <f t="shared" si="422"/>
        <v>2.7148201923076924</v>
      </c>
      <c r="P2687" s="69">
        <f t="shared" si="418"/>
        <v>2.4459824629502469</v>
      </c>
      <c r="Q2687" s="44">
        <f t="shared" si="419"/>
        <v>0.5529321510598928</v>
      </c>
      <c r="R2687" s="43">
        <f t="shared" si="423"/>
        <v>252</v>
      </c>
      <c r="S2687" s="45" t="e">
        <f>#REF!*M2687/100/365*365/$R2687</f>
        <v>#REF!</v>
      </c>
      <c r="T2687" s="45" t="e">
        <f>#REF!*P2687/100/365*365/$R2687</f>
        <v>#REF!</v>
      </c>
      <c r="U2687" s="45" t="e">
        <f>#REF!*F2687/100/365*365/$R2687</f>
        <v>#REF!</v>
      </c>
      <c r="V2687" s="45" t="e">
        <f>#REF!*K2687/100/365*365/$R2687</f>
        <v>#REF!</v>
      </c>
      <c r="W2687" s="45" t="e">
        <f>#REF!*O2687/100/365*365/$R2687</f>
        <v>#REF!</v>
      </c>
      <c r="X2687" s="61">
        <f t="shared" si="416"/>
        <v>2.7765625000000012</v>
      </c>
      <c r="Y2687" s="78">
        <f t="shared" si="416"/>
        <v>3.9572480769230771</v>
      </c>
      <c r="Z2687" s="60">
        <f t="shared" si="414"/>
        <v>3.6851585140837306</v>
      </c>
    </row>
    <row r="2688" spans="1:26" x14ac:dyDescent="0.35">
      <c r="A2688" s="42">
        <v>43791</v>
      </c>
      <c r="B2688" s="55">
        <f t="shared" si="409"/>
        <v>43699</v>
      </c>
      <c r="C2688" s="56">
        <f t="shared" si="410"/>
        <v>43790</v>
      </c>
      <c r="D2688" s="61">
        <v>1.1200000000000001</v>
      </c>
      <c r="E2688" s="33">
        <v>1.35</v>
      </c>
      <c r="F2688" s="43">
        <f t="shared" si="412"/>
        <v>0.94218750000000018</v>
      </c>
      <c r="G2688" s="60">
        <f t="shared" si="413"/>
        <v>1.2026562500000002</v>
      </c>
      <c r="H2688" s="68" t="str">
        <f t="shared" si="411"/>
        <v>Mar 2020</v>
      </c>
      <c r="I2688" s="70">
        <f t="shared" si="415"/>
        <v>2.15</v>
      </c>
      <c r="J2688" s="70">
        <f>VLOOKUP(H2688,CPI!C$187:L$448,10,FALSE)</f>
        <v>1.8826405867970575</v>
      </c>
      <c r="K2688" s="59">
        <f t="shared" si="421"/>
        <v>4.0528125000000017</v>
      </c>
      <c r="L2688" s="70">
        <f t="shared" si="417"/>
        <v>1.8627630934899608</v>
      </c>
      <c r="M2688" s="71">
        <f t="shared" si="420"/>
        <v>3.7804728143209454</v>
      </c>
      <c r="N2688" s="59">
        <f t="shared" si="422"/>
        <v>2.1360937499999992</v>
      </c>
      <c r="O2688" s="43">
        <f t="shared" si="422"/>
        <v>2.7148201923076924</v>
      </c>
      <c r="P2688" s="69">
        <f t="shared" si="418"/>
        <v>2.4459824629502469</v>
      </c>
      <c r="Q2688" s="44">
        <f t="shared" si="419"/>
        <v>0.5529321510598928</v>
      </c>
      <c r="R2688" s="43">
        <f t="shared" si="423"/>
        <v>252</v>
      </c>
      <c r="S2688" s="45" t="e">
        <f>#REF!*M2688/100/365*365/$R2688</f>
        <v>#REF!</v>
      </c>
      <c r="T2688" s="45" t="e">
        <f>#REF!*P2688/100/365*365/$R2688</f>
        <v>#REF!</v>
      </c>
      <c r="U2688" s="45" t="e">
        <f>#REF!*F2688/100/365*365/$R2688</f>
        <v>#REF!</v>
      </c>
      <c r="V2688" s="45" t="e">
        <f>#REF!*K2688/100/365*365/$R2688</f>
        <v>#REF!</v>
      </c>
      <c r="W2688" s="45" t="e">
        <f>#REF!*O2688/100/365*365/$R2688</f>
        <v>#REF!</v>
      </c>
      <c r="X2688" s="61">
        <f t="shared" si="416"/>
        <v>2.7765625000000012</v>
      </c>
      <c r="Y2688" s="78">
        <f t="shared" si="416"/>
        <v>3.9572480769230771</v>
      </c>
      <c r="Z2688" s="60">
        <f t="shared" si="414"/>
        <v>3.6851585140837306</v>
      </c>
    </row>
    <row r="2689" spans="1:26" x14ac:dyDescent="0.35">
      <c r="A2689" s="42">
        <v>43794</v>
      </c>
      <c r="B2689" s="55">
        <f t="shared" si="409"/>
        <v>43702</v>
      </c>
      <c r="C2689" s="56">
        <f t="shared" si="410"/>
        <v>43793</v>
      </c>
      <c r="D2689" s="61">
        <v>1.1100000000000001</v>
      </c>
      <c r="E2689" s="33">
        <v>1.33</v>
      </c>
      <c r="F2689" s="43">
        <f t="shared" si="412"/>
        <v>0.9459375000000001</v>
      </c>
      <c r="G2689" s="60">
        <f t="shared" si="413"/>
        <v>1.2059375000000001</v>
      </c>
      <c r="H2689" s="68" t="str">
        <f t="shared" si="411"/>
        <v>Mar 2020</v>
      </c>
      <c r="I2689" s="70">
        <f t="shared" si="415"/>
        <v>2.15</v>
      </c>
      <c r="J2689" s="70">
        <f>VLOOKUP(H2689,CPI!C$187:L$448,10,FALSE)</f>
        <v>1.8826405867970575</v>
      </c>
      <c r="K2689" s="59">
        <f t="shared" si="421"/>
        <v>4.0528125000000017</v>
      </c>
      <c r="L2689" s="70">
        <f t="shared" si="417"/>
        <v>1.8627630934899608</v>
      </c>
      <c r="M2689" s="71">
        <f t="shared" si="420"/>
        <v>3.7804728143209454</v>
      </c>
      <c r="N2689" s="59">
        <f t="shared" si="422"/>
        <v>2.1360937499999992</v>
      </c>
      <c r="O2689" s="43">
        <f t="shared" si="422"/>
        <v>2.7148201923076924</v>
      </c>
      <c r="P2689" s="69">
        <f t="shared" si="418"/>
        <v>2.4459824629502469</v>
      </c>
      <c r="Q2689" s="44">
        <f t="shared" si="419"/>
        <v>0.5529321510598928</v>
      </c>
      <c r="R2689" s="43">
        <f t="shared" si="423"/>
        <v>252</v>
      </c>
      <c r="S2689" s="45" t="e">
        <f>#REF!*M2689/100/365*365/$R2689</f>
        <v>#REF!</v>
      </c>
      <c r="T2689" s="45" t="e">
        <f>#REF!*P2689/100/365*365/$R2689</f>
        <v>#REF!</v>
      </c>
      <c r="U2689" s="45" t="e">
        <f>#REF!*F2689/100/365*365/$R2689</f>
        <v>#REF!</v>
      </c>
      <c r="V2689" s="45" t="e">
        <f>#REF!*K2689/100/365*365/$R2689</f>
        <v>#REF!</v>
      </c>
      <c r="W2689" s="45" t="e">
        <f>#REF!*O2689/100/365*365/$R2689</f>
        <v>#REF!</v>
      </c>
      <c r="X2689" s="61">
        <f t="shared" si="416"/>
        <v>2.7765625000000012</v>
      </c>
      <c r="Y2689" s="78">
        <f t="shared" si="416"/>
        <v>3.9572480769230771</v>
      </c>
      <c r="Z2689" s="60">
        <f t="shared" si="414"/>
        <v>3.6851585140837306</v>
      </c>
    </row>
    <row r="2690" spans="1:26" x14ac:dyDescent="0.35">
      <c r="A2690" s="42">
        <v>43795</v>
      </c>
      <c r="B2690" s="55">
        <f t="shared" si="409"/>
        <v>43703</v>
      </c>
      <c r="C2690" s="56">
        <f t="shared" si="410"/>
        <v>43794</v>
      </c>
      <c r="D2690" s="61">
        <v>1.1200000000000001</v>
      </c>
      <c r="E2690" s="33">
        <v>1.32</v>
      </c>
      <c r="F2690" s="43">
        <f t="shared" si="412"/>
        <v>0.95062500000000005</v>
      </c>
      <c r="G2690" s="60">
        <f t="shared" si="413"/>
        <v>1.2103125000000001</v>
      </c>
      <c r="H2690" s="68" t="str">
        <f t="shared" si="411"/>
        <v>Mar 2020</v>
      </c>
      <c r="I2690" s="70">
        <f t="shared" si="415"/>
        <v>2.15</v>
      </c>
      <c r="J2690" s="70">
        <f>VLOOKUP(H2690,CPI!C$187:L$448,10,FALSE)</f>
        <v>1.8826405867970575</v>
      </c>
      <c r="K2690" s="59">
        <f t="shared" si="421"/>
        <v>4.0528125000000017</v>
      </c>
      <c r="L2690" s="70">
        <f t="shared" si="417"/>
        <v>1.8627630934899608</v>
      </c>
      <c r="M2690" s="71">
        <f t="shared" si="420"/>
        <v>3.7804728143209454</v>
      </c>
      <c r="N2690" s="59">
        <f t="shared" si="422"/>
        <v>2.1360937499999992</v>
      </c>
      <c r="O2690" s="43">
        <f t="shared" si="422"/>
        <v>2.7148201923076924</v>
      </c>
      <c r="P2690" s="69">
        <f t="shared" si="418"/>
        <v>2.4459824629502469</v>
      </c>
      <c r="Q2690" s="44">
        <f t="shared" si="419"/>
        <v>0.5529321510598928</v>
      </c>
      <c r="R2690" s="43">
        <f t="shared" si="423"/>
        <v>252</v>
      </c>
      <c r="S2690" s="45" t="e">
        <f>#REF!*M2690/100/365*365/$R2690</f>
        <v>#REF!</v>
      </c>
      <c r="T2690" s="45" t="e">
        <f>#REF!*P2690/100/365*365/$R2690</f>
        <v>#REF!</v>
      </c>
      <c r="U2690" s="45" t="e">
        <f>#REF!*F2690/100/365*365/$R2690</f>
        <v>#REF!</v>
      </c>
      <c r="V2690" s="45" t="e">
        <f>#REF!*K2690/100/365*365/$R2690</f>
        <v>#REF!</v>
      </c>
      <c r="W2690" s="45" t="e">
        <f>#REF!*O2690/100/365*365/$R2690</f>
        <v>#REF!</v>
      </c>
      <c r="X2690" s="61">
        <f t="shared" si="416"/>
        <v>2.7765625000000012</v>
      </c>
      <c r="Y2690" s="78">
        <f t="shared" si="416"/>
        <v>3.9572480769230771</v>
      </c>
      <c r="Z2690" s="60">
        <f t="shared" si="414"/>
        <v>3.6851585140837306</v>
      </c>
    </row>
    <row r="2691" spans="1:26" x14ac:dyDescent="0.35">
      <c r="A2691" s="42">
        <v>43796</v>
      </c>
      <c r="B2691" s="55">
        <f t="shared" si="409"/>
        <v>43704</v>
      </c>
      <c r="C2691" s="56">
        <f t="shared" si="410"/>
        <v>43795</v>
      </c>
      <c r="D2691" s="61">
        <v>1.1100000000000001</v>
      </c>
      <c r="E2691" s="33">
        <v>1.3</v>
      </c>
      <c r="F2691" s="43">
        <f t="shared" si="412"/>
        <v>0.95468750000000002</v>
      </c>
      <c r="G2691" s="60">
        <f t="shared" si="413"/>
        <v>1.2139062499999997</v>
      </c>
      <c r="H2691" s="68" t="str">
        <f t="shared" si="411"/>
        <v>Mar 2020</v>
      </c>
      <c r="I2691" s="70">
        <f t="shared" si="415"/>
        <v>2.15</v>
      </c>
      <c r="J2691" s="70">
        <f>VLOOKUP(H2691,CPI!C$187:L$448,10,FALSE)</f>
        <v>1.8826405867970575</v>
      </c>
      <c r="K2691" s="59">
        <f t="shared" si="421"/>
        <v>4.0528125000000017</v>
      </c>
      <c r="L2691" s="70">
        <f t="shared" si="417"/>
        <v>1.8627630934899608</v>
      </c>
      <c r="M2691" s="71">
        <f t="shared" si="420"/>
        <v>3.7804728143209454</v>
      </c>
      <c r="N2691" s="59">
        <f t="shared" si="422"/>
        <v>2.1360937499999992</v>
      </c>
      <c r="O2691" s="43">
        <f t="shared" si="422"/>
        <v>2.7148201923076924</v>
      </c>
      <c r="P2691" s="69">
        <f t="shared" si="418"/>
        <v>2.4459824629502469</v>
      </c>
      <c r="Q2691" s="44">
        <f t="shared" si="419"/>
        <v>0.5529321510598928</v>
      </c>
      <c r="R2691" s="43">
        <f t="shared" si="423"/>
        <v>252</v>
      </c>
      <c r="S2691" s="45" t="e">
        <f>#REF!*M2691/100/365*365/$R2691</f>
        <v>#REF!</v>
      </c>
      <c r="T2691" s="45" t="e">
        <f>#REF!*P2691/100/365*365/$R2691</f>
        <v>#REF!</v>
      </c>
      <c r="U2691" s="45" t="e">
        <f>#REF!*F2691/100/365*365/$R2691</f>
        <v>#REF!</v>
      </c>
      <c r="V2691" s="45" t="e">
        <f>#REF!*K2691/100/365*365/$R2691</f>
        <v>#REF!</v>
      </c>
      <c r="W2691" s="45" t="e">
        <f>#REF!*O2691/100/365*365/$R2691</f>
        <v>#REF!</v>
      </c>
      <c r="X2691" s="61">
        <f t="shared" si="416"/>
        <v>2.7765625000000012</v>
      </c>
      <c r="Y2691" s="78">
        <f t="shared" si="416"/>
        <v>3.9572480769230771</v>
      </c>
      <c r="Z2691" s="60">
        <f t="shared" si="414"/>
        <v>3.6851585140837306</v>
      </c>
    </row>
    <row r="2692" spans="1:26" x14ac:dyDescent="0.35">
      <c r="A2692" s="42">
        <v>43797</v>
      </c>
      <c r="B2692" s="55">
        <f t="shared" si="409"/>
        <v>43705</v>
      </c>
      <c r="C2692" s="56">
        <f t="shared" si="410"/>
        <v>43796</v>
      </c>
      <c r="D2692" s="61">
        <v>1.08</v>
      </c>
      <c r="E2692" s="33">
        <v>1.28</v>
      </c>
      <c r="F2692" s="43">
        <f t="shared" si="412"/>
        <v>0.9587500000000001</v>
      </c>
      <c r="G2692" s="60">
        <f t="shared" si="413"/>
        <v>1.2173437499999999</v>
      </c>
      <c r="H2692" s="68" t="str">
        <f t="shared" si="411"/>
        <v>Mar 2020</v>
      </c>
      <c r="I2692" s="70">
        <f t="shared" si="415"/>
        <v>2.15</v>
      </c>
      <c r="J2692" s="70">
        <f>VLOOKUP(H2692,CPI!C$187:L$448,10,FALSE)</f>
        <v>1.8826405867970575</v>
      </c>
      <c r="K2692" s="59">
        <f t="shared" si="421"/>
        <v>4.0528125000000017</v>
      </c>
      <c r="L2692" s="70">
        <f t="shared" si="417"/>
        <v>1.8627630934899608</v>
      </c>
      <c r="M2692" s="71">
        <f t="shared" si="420"/>
        <v>3.7804728143209454</v>
      </c>
      <c r="N2692" s="59">
        <f t="shared" si="422"/>
        <v>2.1360937499999992</v>
      </c>
      <c r="O2692" s="43">
        <f t="shared" si="422"/>
        <v>2.7148201923076924</v>
      </c>
      <c r="P2692" s="69">
        <f t="shared" si="418"/>
        <v>2.4459824629502469</v>
      </c>
      <c r="Q2692" s="44">
        <f t="shared" si="419"/>
        <v>0.5529321510598928</v>
      </c>
      <c r="R2692" s="43">
        <f t="shared" si="423"/>
        <v>252</v>
      </c>
      <c r="S2692" s="45" t="e">
        <f>#REF!*M2692/100/365*365/$R2692</f>
        <v>#REF!</v>
      </c>
      <c r="T2692" s="45" t="e">
        <f>#REF!*P2692/100/365*365/$R2692</f>
        <v>#REF!</v>
      </c>
      <c r="U2692" s="45" t="e">
        <f>#REF!*F2692/100/365*365/$R2692</f>
        <v>#REF!</v>
      </c>
      <c r="V2692" s="45" t="e">
        <f>#REF!*K2692/100/365*365/$R2692</f>
        <v>#REF!</v>
      </c>
      <c r="W2692" s="45" t="e">
        <f>#REF!*O2692/100/365*365/$R2692</f>
        <v>#REF!</v>
      </c>
      <c r="X2692" s="61">
        <f t="shared" si="416"/>
        <v>2.7765625000000012</v>
      </c>
      <c r="Y2692" s="78">
        <f t="shared" si="416"/>
        <v>3.9572480769230771</v>
      </c>
      <c r="Z2692" s="60">
        <f t="shared" si="414"/>
        <v>3.6851585140837306</v>
      </c>
    </row>
    <row r="2693" spans="1:26" x14ac:dyDescent="0.35">
      <c r="A2693" s="42">
        <v>43798</v>
      </c>
      <c r="B2693" s="55">
        <f t="shared" si="409"/>
        <v>43706</v>
      </c>
      <c r="C2693" s="56">
        <f t="shared" si="410"/>
        <v>43797</v>
      </c>
      <c r="D2693" s="61">
        <v>1.1000000000000001</v>
      </c>
      <c r="E2693" s="33">
        <v>1.29</v>
      </c>
      <c r="F2693" s="43">
        <f t="shared" si="412"/>
        <v>0.9626562500000001</v>
      </c>
      <c r="G2693" s="60">
        <f t="shared" si="413"/>
        <v>1.2207812499999997</v>
      </c>
      <c r="H2693" s="68" t="str">
        <f t="shared" si="411"/>
        <v>Mar 2020</v>
      </c>
      <c r="I2693" s="70">
        <f t="shared" si="415"/>
        <v>2.15</v>
      </c>
      <c r="J2693" s="70">
        <f>VLOOKUP(H2693,CPI!C$187:L$448,10,FALSE)</f>
        <v>1.8826405867970575</v>
      </c>
      <c r="K2693" s="59">
        <f t="shared" si="421"/>
        <v>4.0528125000000017</v>
      </c>
      <c r="L2693" s="70">
        <f t="shared" si="417"/>
        <v>1.8627630934899608</v>
      </c>
      <c r="M2693" s="71">
        <f t="shared" si="420"/>
        <v>3.7804728143209454</v>
      </c>
      <c r="N2693" s="59">
        <f t="shared" si="422"/>
        <v>2.1360937499999992</v>
      </c>
      <c r="O2693" s="43">
        <f t="shared" si="422"/>
        <v>2.7148201923076924</v>
      </c>
      <c r="P2693" s="69">
        <f t="shared" si="418"/>
        <v>2.4459824629502469</v>
      </c>
      <c r="Q2693" s="44">
        <f t="shared" si="419"/>
        <v>0.5529321510598928</v>
      </c>
      <c r="R2693" s="43">
        <f t="shared" si="423"/>
        <v>252</v>
      </c>
      <c r="S2693" s="45" t="e">
        <f>#REF!*M2693/100/365*365/$R2693</f>
        <v>#REF!</v>
      </c>
      <c r="T2693" s="45" t="e">
        <f>#REF!*P2693/100/365*365/$R2693</f>
        <v>#REF!</v>
      </c>
      <c r="U2693" s="45" t="e">
        <f>#REF!*F2693/100/365*365/$R2693</f>
        <v>#REF!</v>
      </c>
      <c r="V2693" s="45" t="e">
        <f>#REF!*K2693/100/365*365/$R2693</f>
        <v>#REF!</v>
      </c>
      <c r="W2693" s="45" t="e">
        <f>#REF!*O2693/100/365*365/$R2693</f>
        <v>#REF!</v>
      </c>
      <c r="X2693" s="61">
        <f t="shared" si="416"/>
        <v>2.7765625000000012</v>
      </c>
      <c r="Y2693" s="78">
        <f t="shared" si="416"/>
        <v>3.9572480769230771</v>
      </c>
      <c r="Z2693" s="60">
        <f t="shared" si="414"/>
        <v>3.6851585140837306</v>
      </c>
    </row>
    <row r="2694" spans="1:26" x14ac:dyDescent="0.35">
      <c r="A2694" s="42">
        <v>43801</v>
      </c>
      <c r="B2694" s="55">
        <f t="shared" si="409"/>
        <v>43710</v>
      </c>
      <c r="C2694" s="56">
        <f t="shared" si="410"/>
        <v>43800</v>
      </c>
      <c r="D2694" s="61">
        <v>1.1499999999999999</v>
      </c>
      <c r="E2694" s="33">
        <v>1.35</v>
      </c>
      <c r="F2694" s="43">
        <f t="shared" si="412"/>
        <v>0.96888888888888913</v>
      </c>
      <c r="G2694" s="60">
        <f t="shared" si="413"/>
        <v>1.2271428571428569</v>
      </c>
      <c r="H2694" s="68" t="str">
        <f t="shared" si="411"/>
        <v>Mar 2020</v>
      </c>
      <c r="I2694" s="70">
        <f t="shared" si="415"/>
        <v>2.15</v>
      </c>
      <c r="J2694" s="70">
        <f>VLOOKUP(H2694,CPI!C$187:L$448,10,FALSE)</f>
        <v>1.8826405867970575</v>
      </c>
      <c r="K2694" s="59">
        <f t="shared" si="421"/>
        <v>4.0528125000000017</v>
      </c>
      <c r="L2694" s="70">
        <f t="shared" si="417"/>
        <v>1.8627630934899608</v>
      </c>
      <c r="M2694" s="71">
        <f t="shared" si="420"/>
        <v>3.7804728143209454</v>
      </c>
      <c r="N2694" s="59">
        <f t="shared" si="422"/>
        <v>2.1360937499999992</v>
      </c>
      <c r="O2694" s="43">
        <f t="shared" si="422"/>
        <v>2.7148201923076924</v>
      </c>
      <c r="P2694" s="69">
        <f t="shared" si="418"/>
        <v>2.4459824629502469</v>
      </c>
      <c r="Q2694" s="44">
        <f t="shared" si="419"/>
        <v>0.5529321510598928</v>
      </c>
      <c r="R2694" s="43">
        <f t="shared" si="423"/>
        <v>252</v>
      </c>
      <c r="S2694" s="45" t="e">
        <f>#REF!*M2694/100/365*365/$R2694</f>
        <v>#REF!</v>
      </c>
      <c r="T2694" s="45" t="e">
        <f>#REF!*P2694/100/365*365/$R2694</f>
        <v>#REF!</v>
      </c>
      <c r="U2694" s="45" t="e">
        <f>#REF!*F2694/100/365*365/$R2694</f>
        <v>#REF!</v>
      </c>
      <c r="V2694" s="45" t="e">
        <f>#REF!*K2694/100/365*365/$R2694</f>
        <v>#REF!</v>
      </c>
      <c r="W2694" s="45" t="e">
        <f>#REF!*O2694/100/365*365/$R2694</f>
        <v>#REF!</v>
      </c>
      <c r="X2694" s="61">
        <f t="shared" si="416"/>
        <v>2.7765625000000012</v>
      </c>
      <c r="Y2694" s="78">
        <f t="shared" si="416"/>
        <v>3.9572480769230771</v>
      </c>
      <c r="Z2694" s="60">
        <f t="shared" si="414"/>
        <v>3.6851585140837306</v>
      </c>
    </row>
    <row r="2695" spans="1:26" x14ac:dyDescent="0.35">
      <c r="A2695" s="42">
        <v>43802</v>
      </c>
      <c r="B2695" s="55">
        <f t="shared" ref="B2695:B2758" si="424">EDATE(A2695,-3)</f>
        <v>43711</v>
      </c>
      <c r="C2695" s="56">
        <f t="shared" ref="C2695:C2758" si="425">A2695-1</f>
        <v>43801</v>
      </c>
      <c r="D2695" s="61">
        <v>1.21</v>
      </c>
      <c r="E2695" s="33">
        <v>1.43</v>
      </c>
      <c r="F2695" s="43">
        <f t="shared" si="412"/>
        <v>0.97412698412698429</v>
      </c>
      <c r="G2695" s="60">
        <f t="shared" si="413"/>
        <v>1.2320634920634919</v>
      </c>
      <c r="H2695" s="68" t="str">
        <f t="shared" ref="H2695:H2758" si="426">"Mar "&amp;IF(MONTH(A2695)&gt;=4,YEAR(A2695)+1,YEAR(A2695))</f>
        <v>Mar 2020</v>
      </c>
      <c r="I2695" s="70">
        <f t="shared" si="415"/>
        <v>2.15</v>
      </c>
      <c r="J2695" s="70">
        <f>VLOOKUP(H2695,CPI!C$187:L$448,10,FALSE)</f>
        <v>1.8826405867970575</v>
      </c>
      <c r="K2695" s="59">
        <f t="shared" si="421"/>
        <v>4.0528125000000017</v>
      </c>
      <c r="L2695" s="70">
        <f t="shared" si="417"/>
        <v>1.8627630934899608</v>
      </c>
      <c r="M2695" s="71">
        <f t="shared" si="420"/>
        <v>3.7804728143209454</v>
      </c>
      <c r="N2695" s="59">
        <f t="shared" si="422"/>
        <v>2.1360937499999992</v>
      </c>
      <c r="O2695" s="43">
        <f t="shared" si="422"/>
        <v>2.7148201923076924</v>
      </c>
      <c r="P2695" s="69">
        <f t="shared" si="418"/>
        <v>2.4459824629502469</v>
      </c>
      <c r="Q2695" s="44">
        <f t="shared" si="419"/>
        <v>0.5529321510598928</v>
      </c>
      <c r="R2695" s="43">
        <f t="shared" si="423"/>
        <v>252</v>
      </c>
      <c r="S2695" s="45" t="e">
        <f>#REF!*M2695/100/365*365/$R2695</f>
        <v>#REF!</v>
      </c>
      <c r="T2695" s="45" t="e">
        <f>#REF!*P2695/100/365*365/$R2695</f>
        <v>#REF!</v>
      </c>
      <c r="U2695" s="45" t="e">
        <f>#REF!*F2695/100/365*365/$R2695</f>
        <v>#REF!</v>
      </c>
      <c r="V2695" s="45" t="e">
        <f>#REF!*K2695/100/365*365/$R2695</f>
        <v>#REF!</v>
      </c>
      <c r="W2695" s="45" t="e">
        <f>#REF!*O2695/100/365*365/$R2695</f>
        <v>#REF!</v>
      </c>
      <c r="X2695" s="61">
        <f t="shared" si="416"/>
        <v>2.7765625000000012</v>
      </c>
      <c r="Y2695" s="78">
        <f t="shared" si="416"/>
        <v>3.9572480769230771</v>
      </c>
      <c r="Z2695" s="60">
        <f t="shared" si="414"/>
        <v>3.6851585140837306</v>
      </c>
    </row>
    <row r="2696" spans="1:26" x14ac:dyDescent="0.35">
      <c r="A2696" s="42">
        <v>43803</v>
      </c>
      <c r="B2696" s="55">
        <f t="shared" si="424"/>
        <v>43712</v>
      </c>
      <c r="C2696" s="56">
        <f t="shared" si="425"/>
        <v>43802</v>
      </c>
      <c r="D2696" s="61">
        <v>1.17</v>
      </c>
      <c r="E2696" s="33">
        <v>1.4</v>
      </c>
      <c r="F2696" s="43">
        <f t="shared" ref="F2696:F2759" si="427">AVERAGEIFS(D:D,A:A,"&gt;"&amp;B2696,A:A,"&lt;="&amp;C2696)</f>
        <v>0.98047619047619061</v>
      </c>
      <c r="G2696" s="60">
        <f t="shared" ref="G2696:G2759" si="428">AVERAGEIFS(E:E,A:A,"&gt;"&amp;B2696,A:A,"&lt;="&amp;C2696)</f>
        <v>1.2384126984126984</v>
      </c>
      <c r="H2696" s="68" t="str">
        <f t="shared" si="426"/>
        <v>Mar 2020</v>
      </c>
      <c r="I2696" s="70">
        <f t="shared" si="415"/>
        <v>2.15</v>
      </c>
      <c r="J2696" s="70">
        <f>VLOOKUP(H2696,CPI!C$187:L$448,10,FALSE)</f>
        <v>1.8826405867970575</v>
      </c>
      <c r="K2696" s="59">
        <f t="shared" si="421"/>
        <v>4.0528125000000017</v>
      </c>
      <c r="L2696" s="70">
        <f t="shared" si="417"/>
        <v>1.8627630934899608</v>
      </c>
      <c r="M2696" s="71">
        <f t="shared" si="420"/>
        <v>3.7804728143209454</v>
      </c>
      <c r="N2696" s="59">
        <f t="shared" si="422"/>
        <v>2.1360937499999992</v>
      </c>
      <c r="O2696" s="43">
        <f t="shared" si="422"/>
        <v>2.7148201923076924</v>
      </c>
      <c r="P2696" s="69">
        <f t="shared" si="418"/>
        <v>2.4459824629502469</v>
      </c>
      <c r="Q2696" s="44">
        <f t="shared" si="419"/>
        <v>0.5529321510598928</v>
      </c>
      <c r="R2696" s="43">
        <f t="shared" si="423"/>
        <v>252</v>
      </c>
      <c r="S2696" s="45" t="e">
        <f>#REF!*M2696/100/365*365/$R2696</f>
        <v>#REF!</v>
      </c>
      <c r="T2696" s="45" t="e">
        <f>#REF!*P2696/100/365*365/$R2696</f>
        <v>#REF!</v>
      </c>
      <c r="U2696" s="45" t="e">
        <f>#REF!*F2696/100/365*365/$R2696</f>
        <v>#REF!</v>
      </c>
      <c r="V2696" s="45" t="e">
        <f>#REF!*K2696/100/365*365/$R2696</f>
        <v>#REF!</v>
      </c>
      <c r="W2696" s="45" t="e">
        <f>#REF!*O2696/100/365*365/$R2696</f>
        <v>#REF!</v>
      </c>
      <c r="X2696" s="61">
        <f t="shared" si="416"/>
        <v>2.7765625000000012</v>
      </c>
      <c r="Y2696" s="78">
        <f t="shared" si="416"/>
        <v>3.9572480769230771</v>
      </c>
      <c r="Z2696" s="60">
        <f t="shared" si="414"/>
        <v>3.6851585140837306</v>
      </c>
    </row>
    <row r="2697" spans="1:26" x14ac:dyDescent="0.35">
      <c r="A2697" s="42">
        <v>43804</v>
      </c>
      <c r="B2697" s="55">
        <f t="shared" si="424"/>
        <v>43713</v>
      </c>
      <c r="C2697" s="56">
        <f t="shared" si="425"/>
        <v>43803</v>
      </c>
      <c r="D2697" s="61">
        <v>1.23</v>
      </c>
      <c r="E2697" s="33">
        <v>1.46</v>
      </c>
      <c r="F2697" s="43">
        <f t="shared" si="427"/>
        <v>0.98571428571428588</v>
      </c>
      <c r="G2697" s="60">
        <f t="shared" si="428"/>
        <v>1.2438095238095237</v>
      </c>
      <c r="H2697" s="68" t="str">
        <f t="shared" si="426"/>
        <v>Mar 2020</v>
      </c>
      <c r="I2697" s="70">
        <f t="shared" si="415"/>
        <v>2.15</v>
      </c>
      <c r="J2697" s="70">
        <f>VLOOKUP(H2697,CPI!C$187:L$448,10,FALSE)</f>
        <v>1.8826405867970575</v>
      </c>
      <c r="K2697" s="59">
        <f t="shared" si="421"/>
        <v>4.0528125000000017</v>
      </c>
      <c r="L2697" s="70">
        <f t="shared" si="417"/>
        <v>1.8627630934899608</v>
      </c>
      <c r="M2697" s="71">
        <f t="shared" si="420"/>
        <v>3.7804728143209454</v>
      </c>
      <c r="N2697" s="59">
        <f t="shared" si="422"/>
        <v>2.1360937499999992</v>
      </c>
      <c r="O2697" s="43">
        <f t="shared" si="422"/>
        <v>2.7148201923076924</v>
      </c>
      <c r="P2697" s="69">
        <f t="shared" si="418"/>
        <v>2.4459824629502469</v>
      </c>
      <c r="Q2697" s="44">
        <f t="shared" si="419"/>
        <v>0.5529321510598928</v>
      </c>
      <c r="R2697" s="43">
        <f t="shared" si="423"/>
        <v>252</v>
      </c>
      <c r="S2697" s="45" t="e">
        <f>#REF!*M2697/100/365*365/$R2697</f>
        <v>#REF!</v>
      </c>
      <c r="T2697" s="45" t="e">
        <f>#REF!*P2697/100/365*365/$R2697</f>
        <v>#REF!</v>
      </c>
      <c r="U2697" s="45" t="e">
        <f>#REF!*F2697/100/365*365/$R2697</f>
        <v>#REF!</v>
      </c>
      <c r="V2697" s="45" t="e">
        <f>#REF!*K2697/100/365*365/$R2697</f>
        <v>#REF!</v>
      </c>
      <c r="W2697" s="45" t="e">
        <f>#REF!*O2697/100/365*365/$R2697</f>
        <v>#REF!</v>
      </c>
      <c r="X2697" s="61">
        <f t="shared" si="416"/>
        <v>2.7765625000000012</v>
      </c>
      <c r="Y2697" s="78">
        <f t="shared" si="416"/>
        <v>3.9572480769230771</v>
      </c>
      <c r="Z2697" s="60">
        <f t="shared" si="414"/>
        <v>3.6851585140837306</v>
      </c>
    </row>
    <row r="2698" spans="1:26" x14ac:dyDescent="0.35">
      <c r="A2698" s="42">
        <v>43805</v>
      </c>
      <c r="B2698" s="55">
        <f t="shared" si="424"/>
        <v>43714</v>
      </c>
      <c r="C2698" s="56">
        <f t="shared" si="425"/>
        <v>43804</v>
      </c>
      <c r="D2698" s="61">
        <v>1.25</v>
      </c>
      <c r="E2698" s="33">
        <v>1.49</v>
      </c>
      <c r="F2698" s="43">
        <f t="shared" si="427"/>
        <v>0.99095238095238103</v>
      </c>
      <c r="G2698" s="60">
        <f t="shared" si="428"/>
        <v>1.2487301587301587</v>
      </c>
      <c r="H2698" s="68" t="str">
        <f t="shared" si="426"/>
        <v>Mar 2020</v>
      </c>
      <c r="I2698" s="70">
        <f t="shared" si="415"/>
        <v>2.15</v>
      </c>
      <c r="J2698" s="70">
        <f>VLOOKUP(H2698,CPI!C$187:L$448,10,FALSE)</f>
        <v>1.8826405867970575</v>
      </c>
      <c r="K2698" s="59">
        <f t="shared" si="421"/>
        <v>4.0528125000000017</v>
      </c>
      <c r="L2698" s="70">
        <f t="shared" si="417"/>
        <v>1.8627630934899608</v>
      </c>
      <c r="M2698" s="71">
        <f t="shared" si="420"/>
        <v>3.7804728143209454</v>
      </c>
      <c r="N2698" s="59">
        <f t="shared" si="422"/>
        <v>2.1360937499999992</v>
      </c>
      <c r="O2698" s="43">
        <f t="shared" si="422"/>
        <v>2.7148201923076924</v>
      </c>
      <c r="P2698" s="69">
        <f t="shared" si="418"/>
        <v>2.4459824629502469</v>
      </c>
      <c r="Q2698" s="44">
        <f t="shared" si="419"/>
        <v>0.5529321510598928</v>
      </c>
      <c r="R2698" s="43">
        <f t="shared" si="423"/>
        <v>252</v>
      </c>
      <c r="S2698" s="45" t="e">
        <f>#REF!*M2698/100/365*365/$R2698</f>
        <v>#REF!</v>
      </c>
      <c r="T2698" s="45" t="e">
        <f>#REF!*P2698/100/365*365/$R2698</f>
        <v>#REF!</v>
      </c>
      <c r="U2698" s="45" t="e">
        <f>#REF!*F2698/100/365*365/$R2698</f>
        <v>#REF!</v>
      </c>
      <c r="V2698" s="45" t="e">
        <f>#REF!*K2698/100/365*365/$R2698</f>
        <v>#REF!</v>
      </c>
      <c r="W2698" s="45" t="e">
        <f>#REF!*O2698/100/365*365/$R2698</f>
        <v>#REF!</v>
      </c>
      <c r="X2698" s="61">
        <f t="shared" si="416"/>
        <v>2.7765625000000012</v>
      </c>
      <c r="Y2698" s="78">
        <f t="shared" si="416"/>
        <v>3.9572480769230771</v>
      </c>
      <c r="Z2698" s="60">
        <f t="shared" si="414"/>
        <v>3.6851585140837306</v>
      </c>
    </row>
    <row r="2699" spans="1:26" x14ac:dyDescent="0.35">
      <c r="A2699" s="42">
        <v>43808</v>
      </c>
      <c r="B2699" s="55">
        <f t="shared" si="424"/>
        <v>43717</v>
      </c>
      <c r="C2699" s="56">
        <f t="shared" si="425"/>
        <v>43807</v>
      </c>
      <c r="D2699" s="61">
        <v>1.3</v>
      </c>
      <c r="E2699" s="33">
        <v>1.55</v>
      </c>
      <c r="F2699" s="43">
        <f t="shared" si="427"/>
        <v>0.99666666666666681</v>
      </c>
      <c r="G2699" s="60">
        <f t="shared" si="428"/>
        <v>1.2544444444444443</v>
      </c>
      <c r="H2699" s="68" t="str">
        <f t="shared" si="426"/>
        <v>Mar 2020</v>
      </c>
      <c r="I2699" s="70">
        <f t="shared" si="415"/>
        <v>2.15</v>
      </c>
      <c r="J2699" s="70">
        <f>VLOOKUP(H2699,CPI!C$187:L$448,10,FALSE)</f>
        <v>1.8826405867970575</v>
      </c>
      <c r="K2699" s="59">
        <f t="shared" si="421"/>
        <v>4.0528125000000017</v>
      </c>
      <c r="L2699" s="70">
        <f t="shared" si="417"/>
        <v>1.8627630934899608</v>
      </c>
      <c r="M2699" s="71">
        <f t="shared" si="420"/>
        <v>3.7804728143209454</v>
      </c>
      <c r="N2699" s="59">
        <f t="shared" si="422"/>
        <v>2.1360937499999992</v>
      </c>
      <c r="O2699" s="43">
        <f t="shared" si="422"/>
        <v>2.7148201923076924</v>
      </c>
      <c r="P2699" s="69">
        <f t="shared" si="418"/>
        <v>2.4459824629502469</v>
      </c>
      <c r="Q2699" s="44">
        <f t="shared" si="419"/>
        <v>0.5529321510598928</v>
      </c>
      <c r="R2699" s="43">
        <f t="shared" si="423"/>
        <v>252</v>
      </c>
      <c r="S2699" s="45" t="e">
        <f>#REF!*M2699/100/365*365/$R2699</f>
        <v>#REF!</v>
      </c>
      <c r="T2699" s="45" t="e">
        <f>#REF!*P2699/100/365*365/$R2699</f>
        <v>#REF!</v>
      </c>
      <c r="U2699" s="45" t="e">
        <f>#REF!*F2699/100/365*365/$R2699</f>
        <v>#REF!</v>
      </c>
      <c r="V2699" s="45" t="e">
        <f>#REF!*K2699/100/365*365/$R2699</f>
        <v>#REF!</v>
      </c>
      <c r="W2699" s="45" t="e">
        <f>#REF!*O2699/100/365*365/$R2699</f>
        <v>#REF!</v>
      </c>
      <c r="X2699" s="61">
        <f t="shared" si="416"/>
        <v>2.7765625000000012</v>
      </c>
      <c r="Y2699" s="78">
        <f t="shared" si="416"/>
        <v>3.9572480769230771</v>
      </c>
      <c r="Z2699" s="60">
        <f t="shared" si="414"/>
        <v>3.6851585140837306</v>
      </c>
    </row>
    <row r="2700" spans="1:26" x14ac:dyDescent="0.35">
      <c r="A2700" s="42">
        <v>43809</v>
      </c>
      <c r="B2700" s="55">
        <f t="shared" si="424"/>
        <v>43718</v>
      </c>
      <c r="C2700" s="56">
        <f t="shared" si="425"/>
        <v>43808</v>
      </c>
      <c r="D2700" s="61">
        <v>1.27</v>
      </c>
      <c r="E2700" s="33">
        <v>1.53</v>
      </c>
      <c r="F2700" s="43">
        <f t="shared" si="427"/>
        <v>1.0023809523809524</v>
      </c>
      <c r="G2700" s="60">
        <f t="shared" si="428"/>
        <v>1.26015873015873</v>
      </c>
      <c r="H2700" s="68" t="str">
        <f t="shared" si="426"/>
        <v>Mar 2020</v>
      </c>
      <c r="I2700" s="70">
        <f t="shared" si="415"/>
        <v>2.15</v>
      </c>
      <c r="J2700" s="70">
        <f>VLOOKUP(H2700,CPI!C$187:L$448,10,FALSE)</f>
        <v>1.8826405867970575</v>
      </c>
      <c r="K2700" s="59">
        <f t="shared" si="421"/>
        <v>4.0528125000000017</v>
      </c>
      <c r="L2700" s="70">
        <f t="shared" si="417"/>
        <v>1.8627630934899608</v>
      </c>
      <c r="M2700" s="71">
        <f t="shared" si="420"/>
        <v>3.7804728143209454</v>
      </c>
      <c r="N2700" s="59">
        <f t="shared" si="422"/>
        <v>2.1360937499999992</v>
      </c>
      <c r="O2700" s="43">
        <f t="shared" si="422"/>
        <v>2.7148201923076924</v>
      </c>
      <c r="P2700" s="69">
        <f t="shared" si="418"/>
        <v>2.4459824629502469</v>
      </c>
      <c r="Q2700" s="44">
        <f t="shared" si="419"/>
        <v>0.5529321510598928</v>
      </c>
      <c r="R2700" s="43">
        <f t="shared" si="423"/>
        <v>252</v>
      </c>
      <c r="S2700" s="45" t="e">
        <f>#REF!*M2700/100/365*365/$R2700</f>
        <v>#REF!</v>
      </c>
      <c r="T2700" s="45" t="e">
        <f>#REF!*P2700/100/365*365/$R2700</f>
        <v>#REF!</v>
      </c>
      <c r="U2700" s="45" t="e">
        <f>#REF!*F2700/100/365*365/$R2700</f>
        <v>#REF!</v>
      </c>
      <c r="V2700" s="45" t="e">
        <f>#REF!*K2700/100/365*365/$R2700</f>
        <v>#REF!</v>
      </c>
      <c r="W2700" s="45" t="e">
        <f>#REF!*O2700/100/365*365/$R2700</f>
        <v>#REF!</v>
      </c>
      <c r="X2700" s="61">
        <f t="shared" si="416"/>
        <v>2.7765625000000012</v>
      </c>
      <c r="Y2700" s="78">
        <f t="shared" si="416"/>
        <v>3.9572480769230771</v>
      </c>
      <c r="Z2700" s="60">
        <f t="shared" si="414"/>
        <v>3.6851585140837306</v>
      </c>
    </row>
    <row r="2701" spans="1:26" x14ac:dyDescent="0.35">
      <c r="A2701" s="42">
        <v>43810</v>
      </c>
      <c r="B2701" s="55">
        <f t="shared" si="424"/>
        <v>43719</v>
      </c>
      <c r="C2701" s="56">
        <f t="shared" si="425"/>
        <v>43809</v>
      </c>
      <c r="D2701" s="61">
        <v>1.26</v>
      </c>
      <c r="E2701" s="33">
        <v>1.52</v>
      </c>
      <c r="F2701" s="43">
        <f t="shared" si="427"/>
        <v>1.0068253968253968</v>
      </c>
      <c r="G2701" s="60">
        <f t="shared" si="428"/>
        <v>1.2646031746031747</v>
      </c>
      <c r="H2701" s="68" t="str">
        <f t="shared" si="426"/>
        <v>Mar 2020</v>
      </c>
      <c r="I2701" s="70">
        <f t="shared" si="415"/>
        <v>2.15</v>
      </c>
      <c r="J2701" s="70">
        <f>VLOOKUP(H2701,CPI!C$187:L$448,10,FALSE)</f>
        <v>1.8826405867970575</v>
      </c>
      <c r="K2701" s="59">
        <f t="shared" si="421"/>
        <v>4.0528125000000017</v>
      </c>
      <c r="L2701" s="70">
        <f t="shared" si="417"/>
        <v>1.8627630934899608</v>
      </c>
      <c r="M2701" s="71">
        <f t="shared" si="420"/>
        <v>3.7804728143209454</v>
      </c>
      <c r="N2701" s="59">
        <f t="shared" si="422"/>
        <v>2.1360937499999992</v>
      </c>
      <c r="O2701" s="43">
        <f t="shared" si="422"/>
        <v>2.7148201923076924</v>
      </c>
      <c r="P2701" s="69">
        <f t="shared" si="418"/>
        <v>2.4459824629502469</v>
      </c>
      <c r="Q2701" s="44">
        <f t="shared" si="419"/>
        <v>0.5529321510598928</v>
      </c>
      <c r="R2701" s="43">
        <f t="shared" si="423"/>
        <v>252</v>
      </c>
      <c r="S2701" s="45" t="e">
        <f>#REF!*M2701/100/365*365/$R2701</f>
        <v>#REF!</v>
      </c>
      <c r="T2701" s="45" t="e">
        <f>#REF!*P2701/100/365*365/$R2701</f>
        <v>#REF!</v>
      </c>
      <c r="U2701" s="45" t="e">
        <f>#REF!*F2701/100/365*365/$R2701</f>
        <v>#REF!</v>
      </c>
      <c r="V2701" s="45" t="e">
        <f>#REF!*K2701/100/365*365/$R2701</f>
        <v>#REF!</v>
      </c>
      <c r="W2701" s="45" t="e">
        <f>#REF!*O2701/100/365*365/$R2701</f>
        <v>#REF!</v>
      </c>
      <c r="X2701" s="61">
        <f t="shared" si="416"/>
        <v>2.7765625000000012</v>
      </c>
      <c r="Y2701" s="78">
        <f t="shared" si="416"/>
        <v>3.9572480769230771</v>
      </c>
      <c r="Z2701" s="60">
        <f t="shared" si="414"/>
        <v>3.6851585140837306</v>
      </c>
    </row>
    <row r="2702" spans="1:26" x14ac:dyDescent="0.35">
      <c r="A2702" s="42">
        <v>43811</v>
      </c>
      <c r="B2702" s="55">
        <f t="shared" si="424"/>
        <v>43720</v>
      </c>
      <c r="C2702" s="56">
        <f t="shared" si="425"/>
        <v>43810</v>
      </c>
      <c r="D2702" s="61">
        <v>1.24</v>
      </c>
      <c r="E2702" s="33">
        <v>1.51</v>
      </c>
      <c r="F2702" s="43">
        <f t="shared" si="427"/>
        <v>1.0104761904761905</v>
      </c>
      <c r="G2702" s="60">
        <f t="shared" si="428"/>
        <v>1.2682539682539682</v>
      </c>
      <c r="H2702" s="68" t="str">
        <f t="shared" si="426"/>
        <v>Mar 2020</v>
      </c>
      <c r="I2702" s="70">
        <f t="shared" si="415"/>
        <v>2.15</v>
      </c>
      <c r="J2702" s="70">
        <f>VLOOKUP(H2702,CPI!C$187:L$448,10,FALSE)</f>
        <v>1.8826405867970575</v>
      </c>
      <c r="K2702" s="59">
        <f t="shared" si="421"/>
        <v>4.0528125000000017</v>
      </c>
      <c r="L2702" s="70">
        <f t="shared" si="417"/>
        <v>1.8627630934899608</v>
      </c>
      <c r="M2702" s="71">
        <f t="shared" si="420"/>
        <v>3.7804728143209454</v>
      </c>
      <c r="N2702" s="59">
        <f t="shared" si="422"/>
        <v>2.1360937499999992</v>
      </c>
      <c r="O2702" s="43">
        <f t="shared" si="422"/>
        <v>2.7148201923076924</v>
      </c>
      <c r="P2702" s="69">
        <f t="shared" si="418"/>
        <v>2.4459824629502469</v>
      </c>
      <c r="Q2702" s="44">
        <f t="shared" si="419"/>
        <v>0.5529321510598928</v>
      </c>
      <c r="R2702" s="43">
        <f t="shared" si="423"/>
        <v>252</v>
      </c>
      <c r="S2702" s="45" t="e">
        <f>#REF!*M2702/100/365*365/$R2702</f>
        <v>#REF!</v>
      </c>
      <c r="T2702" s="45" t="e">
        <f>#REF!*P2702/100/365*365/$R2702</f>
        <v>#REF!</v>
      </c>
      <c r="U2702" s="45" t="e">
        <f>#REF!*F2702/100/365*365/$R2702</f>
        <v>#REF!</v>
      </c>
      <c r="V2702" s="45" t="e">
        <f>#REF!*K2702/100/365*365/$R2702</f>
        <v>#REF!</v>
      </c>
      <c r="W2702" s="45" t="e">
        <f>#REF!*O2702/100/365*365/$R2702</f>
        <v>#REF!</v>
      </c>
      <c r="X2702" s="61">
        <f t="shared" si="416"/>
        <v>2.7765625000000012</v>
      </c>
      <c r="Y2702" s="78">
        <f t="shared" si="416"/>
        <v>3.9572480769230771</v>
      </c>
      <c r="Z2702" s="60">
        <f t="shared" si="414"/>
        <v>3.6851585140837306</v>
      </c>
    </row>
    <row r="2703" spans="1:26" x14ac:dyDescent="0.35">
      <c r="A2703" s="42">
        <v>43812</v>
      </c>
      <c r="B2703" s="55">
        <f t="shared" si="424"/>
        <v>43721</v>
      </c>
      <c r="C2703" s="56">
        <f t="shared" si="425"/>
        <v>43811</v>
      </c>
      <c r="D2703" s="61">
        <v>1.3</v>
      </c>
      <c r="E2703" s="33">
        <v>1.58</v>
      </c>
      <c r="F2703" s="43">
        <f t="shared" si="427"/>
        <v>1.0139682539682537</v>
      </c>
      <c r="G2703" s="60">
        <f t="shared" si="428"/>
        <v>1.2712698412698413</v>
      </c>
      <c r="H2703" s="68" t="str">
        <f t="shared" si="426"/>
        <v>Mar 2020</v>
      </c>
      <c r="I2703" s="70">
        <f t="shared" si="415"/>
        <v>2.15</v>
      </c>
      <c r="J2703" s="70">
        <f>VLOOKUP(H2703,CPI!C$187:L$448,10,FALSE)</f>
        <v>1.8826405867970575</v>
      </c>
      <c r="K2703" s="59">
        <f t="shared" si="421"/>
        <v>4.0528125000000017</v>
      </c>
      <c r="L2703" s="70">
        <f t="shared" si="417"/>
        <v>1.8627630934899608</v>
      </c>
      <c r="M2703" s="71">
        <f t="shared" si="420"/>
        <v>3.7804728143209454</v>
      </c>
      <c r="N2703" s="59">
        <f t="shared" si="422"/>
        <v>2.1360937499999992</v>
      </c>
      <c r="O2703" s="43">
        <f t="shared" si="422"/>
        <v>2.7148201923076924</v>
      </c>
      <c r="P2703" s="69">
        <f t="shared" si="418"/>
        <v>2.4459824629502469</v>
      </c>
      <c r="Q2703" s="44">
        <f t="shared" si="419"/>
        <v>0.5529321510598928</v>
      </c>
      <c r="R2703" s="43">
        <f t="shared" si="423"/>
        <v>252</v>
      </c>
      <c r="S2703" s="45" t="e">
        <f>#REF!*M2703/100/365*365/$R2703</f>
        <v>#REF!</v>
      </c>
      <c r="T2703" s="45" t="e">
        <f>#REF!*P2703/100/365*365/$R2703</f>
        <v>#REF!</v>
      </c>
      <c r="U2703" s="45" t="e">
        <f>#REF!*F2703/100/365*365/$R2703</f>
        <v>#REF!</v>
      </c>
      <c r="V2703" s="45" t="e">
        <f>#REF!*K2703/100/365*365/$R2703</f>
        <v>#REF!</v>
      </c>
      <c r="W2703" s="45" t="e">
        <f>#REF!*O2703/100/365*365/$R2703</f>
        <v>#REF!</v>
      </c>
      <c r="X2703" s="61">
        <f t="shared" si="416"/>
        <v>2.7765625000000012</v>
      </c>
      <c r="Y2703" s="78">
        <f t="shared" si="416"/>
        <v>3.9572480769230771</v>
      </c>
      <c r="Z2703" s="60">
        <f t="shared" si="414"/>
        <v>3.6851585140837306</v>
      </c>
    </row>
    <row r="2704" spans="1:26" x14ac:dyDescent="0.35">
      <c r="A2704" s="42">
        <v>43815</v>
      </c>
      <c r="B2704" s="55">
        <f t="shared" si="424"/>
        <v>43724</v>
      </c>
      <c r="C2704" s="56">
        <f t="shared" si="425"/>
        <v>43814</v>
      </c>
      <c r="D2704" s="61">
        <v>1.25</v>
      </c>
      <c r="E2704" s="33">
        <v>1.53</v>
      </c>
      <c r="F2704" s="43">
        <f t="shared" si="427"/>
        <v>1.0182539682539682</v>
      </c>
      <c r="G2704" s="60">
        <f t="shared" si="428"/>
        <v>1.2752380952380951</v>
      </c>
      <c r="H2704" s="68" t="str">
        <f t="shared" si="426"/>
        <v>Mar 2020</v>
      </c>
      <c r="I2704" s="70">
        <f t="shared" si="415"/>
        <v>2.15</v>
      </c>
      <c r="J2704" s="70">
        <f>VLOOKUP(H2704,CPI!C$187:L$448,10,FALSE)</f>
        <v>1.8826405867970575</v>
      </c>
      <c r="K2704" s="59">
        <f t="shared" si="421"/>
        <v>4.0528125000000017</v>
      </c>
      <c r="L2704" s="70">
        <f t="shared" si="417"/>
        <v>1.8627630934899608</v>
      </c>
      <c r="M2704" s="71">
        <f t="shared" si="420"/>
        <v>3.7804728143209454</v>
      </c>
      <c r="N2704" s="59">
        <f t="shared" si="422"/>
        <v>2.1360937499999992</v>
      </c>
      <c r="O2704" s="43">
        <f t="shared" si="422"/>
        <v>2.7148201923076924</v>
      </c>
      <c r="P2704" s="69">
        <f t="shared" si="418"/>
        <v>2.4459824629502469</v>
      </c>
      <c r="Q2704" s="44">
        <f t="shared" si="419"/>
        <v>0.5529321510598928</v>
      </c>
      <c r="R2704" s="43">
        <f t="shared" si="423"/>
        <v>252</v>
      </c>
      <c r="S2704" s="45" t="e">
        <f>#REF!*M2704/100/365*365/$R2704</f>
        <v>#REF!</v>
      </c>
      <c r="T2704" s="45" t="e">
        <f>#REF!*P2704/100/365*365/$R2704</f>
        <v>#REF!</v>
      </c>
      <c r="U2704" s="45" t="e">
        <f>#REF!*F2704/100/365*365/$R2704</f>
        <v>#REF!</v>
      </c>
      <c r="V2704" s="45" t="e">
        <f>#REF!*K2704/100/365*365/$R2704</f>
        <v>#REF!</v>
      </c>
      <c r="W2704" s="45" t="e">
        <f>#REF!*O2704/100/365*365/$R2704</f>
        <v>#REF!</v>
      </c>
      <c r="X2704" s="61">
        <f t="shared" si="416"/>
        <v>2.7765625000000012</v>
      </c>
      <c r="Y2704" s="78">
        <f t="shared" si="416"/>
        <v>3.9572480769230771</v>
      </c>
      <c r="Z2704" s="60">
        <f t="shared" si="414"/>
        <v>3.6851585140837306</v>
      </c>
    </row>
    <row r="2705" spans="1:26" x14ac:dyDescent="0.35">
      <c r="A2705" s="42">
        <v>43816</v>
      </c>
      <c r="B2705" s="55">
        <f t="shared" si="424"/>
        <v>43725</v>
      </c>
      <c r="C2705" s="56">
        <f t="shared" si="425"/>
        <v>43815</v>
      </c>
      <c r="D2705" s="61">
        <v>1.27</v>
      </c>
      <c r="E2705" s="33">
        <v>1.55</v>
      </c>
      <c r="F2705" s="43">
        <f t="shared" si="427"/>
        <v>1.0225396825396824</v>
      </c>
      <c r="G2705" s="60">
        <f t="shared" si="428"/>
        <v>1.2793650793650793</v>
      </c>
      <c r="H2705" s="68" t="str">
        <f t="shared" si="426"/>
        <v>Mar 2020</v>
      </c>
      <c r="I2705" s="70">
        <f t="shared" si="415"/>
        <v>2.15</v>
      </c>
      <c r="J2705" s="70">
        <f>VLOOKUP(H2705,CPI!C$187:L$448,10,FALSE)</f>
        <v>1.8826405867970575</v>
      </c>
      <c r="K2705" s="59">
        <f t="shared" si="421"/>
        <v>4.0528125000000017</v>
      </c>
      <c r="L2705" s="70">
        <f t="shared" si="417"/>
        <v>1.8627630934899608</v>
      </c>
      <c r="M2705" s="71">
        <f t="shared" si="420"/>
        <v>3.7804728143209454</v>
      </c>
      <c r="N2705" s="59">
        <f t="shared" si="422"/>
        <v>2.1360937499999992</v>
      </c>
      <c r="O2705" s="43">
        <f t="shared" si="422"/>
        <v>2.7148201923076924</v>
      </c>
      <c r="P2705" s="69">
        <f t="shared" si="418"/>
        <v>2.4459824629502469</v>
      </c>
      <c r="Q2705" s="44">
        <f t="shared" si="419"/>
        <v>0.5529321510598928</v>
      </c>
      <c r="R2705" s="43">
        <f t="shared" si="423"/>
        <v>252</v>
      </c>
      <c r="S2705" s="45" t="e">
        <f>#REF!*M2705/100/365*365/$R2705</f>
        <v>#REF!</v>
      </c>
      <c r="T2705" s="45" t="e">
        <f>#REF!*P2705/100/365*365/$R2705</f>
        <v>#REF!</v>
      </c>
      <c r="U2705" s="45" t="e">
        <f>#REF!*F2705/100/365*365/$R2705</f>
        <v>#REF!</v>
      </c>
      <c r="V2705" s="45" t="e">
        <f>#REF!*K2705/100/365*365/$R2705</f>
        <v>#REF!</v>
      </c>
      <c r="W2705" s="45" t="e">
        <f>#REF!*O2705/100/365*365/$R2705</f>
        <v>#REF!</v>
      </c>
      <c r="X2705" s="61">
        <f t="shared" si="416"/>
        <v>2.7765625000000012</v>
      </c>
      <c r="Y2705" s="78">
        <f t="shared" si="416"/>
        <v>3.9572480769230771</v>
      </c>
      <c r="Z2705" s="60">
        <f t="shared" si="414"/>
        <v>3.6851585140837306</v>
      </c>
    </row>
    <row r="2706" spans="1:26" x14ac:dyDescent="0.35">
      <c r="A2706" s="42">
        <v>43817</v>
      </c>
      <c r="B2706" s="55">
        <f t="shared" si="424"/>
        <v>43726</v>
      </c>
      <c r="C2706" s="56">
        <f t="shared" si="425"/>
        <v>43816</v>
      </c>
      <c r="D2706" s="61">
        <v>1.28</v>
      </c>
      <c r="E2706" s="33">
        <v>1.56</v>
      </c>
      <c r="F2706" s="43">
        <f t="shared" si="427"/>
        <v>1.027460317460317</v>
      </c>
      <c r="G2706" s="60">
        <f t="shared" si="428"/>
        <v>1.2842857142857143</v>
      </c>
      <c r="H2706" s="68" t="str">
        <f t="shared" si="426"/>
        <v>Mar 2020</v>
      </c>
      <c r="I2706" s="70">
        <f t="shared" si="415"/>
        <v>2.15</v>
      </c>
      <c r="J2706" s="70">
        <f>VLOOKUP(H2706,CPI!C$187:L$448,10,FALSE)</f>
        <v>1.8826405867970575</v>
      </c>
      <c r="K2706" s="59">
        <f t="shared" si="421"/>
        <v>4.0528125000000017</v>
      </c>
      <c r="L2706" s="70">
        <f t="shared" si="417"/>
        <v>1.8627630934899608</v>
      </c>
      <c r="M2706" s="71">
        <f t="shared" si="420"/>
        <v>3.7804728143209454</v>
      </c>
      <c r="N2706" s="59">
        <f t="shared" si="422"/>
        <v>2.1360937499999992</v>
      </c>
      <c r="O2706" s="43">
        <f t="shared" si="422"/>
        <v>2.7148201923076924</v>
      </c>
      <c r="P2706" s="69">
        <f t="shared" si="418"/>
        <v>2.4459824629502469</v>
      </c>
      <c r="Q2706" s="44">
        <f t="shared" si="419"/>
        <v>0.5529321510598928</v>
      </c>
      <c r="R2706" s="43">
        <f t="shared" si="423"/>
        <v>252</v>
      </c>
      <c r="S2706" s="45" t="e">
        <f>#REF!*M2706/100/365*365/$R2706</f>
        <v>#REF!</v>
      </c>
      <c r="T2706" s="45" t="e">
        <f>#REF!*P2706/100/365*365/$R2706</f>
        <v>#REF!</v>
      </c>
      <c r="U2706" s="45" t="e">
        <f>#REF!*F2706/100/365*365/$R2706</f>
        <v>#REF!</v>
      </c>
      <c r="V2706" s="45" t="e">
        <f>#REF!*K2706/100/365*365/$R2706</f>
        <v>#REF!</v>
      </c>
      <c r="W2706" s="45" t="e">
        <f>#REF!*O2706/100/365*365/$R2706</f>
        <v>#REF!</v>
      </c>
      <c r="X2706" s="61">
        <f t="shared" si="416"/>
        <v>2.7765625000000012</v>
      </c>
      <c r="Y2706" s="78">
        <f t="shared" si="416"/>
        <v>3.9572480769230771</v>
      </c>
      <c r="Z2706" s="60">
        <f t="shared" si="414"/>
        <v>3.6851585140837306</v>
      </c>
    </row>
    <row r="2707" spans="1:26" x14ac:dyDescent="0.35">
      <c r="A2707" s="42">
        <v>43818</v>
      </c>
      <c r="B2707" s="55">
        <f t="shared" si="424"/>
        <v>43727</v>
      </c>
      <c r="C2707" s="56">
        <f t="shared" si="425"/>
        <v>43817</v>
      </c>
      <c r="D2707" s="61">
        <v>1.31</v>
      </c>
      <c r="E2707" s="33">
        <v>1.59</v>
      </c>
      <c r="F2707" s="43">
        <f t="shared" si="427"/>
        <v>1.0330158730158727</v>
      </c>
      <c r="G2707" s="60">
        <f t="shared" si="428"/>
        <v>1.2903174603174601</v>
      </c>
      <c r="H2707" s="68" t="str">
        <f t="shared" si="426"/>
        <v>Mar 2020</v>
      </c>
      <c r="I2707" s="70">
        <f t="shared" si="415"/>
        <v>2.15</v>
      </c>
      <c r="J2707" s="70">
        <f>VLOOKUP(H2707,CPI!C$187:L$448,10,FALSE)</f>
        <v>1.8826405867970575</v>
      </c>
      <c r="K2707" s="59">
        <f t="shared" si="421"/>
        <v>4.0528125000000017</v>
      </c>
      <c r="L2707" s="70">
        <f t="shared" si="417"/>
        <v>1.8627630934899608</v>
      </c>
      <c r="M2707" s="71">
        <f t="shared" si="420"/>
        <v>3.7804728143209454</v>
      </c>
      <c r="N2707" s="59">
        <f t="shared" si="422"/>
        <v>2.1360937499999992</v>
      </c>
      <c r="O2707" s="43">
        <f t="shared" si="422"/>
        <v>2.7148201923076924</v>
      </c>
      <c r="P2707" s="69">
        <f t="shared" si="418"/>
        <v>2.4459824629502469</v>
      </c>
      <c r="Q2707" s="44">
        <f t="shared" si="419"/>
        <v>0.5529321510598928</v>
      </c>
      <c r="R2707" s="43">
        <f t="shared" si="423"/>
        <v>252</v>
      </c>
      <c r="S2707" s="45" t="e">
        <f>#REF!*M2707/100/365*365/$R2707</f>
        <v>#REF!</v>
      </c>
      <c r="T2707" s="45" t="e">
        <f>#REF!*P2707/100/365*365/$R2707</f>
        <v>#REF!</v>
      </c>
      <c r="U2707" s="45" t="e">
        <f>#REF!*F2707/100/365*365/$R2707</f>
        <v>#REF!</v>
      </c>
      <c r="V2707" s="45" t="e">
        <f>#REF!*K2707/100/365*365/$R2707</f>
        <v>#REF!</v>
      </c>
      <c r="W2707" s="45" t="e">
        <f>#REF!*O2707/100/365*365/$R2707</f>
        <v>#REF!</v>
      </c>
      <c r="X2707" s="61">
        <f t="shared" si="416"/>
        <v>2.7765625000000012</v>
      </c>
      <c r="Y2707" s="78">
        <f t="shared" si="416"/>
        <v>3.9572480769230771</v>
      </c>
      <c r="Z2707" s="60">
        <f t="shared" si="414"/>
        <v>3.6851585140837306</v>
      </c>
    </row>
    <row r="2708" spans="1:26" x14ac:dyDescent="0.35">
      <c r="A2708" s="42">
        <v>43819</v>
      </c>
      <c r="B2708" s="55">
        <f t="shared" si="424"/>
        <v>43728</v>
      </c>
      <c r="C2708" s="56">
        <f t="shared" si="425"/>
        <v>43818</v>
      </c>
      <c r="D2708" s="61">
        <v>1.35</v>
      </c>
      <c r="E2708" s="33">
        <v>1.62</v>
      </c>
      <c r="F2708" s="43">
        <f t="shared" si="427"/>
        <v>1.0393650793650793</v>
      </c>
      <c r="G2708" s="60">
        <f t="shared" si="428"/>
        <v>1.2973015873015872</v>
      </c>
      <c r="H2708" s="68" t="str">
        <f t="shared" si="426"/>
        <v>Mar 2020</v>
      </c>
      <c r="I2708" s="70">
        <f t="shared" si="415"/>
        <v>2.15</v>
      </c>
      <c r="J2708" s="70">
        <f>VLOOKUP(H2708,CPI!C$187:L$448,10,FALSE)</f>
        <v>1.8826405867970575</v>
      </c>
      <c r="K2708" s="59">
        <f t="shared" si="421"/>
        <v>4.0528125000000017</v>
      </c>
      <c r="L2708" s="70">
        <f t="shared" si="417"/>
        <v>1.8627630934899608</v>
      </c>
      <c r="M2708" s="71">
        <f t="shared" si="420"/>
        <v>3.7804728143209454</v>
      </c>
      <c r="N2708" s="59">
        <f t="shared" si="422"/>
        <v>2.1360937499999992</v>
      </c>
      <c r="O2708" s="43">
        <f t="shared" si="422"/>
        <v>2.7148201923076924</v>
      </c>
      <c r="P2708" s="69">
        <f t="shared" si="418"/>
        <v>2.4459824629502469</v>
      </c>
      <c r="Q2708" s="44">
        <f t="shared" si="419"/>
        <v>0.5529321510598928</v>
      </c>
      <c r="R2708" s="43">
        <f t="shared" si="423"/>
        <v>252</v>
      </c>
      <c r="S2708" s="45" t="e">
        <f>#REF!*M2708/100/365*365/$R2708</f>
        <v>#REF!</v>
      </c>
      <c r="T2708" s="45" t="e">
        <f>#REF!*P2708/100/365*365/$R2708</f>
        <v>#REF!</v>
      </c>
      <c r="U2708" s="45" t="e">
        <f>#REF!*F2708/100/365*365/$R2708</f>
        <v>#REF!</v>
      </c>
      <c r="V2708" s="45" t="e">
        <f>#REF!*K2708/100/365*365/$R2708</f>
        <v>#REF!</v>
      </c>
      <c r="W2708" s="45" t="e">
        <f>#REF!*O2708/100/365*365/$R2708</f>
        <v>#REF!</v>
      </c>
      <c r="X2708" s="61">
        <f t="shared" si="416"/>
        <v>2.7765625000000012</v>
      </c>
      <c r="Y2708" s="78">
        <f t="shared" si="416"/>
        <v>3.9572480769230771</v>
      </c>
      <c r="Z2708" s="60">
        <f t="shared" si="414"/>
        <v>3.6851585140837306</v>
      </c>
    </row>
    <row r="2709" spans="1:26" x14ac:dyDescent="0.35">
      <c r="A2709" s="42">
        <v>43822</v>
      </c>
      <c r="B2709" s="55">
        <f t="shared" si="424"/>
        <v>43731</v>
      </c>
      <c r="C2709" s="56">
        <f t="shared" si="425"/>
        <v>43821</v>
      </c>
      <c r="D2709" s="61">
        <v>1.34</v>
      </c>
      <c r="E2709" s="33">
        <v>1.62</v>
      </c>
      <c r="F2709" s="43">
        <f t="shared" si="427"/>
        <v>1.0466666666666664</v>
      </c>
      <c r="G2709" s="60">
        <f t="shared" si="428"/>
        <v>1.3050793650793651</v>
      </c>
      <c r="H2709" s="68" t="str">
        <f t="shared" si="426"/>
        <v>Mar 2020</v>
      </c>
      <c r="I2709" s="70">
        <f t="shared" si="415"/>
        <v>2.15</v>
      </c>
      <c r="J2709" s="70">
        <f>VLOOKUP(H2709,CPI!C$187:L$448,10,FALSE)</f>
        <v>1.8826405867970575</v>
      </c>
      <c r="K2709" s="59">
        <f t="shared" si="421"/>
        <v>4.0528125000000017</v>
      </c>
      <c r="L2709" s="70">
        <f t="shared" si="417"/>
        <v>1.8627630934899608</v>
      </c>
      <c r="M2709" s="71">
        <f t="shared" si="420"/>
        <v>3.7804728143209454</v>
      </c>
      <c r="N2709" s="59">
        <f t="shared" si="422"/>
        <v>2.1360937499999992</v>
      </c>
      <c r="O2709" s="43">
        <f t="shared" si="422"/>
        <v>2.7148201923076924</v>
      </c>
      <c r="P2709" s="69">
        <f t="shared" si="418"/>
        <v>2.4459824629502469</v>
      </c>
      <c r="Q2709" s="44">
        <f t="shared" si="419"/>
        <v>0.5529321510598928</v>
      </c>
      <c r="R2709" s="43">
        <f t="shared" si="423"/>
        <v>252</v>
      </c>
      <c r="S2709" s="45" t="e">
        <f>#REF!*M2709/100/365*365/$R2709</f>
        <v>#REF!</v>
      </c>
      <c r="T2709" s="45" t="e">
        <f>#REF!*P2709/100/365*365/$R2709</f>
        <v>#REF!</v>
      </c>
      <c r="U2709" s="45" t="e">
        <f>#REF!*F2709/100/365*365/$R2709</f>
        <v>#REF!</v>
      </c>
      <c r="V2709" s="45" t="e">
        <f>#REF!*K2709/100/365*365/$R2709</f>
        <v>#REF!</v>
      </c>
      <c r="W2709" s="45" t="e">
        <f>#REF!*O2709/100/365*365/$R2709</f>
        <v>#REF!</v>
      </c>
      <c r="X2709" s="61">
        <f t="shared" si="416"/>
        <v>2.7765625000000012</v>
      </c>
      <c r="Y2709" s="78">
        <f t="shared" si="416"/>
        <v>3.9572480769230771</v>
      </c>
      <c r="Z2709" s="60">
        <f t="shared" si="414"/>
        <v>3.6851585140837306</v>
      </c>
    </row>
    <row r="2710" spans="1:26" x14ac:dyDescent="0.35">
      <c r="A2710" s="42">
        <v>43823</v>
      </c>
      <c r="B2710" s="55">
        <f t="shared" si="424"/>
        <v>43732</v>
      </c>
      <c r="C2710" s="56">
        <f t="shared" si="425"/>
        <v>43822</v>
      </c>
      <c r="D2710" s="61">
        <v>1.35</v>
      </c>
      <c r="E2710" s="33">
        <v>1.62</v>
      </c>
      <c r="F2710" s="43">
        <f t="shared" si="427"/>
        <v>1.0538095238095235</v>
      </c>
      <c r="G2710" s="60">
        <f t="shared" si="428"/>
        <v>1.3128571428571427</v>
      </c>
      <c r="H2710" s="68" t="str">
        <f t="shared" si="426"/>
        <v>Mar 2020</v>
      </c>
      <c r="I2710" s="70">
        <f t="shared" si="415"/>
        <v>2.15</v>
      </c>
      <c r="J2710" s="70">
        <f>VLOOKUP(H2710,CPI!C$187:L$448,10,FALSE)</f>
        <v>1.8826405867970575</v>
      </c>
      <c r="K2710" s="59">
        <f t="shared" si="421"/>
        <v>4.0528125000000017</v>
      </c>
      <c r="L2710" s="70">
        <f t="shared" si="417"/>
        <v>1.8627630934899608</v>
      </c>
      <c r="M2710" s="71">
        <f t="shared" si="420"/>
        <v>3.7804728143209454</v>
      </c>
      <c r="N2710" s="59">
        <f t="shared" si="422"/>
        <v>2.1360937499999992</v>
      </c>
      <c r="O2710" s="43">
        <f t="shared" si="422"/>
        <v>2.7148201923076924</v>
      </c>
      <c r="P2710" s="69">
        <f t="shared" si="418"/>
        <v>2.4459824629502469</v>
      </c>
      <c r="Q2710" s="44">
        <f t="shared" si="419"/>
        <v>0.5529321510598928</v>
      </c>
      <c r="R2710" s="43">
        <f t="shared" si="423"/>
        <v>252</v>
      </c>
      <c r="S2710" s="45" t="e">
        <f>#REF!*M2710/100/365*365/$R2710</f>
        <v>#REF!</v>
      </c>
      <c r="T2710" s="45" t="e">
        <f>#REF!*P2710/100/365*365/$R2710</f>
        <v>#REF!</v>
      </c>
      <c r="U2710" s="45" t="e">
        <f>#REF!*F2710/100/365*365/$R2710</f>
        <v>#REF!</v>
      </c>
      <c r="V2710" s="45" t="e">
        <f>#REF!*K2710/100/365*365/$R2710</f>
        <v>#REF!</v>
      </c>
      <c r="W2710" s="45" t="e">
        <f>#REF!*O2710/100/365*365/$R2710</f>
        <v>#REF!</v>
      </c>
      <c r="X2710" s="61">
        <f t="shared" si="416"/>
        <v>2.7765625000000012</v>
      </c>
      <c r="Y2710" s="78">
        <f t="shared" si="416"/>
        <v>3.9572480769230771</v>
      </c>
      <c r="Z2710" s="60">
        <f t="shared" si="414"/>
        <v>3.6851585140837306</v>
      </c>
    </row>
    <row r="2711" spans="1:26" x14ac:dyDescent="0.35">
      <c r="A2711" s="42">
        <v>43826</v>
      </c>
      <c r="B2711" s="55">
        <f t="shared" si="424"/>
        <v>43735</v>
      </c>
      <c r="C2711" s="56">
        <f t="shared" si="425"/>
        <v>43825</v>
      </c>
      <c r="D2711" s="61">
        <v>1.35</v>
      </c>
      <c r="E2711" s="33">
        <v>1.62</v>
      </c>
      <c r="F2711" s="43">
        <f t="shared" si="427"/>
        <v>1.0663934426229509</v>
      </c>
      <c r="G2711" s="60">
        <f t="shared" si="428"/>
        <v>1.3278688524590165</v>
      </c>
      <c r="H2711" s="68" t="str">
        <f t="shared" si="426"/>
        <v>Mar 2020</v>
      </c>
      <c r="I2711" s="70">
        <f t="shared" si="415"/>
        <v>2.15</v>
      </c>
      <c r="J2711" s="70">
        <f>VLOOKUP(H2711,CPI!C$187:L$448,10,FALSE)</f>
        <v>1.8826405867970575</v>
      </c>
      <c r="K2711" s="59">
        <f t="shared" si="421"/>
        <v>4.0528125000000017</v>
      </c>
      <c r="L2711" s="70">
        <f t="shared" si="417"/>
        <v>1.8627630934899608</v>
      </c>
      <c r="M2711" s="71">
        <f t="shared" si="420"/>
        <v>3.7804728143209454</v>
      </c>
      <c r="N2711" s="59">
        <f t="shared" si="422"/>
        <v>2.1360937499999992</v>
      </c>
      <c r="O2711" s="43">
        <f t="shared" si="422"/>
        <v>2.7148201923076924</v>
      </c>
      <c r="P2711" s="69">
        <f t="shared" si="418"/>
        <v>2.4459824629502469</v>
      </c>
      <c r="Q2711" s="44">
        <f t="shared" si="419"/>
        <v>0.5529321510598928</v>
      </c>
      <c r="R2711" s="43">
        <f t="shared" si="423"/>
        <v>252</v>
      </c>
      <c r="S2711" s="45" t="e">
        <f>#REF!*M2711/100/365*365/$R2711</f>
        <v>#REF!</v>
      </c>
      <c r="T2711" s="45" t="e">
        <f>#REF!*P2711/100/365*365/$R2711</f>
        <v>#REF!</v>
      </c>
      <c r="U2711" s="45" t="e">
        <f>#REF!*F2711/100/365*365/$R2711</f>
        <v>#REF!</v>
      </c>
      <c r="V2711" s="45" t="e">
        <f>#REF!*K2711/100/365*365/$R2711</f>
        <v>#REF!</v>
      </c>
      <c r="W2711" s="45" t="e">
        <f>#REF!*O2711/100/365*365/$R2711</f>
        <v>#REF!</v>
      </c>
      <c r="X2711" s="61">
        <f t="shared" si="416"/>
        <v>2.7765625000000012</v>
      </c>
      <c r="Y2711" s="78">
        <f t="shared" si="416"/>
        <v>3.9572480769230771</v>
      </c>
      <c r="Z2711" s="60">
        <f t="shared" si="414"/>
        <v>3.6851585140837306</v>
      </c>
    </row>
    <row r="2712" spans="1:26" x14ac:dyDescent="0.35">
      <c r="A2712" s="42">
        <v>43829</v>
      </c>
      <c r="B2712" s="55">
        <f t="shared" si="424"/>
        <v>43738</v>
      </c>
      <c r="C2712" s="56">
        <f t="shared" si="425"/>
        <v>43828</v>
      </c>
      <c r="D2712" s="61">
        <v>1.35</v>
      </c>
      <c r="E2712" s="33">
        <v>1.64</v>
      </c>
      <c r="F2712" s="43">
        <f t="shared" si="427"/>
        <v>1.0739344262295081</v>
      </c>
      <c r="G2712" s="60">
        <f t="shared" si="428"/>
        <v>1.3365573770491805</v>
      </c>
      <c r="H2712" s="68" t="str">
        <f t="shared" si="426"/>
        <v>Mar 2020</v>
      </c>
      <c r="I2712" s="70">
        <f t="shared" si="415"/>
        <v>2.15</v>
      </c>
      <c r="J2712" s="70">
        <f>VLOOKUP(H2712,CPI!C$187:L$448,10,FALSE)</f>
        <v>1.8826405867970575</v>
      </c>
      <c r="K2712" s="59">
        <f t="shared" si="421"/>
        <v>4.0528125000000017</v>
      </c>
      <c r="L2712" s="70">
        <f t="shared" si="417"/>
        <v>1.8627630934899608</v>
      </c>
      <c r="M2712" s="71">
        <f t="shared" si="420"/>
        <v>3.7804728143209454</v>
      </c>
      <c r="N2712" s="59">
        <f t="shared" si="422"/>
        <v>2.1360937499999992</v>
      </c>
      <c r="O2712" s="43">
        <f t="shared" si="422"/>
        <v>2.7148201923076924</v>
      </c>
      <c r="P2712" s="69">
        <f t="shared" si="418"/>
        <v>2.4459824629502469</v>
      </c>
      <c r="Q2712" s="44">
        <f t="shared" si="419"/>
        <v>0.5529321510598928</v>
      </c>
      <c r="R2712" s="43">
        <f t="shared" si="423"/>
        <v>252</v>
      </c>
      <c r="S2712" s="45" t="e">
        <f>#REF!*M2712/100/365*365/$R2712</f>
        <v>#REF!</v>
      </c>
      <c r="T2712" s="45" t="e">
        <f>#REF!*P2712/100/365*365/$R2712</f>
        <v>#REF!</v>
      </c>
      <c r="U2712" s="45" t="e">
        <f>#REF!*F2712/100/365*365/$R2712</f>
        <v>#REF!</v>
      </c>
      <c r="V2712" s="45" t="e">
        <f>#REF!*K2712/100/365*365/$R2712</f>
        <v>#REF!</v>
      </c>
      <c r="W2712" s="45" t="e">
        <f>#REF!*O2712/100/365*365/$R2712</f>
        <v>#REF!</v>
      </c>
      <c r="X2712" s="61">
        <f t="shared" si="416"/>
        <v>2.7765625000000012</v>
      </c>
      <c r="Y2712" s="78">
        <f t="shared" si="416"/>
        <v>3.9572480769230771</v>
      </c>
      <c r="Z2712" s="60">
        <f t="shared" si="414"/>
        <v>3.6851585140837306</v>
      </c>
    </row>
    <row r="2713" spans="1:26" x14ac:dyDescent="0.35">
      <c r="A2713" s="42">
        <v>43830</v>
      </c>
      <c r="B2713" s="55">
        <f t="shared" si="424"/>
        <v>43738</v>
      </c>
      <c r="C2713" s="56">
        <f t="shared" si="425"/>
        <v>43829</v>
      </c>
      <c r="D2713" s="61">
        <v>1.35</v>
      </c>
      <c r="E2713" s="33">
        <v>1.65</v>
      </c>
      <c r="F2713" s="43">
        <f t="shared" si="427"/>
        <v>1.0783870967741933</v>
      </c>
      <c r="G2713" s="60">
        <f t="shared" si="428"/>
        <v>1.3414516129032261</v>
      </c>
      <c r="H2713" s="68" t="str">
        <f t="shared" si="426"/>
        <v>Mar 2020</v>
      </c>
      <c r="I2713" s="70">
        <f t="shared" si="415"/>
        <v>2.15</v>
      </c>
      <c r="J2713" s="70">
        <f>VLOOKUP(H2713,CPI!C$187:L$448,10,FALSE)</f>
        <v>1.8826405867970575</v>
      </c>
      <c r="K2713" s="59">
        <f t="shared" si="421"/>
        <v>4.0528125000000017</v>
      </c>
      <c r="L2713" s="70">
        <f t="shared" si="417"/>
        <v>1.8627630934899608</v>
      </c>
      <c r="M2713" s="71">
        <f t="shared" si="420"/>
        <v>3.7804728143209454</v>
      </c>
      <c r="N2713" s="59">
        <f t="shared" si="422"/>
        <v>2.1360937499999992</v>
      </c>
      <c r="O2713" s="43">
        <f t="shared" si="422"/>
        <v>2.7148201923076924</v>
      </c>
      <c r="P2713" s="69">
        <f t="shared" si="418"/>
        <v>2.4459824629502469</v>
      </c>
      <c r="Q2713" s="44">
        <f t="shared" si="419"/>
        <v>0.5529321510598928</v>
      </c>
      <c r="R2713" s="43">
        <f t="shared" si="423"/>
        <v>252</v>
      </c>
      <c r="S2713" s="45" t="e">
        <f>#REF!*M2713/100/365*365/$R2713</f>
        <v>#REF!</v>
      </c>
      <c r="T2713" s="45" t="e">
        <f>#REF!*P2713/100/365*365/$R2713</f>
        <v>#REF!</v>
      </c>
      <c r="U2713" s="45" t="e">
        <f>#REF!*F2713/100/365*365/$R2713</f>
        <v>#REF!</v>
      </c>
      <c r="V2713" s="45" t="e">
        <f>#REF!*K2713/100/365*365/$R2713</f>
        <v>#REF!</v>
      </c>
      <c r="W2713" s="45" t="e">
        <f>#REF!*O2713/100/365*365/$R2713</f>
        <v>#REF!</v>
      </c>
      <c r="X2713" s="61">
        <f t="shared" si="416"/>
        <v>2.7765625000000012</v>
      </c>
      <c r="Y2713" s="78">
        <f t="shared" si="416"/>
        <v>3.9572480769230771</v>
      </c>
      <c r="Z2713" s="60">
        <f t="shared" si="414"/>
        <v>3.6851585140837306</v>
      </c>
    </row>
    <row r="2714" spans="1:26" x14ac:dyDescent="0.35">
      <c r="A2714" s="42">
        <v>43833</v>
      </c>
      <c r="B2714" s="55">
        <f t="shared" si="424"/>
        <v>43741</v>
      </c>
      <c r="C2714" s="56">
        <f t="shared" si="425"/>
        <v>43832</v>
      </c>
      <c r="D2714" s="61">
        <v>1.3</v>
      </c>
      <c r="E2714" s="33">
        <v>1.58</v>
      </c>
      <c r="F2714" s="43">
        <f t="shared" si="427"/>
        <v>1.0946666666666665</v>
      </c>
      <c r="G2714" s="60">
        <f t="shared" si="428"/>
        <v>1.3603333333333338</v>
      </c>
      <c r="H2714" s="68" t="str">
        <f t="shared" si="426"/>
        <v>Mar 2020</v>
      </c>
      <c r="I2714" s="70">
        <f t="shared" si="415"/>
        <v>2.15</v>
      </c>
      <c r="J2714" s="70">
        <f>VLOOKUP(H2714,CPI!C$187:L$448,10,FALSE)</f>
        <v>1.8826405867970575</v>
      </c>
      <c r="K2714" s="59">
        <f t="shared" si="421"/>
        <v>4.0528125000000017</v>
      </c>
      <c r="L2714" s="70">
        <f t="shared" si="417"/>
        <v>1.8627630934899608</v>
      </c>
      <c r="M2714" s="71">
        <f t="shared" si="420"/>
        <v>3.7804728143209454</v>
      </c>
      <c r="N2714" s="59">
        <f t="shared" si="422"/>
        <v>2.1360937499999992</v>
      </c>
      <c r="O2714" s="43">
        <f t="shared" si="422"/>
        <v>2.7148201923076924</v>
      </c>
      <c r="P2714" s="69">
        <f t="shared" si="418"/>
        <v>2.4459824629502469</v>
      </c>
      <c r="Q2714" s="44">
        <f t="shared" si="419"/>
        <v>0.5529321510598928</v>
      </c>
      <c r="R2714" s="43">
        <f t="shared" si="423"/>
        <v>252</v>
      </c>
      <c r="S2714" s="45" t="e">
        <f>#REF!*M2714/100/365*365/$R2714</f>
        <v>#REF!</v>
      </c>
      <c r="T2714" s="45" t="e">
        <f>#REF!*P2714/100/365*365/$R2714</f>
        <v>#REF!</v>
      </c>
      <c r="U2714" s="45" t="e">
        <f>#REF!*F2714/100/365*365/$R2714</f>
        <v>#REF!</v>
      </c>
      <c r="V2714" s="45" t="e">
        <f>#REF!*K2714/100/365*365/$R2714</f>
        <v>#REF!</v>
      </c>
      <c r="W2714" s="45" t="e">
        <f>#REF!*O2714/100/365*365/$R2714</f>
        <v>#REF!</v>
      </c>
      <c r="X2714" s="61">
        <f t="shared" si="416"/>
        <v>2.7765625000000012</v>
      </c>
      <c r="Y2714" s="78">
        <f t="shared" si="416"/>
        <v>3.9572480769230771</v>
      </c>
      <c r="Z2714" s="60">
        <f t="shared" si="414"/>
        <v>3.6851585140837306</v>
      </c>
    </row>
    <row r="2715" spans="1:26" x14ac:dyDescent="0.35">
      <c r="A2715" s="42">
        <v>43836</v>
      </c>
      <c r="B2715" s="55">
        <f t="shared" si="424"/>
        <v>43744</v>
      </c>
      <c r="C2715" s="56">
        <f t="shared" si="425"/>
        <v>43835</v>
      </c>
      <c r="D2715" s="61">
        <v>1.25</v>
      </c>
      <c r="E2715" s="33">
        <v>1.53</v>
      </c>
      <c r="F2715" s="43">
        <f t="shared" si="427"/>
        <v>1.1034999999999999</v>
      </c>
      <c r="G2715" s="60">
        <f t="shared" si="428"/>
        <v>1.3700000000000006</v>
      </c>
      <c r="H2715" s="68" t="str">
        <f t="shared" si="426"/>
        <v>Mar 2020</v>
      </c>
      <c r="I2715" s="70">
        <f t="shared" si="415"/>
        <v>2.15</v>
      </c>
      <c r="J2715" s="70">
        <f>VLOOKUP(H2715,CPI!C$187:L$448,10,FALSE)</f>
        <v>1.8826405867970575</v>
      </c>
      <c r="K2715" s="59">
        <f t="shared" si="421"/>
        <v>4.0528125000000017</v>
      </c>
      <c r="L2715" s="70">
        <f t="shared" si="417"/>
        <v>1.8627630934899608</v>
      </c>
      <c r="M2715" s="71">
        <f t="shared" si="420"/>
        <v>3.7804728143209454</v>
      </c>
      <c r="N2715" s="59">
        <f t="shared" si="422"/>
        <v>2.1360937499999992</v>
      </c>
      <c r="O2715" s="43">
        <f t="shared" si="422"/>
        <v>2.7148201923076924</v>
      </c>
      <c r="P2715" s="69">
        <f t="shared" si="418"/>
        <v>2.4459824629502469</v>
      </c>
      <c r="Q2715" s="44">
        <f t="shared" si="419"/>
        <v>0.5529321510598928</v>
      </c>
      <c r="R2715" s="43">
        <f t="shared" si="423"/>
        <v>252</v>
      </c>
      <c r="S2715" s="45" t="e">
        <f>#REF!*M2715/100/365*365/$R2715</f>
        <v>#REF!</v>
      </c>
      <c r="T2715" s="45" t="e">
        <f>#REF!*P2715/100/365*365/$R2715</f>
        <v>#REF!</v>
      </c>
      <c r="U2715" s="45" t="e">
        <f>#REF!*F2715/100/365*365/$R2715</f>
        <v>#REF!</v>
      </c>
      <c r="V2715" s="45" t="e">
        <f>#REF!*K2715/100/365*365/$R2715</f>
        <v>#REF!</v>
      </c>
      <c r="W2715" s="45" t="e">
        <f>#REF!*O2715/100/365*365/$R2715</f>
        <v>#REF!</v>
      </c>
      <c r="X2715" s="61">
        <f t="shared" si="416"/>
        <v>2.7765625000000012</v>
      </c>
      <c r="Y2715" s="78">
        <f t="shared" si="416"/>
        <v>3.9572480769230771</v>
      </c>
      <c r="Z2715" s="60">
        <f t="shared" si="414"/>
        <v>3.6851585140837306</v>
      </c>
    </row>
    <row r="2716" spans="1:26" x14ac:dyDescent="0.35">
      <c r="A2716" s="42">
        <v>43837</v>
      </c>
      <c r="B2716" s="55">
        <f t="shared" si="424"/>
        <v>43745</v>
      </c>
      <c r="C2716" s="56">
        <f t="shared" si="425"/>
        <v>43836</v>
      </c>
      <c r="D2716" s="61">
        <v>1.24</v>
      </c>
      <c r="E2716" s="33">
        <v>1.52</v>
      </c>
      <c r="F2716" s="43">
        <f t="shared" si="427"/>
        <v>1.1116666666666668</v>
      </c>
      <c r="G2716" s="60">
        <f t="shared" si="428"/>
        <v>1.3790000000000004</v>
      </c>
      <c r="H2716" s="68" t="str">
        <f t="shared" si="426"/>
        <v>Mar 2020</v>
      </c>
      <c r="I2716" s="70">
        <f t="shared" si="415"/>
        <v>2.15</v>
      </c>
      <c r="J2716" s="70">
        <f>VLOOKUP(H2716,CPI!C$187:L$448,10,FALSE)</f>
        <v>1.8826405867970575</v>
      </c>
      <c r="K2716" s="59">
        <f t="shared" si="421"/>
        <v>4.0528125000000017</v>
      </c>
      <c r="L2716" s="70">
        <f t="shared" si="417"/>
        <v>1.8627630934899608</v>
      </c>
      <c r="M2716" s="71">
        <f t="shared" si="420"/>
        <v>3.7804728143209454</v>
      </c>
      <c r="N2716" s="59">
        <f t="shared" si="422"/>
        <v>2.1360937499999992</v>
      </c>
      <c r="O2716" s="43">
        <f t="shared" si="422"/>
        <v>2.7148201923076924</v>
      </c>
      <c r="P2716" s="69">
        <f t="shared" si="418"/>
        <v>2.4459824629502469</v>
      </c>
      <c r="Q2716" s="44">
        <f t="shared" si="419"/>
        <v>0.5529321510598928</v>
      </c>
      <c r="R2716" s="43">
        <f t="shared" si="423"/>
        <v>252</v>
      </c>
      <c r="S2716" s="45" t="e">
        <f>#REF!*M2716/100/365*365/$R2716</f>
        <v>#REF!</v>
      </c>
      <c r="T2716" s="45" t="e">
        <f>#REF!*P2716/100/365*365/$R2716</f>
        <v>#REF!</v>
      </c>
      <c r="U2716" s="45" t="e">
        <f>#REF!*F2716/100/365*365/$R2716</f>
        <v>#REF!</v>
      </c>
      <c r="V2716" s="45" t="e">
        <f>#REF!*K2716/100/365*365/$R2716</f>
        <v>#REF!</v>
      </c>
      <c r="W2716" s="45" t="e">
        <f>#REF!*O2716/100/365*365/$R2716</f>
        <v>#REF!</v>
      </c>
      <c r="X2716" s="61">
        <f t="shared" si="416"/>
        <v>2.7765625000000012</v>
      </c>
      <c r="Y2716" s="78">
        <f t="shared" si="416"/>
        <v>3.9572480769230771</v>
      </c>
      <c r="Z2716" s="60">
        <f t="shared" ref="Z2716:Z2779" si="429">((1+Y2716/100)/(1+I2716/100)*(1+J2716/100)-1)*100</f>
        <v>3.6851585140837306</v>
      </c>
    </row>
    <row r="2717" spans="1:26" x14ac:dyDescent="0.35">
      <c r="A2717" s="42">
        <v>43838</v>
      </c>
      <c r="B2717" s="55">
        <f t="shared" si="424"/>
        <v>43746</v>
      </c>
      <c r="C2717" s="56">
        <f t="shared" si="425"/>
        <v>43837</v>
      </c>
      <c r="D2717" s="61">
        <v>1.2</v>
      </c>
      <c r="E2717" s="33">
        <v>1.47</v>
      </c>
      <c r="F2717" s="43">
        <f t="shared" si="427"/>
        <v>1.1194999999999999</v>
      </c>
      <c r="G2717" s="60">
        <f t="shared" si="428"/>
        <v>1.387666666666667</v>
      </c>
      <c r="H2717" s="68" t="str">
        <f t="shared" si="426"/>
        <v>Mar 2020</v>
      </c>
      <c r="I2717" s="70">
        <f t="shared" si="415"/>
        <v>2.15</v>
      </c>
      <c r="J2717" s="70">
        <f>VLOOKUP(H2717,CPI!C$187:L$448,10,FALSE)</f>
        <v>1.8826405867970575</v>
      </c>
      <c r="K2717" s="59">
        <f t="shared" si="421"/>
        <v>4.0528125000000017</v>
      </c>
      <c r="L2717" s="70">
        <f t="shared" si="417"/>
        <v>1.8627630934899608</v>
      </c>
      <c r="M2717" s="71">
        <f t="shared" si="420"/>
        <v>3.7804728143209454</v>
      </c>
      <c r="N2717" s="59">
        <f t="shared" si="422"/>
        <v>2.1360937499999992</v>
      </c>
      <c r="O2717" s="43">
        <f t="shared" si="422"/>
        <v>2.7148201923076924</v>
      </c>
      <c r="P2717" s="69">
        <f t="shared" si="418"/>
        <v>2.4459824629502469</v>
      </c>
      <c r="Q2717" s="44">
        <f t="shared" si="419"/>
        <v>0.5529321510598928</v>
      </c>
      <c r="R2717" s="43">
        <f t="shared" si="423"/>
        <v>252</v>
      </c>
      <c r="S2717" s="45" t="e">
        <f>#REF!*M2717/100/365*365/$R2717</f>
        <v>#REF!</v>
      </c>
      <c r="T2717" s="45" t="e">
        <f>#REF!*P2717/100/365*365/$R2717</f>
        <v>#REF!</v>
      </c>
      <c r="U2717" s="45" t="e">
        <f>#REF!*F2717/100/365*365/$R2717</f>
        <v>#REF!</v>
      </c>
      <c r="V2717" s="45" t="e">
        <f>#REF!*K2717/100/365*365/$R2717</f>
        <v>#REF!</v>
      </c>
      <c r="W2717" s="45" t="e">
        <f>#REF!*O2717/100/365*365/$R2717</f>
        <v>#REF!</v>
      </c>
      <c r="X2717" s="61">
        <f t="shared" si="416"/>
        <v>2.7765625000000012</v>
      </c>
      <c r="Y2717" s="78">
        <f t="shared" si="416"/>
        <v>3.9572480769230771</v>
      </c>
      <c r="Z2717" s="60">
        <f t="shared" si="429"/>
        <v>3.6851585140837306</v>
      </c>
    </row>
    <row r="2718" spans="1:26" x14ac:dyDescent="0.35">
      <c r="A2718" s="42">
        <v>43839</v>
      </c>
      <c r="B2718" s="55">
        <f t="shared" si="424"/>
        <v>43747</v>
      </c>
      <c r="C2718" s="56">
        <f t="shared" si="425"/>
        <v>43838</v>
      </c>
      <c r="D2718" s="61">
        <v>1.22</v>
      </c>
      <c r="E2718" s="33">
        <v>1.48</v>
      </c>
      <c r="F2718" s="43">
        <f t="shared" si="427"/>
        <v>1.1265000000000001</v>
      </c>
      <c r="G2718" s="60">
        <f t="shared" si="428"/>
        <v>1.3953333333333338</v>
      </c>
      <c r="H2718" s="68" t="str">
        <f t="shared" si="426"/>
        <v>Mar 2020</v>
      </c>
      <c r="I2718" s="70">
        <f t="shared" ref="I2718:I2775" si="430">I2717</f>
        <v>2.15</v>
      </c>
      <c r="J2718" s="70">
        <f>VLOOKUP(H2718,CPI!C$187:L$448,10,FALSE)</f>
        <v>1.8826405867970575</v>
      </c>
      <c r="K2718" s="59">
        <f t="shared" si="421"/>
        <v>4.0528125000000017</v>
      </c>
      <c r="L2718" s="70">
        <f t="shared" si="417"/>
        <v>1.8627630934899608</v>
      </c>
      <c r="M2718" s="71">
        <f t="shared" si="420"/>
        <v>3.7804728143209454</v>
      </c>
      <c r="N2718" s="59">
        <f t="shared" si="422"/>
        <v>2.1360937499999992</v>
      </c>
      <c r="O2718" s="43">
        <f t="shared" si="422"/>
        <v>2.7148201923076924</v>
      </c>
      <c r="P2718" s="69">
        <f t="shared" si="418"/>
        <v>2.4459824629502469</v>
      </c>
      <c r="Q2718" s="44">
        <f t="shared" si="419"/>
        <v>0.5529321510598928</v>
      </c>
      <c r="R2718" s="43">
        <f t="shared" si="423"/>
        <v>252</v>
      </c>
      <c r="S2718" s="45" t="e">
        <f>#REF!*M2718/100/365*365/$R2718</f>
        <v>#REF!</v>
      </c>
      <c r="T2718" s="45" t="e">
        <f>#REF!*P2718/100/365*365/$R2718</f>
        <v>#REF!</v>
      </c>
      <c r="U2718" s="45" t="e">
        <f>#REF!*F2718/100/365*365/$R2718</f>
        <v>#REF!</v>
      </c>
      <c r="V2718" s="45" t="e">
        <f>#REF!*K2718/100/365*365/$R2718</f>
        <v>#REF!</v>
      </c>
      <c r="W2718" s="45" t="e">
        <f>#REF!*O2718/100/365*365/$R2718</f>
        <v>#REF!</v>
      </c>
      <c r="X2718" s="61">
        <f t="shared" ref="X2718:Y2775" si="431">X2717</f>
        <v>2.7765625000000012</v>
      </c>
      <c r="Y2718" s="78">
        <f t="shared" si="431"/>
        <v>3.9572480769230771</v>
      </c>
      <c r="Z2718" s="60">
        <f t="shared" si="429"/>
        <v>3.6851585140837306</v>
      </c>
    </row>
    <row r="2719" spans="1:26" x14ac:dyDescent="0.35">
      <c r="A2719" s="42">
        <v>43840</v>
      </c>
      <c r="B2719" s="55">
        <f t="shared" si="424"/>
        <v>43748</v>
      </c>
      <c r="C2719" s="56">
        <f t="shared" si="425"/>
        <v>43839</v>
      </c>
      <c r="D2719" s="61">
        <v>1.21</v>
      </c>
      <c r="E2719" s="33">
        <v>1.48</v>
      </c>
      <c r="F2719" s="43">
        <f t="shared" si="427"/>
        <v>1.1333333333333333</v>
      </c>
      <c r="G2719" s="60">
        <f t="shared" si="428"/>
        <v>1.4025000000000003</v>
      </c>
      <c r="H2719" s="68" t="str">
        <f t="shared" si="426"/>
        <v>Mar 2020</v>
      </c>
      <c r="I2719" s="70">
        <f t="shared" si="430"/>
        <v>2.15</v>
      </c>
      <c r="J2719" s="70">
        <f>VLOOKUP(H2719,CPI!C$187:L$448,10,FALSE)</f>
        <v>1.8826405867970575</v>
      </c>
      <c r="K2719" s="59">
        <f t="shared" si="421"/>
        <v>4.0528125000000017</v>
      </c>
      <c r="L2719" s="70">
        <f t="shared" si="417"/>
        <v>1.8627630934899608</v>
      </c>
      <c r="M2719" s="71">
        <f t="shared" si="420"/>
        <v>3.7804728143209454</v>
      </c>
      <c r="N2719" s="59">
        <f t="shared" si="422"/>
        <v>2.1360937499999992</v>
      </c>
      <c r="O2719" s="43">
        <f t="shared" si="422"/>
        <v>2.7148201923076924</v>
      </c>
      <c r="P2719" s="69">
        <f t="shared" si="418"/>
        <v>2.4459824629502469</v>
      </c>
      <c r="Q2719" s="44">
        <f t="shared" si="419"/>
        <v>0.5529321510598928</v>
      </c>
      <c r="R2719" s="43">
        <f t="shared" si="423"/>
        <v>252</v>
      </c>
      <c r="S2719" s="45" t="e">
        <f>#REF!*M2719/100/365*365/$R2719</f>
        <v>#REF!</v>
      </c>
      <c r="T2719" s="45" t="e">
        <f>#REF!*P2719/100/365*365/$R2719</f>
        <v>#REF!</v>
      </c>
      <c r="U2719" s="45" t="e">
        <f>#REF!*F2719/100/365*365/$R2719</f>
        <v>#REF!</v>
      </c>
      <c r="V2719" s="45" t="e">
        <f>#REF!*K2719/100/365*365/$R2719</f>
        <v>#REF!</v>
      </c>
      <c r="W2719" s="45" t="e">
        <f>#REF!*O2719/100/365*365/$R2719</f>
        <v>#REF!</v>
      </c>
      <c r="X2719" s="61">
        <f t="shared" si="431"/>
        <v>2.7765625000000012</v>
      </c>
      <c r="Y2719" s="78">
        <f t="shared" si="431"/>
        <v>3.9572480769230771</v>
      </c>
      <c r="Z2719" s="60">
        <f t="shared" si="429"/>
        <v>3.6851585140837306</v>
      </c>
    </row>
    <row r="2720" spans="1:26" x14ac:dyDescent="0.35">
      <c r="A2720" s="42">
        <v>43843</v>
      </c>
      <c r="B2720" s="55">
        <f t="shared" si="424"/>
        <v>43751</v>
      </c>
      <c r="C2720" s="56">
        <f t="shared" si="425"/>
        <v>43842</v>
      </c>
      <c r="D2720" s="61">
        <v>1.2</v>
      </c>
      <c r="E2720" s="33">
        <v>1.47</v>
      </c>
      <c r="F2720" s="43">
        <f t="shared" si="427"/>
        <v>1.1388333333333336</v>
      </c>
      <c r="G2720" s="60">
        <f t="shared" si="428"/>
        <v>1.4080000000000006</v>
      </c>
      <c r="H2720" s="68" t="str">
        <f t="shared" si="426"/>
        <v>Mar 2020</v>
      </c>
      <c r="I2720" s="70">
        <f t="shared" si="430"/>
        <v>2.15</v>
      </c>
      <c r="J2720" s="70">
        <f>VLOOKUP(H2720,CPI!C$187:L$448,10,FALSE)</f>
        <v>1.8826405867970575</v>
      </c>
      <c r="K2720" s="59">
        <f t="shared" si="421"/>
        <v>4.0528125000000017</v>
      </c>
      <c r="L2720" s="70">
        <f t="shared" si="417"/>
        <v>1.8627630934899608</v>
      </c>
      <c r="M2720" s="71">
        <f t="shared" si="420"/>
        <v>3.7804728143209454</v>
      </c>
      <c r="N2720" s="59">
        <f t="shared" si="422"/>
        <v>2.1360937499999992</v>
      </c>
      <c r="O2720" s="43">
        <f t="shared" si="422"/>
        <v>2.7148201923076924</v>
      </c>
      <c r="P2720" s="69">
        <f t="shared" si="418"/>
        <v>2.4459824629502469</v>
      </c>
      <c r="Q2720" s="44">
        <f t="shared" si="419"/>
        <v>0.5529321510598928</v>
      </c>
      <c r="R2720" s="43">
        <f t="shared" si="423"/>
        <v>252</v>
      </c>
      <c r="S2720" s="45" t="e">
        <f>#REF!*M2720/100/365*365/$R2720</f>
        <v>#REF!</v>
      </c>
      <c r="T2720" s="45" t="e">
        <f>#REF!*P2720/100/365*365/$R2720</f>
        <v>#REF!</v>
      </c>
      <c r="U2720" s="45" t="e">
        <f>#REF!*F2720/100/365*365/$R2720</f>
        <v>#REF!</v>
      </c>
      <c r="V2720" s="45" t="e">
        <f>#REF!*K2720/100/365*365/$R2720</f>
        <v>#REF!</v>
      </c>
      <c r="W2720" s="45" t="e">
        <f>#REF!*O2720/100/365*365/$R2720</f>
        <v>#REF!</v>
      </c>
      <c r="X2720" s="61">
        <f t="shared" si="431"/>
        <v>2.7765625000000012</v>
      </c>
      <c r="Y2720" s="78">
        <f t="shared" si="431"/>
        <v>3.9572480769230771</v>
      </c>
      <c r="Z2720" s="60">
        <f t="shared" si="429"/>
        <v>3.6851585140837306</v>
      </c>
    </row>
    <row r="2721" spans="1:26" x14ac:dyDescent="0.35">
      <c r="A2721" s="42">
        <v>43844</v>
      </c>
      <c r="B2721" s="55">
        <f t="shared" si="424"/>
        <v>43752</v>
      </c>
      <c r="C2721" s="56">
        <f t="shared" si="425"/>
        <v>43843</v>
      </c>
      <c r="D2721" s="61">
        <v>1.23</v>
      </c>
      <c r="E2721" s="33">
        <v>1.52</v>
      </c>
      <c r="F2721" s="43">
        <f t="shared" si="427"/>
        <v>1.1436666666666668</v>
      </c>
      <c r="G2721" s="60">
        <f t="shared" si="428"/>
        <v>1.4128333333333338</v>
      </c>
      <c r="H2721" s="68" t="str">
        <f t="shared" si="426"/>
        <v>Mar 2020</v>
      </c>
      <c r="I2721" s="70">
        <f t="shared" si="430"/>
        <v>2.15</v>
      </c>
      <c r="J2721" s="70">
        <f>VLOOKUP(H2721,CPI!C$187:L$448,10,FALSE)</f>
        <v>1.8826405867970575</v>
      </c>
      <c r="K2721" s="59">
        <f t="shared" si="421"/>
        <v>4.0528125000000017</v>
      </c>
      <c r="L2721" s="70">
        <f t="shared" si="417"/>
        <v>1.8627630934899608</v>
      </c>
      <c r="M2721" s="71">
        <f t="shared" si="420"/>
        <v>3.7804728143209454</v>
      </c>
      <c r="N2721" s="59">
        <f t="shared" si="422"/>
        <v>2.1360937499999992</v>
      </c>
      <c r="O2721" s="43">
        <f t="shared" si="422"/>
        <v>2.7148201923076924</v>
      </c>
      <c r="P2721" s="69">
        <f t="shared" si="418"/>
        <v>2.4459824629502469</v>
      </c>
      <c r="Q2721" s="44">
        <f t="shared" si="419"/>
        <v>0.5529321510598928</v>
      </c>
      <c r="R2721" s="43">
        <f t="shared" si="423"/>
        <v>252</v>
      </c>
      <c r="S2721" s="45" t="e">
        <f>#REF!*M2721/100/365*365/$R2721</f>
        <v>#REF!</v>
      </c>
      <c r="T2721" s="45" t="e">
        <f>#REF!*P2721/100/365*365/$R2721</f>
        <v>#REF!</v>
      </c>
      <c r="U2721" s="45" t="e">
        <f>#REF!*F2721/100/365*365/$R2721</f>
        <v>#REF!</v>
      </c>
      <c r="V2721" s="45" t="e">
        <f>#REF!*K2721/100/365*365/$R2721</f>
        <v>#REF!</v>
      </c>
      <c r="W2721" s="45" t="e">
        <f>#REF!*O2721/100/365*365/$R2721</f>
        <v>#REF!</v>
      </c>
      <c r="X2721" s="61">
        <f t="shared" si="431"/>
        <v>2.7765625000000012</v>
      </c>
      <c r="Y2721" s="78">
        <f t="shared" si="431"/>
        <v>3.9572480769230771</v>
      </c>
      <c r="Z2721" s="60">
        <f t="shared" si="429"/>
        <v>3.6851585140837306</v>
      </c>
    </row>
    <row r="2722" spans="1:26" x14ac:dyDescent="0.35">
      <c r="A2722" s="42">
        <v>43845</v>
      </c>
      <c r="B2722" s="55">
        <f t="shared" si="424"/>
        <v>43753</v>
      </c>
      <c r="C2722" s="56">
        <f t="shared" si="425"/>
        <v>43844</v>
      </c>
      <c r="D2722" s="61">
        <v>1.23</v>
      </c>
      <c r="E2722" s="33">
        <v>1.51</v>
      </c>
      <c r="F2722" s="43">
        <f t="shared" si="427"/>
        <v>1.1495000000000002</v>
      </c>
      <c r="G2722" s="60">
        <f t="shared" si="428"/>
        <v>1.4190000000000005</v>
      </c>
      <c r="H2722" s="68" t="str">
        <f t="shared" si="426"/>
        <v>Mar 2020</v>
      </c>
      <c r="I2722" s="70">
        <f t="shared" si="430"/>
        <v>2.15</v>
      </c>
      <c r="J2722" s="70">
        <f>VLOOKUP(H2722,CPI!C$187:L$448,10,FALSE)</f>
        <v>1.8826405867970575</v>
      </c>
      <c r="K2722" s="59">
        <f t="shared" si="421"/>
        <v>4.0528125000000017</v>
      </c>
      <c r="L2722" s="70">
        <f t="shared" si="417"/>
        <v>1.8627630934899608</v>
      </c>
      <c r="M2722" s="71">
        <f t="shared" si="420"/>
        <v>3.7804728143209454</v>
      </c>
      <c r="N2722" s="59">
        <f t="shared" si="422"/>
        <v>2.1360937499999992</v>
      </c>
      <c r="O2722" s="43">
        <f t="shared" si="422"/>
        <v>2.7148201923076924</v>
      </c>
      <c r="P2722" s="69">
        <f t="shared" si="418"/>
        <v>2.4459824629502469</v>
      </c>
      <c r="Q2722" s="44">
        <f t="shared" si="419"/>
        <v>0.5529321510598928</v>
      </c>
      <c r="R2722" s="43">
        <f t="shared" si="423"/>
        <v>252</v>
      </c>
      <c r="S2722" s="45" t="e">
        <f>#REF!*M2722/100/365*365/$R2722</f>
        <v>#REF!</v>
      </c>
      <c r="T2722" s="45" t="e">
        <f>#REF!*P2722/100/365*365/$R2722</f>
        <v>#REF!</v>
      </c>
      <c r="U2722" s="45" t="e">
        <f>#REF!*F2722/100/365*365/$R2722</f>
        <v>#REF!</v>
      </c>
      <c r="V2722" s="45" t="e">
        <f>#REF!*K2722/100/365*365/$R2722</f>
        <v>#REF!</v>
      </c>
      <c r="W2722" s="45" t="e">
        <f>#REF!*O2722/100/365*365/$R2722</f>
        <v>#REF!</v>
      </c>
      <c r="X2722" s="61">
        <f t="shared" si="431"/>
        <v>2.7765625000000012</v>
      </c>
      <c r="Y2722" s="78">
        <f t="shared" si="431"/>
        <v>3.9572480769230771</v>
      </c>
      <c r="Z2722" s="60">
        <f t="shared" si="429"/>
        <v>3.6851585140837306</v>
      </c>
    </row>
    <row r="2723" spans="1:26" x14ac:dyDescent="0.35">
      <c r="A2723" s="42">
        <v>43846</v>
      </c>
      <c r="B2723" s="55">
        <f t="shared" si="424"/>
        <v>43754</v>
      </c>
      <c r="C2723" s="56">
        <f t="shared" si="425"/>
        <v>43845</v>
      </c>
      <c r="D2723" s="61">
        <v>1.23</v>
      </c>
      <c r="E2723" s="33">
        <v>1.52</v>
      </c>
      <c r="F2723" s="43">
        <f t="shared" si="427"/>
        <v>1.1550000000000005</v>
      </c>
      <c r="G2723" s="60">
        <f t="shared" si="428"/>
        <v>1.4245000000000003</v>
      </c>
      <c r="H2723" s="68" t="str">
        <f t="shared" si="426"/>
        <v>Mar 2020</v>
      </c>
      <c r="I2723" s="70">
        <f t="shared" si="430"/>
        <v>2.15</v>
      </c>
      <c r="J2723" s="70">
        <f>VLOOKUP(H2723,CPI!C$187:L$448,10,FALSE)</f>
        <v>1.8826405867970575</v>
      </c>
      <c r="K2723" s="59">
        <f t="shared" si="421"/>
        <v>4.0528125000000017</v>
      </c>
      <c r="L2723" s="70">
        <f t="shared" si="417"/>
        <v>1.8627630934899608</v>
      </c>
      <c r="M2723" s="71">
        <f t="shared" si="420"/>
        <v>3.7804728143209454</v>
      </c>
      <c r="N2723" s="59">
        <f t="shared" si="422"/>
        <v>2.1360937499999992</v>
      </c>
      <c r="O2723" s="43">
        <f t="shared" si="422"/>
        <v>2.7148201923076924</v>
      </c>
      <c r="P2723" s="69">
        <f t="shared" si="418"/>
        <v>2.4459824629502469</v>
      </c>
      <c r="Q2723" s="44">
        <f t="shared" si="419"/>
        <v>0.5529321510598928</v>
      </c>
      <c r="R2723" s="43">
        <f t="shared" si="423"/>
        <v>252</v>
      </c>
      <c r="S2723" s="45" t="e">
        <f>#REF!*M2723/100/365*365/$R2723</f>
        <v>#REF!</v>
      </c>
      <c r="T2723" s="45" t="e">
        <f>#REF!*P2723/100/365*365/$R2723</f>
        <v>#REF!</v>
      </c>
      <c r="U2723" s="45" t="e">
        <f>#REF!*F2723/100/365*365/$R2723</f>
        <v>#REF!</v>
      </c>
      <c r="V2723" s="45" t="e">
        <f>#REF!*K2723/100/365*365/$R2723</f>
        <v>#REF!</v>
      </c>
      <c r="W2723" s="45" t="e">
        <f>#REF!*O2723/100/365*365/$R2723</f>
        <v>#REF!</v>
      </c>
      <c r="X2723" s="61">
        <f t="shared" si="431"/>
        <v>2.7765625000000012</v>
      </c>
      <c r="Y2723" s="78">
        <f t="shared" si="431"/>
        <v>3.9572480769230771</v>
      </c>
      <c r="Z2723" s="60">
        <f t="shared" si="429"/>
        <v>3.6851585140837306</v>
      </c>
    </row>
    <row r="2724" spans="1:26" x14ac:dyDescent="0.35">
      <c r="A2724" s="42">
        <v>43847</v>
      </c>
      <c r="B2724" s="55">
        <f t="shared" si="424"/>
        <v>43755</v>
      </c>
      <c r="C2724" s="56">
        <f t="shared" si="425"/>
        <v>43846</v>
      </c>
      <c r="D2724" s="61">
        <v>1.25</v>
      </c>
      <c r="E2724" s="33">
        <v>1.54</v>
      </c>
      <c r="F2724" s="43">
        <f t="shared" si="427"/>
        <v>1.1603333333333339</v>
      </c>
      <c r="G2724" s="60">
        <f t="shared" si="428"/>
        <v>1.4298333333333335</v>
      </c>
      <c r="H2724" s="68" t="str">
        <f t="shared" si="426"/>
        <v>Mar 2020</v>
      </c>
      <c r="I2724" s="70">
        <f t="shared" si="430"/>
        <v>2.15</v>
      </c>
      <c r="J2724" s="70">
        <f>VLOOKUP(H2724,CPI!C$187:L$448,10,FALSE)</f>
        <v>1.8826405867970575</v>
      </c>
      <c r="K2724" s="59">
        <f t="shared" si="421"/>
        <v>4.0528125000000017</v>
      </c>
      <c r="L2724" s="70">
        <f t="shared" si="417"/>
        <v>1.8627630934899608</v>
      </c>
      <c r="M2724" s="71">
        <f t="shared" si="420"/>
        <v>3.7804728143209454</v>
      </c>
      <c r="N2724" s="59">
        <f t="shared" si="422"/>
        <v>2.1360937499999992</v>
      </c>
      <c r="O2724" s="43">
        <f t="shared" si="422"/>
        <v>2.7148201923076924</v>
      </c>
      <c r="P2724" s="69">
        <f t="shared" si="418"/>
        <v>2.4459824629502469</v>
      </c>
      <c r="Q2724" s="44">
        <f t="shared" si="419"/>
        <v>0.5529321510598928</v>
      </c>
      <c r="R2724" s="43">
        <f t="shared" si="423"/>
        <v>252</v>
      </c>
      <c r="S2724" s="45" t="e">
        <f>#REF!*M2724/100/365*365/$R2724</f>
        <v>#REF!</v>
      </c>
      <c r="T2724" s="45" t="e">
        <f>#REF!*P2724/100/365*365/$R2724</f>
        <v>#REF!</v>
      </c>
      <c r="U2724" s="45" t="e">
        <f>#REF!*F2724/100/365*365/$R2724</f>
        <v>#REF!</v>
      </c>
      <c r="V2724" s="45" t="e">
        <f>#REF!*K2724/100/365*365/$R2724</f>
        <v>#REF!</v>
      </c>
      <c r="W2724" s="45" t="e">
        <f>#REF!*O2724/100/365*365/$R2724</f>
        <v>#REF!</v>
      </c>
      <c r="X2724" s="61">
        <f t="shared" si="431"/>
        <v>2.7765625000000012</v>
      </c>
      <c r="Y2724" s="78">
        <f t="shared" si="431"/>
        <v>3.9572480769230771</v>
      </c>
      <c r="Z2724" s="60">
        <f t="shared" si="429"/>
        <v>3.6851585140837306</v>
      </c>
    </row>
    <row r="2725" spans="1:26" x14ac:dyDescent="0.35">
      <c r="A2725" s="42">
        <v>43850</v>
      </c>
      <c r="B2725" s="55">
        <f t="shared" si="424"/>
        <v>43758</v>
      </c>
      <c r="C2725" s="56">
        <f t="shared" si="425"/>
        <v>43849</v>
      </c>
      <c r="D2725" s="61">
        <v>1.25</v>
      </c>
      <c r="E2725" s="33">
        <v>1.54</v>
      </c>
      <c r="F2725" s="43">
        <f t="shared" si="427"/>
        <v>1.1655000000000006</v>
      </c>
      <c r="G2725" s="60">
        <f t="shared" si="428"/>
        <v>1.4348333333333334</v>
      </c>
      <c r="H2725" s="68" t="str">
        <f t="shared" si="426"/>
        <v>Mar 2020</v>
      </c>
      <c r="I2725" s="70">
        <f t="shared" si="430"/>
        <v>2.15</v>
      </c>
      <c r="J2725" s="70">
        <f>VLOOKUP(H2725,CPI!C$187:L$448,10,FALSE)</f>
        <v>1.8826405867970575</v>
      </c>
      <c r="K2725" s="59">
        <f t="shared" si="421"/>
        <v>4.0528125000000017</v>
      </c>
      <c r="L2725" s="70">
        <f t="shared" si="417"/>
        <v>1.8627630934899608</v>
      </c>
      <c r="M2725" s="71">
        <f t="shared" si="420"/>
        <v>3.7804728143209454</v>
      </c>
      <c r="N2725" s="59">
        <f t="shared" si="422"/>
        <v>2.1360937499999992</v>
      </c>
      <c r="O2725" s="43">
        <f t="shared" si="422"/>
        <v>2.7148201923076924</v>
      </c>
      <c r="P2725" s="69">
        <f t="shared" si="418"/>
        <v>2.4459824629502469</v>
      </c>
      <c r="Q2725" s="44">
        <f t="shared" si="419"/>
        <v>0.5529321510598928</v>
      </c>
      <c r="R2725" s="43">
        <f t="shared" si="423"/>
        <v>252</v>
      </c>
      <c r="S2725" s="45" t="e">
        <f>#REF!*M2725/100/365*365/$R2725</f>
        <v>#REF!</v>
      </c>
      <c r="T2725" s="45" t="e">
        <f>#REF!*P2725/100/365*365/$R2725</f>
        <v>#REF!</v>
      </c>
      <c r="U2725" s="45" t="e">
        <f>#REF!*F2725/100/365*365/$R2725</f>
        <v>#REF!</v>
      </c>
      <c r="V2725" s="45" t="e">
        <f>#REF!*K2725/100/365*365/$R2725</f>
        <v>#REF!</v>
      </c>
      <c r="W2725" s="45" t="e">
        <f>#REF!*O2725/100/365*365/$R2725</f>
        <v>#REF!</v>
      </c>
      <c r="X2725" s="61">
        <f t="shared" si="431"/>
        <v>2.7765625000000012</v>
      </c>
      <c r="Y2725" s="78">
        <f t="shared" si="431"/>
        <v>3.9572480769230771</v>
      </c>
      <c r="Z2725" s="60">
        <f t="shared" si="429"/>
        <v>3.6851585140837306</v>
      </c>
    </row>
    <row r="2726" spans="1:26" x14ac:dyDescent="0.35">
      <c r="A2726" s="42">
        <v>43851</v>
      </c>
      <c r="B2726" s="55">
        <f t="shared" si="424"/>
        <v>43759</v>
      </c>
      <c r="C2726" s="56">
        <f t="shared" si="425"/>
        <v>43850</v>
      </c>
      <c r="D2726" s="61">
        <v>1.26</v>
      </c>
      <c r="E2726" s="33">
        <v>1.55</v>
      </c>
      <c r="F2726" s="43">
        <f t="shared" si="427"/>
        <v>1.1703333333333339</v>
      </c>
      <c r="G2726" s="60">
        <f t="shared" si="428"/>
        <v>1.4393333333333336</v>
      </c>
      <c r="H2726" s="68" t="str">
        <f t="shared" si="426"/>
        <v>Mar 2020</v>
      </c>
      <c r="I2726" s="70">
        <f t="shared" si="430"/>
        <v>2.15</v>
      </c>
      <c r="J2726" s="70">
        <f>VLOOKUP(H2726,CPI!C$187:L$448,10,FALSE)</f>
        <v>1.8826405867970575</v>
      </c>
      <c r="K2726" s="59">
        <f t="shared" si="421"/>
        <v>4.0528125000000017</v>
      </c>
      <c r="L2726" s="70">
        <f t="shared" si="417"/>
        <v>1.8627630934899608</v>
      </c>
      <c r="M2726" s="71">
        <f t="shared" si="420"/>
        <v>3.7804728143209454</v>
      </c>
      <c r="N2726" s="59">
        <f t="shared" si="422"/>
        <v>2.1360937499999992</v>
      </c>
      <c r="O2726" s="43">
        <f t="shared" si="422"/>
        <v>2.7148201923076924</v>
      </c>
      <c r="P2726" s="69">
        <f t="shared" si="418"/>
        <v>2.4459824629502469</v>
      </c>
      <c r="Q2726" s="44">
        <f t="shared" si="419"/>
        <v>0.5529321510598928</v>
      </c>
      <c r="R2726" s="43">
        <f t="shared" si="423"/>
        <v>252</v>
      </c>
      <c r="S2726" s="45" t="e">
        <f>#REF!*M2726/100/365*365/$R2726</f>
        <v>#REF!</v>
      </c>
      <c r="T2726" s="45" t="e">
        <f>#REF!*P2726/100/365*365/$R2726</f>
        <v>#REF!</v>
      </c>
      <c r="U2726" s="45" t="e">
        <f>#REF!*F2726/100/365*365/$R2726</f>
        <v>#REF!</v>
      </c>
      <c r="V2726" s="45" t="e">
        <f>#REF!*K2726/100/365*365/$R2726</f>
        <v>#REF!</v>
      </c>
      <c r="W2726" s="45" t="e">
        <f>#REF!*O2726/100/365*365/$R2726</f>
        <v>#REF!</v>
      </c>
      <c r="X2726" s="61">
        <f t="shared" si="431"/>
        <v>2.7765625000000012</v>
      </c>
      <c r="Y2726" s="78">
        <f t="shared" si="431"/>
        <v>3.9572480769230771</v>
      </c>
      <c r="Z2726" s="60">
        <f t="shared" si="429"/>
        <v>3.6851585140837306</v>
      </c>
    </row>
    <row r="2727" spans="1:26" x14ac:dyDescent="0.35">
      <c r="A2727" s="42">
        <v>43852</v>
      </c>
      <c r="B2727" s="55">
        <f t="shared" si="424"/>
        <v>43760</v>
      </c>
      <c r="C2727" s="56">
        <f t="shared" si="425"/>
        <v>43851</v>
      </c>
      <c r="D2727" s="61">
        <v>1.23</v>
      </c>
      <c r="E2727" s="33">
        <v>1.52</v>
      </c>
      <c r="F2727" s="43">
        <f t="shared" si="427"/>
        <v>1.1745000000000008</v>
      </c>
      <c r="G2727" s="60">
        <f t="shared" si="428"/>
        <v>1.4430000000000001</v>
      </c>
      <c r="H2727" s="68" t="str">
        <f t="shared" si="426"/>
        <v>Mar 2020</v>
      </c>
      <c r="I2727" s="70">
        <f t="shared" si="430"/>
        <v>2.15</v>
      </c>
      <c r="J2727" s="70">
        <f>VLOOKUP(H2727,CPI!C$187:L$448,10,FALSE)</f>
        <v>1.8826405867970575</v>
      </c>
      <c r="K2727" s="59">
        <f t="shared" si="421"/>
        <v>4.0528125000000017</v>
      </c>
      <c r="L2727" s="70">
        <f t="shared" si="417"/>
        <v>1.8627630934899608</v>
      </c>
      <c r="M2727" s="71">
        <f t="shared" si="420"/>
        <v>3.7804728143209454</v>
      </c>
      <c r="N2727" s="59">
        <f t="shared" si="422"/>
        <v>2.1360937499999992</v>
      </c>
      <c r="O2727" s="43">
        <f t="shared" si="422"/>
        <v>2.7148201923076924</v>
      </c>
      <c r="P2727" s="69">
        <f t="shared" si="418"/>
        <v>2.4459824629502469</v>
      </c>
      <c r="Q2727" s="44">
        <f t="shared" si="419"/>
        <v>0.5529321510598928</v>
      </c>
      <c r="R2727" s="43">
        <f t="shared" si="423"/>
        <v>252</v>
      </c>
      <c r="S2727" s="45" t="e">
        <f>#REF!*M2727/100/365*365/$R2727</f>
        <v>#REF!</v>
      </c>
      <c r="T2727" s="45" t="e">
        <f>#REF!*P2727/100/365*365/$R2727</f>
        <v>#REF!</v>
      </c>
      <c r="U2727" s="45" t="e">
        <f>#REF!*F2727/100/365*365/$R2727</f>
        <v>#REF!</v>
      </c>
      <c r="V2727" s="45" t="e">
        <f>#REF!*K2727/100/365*365/$R2727</f>
        <v>#REF!</v>
      </c>
      <c r="W2727" s="45" t="e">
        <f>#REF!*O2727/100/365*365/$R2727</f>
        <v>#REF!</v>
      </c>
      <c r="X2727" s="61">
        <f t="shared" si="431"/>
        <v>2.7765625000000012</v>
      </c>
      <c r="Y2727" s="78">
        <f t="shared" si="431"/>
        <v>3.9572480769230771</v>
      </c>
      <c r="Z2727" s="60">
        <f t="shared" si="429"/>
        <v>3.6851585140837306</v>
      </c>
    </row>
    <row r="2728" spans="1:26" x14ac:dyDescent="0.35">
      <c r="A2728" s="42">
        <v>43853</v>
      </c>
      <c r="B2728" s="55">
        <f t="shared" si="424"/>
        <v>43761</v>
      </c>
      <c r="C2728" s="56">
        <f t="shared" si="425"/>
        <v>43852</v>
      </c>
      <c r="D2728" s="61">
        <v>1.22</v>
      </c>
      <c r="E2728" s="33">
        <v>1.5</v>
      </c>
      <c r="F2728" s="43">
        <f t="shared" si="427"/>
        <v>1.1788333333333338</v>
      </c>
      <c r="G2728" s="60">
        <f t="shared" si="428"/>
        <v>1.4469999999999998</v>
      </c>
      <c r="H2728" s="68" t="str">
        <f t="shared" si="426"/>
        <v>Mar 2020</v>
      </c>
      <c r="I2728" s="70">
        <f t="shared" si="430"/>
        <v>2.15</v>
      </c>
      <c r="J2728" s="70">
        <f>VLOOKUP(H2728,CPI!C$187:L$448,10,FALSE)</f>
        <v>1.8826405867970575</v>
      </c>
      <c r="K2728" s="59">
        <f t="shared" si="421"/>
        <v>4.0528125000000017</v>
      </c>
      <c r="L2728" s="70">
        <f t="shared" si="417"/>
        <v>1.8627630934899608</v>
      </c>
      <c r="M2728" s="71">
        <f t="shared" si="420"/>
        <v>3.7804728143209454</v>
      </c>
      <c r="N2728" s="59">
        <f t="shared" si="422"/>
        <v>2.1360937499999992</v>
      </c>
      <c r="O2728" s="43">
        <f t="shared" si="422"/>
        <v>2.7148201923076924</v>
      </c>
      <c r="P2728" s="69">
        <f t="shared" si="418"/>
        <v>2.4459824629502469</v>
      </c>
      <c r="Q2728" s="44">
        <f t="shared" si="419"/>
        <v>0.5529321510598928</v>
      </c>
      <c r="R2728" s="43">
        <f t="shared" si="423"/>
        <v>252</v>
      </c>
      <c r="S2728" s="45" t="e">
        <f>#REF!*M2728/100/365*365/$R2728</f>
        <v>#REF!</v>
      </c>
      <c r="T2728" s="45" t="e">
        <f>#REF!*P2728/100/365*365/$R2728</f>
        <v>#REF!</v>
      </c>
      <c r="U2728" s="45" t="e">
        <f>#REF!*F2728/100/365*365/$R2728</f>
        <v>#REF!</v>
      </c>
      <c r="V2728" s="45" t="e">
        <f>#REF!*K2728/100/365*365/$R2728</f>
        <v>#REF!</v>
      </c>
      <c r="W2728" s="45" t="e">
        <f>#REF!*O2728/100/365*365/$R2728</f>
        <v>#REF!</v>
      </c>
      <c r="X2728" s="61">
        <f t="shared" si="431"/>
        <v>2.7765625000000012</v>
      </c>
      <c r="Y2728" s="78">
        <f t="shared" si="431"/>
        <v>3.9572480769230771</v>
      </c>
      <c r="Z2728" s="60">
        <f t="shared" si="429"/>
        <v>3.6851585140837306</v>
      </c>
    </row>
    <row r="2729" spans="1:26" x14ac:dyDescent="0.35">
      <c r="A2729" s="42">
        <v>43854</v>
      </c>
      <c r="B2729" s="55">
        <f t="shared" si="424"/>
        <v>43762</v>
      </c>
      <c r="C2729" s="56">
        <f t="shared" si="425"/>
        <v>43853</v>
      </c>
      <c r="D2729" s="61">
        <v>1.2</v>
      </c>
      <c r="E2729" s="33">
        <v>1.45</v>
      </c>
      <c r="F2729" s="43">
        <f t="shared" si="427"/>
        <v>1.1833333333333338</v>
      </c>
      <c r="G2729" s="60">
        <f t="shared" si="428"/>
        <v>1.4510000000000001</v>
      </c>
      <c r="H2729" s="68" t="str">
        <f t="shared" si="426"/>
        <v>Mar 2020</v>
      </c>
      <c r="I2729" s="70">
        <f t="shared" si="430"/>
        <v>2.15</v>
      </c>
      <c r="J2729" s="70">
        <f>VLOOKUP(H2729,CPI!C$187:L$448,10,FALSE)</f>
        <v>1.8826405867970575</v>
      </c>
      <c r="K2729" s="59">
        <f t="shared" si="421"/>
        <v>4.0528125000000017</v>
      </c>
      <c r="L2729" s="70">
        <f t="shared" si="417"/>
        <v>1.8627630934899608</v>
      </c>
      <c r="M2729" s="71">
        <f t="shared" si="420"/>
        <v>3.7804728143209454</v>
      </c>
      <c r="N2729" s="59">
        <f t="shared" si="422"/>
        <v>2.1360937499999992</v>
      </c>
      <c r="O2729" s="43">
        <f t="shared" si="422"/>
        <v>2.7148201923076924</v>
      </c>
      <c r="P2729" s="69">
        <f t="shared" si="418"/>
        <v>2.4459824629502469</v>
      </c>
      <c r="Q2729" s="44">
        <f t="shared" si="419"/>
        <v>0.5529321510598928</v>
      </c>
      <c r="R2729" s="43">
        <f t="shared" si="423"/>
        <v>252</v>
      </c>
      <c r="S2729" s="45" t="e">
        <f>#REF!*M2729/100/365*365/$R2729</f>
        <v>#REF!</v>
      </c>
      <c r="T2729" s="45" t="e">
        <f>#REF!*P2729/100/365*365/$R2729</f>
        <v>#REF!</v>
      </c>
      <c r="U2729" s="45" t="e">
        <f>#REF!*F2729/100/365*365/$R2729</f>
        <v>#REF!</v>
      </c>
      <c r="V2729" s="45" t="e">
        <f>#REF!*K2729/100/365*365/$R2729</f>
        <v>#REF!</v>
      </c>
      <c r="W2729" s="45" t="e">
        <f>#REF!*O2729/100/365*365/$R2729</f>
        <v>#REF!</v>
      </c>
      <c r="X2729" s="61">
        <f t="shared" si="431"/>
        <v>2.7765625000000012</v>
      </c>
      <c r="Y2729" s="78">
        <f t="shared" si="431"/>
        <v>3.9572480769230771</v>
      </c>
      <c r="Z2729" s="60">
        <f t="shared" si="429"/>
        <v>3.6851585140837306</v>
      </c>
    </row>
    <row r="2730" spans="1:26" x14ac:dyDescent="0.35">
      <c r="A2730" s="42">
        <v>43857</v>
      </c>
      <c r="B2730" s="55">
        <f t="shared" si="424"/>
        <v>43765</v>
      </c>
      <c r="C2730" s="56">
        <f t="shared" si="425"/>
        <v>43856</v>
      </c>
      <c r="D2730" s="61">
        <v>1.2</v>
      </c>
      <c r="E2730" s="33">
        <v>1.45</v>
      </c>
      <c r="F2730" s="43">
        <f t="shared" si="427"/>
        <v>1.1883333333333337</v>
      </c>
      <c r="G2730" s="60">
        <f t="shared" si="428"/>
        <v>1.4551666666666669</v>
      </c>
      <c r="H2730" s="68" t="str">
        <f t="shared" si="426"/>
        <v>Mar 2020</v>
      </c>
      <c r="I2730" s="70">
        <f t="shared" si="430"/>
        <v>2.15</v>
      </c>
      <c r="J2730" s="70">
        <f>VLOOKUP(H2730,CPI!C$187:L$448,10,FALSE)</f>
        <v>1.8826405867970575</v>
      </c>
      <c r="K2730" s="59">
        <f t="shared" si="421"/>
        <v>4.0528125000000017</v>
      </c>
      <c r="L2730" s="70">
        <f t="shared" si="417"/>
        <v>1.8627630934899608</v>
      </c>
      <c r="M2730" s="71">
        <f t="shared" si="420"/>
        <v>3.7804728143209454</v>
      </c>
      <c r="N2730" s="59">
        <f t="shared" si="422"/>
        <v>2.1360937499999992</v>
      </c>
      <c r="O2730" s="43">
        <f t="shared" si="422"/>
        <v>2.7148201923076924</v>
      </c>
      <c r="P2730" s="69">
        <f t="shared" si="418"/>
        <v>2.4459824629502469</v>
      </c>
      <c r="Q2730" s="44">
        <f t="shared" si="419"/>
        <v>0.5529321510598928</v>
      </c>
      <c r="R2730" s="43">
        <f t="shared" si="423"/>
        <v>252</v>
      </c>
      <c r="S2730" s="45" t="e">
        <f>#REF!*M2730/100/365*365/$R2730</f>
        <v>#REF!</v>
      </c>
      <c r="T2730" s="45" t="e">
        <f>#REF!*P2730/100/365*365/$R2730</f>
        <v>#REF!</v>
      </c>
      <c r="U2730" s="45" t="e">
        <f>#REF!*F2730/100/365*365/$R2730</f>
        <v>#REF!</v>
      </c>
      <c r="V2730" s="45" t="e">
        <f>#REF!*K2730/100/365*365/$R2730</f>
        <v>#REF!</v>
      </c>
      <c r="W2730" s="45" t="e">
        <f>#REF!*O2730/100/365*365/$R2730</f>
        <v>#REF!</v>
      </c>
      <c r="X2730" s="61">
        <f t="shared" si="431"/>
        <v>2.7765625000000012</v>
      </c>
      <c r="Y2730" s="78">
        <f t="shared" si="431"/>
        <v>3.9572480769230771</v>
      </c>
      <c r="Z2730" s="60">
        <f t="shared" si="429"/>
        <v>3.6851585140837306</v>
      </c>
    </row>
    <row r="2731" spans="1:26" x14ac:dyDescent="0.35">
      <c r="A2731" s="42">
        <v>43858</v>
      </c>
      <c r="B2731" s="55">
        <f t="shared" si="424"/>
        <v>43766</v>
      </c>
      <c r="C2731" s="56">
        <f t="shared" si="425"/>
        <v>43857</v>
      </c>
      <c r="D2731" s="61">
        <v>1.1100000000000001</v>
      </c>
      <c r="E2731" s="33">
        <v>1.32</v>
      </c>
      <c r="F2731" s="43">
        <f t="shared" si="427"/>
        <v>1.188524590163935</v>
      </c>
      <c r="G2731" s="60">
        <f t="shared" si="428"/>
        <v>1.455081967213115</v>
      </c>
      <c r="H2731" s="68" t="str">
        <f t="shared" si="426"/>
        <v>Mar 2020</v>
      </c>
      <c r="I2731" s="70">
        <f t="shared" si="430"/>
        <v>2.15</v>
      </c>
      <c r="J2731" s="70">
        <f>VLOOKUP(H2731,CPI!C$187:L$448,10,FALSE)</f>
        <v>1.8826405867970575</v>
      </c>
      <c r="K2731" s="59">
        <f t="shared" si="421"/>
        <v>4.0528125000000017</v>
      </c>
      <c r="L2731" s="70">
        <f t="shared" si="417"/>
        <v>1.8627630934899608</v>
      </c>
      <c r="M2731" s="71">
        <f t="shared" si="420"/>
        <v>3.7804728143209454</v>
      </c>
      <c r="N2731" s="59">
        <f t="shared" si="422"/>
        <v>2.1360937499999992</v>
      </c>
      <c r="O2731" s="43">
        <f t="shared" si="422"/>
        <v>2.7148201923076924</v>
      </c>
      <c r="P2731" s="69">
        <f t="shared" si="418"/>
        <v>2.4459824629502469</v>
      </c>
      <c r="Q2731" s="44">
        <f t="shared" si="419"/>
        <v>0.5529321510598928</v>
      </c>
      <c r="R2731" s="43">
        <f t="shared" si="423"/>
        <v>252</v>
      </c>
      <c r="S2731" s="45" t="e">
        <f>#REF!*M2731/100/365*365/$R2731</f>
        <v>#REF!</v>
      </c>
      <c r="T2731" s="45" t="e">
        <f>#REF!*P2731/100/365*365/$R2731</f>
        <v>#REF!</v>
      </c>
      <c r="U2731" s="45" t="e">
        <f>#REF!*F2731/100/365*365/$R2731</f>
        <v>#REF!</v>
      </c>
      <c r="V2731" s="45" t="e">
        <f>#REF!*K2731/100/365*365/$R2731</f>
        <v>#REF!</v>
      </c>
      <c r="W2731" s="45" t="e">
        <f>#REF!*O2731/100/365*365/$R2731</f>
        <v>#REF!</v>
      </c>
      <c r="X2731" s="61">
        <f t="shared" si="431"/>
        <v>2.7765625000000012</v>
      </c>
      <c r="Y2731" s="78">
        <f t="shared" si="431"/>
        <v>3.9572480769230771</v>
      </c>
      <c r="Z2731" s="60">
        <f t="shared" si="429"/>
        <v>3.6851585140837306</v>
      </c>
    </row>
    <row r="2732" spans="1:26" x14ac:dyDescent="0.35">
      <c r="A2732" s="42">
        <v>43859</v>
      </c>
      <c r="B2732" s="55">
        <f t="shared" si="424"/>
        <v>43767</v>
      </c>
      <c r="C2732" s="56">
        <f t="shared" si="425"/>
        <v>43858</v>
      </c>
      <c r="D2732" s="61">
        <v>1.1100000000000001</v>
      </c>
      <c r="E2732" s="33">
        <v>1.38</v>
      </c>
      <c r="F2732" s="43">
        <f t="shared" si="427"/>
        <v>1.1903278688524594</v>
      </c>
      <c r="G2732" s="60">
        <f t="shared" si="428"/>
        <v>1.4552459016393442</v>
      </c>
      <c r="H2732" s="68" t="str">
        <f t="shared" si="426"/>
        <v>Mar 2020</v>
      </c>
      <c r="I2732" s="70">
        <f t="shared" si="430"/>
        <v>2.15</v>
      </c>
      <c r="J2732" s="70">
        <f>VLOOKUP(H2732,CPI!C$187:L$448,10,FALSE)</f>
        <v>1.8826405867970575</v>
      </c>
      <c r="K2732" s="59">
        <f t="shared" si="421"/>
        <v>4.0528125000000017</v>
      </c>
      <c r="L2732" s="70">
        <f t="shared" si="417"/>
        <v>1.8627630934899608</v>
      </c>
      <c r="M2732" s="71">
        <f t="shared" si="420"/>
        <v>3.7804728143209454</v>
      </c>
      <c r="N2732" s="59">
        <f t="shared" si="422"/>
        <v>2.1360937499999992</v>
      </c>
      <c r="O2732" s="43">
        <f t="shared" si="422"/>
        <v>2.7148201923076924</v>
      </c>
      <c r="P2732" s="69">
        <f t="shared" si="418"/>
        <v>2.4459824629502469</v>
      </c>
      <c r="Q2732" s="44">
        <f t="shared" si="419"/>
        <v>0.5529321510598928</v>
      </c>
      <c r="R2732" s="43">
        <f t="shared" si="423"/>
        <v>252</v>
      </c>
      <c r="S2732" s="45" t="e">
        <f>#REF!*M2732/100/365*365/$R2732</f>
        <v>#REF!</v>
      </c>
      <c r="T2732" s="45" t="e">
        <f>#REF!*P2732/100/365*365/$R2732</f>
        <v>#REF!</v>
      </c>
      <c r="U2732" s="45" t="e">
        <f>#REF!*F2732/100/365*365/$R2732</f>
        <v>#REF!</v>
      </c>
      <c r="V2732" s="45" t="e">
        <f>#REF!*K2732/100/365*365/$R2732</f>
        <v>#REF!</v>
      </c>
      <c r="W2732" s="45" t="e">
        <f>#REF!*O2732/100/365*365/$R2732</f>
        <v>#REF!</v>
      </c>
      <c r="X2732" s="61">
        <f t="shared" si="431"/>
        <v>2.7765625000000012</v>
      </c>
      <c r="Y2732" s="78">
        <f t="shared" si="431"/>
        <v>3.9572480769230771</v>
      </c>
      <c r="Z2732" s="60">
        <f t="shared" si="429"/>
        <v>3.6851585140837306</v>
      </c>
    </row>
    <row r="2733" spans="1:26" x14ac:dyDescent="0.35">
      <c r="A2733" s="42">
        <v>43860</v>
      </c>
      <c r="B2733" s="55">
        <f t="shared" si="424"/>
        <v>43768</v>
      </c>
      <c r="C2733" s="56">
        <f t="shared" si="425"/>
        <v>43859</v>
      </c>
      <c r="D2733" s="61">
        <v>1.0900000000000001</v>
      </c>
      <c r="E2733" s="33">
        <v>1.29</v>
      </c>
      <c r="F2733" s="43">
        <f t="shared" si="427"/>
        <v>1.1922950819672136</v>
      </c>
      <c r="G2733" s="60">
        <f t="shared" si="428"/>
        <v>1.4565573770491802</v>
      </c>
      <c r="H2733" s="68" t="str">
        <f t="shared" si="426"/>
        <v>Mar 2020</v>
      </c>
      <c r="I2733" s="70">
        <f t="shared" si="430"/>
        <v>2.15</v>
      </c>
      <c r="J2733" s="70">
        <f>VLOOKUP(H2733,CPI!C$187:L$448,10,FALSE)</f>
        <v>1.8826405867970575</v>
      </c>
      <c r="K2733" s="59">
        <f t="shared" si="421"/>
        <v>4.0528125000000017</v>
      </c>
      <c r="L2733" s="70">
        <f t="shared" si="417"/>
        <v>1.8627630934899608</v>
      </c>
      <c r="M2733" s="71">
        <f t="shared" si="420"/>
        <v>3.7804728143209454</v>
      </c>
      <c r="N2733" s="59">
        <f t="shared" si="422"/>
        <v>2.1360937499999992</v>
      </c>
      <c r="O2733" s="43">
        <f t="shared" si="422"/>
        <v>2.7148201923076924</v>
      </c>
      <c r="P2733" s="69">
        <f t="shared" si="418"/>
        <v>2.4459824629502469</v>
      </c>
      <c r="Q2733" s="44">
        <f t="shared" si="419"/>
        <v>0.5529321510598928</v>
      </c>
      <c r="R2733" s="43">
        <f t="shared" si="423"/>
        <v>252</v>
      </c>
      <c r="S2733" s="45" t="e">
        <f>#REF!*M2733/100/365*365/$R2733</f>
        <v>#REF!</v>
      </c>
      <c r="T2733" s="45" t="e">
        <f>#REF!*P2733/100/365*365/$R2733</f>
        <v>#REF!</v>
      </c>
      <c r="U2733" s="45" t="e">
        <f>#REF!*F2733/100/365*365/$R2733</f>
        <v>#REF!</v>
      </c>
      <c r="V2733" s="45" t="e">
        <f>#REF!*K2733/100/365*365/$R2733</f>
        <v>#REF!</v>
      </c>
      <c r="W2733" s="45" t="e">
        <f>#REF!*O2733/100/365*365/$R2733</f>
        <v>#REF!</v>
      </c>
      <c r="X2733" s="61">
        <f t="shared" si="431"/>
        <v>2.7765625000000012</v>
      </c>
      <c r="Y2733" s="78">
        <f t="shared" si="431"/>
        <v>3.9572480769230771</v>
      </c>
      <c r="Z2733" s="60">
        <f t="shared" si="429"/>
        <v>3.6851585140837306</v>
      </c>
    </row>
    <row r="2734" spans="1:26" x14ac:dyDescent="0.35">
      <c r="A2734" s="42">
        <v>43861</v>
      </c>
      <c r="B2734" s="55">
        <f t="shared" si="424"/>
        <v>43769</v>
      </c>
      <c r="C2734" s="56">
        <f t="shared" si="425"/>
        <v>43860</v>
      </c>
      <c r="D2734" s="61">
        <v>1.0900000000000001</v>
      </c>
      <c r="E2734" s="33">
        <v>1.31</v>
      </c>
      <c r="F2734" s="43">
        <f t="shared" si="427"/>
        <v>1.1934426229508202</v>
      </c>
      <c r="G2734" s="60">
        <f t="shared" si="428"/>
        <v>1.4562295081967216</v>
      </c>
      <c r="H2734" s="68" t="str">
        <f t="shared" si="426"/>
        <v>Mar 2020</v>
      </c>
      <c r="I2734" s="70">
        <f t="shared" si="430"/>
        <v>2.15</v>
      </c>
      <c r="J2734" s="70">
        <f>VLOOKUP(H2734,CPI!C$187:L$448,10,FALSE)</f>
        <v>1.8826405867970575</v>
      </c>
      <c r="K2734" s="59">
        <f t="shared" si="421"/>
        <v>4.0528125000000017</v>
      </c>
      <c r="L2734" s="70">
        <f t="shared" si="417"/>
        <v>1.8627630934899608</v>
      </c>
      <c r="M2734" s="71">
        <f t="shared" si="420"/>
        <v>3.7804728143209454</v>
      </c>
      <c r="N2734" s="59">
        <f t="shared" si="422"/>
        <v>2.1360937499999992</v>
      </c>
      <c r="O2734" s="43">
        <f t="shared" si="422"/>
        <v>2.7148201923076924</v>
      </c>
      <c r="P2734" s="69">
        <f t="shared" si="418"/>
        <v>2.4459824629502469</v>
      </c>
      <c r="Q2734" s="44">
        <f t="shared" si="419"/>
        <v>0.5529321510598928</v>
      </c>
      <c r="R2734" s="43">
        <f t="shared" si="423"/>
        <v>252</v>
      </c>
      <c r="S2734" s="45" t="e">
        <f>#REF!*M2734/100/365*365/$R2734</f>
        <v>#REF!</v>
      </c>
      <c r="T2734" s="45" t="e">
        <f>#REF!*P2734/100/365*365/$R2734</f>
        <v>#REF!</v>
      </c>
      <c r="U2734" s="45" t="e">
        <f>#REF!*F2734/100/365*365/$R2734</f>
        <v>#REF!</v>
      </c>
      <c r="V2734" s="45" t="e">
        <f>#REF!*K2734/100/365*365/$R2734</f>
        <v>#REF!</v>
      </c>
      <c r="W2734" s="45" t="e">
        <f>#REF!*O2734/100/365*365/$R2734</f>
        <v>#REF!</v>
      </c>
      <c r="X2734" s="61">
        <f t="shared" si="431"/>
        <v>2.7765625000000012</v>
      </c>
      <c r="Y2734" s="78">
        <f t="shared" si="431"/>
        <v>3.9572480769230771</v>
      </c>
      <c r="Z2734" s="60">
        <f t="shared" si="429"/>
        <v>3.6851585140837306</v>
      </c>
    </row>
    <row r="2735" spans="1:26" x14ac:dyDescent="0.35">
      <c r="A2735" s="42">
        <v>43864</v>
      </c>
      <c r="B2735" s="55">
        <f t="shared" si="424"/>
        <v>43772</v>
      </c>
      <c r="C2735" s="56">
        <f t="shared" si="425"/>
        <v>43863</v>
      </c>
      <c r="D2735" s="61">
        <v>1.03</v>
      </c>
      <c r="E2735" s="33">
        <v>1.24</v>
      </c>
      <c r="F2735" s="43">
        <f t="shared" si="427"/>
        <v>1.1950819672131152</v>
      </c>
      <c r="G2735" s="60">
        <f t="shared" si="428"/>
        <v>1.4567213114754101</v>
      </c>
      <c r="H2735" s="68" t="str">
        <f t="shared" si="426"/>
        <v>Mar 2020</v>
      </c>
      <c r="I2735" s="70">
        <f t="shared" si="430"/>
        <v>2.15</v>
      </c>
      <c r="J2735" s="70">
        <f>VLOOKUP(H2735,CPI!C$187:L$448,10,FALSE)</f>
        <v>1.8826405867970575</v>
      </c>
      <c r="K2735" s="59">
        <f t="shared" si="421"/>
        <v>4.0528125000000017</v>
      </c>
      <c r="L2735" s="70">
        <f t="shared" si="417"/>
        <v>1.8627630934899608</v>
      </c>
      <c r="M2735" s="71">
        <f t="shared" si="420"/>
        <v>3.7804728143209454</v>
      </c>
      <c r="N2735" s="59">
        <f t="shared" si="422"/>
        <v>2.1360937499999992</v>
      </c>
      <c r="O2735" s="43">
        <f t="shared" si="422"/>
        <v>2.7148201923076924</v>
      </c>
      <c r="P2735" s="69">
        <f t="shared" si="418"/>
        <v>2.4459824629502469</v>
      </c>
      <c r="Q2735" s="44">
        <f t="shared" si="419"/>
        <v>0.5529321510598928</v>
      </c>
      <c r="R2735" s="43">
        <f t="shared" si="423"/>
        <v>252</v>
      </c>
      <c r="S2735" s="45" t="e">
        <f>#REF!*M2735/100/365*365/$R2735</f>
        <v>#REF!</v>
      </c>
      <c r="T2735" s="45" t="e">
        <f>#REF!*P2735/100/365*365/$R2735</f>
        <v>#REF!</v>
      </c>
      <c r="U2735" s="45" t="e">
        <f>#REF!*F2735/100/365*365/$R2735</f>
        <v>#REF!</v>
      </c>
      <c r="V2735" s="45" t="e">
        <f>#REF!*K2735/100/365*365/$R2735</f>
        <v>#REF!</v>
      </c>
      <c r="W2735" s="45" t="e">
        <f>#REF!*O2735/100/365*365/$R2735</f>
        <v>#REF!</v>
      </c>
      <c r="X2735" s="61">
        <f t="shared" si="431"/>
        <v>2.7765625000000012</v>
      </c>
      <c r="Y2735" s="78">
        <f t="shared" si="431"/>
        <v>3.9572480769230771</v>
      </c>
      <c r="Z2735" s="60">
        <f t="shared" si="429"/>
        <v>3.6851585140837306</v>
      </c>
    </row>
    <row r="2736" spans="1:26" x14ac:dyDescent="0.35">
      <c r="A2736" s="42">
        <v>43865</v>
      </c>
      <c r="B2736" s="55">
        <f t="shared" si="424"/>
        <v>43773</v>
      </c>
      <c r="C2736" s="56">
        <f t="shared" si="425"/>
        <v>43864</v>
      </c>
      <c r="D2736" s="61">
        <v>1.02</v>
      </c>
      <c r="E2736" s="33">
        <v>1.23</v>
      </c>
      <c r="F2736" s="43">
        <f t="shared" si="427"/>
        <v>1.1949180327868858</v>
      </c>
      <c r="G2736" s="60">
        <f t="shared" si="428"/>
        <v>1.4554098360655738</v>
      </c>
      <c r="H2736" s="68" t="str">
        <f t="shared" si="426"/>
        <v>Mar 2020</v>
      </c>
      <c r="I2736" s="70">
        <f t="shared" si="430"/>
        <v>2.15</v>
      </c>
      <c r="J2736" s="70">
        <f>VLOOKUP(H2736,CPI!C$187:L$448,10,FALSE)</f>
        <v>1.8826405867970575</v>
      </c>
      <c r="K2736" s="59">
        <f t="shared" si="421"/>
        <v>4.0528125000000017</v>
      </c>
      <c r="L2736" s="70">
        <f t="shared" si="417"/>
        <v>1.8627630934899608</v>
      </c>
      <c r="M2736" s="71">
        <f t="shared" si="420"/>
        <v>3.7804728143209454</v>
      </c>
      <c r="N2736" s="59">
        <f t="shared" si="422"/>
        <v>2.1360937499999992</v>
      </c>
      <c r="O2736" s="43">
        <f t="shared" si="422"/>
        <v>2.7148201923076924</v>
      </c>
      <c r="P2736" s="69">
        <f t="shared" si="418"/>
        <v>2.4459824629502469</v>
      </c>
      <c r="Q2736" s="44">
        <f t="shared" si="419"/>
        <v>0.5529321510598928</v>
      </c>
      <c r="R2736" s="43">
        <f t="shared" si="423"/>
        <v>252</v>
      </c>
      <c r="S2736" s="45" t="e">
        <f>#REF!*M2736/100/365*365/$R2736</f>
        <v>#REF!</v>
      </c>
      <c r="T2736" s="45" t="e">
        <f>#REF!*P2736/100/365*365/$R2736</f>
        <v>#REF!</v>
      </c>
      <c r="U2736" s="45" t="e">
        <f>#REF!*F2736/100/365*365/$R2736</f>
        <v>#REF!</v>
      </c>
      <c r="V2736" s="45" t="e">
        <f>#REF!*K2736/100/365*365/$R2736</f>
        <v>#REF!</v>
      </c>
      <c r="W2736" s="45" t="e">
        <f>#REF!*O2736/100/365*365/$R2736</f>
        <v>#REF!</v>
      </c>
      <c r="X2736" s="61">
        <f t="shared" si="431"/>
        <v>2.7765625000000012</v>
      </c>
      <c r="Y2736" s="78">
        <f t="shared" si="431"/>
        <v>3.9572480769230771</v>
      </c>
      <c r="Z2736" s="60">
        <f t="shared" si="429"/>
        <v>3.6851585140837306</v>
      </c>
    </row>
    <row r="2737" spans="1:26" x14ac:dyDescent="0.35">
      <c r="A2737" s="42">
        <v>43866</v>
      </c>
      <c r="B2737" s="55">
        <f t="shared" si="424"/>
        <v>43774</v>
      </c>
      <c r="C2737" s="56">
        <f t="shared" si="425"/>
        <v>43865</v>
      </c>
      <c r="D2737" s="61">
        <v>1.1100000000000001</v>
      </c>
      <c r="E2737" s="33">
        <v>1.33</v>
      </c>
      <c r="F2737" s="43">
        <f t="shared" si="427"/>
        <v>1.1942622950819677</v>
      </c>
      <c r="G2737" s="60">
        <f t="shared" si="428"/>
        <v>1.4534426229508197</v>
      </c>
      <c r="H2737" s="68" t="str">
        <f t="shared" si="426"/>
        <v>Mar 2020</v>
      </c>
      <c r="I2737" s="70">
        <f t="shared" si="430"/>
        <v>2.15</v>
      </c>
      <c r="J2737" s="70">
        <f>VLOOKUP(H2737,CPI!C$187:L$448,10,FALSE)</f>
        <v>1.8826405867970575</v>
      </c>
      <c r="K2737" s="59">
        <f t="shared" si="421"/>
        <v>4.0528125000000017</v>
      </c>
      <c r="L2737" s="70">
        <f t="shared" ref="L2737:L2800" si="432">((1+K2737/100)/(1+I2737/100)-1)*100</f>
        <v>1.8627630934899608</v>
      </c>
      <c r="M2737" s="71">
        <f t="shared" si="420"/>
        <v>3.7804728143209454</v>
      </c>
      <c r="N2737" s="59">
        <f t="shared" si="422"/>
        <v>2.1360937499999992</v>
      </c>
      <c r="O2737" s="43">
        <f t="shared" si="422"/>
        <v>2.7148201923076924</v>
      </c>
      <c r="P2737" s="69">
        <f t="shared" ref="P2737:P2800" si="433">((1+O2737/100)/(1+I2737/100)*(1+J2737/100)-1)*100</f>
        <v>2.4459824629502469</v>
      </c>
      <c r="Q2737" s="44">
        <f t="shared" ref="Q2737:Q2800" si="434">((1+O2737/100)/(1+I2737/100)-1)*100</f>
        <v>0.5529321510598928</v>
      </c>
      <c r="R2737" s="43">
        <f t="shared" si="423"/>
        <v>252</v>
      </c>
      <c r="S2737" s="45" t="e">
        <f>#REF!*M2737/100/365*365/$R2737</f>
        <v>#REF!</v>
      </c>
      <c r="T2737" s="45" t="e">
        <f>#REF!*P2737/100/365*365/$R2737</f>
        <v>#REF!</v>
      </c>
      <c r="U2737" s="45" t="e">
        <f>#REF!*F2737/100/365*365/$R2737</f>
        <v>#REF!</v>
      </c>
      <c r="V2737" s="45" t="e">
        <f>#REF!*K2737/100/365*365/$R2737</f>
        <v>#REF!</v>
      </c>
      <c r="W2737" s="45" t="e">
        <f>#REF!*O2737/100/365*365/$R2737</f>
        <v>#REF!</v>
      </c>
      <c r="X2737" s="61">
        <f t="shared" si="431"/>
        <v>2.7765625000000012</v>
      </c>
      <c r="Y2737" s="78">
        <f t="shared" si="431"/>
        <v>3.9572480769230771</v>
      </c>
      <c r="Z2737" s="60">
        <f t="shared" si="429"/>
        <v>3.6851585140837306</v>
      </c>
    </row>
    <row r="2738" spans="1:26" x14ac:dyDescent="0.35">
      <c r="A2738" s="42">
        <v>43868</v>
      </c>
      <c r="B2738" s="55">
        <f t="shared" si="424"/>
        <v>43776</v>
      </c>
      <c r="C2738" s="56">
        <f t="shared" si="425"/>
        <v>43867</v>
      </c>
      <c r="D2738" s="61">
        <v>1.1200000000000001</v>
      </c>
      <c r="E2738" s="33">
        <v>1.34</v>
      </c>
      <c r="F2738" s="43">
        <f t="shared" si="427"/>
        <v>1.1980000000000002</v>
      </c>
      <c r="G2738" s="60">
        <f t="shared" si="428"/>
        <v>1.4553333333333331</v>
      </c>
      <c r="H2738" s="68" t="str">
        <f t="shared" si="426"/>
        <v>Mar 2020</v>
      </c>
      <c r="I2738" s="70">
        <f t="shared" si="430"/>
        <v>2.15</v>
      </c>
      <c r="J2738" s="70">
        <f>VLOOKUP(H2738,CPI!C$187:L$448,10,FALSE)</f>
        <v>1.8826405867970575</v>
      </c>
      <c r="K2738" s="59">
        <f t="shared" si="421"/>
        <v>4.0528125000000017</v>
      </c>
      <c r="L2738" s="70">
        <f t="shared" si="432"/>
        <v>1.8627630934899608</v>
      </c>
      <c r="M2738" s="71">
        <f t="shared" ref="M2738:M2801" si="435">((1+K2738/100)/(1+I2738/100)*(1+J2738/100)-1)*100</f>
        <v>3.7804728143209454</v>
      </c>
      <c r="N2738" s="59">
        <f t="shared" si="422"/>
        <v>2.1360937499999992</v>
      </c>
      <c r="O2738" s="43">
        <f t="shared" si="422"/>
        <v>2.7148201923076924</v>
      </c>
      <c r="P2738" s="69">
        <f t="shared" si="433"/>
        <v>2.4459824629502469</v>
      </c>
      <c r="Q2738" s="44">
        <f t="shared" si="434"/>
        <v>0.5529321510598928</v>
      </c>
      <c r="R2738" s="43">
        <f t="shared" si="423"/>
        <v>252</v>
      </c>
      <c r="S2738" s="45" t="e">
        <f>#REF!*M2738/100/365*365/$R2738</f>
        <v>#REF!</v>
      </c>
      <c r="T2738" s="45" t="e">
        <f>#REF!*P2738/100/365*365/$R2738</f>
        <v>#REF!</v>
      </c>
      <c r="U2738" s="45" t="e">
        <f>#REF!*F2738/100/365*365/$R2738</f>
        <v>#REF!</v>
      </c>
      <c r="V2738" s="45" t="e">
        <f>#REF!*K2738/100/365*365/$R2738</f>
        <v>#REF!</v>
      </c>
      <c r="W2738" s="45" t="e">
        <f>#REF!*O2738/100/365*365/$R2738</f>
        <v>#REF!</v>
      </c>
      <c r="X2738" s="61">
        <f t="shared" si="431"/>
        <v>2.7765625000000012</v>
      </c>
      <c r="Y2738" s="78">
        <f t="shared" si="431"/>
        <v>3.9572480769230771</v>
      </c>
      <c r="Z2738" s="60">
        <f t="shared" si="429"/>
        <v>3.6851585140837306</v>
      </c>
    </row>
    <row r="2739" spans="1:26" x14ac:dyDescent="0.35">
      <c r="A2739" s="42">
        <v>43871</v>
      </c>
      <c r="B2739" s="55">
        <f t="shared" si="424"/>
        <v>43779</v>
      </c>
      <c r="C2739" s="56">
        <f t="shared" si="425"/>
        <v>43870</v>
      </c>
      <c r="D2739" s="61">
        <v>1.06</v>
      </c>
      <c r="E2739" s="33">
        <v>1.28</v>
      </c>
      <c r="F2739" s="43">
        <f t="shared" si="427"/>
        <v>1.1988333333333336</v>
      </c>
      <c r="G2739" s="60">
        <f t="shared" si="428"/>
        <v>1.4546666666666668</v>
      </c>
      <c r="H2739" s="68" t="str">
        <f t="shared" si="426"/>
        <v>Mar 2020</v>
      </c>
      <c r="I2739" s="70">
        <f t="shared" si="430"/>
        <v>2.15</v>
      </c>
      <c r="J2739" s="70">
        <f>VLOOKUP(H2739,CPI!C$187:L$448,10,FALSE)</f>
        <v>1.8826405867970575</v>
      </c>
      <c r="K2739" s="59">
        <f t="shared" ref="K2739:K2775" si="436">K2738</f>
        <v>4.0528125000000017</v>
      </c>
      <c r="L2739" s="70">
        <f t="shared" si="432"/>
        <v>1.8627630934899608</v>
      </c>
      <c r="M2739" s="71">
        <f t="shared" si="435"/>
        <v>3.7804728143209454</v>
      </c>
      <c r="N2739" s="59">
        <f t="shared" ref="N2739:O2775" si="437">N2738</f>
        <v>2.1360937499999992</v>
      </c>
      <c r="O2739" s="43">
        <f t="shared" si="437"/>
        <v>2.7148201923076924</v>
      </c>
      <c r="P2739" s="69">
        <f t="shared" si="433"/>
        <v>2.4459824629502469</v>
      </c>
      <c r="Q2739" s="44">
        <f t="shared" si="434"/>
        <v>0.5529321510598928</v>
      </c>
      <c r="R2739" s="43">
        <f t="shared" ref="R2739:R2802" si="438">R2738</f>
        <v>252</v>
      </c>
      <c r="S2739" s="45" t="e">
        <f>#REF!*M2739/100/365*365/$R2739</f>
        <v>#REF!</v>
      </c>
      <c r="T2739" s="45" t="e">
        <f>#REF!*P2739/100/365*365/$R2739</f>
        <v>#REF!</v>
      </c>
      <c r="U2739" s="45" t="e">
        <f>#REF!*F2739/100/365*365/$R2739</f>
        <v>#REF!</v>
      </c>
      <c r="V2739" s="45" t="e">
        <f>#REF!*K2739/100/365*365/$R2739</f>
        <v>#REF!</v>
      </c>
      <c r="W2739" s="45" t="e">
        <f>#REF!*O2739/100/365*365/$R2739</f>
        <v>#REF!</v>
      </c>
      <c r="X2739" s="61">
        <f t="shared" si="431"/>
        <v>2.7765625000000012</v>
      </c>
      <c r="Y2739" s="78">
        <f t="shared" si="431"/>
        <v>3.9572480769230771</v>
      </c>
      <c r="Z2739" s="60">
        <f t="shared" si="429"/>
        <v>3.6851585140837306</v>
      </c>
    </row>
    <row r="2740" spans="1:26" x14ac:dyDescent="0.35">
      <c r="A2740" s="42">
        <v>43872</v>
      </c>
      <c r="B2740" s="55">
        <f t="shared" si="424"/>
        <v>43780</v>
      </c>
      <c r="C2740" s="56">
        <f t="shared" si="425"/>
        <v>43871</v>
      </c>
      <c r="D2740" s="61">
        <v>1.07</v>
      </c>
      <c r="E2740" s="33">
        <v>1.29</v>
      </c>
      <c r="F2740" s="43">
        <f t="shared" si="427"/>
        <v>1.1985000000000001</v>
      </c>
      <c r="G2740" s="60">
        <f t="shared" si="428"/>
        <v>1.4528333333333334</v>
      </c>
      <c r="H2740" s="68" t="str">
        <f t="shared" si="426"/>
        <v>Mar 2020</v>
      </c>
      <c r="I2740" s="70">
        <f t="shared" si="430"/>
        <v>2.15</v>
      </c>
      <c r="J2740" s="70">
        <f>VLOOKUP(H2740,CPI!C$187:L$448,10,FALSE)</f>
        <v>1.8826405867970575</v>
      </c>
      <c r="K2740" s="59">
        <f t="shared" si="436"/>
        <v>4.0528125000000017</v>
      </c>
      <c r="L2740" s="70">
        <f t="shared" si="432"/>
        <v>1.8627630934899608</v>
      </c>
      <c r="M2740" s="71">
        <f t="shared" si="435"/>
        <v>3.7804728143209454</v>
      </c>
      <c r="N2740" s="59">
        <f t="shared" si="437"/>
        <v>2.1360937499999992</v>
      </c>
      <c r="O2740" s="43">
        <f t="shared" si="437"/>
        <v>2.7148201923076924</v>
      </c>
      <c r="P2740" s="69">
        <f t="shared" si="433"/>
        <v>2.4459824629502469</v>
      </c>
      <c r="Q2740" s="44">
        <f t="shared" si="434"/>
        <v>0.5529321510598928</v>
      </c>
      <c r="R2740" s="43">
        <f t="shared" si="438"/>
        <v>252</v>
      </c>
      <c r="S2740" s="45" t="e">
        <f>#REF!*M2740/100/365*365/$R2740</f>
        <v>#REF!</v>
      </c>
      <c r="T2740" s="45" t="e">
        <f>#REF!*P2740/100/365*365/$R2740</f>
        <v>#REF!</v>
      </c>
      <c r="U2740" s="45" t="e">
        <f>#REF!*F2740/100/365*365/$R2740</f>
        <v>#REF!</v>
      </c>
      <c r="V2740" s="45" t="e">
        <f>#REF!*K2740/100/365*365/$R2740</f>
        <v>#REF!</v>
      </c>
      <c r="W2740" s="45" t="e">
        <f>#REF!*O2740/100/365*365/$R2740</f>
        <v>#REF!</v>
      </c>
      <c r="X2740" s="61">
        <f t="shared" si="431"/>
        <v>2.7765625000000012</v>
      </c>
      <c r="Y2740" s="78">
        <f t="shared" si="431"/>
        <v>3.9572480769230771</v>
      </c>
      <c r="Z2740" s="60">
        <f t="shared" si="429"/>
        <v>3.6851585140837306</v>
      </c>
    </row>
    <row r="2741" spans="1:26" x14ac:dyDescent="0.35">
      <c r="A2741" s="42">
        <v>43873</v>
      </c>
      <c r="B2741" s="55">
        <f t="shared" si="424"/>
        <v>43781</v>
      </c>
      <c r="C2741" s="56">
        <f t="shared" si="425"/>
        <v>43872</v>
      </c>
      <c r="D2741" s="61">
        <v>1.17</v>
      </c>
      <c r="E2741" s="33">
        <v>1.39</v>
      </c>
      <c r="F2741" s="43">
        <f t="shared" si="427"/>
        <v>1.1986666666666668</v>
      </c>
      <c r="G2741" s="60">
        <f t="shared" si="428"/>
        <v>1.4515</v>
      </c>
      <c r="H2741" s="68" t="str">
        <f t="shared" si="426"/>
        <v>Mar 2020</v>
      </c>
      <c r="I2741" s="70">
        <f t="shared" si="430"/>
        <v>2.15</v>
      </c>
      <c r="J2741" s="70">
        <f>VLOOKUP(H2741,CPI!C$187:L$448,10,FALSE)</f>
        <v>1.8826405867970575</v>
      </c>
      <c r="K2741" s="59">
        <f t="shared" si="436"/>
        <v>4.0528125000000017</v>
      </c>
      <c r="L2741" s="70">
        <f t="shared" si="432"/>
        <v>1.8627630934899608</v>
      </c>
      <c r="M2741" s="71">
        <f t="shared" si="435"/>
        <v>3.7804728143209454</v>
      </c>
      <c r="N2741" s="59">
        <f t="shared" si="437"/>
        <v>2.1360937499999992</v>
      </c>
      <c r="O2741" s="43">
        <f t="shared" si="437"/>
        <v>2.7148201923076924</v>
      </c>
      <c r="P2741" s="69">
        <f t="shared" si="433"/>
        <v>2.4459824629502469</v>
      </c>
      <c r="Q2741" s="44">
        <f t="shared" si="434"/>
        <v>0.5529321510598928</v>
      </c>
      <c r="R2741" s="43">
        <f t="shared" si="438"/>
        <v>252</v>
      </c>
      <c r="S2741" s="45" t="e">
        <f>#REF!*M2741/100/365*365/$R2741</f>
        <v>#REF!</v>
      </c>
      <c r="T2741" s="45" t="e">
        <f>#REF!*P2741/100/365*365/$R2741</f>
        <v>#REF!</v>
      </c>
      <c r="U2741" s="45" t="e">
        <f>#REF!*F2741/100/365*365/$R2741</f>
        <v>#REF!</v>
      </c>
      <c r="V2741" s="45" t="e">
        <f>#REF!*K2741/100/365*365/$R2741</f>
        <v>#REF!</v>
      </c>
      <c r="W2741" s="45" t="e">
        <f>#REF!*O2741/100/365*365/$R2741</f>
        <v>#REF!</v>
      </c>
      <c r="X2741" s="61">
        <f t="shared" si="431"/>
        <v>2.7765625000000012</v>
      </c>
      <c r="Y2741" s="78">
        <f t="shared" si="431"/>
        <v>3.9572480769230771</v>
      </c>
      <c r="Z2741" s="60">
        <f t="shared" si="429"/>
        <v>3.6851585140837306</v>
      </c>
    </row>
    <row r="2742" spans="1:26" x14ac:dyDescent="0.35">
      <c r="A2742" s="42">
        <v>43874</v>
      </c>
      <c r="B2742" s="55">
        <f t="shared" si="424"/>
        <v>43782</v>
      </c>
      <c r="C2742" s="56">
        <f t="shared" si="425"/>
        <v>43873</v>
      </c>
      <c r="D2742" s="61">
        <v>1.18</v>
      </c>
      <c r="E2742" s="33">
        <v>1.4</v>
      </c>
      <c r="F2742" s="43">
        <f t="shared" si="427"/>
        <v>1.1980000000000002</v>
      </c>
      <c r="G2742" s="60">
        <f t="shared" si="428"/>
        <v>1.45</v>
      </c>
      <c r="H2742" s="68" t="str">
        <f t="shared" si="426"/>
        <v>Mar 2020</v>
      </c>
      <c r="I2742" s="70">
        <f t="shared" si="430"/>
        <v>2.15</v>
      </c>
      <c r="J2742" s="70">
        <f>VLOOKUP(H2742,CPI!C$187:L$448,10,FALSE)</f>
        <v>1.8826405867970575</v>
      </c>
      <c r="K2742" s="59">
        <f t="shared" si="436"/>
        <v>4.0528125000000017</v>
      </c>
      <c r="L2742" s="70">
        <f t="shared" si="432"/>
        <v>1.8627630934899608</v>
      </c>
      <c r="M2742" s="71">
        <f t="shared" si="435"/>
        <v>3.7804728143209454</v>
      </c>
      <c r="N2742" s="59">
        <f t="shared" si="437"/>
        <v>2.1360937499999992</v>
      </c>
      <c r="O2742" s="43">
        <f t="shared" si="437"/>
        <v>2.7148201923076924</v>
      </c>
      <c r="P2742" s="69">
        <f t="shared" si="433"/>
        <v>2.4459824629502469</v>
      </c>
      <c r="Q2742" s="44">
        <f t="shared" si="434"/>
        <v>0.5529321510598928</v>
      </c>
      <c r="R2742" s="43">
        <f t="shared" si="438"/>
        <v>252</v>
      </c>
      <c r="S2742" s="45" t="e">
        <f>#REF!*M2742/100/365*365/$R2742</f>
        <v>#REF!</v>
      </c>
      <c r="T2742" s="45" t="e">
        <f>#REF!*P2742/100/365*365/$R2742</f>
        <v>#REF!</v>
      </c>
      <c r="U2742" s="45" t="e">
        <f>#REF!*F2742/100/365*365/$R2742</f>
        <v>#REF!</v>
      </c>
      <c r="V2742" s="45" t="e">
        <f>#REF!*K2742/100/365*365/$R2742</f>
        <v>#REF!</v>
      </c>
      <c r="W2742" s="45" t="e">
        <f>#REF!*O2742/100/365*365/$R2742</f>
        <v>#REF!</v>
      </c>
      <c r="X2742" s="61">
        <f t="shared" si="431"/>
        <v>2.7765625000000012</v>
      </c>
      <c r="Y2742" s="78">
        <f t="shared" si="431"/>
        <v>3.9572480769230771</v>
      </c>
      <c r="Z2742" s="60">
        <f t="shared" si="429"/>
        <v>3.6851585140837306</v>
      </c>
    </row>
    <row r="2743" spans="1:26" x14ac:dyDescent="0.35">
      <c r="A2743" s="42">
        <v>43875</v>
      </c>
      <c r="B2743" s="55">
        <f t="shared" si="424"/>
        <v>43783</v>
      </c>
      <c r="C2743" s="56">
        <f t="shared" si="425"/>
        <v>43874</v>
      </c>
      <c r="D2743" s="61">
        <v>1.1399999999999999</v>
      </c>
      <c r="E2743" s="33">
        <v>1.37</v>
      </c>
      <c r="F2743" s="43">
        <f t="shared" si="427"/>
        <v>1.1983333333333335</v>
      </c>
      <c r="G2743" s="60">
        <f t="shared" si="428"/>
        <v>1.4496666666666667</v>
      </c>
      <c r="H2743" s="68" t="str">
        <f t="shared" si="426"/>
        <v>Mar 2020</v>
      </c>
      <c r="I2743" s="70">
        <f t="shared" si="430"/>
        <v>2.15</v>
      </c>
      <c r="J2743" s="70">
        <f>VLOOKUP(H2743,CPI!C$187:L$448,10,FALSE)</f>
        <v>1.8826405867970575</v>
      </c>
      <c r="K2743" s="59">
        <f t="shared" si="436"/>
        <v>4.0528125000000017</v>
      </c>
      <c r="L2743" s="70">
        <f t="shared" si="432"/>
        <v>1.8627630934899608</v>
      </c>
      <c r="M2743" s="71">
        <f t="shared" si="435"/>
        <v>3.7804728143209454</v>
      </c>
      <c r="N2743" s="59">
        <f t="shared" si="437"/>
        <v>2.1360937499999992</v>
      </c>
      <c r="O2743" s="43">
        <f t="shared" si="437"/>
        <v>2.7148201923076924</v>
      </c>
      <c r="P2743" s="69">
        <f t="shared" si="433"/>
        <v>2.4459824629502469</v>
      </c>
      <c r="Q2743" s="44">
        <f t="shared" si="434"/>
        <v>0.5529321510598928</v>
      </c>
      <c r="R2743" s="43">
        <f t="shared" si="438"/>
        <v>252</v>
      </c>
      <c r="S2743" s="45" t="e">
        <f>#REF!*M2743/100/365*365/$R2743</f>
        <v>#REF!</v>
      </c>
      <c r="T2743" s="45" t="e">
        <f>#REF!*P2743/100/365*365/$R2743</f>
        <v>#REF!</v>
      </c>
      <c r="U2743" s="45" t="e">
        <f>#REF!*F2743/100/365*365/$R2743</f>
        <v>#REF!</v>
      </c>
      <c r="V2743" s="45" t="e">
        <f>#REF!*K2743/100/365*365/$R2743</f>
        <v>#REF!</v>
      </c>
      <c r="W2743" s="45" t="e">
        <f>#REF!*O2743/100/365*365/$R2743</f>
        <v>#REF!</v>
      </c>
      <c r="X2743" s="61">
        <f t="shared" si="431"/>
        <v>2.7765625000000012</v>
      </c>
      <c r="Y2743" s="78">
        <f t="shared" si="431"/>
        <v>3.9572480769230771</v>
      </c>
      <c r="Z2743" s="60">
        <f t="shared" si="429"/>
        <v>3.6851585140837306</v>
      </c>
    </row>
    <row r="2744" spans="1:26" x14ac:dyDescent="0.35">
      <c r="A2744" s="42">
        <v>43878</v>
      </c>
      <c r="B2744" s="55">
        <f t="shared" si="424"/>
        <v>43786</v>
      </c>
      <c r="C2744" s="56">
        <f t="shared" si="425"/>
        <v>43877</v>
      </c>
      <c r="D2744" s="61">
        <v>1.1200000000000001</v>
      </c>
      <c r="E2744" s="33">
        <v>1.35</v>
      </c>
      <c r="F2744" s="43">
        <f t="shared" si="427"/>
        <v>1.1983333333333337</v>
      </c>
      <c r="G2744" s="60">
        <f t="shared" si="428"/>
        <v>1.4491666666666669</v>
      </c>
      <c r="H2744" s="68" t="str">
        <f t="shared" si="426"/>
        <v>Mar 2020</v>
      </c>
      <c r="I2744" s="70">
        <f t="shared" si="430"/>
        <v>2.15</v>
      </c>
      <c r="J2744" s="70">
        <f>VLOOKUP(H2744,CPI!C$187:L$448,10,FALSE)</f>
        <v>1.8826405867970575</v>
      </c>
      <c r="K2744" s="59">
        <f t="shared" si="436"/>
        <v>4.0528125000000017</v>
      </c>
      <c r="L2744" s="70">
        <f t="shared" si="432"/>
        <v>1.8627630934899608</v>
      </c>
      <c r="M2744" s="71">
        <f t="shared" si="435"/>
        <v>3.7804728143209454</v>
      </c>
      <c r="N2744" s="59">
        <f t="shared" si="437"/>
        <v>2.1360937499999992</v>
      </c>
      <c r="O2744" s="43">
        <f t="shared" si="437"/>
        <v>2.7148201923076924</v>
      </c>
      <c r="P2744" s="69">
        <f t="shared" si="433"/>
        <v>2.4459824629502469</v>
      </c>
      <c r="Q2744" s="44">
        <f t="shared" si="434"/>
        <v>0.5529321510598928</v>
      </c>
      <c r="R2744" s="43">
        <f t="shared" si="438"/>
        <v>252</v>
      </c>
      <c r="S2744" s="45" t="e">
        <f>#REF!*M2744/100/365*365/$R2744</f>
        <v>#REF!</v>
      </c>
      <c r="T2744" s="45" t="e">
        <f>#REF!*P2744/100/365*365/$R2744</f>
        <v>#REF!</v>
      </c>
      <c r="U2744" s="45" t="e">
        <f>#REF!*F2744/100/365*365/$R2744</f>
        <v>#REF!</v>
      </c>
      <c r="V2744" s="45" t="e">
        <f>#REF!*K2744/100/365*365/$R2744</f>
        <v>#REF!</v>
      </c>
      <c r="W2744" s="45" t="e">
        <f>#REF!*O2744/100/365*365/$R2744</f>
        <v>#REF!</v>
      </c>
      <c r="X2744" s="61">
        <f t="shared" si="431"/>
        <v>2.7765625000000012</v>
      </c>
      <c r="Y2744" s="78">
        <f t="shared" si="431"/>
        <v>3.9572480769230771</v>
      </c>
      <c r="Z2744" s="60">
        <f t="shared" si="429"/>
        <v>3.6851585140837306</v>
      </c>
    </row>
    <row r="2745" spans="1:26" x14ac:dyDescent="0.35">
      <c r="A2745" s="42">
        <v>43879</v>
      </c>
      <c r="B2745" s="55">
        <f t="shared" si="424"/>
        <v>43787</v>
      </c>
      <c r="C2745" s="56">
        <f t="shared" si="425"/>
        <v>43878</v>
      </c>
      <c r="D2745" s="61">
        <v>1.1000000000000001</v>
      </c>
      <c r="E2745" s="33">
        <v>1.32</v>
      </c>
      <c r="F2745" s="43">
        <f t="shared" si="427"/>
        <v>1.1980000000000004</v>
      </c>
      <c r="G2745" s="60">
        <f t="shared" si="428"/>
        <v>1.4483333333333335</v>
      </c>
      <c r="H2745" s="68" t="str">
        <f t="shared" si="426"/>
        <v>Mar 2020</v>
      </c>
      <c r="I2745" s="70">
        <f t="shared" si="430"/>
        <v>2.15</v>
      </c>
      <c r="J2745" s="70">
        <f>VLOOKUP(H2745,CPI!C$187:L$448,10,FALSE)</f>
        <v>1.8826405867970575</v>
      </c>
      <c r="K2745" s="59">
        <f t="shared" si="436"/>
        <v>4.0528125000000017</v>
      </c>
      <c r="L2745" s="70">
        <f t="shared" si="432"/>
        <v>1.8627630934899608</v>
      </c>
      <c r="M2745" s="71">
        <f t="shared" si="435"/>
        <v>3.7804728143209454</v>
      </c>
      <c r="N2745" s="59">
        <f t="shared" si="437"/>
        <v>2.1360937499999992</v>
      </c>
      <c r="O2745" s="43">
        <f t="shared" si="437"/>
        <v>2.7148201923076924</v>
      </c>
      <c r="P2745" s="69">
        <f t="shared" si="433"/>
        <v>2.4459824629502469</v>
      </c>
      <c r="Q2745" s="44">
        <f t="shared" si="434"/>
        <v>0.5529321510598928</v>
      </c>
      <c r="R2745" s="43">
        <f t="shared" si="438"/>
        <v>252</v>
      </c>
      <c r="S2745" s="45" t="e">
        <f>#REF!*M2745/100/365*365/$R2745</f>
        <v>#REF!</v>
      </c>
      <c r="T2745" s="45" t="e">
        <f>#REF!*P2745/100/365*365/$R2745</f>
        <v>#REF!</v>
      </c>
      <c r="U2745" s="45" t="e">
        <f>#REF!*F2745/100/365*365/$R2745</f>
        <v>#REF!</v>
      </c>
      <c r="V2745" s="45" t="e">
        <f>#REF!*K2745/100/365*365/$R2745</f>
        <v>#REF!</v>
      </c>
      <c r="W2745" s="45" t="e">
        <f>#REF!*O2745/100/365*365/$R2745</f>
        <v>#REF!</v>
      </c>
      <c r="X2745" s="61">
        <f t="shared" si="431"/>
        <v>2.7765625000000012</v>
      </c>
      <c r="Y2745" s="78">
        <f t="shared" si="431"/>
        <v>3.9572480769230771</v>
      </c>
      <c r="Z2745" s="60">
        <f t="shared" si="429"/>
        <v>3.6851585140837306</v>
      </c>
    </row>
    <row r="2746" spans="1:26" x14ac:dyDescent="0.35">
      <c r="A2746" s="42">
        <v>43880</v>
      </c>
      <c r="B2746" s="55">
        <f t="shared" si="424"/>
        <v>43788</v>
      </c>
      <c r="C2746" s="56">
        <f t="shared" si="425"/>
        <v>43879</v>
      </c>
      <c r="D2746" s="61">
        <v>1.1100000000000001</v>
      </c>
      <c r="E2746" s="33">
        <v>1.34</v>
      </c>
      <c r="F2746" s="43">
        <f t="shared" si="427"/>
        <v>1.1976666666666669</v>
      </c>
      <c r="G2746" s="60">
        <f t="shared" si="428"/>
        <v>1.4473333333333334</v>
      </c>
      <c r="H2746" s="68" t="str">
        <f t="shared" si="426"/>
        <v>Mar 2020</v>
      </c>
      <c r="I2746" s="70">
        <f t="shared" si="430"/>
        <v>2.15</v>
      </c>
      <c r="J2746" s="70">
        <f>VLOOKUP(H2746,CPI!C$187:L$448,10,FALSE)</f>
        <v>1.8826405867970575</v>
      </c>
      <c r="K2746" s="59">
        <f t="shared" si="436"/>
        <v>4.0528125000000017</v>
      </c>
      <c r="L2746" s="70">
        <f t="shared" si="432"/>
        <v>1.8627630934899608</v>
      </c>
      <c r="M2746" s="71">
        <f t="shared" si="435"/>
        <v>3.7804728143209454</v>
      </c>
      <c r="N2746" s="59">
        <f t="shared" si="437"/>
        <v>2.1360937499999992</v>
      </c>
      <c r="O2746" s="43">
        <f t="shared" si="437"/>
        <v>2.7148201923076924</v>
      </c>
      <c r="P2746" s="69">
        <f t="shared" si="433"/>
        <v>2.4459824629502469</v>
      </c>
      <c r="Q2746" s="44">
        <f t="shared" si="434"/>
        <v>0.5529321510598928</v>
      </c>
      <c r="R2746" s="43">
        <f t="shared" si="438"/>
        <v>252</v>
      </c>
      <c r="S2746" s="45" t="e">
        <f>#REF!*M2746/100/365*365/$R2746</f>
        <v>#REF!</v>
      </c>
      <c r="T2746" s="45" t="e">
        <f>#REF!*P2746/100/365*365/$R2746</f>
        <v>#REF!</v>
      </c>
      <c r="U2746" s="45" t="e">
        <f>#REF!*F2746/100/365*365/$R2746</f>
        <v>#REF!</v>
      </c>
      <c r="V2746" s="45" t="e">
        <f>#REF!*K2746/100/365*365/$R2746</f>
        <v>#REF!</v>
      </c>
      <c r="W2746" s="45" t="e">
        <f>#REF!*O2746/100/365*365/$R2746</f>
        <v>#REF!</v>
      </c>
      <c r="X2746" s="61">
        <f t="shared" si="431"/>
        <v>2.7765625000000012</v>
      </c>
      <c r="Y2746" s="78">
        <f t="shared" si="431"/>
        <v>3.9572480769230771</v>
      </c>
      <c r="Z2746" s="60">
        <f t="shared" si="429"/>
        <v>3.6851585140837306</v>
      </c>
    </row>
    <row r="2747" spans="1:26" x14ac:dyDescent="0.35">
      <c r="A2747" s="42">
        <v>43881</v>
      </c>
      <c r="B2747" s="55">
        <f t="shared" si="424"/>
        <v>43789</v>
      </c>
      <c r="C2747" s="56">
        <f t="shared" si="425"/>
        <v>43880</v>
      </c>
      <c r="D2747" s="61">
        <v>1.07</v>
      </c>
      <c r="E2747" s="33">
        <v>1.3</v>
      </c>
      <c r="F2747" s="43">
        <f t="shared" si="427"/>
        <v>1.1976666666666669</v>
      </c>
      <c r="G2747" s="60">
        <f t="shared" si="428"/>
        <v>1.4470000000000001</v>
      </c>
      <c r="H2747" s="68" t="str">
        <f t="shared" si="426"/>
        <v>Mar 2020</v>
      </c>
      <c r="I2747" s="70">
        <f t="shared" si="430"/>
        <v>2.15</v>
      </c>
      <c r="J2747" s="70">
        <f>VLOOKUP(H2747,CPI!C$187:L$448,10,FALSE)</f>
        <v>1.8826405867970575</v>
      </c>
      <c r="K2747" s="59">
        <f t="shared" si="436"/>
        <v>4.0528125000000017</v>
      </c>
      <c r="L2747" s="70">
        <f t="shared" si="432"/>
        <v>1.8627630934899608</v>
      </c>
      <c r="M2747" s="71">
        <f t="shared" si="435"/>
        <v>3.7804728143209454</v>
      </c>
      <c r="N2747" s="59">
        <f t="shared" si="437"/>
        <v>2.1360937499999992</v>
      </c>
      <c r="O2747" s="43">
        <f t="shared" si="437"/>
        <v>2.7148201923076924</v>
      </c>
      <c r="P2747" s="69">
        <f t="shared" si="433"/>
        <v>2.4459824629502469</v>
      </c>
      <c r="Q2747" s="44">
        <f t="shared" si="434"/>
        <v>0.5529321510598928</v>
      </c>
      <c r="R2747" s="43">
        <f t="shared" si="438"/>
        <v>252</v>
      </c>
      <c r="S2747" s="45" t="e">
        <f>#REF!*M2747/100/365*365/$R2747</f>
        <v>#REF!</v>
      </c>
      <c r="T2747" s="45" t="e">
        <f>#REF!*P2747/100/365*365/$R2747</f>
        <v>#REF!</v>
      </c>
      <c r="U2747" s="45" t="e">
        <f>#REF!*F2747/100/365*365/$R2747</f>
        <v>#REF!</v>
      </c>
      <c r="V2747" s="45" t="e">
        <f>#REF!*K2747/100/365*365/$R2747</f>
        <v>#REF!</v>
      </c>
      <c r="W2747" s="45" t="e">
        <f>#REF!*O2747/100/365*365/$R2747</f>
        <v>#REF!</v>
      </c>
      <c r="X2747" s="61">
        <f t="shared" si="431"/>
        <v>2.7765625000000012</v>
      </c>
      <c r="Y2747" s="78">
        <f t="shared" si="431"/>
        <v>3.9572480769230771</v>
      </c>
      <c r="Z2747" s="60">
        <f t="shared" si="429"/>
        <v>3.6851585140837306</v>
      </c>
    </row>
    <row r="2748" spans="1:26" x14ac:dyDescent="0.35">
      <c r="A2748" s="42">
        <v>43882</v>
      </c>
      <c r="B2748" s="55">
        <f t="shared" si="424"/>
        <v>43790</v>
      </c>
      <c r="C2748" s="56">
        <f t="shared" si="425"/>
        <v>43881</v>
      </c>
      <c r="D2748" s="61">
        <v>1.03</v>
      </c>
      <c r="E2748" s="33">
        <v>1.26</v>
      </c>
      <c r="F2748" s="43">
        <f t="shared" si="427"/>
        <v>1.1973333333333334</v>
      </c>
      <c r="G2748" s="60">
        <f t="shared" si="428"/>
        <v>1.4466666666666665</v>
      </c>
      <c r="H2748" s="68" t="str">
        <f t="shared" si="426"/>
        <v>Mar 2020</v>
      </c>
      <c r="I2748" s="70">
        <f t="shared" si="430"/>
        <v>2.15</v>
      </c>
      <c r="J2748" s="70">
        <f>VLOOKUP(H2748,CPI!C$187:L$448,10,FALSE)</f>
        <v>1.8826405867970575</v>
      </c>
      <c r="K2748" s="59">
        <f t="shared" si="436"/>
        <v>4.0528125000000017</v>
      </c>
      <c r="L2748" s="70">
        <f t="shared" si="432"/>
        <v>1.8627630934899608</v>
      </c>
      <c r="M2748" s="71">
        <f t="shared" si="435"/>
        <v>3.7804728143209454</v>
      </c>
      <c r="N2748" s="59">
        <f t="shared" si="437"/>
        <v>2.1360937499999992</v>
      </c>
      <c r="O2748" s="43">
        <f t="shared" si="437"/>
        <v>2.7148201923076924</v>
      </c>
      <c r="P2748" s="69">
        <f t="shared" si="433"/>
        <v>2.4459824629502469</v>
      </c>
      <c r="Q2748" s="44">
        <f t="shared" si="434"/>
        <v>0.5529321510598928</v>
      </c>
      <c r="R2748" s="43">
        <f t="shared" si="438"/>
        <v>252</v>
      </c>
      <c r="S2748" s="45" t="e">
        <f>#REF!*M2748/100/365*365/$R2748</f>
        <v>#REF!</v>
      </c>
      <c r="T2748" s="45" t="e">
        <f>#REF!*P2748/100/365*365/$R2748</f>
        <v>#REF!</v>
      </c>
      <c r="U2748" s="45" t="e">
        <f>#REF!*F2748/100/365*365/$R2748</f>
        <v>#REF!</v>
      </c>
      <c r="V2748" s="45" t="e">
        <f>#REF!*K2748/100/365*365/$R2748</f>
        <v>#REF!</v>
      </c>
      <c r="W2748" s="45" t="e">
        <f>#REF!*O2748/100/365*365/$R2748</f>
        <v>#REF!</v>
      </c>
      <c r="X2748" s="61">
        <f t="shared" si="431"/>
        <v>2.7765625000000012</v>
      </c>
      <c r="Y2748" s="78">
        <f t="shared" si="431"/>
        <v>3.9572480769230771</v>
      </c>
      <c r="Z2748" s="60">
        <f t="shared" si="429"/>
        <v>3.6851585140837306</v>
      </c>
    </row>
    <row r="2749" spans="1:26" x14ac:dyDescent="0.35">
      <c r="A2749" s="42">
        <v>43885</v>
      </c>
      <c r="B2749" s="55">
        <f t="shared" si="424"/>
        <v>43793</v>
      </c>
      <c r="C2749" s="56">
        <f t="shared" si="425"/>
        <v>43884</v>
      </c>
      <c r="D2749" s="61">
        <v>0.99</v>
      </c>
      <c r="E2749" s="33">
        <v>1.21</v>
      </c>
      <c r="F2749" s="43">
        <f t="shared" si="427"/>
        <v>1.1958333333333335</v>
      </c>
      <c r="G2749" s="60">
        <f t="shared" si="428"/>
        <v>1.4451666666666669</v>
      </c>
      <c r="H2749" s="68" t="str">
        <f t="shared" si="426"/>
        <v>Mar 2020</v>
      </c>
      <c r="I2749" s="70">
        <f t="shared" si="430"/>
        <v>2.15</v>
      </c>
      <c r="J2749" s="70">
        <f>VLOOKUP(H2749,CPI!C$187:L$448,10,FALSE)</f>
        <v>1.8826405867970575</v>
      </c>
      <c r="K2749" s="59">
        <f t="shared" si="436"/>
        <v>4.0528125000000017</v>
      </c>
      <c r="L2749" s="70">
        <f t="shared" si="432"/>
        <v>1.8627630934899608</v>
      </c>
      <c r="M2749" s="71">
        <f t="shared" si="435"/>
        <v>3.7804728143209454</v>
      </c>
      <c r="N2749" s="59">
        <f t="shared" si="437"/>
        <v>2.1360937499999992</v>
      </c>
      <c r="O2749" s="43">
        <f t="shared" si="437"/>
        <v>2.7148201923076924</v>
      </c>
      <c r="P2749" s="69">
        <f t="shared" si="433"/>
        <v>2.4459824629502469</v>
      </c>
      <c r="Q2749" s="44">
        <f t="shared" si="434"/>
        <v>0.5529321510598928</v>
      </c>
      <c r="R2749" s="43">
        <f t="shared" si="438"/>
        <v>252</v>
      </c>
      <c r="S2749" s="45" t="e">
        <f>#REF!*M2749/100/365*365/$R2749</f>
        <v>#REF!</v>
      </c>
      <c r="T2749" s="45" t="e">
        <f>#REF!*P2749/100/365*365/$R2749</f>
        <v>#REF!</v>
      </c>
      <c r="U2749" s="45" t="e">
        <f>#REF!*F2749/100/365*365/$R2749</f>
        <v>#REF!</v>
      </c>
      <c r="V2749" s="45" t="e">
        <f>#REF!*K2749/100/365*365/$R2749</f>
        <v>#REF!</v>
      </c>
      <c r="W2749" s="45" t="e">
        <f>#REF!*O2749/100/365*365/$R2749</f>
        <v>#REF!</v>
      </c>
      <c r="X2749" s="61">
        <f t="shared" si="431"/>
        <v>2.7765625000000012</v>
      </c>
      <c r="Y2749" s="78">
        <f t="shared" si="431"/>
        <v>3.9572480769230771</v>
      </c>
      <c r="Z2749" s="60">
        <f t="shared" si="429"/>
        <v>3.6851585140837306</v>
      </c>
    </row>
    <row r="2750" spans="1:26" x14ac:dyDescent="0.35">
      <c r="A2750" s="42">
        <v>43886</v>
      </c>
      <c r="B2750" s="55">
        <f t="shared" si="424"/>
        <v>43794</v>
      </c>
      <c r="C2750" s="56">
        <f t="shared" si="425"/>
        <v>43885</v>
      </c>
      <c r="D2750" s="61">
        <v>1.01</v>
      </c>
      <c r="E2750" s="33">
        <v>1.2</v>
      </c>
      <c r="F2750" s="43">
        <f t="shared" si="427"/>
        <v>1.1938333333333335</v>
      </c>
      <c r="G2750" s="60">
        <f t="shared" si="428"/>
        <v>1.4431666666666669</v>
      </c>
      <c r="H2750" s="68" t="str">
        <f t="shared" si="426"/>
        <v>Mar 2020</v>
      </c>
      <c r="I2750" s="70">
        <f t="shared" si="430"/>
        <v>2.15</v>
      </c>
      <c r="J2750" s="70">
        <f>VLOOKUP(H2750,CPI!C$187:L$448,10,FALSE)</f>
        <v>1.8826405867970575</v>
      </c>
      <c r="K2750" s="59">
        <f t="shared" si="436"/>
        <v>4.0528125000000017</v>
      </c>
      <c r="L2750" s="70">
        <f t="shared" si="432"/>
        <v>1.8627630934899608</v>
      </c>
      <c r="M2750" s="71">
        <f t="shared" si="435"/>
        <v>3.7804728143209454</v>
      </c>
      <c r="N2750" s="59">
        <f t="shared" si="437"/>
        <v>2.1360937499999992</v>
      </c>
      <c r="O2750" s="43">
        <f t="shared" si="437"/>
        <v>2.7148201923076924</v>
      </c>
      <c r="P2750" s="69">
        <f t="shared" si="433"/>
        <v>2.4459824629502469</v>
      </c>
      <c r="Q2750" s="44">
        <f t="shared" si="434"/>
        <v>0.5529321510598928</v>
      </c>
      <c r="R2750" s="43">
        <f t="shared" si="438"/>
        <v>252</v>
      </c>
      <c r="S2750" s="45" t="e">
        <f>#REF!*M2750/100/365*365/$R2750</f>
        <v>#REF!</v>
      </c>
      <c r="T2750" s="45" t="e">
        <f>#REF!*P2750/100/365*365/$R2750</f>
        <v>#REF!</v>
      </c>
      <c r="U2750" s="45" t="e">
        <f>#REF!*F2750/100/365*365/$R2750</f>
        <v>#REF!</v>
      </c>
      <c r="V2750" s="45" t="e">
        <f>#REF!*K2750/100/365*365/$R2750</f>
        <v>#REF!</v>
      </c>
      <c r="W2750" s="45" t="e">
        <f>#REF!*O2750/100/365*365/$R2750</f>
        <v>#REF!</v>
      </c>
      <c r="X2750" s="61">
        <f t="shared" si="431"/>
        <v>2.7765625000000012</v>
      </c>
      <c r="Y2750" s="78">
        <f t="shared" si="431"/>
        <v>3.9572480769230771</v>
      </c>
      <c r="Z2750" s="60">
        <f t="shared" si="429"/>
        <v>3.6851585140837306</v>
      </c>
    </row>
    <row r="2751" spans="1:26" x14ac:dyDescent="0.35">
      <c r="A2751" s="42">
        <v>43887</v>
      </c>
      <c r="B2751" s="55">
        <f t="shared" si="424"/>
        <v>43795</v>
      </c>
      <c r="C2751" s="56">
        <f t="shared" si="425"/>
        <v>43886</v>
      </c>
      <c r="D2751" s="61">
        <v>1</v>
      </c>
      <c r="E2751" s="33">
        <v>1.19</v>
      </c>
      <c r="F2751" s="43">
        <f t="shared" si="427"/>
        <v>1.1920000000000002</v>
      </c>
      <c r="G2751" s="60">
        <f t="shared" si="428"/>
        <v>1.4411666666666672</v>
      </c>
      <c r="H2751" s="68" t="str">
        <f t="shared" si="426"/>
        <v>Mar 2020</v>
      </c>
      <c r="I2751" s="70">
        <f t="shared" si="430"/>
        <v>2.15</v>
      </c>
      <c r="J2751" s="70">
        <f>VLOOKUP(H2751,CPI!C$187:L$448,10,FALSE)</f>
        <v>1.8826405867970575</v>
      </c>
      <c r="K2751" s="59">
        <f t="shared" si="436"/>
        <v>4.0528125000000017</v>
      </c>
      <c r="L2751" s="70">
        <f t="shared" si="432"/>
        <v>1.8627630934899608</v>
      </c>
      <c r="M2751" s="71">
        <f t="shared" si="435"/>
        <v>3.7804728143209454</v>
      </c>
      <c r="N2751" s="59">
        <f t="shared" si="437"/>
        <v>2.1360937499999992</v>
      </c>
      <c r="O2751" s="43">
        <f t="shared" si="437"/>
        <v>2.7148201923076924</v>
      </c>
      <c r="P2751" s="69">
        <f t="shared" si="433"/>
        <v>2.4459824629502469</v>
      </c>
      <c r="Q2751" s="44">
        <f t="shared" si="434"/>
        <v>0.5529321510598928</v>
      </c>
      <c r="R2751" s="43">
        <f t="shared" si="438"/>
        <v>252</v>
      </c>
      <c r="S2751" s="45" t="e">
        <f>#REF!*M2751/100/365*365/$R2751</f>
        <v>#REF!</v>
      </c>
      <c r="T2751" s="45" t="e">
        <f>#REF!*P2751/100/365*365/$R2751</f>
        <v>#REF!</v>
      </c>
      <c r="U2751" s="45" t="e">
        <f>#REF!*F2751/100/365*365/$R2751</f>
        <v>#REF!</v>
      </c>
      <c r="V2751" s="45" t="e">
        <f>#REF!*K2751/100/365*365/$R2751</f>
        <v>#REF!</v>
      </c>
      <c r="W2751" s="45" t="e">
        <f>#REF!*O2751/100/365*365/$R2751</f>
        <v>#REF!</v>
      </c>
      <c r="X2751" s="61">
        <f t="shared" si="431"/>
        <v>2.7765625000000012</v>
      </c>
      <c r="Y2751" s="78">
        <f t="shared" si="431"/>
        <v>3.9572480769230771</v>
      </c>
      <c r="Z2751" s="60">
        <f t="shared" si="429"/>
        <v>3.6851585140837306</v>
      </c>
    </row>
    <row r="2752" spans="1:26" x14ac:dyDescent="0.35">
      <c r="A2752" s="42">
        <v>43888</v>
      </c>
      <c r="B2752" s="55">
        <f t="shared" si="424"/>
        <v>43796</v>
      </c>
      <c r="C2752" s="56">
        <f t="shared" si="425"/>
        <v>43887</v>
      </c>
      <c r="D2752" s="61">
        <v>0.95</v>
      </c>
      <c r="E2752" s="33">
        <v>1.1200000000000001</v>
      </c>
      <c r="F2752" s="43">
        <f t="shared" si="427"/>
        <v>1.1901666666666666</v>
      </c>
      <c r="G2752" s="60">
        <f t="shared" si="428"/>
        <v>1.4393333333333336</v>
      </c>
      <c r="H2752" s="68" t="str">
        <f t="shared" si="426"/>
        <v>Mar 2020</v>
      </c>
      <c r="I2752" s="70">
        <f t="shared" si="430"/>
        <v>2.15</v>
      </c>
      <c r="J2752" s="70">
        <f>VLOOKUP(H2752,CPI!C$187:L$448,10,FALSE)</f>
        <v>1.8826405867970575</v>
      </c>
      <c r="K2752" s="59">
        <f t="shared" si="436"/>
        <v>4.0528125000000017</v>
      </c>
      <c r="L2752" s="70">
        <f t="shared" si="432"/>
        <v>1.8627630934899608</v>
      </c>
      <c r="M2752" s="71">
        <f t="shared" si="435"/>
        <v>3.7804728143209454</v>
      </c>
      <c r="N2752" s="59">
        <f t="shared" si="437"/>
        <v>2.1360937499999992</v>
      </c>
      <c r="O2752" s="43">
        <f t="shared" si="437"/>
        <v>2.7148201923076924</v>
      </c>
      <c r="P2752" s="69">
        <f t="shared" si="433"/>
        <v>2.4459824629502469</v>
      </c>
      <c r="Q2752" s="44">
        <f t="shared" si="434"/>
        <v>0.5529321510598928</v>
      </c>
      <c r="R2752" s="43">
        <f t="shared" si="438"/>
        <v>252</v>
      </c>
      <c r="S2752" s="45" t="e">
        <f>#REF!*M2752/100/365*365/$R2752</f>
        <v>#REF!</v>
      </c>
      <c r="T2752" s="45" t="e">
        <f>#REF!*P2752/100/365*365/$R2752</f>
        <v>#REF!</v>
      </c>
      <c r="U2752" s="45" t="e">
        <f>#REF!*F2752/100/365*365/$R2752</f>
        <v>#REF!</v>
      </c>
      <c r="V2752" s="45" t="e">
        <f>#REF!*K2752/100/365*365/$R2752</f>
        <v>#REF!</v>
      </c>
      <c r="W2752" s="45" t="e">
        <f>#REF!*O2752/100/365*365/$R2752</f>
        <v>#REF!</v>
      </c>
      <c r="X2752" s="61">
        <f t="shared" si="431"/>
        <v>2.7765625000000012</v>
      </c>
      <c r="Y2752" s="78">
        <f t="shared" si="431"/>
        <v>3.9572480769230771</v>
      </c>
      <c r="Z2752" s="60">
        <f t="shared" si="429"/>
        <v>3.6851585140837306</v>
      </c>
    </row>
    <row r="2753" spans="1:26" x14ac:dyDescent="0.35">
      <c r="A2753" s="42">
        <v>43889</v>
      </c>
      <c r="B2753" s="55">
        <f t="shared" si="424"/>
        <v>43797</v>
      </c>
      <c r="C2753" s="56">
        <f t="shared" si="425"/>
        <v>43888</v>
      </c>
      <c r="D2753" s="61">
        <v>0.86</v>
      </c>
      <c r="E2753" s="33">
        <v>1.06</v>
      </c>
      <c r="F2753" s="43">
        <f t="shared" si="427"/>
        <v>1.1879999999999999</v>
      </c>
      <c r="G2753" s="60">
        <f t="shared" si="428"/>
        <v>1.4366666666666672</v>
      </c>
      <c r="H2753" s="68" t="str">
        <f t="shared" si="426"/>
        <v>Mar 2020</v>
      </c>
      <c r="I2753" s="70">
        <f t="shared" si="430"/>
        <v>2.15</v>
      </c>
      <c r="J2753" s="70">
        <f>VLOOKUP(H2753,CPI!C$187:L$448,10,FALSE)</f>
        <v>1.8826405867970575</v>
      </c>
      <c r="K2753" s="59">
        <f t="shared" si="436"/>
        <v>4.0528125000000017</v>
      </c>
      <c r="L2753" s="70">
        <f t="shared" si="432"/>
        <v>1.8627630934899608</v>
      </c>
      <c r="M2753" s="71">
        <f t="shared" si="435"/>
        <v>3.7804728143209454</v>
      </c>
      <c r="N2753" s="59">
        <f t="shared" si="437"/>
        <v>2.1360937499999992</v>
      </c>
      <c r="O2753" s="43">
        <f t="shared" si="437"/>
        <v>2.7148201923076924</v>
      </c>
      <c r="P2753" s="69">
        <f t="shared" si="433"/>
        <v>2.4459824629502469</v>
      </c>
      <c r="Q2753" s="44">
        <f t="shared" si="434"/>
        <v>0.5529321510598928</v>
      </c>
      <c r="R2753" s="43">
        <f t="shared" si="438"/>
        <v>252</v>
      </c>
      <c r="S2753" s="45" t="e">
        <f>#REF!*M2753/100/365*365/$R2753</f>
        <v>#REF!</v>
      </c>
      <c r="T2753" s="45" t="e">
        <f>#REF!*P2753/100/365*365/$R2753</f>
        <v>#REF!</v>
      </c>
      <c r="U2753" s="45" t="e">
        <f>#REF!*F2753/100/365*365/$R2753</f>
        <v>#REF!</v>
      </c>
      <c r="V2753" s="45" t="e">
        <f>#REF!*K2753/100/365*365/$R2753</f>
        <v>#REF!</v>
      </c>
      <c r="W2753" s="45" t="e">
        <f>#REF!*O2753/100/365*365/$R2753</f>
        <v>#REF!</v>
      </c>
      <c r="X2753" s="61">
        <f t="shared" si="431"/>
        <v>2.7765625000000012</v>
      </c>
      <c r="Y2753" s="78">
        <f t="shared" si="431"/>
        <v>3.9572480769230771</v>
      </c>
      <c r="Z2753" s="60">
        <f t="shared" si="429"/>
        <v>3.6851585140837306</v>
      </c>
    </row>
    <row r="2754" spans="1:26" x14ac:dyDescent="0.35">
      <c r="A2754" s="42">
        <v>43892</v>
      </c>
      <c r="B2754" s="55">
        <f t="shared" si="424"/>
        <v>43801</v>
      </c>
      <c r="C2754" s="56">
        <f t="shared" si="425"/>
        <v>43891</v>
      </c>
      <c r="D2754" s="61">
        <v>0.78</v>
      </c>
      <c r="E2754" s="33">
        <v>1.01</v>
      </c>
      <c r="F2754" s="43">
        <f t="shared" si="427"/>
        <v>1.1845762711864407</v>
      </c>
      <c r="G2754" s="60">
        <f t="shared" si="428"/>
        <v>1.4342372881355936</v>
      </c>
      <c r="H2754" s="68" t="str">
        <f t="shared" si="426"/>
        <v>Mar 2020</v>
      </c>
      <c r="I2754" s="70">
        <f t="shared" si="430"/>
        <v>2.15</v>
      </c>
      <c r="J2754" s="70">
        <f>VLOOKUP(H2754,CPI!C$187:L$448,10,FALSE)</f>
        <v>1.8826405867970575</v>
      </c>
      <c r="K2754" s="59">
        <f t="shared" si="436"/>
        <v>4.0528125000000017</v>
      </c>
      <c r="L2754" s="70">
        <f t="shared" si="432"/>
        <v>1.8627630934899608</v>
      </c>
      <c r="M2754" s="71">
        <f t="shared" si="435"/>
        <v>3.7804728143209454</v>
      </c>
      <c r="N2754" s="59">
        <f t="shared" si="437"/>
        <v>2.1360937499999992</v>
      </c>
      <c r="O2754" s="43">
        <f t="shared" si="437"/>
        <v>2.7148201923076924</v>
      </c>
      <c r="P2754" s="69">
        <f t="shared" si="433"/>
        <v>2.4459824629502469</v>
      </c>
      <c r="Q2754" s="44">
        <f t="shared" si="434"/>
        <v>0.5529321510598928</v>
      </c>
      <c r="R2754" s="43">
        <f t="shared" si="438"/>
        <v>252</v>
      </c>
      <c r="S2754" s="45" t="e">
        <f>#REF!*M2754/100/365*365/$R2754</f>
        <v>#REF!</v>
      </c>
      <c r="T2754" s="45" t="e">
        <f>#REF!*P2754/100/365*365/$R2754</f>
        <v>#REF!</v>
      </c>
      <c r="U2754" s="45" t="e">
        <f>#REF!*F2754/100/365*365/$R2754</f>
        <v>#REF!</v>
      </c>
      <c r="V2754" s="45" t="e">
        <f>#REF!*K2754/100/365*365/$R2754</f>
        <v>#REF!</v>
      </c>
      <c r="W2754" s="45" t="e">
        <f>#REF!*O2754/100/365*365/$R2754</f>
        <v>#REF!</v>
      </c>
      <c r="X2754" s="61">
        <f t="shared" si="431"/>
        <v>2.7765625000000012</v>
      </c>
      <c r="Y2754" s="78">
        <f t="shared" si="431"/>
        <v>3.9572480769230771</v>
      </c>
      <c r="Z2754" s="60">
        <f t="shared" si="429"/>
        <v>3.6851585140837306</v>
      </c>
    </row>
    <row r="2755" spans="1:26" x14ac:dyDescent="0.35">
      <c r="A2755" s="42">
        <v>43893</v>
      </c>
      <c r="B2755" s="55">
        <f t="shared" si="424"/>
        <v>43802</v>
      </c>
      <c r="C2755" s="56">
        <f t="shared" si="425"/>
        <v>43892</v>
      </c>
      <c r="D2755" s="61">
        <v>0.82</v>
      </c>
      <c r="E2755" s="33">
        <v>1.06</v>
      </c>
      <c r="F2755" s="43">
        <f t="shared" si="427"/>
        <v>1.1772881355932205</v>
      </c>
      <c r="G2755" s="60">
        <f t="shared" si="428"/>
        <v>1.4271186440677972</v>
      </c>
      <c r="H2755" s="68" t="str">
        <f t="shared" si="426"/>
        <v>Mar 2020</v>
      </c>
      <c r="I2755" s="70">
        <f t="shared" si="430"/>
        <v>2.15</v>
      </c>
      <c r="J2755" s="70">
        <f>VLOOKUP(H2755,CPI!C$187:L$448,10,FALSE)</f>
        <v>1.8826405867970575</v>
      </c>
      <c r="K2755" s="59">
        <f t="shared" si="436"/>
        <v>4.0528125000000017</v>
      </c>
      <c r="L2755" s="70">
        <f t="shared" si="432"/>
        <v>1.8627630934899608</v>
      </c>
      <c r="M2755" s="71">
        <f t="shared" si="435"/>
        <v>3.7804728143209454</v>
      </c>
      <c r="N2755" s="59">
        <f t="shared" si="437"/>
        <v>2.1360937499999992</v>
      </c>
      <c r="O2755" s="43">
        <f t="shared" si="437"/>
        <v>2.7148201923076924</v>
      </c>
      <c r="P2755" s="69">
        <f t="shared" si="433"/>
        <v>2.4459824629502469</v>
      </c>
      <c r="Q2755" s="44">
        <f t="shared" si="434"/>
        <v>0.5529321510598928</v>
      </c>
      <c r="R2755" s="43">
        <f t="shared" si="438"/>
        <v>252</v>
      </c>
      <c r="S2755" s="45" t="e">
        <f>#REF!*M2755/100/365*365/$R2755</f>
        <v>#REF!</v>
      </c>
      <c r="T2755" s="45" t="e">
        <f>#REF!*P2755/100/365*365/$R2755</f>
        <v>#REF!</v>
      </c>
      <c r="U2755" s="45" t="e">
        <f>#REF!*F2755/100/365*365/$R2755</f>
        <v>#REF!</v>
      </c>
      <c r="V2755" s="45" t="e">
        <f>#REF!*K2755/100/365*365/$R2755</f>
        <v>#REF!</v>
      </c>
      <c r="W2755" s="45" t="e">
        <f>#REF!*O2755/100/365*365/$R2755</f>
        <v>#REF!</v>
      </c>
      <c r="X2755" s="61">
        <f t="shared" si="431"/>
        <v>2.7765625000000012</v>
      </c>
      <c r="Y2755" s="78">
        <f t="shared" si="431"/>
        <v>3.9572480769230771</v>
      </c>
      <c r="Z2755" s="60">
        <f t="shared" si="429"/>
        <v>3.6851585140837306</v>
      </c>
    </row>
    <row r="2756" spans="1:26" x14ac:dyDescent="0.35">
      <c r="A2756" s="42">
        <v>43894</v>
      </c>
      <c r="B2756" s="55">
        <f t="shared" si="424"/>
        <v>43803</v>
      </c>
      <c r="C2756" s="56">
        <f t="shared" si="425"/>
        <v>43893</v>
      </c>
      <c r="D2756" s="61">
        <v>0.78</v>
      </c>
      <c r="E2756" s="33">
        <v>1.03</v>
      </c>
      <c r="F2756" s="43">
        <f t="shared" si="427"/>
        <v>1.17135593220339</v>
      </c>
      <c r="G2756" s="60">
        <f t="shared" si="428"/>
        <v>1.4213559322033904</v>
      </c>
      <c r="H2756" s="68" t="str">
        <f t="shared" si="426"/>
        <v>Mar 2020</v>
      </c>
      <c r="I2756" s="70">
        <f t="shared" si="430"/>
        <v>2.15</v>
      </c>
      <c r="J2756" s="70">
        <f>VLOOKUP(H2756,CPI!C$187:L$448,10,FALSE)</f>
        <v>1.8826405867970575</v>
      </c>
      <c r="K2756" s="59">
        <f t="shared" si="436"/>
        <v>4.0528125000000017</v>
      </c>
      <c r="L2756" s="70">
        <f t="shared" si="432"/>
        <v>1.8627630934899608</v>
      </c>
      <c r="M2756" s="71">
        <f t="shared" si="435"/>
        <v>3.7804728143209454</v>
      </c>
      <c r="N2756" s="59">
        <f t="shared" si="437"/>
        <v>2.1360937499999992</v>
      </c>
      <c r="O2756" s="43">
        <f t="shared" si="437"/>
        <v>2.7148201923076924</v>
      </c>
      <c r="P2756" s="69">
        <f t="shared" si="433"/>
        <v>2.4459824629502469</v>
      </c>
      <c r="Q2756" s="44">
        <f t="shared" si="434"/>
        <v>0.5529321510598928</v>
      </c>
      <c r="R2756" s="43">
        <f t="shared" si="438"/>
        <v>252</v>
      </c>
      <c r="S2756" s="45" t="e">
        <f>#REF!*M2756/100/365*365/$R2756</f>
        <v>#REF!</v>
      </c>
      <c r="T2756" s="45" t="e">
        <f>#REF!*P2756/100/365*365/$R2756</f>
        <v>#REF!</v>
      </c>
      <c r="U2756" s="45" t="e">
        <f>#REF!*F2756/100/365*365/$R2756</f>
        <v>#REF!</v>
      </c>
      <c r="V2756" s="45" t="e">
        <f>#REF!*K2756/100/365*365/$R2756</f>
        <v>#REF!</v>
      </c>
      <c r="W2756" s="45" t="e">
        <f>#REF!*O2756/100/365*365/$R2756</f>
        <v>#REF!</v>
      </c>
      <c r="X2756" s="61">
        <f t="shared" si="431"/>
        <v>2.7765625000000012</v>
      </c>
      <c r="Y2756" s="78">
        <f t="shared" si="431"/>
        <v>3.9572480769230771</v>
      </c>
      <c r="Z2756" s="60">
        <f t="shared" si="429"/>
        <v>3.6851585140837306</v>
      </c>
    </row>
    <row r="2757" spans="1:26" x14ac:dyDescent="0.35">
      <c r="A2757" s="42">
        <v>43895</v>
      </c>
      <c r="B2757" s="55">
        <f t="shared" si="424"/>
        <v>43804</v>
      </c>
      <c r="C2757" s="56">
        <f t="shared" si="425"/>
        <v>43894</v>
      </c>
      <c r="D2757" s="61">
        <v>0.81</v>
      </c>
      <c r="E2757" s="33">
        <v>1.07</v>
      </c>
      <c r="F2757" s="43">
        <f t="shared" si="427"/>
        <v>1.1637288135593222</v>
      </c>
      <c r="G2757" s="60">
        <f t="shared" si="428"/>
        <v>1.4140677966101698</v>
      </c>
      <c r="H2757" s="68" t="str">
        <f t="shared" si="426"/>
        <v>Mar 2020</v>
      </c>
      <c r="I2757" s="70">
        <f t="shared" si="430"/>
        <v>2.15</v>
      </c>
      <c r="J2757" s="70">
        <f>VLOOKUP(H2757,CPI!C$187:L$448,10,FALSE)</f>
        <v>1.8826405867970575</v>
      </c>
      <c r="K2757" s="59">
        <f t="shared" si="436"/>
        <v>4.0528125000000017</v>
      </c>
      <c r="L2757" s="70">
        <f t="shared" si="432"/>
        <v>1.8627630934899608</v>
      </c>
      <c r="M2757" s="71">
        <f t="shared" si="435"/>
        <v>3.7804728143209454</v>
      </c>
      <c r="N2757" s="59">
        <f t="shared" si="437"/>
        <v>2.1360937499999992</v>
      </c>
      <c r="O2757" s="43">
        <f t="shared" si="437"/>
        <v>2.7148201923076924</v>
      </c>
      <c r="P2757" s="69">
        <f t="shared" si="433"/>
        <v>2.4459824629502469</v>
      </c>
      <c r="Q2757" s="44">
        <f t="shared" si="434"/>
        <v>0.5529321510598928</v>
      </c>
      <c r="R2757" s="43">
        <f t="shared" si="438"/>
        <v>252</v>
      </c>
      <c r="S2757" s="45" t="e">
        <f>#REF!*M2757/100/365*365/$R2757</f>
        <v>#REF!</v>
      </c>
      <c r="T2757" s="45" t="e">
        <f>#REF!*P2757/100/365*365/$R2757</f>
        <v>#REF!</v>
      </c>
      <c r="U2757" s="45" t="e">
        <f>#REF!*F2757/100/365*365/$R2757</f>
        <v>#REF!</v>
      </c>
      <c r="V2757" s="45" t="e">
        <f>#REF!*K2757/100/365*365/$R2757</f>
        <v>#REF!</v>
      </c>
      <c r="W2757" s="45" t="e">
        <f>#REF!*O2757/100/365*365/$R2757</f>
        <v>#REF!</v>
      </c>
      <c r="X2757" s="61">
        <f t="shared" si="431"/>
        <v>2.7765625000000012</v>
      </c>
      <c r="Y2757" s="78">
        <f t="shared" si="431"/>
        <v>3.9572480769230771</v>
      </c>
      <c r="Z2757" s="60">
        <f t="shared" si="429"/>
        <v>3.6851585140837306</v>
      </c>
    </row>
    <row r="2758" spans="1:26" x14ac:dyDescent="0.35">
      <c r="A2758" s="42">
        <v>43896</v>
      </c>
      <c r="B2758" s="55">
        <f t="shared" si="424"/>
        <v>43805</v>
      </c>
      <c r="C2758" s="56">
        <f t="shared" si="425"/>
        <v>43895</v>
      </c>
      <c r="D2758" s="61">
        <v>0.71</v>
      </c>
      <c r="E2758" s="33">
        <v>0.95</v>
      </c>
      <c r="F2758" s="43">
        <f t="shared" si="427"/>
        <v>1.1562711864406783</v>
      </c>
      <c r="G2758" s="60">
        <f t="shared" si="428"/>
        <v>1.4069491525423732</v>
      </c>
      <c r="H2758" s="68" t="str">
        <f t="shared" si="426"/>
        <v>Mar 2020</v>
      </c>
      <c r="I2758" s="70">
        <f t="shared" si="430"/>
        <v>2.15</v>
      </c>
      <c r="J2758" s="70">
        <f>VLOOKUP(H2758,CPI!C$187:L$448,10,FALSE)</f>
        <v>1.8826405867970575</v>
      </c>
      <c r="K2758" s="59">
        <f t="shared" si="436"/>
        <v>4.0528125000000017</v>
      </c>
      <c r="L2758" s="70">
        <f t="shared" si="432"/>
        <v>1.8627630934899608</v>
      </c>
      <c r="M2758" s="71">
        <f t="shared" si="435"/>
        <v>3.7804728143209454</v>
      </c>
      <c r="N2758" s="59">
        <f t="shared" si="437"/>
        <v>2.1360937499999992</v>
      </c>
      <c r="O2758" s="43">
        <f t="shared" si="437"/>
        <v>2.7148201923076924</v>
      </c>
      <c r="P2758" s="69">
        <f t="shared" si="433"/>
        <v>2.4459824629502469</v>
      </c>
      <c r="Q2758" s="44">
        <f t="shared" si="434"/>
        <v>0.5529321510598928</v>
      </c>
      <c r="R2758" s="43">
        <f t="shared" si="438"/>
        <v>252</v>
      </c>
      <c r="S2758" s="45" t="e">
        <f>#REF!*M2758/100/365*365/$R2758</f>
        <v>#REF!</v>
      </c>
      <c r="T2758" s="45" t="e">
        <f>#REF!*P2758/100/365*365/$R2758</f>
        <v>#REF!</v>
      </c>
      <c r="U2758" s="45" t="e">
        <f>#REF!*F2758/100/365*365/$R2758</f>
        <v>#REF!</v>
      </c>
      <c r="V2758" s="45" t="e">
        <f>#REF!*K2758/100/365*365/$R2758</f>
        <v>#REF!</v>
      </c>
      <c r="W2758" s="45" t="e">
        <f>#REF!*O2758/100/365*365/$R2758</f>
        <v>#REF!</v>
      </c>
      <c r="X2758" s="61">
        <f t="shared" si="431"/>
        <v>2.7765625000000012</v>
      </c>
      <c r="Y2758" s="78">
        <f t="shared" si="431"/>
        <v>3.9572480769230771</v>
      </c>
      <c r="Z2758" s="60">
        <f t="shared" si="429"/>
        <v>3.6851585140837306</v>
      </c>
    </row>
    <row r="2759" spans="1:26" x14ac:dyDescent="0.35">
      <c r="A2759" s="42">
        <v>43899</v>
      </c>
      <c r="B2759" s="55">
        <f t="shared" ref="B2759:B2822" si="439">EDATE(A2759,-3)</f>
        <v>43808</v>
      </c>
      <c r="C2759" s="56">
        <f t="shared" ref="C2759:C2822" si="440">A2759-1</f>
        <v>43898</v>
      </c>
      <c r="D2759" s="61">
        <v>0.63</v>
      </c>
      <c r="E2759" s="33">
        <v>0.84</v>
      </c>
      <c r="F2759" s="43">
        <f t="shared" si="427"/>
        <v>1.1462711864406778</v>
      </c>
      <c r="G2759" s="60">
        <f t="shared" si="428"/>
        <v>1.3967796610169496</v>
      </c>
      <c r="H2759" s="68" t="str">
        <f t="shared" ref="H2759:H2822" si="441">"Mar "&amp;IF(MONTH(A2759)&gt;=4,YEAR(A2759)+1,YEAR(A2759))</f>
        <v>Mar 2020</v>
      </c>
      <c r="I2759" s="70">
        <f t="shared" si="430"/>
        <v>2.15</v>
      </c>
      <c r="J2759" s="70">
        <f>VLOOKUP(H2759,CPI!C$187:L$448,10,FALSE)</f>
        <v>1.8826405867970575</v>
      </c>
      <c r="K2759" s="59">
        <f t="shared" si="436"/>
        <v>4.0528125000000017</v>
      </c>
      <c r="L2759" s="70">
        <f t="shared" si="432"/>
        <v>1.8627630934899608</v>
      </c>
      <c r="M2759" s="71">
        <f t="shared" si="435"/>
        <v>3.7804728143209454</v>
      </c>
      <c r="N2759" s="59">
        <f t="shared" si="437"/>
        <v>2.1360937499999992</v>
      </c>
      <c r="O2759" s="43">
        <f t="shared" si="437"/>
        <v>2.7148201923076924</v>
      </c>
      <c r="P2759" s="69">
        <f t="shared" si="433"/>
        <v>2.4459824629502469</v>
      </c>
      <c r="Q2759" s="44">
        <f t="shared" si="434"/>
        <v>0.5529321510598928</v>
      </c>
      <c r="R2759" s="43">
        <f t="shared" si="438"/>
        <v>252</v>
      </c>
      <c r="S2759" s="45" t="e">
        <f>#REF!*M2759/100/365*365/$R2759</f>
        <v>#REF!</v>
      </c>
      <c r="T2759" s="45" t="e">
        <f>#REF!*P2759/100/365*365/$R2759</f>
        <v>#REF!</v>
      </c>
      <c r="U2759" s="45" t="e">
        <f>#REF!*F2759/100/365*365/$R2759</f>
        <v>#REF!</v>
      </c>
      <c r="V2759" s="45" t="e">
        <f>#REF!*K2759/100/365*365/$R2759</f>
        <v>#REF!</v>
      </c>
      <c r="W2759" s="45" t="e">
        <f>#REF!*O2759/100/365*365/$R2759</f>
        <v>#REF!</v>
      </c>
      <c r="X2759" s="61">
        <f t="shared" si="431"/>
        <v>2.7765625000000012</v>
      </c>
      <c r="Y2759" s="78">
        <f t="shared" si="431"/>
        <v>3.9572480769230771</v>
      </c>
      <c r="Z2759" s="60">
        <f t="shared" si="429"/>
        <v>3.6851585140837306</v>
      </c>
    </row>
    <row r="2760" spans="1:26" x14ac:dyDescent="0.35">
      <c r="A2760" s="42">
        <v>43900</v>
      </c>
      <c r="B2760" s="55">
        <f t="shared" si="439"/>
        <v>43809</v>
      </c>
      <c r="C2760" s="56">
        <f t="shared" si="440"/>
        <v>43899</v>
      </c>
      <c r="D2760" s="61">
        <v>0.71</v>
      </c>
      <c r="E2760" s="33">
        <v>0.92</v>
      </c>
      <c r="F2760" s="43">
        <f t="shared" ref="F2760:F2823" si="442">AVERAGEIFS(D:D,A:A,"&gt;"&amp;B2760,A:A,"&lt;="&amp;C2760)</f>
        <v>1.1354237288135596</v>
      </c>
      <c r="G2760" s="60">
        <f t="shared" ref="G2760:G2823" si="443">AVERAGEIFS(E:E,A:A,"&gt;"&amp;B2760,A:A,"&lt;="&amp;C2760)</f>
        <v>1.385084745762712</v>
      </c>
      <c r="H2760" s="68" t="str">
        <f t="shared" si="441"/>
        <v>Mar 2020</v>
      </c>
      <c r="I2760" s="70">
        <f t="shared" si="430"/>
        <v>2.15</v>
      </c>
      <c r="J2760" s="70">
        <f>VLOOKUP(H2760,CPI!C$187:L$448,10,FALSE)</f>
        <v>1.8826405867970575</v>
      </c>
      <c r="K2760" s="59">
        <f t="shared" si="436"/>
        <v>4.0528125000000017</v>
      </c>
      <c r="L2760" s="70">
        <f t="shared" si="432"/>
        <v>1.8627630934899608</v>
      </c>
      <c r="M2760" s="71">
        <f t="shared" si="435"/>
        <v>3.7804728143209454</v>
      </c>
      <c r="N2760" s="59">
        <f t="shared" si="437"/>
        <v>2.1360937499999992</v>
      </c>
      <c r="O2760" s="43">
        <f t="shared" si="437"/>
        <v>2.7148201923076924</v>
      </c>
      <c r="P2760" s="69">
        <f t="shared" si="433"/>
        <v>2.4459824629502469</v>
      </c>
      <c r="Q2760" s="44">
        <f t="shared" si="434"/>
        <v>0.5529321510598928</v>
      </c>
      <c r="R2760" s="43">
        <f t="shared" si="438"/>
        <v>252</v>
      </c>
      <c r="S2760" s="45" t="e">
        <f>#REF!*M2760/100/365*365/$R2760</f>
        <v>#REF!</v>
      </c>
      <c r="T2760" s="45" t="e">
        <f>#REF!*P2760/100/365*365/$R2760</f>
        <v>#REF!</v>
      </c>
      <c r="U2760" s="45" t="e">
        <f>#REF!*F2760/100/365*365/$R2760</f>
        <v>#REF!</v>
      </c>
      <c r="V2760" s="45" t="e">
        <f>#REF!*K2760/100/365*365/$R2760</f>
        <v>#REF!</v>
      </c>
      <c r="W2760" s="45" t="e">
        <f>#REF!*O2760/100/365*365/$R2760</f>
        <v>#REF!</v>
      </c>
      <c r="X2760" s="61">
        <f t="shared" si="431"/>
        <v>2.7765625000000012</v>
      </c>
      <c r="Y2760" s="78">
        <f t="shared" si="431"/>
        <v>3.9572480769230771</v>
      </c>
      <c r="Z2760" s="60">
        <f t="shared" si="429"/>
        <v>3.6851585140837306</v>
      </c>
    </row>
    <row r="2761" spans="1:26" x14ac:dyDescent="0.35">
      <c r="A2761" s="42">
        <v>43901</v>
      </c>
      <c r="B2761" s="55">
        <f t="shared" si="439"/>
        <v>43810</v>
      </c>
      <c r="C2761" s="56">
        <f t="shared" si="440"/>
        <v>43900</v>
      </c>
      <c r="D2761" s="61">
        <v>0.78</v>
      </c>
      <c r="E2761" s="33">
        <v>0.98</v>
      </c>
      <c r="F2761" s="43">
        <f t="shared" si="442"/>
        <v>1.1261016949152542</v>
      </c>
      <c r="G2761" s="60">
        <f t="shared" si="443"/>
        <v>1.3749152542372884</v>
      </c>
      <c r="H2761" s="68" t="str">
        <f t="shared" si="441"/>
        <v>Mar 2020</v>
      </c>
      <c r="I2761" s="70">
        <f t="shared" si="430"/>
        <v>2.15</v>
      </c>
      <c r="J2761" s="70">
        <f>VLOOKUP(H2761,CPI!C$187:L$448,10,FALSE)</f>
        <v>1.8826405867970575</v>
      </c>
      <c r="K2761" s="59">
        <f t="shared" si="436"/>
        <v>4.0528125000000017</v>
      </c>
      <c r="L2761" s="70">
        <f t="shared" si="432"/>
        <v>1.8627630934899608</v>
      </c>
      <c r="M2761" s="71">
        <f t="shared" si="435"/>
        <v>3.7804728143209454</v>
      </c>
      <c r="N2761" s="59">
        <f t="shared" si="437"/>
        <v>2.1360937499999992</v>
      </c>
      <c r="O2761" s="43">
        <f t="shared" si="437"/>
        <v>2.7148201923076924</v>
      </c>
      <c r="P2761" s="69">
        <f t="shared" si="433"/>
        <v>2.4459824629502469</v>
      </c>
      <c r="Q2761" s="44">
        <f t="shared" si="434"/>
        <v>0.5529321510598928</v>
      </c>
      <c r="R2761" s="43">
        <f t="shared" si="438"/>
        <v>252</v>
      </c>
      <c r="S2761" s="45" t="e">
        <f>#REF!*M2761/100/365*365/$R2761</f>
        <v>#REF!</v>
      </c>
      <c r="T2761" s="45" t="e">
        <f>#REF!*P2761/100/365*365/$R2761</f>
        <v>#REF!</v>
      </c>
      <c r="U2761" s="45" t="e">
        <f>#REF!*F2761/100/365*365/$R2761</f>
        <v>#REF!</v>
      </c>
      <c r="V2761" s="45" t="e">
        <f>#REF!*K2761/100/365*365/$R2761</f>
        <v>#REF!</v>
      </c>
      <c r="W2761" s="45" t="e">
        <f>#REF!*O2761/100/365*365/$R2761</f>
        <v>#REF!</v>
      </c>
      <c r="X2761" s="61">
        <f t="shared" si="431"/>
        <v>2.7765625000000012</v>
      </c>
      <c r="Y2761" s="78">
        <f t="shared" si="431"/>
        <v>3.9572480769230771</v>
      </c>
      <c r="Z2761" s="60">
        <f t="shared" si="429"/>
        <v>3.6851585140837306</v>
      </c>
    </row>
    <row r="2762" spans="1:26" x14ac:dyDescent="0.35">
      <c r="A2762" s="42">
        <v>43902</v>
      </c>
      <c r="B2762" s="55">
        <f t="shared" si="439"/>
        <v>43811</v>
      </c>
      <c r="C2762" s="56">
        <f t="shared" si="440"/>
        <v>43901</v>
      </c>
      <c r="D2762" s="61">
        <v>0.79</v>
      </c>
      <c r="E2762" s="33">
        <v>1.02</v>
      </c>
      <c r="F2762" s="43">
        <f t="shared" si="442"/>
        <v>1.118305084745763</v>
      </c>
      <c r="G2762" s="60">
        <f t="shared" si="443"/>
        <v>1.3659322033898311</v>
      </c>
      <c r="H2762" s="68" t="str">
        <f t="shared" si="441"/>
        <v>Mar 2020</v>
      </c>
      <c r="I2762" s="70">
        <f t="shared" si="430"/>
        <v>2.15</v>
      </c>
      <c r="J2762" s="70">
        <f>VLOOKUP(H2762,CPI!C$187:L$448,10,FALSE)</f>
        <v>1.8826405867970575</v>
      </c>
      <c r="K2762" s="59">
        <f t="shared" si="436"/>
        <v>4.0528125000000017</v>
      </c>
      <c r="L2762" s="70">
        <f t="shared" si="432"/>
        <v>1.8627630934899608</v>
      </c>
      <c r="M2762" s="71">
        <f t="shared" si="435"/>
        <v>3.7804728143209454</v>
      </c>
      <c r="N2762" s="59">
        <f t="shared" si="437"/>
        <v>2.1360937499999992</v>
      </c>
      <c r="O2762" s="43">
        <f t="shared" si="437"/>
        <v>2.7148201923076924</v>
      </c>
      <c r="P2762" s="69">
        <f t="shared" si="433"/>
        <v>2.4459824629502469</v>
      </c>
      <c r="Q2762" s="44">
        <f t="shared" si="434"/>
        <v>0.5529321510598928</v>
      </c>
      <c r="R2762" s="43">
        <f t="shared" si="438"/>
        <v>252</v>
      </c>
      <c r="S2762" s="45" t="e">
        <f>#REF!*M2762/100/365*365/$R2762</f>
        <v>#REF!</v>
      </c>
      <c r="T2762" s="45" t="e">
        <f>#REF!*P2762/100/365*365/$R2762</f>
        <v>#REF!</v>
      </c>
      <c r="U2762" s="45" t="e">
        <f>#REF!*F2762/100/365*365/$R2762</f>
        <v>#REF!</v>
      </c>
      <c r="V2762" s="45" t="e">
        <f>#REF!*K2762/100/365*365/$R2762</f>
        <v>#REF!</v>
      </c>
      <c r="W2762" s="45" t="e">
        <f>#REF!*O2762/100/365*365/$R2762</f>
        <v>#REF!</v>
      </c>
      <c r="X2762" s="61">
        <f t="shared" si="431"/>
        <v>2.7765625000000012</v>
      </c>
      <c r="Y2762" s="78">
        <f t="shared" si="431"/>
        <v>3.9572480769230771</v>
      </c>
      <c r="Z2762" s="60">
        <f t="shared" si="429"/>
        <v>3.6851585140837306</v>
      </c>
    </row>
    <row r="2763" spans="1:26" x14ac:dyDescent="0.35">
      <c r="A2763" s="42">
        <v>43903</v>
      </c>
      <c r="B2763" s="55">
        <f t="shared" si="439"/>
        <v>43812</v>
      </c>
      <c r="C2763" s="56">
        <f t="shared" si="440"/>
        <v>43902</v>
      </c>
      <c r="D2763" s="61">
        <v>0.95</v>
      </c>
      <c r="E2763" s="33">
        <v>1.2</v>
      </c>
      <c r="F2763" s="43">
        <f t="shared" si="442"/>
        <v>1.109661016949153</v>
      </c>
      <c r="G2763" s="60">
        <f t="shared" si="443"/>
        <v>1.3564406779661022</v>
      </c>
      <c r="H2763" s="68" t="str">
        <f t="shared" si="441"/>
        <v>Mar 2020</v>
      </c>
      <c r="I2763" s="70">
        <f t="shared" si="430"/>
        <v>2.15</v>
      </c>
      <c r="J2763" s="70">
        <f>VLOOKUP(H2763,CPI!C$187:L$448,10,FALSE)</f>
        <v>1.8826405867970575</v>
      </c>
      <c r="K2763" s="59">
        <f t="shared" si="436"/>
        <v>4.0528125000000017</v>
      </c>
      <c r="L2763" s="70">
        <f t="shared" si="432"/>
        <v>1.8627630934899608</v>
      </c>
      <c r="M2763" s="71">
        <f t="shared" si="435"/>
        <v>3.7804728143209454</v>
      </c>
      <c r="N2763" s="59">
        <f t="shared" si="437"/>
        <v>2.1360937499999992</v>
      </c>
      <c r="O2763" s="43">
        <f t="shared" si="437"/>
        <v>2.7148201923076924</v>
      </c>
      <c r="P2763" s="69">
        <f t="shared" si="433"/>
        <v>2.4459824629502469</v>
      </c>
      <c r="Q2763" s="44">
        <f t="shared" si="434"/>
        <v>0.5529321510598928</v>
      </c>
      <c r="R2763" s="43">
        <f t="shared" si="438"/>
        <v>252</v>
      </c>
      <c r="S2763" s="45" t="e">
        <f>#REF!*M2763/100/365*365/$R2763</f>
        <v>#REF!</v>
      </c>
      <c r="T2763" s="45" t="e">
        <f>#REF!*P2763/100/365*365/$R2763</f>
        <v>#REF!</v>
      </c>
      <c r="U2763" s="45" t="e">
        <f>#REF!*F2763/100/365*365/$R2763</f>
        <v>#REF!</v>
      </c>
      <c r="V2763" s="45" t="e">
        <f>#REF!*K2763/100/365*365/$R2763</f>
        <v>#REF!</v>
      </c>
      <c r="W2763" s="45" t="e">
        <f>#REF!*O2763/100/365*365/$R2763</f>
        <v>#REF!</v>
      </c>
      <c r="X2763" s="61">
        <f t="shared" si="431"/>
        <v>2.7765625000000012</v>
      </c>
      <c r="Y2763" s="78">
        <f t="shared" si="431"/>
        <v>3.9572480769230771</v>
      </c>
      <c r="Z2763" s="60">
        <f t="shared" si="429"/>
        <v>3.6851585140837306</v>
      </c>
    </row>
    <row r="2764" spans="1:26" x14ac:dyDescent="0.35">
      <c r="A2764" s="42">
        <v>43906</v>
      </c>
      <c r="B2764" s="55">
        <f t="shared" si="439"/>
        <v>43815</v>
      </c>
      <c r="C2764" s="56">
        <f t="shared" si="440"/>
        <v>43905</v>
      </c>
      <c r="D2764" s="61">
        <v>0.68</v>
      </c>
      <c r="E2764" s="33">
        <v>1.01</v>
      </c>
      <c r="F2764" s="43">
        <f t="shared" si="442"/>
        <v>1.1045762711864411</v>
      </c>
      <c r="G2764" s="60">
        <f t="shared" si="443"/>
        <v>1.3508474576271192</v>
      </c>
      <c r="H2764" s="68" t="str">
        <f t="shared" si="441"/>
        <v>Mar 2020</v>
      </c>
      <c r="I2764" s="70">
        <f t="shared" si="430"/>
        <v>2.15</v>
      </c>
      <c r="J2764" s="70">
        <f>VLOOKUP(H2764,CPI!C$187:L$448,10,FALSE)</f>
        <v>1.8826405867970575</v>
      </c>
      <c r="K2764" s="59">
        <f t="shared" si="436"/>
        <v>4.0528125000000017</v>
      </c>
      <c r="L2764" s="70">
        <f t="shared" si="432"/>
        <v>1.8627630934899608</v>
      </c>
      <c r="M2764" s="71">
        <f t="shared" si="435"/>
        <v>3.7804728143209454</v>
      </c>
      <c r="N2764" s="59">
        <f t="shared" si="437"/>
        <v>2.1360937499999992</v>
      </c>
      <c r="O2764" s="43">
        <f t="shared" si="437"/>
        <v>2.7148201923076924</v>
      </c>
      <c r="P2764" s="69">
        <f t="shared" si="433"/>
        <v>2.4459824629502469</v>
      </c>
      <c r="Q2764" s="44">
        <f t="shared" si="434"/>
        <v>0.5529321510598928</v>
      </c>
      <c r="R2764" s="43">
        <f t="shared" si="438"/>
        <v>252</v>
      </c>
      <c r="S2764" s="45" t="e">
        <f>#REF!*M2764/100/365*365/$R2764</f>
        <v>#REF!</v>
      </c>
      <c r="T2764" s="45" t="e">
        <f>#REF!*P2764/100/365*365/$R2764</f>
        <v>#REF!</v>
      </c>
      <c r="U2764" s="45" t="e">
        <f>#REF!*F2764/100/365*365/$R2764</f>
        <v>#REF!</v>
      </c>
      <c r="V2764" s="45" t="e">
        <f>#REF!*K2764/100/365*365/$R2764</f>
        <v>#REF!</v>
      </c>
      <c r="W2764" s="45" t="e">
        <f>#REF!*O2764/100/365*365/$R2764</f>
        <v>#REF!</v>
      </c>
      <c r="X2764" s="61">
        <f t="shared" si="431"/>
        <v>2.7765625000000012</v>
      </c>
      <c r="Y2764" s="78">
        <f t="shared" si="431"/>
        <v>3.9572480769230771</v>
      </c>
      <c r="Z2764" s="60">
        <f t="shared" si="429"/>
        <v>3.6851585140837306</v>
      </c>
    </row>
    <row r="2765" spans="1:26" x14ac:dyDescent="0.35">
      <c r="A2765" s="42">
        <v>43907</v>
      </c>
      <c r="B2765" s="55">
        <f t="shared" si="439"/>
        <v>43816</v>
      </c>
      <c r="C2765" s="56">
        <f t="shared" si="440"/>
        <v>43906</v>
      </c>
      <c r="D2765" s="61">
        <v>0.9</v>
      </c>
      <c r="E2765" s="33">
        <v>1.25</v>
      </c>
      <c r="F2765" s="43">
        <f t="shared" si="442"/>
        <v>1.0945762711864411</v>
      </c>
      <c r="G2765" s="60">
        <f t="shared" si="443"/>
        <v>1.3416949152542379</v>
      </c>
      <c r="H2765" s="68" t="str">
        <f t="shared" si="441"/>
        <v>Mar 2020</v>
      </c>
      <c r="I2765" s="70">
        <f t="shared" si="430"/>
        <v>2.15</v>
      </c>
      <c r="J2765" s="70">
        <f>VLOOKUP(H2765,CPI!C$187:L$448,10,FALSE)</f>
        <v>1.8826405867970575</v>
      </c>
      <c r="K2765" s="59">
        <f t="shared" si="436"/>
        <v>4.0528125000000017</v>
      </c>
      <c r="L2765" s="70">
        <f t="shared" si="432"/>
        <v>1.8627630934899608</v>
      </c>
      <c r="M2765" s="71">
        <f t="shared" si="435"/>
        <v>3.7804728143209454</v>
      </c>
      <c r="N2765" s="59">
        <f t="shared" si="437"/>
        <v>2.1360937499999992</v>
      </c>
      <c r="O2765" s="43">
        <f t="shared" si="437"/>
        <v>2.7148201923076924</v>
      </c>
      <c r="P2765" s="69">
        <f t="shared" si="433"/>
        <v>2.4459824629502469</v>
      </c>
      <c r="Q2765" s="44">
        <f t="shared" si="434"/>
        <v>0.5529321510598928</v>
      </c>
      <c r="R2765" s="43">
        <f t="shared" si="438"/>
        <v>252</v>
      </c>
      <c r="S2765" s="45" t="e">
        <f>#REF!*M2765/100/365*365/$R2765</f>
        <v>#REF!</v>
      </c>
      <c r="T2765" s="45" t="e">
        <f>#REF!*P2765/100/365*365/$R2765</f>
        <v>#REF!</v>
      </c>
      <c r="U2765" s="45" t="e">
        <f>#REF!*F2765/100/365*365/$R2765</f>
        <v>#REF!</v>
      </c>
      <c r="V2765" s="45" t="e">
        <f>#REF!*K2765/100/365*365/$R2765</f>
        <v>#REF!</v>
      </c>
      <c r="W2765" s="45" t="e">
        <f>#REF!*O2765/100/365*365/$R2765</f>
        <v>#REF!</v>
      </c>
      <c r="X2765" s="61">
        <f t="shared" si="431"/>
        <v>2.7765625000000012</v>
      </c>
      <c r="Y2765" s="78">
        <f t="shared" si="431"/>
        <v>3.9572480769230771</v>
      </c>
      <c r="Z2765" s="60">
        <f t="shared" si="429"/>
        <v>3.6851585140837306</v>
      </c>
    </row>
    <row r="2766" spans="1:26" x14ac:dyDescent="0.35">
      <c r="A2766" s="42">
        <v>43908</v>
      </c>
      <c r="B2766" s="55">
        <f t="shared" si="439"/>
        <v>43817</v>
      </c>
      <c r="C2766" s="56">
        <f t="shared" si="440"/>
        <v>43907</v>
      </c>
      <c r="D2766" s="61">
        <v>1.06</v>
      </c>
      <c r="E2766" s="33">
        <v>1.47</v>
      </c>
      <c r="F2766" s="43">
        <f t="shared" si="442"/>
        <v>1.0881355932203396</v>
      </c>
      <c r="G2766" s="60">
        <f t="shared" si="443"/>
        <v>1.3364406779661022</v>
      </c>
      <c r="H2766" s="68" t="str">
        <f t="shared" si="441"/>
        <v>Mar 2020</v>
      </c>
      <c r="I2766" s="70">
        <f t="shared" si="430"/>
        <v>2.15</v>
      </c>
      <c r="J2766" s="70">
        <f>VLOOKUP(H2766,CPI!C$187:L$448,10,FALSE)</f>
        <v>1.8826405867970575</v>
      </c>
      <c r="K2766" s="59">
        <f t="shared" si="436"/>
        <v>4.0528125000000017</v>
      </c>
      <c r="L2766" s="70">
        <f t="shared" si="432"/>
        <v>1.8627630934899608</v>
      </c>
      <c r="M2766" s="71">
        <f t="shared" si="435"/>
        <v>3.7804728143209454</v>
      </c>
      <c r="N2766" s="59">
        <f t="shared" si="437"/>
        <v>2.1360937499999992</v>
      </c>
      <c r="O2766" s="43">
        <f t="shared" si="437"/>
        <v>2.7148201923076924</v>
      </c>
      <c r="P2766" s="69">
        <f t="shared" si="433"/>
        <v>2.4459824629502469</v>
      </c>
      <c r="Q2766" s="44">
        <f t="shared" si="434"/>
        <v>0.5529321510598928</v>
      </c>
      <c r="R2766" s="43">
        <f t="shared" si="438"/>
        <v>252</v>
      </c>
      <c r="S2766" s="45" t="e">
        <f>#REF!*M2766/100/365*365/$R2766</f>
        <v>#REF!</v>
      </c>
      <c r="T2766" s="45" t="e">
        <f>#REF!*P2766/100/365*365/$R2766</f>
        <v>#REF!</v>
      </c>
      <c r="U2766" s="45" t="e">
        <f>#REF!*F2766/100/365*365/$R2766</f>
        <v>#REF!</v>
      </c>
      <c r="V2766" s="45" t="e">
        <f>#REF!*K2766/100/365*365/$R2766</f>
        <v>#REF!</v>
      </c>
      <c r="W2766" s="45" t="e">
        <f>#REF!*O2766/100/365*365/$R2766</f>
        <v>#REF!</v>
      </c>
      <c r="X2766" s="61">
        <f t="shared" si="431"/>
        <v>2.7765625000000012</v>
      </c>
      <c r="Y2766" s="78">
        <f t="shared" si="431"/>
        <v>3.9572480769230771</v>
      </c>
      <c r="Z2766" s="60">
        <f t="shared" si="429"/>
        <v>3.6851585140837306</v>
      </c>
    </row>
    <row r="2767" spans="1:26" x14ac:dyDescent="0.35">
      <c r="A2767" s="42">
        <v>43909</v>
      </c>
      <c r="B2767" s="55">
        <f t="shared" si="439"/>
        <v>43818</v>
      </c>
      <c r="C2767" s="56">
        <f t="shared" si="440"/>
        <v>43908</v>
      </c>
      <c r="D2767" s="61">
        <v>1.41</v>
      </c>
      <c r="E2767" s="33">
        <v>1.9</v>
      </c>
      <c r="F2767" s="43">
        <f t="shared" si="442"/>
        <v>1.0838983050847462</v>
      </c>
      <c r="G2767" s="60">
        <f t="shared" si="443"/>
        <v>1.3344067796610173</v>
      </c>
      <c r="H2767" s="68" t="str">
        <f t="shared" si="441"/>
        <v>Mar 2020</v>
      </c>
      <c r="I2767" s="70">
        <f t="shared" si="430"/>
        <v>2.15</v>
      </c>
      <c r="J2767" s="70">
        <f>VLOOKUP(H2767,CPI!C$187:L$448,10,FALSE)</f>
        <v>1.8826405867970575</v>
      </c>
      <c r="K2767" s="59">
        <f t="shared" si="436"/>
        <v>4.0528125000000017</v>
      </c>
      <c r="L2767" s="70">
        <f t="shared" si="432"/>
        <v>1.8627630934899608</v>
      </c>
      <c r="M2767" s="71">
        <f t="shared" si="435"/>
        <v>3.7804728143209454</v>
      </c>
      <c r="N2767" s="59">
        <f t="shared" si="437"/>
        <v>2.1360937499999992</v>
      </c>
      <c r="O2767" s="43">
        <f t="shared" si="437"/>
        <v>2.7148201923076924</v>
      </c>
      <c r="P2767" s="69">
        <f t="shared" si="433"/>
        <v>2.4459824629502469</v>
      </c>
      <c r="Q2767" s="44">
        <f t="shared" si="434"/>
        <v>0.5529321510598928</v>
      </c>
      <c r="R2767" s="43">
        <f t="shared" si="438"/>
        <v>252</v>
      </c>
      <c r="S2767" s="45" t="e">
        <f>#REF!*M2767/100/365*365/$R2767</f>
        <v>#REF!</v>
      </c>
      <c r="T2767" s="45" t="e">
        <f>#REF!*P2767/100/365*365/$R2767</f>
        <v>#REF!</v>
      </c>
      <c r="U2767" s="45" t="e">
        <f>#REF!*F2767/100/365*365/$R2767</f>
        <v>#REF!</v>
      </c>
      <c r="V2767" s="45" t="e">
        <f>#REF!*K2767/100/365*365/$R2767</f>
        <v>#REF!</v>
      </c>
      <c r="W2767" s="45" t="e">
        <f>#REF!*O2767/100/365*365/$R2767</f>
        <v>#REF!</v>
      </c>
      <c r="X2767" s="61">
        <f t="shared" si="431"/>
        <v>2.7765625000000012</v>
      </c>
      <c r="Y2767" s="78">
        <f t="shared" si="431"/>
        <v>3.9572480769230771</v>
      </c>
      <c r="Z2767" s="60">
        <f t="shared" si="429"/>
        <v>3.6851585140837306</v>
      </c>
    </row>
    <row r="2768" spans="1:26" x14ac:dyDescent="0.35">
      <c r="A2768" s="42">
        <v>43910</v>
      </c>
      <c r="B2768" s="55">
        <f t="shared" si="439"/>
        <v>43819</v>
      </c>
      <c r="C2768" s="56">
        <f t="shared" si="440"/>
        <v>43909</v>
      </c>
      <c r="D2768" s="61">
        <v>1.02</v>
      </c>
      <c r="E2768" s="33">
        <v>1.47</v>
      </c>
      <c r="F2768" s="43">
        <f t="shared" si="442"/>
        <v>1.0849152542372884</v>
      </c>
      <c r="G2768" s="60">
        <f t="shared" si="443"/>
        <v>1.3391525423728816</v>
      </c>
      <c r="H2768" s="68" t="str">
        <f t="shared" si="441"/>
        <v>Mar 2020</v>
      </c>
      <c r="I2768" s="70">
        <f t="shared" si="430"/>
        <v>2.15</v>
      </c>
      <c r="J2768" s="70">
        <f>VLOOKUP(H2768,CPI!C$187:L$448,10,FALSE)</f>
        <v>1.8826405867970575</v>
      </c>
      <c r="K2768" s="59">
        <f t="shared" si="436"/>
        <v>4.0528125000000017</v>
      </c>
      <c r="L2768" s="70">
        <f t="shared" si="432"/>
        <v>1.8627630934899608</v>
      </c>
      <c r="M2768" s="71">
        <f t="shared" si="435"/>
        <v>3.7804728143209454</v>
      </c>
      <c r="N2768" s="59">
        <f t="shared" si="437"/>
        <v>2.1360937499999992</v>
      </c>
      <c r="O2768" s="43">
        <f t="shared" si="437"/>
        <v>2.7148201923076924</v>
      </c>
      <c r="P2768" s="69">
        <f t="shared" si="433"/>
        <v>2.4459824629502469</v>
      </c>
      <c r="Q2768" s="44">
        <f t="shared" si="434"/>
        <v>0.5529321510598928</v>
      </c>
      <c r="R2768" s="43">
        <f t="shared" si="438"/>
        <v>252</v>
      </c>
      <c r="S2768" s="45" t="e">
        <f>#REF!*M2768/100/365*365/$R2768</f>
        <v>#REF!</v>
      </c>
      <c r="T2768" s="45" t="e">
        <f>#REF!*P2768/100/365*365/$R2768</f>
        <v>#REF!</v>
      </c>
      <c r="U2768" s="45" t="e">
        <f>#REF!*F2768/100/365*365/$R2768</f>
        <v>#REF!</v>
      </c>
      <c r="V2768" s="45" t="e">
        <f>#REF!*K2768/100/365*365/$R2768</f>
        <v>#REF!</v>
      </c>
      <c r="W2768" s="45" t="e">
        <f>#REF!*O2768/100/365*365/$R2768</f>
        <v>#REF!</v>
      </c>
      <c r="X2768" s="61">
        <f t="shared" si="431"/>
        <v>2.7765625000000012</v>
      </c>
      <c r="Y2768" s="78">
        <f t="shared" si="431"/>
        <v>3.9572480769230771</v>
      </c>
      <c r="Z2768" s="60">
        <f t="shared" si="429"/>
        <v>3.6851585140837306</v>
      </c>
    </row>
    <row r="2769" spans="1:26" x14ac:dyDescent="0.35">
      <c r="A2769" s="42">
        <v>43913</v>
      </c>
      <c r="B2769" s="55">
        <f t="shared" si="439"/>
        <v>43822</v>
      </c>
      <c r="C2769" s="56">
        <f t="shared" si="440"/>
        <v>43912</v>
      </c>
      <c r="D2769" s="61">
        <v>0.56000000000000005</v>
      </c>
      <c r="E2769" s="33">
        <v>0.96</v>
      </c>
      <c r="F2769" s="43">
        <f t="shared" si="442"/>
        <v>1.0794915254237292</v>
      </c>
      <c r="G2769" s="60">
        <f t="shared" si="443"/>
        <v>1.3366101694915256</v>
      </c>
      <c r="H2769" s="68" t="str">
        <f t="shared" si="441"/>
        <v>Mar 2020</v>
      </c>
      <c r="I2769" s="70">
        <f t="shared" si="430"/>
        <v>2.15</v>
      </c>
      <c r="J2769" s="70">
        <f>VLOOKUP(H2769,CPI!C$187:L$448,10,FALSE)</f>
        <v>1.8826405867970575</v>
      </c>
      <c r="K2769" s="59">
        <f t="shared" si="436"/>
        <v>4.0528125000000017</v>
      </c>
      <c r="L2769" s="70">
        <f t="shared" si="432"/>
        <v>1.8627630934899608</v>
      </c>
      <c r="M2769" s="71">
        <f t="shared" si="435"/>
        <v>3.7804728143209454</v>
      </c>
      <c r="N2769" s="59">
        <f t="shared" si="437"/>
        <v>2.1360937499999992</v>
      </c>
      <c r="O2769" s="43">
        <f t="shared" si="437"/>
        <v>2.7148201923076924</v>
      </c>
      <c r="P2769" s="69">
        <f t="shared" si="433"/>
        <v>2.4459824629502469</v>
      </c>
      <c r="Q2769" s="44">
        <f t="shared" si="434"/>
        <v>0.5529321510598928</v>
      </c>
      <c r="R2769" s="43">
        <f t="shared" si="438"/>
        <v>252</v>
      </c>
      <c r="S2769" s="45" t="e">
        <f>#REF!*M2769/100/365*365/$R2769</f>
        <v>#REF!</v>
      </c>
      <c r="T2769" s="45" t="e">
        <f>#REF!*P2769/100/365*365/$R2769</f>
        <v>#REF!</v>
      </c>
      <c r="U2769" s="45" t="e">
        <f>#REF!*F2769/100/365*365/$R2769</f>
        <v>#REF!</v>
      </c>
      <c r="V2769" s="45" t="e">
        <f>#REF!*K2769/100/365*365/$R2769</f>
        <v>#REF!</v>
      </c>
      <c r="W2769" s="45" t="e">
        <f>#REF!*O2769/100/365*365/$R2769</f>
        <v>#REF!</v>
      </c>
      <c r="X2769" s="61">
        <f t="shared" si="431"/>
        <v>2.7765625000000012</v>
      </c>
      <c r="Y2769" s="78">
        <f t="shared" si="431"/>
        <v>3.9572480769230771</v>
      </c>
      <c r="Z2769" s="60">
        <f t="shared" si="429"/>
        <v>3.6851585140837306</v>
      </c>
    </row>
    <row r="2770" spans="1:26" x14ac:dyDescent="0.35">
      <c r="A2770" s="42">
        <v>43914</v>
      </c>
      <c r="B2770" s="55">
        <f t="shared" si="439"/>
        <v>43823</v>
      </c>
      <c r="C2770" s="56">
        <f t="shared" si="440"/>
        <v>43913</v>
      </c>
      <c r="D2770" s="61">
        <v>0.62</v>
      </c>
      <c r="E2770" s="33">
        <v>1.01</v>
      </c>
      <c r="F2770" s="43">
        <f t="shared" si="442"/>
        <v>1.0661016949152546</v>
      </c>
      <c r="G2770" s="60">
        <f t="shared" si="443"/>
        <v>1.3254237288135595</v>
      </c>
      <c r="H2770" s="68" t="str">
        <f t="shared" si="441"/>
        <v>Mar 2020</v>
      </c>
      <c r="I2770" s="70">
        <f t="shared" si="430"/>
        <v>2.15</v>
      </c>
      <c r="J2770" s="70">
        <f>VLOOKUP(H2770,CPI!C$187:L$448,10,FALSE)</f>
        <v>1.8826405867970575</v>
      </c>
      <c r="K2770" s="59">
        <f t="shared" si="436"/>
        <v>4.0528125000000017</v>
      </c>
      <c r="L2770" s="70">
        <f t="shared" si="432"/>
        <v>1.8627630934899608</v>
      </c>
      <c r="M2770" s="71">
        <f t="shared" si="435"/>
        <v>3.7804728143209454</v>
      </c>
      <c r="N2770" s="59">
        <f t="shared" si="437"/>
        <v>2.1360937499999992</v>
      </c>
      <c r="O2770" s="43">
        <f t="shared" si="437"/>
        <v>2.7148201923076924</v>
      </c>
      <c r="P2770" s="69">
        <f t="shared" si="433"/>
        <v>2.4459824629502469</v>
      </c>
      <c r="Q2770" s="44">
        <f t="shared" si="434"/>
        <v>0.5529321510598928</v>
      </c>
      <c r="R2770" s="43">
        <f t="shared" si="438"/>
        <v>252</v>
      </c>
      <c r="S2770" s="45" t="e">
        <f>#REF!*M2770/100/365*365/$R2770</f>
        <v>#REF!</v>
      </c>
      <c r="T2770" s="45" t="e">
        <f>#REF!*P2770/100/365*365/$R2770</f>
        <v>#REF!</v>
      </c>
      <c r="U2770" s="45" t="e">
        <f>#REF!*F2770/100/365*365/$R2770</f>
        <v>#REF!</v>
      </c>
      <c r="V2770" s="45" t="e">
        <f>#REF!*K2770/100/365*365/$R2770</f>
        <v>#REF!</v>
      </c>
      <c r="W2770" s="45" t="e">
        <f>#REF!*O2770/100/365*365/$R2770</f>
        <v>#REF!</v>
      </c>
      <c r="X2770" s="61">
        <f t="shared" si="431"/>
        <v>2.7765625000000012</v>
      </c>
      <c r="Y2770" s="78">
        <f t="shared" si="431"/>
        <v>3.9572480769230771</v>
      </c>
      <c r="Z2770" s="60">
        <f t="shared" si="429"/>
        <v>3.6851585140837306</v>
      </c>
    </row>
    <row r="2771" spans="1:26" x14ac:dyDescent="0.35">
      <c r="A2771" s="42">
        <v>43915</v>
      </c>
      <c r="B2771" s="55">
        <f t="shared" si="439"/>
        <v>43824</v>
      </c>
      <c r="C2771" s="56">
        <f t="shared" si="440"/>
        <v>43914</v>
      </c>
      <c r="D2771" s="61">
        <v>0.72</v>
      </c>
      <c r="E2771" s="33">
        <v>1.1100000000000001</v>
      </c>
      <c r="F2771" s="43">
        <f t="shared" si="442"/>
        <v>1.0586666666666669</v>
      </c>
      <c r="G2771" s="60">
        <f t="shared" si="443"/>
        <v>1.3201666666666669</v>
      </c>
      <c r="H2771" s="68" t="str">
        <f t="shared" si="441"/>
        <v>Mar 2020</v>
      </c>
      <c r="I2771" s="70">
        <f t="shared" si="430"/>
        <v>2.15</v>
      </c>
      <c r="J2771" s="70">
        <f>VLOOKUP(H2771,CPI!C$187:L$448,10,FALSE)</f>
        <v>1.8826405867970575</v>
      </c>
      <c r="K2771" s="59">
        <f t="shared" si="436"/>
        <v>4.0528125000000017</v>
      </c>
      <c r="L2771" s="70">
        <f t="shared" si="432"/>
        <v>1.8627630934899608</v>
      </c>
      <c r="M2771" s="71">
        <f t="shared" si="435"/>
        <v>3.7804728143209454</v>
      </c>
      <c r="N2771" s="59">
        <f t="shared" si="437"/>
        <v>2.1360937499999992</v>
      </c>
      <c r="O2771" s="43">
        <f t="shared" si="437"/>
        <v>2.7148201923076924</v>
      </c>
      <c r="P2771" s="69">
        <f t="shared" si="433"/>
        <v>2.4459824629502469</v>
      </c>
      <c r="Q2771" s="44">
        <f t="shared" si="434"/>
        <v>0.5529321510598928</v>
      </c>
      <c r="R2771" s="43">
        <f t="shared" si="438"/>
        <v>252</v>
      </c>
      <c r="S2771" s="45" t="e">
        <f>#REF!*M2771/100/365*365/$R2771</f>
        <v>#REF!</v>
      </c>
      <c r="T2771" s="45" t="e">
        <f>#REF!*P2771/100/365*365/$R2771</f>
        <v>#REF!</v>
      </c>
      <c r="U2771" s="45" t="e">
        <f>#REF!*F2771/100/365*365/$R2771</f>
        <v>#REF!</v>
      </c>
      <c r="V2771" s="45" t="e">
        <f>#REF!*K2771/100/365*365/$R2771</f>
        <v>#REF!</v>
      </c>
      <c r="W2771" s="45" t="e">
        <f>#REF!*O2771/100/365*365/$R2771</f>
        <v>#REF!</v>
      </c>
      <c r="X2771" s="61">
        <f t="shared" si="431"/>
        <v>2.7765625000000012</v>
      </c>
      <c r="Y2771" s="78">
        <f t="shared" si="431"/>
        <v>3.9572480769230771</v>
      </c>
      <c r="Z2771" s="60">
        <f t="shared" si="429"/>
        <v>3.6851585140837306</v>
      </c>
    </row>
    <row r="2772" spans="1:26" x14ac:dyDescent="0.35">
      <c r="A2772" s="42">
        <v>43916</v>
      </c>
      <c r="B2772" s="55">
        <f t="shared" si="439"/>
        <v>43825</v>
      </c>
      <c r="C2772" s="56">
        <f t="shared" si="440"/>
        <v>43915</v>
      </c>
      <c r="D2772" s="61">
        <v>0.73</v>
      </c>
      <c r="E2772" s="33">
        <v>1.0900000000000001</v>
      </c>
      <c r="F2772" s="43">
        <f t="shared" si="442"/>
        <v>1.053114754098361</v>
      </c>
      <c r="G2772" s="60">
        <f t="shared" si="443"/>
        <v>1.3167213114754102</v>
      </c>
      <c r="H2772" s="68" t="str">
        <f t="shared" si="441"/>
        <v>Mar 2020</v>
      </c>
      <c r="I2772" s="70">
        <f t="shared" si="430"/>
        <v>2.15</v>
      </c>
      <c r="J2772" s="70">
        <f>VLOOKUP(H2772,CPI!C$187:L$448,10,FALSE)</f>
        <v>1.8826405867970575</v>
      </c>
      <c r="K2772" s="59">
        <f t="shared" si="436"/>
        <v>4.0528125000000017</v>
      </c>
      <c r="L2772" s="70">
        <f t="shared" si="432"/>
        <v>1.8627630934899608</v>
      </c>
      <c r="M2772" s="71">
        <f t="shared" si="435"/>
        <v>3.7804728143209454</v>
      </c>
      <c r="N2772" s="59">
        <f t="shared" si="437"/>
        <v>2.1360937499999992</v>
      </c>
      <c r="O2772" s="43">
        <f t="shared" si="437"/>
        <v>2.7148201923076924</v>
      </c>
      <c r="P2772" s="69">
        <f t="shared" si="433"/>
        <v>2.4459824629502469</v>
      </c>
      <c r="Q2772" s="44">
        <f t="shared" si="434"/>
        <v>0.5529321510598928</v>
      </c>
      <c r="R2772" s="43">
        <f t="shared" si="438"/>
        <v>252</v>
      </c>
      <c r="S2772" s="45" t="e">
        <f>#REF!*M2772/100/365*365/$R2772</f>
        <v>#REF!</v>
      </c>
      <c r="T2772" s="45" t="e">
        <f>#REF!*P2772/100/365*365/$R2772</f>
        <v>#REF!</v>
      </c>
      <c r="U2772" s="45" t="e">
        <f>#REF!*F2772/100/365*365/$R2772</f>
        <v>#REF!</v>
      </c>
      <c r="V2772" s="45" t="e">
        <f>#REF!*K2772/100/365*365/$R2772</f>
        <v>#REF!</v>
      </c>
      <c r="W2772" s="45" t="e">
        <f>#REF!*O2772/100/365*365/$R2772</f>
        <v>#REF!</v>
      </c>
      <c r="X2772" s="61">
        <f t="shared" si="431"/>
        <v>2.7765625000000012</v>
      </c>
      <c r="Y2772" s="78">
        <f t="shared" si="431"/>
        <v>3.9572480769230771</v>
      </c>
      <c r="Z2772" s="60">
        <f t="shared" si="429"/>
        <v>3.6851585140837306</v>
      </c>
    </row>
    <row r="2773" spans="1:26" x14ac:dyDescent="0.35">
      <c r="A2773" s="42">
        <v>43917</v>
      </c>
      <c r="B2773" s="55">
        <f t="shared" si="439"/>
        <v>43826</v>
      </c>
      <c r="C2773" s="56">
        <f t="shared" si="440"/>
        <v>43916</v>
      </c>
      <c r="D2773" s="61">
        <v>0.71</v>
      </c>
      <c r="E2773" s="33">
        <v>1.0900000000000001</v>
      </c>
      <c r="F2773" s="43">
        <f t="shared" si="442"/>
        <v>1.0429508196721313</v>
      </c>
      <c r="G2773" s="60">
        <f t="shared" si="443"/>
        <v>1.3080327868852462</v>
      </c>
      <c r="H2773" s="68" t="str">
        <f t="shared" si="441"/>
        <v>Mar 2020</v>
      </c>
      <c r="I2773" s="70">
        <f t="shared" si="430"/>
        <v>2.15</v>
      </c>
      <c r="J2773" s="70">
        <f>VLOOKUP(H2773,CPI!C$187:L$448,10,FALSE)</f>
        <v>1.8826405867970575</v>
      </c>
      <c r="K2773" s="59">
        <f t="shared" si="436"/>
        <v>4.0528125000000017</v>
      </c>
      <c r="L2773" s="70">
        <f t="shared" si="432"/>
        <v>1.8627630934899608</v>
      </c>
      <c r="M2773" s="71">
        <f t="shared" si="435"/>
        <v>3.7804728143209454</v>
      </c>
      <c r="N2773" s="59">
        <f t="shared" si="437"/>
        <v>2.1360937499999992</v>
      </c>
      <c r="O2773" s="43">
        <f t="shared" si="437"/>
        <v>2.7148201923076924</v>
      </c>
      <c r="P2773" s="69">
        <f t="shared" si="433"/>
        <v>2.4459824629502469</v>
      </c>
      <c r="Q2773" s="44">
        <f t="shared" si="434"/>
        <v>0.5529321510598928</v>
      </c>
      <c r="R2773" s="43">
        <f t="shared" si="438"/>
        <v>252</v>
      </c>
      <c r="S2773" s="45" t="e">
        <f>#REF!*M2773/100/365*365/$R2773</f>
        <v>#REF!</v>
      </c>
      <c r="T2773" s="45" t="e">
        <f>#REF!*P2773/100/365*365/$R2773</f>
        <v>#REF!</v>
      </c>
      <c r="U2773" s="45" t="e">
        <f>#REF!*F2773/100/365*365/$R2773</f>
        <v>#REF!</v>
      </c>
      <c r="V2773" s="45" t="e">
        <f>#REF!*K2773/100/365*365/$R2773</f>
        <v>#REF!</v>
      </c>
      <c r="W2773" s="45" t="e">
        <f>#REF!*O2773/100/365*365/$R2773</f>
        <v>#REF!</v>
      </c>
      <c r="X2773" s="61">
        <f t="shared" si="431"/>
        <v>2.7765625000000012</v>
      </c>
      <c r="Y2773" s="78">
        <f t="shared" si="431"/>
        <v>3.9572480769230771</v>
      </c>
      <c r="Z2773" s="60">
        <f t="shared" si="429"/>
        <v>3.6851585140837306</v>
      </c>
    </row>
    <row r="2774" spans="1:26" x14ac:dyDescent="0.35">
      <c r="A2774" s="42">
        <v>43920</v>
      </c>
      <c r="B2774" s="55">
        <f t="shared" si="439"/>
        <v>43829</v>
      </c>
      <c r="C2774" s="56">
        <f t="shared" si="440"/>
        <v>43919</v>
      </c>
      <c r="D2774" s="61">
        <v>0.65</v>
      </c>
      <c r="E2774" s="33">
        <v>1.03</v>
      </c>
      <c r="F2774" s="43">
        <f t="shared" si="442"/>
        <v>1.0324590163934428</v>
      </c>
      <c r="G2774" s="60">
        <f t="shared" si="443"/>
        <v>1.2990163934426233</v>
      </c>
      <c r="H2774" s="68" t="str">
        <f t="shared" si="441"/>
        <v>Mar 2020</v>
      </c>
      <c r="I2774" s="70">
        <f t="shared" si="430"/>
        <v>2.15</v>
      </c>
      <c r="J2774" s="70">
        <f>VLOOKUP(H2774,CPI!C$187:L$448,10,FALSE)</f>
        <v>1.8826405867970575</v>
      </c>
      <c r="K2774" s="59">
        <f t="shared" si="436"/>
        <v>4.0528125000000017</v>
      </c>
      <c r="L2774" s="70">
        <f t="shared" si="432"/>
        <v>1.8627630934899608</v>
      </c>
      <c r="M2774" s="71">
        <f t="shared" si="435"/>
        <v>3.7804728143209454</v>
      </c>
      <c r="N2774" s="59">
        <f t="shared" si="437"/>
        <v>2.1360937499999992</v>
      </c>
      <c r="O2774" s="43">
        <f t="shared" si="437"/>
        <v>2.7148201923076924</v>
      </c>
      <c r="P2774" s="69">
        <f t="shared" si="433"/>
        <v>2.4459824629502469</v>
      </c>
      <c r="Q2774" s="44">
        <f t="shared" si="434"/>
        <v>0.5529321510598928</v>
      </c>
      <c r="R2774" s="43">
        <f t="shared" si="438"/>
        <v>252</v>
      </c>
      <c r="S2774" s="45" t="e">
        <f>#REF!*M2774/100/365*365/$R2774</f>
        <v>#REF!</v>
      </c>
      <c r="T2774" s="45" t="e">
        <f>#REF!*P2774/100/365*365/$R2774</f>
        <v>#REF!</v>
      </c>
      <c r="U2774" s="45" t="e">
        <f>#REF!*F2774/100/365*365/$R2774</f>
        <v>#REF!</v>
      </c>
      <c r="V2774" s="45" t="e">
        <f>#REF!*K2774/100/365*365/$R2774</f>
        <v>#REF!</v>
      </c>
      <c r="W2774" s="45" t="e">
        <f>#REF!*O2774/100/365*365/$R2774</f>
        <v>#REF!</v>
      </c>
      <c r="X2774" s="61">
        <f t="shared" si="431"/>
        <v>2.7765625000000012</v>
      </c>
      <c r="Y2774" s="78">
        <f t="shared" si="431"/>
        <v>3.9572480769230771</v>
      </c>
      <c r="Z2774" s="60">
        <f t="shared" si="429"/>
        <v>3.6851585140837306</v>
      </c>
    </row>
    <row r="2775" spans="1:26" ht="15" thickBot="1" x14ac:dyDescent="0.4">
      <c r="A2775" s="42">
        <v>43921</v>
      </c>
      <c r="B2775" s="55">
        <f t="shared" si="439"/>
        <v>43830</v>
      </c>
      <c r="C2775" s="56">
        <f t="shared" si="440"/>
        <v>43920</v>
      </c>
      <c r="D2775" s="61">
        <v>0.7</v>
      </c>
      <c r="E2775" s="33">
        <v>1.08</v>
      </c>
      <c r="F2775" s="43">
        <f t="shared" si="442"/>
        <v>1.0209836065573772</v>
      </c>
      <c r="G2775" s="60">
        <f t="shared" si="443"/>
        <v>1.2888524590163937</v>
      </c>
      <c r="H2775" s="68" t="str">
        <f t="shared" si="441"/>
        <v>Mar 2020</v>
      </c>
      <c r="I2775" s="82">
        <f t="shared" si="430"/>
        <v>2.15</v>
      </c>
      <c r="J2775" s="84">
        <f>VLOOKUP(H2775,CPI!C$187:L$448,10,FALSE)</f>
        <v>1.8826405867970575</v>
      </c>
      <c r="K2775" s="87">
        <f t="shared" si="436"/>
        <v>4.0528125000000017</v>
      </c>
      <c r="L2775" s="70">
        <f t="shared" si="432"/>
        <v>1.8627630934899608</v>
      </c>
      <c r="M2775" s="71">
        <f t="shared" si="435"/>
        <v>3.7804728143209454</v>
      </c>
      <c r="N2775" s="87">
        <f t="shared" si="437"/>
        <v>2.1360937499999992</v>
      </c>
      <c r="O2775" s="88">
        <f t="shared" si="437"/>
        <v>2.7148201923076924</v>
      </c>
      <c r="P2775" s="69">
        <f t="shared" si="433"/>
        <v>2.4459824629502469</v>
      </c>
      <c r="Q2775" s="44">
        <f t="shared" si="434"/>
        <v>0.5529321510598928</v>
      </c>
      <c r="R2775" s="43">
        <f t="shared" si="438"/>
        <v>252</v>
      </c>
      <c r="S2775" s="45" t="e">
        <f>#REF!*M2775/100/365*365/$R2775</f>
        <v>#REF!</v>
      </c>
      <c r="T2775" s="45" t="e">
        <f>#REF!*P2775/100/365*365/$R2775</f>
        <v>#REF!</v>
      </c>
      <c r="U2775" s="45" t="e">
        <f>#REF!*F2775/100/365*365/$R2775</f>
        <v>#REF!</v>
      </c>
      <c r="V2775" s="45" t="e">
        <f>#REF!*K2775/100/365*365/$R2775</f>
        <v>#REF!</v>
      </c>
      <c r="W2775" s="45" t="e">
        <f>#REF!*O2775/100/365*365/$R2775</f>
        <v>#REF!</v>
      </c>
      <c r="X2775" s="92">
        <f t="shared" si="431"/>
        <v>2.7765625000000012</v>
      </c>
      <c r="Y2775" s="96">
        <f t="shared" si="431"/>
        <v>3.9572480769230771</v>
      </c>
      <c r="Z2775" s="60">
        <f t="shared" si="429"/>
        <v>3.6851585140837306</v>
      </c>
    </row>
    <row r="2776" spans="1:26" x14ac:dyDescent="0.35">
      <c r="A2776" s="42">
        <v>43922</v>
      </c>
      <c r="B2776" s="55">
        <f t="shared" si="439"/>
        <v>43831</v>
      </c>
      <c r="C2776" s="56">
        <f t="shared" si="440"/>
        <v>43921</v>
      </c>
      <c r="D2776" s="61">
        <v>0.72</v>
      </c>
      <c r="E2776" s="33">
        <v>1.1100000000000001</v>
      </c>
      <c r="F2776" s="43">
        <f t="shared" si="442"/>
        <v>1.0158064516129035</v>
      </c>
      <c r="G2776" s="60">
        <f t="shared" si="443"/>
        <v>1.2854838709677423</v>
      </c>
      <c r="H2776" s="68" t="str">
        <f t="shared" si="441"/>
        <v>Mar 2021</v>
      </c>
      <c r="I2776" s="70">
        <v>1.75</v>
      </c>
      <c r="J2776" s="70">
        <f>VLOOKUP(H2776,CPI!C$187:L$448,10,FALSE)</f>
        <v>1.4638828893688505</v>
      </c>
      <c r="K2776" s="59">
        <f>F2630</f>
        <v>1.1303124999999998</v>
      </c>
      <c r="L2776" s="70">
        <f t="shared" si="432"/>
        <v>-0.60902948402948853</v>
      </c>
      <c r="M2776" s="71">
        <f t="shared" si="435"/>
        <v>0.84593792693143932</v>
      </c>
      <c r="N2776" s="59">
        <f>F2630</f>
        <v>1.1303124999999998</v>
      </c>
      <c r="O2776" s="43">
        <f>SUM(N$2776,N$2524,N$2273,N$1771,N$2024)/5</f>
        <v>2.1303201923076918</v>
      </c>
      <c r="P2776" s="69">
        <f t="shared" si="433"/>
        <v>1.8431336358334383</v>
      </c>
      <c r="Q2776" s="44">
        <f t="shared" si="434"/>
        <v>0.37377905877906681</v>
      </c>
      <c r="R2776" s="43">
        <f>COUNTA(A2776:A3026)</f>
        <v>251</v>
      </c>
      <c r="S2776" s="45" t="e">
        <f>#REF!*M2776/100/365*365/$R2776</f>
        <v>#REF!</v>
      </c>
      <c r="T2776" s="45" t="e">
        <f>#REF!*P2776/100/365*365/$R2776</f>
        <v>#REF!</v>
      </c>
      <c r="U2776" s="45" t="e">
        <f>#REF!*F2776/100/365*365/$R2776</f>
        <v>#REF!</v>
      </c>
      <c r="V2776" s="45" t="e">
        <f>#REF!*K2776/100/365*365/$R2776</f>
        <v>#REF!</v>
      </c>
      <c r="W2776" s="45" t="e">
        <f>#REF!*O2776/100/365*365/$R2776</f>
        <v>#REF!</v>
      </c>
      <c r="X2776" s="59">
        <f>G2630</f>
        <v>1.4270312499999998</v>
      </c>
      <c r="Y2776" s="78">
        <f>AVERAGE(X2776,X2524,X2273,X2024,X1771,X1521,X1270,X1018,X769,X517)</f>
        <v>3.5162588942307691</v>
      </c>
      <c r="Z2776" s="60">
        <f t="shared" si="429"/>
        <v>3.2251751311038523</v>
      </c>
    </row>
    <row r="2777" spans="1:26" x14ac:dyDescent="0.35">
      <c r="A2777" s="42">
        <v>43923</v>
      </c>
      <c r="B2777" s="55">
        <f t="shared" si="439"/>
        <v>43832</v>
      </c>
      <c r="C2777" s="56">
        <f t="shared" si="440"/>
        <v>43922</v>
      </c>
      <c r="D2777" s="61">
        <v>0.69</v>
      </c>
      <c r="E2777" s="33">
        <v>1.0900000000000001</v>
      </c>
      <c r="F2777" s="43">
        <f t="shared" si="442"/>
        <v>1.0111111111111113</v>
      </c>
      <c r="G2777" s="60">
        <f t="shared" si="443"/>
        <v>1.2826984126984129</v>
      </c>
      <c r="H2777" s="68" t="str">
        <f t="shared" si="441"/>
        <v>Mar 2021</v>
      </c>
      <c r="I2777" s="70">
        <f>I2776</f>
        <v>1.75</v>
      </c>
      <c r="J2777" s="70">
        <f>VLOOKUP(H2777,CPI!C$187:L$448,10,FALSE)</f>
        <v>1.4638828893688505</v>
      </c>
      <c r="K2777" s="59">
        <f>K2776</f>
        <v>1.1303124999999998</v>
      </c>
      <c r="L2777" s="70">
        <f t="shared" si="432"/>
        <v>-0.60902948402948853</v>
      </c>
      <c r="M2777" s="71">
        <f t="shared" si="435"/>
        <v>0.84593792693143932</v>
      </c>
      <c r="N2777" s="59">
        <f>N2776</f>
        <v>1.1303124999999998</v>
      </c>
      <c r="O2777" s="43">
        <f>O2776</f>
        <v>2.1303201923076918</v>
      </c>
      <c r="P2777" s="69">
        <f t="shared" si="433"/>
        <v>1.8431336358334383</v>
      </c>
      <c r="Q2777" s="44">
        <f t="shared" si="434"/>
        <v>0.37377905877906681</v>
      </c>
      <c r="R2777" s="43">
        <f t="shared" si="438"/>
        <v>251</v>
      </c>
      <c r="S2777" s="45" t="e">
        <f>#REF!*M2777/100/365*365/$R2777</f>
        <v>#REF!</v>
      </c>
      <c r="T2777" s="45" t="e">
        <f>#REF!*P2777/100/365*365/$R2777</f>
        <v>#REF!</v>
      </c>
      <c r="U2777" s="45" t="e">
        <f>#REF!*F2777/100/365*365/$R2777</f>
        <v>#REF!</v>
      </c>
      <c r="V2777" s="45" t="e">
        <f>#REF!*K2777/100/365*365/$R2777</f>
        <v>#REF!</v>
      </c>
      <c r="W2777" s="45" t="e">
        <f>#REF!*O2777/100/365*365/$R2777</f>
        <v>#REF!</v>
      </c>
      <c r="X2777" s="61">
        <f>X2776</f>
        <v>1.4270312499999998</v>
      </c>
      <c r="Y2777" s="78">
        <f>Y2776</f>
        <v>3.5162588942307691</v>
      </c>
      <c r="Z2777" s="60">
        <f t="shared" si="429"/>
        <v>3.2251751311038523</v>
      </c>
    </row>
    <row r="2778" spans="1:26" x14ac:dyDescent="0.35">
      <c r="A2778" s="42">
        <v>43924</v>
      </c>
      <c r="B2778" s="55">
        <f t="shared" si="439"/>
        <v>43833</v>
      </c>
      <c r="C2778" s="56">
        <f t="shared" si="440"/>
        <v>43923</v>
      </c>
      <c r="D2778" s="61">
        <v>0.62</v>
      </c>
      <c r="E2778" s="33">
        <v>1.02</v>
      </c>
      <c r="F2778" s="43">
        <f t="shared" si="442"/>
        <v>1.0014285714285716</v>
      </c>
      <c r="G2778" s="60">
        <f t="shared" si="443"/>
        <v>1.2749206349206352</v>
      </c>
      <c r="H2778" s="68" t="str">
        <f t="shared" si="441"/>
        <v>Mar 2021</v>
      </c>
      <c r="I2778" s="70">
        <f t="shared" ref="I2778:I2841" si="444">I2777</f>
        <v>1.75</v>
      </c>
      <c r="J2778" s="70">
        <f>VLOOKUP(H2778,CPI!C$187:L$448,10,FALSE)</f>
        <v>1.4638828893688505</v>
      </c>
      <c r="K2778" s="59">
        <f t="shared" ref="K2778:K2841" si="445">K2777</f>
        <v>1.1303124999999998</v>
      </c>
      <c r="L2778" s="70">
        <f t="shared" si="432"/>
        <v>-0.60902948402948853</v>
      </c>
      <c r="M2778" s="71">
        <f t="shared" si="435"/>
        <v>0.84593792693143932</v>
      </c>
      <c r="N2778" s="59">
        <f t="shared" ref="N2778:O2841" si="446">N2777</f>
        <v>1.1303124999999998</v>
      </c>
      <c r="O2778" s="43">
        <f t="shared" si="446"/>
        <v>2.1303201923076918</v>
      </c>
      <c r="P2778" s="69">
        <f t="shared" si="433"/>
        <v>1.8431336358334383</v>
      </c>
      <c r="Q2778" s="44">
        <f t="shared" si="434"/>
        <v>0.37377905877906681</v>
      </c>
      <c r="R2778" s="43">
        <f t="shared" si="438"/>
        <v>251</v>
      </c>
      <c r="S2778" s="45" t="e">
        <f>#REF!*M2778/100/365*365/$R2778</f>
        <v>#REF!</v>
      </c>
      <c r="T2778" s="45" t="e">
        <f>#REF!*P2778/100/365*365/$R2778</f>
        <v>#REF!</v>
      </c>
      <c r="U2778" s="45" t="e">
        <f>#REF!*F2778/100/365*365/$R2778</f>
        <v>#REF!</v>
      </c>
      <c r="V2778" s="45" t="e">
        <f>#REF!*K2778/100/365*365/$R2778</f>
        <v>#REF!</v>
      </c>
      <c r="W2778" s="45" t="e">
        <f>#REF!*O2778/100/365*365/$R2778</f>
        <v>#REF!</v>
      </c>
      <c r="X2778" s="61">
        <f t="shared" ref="X2778:Y2841" si="447">X2777</f>
        <v>1.4270312499999998</v>
      </c>
      <c r="Y2778" s="78">
        <f t="shared" si="447"/>
        <v>3.5162588942307691</v>
      </c>
      <c r="Z2778" s="60">
        <f t="shared" si="429"/>
        <v>3.2251751311038523</v>
      </c>
    </row>
    <row r="2779" spans="1:26" x14ac:dyDescent="0.35">
      <c r="A2779" s="42">
        <v>43927</v>
      </c>
      <c r="B2779" s="55">
        <f t="shared" si="439"/>
        <v>43836</v>
      </c>
      <c r="C2779" s="56">
        <f t="shared" si="440"/>
        <v>43926</v>
      </c>
      <c r="D2779" s="61">
        <v>0.6</v>
      </c>
      <c r="E2779" s="33">
        <v>1.02</v>
      </c>
      <c r="F2779" s="43">
        <f t="shared" si="442"/>
        <v>0.99142857142857155</v>
      </c>
      <c r="G2779" s="60">
        <f t="shared" si="443"/>
        <v>1.2668253968253971</v>
      </c>
      <c r="H2779" s="68" t="str">
        <f t="shared" si="441"/>
        <v>Mar 2021</v>
      </c>
      <c r="I2779" s="70">
        <f t="shared" si="444"/>
        <v>1.75</v>
      </c>
      <c r="J2779" s="70">
        <f>VLOOKUP(H2779,CPI!C$187:L$448,10,FALSE)</f>
        <v>1.4638828893688505</v>
      </c>
      <c r="K2779" s="59">
        <f t="shared" si="445"/>
        <v>1.1303124999999998</v>
      </c>
      <c r="L2779" s="70">
        <f t="shared" si="432"/>
        <v>-0.60902948402948853</v>
      </c>
      <c r="M2779" s="71">
        <f t="shared" si="435"/>
        <v>0.84593792693143932</v>
      </c>
      <c r="N2779" s="59">
        <f t="shared" si="446"/>
        <v>1.1303124999999998</v>
      </c>
      <c r="O2779" s="43">
        <f t="shared" si="446"/>
        <v>2.1303201923076918</v>
      </c>
      <c r="P2779" s="69">
        <f t="shared" si="433"/>
        <v>1.8431336358334383</v>
      </c>
      <c r="Q2779" s="44">
        <f t="shared" si="434"/>
        <v>0.37377905877906681</v>
      </c>
      <c r="R2779" s="43">
        <f t="shared" si="438"/>
        <v>251</v>
      </c>
      <c r="S2779" s="45" t="e">
        <f>#REF!*M2779/100/365*365/$R2779</f>
        <v>#REF!</v>
      </c>
      <c r="T2779" s="45" t="e">
        <f>#REF!*P2779/100/365*365/$R2779</f>
        <v>#REF!</v>
      </c>
      <c r="U2779" s="45" t="e">
        <f>#REF!*F2779/100/365*365/$R2779</f>
        <v>#REF!</v>
      </c>
      <c r="V2779" s="45" t="e">
        <f>#REF!*K2779/100/365*365/$R2779</f>
        <v>#REF!</v>
      </c>
      <c r="W2779" s="45" t="e">
        <f>#REF!*O2779/100/365*365/$R2779</f>
        <v>#REF!</v>
      </c>
      <c r="X2779" s="61">
        <f t="shared" si="447"/>
        <v>1.4270312499999998</v>
      </c>
      <c r="Y2779" s="78">
        <f t="shared" si="447"/>
        <v>3.5162588942307691</v>
      </c>
      <c r="Z2779" s="60">
        <f t="shared" si="429"/>
        <v>3.2251751311038523</v>
      </c>
    </row>
    <row r="2780" spans="1:26" x14ac:dyDescent="0.35">
      <c r="A2780" s="42">
        <v>43928</v>
      </c>
      <c r="B2780" s="55">
        <f t="shared" si="439"/>
        <v>43837</v>
      </c>
      <c r="C2780" s="56">
        <f t="shared" si="440"/>
        <v>43927</v>
      </c>
      <c r="D2780" s="61">
        <v>0.65</v>
      </c>
      <c r="E2780" s="33">
        <v>1.1000000000000001</v>
      </c>
      <c r="F2780" s="43">
        <f t="shared" si="442"/>
        <v>0.9812698412698414</v>
      </c>
      <c r="G2780" s="60">
        <f t="shared" si="443"/>
        <v>1.2588888888888889</v>
      </c>
      <c r="H2780" s="68" t="str">
        <f t="shared" si="441"/>
        <v>Mar 2021</v>
      </c>
      <c r="I2780" s="70">
        <f t="shared" si="444"/>
        <v>1.75</v>
      </c>
      <c r="J2780" s="70">
        <f>VLOOKUP(H2780,CPI!C$187:L$448,10,FALSE)</f>
        <v>1.4638828893688505</v>
      </c>
      <c r="K2780" s="59">
        <f t="shared" si="445"/>
        <v>1.1303124999999998</v>
      </c>
      <c r="L2780" s="70">
        <f t="shared" si="432"/>
        <v>-0.60902948402948853</v>
      </c>
      <c r="M2780" s="71">
        <f t="shared" si="435"/>
        <v>0.84593792693143932</v>
      </c>
      <c r="N2780" s="59">
        <f t="shared" si="446"/>
        <v>1.1303124999999998</v>
      </c>
      <c r="O2780" s="43">
        <f t="shared" si="446"/>
        <v>2.1303201923076918</v>
      </c>
      <c r="P2780" s="69">
        <f t="shared" si="433"/>
        <v>1.8431336358334383</v>
      </c>
      <c r="Q2780" s="44">
        <f t="shared" si="434"/>
        <v>0.37377905877906681</v>
      </c>
      <c r="R2780" s="43">
        <f t="shared" si="438"/>
        <v>251</v>
      </c>
      <c r="S2780" s="45" t="e">
        <f>#REF!*M2780/100/365*365/$R2780</f>
        <v>#REF!</v>
      </c>
      <c r="T2780" s="45" t="e">
        <f>#REF!*P2780/100/365*365/$R2780</f>
        <v>#REF!</v>
      </c>
      <c r="U2780" s="45" t="e">
        <f>#REF!*F2780/100/365*365/$R2780</f>
        <v>#REF!</v>
      </c>
      <c r="V2780" s="45" t="e">
        <f>#REF!*K2780/100/365*365/$R2780</f>
        <v>#REF!</v>
      </c>
      <c r="W2780" s="45" t="e">
        <f>#REF!*O2780/100/365*365/$R2780</f>
        <v>#REF!</v>
      </c>
      <c r="X2780" s="61">
        <f t="shared" si="447"/>
        <v>1.4270312499999998</v>
      </c>
      <c r="Y2780" s="78">
        <f t="shared" si="447"/>
        <v>3.5162588942307691</v>
      </c>
      <c r="Z2780" s="60">
        <f t="shared" ref="Z2780:Z2843" si="448">((1+Y2780/100)/(1+I2780/100)*(1+J2780/100)-1)*100</f>
        <v>3.2251751311038523</v>
      </c>
    </row>
    <row r="2781" spans="1:26" x14ac:dyDescent="0.35">
      <c r="A2781" s="42">
        <v>43929</v>
      </c>
      <c r="B2781" s="55">
        <f t="shared" si="439"/>
        <v>43838</v>
      </c>
      <c r="C2781" s="56">
        <f t="shared" si="440"/>
        <v>43928</v>
      </c>
      <c r="D2781" s="61">
        <v>0.63</v>
      </c>
      <c r="E2781" s="33">
        <v>1.08</v>
      </c>
      <c r="F2781" s="43">
        <f t="shared" si="442"/>
        <v>0.97253968253968259</v>
      </c>
      <c r="G2781" s="60">
        <f t="shared" si="443"/>
        <v>1.2530158730158729</v>
      </c>
      <c r="H2781" s="68" t="str">
        <f t="shared" si="441"/>
        <v>Mar 2021</v>
      </c>
      <c r="I2781" s="70">
        <f t="shared" si="444"/>
        <v>1.75</v>
      </c>
      <c r="J2781" s="70">
        <f>VLOOKUP(H2781,CPI!C$187:L$448,10,FALSE)</f>
        <v>1.4638828893688505</v>
      </c>
      <c r="K2781" s="59">
        <f t="shared" si="445"/>
        <v>1.1303124999999998</v>
      </c>
      <c r="L2781" s="70">
        <f t="shared" si="432"/>
        <v>-0.60902948402948853</v>
      </c>
      <c r="M2781" s="71">
        <f t="shared" si="435"/>
        <v>0.84593792693143932</v>
      </c>
      <c r="N2781" s="59">
        <f t="shared" si="446"/>
        <v>1.1303124999999998</v>
      </c>
      <c r="O2781" s="43">
        <f t="shared" si="446"/>
        <v>2.1303201923076918</v>
      </c>
      <c r="P2781" s="69">
        <f t="shared" si="433"/>
        <v>1.8431336358334383</v>
      </c>
      <c r="Q2781" s="44">
        <f t="shared" si="434"/>
        <v>0.37377905877906681</v>
      </c>
      <c r="R2781" s="43">
        <f t="shared" si="438"/>
        <v>251</v>
      </c>
      <c r="S2781" s="45" t="e">
        <f>#REF!*M2781/100/365*365/$R2781</f>
        <v>#REF!</v>
      </c>
      <c r="T2781" s="45" t="e">
        <f>#REF!*P2781/100/365*365/$R2781</f>
        <v>#REF!</v>
      </c>
      <c r="U2781" s="45" t="e">
        <f>#REF!*F2781/100/365*365/$R2781</f>
        <v>#REF!</v>
      </c>
      <c r="V2781" s="45" t="e">
        <f>#REF!*K2781/100/365*365/$R2781</f>
        <v>#REF!</v>
      </c>
      <c r="W2781" s="45" t="e">
        <f>#REF!*O2781/100/365*365/$R2781</f>
        <v>#REF!</v>
      </c>
      <c r="X2781" s="61">
        <f t="shared" si="447"/>
        <v>1.4270312499999998</v>
      </c>
      <c r="Y2781" s="78">
        <f t="shared" si="447"/>
        <v>3.5162588942307691</v>
      </c>
      <c r="Z2781" s="60">
        <f t="shared" si="448"/>
        <v>3.2251751311038523</v>
      </c>
    </row>
    <row r="2782" spans="1:26" x14ac:dyDescent="0.35">
      <c r="A2782" s="42">
        <v>43930</v>
      </c>
      <c r="B2782" s="55">
        <f t="shared" si="439"/>
        <v>43839</v>
      </c>
      <c r="C2782" s="56">
        <f t="shared" si="440"/>
        <v>43929</v>
      </c>
      <c r="D2782" s="61">
        <v>0.56000000000000005</v>
      </c>
      <c r="E2782" s="33">
        <v>0.97</v>
      </c>
      <c r="F2782" s="43">
        <f t="shared" si="442"/>
        <v>0.96317460317460335</v>
      </c>
      <c r="G2782" s="60">
        <f t="shared" si="443"/>
        <v>1.2466666666666666</v>
      </c>
      <c r="H2782" s="68" t="str">
        <f t="shared" si="441"/>
        <v>Mar 2021</v>
      </c>
      <c r="I2782" s="70">
        <f t="shared" si="444"/>
        <v>1.75</v>
      </c>
      <c r="J2782" s="70">
        <f>VLOOKUP(H2782,CPI!C$187:L$448,10,FALSE)</f>
        <v>1.4638828893688505</v>
      </c>
      <c r="K2782" s="59">
        <f t="shared" si="445"/>
        <v>1.1303124999999998</v>
      </c>
      <c r="L2782" s="70">
        <f t="shared" si="432"/>
        <v>-0.60902948402948853</v>
      </c>
      <c r="M2782" s="71">
        <f t="shared" si="435"/>
        <v>0.84593792693143932</v>
      </c>
      <c r="N2782" s="59">
        <f t="shared" si="446"/>
        <v>1.1303124999999998</v>
      </c>
      <c r="O2782" s="43">
        <f t="shared" si="446"/>
        <v>2.1303201923076918</v>
      </c>
      <c r="P2782" s="69">
        <f t="shared" si="433"/>
        <v>1.8431336358334383</v>
      </c>
      <c r="Q2782" s="44">
        <f t="shared" si="434"/>
        <v>0.37377905877906681</v>
      </c>
      <c r="R2782" s="43">
        <f t="shared" si="438"/>
        <v>251</v>
      </c>
      <c r="S2782" s="45" t="e">
        <f>#REF!*M2782/100/365*365/$R2782</f>
        <v>#REF!</v>
      </c>
      <c r="T2782" s="45" t="e">
        <f>#REF!*P2782/100/365*365/$R2782</f>
        <v>#REF!</v>
      </c>
      <c r="U2782" s="45" t="e">
        <f>#REF!*F2782/100/365*365/$R2782</f>
        <v>#REF!</v>
      </c>
      <c r="V2782" s="45" t="e">
        <f>#REF!*K2782/100/365*365/$R2782</f>
        <v>#REF!</v>
      </c>
      <c r="W2782" s="45" t="e">
        <f>#REF!*O2782/100/365*365/$R2782</f>
        <v>#REF!</v>
      </c>
      <c r="X2782" s="61">
        <f t="shared" si="447"/>
        <v>1.4270312499999998</v>
      </c>
      <c r="Y2782" s="78">
        <f t="shared" si="447"/>
        <v>3.5162588942307691</v>
      </c>
      <c r="Z2782" s="60">
        <f t="shared" si="448"/>
        <v>3.2251751311038523</v>
      </c>
    </row>
    <row r="2783" spans="1:26" x14ac:dyDescent="0.35">
      <c r="A2783" s="42">
        <v>43935</v>
      </c>
      <c r="B2783" s="55">
        <f t="shared" si="439"/>
        <v>43844</v>
      </c>
      <c r="C2783" s="56">
        <f t="shared" si="440"/>
        <v>43934</v>
      </c>
      <c r="D2783" s="61">
        <v>0.56000000000000005</v>
      </c>
      <c r="E2783" s="33">
        <v>0.97</v>
      </c>
      <c r="F2783" s="43">
        <f t="shared" si="442"/>
        <v>0.94426229508196735</v>
      </c>
      <c r="G2783" s="60">
        <f t="shared" si="443"/>
        <v>1.2301639344262294</v>
      </c>
      <c r="H2783" s="68" t="str">
        <f t="shared" si="441"/>
        <v>Mar 2021</v>
      </c>
      <c r="I2783" s="70">
        <f t="shared" si="444"/>
        <v>1.75</v>
      </c>
      <c r="J2783" s="70">
        <f>VLOOKUP(H2783,CPI!C$187:L$448,10,FALSE)</f>
        <v>1.4638828893688505</v>
      </c>
      <c r="K2783" s="59">
        <f t="shared" si="445"/>
        <v>1.1303124999999998</v>
      </c>
      <c r="L2783" s="70">
        <f t="shared" si="432"/>
        <v>-0.60902948402948853</v>
      </c>
      <c r="M2783" s="71">
        <f t="shared" si="435"/>
        <v>0.84593792693143932</v>
      </c>
      <c r="N2783" s="59">
        <f t="shared" si="446"/>
        <v>1.1303124999999998</v>
      </c>
      <c r="O2783" s="43">
        <f t="shared" si="446"/>
        <v>2.1303201923076918</v>
      </c>
      <c r="P2783" s="69">
        <f t="shared" si="433"/>
        <v>1.8431336358334383</v>
      </c>
      <c r="Q2783" s="44">
        <f t="shared" si="434"/>
        <v>0.37377905877906681</v>
      </c>
      <c r="R2783" s="43">
        <f t="shared" si="438"/>
        <v>251</v>
      </c>
      <c r="S2783" s="45" t="e">
        <f>#REF!*M2783/100/365*365/$R2783</f>
        <v>#REF!</v>
      </c>
      <c r="T2783" s="45" t="e">
        <f>#REF!*P2783/100/365*365/$R2783</f>
        <v>#REF!</v>
      </c>
      <c r="U2783" s="45" t="e">
        <f>#REF!*F2783/100/365*365/$R2783</f>
        <v>#REF!</v>
      </c>
      <c r="V2783" s="45" t="e">
        <f>#REF!*K2783/100/365*365/$R2783</f>
        <v>#REF!</v>
      </c>
      <c r="W2783" s="45" t="e">
        <f>#REF!*O2783/100/365*365/$R2783</f>
        <v>#REF!</v>
      </c>
      <c r="X2783" s="61">
        <f t="shared" si="447"/>
        <v>1.4270312499999998</v>
      </c>
      <c r="Y2783" s="78">
        <f t="shared" si="447"/>
        <v>3.5162588942307691</v>
      </c>
      <c r="Z2783" s="60">
        <f t="shared" si="448"/>
        <v>3.2251751311038523</v>
      </c>
    </row>
    <row r="2784" spans="1:26" x14ac:dyDescent="0.35">
      <c r="A2784" s="42">
        <v>43936</v>
      </c>
      <c r="B2784" s="55">
        <f t="shared" si="439"/>
        <v>43845</v>
      </c>
      <c r="C2784" s="56">
        <f t="shared" si="440"/>
        <v>43935</v>
      </c>
      <c r="D2784" s="61">
        <v>0.56999999999999995</v>
      </c>
      <c r="E2784" s="33">
        <v>1</v>
      </c>
      <c r="F2784" s="43">
        <f t="shared" si="442"/>
        <v>0.93327868852459051</v>
      </c>
      <c r="G2784" s="60">
        <f t="shared" si="443"/>
        <v>1.2213114754098358</v>
      </c>
      <c r="H2784" s="68" t="str">
        <f t="shared" si="441"/>
        <v>Mar 2021</v>
      </c>
      <c r="I2784" s="70">
        <f t="shared" si="444"/>
        <v>1.75</v>
      </c>
      <c r="J2784" s="70">
        <f>VLOOKUP(H2784,CPI!C$187:L$448,10,FALSE)</f>
        <v>1.4638828893688505</v>
      </c>
      <c r="K2784" s="59">
        <f t="shared" si="445"/>
        <v>1.1303124999999998</v>
      </c>
      <c r="L2784" s="70">
        <f t="shared" si="432"/>
        <v>-0.60902948402948853</v>
      </c>
      <c r="M2784" s="71">
        <f t="shared" si="435"/>
        <v>0.84593792693143932</v>
      </c>
      <c r="N2784" s="59">
        <f t="shared" si="446"/>
        <v>1.1303124999999998</v>
      </c>
      <c r="O2784" s="43">
        <f t="shared" si="446"/>
        <v>2.1303201923076918</v>
      </c>
      <c r="P2784" s="69">
        <f t="shared" si="433"/>
        <v>1.8431336358334383</v>
      </c>
      <c r="Q2784" s="44">
        <f t="shared" si="434"/>
        <v>0.37377905877906681</v>
      </c>
      <c r="R2784" s="43">
        <f t="shared" si="438"/>
        <v>251</v>
      </c>
      <c r="S2784" s="45" t="e">
        <f>#REF!*M2784/100/365*365/$R2784</f>
        <v>#REF!</v>
      </c>
      <c r="T2784" s="45" t="e">
        <f>#REF!*P2784/100/365*365/$R2784</f>
        <v>#REF!</v>
      </c>
      <c r="U2784" s="45" t="e">
        <f>#REF!*F2784/100/365*365/$R2784</f>
        <v>#REF!</v>
      </c>
      <c r="V2784" s="45" t="e">
        <f>#REF!*K2784/100/365*365/$R2784</f>
        <v>#REF!</v>
      </c>
      <c r="W2784" s="45" t="e">
        <f>#REF!*O2784/100/365*365/$R2784</f>
        <v>#REF!</v>
      </c>
      <c r="X2784" s="61">
        <f t="shared" si="447"/>
        <v>1.4270312499999998</v>
      </c>
      <c r="Y2784" s="78">
        <f t="shared" si="447"/>
        <v>3.5162588942307691</v>
      </c>
      <c r="Z2784" s="60">
        <f t="shared" si="448"/>
        <v>3.2251751311038523</v>
      </c>
    </row>
    <row r="2785" spans="1:26" x14ac:dyDescent="0.35">
      <c r="A2785" s="42">
        <v>43937</v>
      </c>
      <c r="B2785" s="55">
        <f t="shared" si="439"/>
        <v>43846</v>
      </c>
      <c r="C2785" s="56">
        <f t="shared" si="440"/>
        <v>43936</v>
      </c>
      <c r="D2785" s="61">
        <v>0.53</v>
      </c>
      <c r="E2785" s="33">
        <v>0.93</v>
      </c>
      <c r="F2785" s="43">
        <f t="shared" si="442"/>
        <v>0.92245901639344274</v>
      </c>
      <c r="G2785" s="60">
        <f t="shared" si="443"/>
        <v>1.2127868852459016</v>
      </c>
      <c r="H2785" s="68" t="str">
        <f t="shared" si="441"/>
        <v>Mar 2021</v>
      </c>
      <c r="I2785" s="70">
        <f t="shared" si="444"/>
        <v>1.75</v>
      </c>
      <c r="J2785" s="70">
        <f>VLOOKUP(H2785,CPI!C$187:L$448,10,FALSE)</f>
        <v>1.4638828893688505</v>
      </c>
      <c r="K2785" s="59">
        <f t="shared" si="445"/>
        <v>1.1303124999999998</v>
      </c>
      <c r="L2785" s="70">
        <f t="shared" si="432"/>
        <v>-0.60902948402948853</v>
      </c>
      <c r="M2785" s="71">
        <f t="shared" si="435"/>
        <v>0.84593792693143932</v>
      </c>
      <c r="N2785" s="59">
        <f t="shared" si="446"/>
        <v>1.1303124999999998</v>
      </c>
      <c r="O2785" s="43">
        <f t="shared" si="446"/>
        <v>2.1303201923076918</v>
      </c>
      <c r="P2785" s="69">
        <f t="shared" si="433"/>
        <v>1.8431336358334383</v>
      </c>
      <c r="Q2785" s="44">
        <f t="shared" si="434"/>
        <v>0.37377905877906681</v>
      </c>
      <c r="R2785" s="43">
        <f t="shared" si="438"/>
        <v>251</v>
      </c>
      <c r="S2785" s="45" t="e">
        <f>#REF!*M2785/100/365*365/$R2785</f>
        <v>#REF!</v>
      </c>
      <c r="T2785" s="45" t="e">
        <f>#REF!*P2785/100/365*365/$R2785</f>
        <v>#REF!</v>
      </c>
      <c r="U2785" s="45" t="e">
        <f>#REF!*F2785/100/365*365/$R2785</f>
        <v>#REF!</v>
      </c>
      <c r="V2785" s="45" t="e">
        <f>#REF!*K2785/100/365*365/$R2785</f>
        <v>#REF!</v>
      </c>
      <c r="W2785" s="45" t="e">
        <f>#REF!*O2785/100/365*365/$R2785</f>
        <v>#REF!</v>
      </c>
      <c r="X2785" s="61">
        <f t="shared" si="447"/>
        <v>1.4270312499999998</v>
      </c>
      <c r="Y2785" s="78">
        <f t="shared" si="447"/>
        <v>3.5162588942307691</v>
      </c>
      <c r="Z2785" s="60">
        <f t="shared" si="448"/>
        <v>3.2251751311038523</v>
      </c>
    </row>
    <row r="2786" spans="1:26" x14ac:dyDescent="0.35">
      <c r="A2786" s="42">
        <v>43938</v>
      </c>
      <c r="B2786" s="55">
        <f t="shared" si="439"/>
        <v>43847</v>
      </c>
      <c r="C2786" s="56">
        <f t="shared" si="440"/>
        <v>43937</v>
      </c>
      <c r="D2786" s="61">
        <v>0.52</v>
      </c>
      <c r="E2786" s="33">
        <v>0.94</v>
      </c>
      <c r="F2786" s="43">
        <f t="shared" si="442"/>
        <v>0.91065573770491826</v>
      </c>
      <c r="G2786" s="60">
        <f t="shared" si="443"/>
        <v>1.2027868852459016</v>
      </c>
      <c r="H2786" s="68" t="str">
        <f t="shared" si="441"/>
        <v>Mar 2021</v>
      </c>
      <c r="I2786" s="70">
        <f t="shared" si="444"/>
        <v>1.75</v>
      </c>
      <c r="J2786" s="70">
        <f>VLOOKUP(H2786,CPI!C$187:L$448,10,FALSE)</f>
        <v>1.4638828893688505</v>
      </c>
      <c r="K2786" s="59">
        <f t="shared" si="445"/>
        <v>1.1303124999999998</v>
      </c>
      <c r="L2786" s="70">
        <f t="shared" si="432"/>
        <v>-0.60902948402948853</v>
      </c>
      <c r="M2786" s="71">
        <f t="shared" si="435"/>
        <v>0.84593792693143932</v>
      </c>
      <c r="N2786" s="59">
        <f t="shared" si="446"/>
        <v>1.1303124999999998</v>
      </c>
      <c r="O2786" s="43">
        <f t="shared" si="446"/>
        <v>2.1303201923076918</v>
      </c>
      <c r="P2786" s="69">
        <f t="shared" si="433"/>
        <v>1.8431336358334383</v>
      </c>
      <c r="Q2786" s="44">
        <f t="shared" si="434"/>
        <v>0.37377905877906681</v>
      </c>
      <c r="R2786" s="43">
        <f t="shared" si="438"/>
        <v>251</v>
      </c>
      <c r="S2786" s="45" t="e">
        <f>#REF!*M2786/100/365*365/$R2786</f>
        <v>#REF!</v>
      </c>
      <c r="T2786" s="45" t="e">
        <f>#REF!*P2786/100/365*365/$R2786</f>
        <v>#REF!</v>
      </c>
      <c r="U2786" s="45" t="e">
        <f>#REF!*F2786/100/365*365/$R2786</f>
        <v>#REF!</v>
      </c>
      <c r="V2786" s="45" t="e">
        <f>#REF!*K2786/100/365*365/$R2786</f>
        <v>#REF!</v>
      </c>
      <c r="W2786" s="45" t="e">
        <f>#REF!*O2786/100/365*365/$R2786</f>
        <v>#REF!</v>
      </c>
      <c r="X2786" s="61">
        <f t="shared" si="447"/>
        <v>1.4270312499999998</v>
      </c>
      <c r="Y2786" s="78">
        <f t="shared" si="447"/>
        <v>3.5162588942307691</v>
      </c>
      <c r="Z2786" s="60">
        <f t="shared" si="448"/>
        <v>3.2251751311038523</v>
      </c>
    </row>
    <row r="2787" spans="1:26" x14ac:dyDescent="0.35">
      <c r="A2787" s="42">
        <v>43941</v>
      </c>
      <c r="B2787" s="55">
        <f t="shared" si="439"/>
        <v>43850</v>
      </c>
      <c r="C2787" s="56">
        <f t="shared" si="440"/>
        <v>43940</v>
      </c>
      <c r="D2787" s="61">
        <v>0.51</v>
      </c>
      <c r="E2787" s="33">
        <v>0.91</v>
      </c>
      <c r="F2787" s="43">
        <f t="shared" si="442"/>
        <v>0.89868852459016413</v>
      </c>
      <c r="G2787" s="60">
        <f t="shared" si="443"/>
        <v>1.1929508196721312</v>
      </c>
      <c r="H2787" s="68" t="str">
        <f t="shared" si="441"/>
        <v>Mar 2021</v>
      </c>
      <c r="I2787" s="70">
        <f t="shared" si="444"/>
        <v>1.75</v>
      </c>
      <c r="J2787" s="70">
        <f>VLOOKUP(H2787,CPI!C$187:L$448,10,FALSE)</f>
        <v>1.4638828893688505</v>
      </c>
      <c r="K2787" s="59">
        <f t="shared" si="445"/>
        <v>1.1303124999999998</v>
      </c>
      <c r="L2787" s="70">
        <f t="shared" si="432"/>
        <v>-0.60902948402948853</v>
      </c>
      <c r="M2787" s="71">
        <f t="shared" si="435"/>
        <v>0.84593792693143932</v>
      </c>
      <c r="N2787" s="59">
        <f t="shared" si="446"/>
        <v>1.1303124999999998</v>
      </c>
      <c r="O2787" s="43">
        <f t="shared" si="446"/>
        <v>2.1303201923076918</v>
      </c>
      <c r="P2787" s="69">
        <f t="shared" si="433"/>
        <v>1.8431336358334383</v>
      </c>
      <c r="Q2787" s="44">
        <f t="shared" si="434"/>
        <v>0.37377905877906681</v>
      </c>
      <c r="R2787" s="43">
        <f t="shared" si="438"/>
        <v>251</v>
      </c>
      <c r="S2787" s="45" t="e">
        <f>#REF!*M2787/100/365*365/$R2787</f>
        <v>#REF!</v>
      </c>
      <c r="T2787" s="45" t="e">
        <f>#REF!*P2787/100/365*365/$R2787</f>
        <v>#REF!</v>
      </c>
      <c r="U2787" s="45" t="e">
        <f>#REF!*F2787/100/365*365/$R2787</f>
        <v>#REF!</v>
      </c>
      <c r="V2787" s="45" t="e">
        <f>#REF!*K2787/100/365*365/$R2787</f>
        <v>#REF!</v>
      </c>
      <c r="W2787" s="45" t="e">
        <f>#REF!*O2787/100/365*365/$R2787</f>
        <v>#REF!</v>
      </c>
      <c r="X2787" s="61">
        <f t="shared" si="447"/>
        <v>1.4270312499999998</v>
      </c>
      <c r="Y2787" s="78">
        <f t="shared" si="447"/>
        <v>3.5162588942307691</v>
      </c>
      <c r="Z2787" s="60">
        <f t="shared" si="448"/>
        <v>3.2251751311038523</v>
      </c>
    </row>
    <row r="2788" spans="1:26" x14ac:dyDescent="0.35">
      <c r="A2788" s="42">
        <v>43942</v>
      </c>
      <c r="B2788" s="55">
        <f t="shared" si="439"/>
        <v>43851</v>
      </c>
      <c r="C2788" s="56">
        <f t="shared" si="440"/>
        <v>43941</v>
      </c>
      <c r="D2788" s="61">
        <v>0.5</v>
      </c>
      <c r="E2788" s="33">
        <v>0.91</v>
      </c>
      <c r="F2788" s="43">
        <f t="shared" si="442"/>
        <v>0.88639344262295106</v>
      </c>
      <c r="G2788" s="60">
        <f t="shared" si="443"/>
        <v>1.1824590163934428</v>
      </c>
      <c r="H2788" s="68" t="str">
        <f t="shared" si="441"/>
        <v>Mar 2021</v>
      </c>
      <c r="I2788" s="70">
        <f t="shared" si="444"/>
        <v>1.75</v>
      </c>
      <c r="J2788" s="70">
        <f>VLOOKUP(H2788,CPI!C$187:L$448,10,FALSE)</f>
        <v>1.4638828893688505</v>
      </c>
      <c r="K2788" s="59">
        <f t="shared" si="445"/>
        <v>1.1303124999999998</v>
      </c>
      <c r="L2788" s="70">
        <f t="shared" si="432"/>
        <v>-0.60902948402948853</v>
      </c>
      <c r="M2788" s="71">
        <f t="shared" si="435"/>
        <v>0.84593792693143932</v>
      </c>
      <c r="N2788" s="59">
        <f t="shared" si="446"/>
        <v>1.1303124999999998</v>
      </c>
      <c r="O2788" s="43">
        <f t="shared" si="446"/>
        <v>2.1303201923076918</v>
      </c>
      <c r="P2788" s="69">
        <f t="shared" si="433"/>
        <v>1.8431336358334383</v>
      </c>
      <c r="Q2788" s="44">
        <f t="shared" si="434"/>
        <v>0.37377905877906681</v>
      </c>
      <c r="R2788" s="43">
        <f t="shared" si="438"/>
        <v>251</v>
      </c>
      <c r="S2788" s="45" t="e">
        <f>#REF!*M2788/100/365*365/$R2788</f>
        <v>#REF!</v>
      </c>
      <c r="T2788" s="45" t="e">
        <f>#REF!*P2788/100/365*365/$R2788</f>
        <v>#REF!</v>
      </c>
      <c r="U2788" s="45" t="e">
        <f>#REF!*F2788/100/365*365/$R2788</f>
        <v>#REF!</v>
      </c>
      <c r="V2788" s="45" t="e">
        <f>#REF!*K2788/100/365*365/$R2788</f>
        <v>#REF!</v>
      </c>
      <c r="W2788" s="45" t="e">
        <f>#REF!*O2788/100/365*365/$R2788</f>
        <v>#REF!</v>
      </c>
      <c r="X2788" s="61">
        <f t="shared" si="447"/>
        <v>1.4270312499999998</v>
      </c>
      <c r="Y2788" s="78">
        <f t="shared" si="447"/>
        <v>3.5162588942307691</v>
      </c>
      <c r="Z2788" s="60">
        <f t="shared" si="448"/>
        <v>3.2251751311038523</v>
      </c>
    </row>
    <row r="2789" spans="1:26" x14ac:dyDescent="0.35">
      <c r="A2789" s="42">
        <v>43943</v>
      </c>
      <c r="B2789" s="55">
        <f t="shared" si="439"/>
        <v>43852</v>
      </c>
      <c r="C2789" s="56">
        <f t="shared" si="440"/>
        <v>43942</v>
      </c>
      <c r="D2789" s="61">
        <v>0.48</v>
      </c>
      <c r="E2789" s="33">
        <v>0.89</v>
      </c>
      <c r="F2789" s="43">
        <f t="shared" si="442"/>
        <v>0.87442622950819693</v>
      </c>
      <c r="G2789" s="60">
        <f t="shared" si="443"/>
        <v>1.172459016393443</v>
      </c>
      <c r="H2789" s="68" t="str">
        <f t="shared" si="441"/>
        <v>Mar 2021</v>
      </c>
      <c r="I2789" s="70">
        <f t="shared" si="444"/>
        <v>1.75</v>
      </c>
      <c r="J2789" s="70">
        <f>VLOOKUP(H2789,CPI!C$187:L$448,10,FALSE)</f>
        <v>1.4638828893688505</v>
      </c>
      <c r="K2789" s="59">
        <f t="shared" si="445"/>
        <v>1.1303124999999998</v>
      </c>
      <c r="L2789" s="70">
        <f t="shared" si="432"/>
        <v>-0.60902948402948853</v>
      </c>
      <c r="M2789" s="71">
        <f t="shared" si="435"/>
        <v>0.84593792693143932</v>
      </c>
      <c r="N2789" s="59">
        <f t="shared" si="446"/>
        <v>1.1303124999999998</v>
      </c>
      <c r="O2789" s="43">
        <f t="shared" si="446"/>
        <v>2.1303201923076918</v>
      </c>
      <c r="P2789" s="69">
        <f t="shared" si="433"/>
        <v>1.8431336358334383</v>
      </c>
      <c r="Q2789" s="44">
        <f t="shared" si="434"/>
        <v>0.37377905877906681</v>
      </c>
      <c r="R2789" s="43">
        <f t="shared" si="438"/>
        <v>251</v>
      </c>
      <c r="S2789" s="45" t="e">
        <f>#REF!*M2789/100/365*365/$R2789</f>
        <v>#REF!</v>
      </c>
      <c r="T2789" s="45" t="e">
        <f>#REF!*P2789/100/365*365/$R2789</f>
        <v>#REF!</v>
      </c>
      <c r="U2789" s="45" t="e">
        <f>#REF!*F2789/100/365*365/$R2789</f>
        <v>#REF!</v>
      </c>
      <c r="V2789" s="45" t="e">
        <f>#REF!*K2789/100/365*365/$R2789</f>
        <v>#REF!</v>
      </c>
      <c r="W2789" s="45" t="e">
        <f>#REF!*O2789/100/365*365/$R2789</f>
        <v>#REF!</v>
      </c>
      <c r="X2789" s="61">
        <f t="shared" si="447"/>
        <v>1.4270312499999998</v>
      </c>
      <c r="Y2789" s="78">
        <f t="shared" si="447"/>
        <v>3.5162588942307691</v>
      </c>
      <c r="Z2789" s="60">
        <f t="shared" si="448"/>
        <v>3.2251751311038523</v>
      </c>
    </row>
    <row r="2790" spans="1:26" x14ac:dyDescent="0.35">
      <c r="A2790" s="42">
        <v>43944</v>
      </c>
      <c r="B2790" s="55">
        <f t="shared" si="439"/>
        <v>43853</v>
      </c>
      <c r="C2790" s="56">
        <f t="shared" si="440"/>
        <v>43943</v>
      </c>
      <c r="D2790" s="61">
        <v>0.47</v>
      </c>
      <c r="E2790" s="33">
        <v>0.9</v>
      </c>
      <c r="F2790" s="43">
        <f t="shared" si="442"/>
        <v>0.86229508196721316</v>
      </c>
      <c r="G2790" s="60">
        <f t="shared" si="443"/>
        <v>1.162459016393443</v>
      </c>
      <c r="H2790" s="68" t="str">
        <f t="shared" si="441"/>
        <v>Mar 2021</v>
      </c>
      <c r="I2790" s="70">
        <f t="shared" si="444"/>
        <v>1.75</v>
      </c>
      <c r="J2790" s="70">
        <f>VLOOKUP(H2790,CPI!C$187:L$448,10,FALSE)</f>
        <v>1.4638828893688505</v>
      </c>
      <c r="K2790" s="59">
        <f t="shared" si="445"/>
        <v>1.1303124999999998</v>
      </c>
      <c r="L2790" s="70">
        <f t="shared" si="432"/>
        <v>-0.60902948402948853</v>
      </c>
      <c r="M2790" s="71">
        <f t="shared" si="435"/>
        <v>0.84593792693143932</v>
      </c>
      <c r="N2790" s="59">
        <f t="shared" si="446"/>
        <v>1.1303124999999998</v>
      </c>
      <c r="O2790" s="43">
        <f t="shared" si="446"/>
        <v>2.1303201923076918</v>
      </c>
      <c r="P2790" s="69">
        <f t="shared" si="433"/>
        <v>1.8431336358334383</v>
      </c>
      <c r="Q2790" s="44">
        <f t="shared" si="434"/>
        <v>0.37377905877906681</v>
      </c>
      <c r="R2790" s="43">
        <f t="shared" si="438"/>
        <v>251</v>
      </c>
      <c r="S2790" s="45" t="e">
        <f>#REF!*M2790/100/365*365/$R2790</f>
        <v>#REF!</v>
      </c>
      <c r="T2790" s="45" t="e">
        <f>#REF!*P2790/100/365*365/$R2790</f>
        <v>#REF!</v>
      </c>
      <c r="U2790" s="45" t="e">
        <f>#REF!*F2790/100/365*365/$R2790</f>
        <v>#REF!</v>
      </c>
      <c r="V2790" s="45" t="e">
        <f>#REF!*K2790/100/365*365/$R2790</f>
        <v>#REF!</v>
      </c>
      <c r="W2790" s="45" t="e">
        <f>#REF!*O2790/100/365*365/$R2790</f>
        <v>#REF!</v>
      </c>
      <c r="X2790" s="61">
        <f t="shared" si="447"/>
        <v>1.4270312499999998</v>
      </c>
      <c r="Y2790" s="78">
        <f t="shared" si="447"/>
        <v>3.5162588942307691</v>
      </c>
      <c r="Z2790" s="60">
        <f t="shared" si="448"/>
        <v>3.2251751311038523</v>
      </c>
    </row>
    <row r="2791" spans="1:26" x14ac:dyDescent="0.35">
      <c r="A2791" s="42">
        <v>43945</v>
      </c>
      <c r="B2791" s="55">
        <f t="shared" si="439"/>
        <v>43854</v>
      </c>
      <c r="C2791" s="56">
        <f t="shared" si="440"/>
        <v>43944</v>
      </c>
      <c r="D2791" s="61">
        <v>0.41</v>
      </c>
      <c r="E2791" s="33">
        <v>0.83</v>
      </c>
      <c r="F2791" s="43">
        <f t="shared" si="442"/>
        <v>0.85032786885245915</v>
      </c>
      <c r="G2791" s="60">
        <f t="shared" si="443"/>
        <v>1.1534426229508201</v>
      </c>
      <c r="H2791" s="68" t="str">
        <f t="shared" si="441"/>
        <v>Mar 2021</v>
      </c>
      <c r="I2791" s="70">
        <f t="shared" si="444"/>
        <v>1.75</v>
      </c>
      <c r="J2791" s="70">
        <f>VLOOKUP(H2791,CPI!C$187:L$448,10,FALSE)</f>
        <v>1.4638828893688505</v>
      </c>
      <c r="K2791" s="59">
        <f t="shared" si="445"/>
        <v>1.1303124999999998</v>
      </c>
      <c r="L2791" s="70">
        <f t="shared" si="432"/>
        <v>-0.60902948402948853</v>
      </c>
      <c r="M2791" s="71">
        <f t="shared" si="435"/>
        <v>0.84593792693143932</v>
      </c>
      <c r="N2791" s="59">
        <f t="shared" si="446"/>
        <v>1.1303124999999998</v>
      </c>
      <c r="O2791" s="43">
        <f t="shared" si="446"/>
        <v>2.1303201923076918</v>
      </c>
      <c r="P2791" s="69">
        <f t="shared" si="433"/>
        <v>1.8431336358334383</v>
      </c>
      <c r="Q2791" s="44">
        <f t="shared" si="434"/>
        <v>0.37377905877906681</v>
      </c>
      <c r="R2791" s="43">
        <f t="shared" si="438"/>
        <v>251</v>
      </c>
      <c r="S2791" s="45" t="e">
        <f>#REF!*M2791/100/365*365/$R2791</f>
        <v>#REF!</v>
      </c>
      <c r="T2791" s="45" t="e">
        <f>#REF!*P2791/100/365*365/$R2791</f>
        <v>#REF!</v>
      </c>
      <c r="U2791" s="45" t="e">
        <f>#REF!*F2791/100/365*365/$R2791</f>
        <v>#REF!</v>
      </c>
      <c r="V2791" s="45" t="e">
        <f>#REF!*K2791/100/365*365/$R2791</f>
        <v>#REF!</v>
      </c>
      <c r="W2791" s="45" t="e">
        <f>#REF!*O2791/100/365*365/$R2791</f>
        <v>#REF!</v>
      </c>
      <c r="X2791" s="61">
        <f t="shared" si="447"/>
        <v>1.4270312499999998</v>
      </c>
      <c r="Y2791" s="78">
        <f t="shared" si="447"/>
        <v>3.5162588942307691</v>
      </c>
      <c r="Z2791" s="60">
        <f t="shared" si="448"/>
        <v>3.2251751311038523</v>
      </c>
    </row>
    <row r="2792" spans="1:26" x14ac:dyDescent="0.35">
      <c r="A2792" s="42">
        <v>43949</v>
      </c>
      <c r="B2792" s="55">
        <f t="shared" si="439"/>
        <v>43858</v>
      </c>
      <c r="C2792" s="56">
        <f t="shared" si="440"/>
        <v>43948</v>
      </c>
      <c r="D2792" s="61">
        <v>0.3</v>
      </c>
      <c r="E2792" s="33">
        <v>0.74</v>
      </c>
      <c r="F2792" s="43">
        <f t="shared" si="442"/>
        <v>0.83283333333333331</v>
      </c>
      <c r="G2792" s="60">
        <f t="shared" si="443"/>
        <v>1.1403333333333336</v>
      </c>
      <c r="H2792" s="68" t="str">
        <f t="shared" si="441"/>
        <v>Mar 2021</v>
      </c>
      <c r="I2792" s="70">
        <f t="shared" si="444"/>
        <v>1.75</v>
      </c>
      <c r="J2792" s="70">
        <f>VLOOKUP(H2792,CPI!C$187:L$448,10,FALSE)</f>
        <v>1.4638828893688505</v>
      </c>
      <c r="K2792" s="59">
        <f t="shared" si="445"/>
        <v>1.1303124999999998</v>
      </c>
      <c r="L2792" s="70">
        <f t="shared" si="432"/>
        <v>-0.60902948402948853</v>
      </c>
      <c r="M2792" s="71">
        <f t="shared" si="435"/>
        <v>0.84593792693143932</v>
      </c>
      <c r="N2792" s="59">
        <f t="shared" si="446"/>
        <v>1.1303124999999998</v>
      </c>
      <c r="O2792" s="43">
        <f t="shared" si="446"/>
        <v>2.1303201923076918</v>
      </c>
      <c r="P2792" s="69">
        <f t="shared" si="433"/>
        <v>1.8431336358334383</v>
      </c>
      <c r="Q2792" s="44">
        <f t="shared" si="434"/>
        <v>0.37377905877906681</v>
      </c>
      <c r="R2792" s="43">
        <f t="shared" si="438"/>
        <v>251</v>
      </c>
      <c r="S2792" s="45" t="e">
        <f>#REF!*M2792/100/365*365/$R2792</f>
        <v>#REF!</v>
      </c>
      <c r="T2792" s="45" t="e">
        <f>#REF!*P2792/100/365*365/$R2792</f>
        <v>#REF!</v>
      </c>
      <c r="U2792" s="45" t="e">
        <f>#REF!*F2792/100/365*365/$R2792</f>
        <v>#REF!</v>
      </c>
      <c r="V2792" s="45" t="e">
        <f>#REF!*K2792/100/365*365/$R2792</f>
        <v>#REF!</v>
      </c>
      <c r="W2792" s="45" t="e">
        <f>#REF!*O2792/100/365*365/$R2792</f>
        <v>#REF!</v>
      </c>
      <c r="X2792" s="61">
        <f t="shared" si="447"/>
        <v>1.4270312499999998</v>
      </c>
      <c r="Y2792" s="78">
        <f t="shared" si="447"/>
        <v>3.5162588942307691</v>
      </c>
      <c r="Z2792" s="60">
        <f t="shared" si="448"/>
        <v>3.2251751311038523</v>
      </c>
    </row>
    <row r="2793" spans="1:26" x14ac:dyDescent="0.35">
      <c r="A2793" s="42">
        <v>43950</v>
      </c>
      <c r="B2793" s="55">
        <f t="shared" si="439"/>
        <v>43859</v>
      </c>
      <c r="C2793" s="56">
        <f t="shared" si="440"/>
        <v>43949</v>
      </c>
      <c r="D2793" s="61">
        <v>0.35</v>
      </c>
      <c r="E2793" s="33">
        <v>0.79</v>
      </c>
      <c r="F2793" s="43">
        <f t="shared" si="442"/>
        <v>0.81933333333333314</v>
      </c>
      <c r="G2793" s="60">
        <f t="shared" si="443"/>
        <v>1.1296666666666666</v>
      </c>
      <c r="H2793" s="68" t="str">
        <f t="shared" si="441"/>
        <v>Mar 2021</v>
      </c>
      <c r="I2793" s="70">
        <f t="shared" si="444"/>
        <v>1.75</v>
      </c>
      <c r="J2793" s="70">
        <f>VLOOKUP(H2793,CPI!C$187:L$448,10,FALSE)</f>
        <v>1.4638828893688505</v>
      </c>
      <c r="K2793" s="59">
        <f t="shared" si="445"/>
        <v>1.1303124999999998</v>
      </c>
      <c r="L2793" s="70">
        <f t="shared" si="432"/>
        <v>-0.60902948402948853</v>
      </c>
      <c r="M2793" s="71">
        <f t="shared" si="435"/>
        <v>0.84593792693143932</v>
      </c>
      <c r="N2793" s="59">
        <f t="shared" si="446"/>
        <v>1.1303124999999998</v>
      </c>
      <c r="O2793" s="43">
        <f t="shared" si="446"/>
        <v>2.1303201923076918</v>
      </c>
      <c r="P2793" s="69">
        <f t="shared" si="433"/>
        <v>1.8431336358334383</v>
      </c>
      <c r="Q2793" s="44">
        <f t="shared" si="434"/>
        <v>0.37377905877906681</v>
      </c>
      <c r="R2793" s="43">
        <f t="shared" si="438"/>
        <v>251</v>
      </c>
      <c r="S2793" s="45" t="e">
        <f>#REF!*M2793/100/365*365/$R2793</f>
        <v>#REF!</v>
      </c>
      <c r="T2793" s="45" t="e">
        <f>#REF!*P2793/100/365*365/$R2793</f>
        <v>#REF!</v>
      </c>
      <c r="U2793" s="45" t="e">
        <f>#REF!*F2793/100/365*365/$R2793</f>
        <v>#REF!</v>
      </c>
      <c r="V2793" s="45" t="e">
        <f>#REF!*K2793/100/365*365/$R2793</f>
        <v>#REF!</v>
      </c>
      <c r="W2793" s="45" t="e">
        <f>#REF!*O2793/100/365*365/$R2793</f>
        <v>#REF!</v>
      </c>
      <c r="X2793" s="61">
        <f t="shared" si="447"/>
        <v>1.4270312499999998</v>
      </c>
      <c r="Y2793" s="78">
        <f t="shared" si="447"/>
        <v>3.5162588942307691</v>
      </c>
      <c r="Z2793" s="60">
        <f t="shared" si="448"/>
        <v>3.2251751311038523</v>
      </c>
    </row>
    <row r="2794" spans="1:26" x14ac:dyDescent="0.35">
      <c r="A2794" s="42">
        <v>43951</v>
      </c>
      <c r="B2794" s="55">
        <f t="shared" si="439"/>
        <v>43860</v>
      </c>
      <c r="C2794" s="56">
        <f t="shared" si="440"/>
        <v>43950</v>
      </c>
      <c r="D2794" s="61">
        <v>0.31</v>
      </c>
      <c r="E2794" s="33">
        <v>0.73</v>
      </c>
      <c r="F2794" s="43">
        <f t="shared" si="442"/>
        <v>0.80699999999999983</v>
      </c>
      <c r="G2794" s="60">
        <f t="shared" si="443"/>
        <v>1.1213333333333333</v>
      </c>
      <c r="H2794" s="68" t="str">
        <f t="shared" si="441"/>
        <v>Mar 2021</v>
      </c>
      <c r="I2794" s="70">
        <f t="shared" si="444"/>
        <v>1.75</v>
      </c>
      <c r="J2794" s="70">
        <f>VLOOKUP(H2794,CPI!C$187:L$448,10,FALSE)</f>
        <v>1.4638828893688505</v>
      </c>
      <c r="K2794" s="59">
        <f t="shared" si="445"/>
        <v>1.1303124999999998</v>
      </c>
      <c r="L2794" s="70">
        <f t="shared" si="432"/>
        <v>-0.60902948402948853</v>
      </c>
      <c r="M2794" s="71">
        <f t="shared" si="435"/>
        <v>0.84593792693143932</v>
      </c>
      <c r="N2794" s="59">
        <f t="shared" si="446"/>
        <v>1.1303124999999998</v>
      </c>
      <c r="O2794" s="43">
        <f t="shared" si="446"/>
        <v>2.1303201923076918</v>
      </c>
      <c r="P2794" s="69">
        <f t="shared" si="433"/>
        <v>1.8431336358334383</v>
      </c>
      <c r="Q2794" s="44">
        <f t="shared" si="434"/>
        <v>0.37377905877906681</v>
      </c>
      <c r="R2794" s="43">
        <f t="shared" si="438"/>
        <v>251</v>
      </c>
      <c r="S2794" s="45" t="e">
        <f>#REF!*M2794/100/365*365/$R2794</f>
        <v>#REF!</v>
      </c>
      <c r="T2794" s="45" t="e">
        <f>#REF!*P2794/100/365*365/$R2794</f>
        <v>#REF!</v>
      </c>
      <c r="U2794" s="45" t="e">
        <f>#REF!*F2794/100/365*365/$R2794</f>
        <v>#REF!</v>
      </c>
      <c r="V2794" s="45" t="e">
        <f>#REF!*K2794/100/365*365/$R2794</f>
        <v>#REF!</v>
      </c>
      <c r="W2794" s="45" t="e">
        <f>#REF!*O2794/100/365*365/$R2794</f>
        <v>#REF!</v>
      </c>
      <c r="X2794" s="61">
        <f t="shared" si="447"/>
        <v>1.4270312499999998</v>
      </c>
      <c r="Y2794" s="78">
        <f t="shared" si="447"/>
        <v>3.5162588942307691</v>
      </c>
      <c r="Z2794" s="60">
        <f t="shared" si="448"/>
        <v>3.2251751311038523</v>
      </c>
    </row>
    <row r="2795" spans="1:26" x14ac:dyDescent="0.35">
      <c r="A2795" s="42">
        <v>43952</v>
      </c>
      <c r="B2795" s="55">
        <f t="shared" si="439"/>
        <v>43862</v>
      </c>
      <c r="C2795" s="56">
        <f t="shared" si="440"/>
        <v>43951</v>
      </c>
      <c r="D2795" s="61">
        <v>0.23</v>
      </c>
      <c r="E2795" s="33">
        <v>0.61</v>
      </c>
      <c r="F2795" s="43">
        <f t="shared" si="442"/>
        <v>0.79399999999999993</v>
      </c>
      <c r="G2795" s="60">
        <f t="shared" si="443"/>
        <v>1.111666666666667</v>
      </c>
      <c r="H2795" s="68" t="str">
        <f t="shared" si="441"/>
        <v>Mar 2021</v>
      </c>
      <c r="I2795" s="70">
        <f t="shared" si="444"/>
        <v>1.75</v>
      </c>
      <c r="J2795" s="70">
        <f>VLOOKUP(H2795,CPI!C$187:L$448,10,FALSE)</f>
        <v>1.4638828893688505</v>
      </c>
      <c r="K2795" s="59">
        <f t="shared" si="445"/>
        <v>1.1303124999999998</v>
      </c>
      <c r="L2795" s="70">
        <f t="shared" si="432"/>
        <v>-0.60902948402948853</v>
      </c>
      <c r="M2795" s="71">
        <f t="shared" si="435"/>
        <v>0.84593792693143932</v>
      </c>
      <c r="N2795" s="59">
        <f t="shared" si="446"/>
        <v>1.1303124999999998</v>
      </c>
      <c r="O2795" s="43">
        <f t="shared" si="446"/>
        <v>2.1303201923076918</v>
      </c>
      <c r="P2795" s="69">
        <f t="shared" si="433"/>
        <v>1.8431336358334383</v>
      </c>
      <c r="Q2795" s="44">
        <f t="shared" si="434"/>
        <v>0.37377905877906681</v>
      </c>
      <c r="R2795" s="43">
        <f t="shared" si="438"/>
        <v>251</v>
      </c>
      <c r="S2795" s="45" t="e">
        <f>#REF!*M2795/100/365*365/$R2795</f>
        <v>#REF!</v>
      </c>
      <c r="T2795" s="45" t="e">
        <f>#REF!*P2795/100/365*365/$R2795</f>
        <v>#REF!</v>
      </c>
      <c r="U2795" s="45" t="e">
        <f>#REF!*F2795/100/365*365/$R2795</f>
        <v>#REF!</v>
      </c>
      <c r="V2795" s="45" t="e">
        <f>#REF!*K2795/100/365*365/$R2795</f>
        <v>#REF!</v>
      </c>
      <c r="W2795" s="45" t="e">
        <f>#REF!*O2795/100/365*365/$R2795</f>
        <v>#REF!</v>
      </c>
      <c r="X2795" s="61">
        <f t="shared" si="447"/>
        <v>1.4270312499999998</v>
      </c>
      <c r="Y2795" s="78">
        <f t="shared" si="447"/>
        <v>3.5162588942307691</v>
      </c>
      <c r="Z2795" s="60">
        <f t="shared" si="448"/>
        <v>3.2251751311038523</v>
      </c>
    </row>
    <row r="2796" spans="1:26" x14ac:dyDescent="0.35">
      <c r="A2796" s="42">
        <v>43955</v>
      </c>
      <c r="B2796" s="55">
        <f t="shared" si="439"/>
        <v>43865</v>
      </c>
      <c r="C2796" s="56">
        <f t="shared" si="440"/>
        <v>43954</v>
      </c>
      <c r="D2796" s="61">
        <v>0.2</v>
      </c>
      <c r="E2796" s="33">
        <v>0.56999999999999995</v>
      </c>
      <c r="F2796" s="43">
        <f t="shared" si="442"/>
        <v>0.77661016949152517</v>
      </c>
      <c r="G2796" s="60">
        <f t="shared" si="443"/>
        <v>1.0989830508474576</v>
      </c>
      <c r="H2796" s="68" t="str">
        <f t="shared" si="441"/>
        <v>Mar 2021</v>
      </c>
      <c r="I2796" s="70">
        <f t="shared" si="444"/>
        <v>1.75</v>
      </c>
      <c r="J2796" s="70">
        <f>VLOOKUP(H2796,CPI!C$187:L$448,10,FALSE)</f>
        <v>1.4638828893688505</v>
      </c>
      <c r="K2796" s="59">
        <f t="shared" si="445"/>
        <v>1.1303124999999998</v>
      </c>
      <c r="L2796" s="70">
        <f t="shared" si="432"/>
        <v>-0.60902948402948853</v>
      </c>
      <c r="M2796" s="71">
        <f t="shared" si="435"/>
        <v>0.84593792693143932</v>
      </c>
      <c r="N2796" s="59">
        <f t="shared" si="446"/>
        <v>1.1303124999999998</v>
      </c>
      <c r="O2796" s="43">
        <f t="shared" si="446"/>
        <v>2.1303201923076918</v>
      </c>
      <c r="P2796" s="69">
        <f t="shared" si="433"/>
        <v>1.8431336358334383</v>
      </c>
      <c r="Q2796" s="44">
        <f t="shared" si="434"/>
        <v>0.37377905877906681</v>
      </c>
      <c r="R2796" s="43">
        <f t="shared" si="438"/>
        <v>251</v>
      </c>
      <c r="S2796" s="45" t="e">
        <f>#REF!*M2796/100/365*365/$R2796</f>
        <v>#REF!</v>
      </c>
      <c r="T2796" s="45" t="e">
        <f>#REF!*P2796/100/365*365/$R2796</f>
        <v>#REF!</v>
      </c>
      <c r="U2796" s="45" t="e">
        <f>#REF!*F2796/100/365*365/$R2796</f>
        <v>#REF!</v>
      </c>
      <c r="V2796" s="45" t="e">
        <f>#REF!*K2796/100/365*365/$R2796</f>
        <v>#REF!</v>
      </c>
      <c r="W2796" s="45" t="e">
        <f>#REF!*O2796/100/365*365/$R2796</f>
        <v>#REF!</v>
      </c>
      <c r="X2796" s="61">
        <f t="shared" si="447"/>
        <v>1.4270312499999998</v>
      </c>
      <c r="Y2796" s="78">
        <f t="shared" si="447"/>
        <v>3.5162588942307691</v>
      </c>
      <c r="Z2796" s="60">
        <f t="shared" si="448"/>
        <v>3.2251751311038523</v>
      </c>
    </row>
    <row r="2797" spans="1:26" x14ac:dyDescent="0.35">
      <c r="A2797" s="42">
        <v>43956</v>
      </c>
      <c r="B2797" s="55">
        <f t="shared" si="439"/>
        <v>43866</v>
      </c>
      <c r="C2797" s="56">
        <f t="shared" si="440"/>
        <v>43955</v>
      </c>
      <c r="D2797" s="61">
        <v>0.22</v>
      </c>
      <c r="E2797" s="33">
        <v>0.59</v>
      </c>
      <c r="F2797" s="43">
        <f t="shared" si="442"/>
        <v>0.76118644067796593</v>
      </c>
      <c r="G2797" s="60">
        <f t="shared" si="443"/>
        <v>1.0861016949152542</v>
      </c>
      <c r="H2797" s="68" t="str">
        <f t="shared" si="441"/>
        <v>Mar 2021</v>
      </c>
      <c r="I2797" s="70">
        <f t="shared" si="444"/>
        <v>1.75</v>
      </c>
      <c r="J2797" s="70">
        <f>VLOOKUP(H2797,CPI!C$187:L$448,10,FALSE)</f>
        <v>1.4638828893688505</v>
      </c>
      <c r="K2797" s="59">
        <f t="shared" si="445"/>
        <v>1.1303124999999998</v>
      </c>
      <c r="L2797" s="70">
        <f t="shared" si="432"/>
        <v>-0.60902948402948853</v>
      </c>
      <c r="M2797" s="71">
        <f t="shared" si="435"/>
        <v>0.84593792693143932</v>
      </c>
      <c r="N2797" s="59">
        <f t="shared" si="446"/>
        <v>1.1303124999999998</v>
      </c>
      <c r="O2797" s="43">
        <f t="shared" si="446"/>
        <v>2.1303201923076918</v>
      </c>
      <c r="P2797" s="69">
        <f t="shared" si="433"/>
        <v>1.8431336358334383</v>
      </c>
      <c r="Q2797" s="44">
        <f t="shared" si="434"/>
        <v>0.37377905877906681</v>
      </c>
      <c r="R2797" s="43">
        <f t="shared" si="438"/>
        <v>251</v>
      </c>
      <c r="S2797" s="45" t="e">
        <f>#REF!*M2797/100/365*365/$R2797</f>
        <v>#REF!</v>
      </c>
      <c r="T2797" s="45" t="e">
        <f>#REF!*P2797/100/365*365/$R2797</f>
        <v>#REF!</v>
      </c>
      <c r="U2797" s="45" t="e">
        <f>#REF!*F2797/100/365*365/$R2797</f>
        <v>#REF!</v>
      </c>
      <c r="V2797" s="45" t="e">
        <f>#REF!*K2797/100/365*365/$R2797</f>
        <v>#REF!</v>
      </c>
      <c r="W2797" s="45" t="e">
        <f>#REF!*O2797/100/365*365/$R2797</f>
        <v>#REF!</v>
      </c>
      <c r="X2797" s="61">
        <f t="shared" si="447"/>
        <v>1.4270312499999998</v>
      </c>
      <c r="Y2797" s="78">
        <f t="shared" si="447"/>
        <v>3.5162588942307691</v>
      </c>
      <c r="Z2797" s="60">
        <f t="shared" si="448"/>
        <v>3.2251751311038523</v>
      </c>
    </row>
    <row r="2798" spans="1:26" x14ac:dyDescent="0.35">
      <c r="A2798" s="42">
        <v>43957</v>
      </c>
      <c r="B2798" s="55">
        <f t="shared" si="439"/>
        <v>43867</v>
      </c>
      <c r="C2798" s="56">
        <f t="shared" si="440"/>
        <v>43956</v>
      </c>
      <c r="D2798" s="61">
        <v>0.31</v>
      </c>
      <c r="E2798" s="33">
        <v>0.67</v>
      </c>
      <c r="F2798" s="43">
        <f t="shared" si="442"/>
        <v>0.75216666666666643</v>
      </c>
      <c r="G2798" s="60">
        <f t="shared" si="443"/>
        <v>1.0778333333333334</v>
      </c>
      <c r="H2798" s="68" t="str">
        <f t="shared" si="441"/>
        <v>Mar 2021</v>
      </c>
      <c r="I2798" s="70">
        <f t="shared" si="444"/>
        <v>1.75</v>
      </c>
      <c r="J2798" s="70">
        <f>VLOOKUP(H2798,CPI!C$187:L$448,10,FALSE)</f>
        <v>1.4638828893688505</v>
      </c>
      <c r="K2798" s="59">
        <f t="shared" si="445"/>
        <v>1.1303124999999998</v>
      </c>
      <c r="L2798" s="70">
        <f t="shared" si="432"/>
        <v>-0.60902948402948853</v>
      </c>
      <c r="M2798" s="71">
        <f t="shared" si="435"/>
        <v>0.84593792693143932</v>
      </c>
      <c r="N2798" s="59">
        <f t="shared" si="446"/>
        <v>1.1303124999999998</v>
      </c>
      <c r="O2798" s="43">
        <f t="shared" si="446"/>
        <v>2.1303201923076918</v>
      </c>
      <c r="P2798" s="69">
        <f t="shared" si="433"/>
        <v>1.8431336358334383</v>
      </c>
      <c r="Q2798" s="44">
        <f t="shared" si="434"/>
        <v>0.37377905877906681</v>
      </c>
      <c r="R2798" s="43">
        <f t="shared" si="438"/>
        <v>251</v>
      </c>
      <c r="S2798" s="45" t="e">
        <f>#REF!*M2798/100/365*365/$R2798</f>
        <v>#REF!</v>
      </c>
      <c r="T2798" s="45" t="e">
        <f>#REF!*P2798/100/365*365/$R2798</f>
        <v>#REF!</v>
      </c>
      <c r="U2798" s="45" t="e">
        <f>#REF!*F2798/100/365*365/$R2798</f>
        <v>#REF!</v>
      </c>
      <c r="V2798" s="45" t="e">
        <f>#REF!*K2798/100/365*365/$R2798</f>
        <v>#REF!</v>
      </c>
      <c r="W2798" s="45" t="e">
        <f>#REF!*O2798/100/365*365/$R2798</f>
        <v>#REF!</v>
      </c>
      <c r="X2798" s="61">
        <f t="shared" si="447"/>
        <v>1.4270312499999998</v>
      </c>
      <c r="Y2798" s="78">
        <f t="shared" si="447"/>
        <v>3.5162588942307691</v>
      </c>
      <c r="Z2798" s="60">
        <f t="shared" si="448"/>
        <v>3.2251751311038523</v>
      </c>
    </row>
    <row r="2799" spans="1:26" x14ac:dyDescent="0.35">
      <c r="A2799" s="42">
        <v>43958</v>
      </c>
      <c r="B2799" s="55">
        <f t="shared" si="439"/>
        <v>43868</v>
      </c>
      <c r="C2799" s="56">
        <f t="shared" si="440"/>
        <v>43957</v>
      </c>
      <c r="D2799" s="61">
        <v>0.28000000000000003</v>
      </c>
      <c r="E2799" s="33">
        <v>0.63</v>
      </c>
      <c r="F2799" s="43">
        <f t="shared" si="442"/>
        <v>0.73866666666666658</v>
      </c>
      <c r="G2799" s="60">
        <f t="shared" si="443"/>
        <v>1.0666666666666667</v>
      </c>
      <c r="H2799" s="68" t="str">
        <f t="shared" si="441"/>
        <v>Mar 2021</v>
      </c>
      <c r="I2799" s="70">
        <f t="shared" si="444"/>
        <v>1.75</v>
      </c>
      <c r="J2799" s="70">
        <f>VLOOKUP(H2799,CPI!C$187:L$448,10,FALSE)</f>
        <v>1.4638828893688505</v>
      </c>
      <c r="K2799" s="59">
        <f t="shared" si="445"/>
        <v>1.1303124999999998</v>
      </c>
      <c r="L2799" s="70">
        <f t="shared" si="432"/>
        <v>-0.60902948402948853</v>
      </c>
      <c r="M2799" s="71">
        <f t="shared" si="435"/>
        <v>0.84593792693143932</v>
      </c>
      <c r="N2799" s="59">
        <f t="shared" si="446"/>
        <v>1.1303124999999998</v>
      </c>
      <c r="O2799" s="43">
        <f t="shared" si="446"/>
        <v>2.1303201923076918</v>
      </c>
      <c r="P2799" s="69">
        <f t="shared" si="433"/>
        <v>1.8431336358334383</v>
      </c>
      <c r="Q2799" s="44">
        <f t="shared" si="434"/>
        <v>0.37377905877906681</v>
      </c>
      <c r="R2799" s="43">
        <f t="shared" si="438"/>
        <v>251</v>
      </c>
      <c r="S2799" s="45" t="e">
        <f>#REF!*M2799/100/365*365/$R2799</f>
        <v>#REF!</v>
      </c>
      <c r="T2799" s="45" t="e">
        <f>#REF!*P2799/100/365*365/$R2799</f>
        <v>#REF!</v>
      </c>
      <c r="U2799" s="45" t="e">
        <f>#REF!*F2799/100/365*365/$R2799</f>
        <v>#REF!</v>
      </c>
      <c r="V2799" s="45" t="e">
        <f>#REF!*K2799/100/365*365/$R2799</f>
        <v>#REF!</v>
      </c>
      <c r="W2799" s="45" t="e">
        <f>#REF!*O2799/100/365*365/$R2799</f>
        <v>#REF!</v>
      </c>
      <c r="X2799" s="61">
        <f t="shared" si="447"/>
        <v>1.4270312499999998</v>
      </c>
      <c r="Y2799" s="78">
        <f t="shared" si="447"/>
        <v>3.5162588942307691</v>
      </c>
      <c r="Z2799" s="60">
        <f t="shared" si="448"/>
        <v>3.2251751311038523</v>
      </c>
    </row>
    <row r="2800" spans="1:26" x14ac:dyDescent="0.35">
      <c r="A2800" s="42">
        <v>43959</v>
      </c>
      <c r="B2800" s="55">
        <f t="shared" si="439"/>
        <v>43869</v>
      </c>
      <c r="C2800" s="56">
        <f t="shared" si="440"/>
        <v>43958</v>
      </c>
      <c r="D2800" s="61">
        <v>0.23</v>
      </c>
      <c r="E2800" s="33">
        <v>0.56999999999999995</v>
      </c>
      <c r="F2800" s="43">
        <f t="shared" si="442"/>
        <v>0.73114754098360646</v>
      </c>
      <c r="G2800" s="60">
        <f t="shared" si="443"/>
        <v>1.0595081967213114</v>
      </c>
      <c r="H2800" s="68" t="str">
        <f t="shared" si="441"/>
        <v>Mar 2021</v>
      </c>
      <c r="I2800" s="70">
        <f t="shared" si="444"/>
        <v>1.75</v>
      </c>
      <c r="J2800" s="70">
        <f>VLOOKUP(H2800,CPI!C$187:L$448,10,FALSE)</f>
        <v>1.4638828893688505</v>
      </c>
      <c r="K2800" s="59">
        <f t="shared" si="445"/>
        <v>1.1303124999999998</v>
      </c>
      <c r="L2800" s="70">
        <f t="shared" si="432"/>
        <v>-0.60902948402948853</v>
      </c>
      <c r="M2800" s="71">
        <f t="shared" si="435"/>
        <v>0.84593792693143932</v>
      </c>
      <c r="N2800" s="59">
        <f t="shared" si="446"/>
        <v>1.1303124999999998</v>
      </c>
      <c r="O2800" s="43">
        <f t="shared" si="446"/>
        <v>2.1303201923076918</v>
      </c>
      <c r="P2800" s="69">
        <f t="shared" si="433"/>
        <v>1.8431336358334383</v>
      </c>
      <c r="Q2800" s="44">
        <f t="shared" si="434"/>
        <v>0.37377905877906681</v>
      </c>
      <c r="R2800" s="43">
        <f t="shared" si="438"/>
        <v>251</v>
      </c>
      <c r="S2800" s="45" t="e">
        <f>#REF!*M2800/100/365*365/$R2800</f>
        <v>#REF!</v>
      </c>
      <c r="T2800" s="45" t="e">
        <f>#REF!*P2800/100/365*365/$R2800</f>
        <v>#REF!</v>
      </c>
      <c r="U2800" s="45" t="e">
        <f>#REF!*F2800/100/365*365/$R2800</f>
        <v>#REF!</v>
      </c>
      <c r="V2800" s="45" t="e">
        <f>#REF!*K2800/100/365*365/$R2800</f>
        <v>#REF!</v>
      </c>
      <c r="W2800" s="45" t="e">
        <f>#REF!*O2800/100/365*365/$R2800</f>
        <v>#REF!</v>
      </c>
      <c r="X2800" s="61">
        <f t="shared" si="447"/>
        <v>1.4270312499999998</v>
      </c>
      <c r="Y2800" s="78">
        <f t="shared" si="447"/>
        <v>3.5162588942307691</v>
      </c>
      <c r="Z2800" s="60">
        <f t="shared" si="448"/>
        <v>3.2251751311038523</v>
      </c>
    </row>
    <row r="2801" spans="1:26" x14ac:dyDescent="0.35">
      <c r="A2801" s="42">
        <v>43962</v>
      </c>
      <c r="B2801" s="55">
        <f t="shared" si="439"/>
        <v>43872</v>
      </c>
      <c r="C2801" s="56">
        <f t="shared" si="440"/>
        <v>43961</v>
      </c>
      <c r="D2801" s="61">
        <v>0.23</v>
      </c>
      <c r="E2801" s="33">
        <v>0.59</v>
      </c>
      <c r="F2801" s="43">
        <f t="shared" si="442"/>
        <v>0.71166666666666645</v>
      </c>
      <c r="G2801" s="60">
        <f t="shared" si="443"/>
        <v>1.0438333333333334</v>
      </c>
      <c r="H2801" s="68" t="str">
        <f t="shared" si="441"/>
        <v>Mar 2021</v>
      </c>
      <c r="I2801" s="70">
        <f t="shared" si="444"/>
        <v>1.75</v>
      </c>
      <c r="J2801" s="70">
        <f>VLOOKUP(H2801,CPI!C$187:L$448,10,FALSE)</f>
        <v>1.4638828893688505</v>
      </c>
      <c r="K2801" s="59">
        <f t="shared" si="445"/>
        <v>1.1303124999999998</v>
      </c>
      <c r="L2801" s="70">
        <f t="shared" ref="L2801:L2864" si="449">((1+K2801/100)/(1+I2801/100)-1)*100</f>
        <v>-0.60902948402948853</v>
      </c>
      <c r="M2801" s="71">
        <f t="shared" si="435"/>
        <v>0.84593792693143932</v>
      </c>
      <c r="N2801" s="59">
        <f t="shared" si="446"/>
        <v>1.1303124999999998</v>
      </c>
      <c r="O2801" s="43">
        <f t="shared" si="446"/>
        <v>2.1303201923076918</v>
      </c>
      <c r="P2801" s="69">
        <f t="shared" ref="P2801:P2864" si="450">((1+O2801/100)/(1+I2801/100)*(1+J2801/100)-1)*100</f>
        <v>1.8431336358334383</v>
      </c>
      <c r="Q2801" s="44">
        <f t="shared" ref="Q2801:Q2864" si="451">((1+O2801/100)/(1+I2801/100)-1)*100</f>
        <v>0.37377905877906681</v>
      </c>
      <c r="R2801" s="43">
        <f t="shared" si="438"/>
        <v>251</v>
      </c>
      <c r="S2801" s="45" t="e">
        <f>#REF!*M2801/100/365*365/$R2801</f>
        <v>#REF!</v>
      </c>
      <c r="T2801" s="45" t="e">
        <f>#REF!*P2801/100/365*365/$R2801</f>
        <v>#REF!</v>
      </c>
      <c r="U2801" s="45" t="e">
        <f>#REF!*F2801/100/365*365/$R2801</f>
        <v>#REF!</v>
      </c>
      <c r="V2801" s="45" t="e">
        <f>#REF!*K2801/100/365*365/$R2801</f>
        <v>#REF!</v>
      </c>
      <c r="W2801" s="45" t="e">
        <f>#REF!*O2801/100/365*365/$R2801</f>
        <v>#REF!</v>
      </c>
      <c r="X2801" s="61">
        <f t="shared" si="447"/>
        <v>1.4270312499999998</v>
      </c>
      <c r="Y2801" s="78">
        <f t="shared" si="447"/>
        <v>3.5162588942307691</v>
      </c>
      <c r="Z2801" s="60">
        <f t="shared" si="448"/>
        <v>3.2251751311038523</v>
      </c>
    </row>
    <row r="2802" spans="1:26" x14ac:dyDescent="0.35">
      <c r="A2802" s="42">
        <v>43963</v>
      </c>
      <c r="B2802" s="55">
        <f t="shared" si="439"/>
        <v>43873</v>
      </c>
      <c r="C2802" s="56">
        <f t="shared" si="440"/>
        <v>43962</v>
      </c>
      <c r="D2802" s="61">
        <v>0.24</v>
      </c>
      <c r="E2802" s="33">
        <v>0.6</v>
      </c>
      <c r="F2802" s="43">
        <f t="shared" si="442"/>
        <v>0.69599999999999984</v>
      </c>
      <c r="G2802" s="60">
        <f t="shared" si="443"/>
        <v>1.0305000000000002</v>
      </c>
      <c r="H2802" s="68" t="str">
        <f t="shared" si="441"/>
        <v>Mar 2021</v>
      </c>
      <c r="I2802" s="70">
        <f t="shared" si="444"/>
        <v>1.75</v>
      </c>
      <c r="J2802" s="70">
        <f>VLOOKUP(H2802,CPI!C$187:L$448,10,FALSE)</f>
        <v>1.4638828893688505</v>
      </c>
      <c r="K2802" s="59">
        <f t="shared" si="445"/>
        <v>1.1303124999999998</v>
      </c>
      <c r="L2802" s="70">
        <f t="shared" si="449"/>
        <v>-0.60902948402948853</v>
      </c>
      <c r="M2802" s="71">
        <f t="shared" ref="M2802:M2865" si="452">((1+K2802/100)/(1+I2802/100)*(1+J2802/100)-1)*100</f>
        <v>0.84593792693143932</v>
      </c>
      <c r="N2802" s="59">
        <f t="shared" si="446"/>
        <v>1.1303124999999998</v>
      </c>
      <c r="O2802" s="43">
        <f t="shared" si="446"/>
        <v>2.1303201923076918</v>
      </c>
      <c r="P2802" s="69">
        <f t="shared" si="450"/>
        <v>1.8431336358334383</v>
      </c>
      <c r="Q2802" s="44">
        <f t="shared" si="451"/>
        <v>0.37377905877906681</v>
      </c>
      <c r="R2802" s="43">
        <f t="shared" si="438"/>
        <v>251</v>
      </c>
      <c r="S2802" s="45" t="e">
        <f>#REF!*M2802/100/365*365/$R2802</f>
        <v>#REF!</v>
      </c>
      <c r="T2802" s="45" t="e">
        <f>#REF!*P2802/100/365*365/$R2802</f>
        <v>#REF!</v>
      </c>
      <c r="U2802" s="45" t="e">
        <f>#REF!*F2802/100/365*365/$R2802</f>
        <v>#REF!</v>
      </c>
      <c r="V2802" s="45" t="e">
        <f>#REF!*K2802/100/365*365/$R2802</f>
        <v>#REF!</v>
      </c>
      <c r="W2802" s="45" t="e">
        <f>#REF!*O2802/100/365*365/$R2802</f>
        <v>#REF!</v>
      </c>
      <c r="X2802" s="61">
        <f t="shared" si="447"/>
        <v>1.4270312499999998</v>
      </c>
      <c r="Y2802" s="78">
        <f t="shared" si="447"/>
        <v>3.5162588942307691</v>
      </c>
      <c r="Z2802" s="60">
        <f t="shared" si="448"/>
        <v>3.2251751311038523</v>
      </c>
    </row>
    <row r="2803" spans="1:26" x14ac:dyDescent="0.35">
      <c r="A2803" s="42">
        <v>43964</v>
      </c>
      <c r="B2803" s="55">
        <f t="shared" si="439"/>
        <v>43874</v>
      </c>
      <c r="C2803" s="56">
        <f t="shared" si="440"/>
        <v>43963</v>
      </c>
      <c r="D2803" s="61">
        <v>0.17</v>
      </c>
      <c r="E2803" s="33">
        <v>0.49</v>
      </c>
      <c r="F2803" s="43">
        <f t="shared" si="442"/>
        <v>0.68033333333333323</v>
      </c>
      <c r="G2803" s="60">
        <f t="shared" si="443"/>
        <v>1.0171666666666668</v>
      </c>
      <c r="H2803" s="68" t="str">
        <f t="shared" si="441"/>
        <v>Mar 2021</v>
      </c>
      <c r="I2803" s="70">
        <f t="shared" si="444"/>
        <v>1.75</v>
      </c>
      <c r="J2803" s="70">
        <f>VLOOKUP(H2803,CPI!C$187:L$448,10,FALSE)</f>
        <v>1.4638828893688505</v>
      </c>
      <c r="K2803" s="59">
        <f t="shared" si="445"/>
        <v>1.1303124999999998</v>
      </c>
      <c r="L2803" s="70">
        <f t="shared" si="449"/>
        <v>-0.60902948402948853</v>
      </c>
      <c r="M2803" s="71">
        <f t="shared" si="452"/>
        <v>0.84593792693143932</v>
      </c>
      <c r="N2803" s="59">
        <f t="shared" si="446"/>
        <v>1.1303124999999998</v>
      </c>
      <c r="O2803" s="43">
        <f t="shared" si="446"/>
        <v>2.1303201923076918</v>
      </c>
      <c r="P2803" s="69">
        <f t="shared" si="450"/>
        <v>1.8431336358334383</v>
      </c>
      <c r="Q2803" s="44">
        <f t="shared" si="451"/>
        <v>0.37377905877906681</v>
      </c>
      <c r="R2803" s="43">
        <f t="shared" ref="R2803:R2866" si="453">R2802</f>
        <v>251</v>
      </c>
      <c r="S2803" s="45" t="e">
        <f>#REF!*M2803/100/365*365/$R2803</f>
        <v>#REF!</v>
      </c>
      <c r="T2803" s="45" t="e">
        <f>#REF!*P2803/100/365*365/$R2803</f>
        <v>#REF!</v>
      </c>
      <c r="U2803" s="45" t="e">
        <f>#REF!*F2803/100/365*365/$R2803</f>
        <v>#REF!</v>
      </c>
      <c r="V2803" s="45" t="e">
        <f>#REF!*K2803/100/365*365/$R2803</f>
        <v>#REF!</v>
      </c>
      <c r="W2803" s="45" t="e">
        <f>#REF!*O2803/100/365*365/$R2803</f>
        <v>#REF!</v>
      </c>
      <c r="X2803" s="61">
        <f t="shared" si="447"/>
        <v>1.4270312499999998</v>
      </c>
      <c r="Y2803" s="78">
        <f t="shared" si="447"/>
        <v>3.5162588942307691</v>
      </c>
      <c r="Z2803" s="60">
        <f t="shared" si="448"/>
        <v>3.2251751311038523</v>
      </c>
    </row>
    <row r="2804" spans="1:26" x14ac:dyDescent="0.35">
      <c r="A2804" s="42">
        <v>43965</v>
      </c>
      <c r="B2804" s="55">
        <f t="shared" si="439"/>
        <v>43875</v>
      </c>
      <c r="C2804" s="56">
        <f t="shared" si="440"/>
        <v>43964</v>
      </c>
      <c r="D2804" s="61">
        <v>0.18</v>
      </c>
      <c r="E2804" s="33">
        <v>0.53</v>
      </c>
      <c r="F2804" s="43">
        <f t="shared" si="442"/>
        <v>0.66416666666666646</v>
      </c>
      <c r="G2804" s="60">
        <f t="shared" si="443"/>
        <v>1.0025000000000002</v>
      </c>
      <c r="H2804" s="68" t="str">
        <f t="shared" si="441"/>
        <v>Mar 2021</v>
      </c>
      <c r="I2804" s="70">
        <f t="shared" si="444"/>
        <v>1.75</v>
      </c>
      <c r="J2804" s="70">
        <f>VLOOKUP(H2804,CPI!C$187:L$448,10,FALSE)</f>
        <v>1.4638828893688505</v>
      </c>
      <c r="K2804" s="59">
        <f t="shared" si="445"/>
        <v>1.1303124999999998</v>
      </c>
      <c r="L2804" s="70">
        <f t="shared" si="449"/>
        <v>-0.60902948402948853</v>
      </c>
      <c r="M2804" s="71">
        <f t="shared" si="452"/>
        <v>0.84593792693143932</v>
      </c>
      <c r="N2804" s="59">
        <f t="shared" si="446"/>
        <v>1.1303124999999998</v>
      </c>
      <c r="O2804" s="43">
        <f t="shared" si="446"/>
        <v>2.1303201923076918</v>
      </c>
      <c r="P2804" s="69">
        <f t="shared" si="450"/>
        <v>1.8431336358334383</v>
      </c>
      <c r="Q2804" s="44">
        <f t="shared" si="451"/>
        <v>0.37377905877906681</v>
      </c>
      <c r="R2804" s="43">
        <f t="shared" si="453"/>
        <v>251</v>
      </c>
      <c r="S2804" s="45" t="e">
        <f>#REF!*M2804/100/365*365/$R2804</f>
        <v>#REF!</v>
      </c>
      <c r="T2804" s="45" t="e">
        <f>#REF!*P2804/100/365*365/$R2804</f>
        <v>#REF!</v>
      </c>
      <c r="U2804" s="45" t="e">
        <f>#REF!*F2804/100/365*365/$R2804</f>
        <v>#REF!</v>
      </c>
      <c r="V2804" s="45" t="e">
        <f>#REF!*K2804/100/365*365/$R2804</f>
        <v>#REF!</v>
      </c>
      <c r="W2804" s="45" t="e">
        <f>#REF!*O2804/100/365*365/$R2804</f>
        <v>#REF!</v>
      </c>
      <c r="X2804" s="61">
        <f t="shared" si="447"/>
        <v>1.4270312499999998</v>
      </c>
      <c r="Y2804" s="78">
        <f t="shared" si="447"/>
        <v>3.5162588942307691</v>
      </c>
      <c r="Z2804" s="60">
        <f t="shared" si="448"/>
        <v>3.2251751311038523</v>
      </c>
    </row>
    <row r="2805" spans="1:26" x14ac:dyDescent="0.35">
      <c r="A2805" s="42">
        <v>43966</v>
      </c>
      <c r="B2805" s="55">
        <f t="shared" si="439"/>
        <v>43876</v>
      </c>
      <c r="C2805" s="56">
        <f t="shared" si="440"/>
        <v>43965</v>
      </c>
      <c r="D2805" s="61">
        <v>0.18</v>
      </c>
      <c r="E2805" s="33">
        <v>0.64</v>
      </c>
      <c r="F2805" s="43">
        <f t="shared" si="442"/>
        <v>0.6562295081967211</v>
      </c>
      <c r="G2805" s="60">
        <f t="shared" si="443"/>
        <v>0.99475409836065598</v>
      </c>
      <c r="H2805" s="68" t="str">
        <f t="shared" si="441"/>
        <v>Mar 2021</v>
      </c>
      <c r="I2805" s="70">
        <f t="shared" si="444"/>
        <v>1.75</v>
      </c>
      <c r="J2805" s="70">
        <f>VLOOKUP(H2805,CPI!C$187:L$448,10,FALSE)</f>
        <v>1.4638828893688505</v>
      </c>
      <c r="K2805" s="59">
        <f t="shared" si="445"/>
        <v>1.1303124999999998</v>
      </c>
      <c r="L2805" s="70">
        <f t="shared" si="449"/>
        <v>-0.60902948402948853</v>
      </c>
      <c r="M2805" s="71">
        <f t="shared" si="452"/>
        <v>0.84593792693143932</v>
      </c>
      <c r="N2805" s="59">
        <f t="shared" si="446"/>
        <v>1.1303124999999998</v>
      </c>
      <c r="O2805" s="43">
        <f t="shared" si="446"/>
        <v>2.1303201923076918</v>
      </c>
      <c r="P2805" s="69">
        <f t="shared" si="450"/>
        <v>1.8431336358334383</v>
      </c>
      <c r="Q2805" s="44">
        <f t="shared" si="451"/>
        <v>0.37377905877906681</v>
      </c>
      <c r="R2805" s="43">
        <f t="shared" si="453"/>
        <v>251</v>
      </c>
      <c r="S2805" s="45" t="e">
        <f>#REF!*M2805/100/365*365/$R2805</f>
        <v>#REF!</v>
      </c>
      <c r="T2805" s="45" t="e">
        <f>#REF!*P2805/100/365*365/$R2805</f>
        <v>#REF!</v>
      </c>
      <c r="U2805" s="45" t="e">
        <f>#REF!*F2805/100/365*365/$R2805</f>
        <v>#REF!</v>
      </c>
      <c r="V2805" s="45" t="e">
        <f>#REF!*K2805/100/365*365/$R2805</f>
        <v>#REF!</v>
      </c>
      <c r="W2805" s="45" t="e">
        <f>#REF!*O2805/100/365*365/$R2805</f>
        <v>#REF!</v>
      </c>
      <c r="X2805" s="61">
        <f t="shared" si="447"/>
        <v>1.4270312499999998</v>
      </c>
      <c r="Y2805" s="78">
        <f t="shared" si="447"/>
        <v>3.5162588942307691</v>
      </c>
      <c r="Z2805" s="60">
        <f t="shared" si="448"/>
        <v>3.2251751311038523</v>
      </c>
    </row>
    <row r="2806" spans="1:26" x14ac:dyDescent="0.35">
      <c r="A2806" s="42">
        <v>43969</v>
      </c>
      <c r="B2806" s="55">
        <f t="shared" si="439"/>
        <v>43879</v>
      </c>
      <c r="C2806" s="56">
        <f t="shared" si="440"/>
        <v>43968</v>
      </c>
      <c r="D2806" s="61">
        <v>0.18</v>
      </c>
      <c r="E2806" s="33">
        <v>0.64</v>
      </c>
      <c r="F2806" s="43">
        <f t="shared" si="442"/>
        <v>0.63316666666666632</v>
      </c>
      <c r="G2806" s="60">
        <f t="shared" si="443"/>
        <v>0.97750000000000026</v>
      </c>
      <c r="H2806" s="68" t="str">
        <f t="shared" si="441"/>
        <v>Mar 2021</v>
      </c>
      <c r="I2806" s="70">
        <f t="shared" si="444"/>
        <v>1.75</v>
      </c>
      <c r="J2806" s="70">
        <f>VLOOKUP(H2806,CPI!C$187:L$448,10,FALSE)</f>
        <v>1.4638828893688505</v>
      </c>
      <c r="K2806" s="59">
        <f t="shared" si="445"/>
        <v>1.1303124999999998</v>
      </c>
      <c r="L2806" s="70">
        <f t="shared" si="449"/>
        <v>-0.60902948402948853</v>
      </c>
      <c r="M2806" s="71">
        <f t="shared" si="452"/>
        <v>0.84593792693143932</v>
      </c>
      <c r="N2806" s="59">
        <f t="shared" si="446"/>
        <v>1.1303124999999998</v>
      </c>
      <c r="O2806" s="43">
        <f t="shared" si="446"/>
        <v>2.1303201923076918</v>
      </c>
      <c r="P2806" s="69">
        <f t="shared" si="450"/>
        <v>1.8431336358334383</v>
      </c>
      <c r="Q2806" s="44">
        <f t="shared" si="451"/>
        <v>0.37377905877906681</v>
      </c>
      <c r="R2806" s="43">
        <f t="shared" si="453"/>
        <v>251</v>
      </c>
      <c r="S2806" s="45" t="e">
        <f>#REF!*M2806/100/365*365/$R2806</f>
        <v>#REF!</v>
      </c>
      <c r="T2806" s="45" t="e">
        <f>#REF!*P2806/100/365*365/$R2806</f>
        <v>#REF!</v>
      </c>
      <c r="U2806" s="45" t="e">
        <f>#REF!*F2806/100/365*365/$R2806</f>
        <v>#REF!</v>
      </c>
      <c r="V2806" s="45" t="e">
        <f>#REF!*K2806/100/365*365/$R2806</f>
        <v>#REF!</v>
      </c>
      <c r="W2806" s="45" t="e">
        <f>#REF!*O2806/100/365*365/$R2806</f>
        <v>#REF!</v>
      </c>
      <c r="X2806" s="61">
        <f t="shared" si="447"/>
        <v>1.4270312499999998</v>
      </c>
      <c r="Y2806" s="78">
        <f t="shared" si="447"/>
        <v>3.5162588942307691</v>
      </c>
      <c r="Z2806" s="60">
        <f t="shared" si="448"/>
        <v>3.2251751311038523</v>
      </c>
    </row>
    <row r="2807" spans="1:26" x14ac:dyDescent="0.35">
      <c r="A2807" s="42">
        <v>43970</v>
      </c>
      <c r="B2807" s="55">
        <f t="shared" si="439"/>
        <v>43880</v>
      </c>
      <c r="C2807" s="56">
        <f t="shared" si="440"/>
        <v>43969</v>
      </c>
      <c r="D2807" s="61">
        <v>0.21</v>
      </c>
      <c r="E2807" s="33">
        <v>0.66</v>
      </c>
      <c r="F2807" s="43">
        <f t="shared" si="442"/>
        <v>0.61766666666666636</v>
      </c>
      <c r="G2807" s="60">
        <f t="shared" si="443"/>
        <v>0.96583333333333354</v>
      </c>
      <c r="H2807" s="68" t="str">
        <f t="shared" si="441"/>
        <v>Mar 2021</v>
      </c>
      <c r="I2807" s="70">
        <f t="shared" si="444"/>
        <v>1.75</v>
      </c>
      <c r="J2807" s="70">
        <f>VLOOKUP(H2807,CPI!C$187:L$448,10,FALSE)</f>
        <v>1.4638828893688505</v>
      </c>
      <c r="K2807" s="59">
        <f t="shared" si="445"/>
        <v>1.1303124999999998</v>
      </c>
      <c r="L2807" s="70">
        <f t="shared" si="449"/>
        <v>-0.60902948402948853</v>
      </c>
      <c r="M2807" s="71">
        <f t="shared" si="452"/>
        <v>0.84593792693143932</v>
      </c>
      <c r="N2807" s="59">
        <f t="shared" si="446"/>
        <v>1.1303124999999998</v>
      </c>
      <c r="O2807" s="43">
        <f t="shared" si="446"/>
        <v>2.1303201923076918</v>
      </c>
      <c r="P2807" s="69">
        <f t="shared" si="450"/>
        <v>1.8431336358334383</v>
      </c>
      <c r="Q2807" s="44">
        <f t="shared" si="451"/>
        <v>0.37377905877906681</v>
      </c>
      <c r="R2807" s="43">
        <f t="shared" si="453"/>
        <v>251</v>
      </c>
      <c r="S2807" s="45" t="e">
        <f>#REF!*M2807/100/365*365/$R2807</f>
        <v>#REF!</v>
      </c>
      <c r="T2807" s="45" t="e">
        <f>#REF!*P2807/100/365*365/$R2807</f>
        <v>#REF!</v>
      </c>
      <c r="U2807" s="45" t="e">
        <f>#REF!*F2807/100/365*365/$R2807</f>
        <v>#REF!</v>
      </c>
      <c r="V2807" s="45" t="e">
        <f>#REF!*K2807/100/365*365/$R2807</f>
        <v>#REF!</v>
      </c>
      <c r="W2807" s="45" t="e">
        <f>#REF!*O2807/100/365*365/$R2807</f>
        <v>#REF!</v>
      </c>
      <c r="X2807" s="61">
        <f t="shared" si="447"/>
        <v>1.4270312499999998</v>
      </c>
      <c r="Y2807" s="78">
        <f t="shared" si="447"/>
        <v>3.5162588942307691</v>
      </c>
      <c r="Z2807" s="60">
        <f t="shared" si="448"/>
        <v>3.2251751311038523</v>
      </c>
    </row>
    <row r="2808" spans="1:26" x14ac:dyDescent="0.35">
      <c r="A2808" s="42">
        <v>43971</v>
      </c>
      <c r="B2808" s="55">
        <f t="shared" si="439"/>
        <v>43881</v>
      </c>
      <c r="C2808" s="56">
        <f t="shared" si="440"/>
        <v>43970</v>
      </c>
      <c r="D2808" s="61">
        <v>0.25</v>
      </c>
      <c r="E2808" s="33">
        <v>0.68</v>
      </c>
      <c r="F2808" s="43">
        <f t="shared" si="442"/>
        <v>0.60333333333333328</v>
      </c>
      <c r="G2808" s="60">
        <f t="shared" si="443"/>
        <v>0.95516666666666672</v>
      </c>
      <c r="H2808" s="68" t="str">
        <f t="shared" si="441"/>
        <v>Mar 2021</v>
      </c>
      <c r="I2808" s="70">
        <f t="shared" si="444"/>
        <v>1.75</v>
      </c>
      <c r="J2808" s="70">
        <f>VLOOKUP(H2808,CPI!C$187:L$448,10,FALSE)</f>
        <v>1.4638828893688505</v>
      </c>
      <c r="K2808" s="59">
        <f t="shared" si="445"/>
        <v>1.1303124999999998</v>
      </c>
      <c r="L2808" s="70">
        <f t="shared" si="449"/>
        <v>-0.60902948402948853</v>
      </c>
      <c r="M2808" s="71">
        <f t="shared" si="452"/>
        <v>0.84593792693143932</v>
      </c>
      <c r="N2808" s="59">
        <f t="shared" si="446"/>
        <v>1.1303124999999998</v>
      </c>
      <c r="O2808" s="43">
        <f t="shared" si="446"/>
        <v>2.1303201923076918</v>
      </c>
      <c r="P2808" s="69">
        <f t="shared" si="450"/>
        <v>1.8431336358334383</v>
      </c>
      <c r="Q2808" s="44">
        <f t="shared" si="451"/>
        <v>0.37377905877906681</v>
      </c>
      <c r="R2808" s="43">
        <f t="shared" si="453"/>
        <v>251</v>
      </c>
      <c r="S2808" s="45" t="e">
        <f>#REF!*M2808/100/365*365/$R2808</f>
        <v>#REF!</v>
      </c>
      <c r="T2808" s="45" t="e">
        <f>#REF!*P2808/100/365*365/$R2808</f>
        <v>#REF!</v>
      </c>
      <c r="U2808" s="45" t="e">
        <f>#REF!*F2808/100/365*365/$R2808</f>
        <v>#REF!</v>
      </c>
      <c r="V2808" s="45" t="e">
        <f>#REF!*K2808/100/365*365/$R2808</f>
        <v>#REF!</v>
      </c>
      <c r="W2808" s="45" t="e">
        <f>#REF!*O2808/100/365*365/$R2808</f>
        <v>#REF!</v>
      </c>
      <c r="X2808" s="61">
        <f t="shared" si="447"/>
        <v>1.4270312499999998</v>
      </c>
      <c r="Y2808" s="78">
        <f t="shared" si="447"/>
        <v>3.5162588942307691</v>
      </c>
      <c r="Z2808" s="60">
        <f t="shared" si="448"/>
        <v>3.2251751311038523</v>
      </c>
    </row>
    <row r="2809" spans="1:26" x14ac:dyDescent="0.35">
      <c r="A2809" s="42">
        <v>43972</v>
      </c>
      <c r="B2809" s="55">
        <f t="shared" si="439"/>
        <v>43882</v>
      </c>
      <c r="C2809" s="56">
        <f t="shared" si="440"/>
        <v>43971</v>
      </c>
      <c r="D2809" s="61">
        <v>0.23</v>
      </c>
      <c r="E2809" s="33">
        <v>0.63</v>
      </c>
      <c r="F2809" s="43">
        <f t="shared" si="442"/>
        <v>0.59033333333333338</v>
      </c>
      <c r="G2809" s="60">
        <f t="shared" si="443"/>
        <v>0.94550000000000012</v>
      </c>
      <c r="H2809" s="68" t="str">
        <f t="shared" si="441"/>
        <v>Mar 2021</v>
      </c>
      <c r="I2809" s="70">
        <f t="shared" si="444"/>
        <v>1.75</v>
      </c>
      <c r="J2809" s="70">
        <f>VLOOKUP(H2809,CPI!C$187:L$448,10,FALSE)</f>
        <v>1.4638828893688505</v>
      </c>
      <c r="K2809" s="59">
        <f t="shared" si="445"/>
        <v>1.1303124999999998</v>
      </c>
      <c r="L2809" s="70">
        <f t="shared" si="449"/>
        <v>-0.60902948402948853</v>
      </c>
      <c r="M2809" s="71">
        <f t="shared" si="452"/>
        <v>0.84593792693143932</v>
      </c>
      <c r="N2809" s="59">
        <f t="shared" si="446"/>
        <v>1.1303124999999998</v>
      </c>
      <c r="O2809" s="43">
        <f t="shared" si="446"/>
        <v>2.1303201923076918</v>
      </c>
      <c r="P2809" s="69">
        <f t="shared" si="450"/>
        <v>1.8431336358334383</v>
      </c>
      <c r="Q2809" s="44">
        <f t="shared" si="451"/>
        <v>0.37377905877906681</v>
      </c>
      <c r="R2809" s="43">
        <f t="shared" si="453"/>
        <v>251</v>
      </c>
      <c r="S2809" s="45" t="e">
        <f>#REF!*M2809/100/365*365/$R2809</f>
        <v>#REF!</v>
      </c>
      <c r="T2809" s="45" t="e">
        <f>#REF!*P2809/100/365*365/$R2809</f>
        <v>#REF!</v>
      </c>
      <c r="U2809" s="45" t="e">
        <f>#REF!*F2809/100/365*365/$R2809</f>
        <v>#REF!</v>
      </c>
      <c r="V2809" s="45" t="e">
        <f>#REF!*K2809/100/365*365/$R2809</f>
        <v>#REF!</v>
      </c>
      <c r="W2809" s="45" t="e">
        <f>#REF!*O2809/100/365*365/$R2809</f>
        <v>#REF!</v>
      </c>
      <c r="X2809" s="61">
        <f t="shared" si="447"/>
        <v>1.4270312499999998</v>
      </c>
      <c r="Y2809" s="78">
        <f t="shared" si="447"/>
        <v>3.5162588942307691</v>
      </c>
      <c r="Z2809" s="60">
        <f t="shared" si="448"/>
        <v>3.2251751311038523</v>
      </c>
    </row>
    <row r="2810" spans="1:26" x14ac:dyDescent="0.35">
      <c r="A2810" s="42">
        <v>43973</v>
      </c>
      <c r="B2810" s="55">
        <f t="shared" si="439"/>
        <v>43883</v>
      </c>
      <c r="C2810" s="56">
        <f t="shared" si="440"/>
        <v>43972</v>
      </c>
      <c r="D2810" s="61">
        <v>0.23</v>
      </c>
      <c r="E2810" s="33">
        <v>0.61</v>
      </c>
      <c r="F2810" s="43">
        <f t="shared" si="442"/>
        <v>0.58442622950819667</v>
      </c>
      <c r="G2810" s="60">
        <f t="shared" si="443"/>
        <v>0.94032786885245911</v>
      </c>
      <c r="H2810" s="68" t="str">
        <f t="shared" si="441"/>
        <v>Mar 2021</v>
      </c>
      <c r="I2810" s="70">
        <f t="shared" si="444"/>
        <v>1.75</v>
      </c>
      <c r="J2810" s="70">
        <f>VLOOKUP(H2810,CPI!C$187:L$448,10,FALSE)</f>
        <v>1.4638828893688505</v>
      </c>
      <c r="K2810" s="59">
        <f t="shared" si="445"/>
        <v>1.1303124999999998</v>
      </c>
      <c r="L2810" s="70">
        <f t="shared" si="449"/>
        <v>-0.60902948402948853</v>
      </c>
      <c r="M2810" s="71">
        <f t="shared" si="452"/>
        <v>0.84593792693143932</v>
      </c>
      <c r="N2810" s="59">
        <f t="shared" si="446"/>
        <v>1.1303124999999998</v>
      </c>
      <c r="O2810" s="43">
        <f t="shared" si="446"/>
        <v>2.1303201923076918</v>
      </c>
      <c r="P2810" s="69">
        <f t="shared" si="450"/>
        <v>1.8431336358334383</v>
      </c>
      <c r="Q2810" s="44">
        <f t="shared" si="451"/>
        <v>0.37377905877906681</v>
      </c>
      <c r="R2810" s="43">
        <f t="shared" si="453"/>
        <v>251</v>
      </c>
      <c r="S2810" s="45" t="e">
        <f>#REF!*M2810/100/365*365/$R2810</f>
        <v>#REF!</v>
      </c>
      <c r="T2810" s="45" t="e">
        <f>#REF!*P2810/100/365*365/$R2810</f>
        <v>#REF!</v>
      </c>
      <c r="U2810" s="45" t="e">
        <f>#REF!*F2810/100/365*365/$R2810</f>
        <v>#REF!</v>
      </c>
      <c r="V2810" s="45" t="e">
        <f>#REF!*K2810/100/365*365/$R2810</f>
        <v>#REF!</v>
      </c>
      <c r="W2810" s="45" t="e">
        <f>#REF!*O2810/100/365*365/$R2810</f>
        <v>#REF!</v>
      </c>
      <c r="X2810" s="61">
        <f t="shared" si="447"/>
        <v>1.4270312499999998</v>
      </c>
      <c r="Y2810" s="78">
        <f t="shared" si="447"/>
        <v>3.5162588942307691</v>
      </c>
      <c r="Z2810" s="60">
        <f t="shared" si="448"/>
        <v>3.2251751311038523</v>
      </c>
    </row>
    <row r="2811" spans="1:26" x14ac:dyDescent="0.35">
      <c r="A2811" s="42">
        <v>43976</v>
      </c>
      <c r="B2811" s="55">
        <f t="shared" si="439"/>
        <v>43886</v>
      </c>
      <c r="C2811" s="56">
        <f t="shared" si="440"/>
        <v>43975</v>
      </c>
      <c r="D2811" s="61">
        <v>0.25</v>
      </c>
      <c r="E2811" s="33">
        <v>0.64</v>
      </c>
      <c r="F2811" s="43">
        <f t="shared" si="442"/>
        <v>0.56466666666666654</v>
      </c>
      <c r="G2811" s="60">
        <f t="shared" si="443"/>
        <v>0.92600000000000005</v>
      </c>
      <c r="H2811" s="68" t="str">
        <f t="shared" si="441"/>
        <v>Mar 2021</v>
      </c>
      <c r="I2811" s="70">
        <f t="shared" si="444"/>
        <v>1.75</v>
      </c>
      <c r="J2811" s="70">
        <f>VLOOKUP(H2811,CPI!C$187:L$448,10,FALSE)</f>
        <v>1.4638828893688505</v>
      </c>
      <c r="K2811" s="59">
        <f t="shared" si="445"/>
        <v>1.1303124999999998</v>
      </c>
      <c r="L2811" s="70">
        <f t="shared" si="449"/>
        <v>-0.60902948402948853</v>
      </c>
      <c r="M2811" s="71">
        <f t="shared" si="452"/>
        <v>0.84593792693143932</v>
      </c>
      <c r="N2811" s="59">
        <f t="shared" si="446"/>
        <v>1.1303124999999998</v>
      </c>
      <c r="O2811" s="43">
        <f t="shared" si="446"/>
        <v>2.1303201923076918</v>
      </c>
      <c r="P2811" s="69">
        <f t="shared" si="450"/>
        <v>1.8431336358334383</v>
      </c>
      <c r="Q2811" s="44">
        <f t="shared" si="451"/>
        <v>0.37377905877906681</v>
      </c>
      <c r="R2811" s="43">
        <f t="shared" si="453"/>
        <v>251</v>
      </c>
      <c r="S2811" s="45" t="e">
        <f>#REF!*M2811/100/365*365/$R2811</f>
        <v>#REF!</v>
      </c>
      <c r="T2811" s="45" t="e">
        <f>#REF!*P2811/100/365*365/$R2811</f>
        <v>#REF!</v>
      </c>
      <c r="U2811" s="45" t="e">
        <f>#REF!*F2811/100/365*365/$R2811</f>
        <v>#REF!</v>
      </c>
      <c r="V2811" s="45" t="e">
        <f>#REF!*K2811/100/365*365/$R2811</f>
        <v>#REF!</v>
      </c>
      <c r="W2811" s="45" t="e">
        <f>#REF!*O2811/100/365*365/$R2811</f>
        <v>#REF!</v>
      </c>
      <c r="X2811" s="61">
        <f t="shared" si="447"/>
        <v>1.4270312499999998</v>
      </c>
      <c r="Y2811" s="78">
        <f t="shared" si="447"/>
        <v>3.5162588942307691</v>
      </c>
      <c r="Z2811" s="60">
        <f t="shared" si="448"/>
        <v>3.2251751311038523</v>
      </c>
    </row>
    <row r="2812" spans="1:26" x14ac:dyDescent="0.35">
      <c r="A2812" s="42">
        <v>43977</v>
      </c>
      <c r="B2812" s="55">
        <f t="shared" si="439"/>
        <v>43887</v>
      </c>
      <c r="C2812" s="56">
        <f t="shared" si="440"/>
        <v>43976</v>
      </c>
      <c r="D2812" s="61">
        <v>0.28999999999999998</v>
      </c>
      <c r="E2812" s="33">
        <v>0.68</v>
      </c>
      <c r="F2812" s="43">
        <f t="shared" si="442"/>
        <v>0.55216666666666647</v>
      </c>
      <c r="G2812" s="60">
        <f t="shared" si="443"/>
        <v>0.91683333333333328</v>
      </c>
      <c r="H2812" s="68" t="str">
        <f t="shared" si="441"/>
        <v>Mar 2021</v>
      </c>
      <c r="I2812" s="70">
        <f t="shared" si="444"/>
        <v>1.75</v>
      </c>
      <c r="J2812" s="70">
        <f>VLOOKUP(H2812,CPI!C$187:L$448,10,FALSE)</f>
        <v>1.4638828893688505</v>
      </c>
      <c r="K2812" s="59">
        <f t="shared" si="445"/>
        <v>1.1303124999999998</v>
      </c>
      <c r="L2812" s="70">
        <f t="shared" si="449"/>
        <v>-0.60902948402948853</v>
      </c>
      <c r="M2812" s="71">
        <f t="shared" si="452"/>
        <v>0.84593792693143932</v>
      </c>
      <c r="N2812" s="59">
        <f t="shared" si="446"/>
        <v>1.1303124999999998</v>
      </c>
      <c r="O2812" s="43">
        <f t="shared" si="446"/>
        <v>2.1303201923076918</v>
      </c>
      <c r="P2812" s="69">
        <f t="shared" si="450"/>
        <v>1.8431336358334383</v>
      </c>
      <c r="Q2812" s="44">
        <f t="shared" si="451"/>
        <v>0.37377905877906681</v>
      </c>
      <c r="R2812" s="43">
        <f t="shared" si="453"/>
        <v>251</v>
      </c>
      <c r="S2812" s="45" t="e">
        <f>#REF!*M2812/100/365*365/$R2812</f>
        <v>#REF!</v>
      </c>
      <c r="T2812" s="45" t="e">
        <f>#REF!*P2812/100/365*365/$R2812</f>
        <v>#REF!</v>
      </c>
      <c r="U2812" s="45" t="e">
        <f>#REF!*F2812/100/365*365/$R2812</f>
        <v>#REF!</v>
      </c>
      <c r="V2812" s="45" t="e">
        <f>#REF!*K2812/100/365*365/$R2812</f>
        <v>#REF!</v>
      </c>
      <c r="W2812" s="45" t="e">
        <f>#REF!*O2812/100/365*365/$R2812</f>
        <v>#REF!</v>
      </c>
      <c r="X2812" s="61">
        <f t="shared" si="447"/>
        <v>1.4270312499999998</v>
      </c>
      <c r="Y2812" s="78">
        <f t="shared" si="447"/>
        <v>3.5162588942307691</v>
      </c>
      <c r="Z2812" s="60">
        <f t="shared" si="448"/>
        <v>3.2251751311038523</v>
      </c>
    </row>
    <row r="2813" spans="1:26" x14ac:dyDescent="0.35">
      <c r="A2813" s="42">
        <v>43978</v>
      </c>
      <c r="B2813" s="55">
        <f t="shared" si="439"/>
        <v>43888</v>
      </c>
      <c r="C2813" s="56">
        <f t="shared" si="440"/>
        <v>43977</v>
      </c>
      <c r="D2813" s="61">
        <v>0.34</v>
      </c>
      <c r="E2813" s="33">
        <v>0.73</v>
      </c>
      <c r="F2813" s="43">
        <f t="shared" si="442"/>
        <v>0.54116666666666668</v>
      </c>
      <c r="G2813" s="60">
        <f t="shared" si="443"/>
        <v>0.90949999999999998</v>
      </c>
      <c r="H2813" s="68" t="str">
        <f t="shared" si="441"/>
        <v>Mar 2021</v>
      </c>
      <c r="I2813" s="70">
        <f t="shared" si="444"/>
        <v>1.75</v>
      </c>
      <c r="J2813" s="70">
        <f>VLOOKUP(H2813,CPI!C$187:L$448,10,FALSE)</f>
        <v>1.4638828893688505</v>
      </c>
      <c r="K2813" s="59">
        <f t="shared" si="445"/>
        <v>1.1303124999999998</v>
      </c>
      <c r="L2813" s="70">
        <f t="shared" si="449"/>
        <v>-0.60902948402948853</v>
      </c>
      <c r="M2813" s="71">
        <f t="shared" si="452"/>
        <v>0.84593792693143932</v>
      </c>
      <c r="N2813" s="59">
        <f t="shared" si="446"/>
        <v>1.1303124999999998</v>
      </c>
      <c r="O2813" s="43">
        <f t="shared" si="446"/>
        <v>2.1303201923076918</v>
      </c>
      <c r="P2813" s="69">
        <f t="shared" si="450"/>
        <v>1.8431336358334383</v>
      </c>
      <c r="Q2813" s="44">
        <f t="shared" si="451"/>
        <v>0.37377905877906681</v>
      </c>
      <c r="R2813" s="43">
        <f t="shared" si="453"/>
        <v>251</v>
      </c>
      <c r="S2813" s="45" t="e">
        <f>#REF!*M2813/100/365*365/$R2813</f>
        <v>#REF!</v>
      </c>
      <c r="T2813" s="45" t="e">
        <f>#REF!*P2813/100/365*365/$R2813</f>
        <v>#REF!</v>
      </c>
      <c r="U2813" s="45" t="e">
        <f>#REF!*F2813/100/365*365/$R2813</f>
        <v>#REF!</v>
      </c>
      <c r="V2813" s="45" t="e">
        <f>#REF!*K2813/100/365*365/$R2813</f>
        <v>#REF!</v>
      </c>
      <c r="W2813" s="45" t="e">
        <f>#REF!*O2813/100/365*365/$R2813</f>
        <v>#REF!</v>
      </c>
      <c r="X2813" s="61">
        <f t="shared" si="447"/>
        <v>1.4270312499999998</v>
      </c>
      <c r="Y2813" s="78">
        <f t="shared" si="447"/>
        <v>3.5162588942307691</v>
      </c>
      <c r="Z2813" s="60">
        <f t="shared" si="448"/>
        <v>3.2251751311038523</v>
      </c>
    </row>
    <row r="2814" spans="1:26" x14ac:dyDescent="0.35">
      <c r="A2814" s="42">
        <v>43979</v>
      </c>
      <c r="B2814" s="55">
        <f t="shared" si="439"/>
        <v>43889</v>
      </c>
      <c r="C2814" s="56">
        <f t="shared" si="440"/>
        <v>43978</v>
      </c>
      <c r="D2814" s="61">
        <v>0.35</v>
      </c>
      <c r="E2814" s="33">
        <v>0.76</v>
      </c>
      <c r="F2814" s="43">
        <f t="shared" si="442"/>
        <v>0.53249999999999997</v>
      </c>
      <c r="G2814" s="60">
        <f t="shared" si="443"/>
        <v>0.90400000000000003</v>
      </c>
      <c r="H2814" s="68" t="str">
        <f t="shared" si="441"/>
        <v>Mar 2021</v>
      </c>
      <c r="I2814" s="70">
        <f t="shared" si="444"/>
        <v>1.75</v>
      </c>
      <c r="J2814" s="70">
        <f>VLOOKUP(H2814,CPI!C$187:L$448,10,FALSE)</f>
        <v>1.4638828893688505</v>
      </c>
      <c r="K2814" s="59">
        <f t="shared" si="445"/>
        <v>1.1303124999999998</v>
      </c>
      <c r="L2814" s="70">
        <f t="shared" si="449"/>
        <v>-0.60902948402948853</v>
      </c>
      <c r="M2814" s="71">
        <f t="shared" si="452"/>
        <v>0.84593792693143932</v>
      </c>
      <c r="N2814" s="59">
        <f t="shared" si="446"/>
        <v>1.1303124999999998</v>
      </c>
      <c r="O2814" s="43">
        <f t="shared" si="446"/>
        <v>2.1303201923076918</v>
      </c>
      <c r="P2814" s="69">
        <f t="shared" si="450"/>
        <v>1.8431336358334383</v>
      </c>
      <c r="Q2814" s="44">
        <f t="shared" si="451"/>
        <v>0.37377905877906681</v>
      </c>
      <c r="R2814" s="43">
        <f t="shared" si="453"/>
        <v>251</v>
      </c>
      <c r="S2814" s="45" t="e">
        <f>#REF!*M2814/100/365*365/$R2814</f>
        <v>#REF!</v>
      </c>
      <c r="T2814" s="45" t="e">
        <f>#REF!*P2814/100/365*365/$R2814</f>
        <v>#REF!</v>
      </c>
      <c r="U2814" s="45" t="e">
        <f>#REF!*F2814/100/365*365/$R2814</f>
        <v>#REF!</v>
      </c>
      <c r="V2814" s="45" t="e">
        <f>#REF!*K2814/100/365*365/$R2814</f>
        <v>#REF!</v>
      </c>
      <c r="W2814" s="45" t="e">
        <f>#REF!*O2814/100/365*365/$R2814</f>
        <v>#REF!</v>
      </c>
      <c r="X2814" s="61">
        <f t="shared" si="447"/>
        <v>1.4270312499999998</v>
      </c>
      <c r="Y2814" s="78">
        <f t="shared" si="447"/>
        <v>3.5162588942307691</v>
      </c>
      <c r="Z2814" s="60">
        <f t="shared" si="448"/>
        <v>3.2251751311038523</v>
      </c>
    </row>
    <row r="2815" spans="1:26" x14ac:dyDescent="0.35">
      <c r="A2815" s="42">
        <v>43980</v>
      </c>
      <c r="B2815" s="55">
        <f t="shared" si="439"/>
        <v>43890</v>
      </c>
      <c r="C2815" s="56">
        <f t="shared" si="440"/>
        <v>43979</v>
      </c>
      <c r="D2815" s="61">
        <v>0.37</v>
      </c>
      <c r="E2815" s="33">
        <v>0.82</v>
      </c>
      <c r="F2815" s="43">
        <f t="shared" si="442"/>
        <v>0.52950819672131144</v>
      </c>
      <c r="G2815" s="60">
        <f t="shared" si="443"/>
        <v>0.90163934426229508</v>
      </c>
      <c r="H2815" s="68" t="str">
        <f t="shared" si="441"/>
        <v>Mar 2021</v>
      </c>
      <c r="I2815" s="70">
        <f t="shared" si="444"/>
        <v>1.75</v>
      </c>
      <c r="J2815" s="70">
        <f>VLOOKUP(H2815,CPI!C$187:L$448,10,FALSE)</f>
        <v>1.4638828893688505</v>
      </c>
      <c r="K2815" s="59">
        <f t="shared" si="445"/>
        <v>1.1303124999999998</v>
      </c>
      <c r="L2815" s="70">
        <f t="shared" si="449"/>
        <v>-0.60902948402948853</v>
      </c>
      <c r="M2815" s="71">
        <f t="shared" si="452"/>
        <v>0.84593792693143932</v>
      </c>
      <c r="N2815" s="59">
        <f t="shared" si="446"/>
        <v>1.1303124999999998</v>
      </c>
      <c r="O2815" s="43">
        <f t="shared" si="446"/>
        <v>2.1303201923076918</v>
      </c>
      <c r="P2815" s="69">
        <f t="shared" si="450"/>
        <v>1.8431336358334383</v>
      </c>
      <c r="Q2815" s="44">
        <f t="shared" si="451"/>
        <v>0.37377905877906681</v>
      </c>
      <c r="R2815" s="43">
        <f t="shared" si="453"/>
        <v>251</v>
      </c>
      <c r="S2815" s="45" t="e">
        <f>#REF!*M2815/100/365*365/$R2815</f>
        <v>#REF!</v>
      </c>
      <c r="T2815" s="45" t="e">
        <f>#REF!*P2815/100/365*365/$R2815</f>
        <v>#REF!</v>
      </c>
      <c r="U2815" s="45" t="e">
        <f>#REF!*F2815/100/365*365/$R2815</f>
        <v>#REF!</v>
      </c>
      <c r="V2815" s="45" t="e">
        <f>#REF!*K2815/100/365*365/$R2815</f>
        <v>#REF!</v>
      </c>
      <c r="W2815" s="45" t="e">
        <f>#REF!*O2815/100/365*365/$R2815</f>
        <v>#REF!</v>
      </c>
      <c r="X2815" s="61">
        <f t="shared" si="447"/>
        <v>1.4270312499999998</v>
      </c>
      <c r="Y2815" s="78">
        <f t="shared" si="447"/>
        <v>3.5162588942307691</v>
      </c>
      <c r="Z2815" s="60">
        <f t="shared" si="448"/>
        <v>3.2251751311038523</v>
      </c>
    </row>
    <row r="2816" spans="1:26" x14ac:dyDescent="0.35">
      <c r="A2816" s="42">
        <v>43984</v>
      </c>
      <c r="B2816" s="55">
        <f t="shared" si="439"/>
        <v>43892</v>
      </c>
      <c r="C2816" s="56">
        <f t="shared" si="440"/>
        <v>43983</v>
      </c>
      <c r="D2816" s="61">
        <v>0.39</v>
      </c>
      <c r="E2816" s="33">
        <v>0.85</v>
      </c>
      <c r="F2816" s="43">
        <f t="shared" si="442"/>
        <v>0.52278688524590167</v>
      </c>
      <c r="G2816" s="60">
        <f t="shared" si="443"/>
        <v>0.89852459016393438</v>
      </c>
      <c r="H2816" s="68" t="str">
        <f t="shared" si="441"/>
        <v>Mar 2021</v>
      </c>
      <c r="I2816" s="70">
        <f t="shared" si="444"/>
        <v>1.75</v>
      </c>
      <c r="J2816" s="70">
        <f>VLOOKUP(H2816,CPI!C$187:L$448,10,FALSE)</f>
        <v>1.4638828893688505</v>
      </c>
      <c r="K2816" s="59">
        <f t="shared" si="445"/>
        <v>1.1303124999999998</v>
      </c>
      <c r="L2816" s="70">
        <f t="shared" si="449"/>
        <v>-0.60902948402948853</v>
      </c>
      <c r="M2816" s="71">
        <f t="shared" si="452"/>
        <v>0.84593792693143932</v>
      </c>
      <c r="N2816" s="59">
        <f t="shared" si="446"/>
        <v>1.1303124999999998</v>
      </c>
      <c r="O2816" s="43">
        <f t="shared" si="446"/>
        <v>2.1303201923076918</v>
      </c>
      <c r="P2816" s="69">
        <f t="shared" si="450"/>
        <v>1.8431336358334383</v>
      </c>
      <c r="Q2816" s="44">
        <f t="shared" si="451"/>
        <v>0.37377905877906681</v>
      </c>
      <c r="R2816" s="43">
        <f t="shared" si="453"/>
        <v>251</v>
      </c>
      <c r="S2816" s="45" t="e">
        <f>#REF!*M2816/100/365*365/$R2816</f>
        <v>#REF!</v>
      </c>
      <c r="T2816" s="45" t="e">
        <f>#REF!*P2816/100/365*365/$R2816</f>
        <v>#REF!</v>
      </c>
      <c r="U2816" s="45" t="e">
        <f>#REF!*F2816/100/365*365/$R2816</f>
        <v>#REF!</v>
      </c>
      <c r="V2816" s="45" t="e">
        <f>#REF!*K2816/100/365*365/$R2816</f>
        <v>#REF!</v>
      </c>
      <c r="W2816" s="45" t="e">
        <f>#REF!*O2816/100/365*365/$R2816</f>
        <v>#REF!</v>
      </c>
      <c r="X2816" s="61">
        <f t="shared" si="447"/>
        <v>1.4270312499999998</v>
      </c>
      <c r="Y2816" s="78">
        <f t="shared" si="447"/>
        <v>3.5162588942307691</v>
      </c>
      <c r="Z2816" s="60">
        <f t="shared" si="448"/>
        <v>3.2251751311038523</v>
      </c>
    </row>
    <row r="2817" spans="1:26" x14ac:dyDescent="0.35">
      <c r="A2817" s="42">
        <v>43985</v>
      </c>
      <c r="B2817" s="55">
        <f t="shared" si="439"/>
        <v>43893</v>
      </c>
      <c r="C2817" s="56">
        <f t="shared" si="440"/>
        <v>43984</v>
      </c>
      <c r="D2817" s="61">
        <v>0.41</v>
      </c>
      <c r="E2817" s="33">
        <v>0.9</v>
      </c>
      <c r="F2817" s="43">
        <f t="shared" si="442"/>
        <v>0.51573770491803284</v>
      </c>
      <c r="G2817" s="60">
        <f t="shared" si="443"/>
        <v>0.89508196721311473</v>
      </c>
      <c r="H2817" s="68" t="str">
        <f t="shared" si="441"/>
        <v>Mar 2021</v>
      </c>
      <c r="I2817" s="70">
        <f t="shared" si="444"/>
        <v>1.75</v>
      </c>
      <c r="J2817" s="70">
        <f>VLOOKUP(H2817,CPI!C$187:L$448,10,FALSE)</f>
        <v>1.4638828893688505</v>
      </c>
      <c r="K2817" s="59">
        <f t="shared" si="445"/>
        <v>1.1303124999999998</v>
      </c>
      <c r="L2817" s="70">
        <f t="shared" si="449"/>
        <v>-0.60902948402948853</v>
      </c>
      <c r="M2817" s="71">
        <f t="shared" si="452"/>
        <v>0.84593792693143932</v>
      </c>
      <c r="N2817" s="59">
        <f t="shared" si="446"/>
        <v>1.1303124999999998</v>
      </c>
      <c r="O2817" s="43">
        <f t="shared" si="446"/>
        <v>2.1303201923076918</v>
      </c>
      <c r="P2817" s="69">
        <f t="shared" si="450"/>
        <v>1.8431336358334383</v>
      </c>
      <c r="Q2817" s="44">
        <f t="shared" si="451"/>
        <v>0.37377905877906681</v>
      </c>
      <c r="R2817" s="43">
        <f t="shared" si="453"/>
        <v>251</v>
      </c>
      <c r="S2817" s="45" t="e">
        <f>#REF!*M2817/100/365*365/$R2817</f>
        <v>#REF!</v>
      </c>
      <c r="T2817" s="45" t="e">
        <f>#REF!*P2817/100/365*365/$R2817</f>
        <v>#REF!</v>
      </c>
      <c r="U2817" s="45" t="e">
        <f>#REF!*F2817/100/365*365/$R2817</f>
        <v>#REF!</v>
      </c>
      <c r="V2817" s="45" t="e">
        <f>#REF!*K2817/100/365*365/$R2817</f>
        <v>#REF!</v>
      </c>
      <c r="W2817" s="45" t="e">
        <f>#REF!*O2817/100/365*365/$R2817</f>
        <v>#REF!</v>
      </c>
      <c r="X2817" s="61">
        <f t="shared" si="447"/>
        <v>1.4270312499999998</v>
      </c>
      <c r="Y2817" s="78">
        <f t="shared" si="447"/>
        <v>3.5162588942307691</v>
      </c>
      <c r="Z2817" s="60">
        <f t="shared" si="448"/>
        <v>3.2251751311038523</v>
      </c>
    </row>
    <row r="2818" spans="1:26" x14ac:dyDescent="0.35">
      <c r="A2818" s="42">
        <v>43986</v>
      </c>
      <c r="B2818" s="55">
        <f t="shared" si="439"/>
        <v>43894</v>
      </c>
      <c r="C2818" s="56">
        <f t="shared" si="440"/>
        <v>43985</v>
      </c>
      <c r="D2818" s="61">
        <v>0.43</v>
      </c>
      <c r="E2818" s="33">
        <v>0.93</v>
      </c>
      <c r="F2818" s="43">
        <f t="shared" si="442"/>
        <v>0.50967213114754106</v>
      </c>
      <c r="G2818" s="60">
        <f t="shared" si="443"/>
        <v>0.89295081967213108</v>
      </c>
      <c r="H2818" s="68" t="str">
        <f t="shared" si="441"/>
        <v>Mar 2021</v>
      </c>
      <c r="I2818" s="70">
        <f t="shared" si="444"/>
        <v>1.75</v>
      </c>
      <c r="J2818" s="70">
        <f>VLOOKUP(H2818,CPI!C$187:L$448,10,FALSE)</f>
        <v>1.4638828893688505</v>
      </c>
      <c r="K2818" s="59">
        <f t="shared" si="445"/>
        <v>1.1303124999999998</v>
      </c>
      <c r="L2818" s="70">
        <f t="shared" si="449"/>
        <v>-0.60902948402948853</v>
      </c>
      <c r="M2818" s="71">
        <f t="shared" si="452"/>
        <v>0.84593792693143932</v>
      </c>
      <c r="N2818" s="59">
        <f t="shared" si="446"/>
        <v>1.1303124999999998</v>
      </c>
      <c r="O2818" s="43">
        <f t="shared" si="446"/>
        <v>2.1303201923076918</v>
      </c>
      <c r="P2818" s="69">
        <f t="shared" si="450"/>
        <v>1.8431336358334383</v>
      </c>
      <c r="Q2818" s="44">
        <f t="shared" si="451"/>
        <v>0.37377905877906681</v>
      </c>
      <c r="R2818" s="43">
        <f t="shared" si="453"/>
        <v>251</v>
      </c>
      <c r="S2818" s="45" t="e">
        <f>#REF!*M2818/100/365*365/$R2818</f>
        <v>#REF!</v>
      </c>
      <c r="T2818" s="45" t="e">
        <f>#REF!*P2818/100/365*365/$R2818</f>
        <v>#REF!</v>
      </c>
      <c r="U2818" s="45" t="e">
        <f>#REF!*F2818/100/365*365/$R2818</f>
        <v>#REF!</v>
      </c>
      <c r="V2818" s="45" t="e">
        <f>#REF!*K2818/100/365*365/$R2818</f>
        <v>#REF!</v>
      </c>
      <c r="W2818" s="45" t="e">
        <f>#REF!*O2818/100/365*365/$R2818</f>
        <v>#REF!</v>
      </c>
      <c r="X2818" s="61">
        <f t="shared" si="447"/>
        <v>1.4270312499999998</v>
      </c>
      <c r="Y2818" s="78">
        <f t="shared" si="447"/>
        <v>3.5162588942307691</v>
      </c>
      <c r="Z2818" s="60">
        <f t="shared" si="448"/>
        <v>3.2251751311038523</v>
      </c>
    </row>
    <row r="2819" spans="1:26" x14ac:dyDescent="0.35">
      <c r="A2819" s="42">
        <v>43987</v>
      </c>
      <c r="B2819" s="55">
        <f t="shared" si="439"/>
        <v>43895</v>
      </c>
      <c r="C2819" s="56">
        <f t="shared" si="440"/>
        <v>43986</v>
      </c>
      <c r="D2819" s="61">
        <v>0.47</v>
      </c>
      <c r="E2819" s="33">
        <v>0.98</v>
      </c>
      <c r="F2819" s="43">
        <f t="shared" si="442"/>
        <v>0.50344262295081965</v>
      </c>
      <c r="G2819" s="60">
        <f t="shared" si="443"/>
        <v>0.89065573770491813</v>
      </c>
      <c r="H2819" s="68" t="str">
        <f t="shared" si="441"/>
        <v>Mar 2021</v>
      </c>
      <c r="I2819" s="70">
        <f t="shared" si="444"/>
        <v>1.75</v>
      </c>
      <c r="J2819" s="70">
        <f>VLOOKUP(H2819,CPI!C$187:L$448,10,FALSE)</f>
        <v>1.4638828893688505</v>
      </c>
      <c r="K2819" s="59">
        <f t="shared" si="445"/>
        <v>1.1303124999999998</v>
      </c>
      <c r="L2819" s="70">
        <f t="shared" si="449"/>
        <v>-0.60902948402948853</v>
      </c>
      <c r="M2819" s="71">
        <f t="shared" si="452"/>
        <v>0.84593792693143932</v>
      </c>
      <c r="N2819" s="59">
        <f t="shared" si="446"/>
        <v>1.1303124999999998</v>
      </c>
      <c r="O2819" s="43">
        <f t="shared" si="446"/>
        <v>2.1303201923076918</v>
      </c>
      <c r="P2819" s="69">
        <f t="shared" si="450"/>
        <v>1.8431336358334383</v>
      </c>
      <c r="Q2819" s="44">
        <f t="shared" si="451"/>
        <v>0.37377905877906681</v>
      </c>
      <c r="R2819" s="43">
        <f t="shared" si="453"/>
        <v>251</v>
      </c>
      <c r="S2819" s="45" t="e">
        <f>#REF!*M2819/100/365*365/$R2819</f>
        <v>#REF!</v>
      </c>
      <c r="T2819" s="45" t="e">
        <f>#REF!*P2819/100/365*365/$R2819</f>
        <v>#REF!</v>
      </c>
      <c r="U2819" s="45" t="e">
        <f>#REF!*F2819/100/365*365/$R2819</f>
        <v>#REF!</v>
      </c>
      <c r="V2819" s="45" t="e">
        <f>#REF!*K2819/100/365*365/$R2819</f>
        <v>#REF!</v>
      </c>
      <c r="W2819" s="45" t="e">
        <f>#REF!*O2819/100/365*365/$R2819</f>
        <v>#REF!</v>
      </c>
      <c r="X2819" s="61">
        <f t="shared" si="447"/>
        <v>1.4270312499999998</v>
      </c>
      <c r="Y2819" s="78">
        <f t="shared" si="447"/>
        <v>3.5162588942307691</v>
      </c>
      <c r="Z2819" s="60">
        <f t="shared" si="448"/>
        <v>3.2251751311038523</v>
      </c>
    </row>
    <row r="2820" spans="1:26" x14ac:dyDescent="0.35">
      <c r="A2820" s="42">
        <v>43990</v>
      </c>
      <c r="B2820" s="55">
        <f t="shared" si="439"/>
        <v>43898</v>
      </c>
      <c r="C2820" s="56">
        <f t="shared" si="440"/>
        <v>43989</v>
      </c>
      <c r="D2820" s="61">
        <v>0.5</v>
      </c>
      <c r="E2820" s="33">
        <v>1.01</v>
      </c>
      <c r="F2820" s="43">
        <f t="shared" si="442"/>
        <v>0.49950819672131147</v>
      </c>
      <c r="G2820" s="60">
        <f t="shared" si="443"/>
        <v>0.8911475409836066</v>
      </c>
      <c r="H2820" s="68" t="str">
        <f t="shared" si="441"/>
        <v>Mar 2021</v>
      </c>
      <c r="I2820" s="70">
        <f t="shared" si="444"/>
        <v>1.75</v>
      </c>
      <c r="J2820" s="70">
        <f>VLOOKUP(H2820,CPI!C$187:L$448,10,FALSE)</f>
        <v>1.4638828893688505</v>
      </c>
      <c r="K2820" s="59">
        <f t="shared" si="445"/>
        <v>1.1303124999999998</v>
      </c>
      <c r="L2820" s="70">
        <f t="shared" si="449"/>
        <v>-0.60902948402948853</v>
      </c>
      <c r="M2820" s="71">
        <f t="shared" si="452"/>
        <v>0.84593792693143932</v>
      </c>
      <c r="N2820" s="59">
        <f t="shared" si="446"/>
        <v>1.1303124999999998</v>
      </c>
      <c r="O2820" s="43">
        <f t="shared" si="446"/>
        <v>2.1303201923076918</v>
      </c>
      <c r="P2820" s="69">
        <f t="shared" si="450"/>
        <v>1.8431336358334383</v>
      </c>
      <c r="Q2820" s="44">
        <f t="shared" si="451"/>
        <v>0.37377905877906681</v>
      </c>
      <c r="R2820" s="43">
        <f t="shared" si="453"/>
        <v>251</v>
      </c>
      <c r="S2820" s="45" t="e">
        <f>#REF!*M2820/100/365*365/$R2820</f>
        <v>#REF!</v>
      </c>
      <c r="T2820" s="45" t="e">
        <f>#REF!*P2820/100/365*365/$R2820</f>
        <v>#REF!</v>
      </c>
      <c r="U2820" s="45" t="e">
        <f>#REF!*F2820/100/365*365/$R2820</f>
        <v>#REF!</v>
      </c>
      <c r="V2820" s="45" t="e">
        <f>#REF!*K2820/100/365*365/$R2820</f>
        <v>#REF!</v>
      </c>
      <c r="W2820" s="45" t="e">
        <f>#REF!*O2820/100/365*365/$R2820</f>
        <v>#REF!</v>
      </c>
      <c r="X2820" s="61">
        <f t="shared" si="447"/>
        <v>1.4270312499999998</v>
      </c>
      <c r="Y2820" s="78">
        <f t="shared" si="447"/>
        <v>3.5162588942307691</v>
      </c>
      <c r="Z2820" s="60">
        <f t="shared" si="448"/>
        <v>3.2251751311038523</v>
      </c>
    </row>
    <row r="2821" spans="1:26" x14ac:dyDescent="0.35">
      <c r="A2821" s="42">
        <v>43991</v>
      </c>
      <c r="B2821" s="55">
        <f t="shared" si="439"/>
        <v>43899</v>
      </c>
      <c r="C2821" s="56">
        <f t="shared" si="440"/>
        <v>43990</v>
      </c>
      <c r="D2821" s="61">
        <v>0.48</v>
      </c>
      <c r="E2821" s="33">
        <v>0.96</v>
      </c>
      <c r="F2821" s="43">
        <f t="shared" si="442"/>
        <v>0.49737704918032788</v>
      </c>
      <c r="G2821" s="60">
        <f t="shared" si="443"/>
        <v>0.89393442622950825</v>
      </c>
      <c r="H2821" s="68" t="str">
        <f t="shared" si="441"/>
        <v>Mar 2021</v>
      </c>
      <c r="I2821" s="70">
        <f t="shared" si="444"/>
        <v>1.75</v>
      </c>
      <c r="J2821" s="70">
        <f>VLOOKUP(H2821,CPI!C$187:L$448,10,FALSE)</f>
        <v>1.4638828893688505</v>
      </c>
      <c r="K2821" s="59">
        <f t="shared" si="445"/>
        <v>1.1303124999999998</v>
      </c>
      <c r="L2821" s="70">
        <f t="shared" si="449"/>
        <v>-0.60902948402948853</v>
      </c>
      <c r="M2821" s="71">
        <f t="shared" si="452"/>
        <v>0.84593792693143932</v>
      </c>
      <c r="N2821" s="59">
        <f t="shared" si="446"/>
        <v>1.1303124999999998</v>
      </c>
      <c r="O2821" s="43">
        <f t="shared" si="446"/>
        <v>2.1303201923076918</v>
      </c>
      <c r="P2821" s="69">
        <f t="shared" si="450"/>
        <v>1.8431336358334383</v>
      </c>
      <c r="Q2821" s="44">
        <f t="shared" si="451"/>
        <v>0.37377905877906681</v>
      </c>
      <c r="R2821" s="43">
        <f t="shared" si="453"/>
        <v>251</v>
      </c>
      <c r="S2821" s="45" t="e">
        <f>#REF!*M2821/100/365*365/$R2821</f>
        <v>#REF!</v>
      </c>
      <c r="T2821" s="45" t="e">
        <f>#REF!*P2821/100/365*365/$R2821</f>
        <v>#REF!</v>
      </c>
      <c r="U2821" s="45" t="e">
        <f>#REF!*F2821/100/365*365/$R2821</f>
        <v>#REF!</v>
      </c>
      <c r="V2821" s="45" t="e">
        <f>#REF!*K2821/100/365*365/$R2821</f>
        <v>#REF!</v>
      </c>
      <c r="W2821" s="45" t="e">
        <f>#REF!*O2821/100/365*365/$R2821</f>
        <v>#REF!</v>
      </c>
      <c r="X2821" s="61">
        <f t="shared" si="447"/>
        <v>1.4270312499999998</v>
      </c>
      <c r="Y2821" s="78">
        <f t="shared" si="447"/>
        <v>3.5162588942307691</v>
      </c>
      <c r="Z2821" s="60">
        <f t="shared" si="448"/>
        <v>3.2251751311038523</v>
      </c>
    </row>
    <row r="2822" spans="1:26" x14ac:dyDescent="0.35">
      <c r="A2822" s="42">
        <v>43992</v>
      </c>
      <c r="B2822" s="55">
        <f t="shared" si="439"/>
        <v>43900</v>
      </c>
      <c r="C2822" s="56">
        <f t="shared" si="440"/>
        <v>43991</v>
      </c>
      <c r="D2822" s="61">
        <v>0.47</v>
      </c>
      <c r="E2822" s="33">
        <v>0.94</v>
      </c>
      <c r="F2822" s="43">
        <f t="shared" si="442"/>
        <v>0.49360655737704917</v>
      </c>
      <c r="G2822" s="60">
        <f t="shared" si="443"/>
        <v>0.89459016393442636</v>
      </c>
      <c r="H2822" s="68" t="str">
        <f t="shared" si="441"/>
        <v>Mar 2021</v>
      </c>
      <c r="I2822" s="70">
        <f t="shared" si="444"/>
        <v>1.75</v>
      </c>
      <c r="J2822" s="70">
        <f>VLOOKUP(H2822,CPI!C$187:L$448,10,FALSE)</f>
        <v>1.4638828893688505</v>
      </c>
      <c r="K2822" s="59">
        <f t="shared" si="445"/>
        <v>1.1303124999999998</v>
      </c>
      <c r="L2822" s="70">
        <f t="shared" si="449"/>
        <v>-0.60902948402948853</v>
      </c>
      <c r="M2822" s="71">
        <f t="shared" si="452"/>
        <v>0.84593792693143932</v>
      </c>
      <c r="N2822" s="59">
        <f t="shared" si="446"/>
        <v>1.1303124999999998</v>
      </c>
      <c r="O2822" s="43">
        <f t="shared" si="446"/>
        <v>2.1303201923076918</v>
      </c>
      <c r="P2822" s="69">
        <f t="shared" si="450"/>
        <v>1.8431336358334383</v>
      </c>
      <c r="Q2822" s="44">
        <f t="shared" si="451"/>
        <v>0.37377905877906681</v>
      </c>
      <c r="R2822" s="43">
        <f t="shared" si="453"/>
        <v>251</v>
      </c>
      <c r="S2822" s="45" t="e">
        <f>#REF!*M2822/100/365*365/$R2822</f>
        <v>#REF!</v>
      </c>
      <c r="T2822" s="45" t="e">
        <f>#REF!*P2822/100/365*365/$R2822</f>
        <v>#REF!</v>
      </c>
      <c r="U2822" s="45" t="e">
        <f>#REF!*F2822/100/365*365/$R2822</f>
        <v>#REF!</v>
      </c>
      <c r="V2822" s="45" t="e">
        <f>#REF!*K2822/100/365*365/$R2822</f>
        <v>#REF!</v>
      </c>
      <c r="W2822" s="45" t="e">
        <f>#REF!*O2822/100/365*365/$R2822</f>
        <v>#REF!</v>
      </c>
      <c r="X2822" s="61">
        <f t="shared" si="447"/>
        <v>1.4270312499999998</v>
      </c>
      <c r="Y2822" s="78">
        <f t="shared" si="447"/>
        <v>3.5162588942307691</v>
      </c>
      <c r="Z2822" s="60">
        <f t="shared" si="448"/>
        <v>3.2251751311038523</v>
      </c>
    </row>
    <row r="2823" spans="1:26" x14ac:dyDescent="0.35">
      <c r="A2823" s="42">
        <v>43993</v>
      </c>
      <c r="B2823" s="55">
        <f t="shared" ref="B2823:B2886" si="454">EDATE(A2823,-3)</f>
        <v>43901</v>
      </c>
      <c r="C2823" s="56">
        <f t="shared" ref="C2823:C2886" si="455">A2823-1</f>
        <v>43992</v>
      </c>
      <c r="D2823" s="61">
        <v>0.44</v>
      </c>
      <c r="E2823" s="33">
        <v>0.85</v>
      </c>
      <c r="F2823" s="43">
        <f t="shared" si="442"/>
        <v>0.48852459016393451</v>
      </c>
      <c r="G2823" s="60">
        <f t="shared" si="443"/>
        <v>0.89393442622950825</v>
      </c>
      <c r="H2823" s="68" t="str">
        <f t="shared" ref="H2823:H2886" si="456">"Mar "&amp;IF(MONTH(A2823)&gt;=4,YEAR(A2823)+1,YEAR(A2823))</f>
        <v>Mar 2021</v>
      </c>
      <c r="I2823" s="70">
        <f t="shared" si="444"/>
        <v>1.75</v>
      </c>
      <c r="J2823" s="70">
        <f>VLOOKUP(H2823,CPI!C$187:L$448,10,FALSE)</f>
        <v>1.4638828893688505</v>
      </c>
      <c r="K2823" s="59">
        <f t="shared" si="445"/>
        <v>1.1303124999999998</v>
      </c>
      <c r="L2823" s="70">
        <f t="shared" si="449"/>
        <v>-0.60902948402948853</v>
      </c>
      <c r="M2823" s="71">
        <f t="shared" si="452"/>
        <v>0.84593792693143932</v>
      </c>
      <c r="N2823" s="59">
        <f t="shared" si="446"/>
        <v>1.1303124999999998</v>
      </c>
      <c r="O2823" s="43">
        <f t="shared" si="446"/>
        <v>2.1303201923076918</v>
      </c>
      <c r="P2823" s="69">
        <f t="shared" si="450"/>
        <v>1.8431336358334383</v>
      </c>
      <c r="Q2823" s="44">
        <f t="shared" si="451"/>
        <v>0.37377905877906681</v>
      </c>
      <c r="R2823" s="43">
        <f t="shared" si="453"/>
        <v>251</v>
      </c>
      <c r="S2823" s="45" t="e">
        <f>#REF!*M2823/100/365*365/$R2823</f>
        <v>#REF!</v>
      </c>
      <c r="T2823" s="45" t="e">
        <f>#REF!*P2823/100/365*365/$R2823</f>
        <v>#REF!</v>
      </c>
      <c r="U2823" s="45" t="e">
        <f>#REF!*F2823/100/365*365/$R2823</f>
        <v>#REF!</v>
      </c>
      <c r="V2823" s="45" t="e">
        <f>#REF!*K2823/100/365*365/$R2823</f>
        <v>#REF!</v>
      </c>
      <c r="W2823" s="45" t="e">
        <f>#REF!*O2823/100/365*365/$R2823</f>
        <v>#REF!</v>
      </c>
      <c r="X2823" s="61">
        <f t="shared" si="447"/>
        <v>1.4270312499999998</v>
      </c>
      <c r="Y2823" s="78">
        <f t="shared" si="447"/>
        <v>3.5162588942307691</v>
      </c>
      <c r="Z2823" s="60">
        <f t="shared" si="448"/>
        <v>3.2251751311038523</v>
      </c>
    </row>
    <row r="2824" spans="1:26" x14ac:dyDescent="0.35">
      <c r="A2824" s="42">
        <v>43994</v>
      </c>
      <c r="B2824" s="55">
        <f t="shared" si="454"/>
        <v>43902</v>
      </c>
      <c r="C2824" s="56">
        <f t="shared" si="455"/>
        <v>43993</v>
      </c>
      <c r="D2824" s="61">
        <v>0.45</v>
      </c>
      <c r="E2824" s="33">
        <v>0.81</v>
      </c>
      <c r="F2824" s="43">
        <f t="shared" ref="F2824:F2887" si="457">AVERAGEIFS(D:D,A:A,"&gt;"&amp;B2824,A:A,"&lt;="&amp;C2824)</f>
        <v>0.48278688524590169</v>
      </c>
      <c r="G2824" s="60">
        <f t="shared" ref="G2824:G2887" si="458">AVERAGEIFS(E:E,A:A,"&gt;"&amp;B2824,A:A,"&lt;="&amp;C2824)</f>
        <v>0.8911475409836066</v>
      </c>
      <c r="H2824" s="68" t="str">
        <f t="shared" si="456"/>
        <v>Mar 2021</v>
      </c>
      <c r="I2824" s="70">
        <f t="shared" si="444"/>
        <v>1.75</v>
      </c>
      <c r="J2824" s="70">
        <f>VLOOKUP(H2824,CPI!C$187:L$448,10,FALSE)</f>
        <v>1.4638828893688505</v>
      </c>
      <c r="K2824" s="59">
        <f t="shared" si="445"/>
        <v>1.1303124999999998</v>
      </c>
      <c r="L2824" s="70">
        <f t="shared" si="449"/>
        <v>-0.60902948402948853</v>
      </c>
      <c r="M2824" s="71">
        <f t="shared" si="452"/>
        <v>0.84593792693143932</v>
      </c>
      <c r="N2824" s="59">
        <f t="shared" si="446"/>
        <v>1.1303124999999998</v>
      </c>
      <c r="O2824" s="43">
        <f t="shared" si="446"/>
        <v>2.1303201923076918</v>
      </c>
      <c r="P2824" s="69">
        <f t="shared" si="450"/>
        <v>1.8431336358334383</v>
      </c>
      <c r="Q2824" s="44">
        <f t="shared" si="451"/>
        <v>0.37377905877906681</v>
      </c>
      <c r="R2824" s="43">
        <f t="shared" si="453"/>
        <v>251</v>
      </c>
      <c r="S2824" s="45" t="e">
        <f>#REF!*M2824/100/365*365/$R2824</f>
        <v>#REF!</v>
      </c>
      <c r="T2824" s="45" t="e">
        <f>#REF!*P2824/100/365*365/$R2824</f>
        <v>#REF!</v>
      </c>
      <c r="U2824" s="45" t="e">
        <f>#REF!*F2824/100/365*365/$R2824</f>
        <v>#REF!</v>
      </c>
      <c r="V2824" s="45" t="e">
        <f>#REF!*K2824/100/365*365/$R2824</f>
        <v>#REF!</v>
      </c>
      <c r="W2824" s="45" t="e">
        <f>#REF!*O2824/100/365*365/$R2824</f>
        <v>#REF!</v>
      </c>
      <c r="X2824" s="61">
        <f t="shared" si="447"/>
        <v>1.4270312499999998</v>
      </c>
      <c r="Y2824" s="78">
        <f t="shared" si="447"/>
        <v>3.5162588942307691</v>
      </c>
      <c r="Z2824" s="60">
        <f t="shared" si="448"/>
        <v>3.2251751311038523</v>
      </c>
    </row>
    <row r="2825" spans="1:26" x14ac:dyDescent="0.35">
      <c r="A2825" s="42">
        <v>43997</v>
      </c>
      <c r="B2825" s="55">
        <f t="shared" si="454"/>
        <v>43905</v>
      </c>
      <c r="C2825" s="56">
        <f t="shared" si="455"/>
        <v>43996</v>
      </c>
      <c r="D2825" s="61">
        <v>0.45</v>
      </c>
      <c r="E2825" s="33">
        <v>0.79</v>
      </c>
      <c r="F2825" s="43">
        <f t="shared" si="457"/>
        <v>0.47459016393442627</v>
      </c>
      <c r="G2825" s="60">
        <f t="shared" si="458"/>
        <v>0.88475409836065577</v>
      </c>
      <c r="H2825" s="68" t="str">
        <f t="shared" si="456"/>
        <v>Mar 2021</v>
      </c>
      <c r="I2825" s="70">
        <f t="shared" si="444"/>
        <v>1.75</v>
      </c>
      <c r="J2825" s="70">
        <f>VLOOKUP(H2825,CPI!C$187:L$448,10,FALSE)</f>
        <v>1.4638828893688505</v>
      </c>
      <c r="K2825" s="59">
        <f t="shared" si="445"/>
        <v>1.1303124999999998</v>
      </c>
      <c r="L2825" s="70">
        <f t="shared" si="449"/>
        <v>-0.60902948402948853</v>
      </c>
      <c r="M2825" s="71">
        <f t="shared" si="452"/>
        <v>0.84593792693143932</v>
      </c>
      <c r="N2825" s="59">
        <f t="shared" si="446"/>
        <v>1.1303124999999998</v>
      </c>
      <c r="O2825" s="43">
        <f t="shared" si="446"/>
        <v>2.1303201923076918</v>
      </c>
      <c r="P2825" s="69">
        <f t="shared" si="450"/>
        <v>1.8431336358334383</v>
      </c>
      <c r="Q2825" s="44">
        <f t="shared" si="451"/>
        <v>0.37377905877906681</v>
      </c>
      <c r="R2825" s="43">
        <f t="shared" si="453"/>
        <v>251</v>
      </c>
      <c r="S2825" s="45" t="e">
        <f>#REF!*M2825/100/365*365/$R2825</f>
        <v>#REF!</v>
      </c>
      <c r="T2825" s="45" t="e">
        <f>#REF!*P2825/100/365*365/$R2825</f>
        <v>#REF!</v>
      </c>
      <c r="U2825" s="45" t="e">
        <f>#REF!*F2825/100/365*365/$R2825</f>
        <v>#REF!</v>
      </c>
      <c r="V2825" s="45" t="e">
        <f>#REF!*K2825/100/365*365/$R2825</f>
        <v>#REF!</v>
      </c>
      <c r="W2825" s="45" t="e">
        <f>#REF!*O2825/100/365*365/$R2825</f>
        <v>#REF!</v>
      </c>
      <c r="X2825" s="61">
        <f t="shared" si="447"/>
        <v>1.4270312499999998</v>
      </c>
      <c r="Y2825" s="78">
        <f t="shared" si="447"/>
        <v>3.5162588942307691</v>
      </c>
      <c r="Z2825" s="60">
        <f t="shared" si="448"/>
        <v>3.2251751311038523</v>
      </c>
    </row>
    <row r="2826" spans="1:26" x14ac:dyDescent="0.35">
      <c r="A2826" s="42">
        <v>43998</v>
      </c>
      <c r="B2826" s="55">
        <f t="shared" si="454"/>
        <v>43906</v>
      </c>
      <c r="C2826" s="56">
        <f t="shared" si="455"/>
        <v>43997</v>
      </c>
      <c r="D2826" s="61">
        <v>0.44</v>
      </c>
      <c r="E2826" s="33">
        <v>0.84</v>
      </c>
      <c r="F2826" s="43">
        <f t="shared" si="457"/>
        <v>0.47081967213114756</v>
      </c>
      <c r="G2826" s="60">
        <f t="shared" si="458"/>
        <v>0.88114754098360648</v>
      </c>
      <c r="H2826" s="68" t="str">
        <f t="shared" si="456"/>
        <v>Mar 2021</v>
      </c>
      <c r="I2826" s="70">
        <f t="shared" si="444"/>
        <v>1.75</v>
      </c>
      <c r="J2826" s="70">
        <f>VLOOKUP(H2826,CPI!C$187:L$448,10,FALSE)</f>
        <v>1.4638828893688505</v>
      </c>
      <c r="K2826" s="59">
        <f t="shared" si="445"/>
        <v>1.1303124999999998</v>
      </c>
      <c r="L2826" s="70">
        <f t="shared" si="449"/>
        <v>-0.60902948402948853</v>
      </c>
      <c r="M2826" s="71">
        <f t="shared" si="452"/>
        <v>0.84593792693143932</v>
      </c>
      <c r="N2826" s="59">
        <f t="shared" si="446"/>
        <v>1.1303124999999998</v>
      </c>
      <c r="O2826" s="43">
        <f t="shared" si="446"/>
        <v>2.1303201923076918</v>
      </c>
      <c r="P2826" s="69">
        <f t="shared" si="450"/>
        <v>1.8431336358334383</v>
      </c>
      <c r="Q2826" s="44">
        <f t="shared" si="451"/>
        <v>0.37377905877906681</v>
      </c>
      <c r="R2826" s="43">
        <f t="shared" si="453"/>
        <v>251</v>
      </c>
      <c r="S2826" s="45" t="e">
        <f>#REF!*M2826/100/365*365/$R2826</f>
        <v>#REF!</v>
      </c>
      <c r="T2826" s="45" t="e">
        <f>#REF!*P2826/100/365*365/$R2826</f>
        <v>#REF!</v>
      </c>
      <c r="U2826" s="45" t="e">
        <f>#REF!*F2826/100/365*365/$R2826</f>
        <v>#REF!</v>
      </c>
      <c r="V2826" s="45" t="e">
        <f>#REF!*K2826/100/365*365/$R2826</f>
        <v>#REF!</v>
      </c>
      <c r="W2826" s="45" t="e">
        <f>#REF!*O2826/100/365*365/$R2826</f>
        <v>#REF!</v>
      </c>
      <c r="X2826" s="61">
        <f t="shared" si="447"/>
        <v>1.4270312499999998</v>
      </c>
      <c r="Y2826" s="78">
        <f t="shared" si="447"/>
        <v>3.5162588942307691</v>
      </c>
      <c r="Z2826" s="60">
        <f t="shared" si="448"/>
        <v>3.2251751311038523</v>
      </c>
    </row>
    <row r="2827" spans="1:26" x14ac:dyDescent="0.35">
      <c r="A2827" s="42">
        <v>43999</v>
      </c>
      <c r="B2827" s="55">
        <f t="shared" si="454"/>
        <v>43907</v>
      </c>
      <c r="C2827" s="56">
        <f t="shared" si="455"/>
        <v>43998</v>
      </c>
      <c r="D2827" s="61">
        <v>0.42</v>
      </c>
      <c r="E2827" s="33">
        <v>0.86</v>
      </c>
      <c r="F2827" s="43">
        <f t="shared" si="457"/>
        <v>0.4632786885245902</v>
      </c>
      <c r="G2827" s="60">
        <f t="shared" si="458"/>
        <v>0.87442622950819682</v>
      </c>
      <c r="H2827" s="68" t="str">
        <f t="shared" si="456"/>
        <v>Mar 2021</v>
      </c>
      <c r="I2827" s="70">
        <f t="shared" si="444"/>
        <v>1.75</v>
      </c>
      <c r="J2827" s="70">
        <f>VLOOKUP(H2827,CPI!C$187:L$448,10,FALSE)</f>
        <v>1.4638828893688505</v>
      </c>
      <c r="K2827" s="59">
        <f t="shared" si="445"/>
        <v>1.1303124999999998</v>
      </c>
      <c r="L2827" s="70">
        <f t="shared" si="449"/>
        <v>-0.60902948402948853</v>
      </c>
      <c r="M2827" s="71">
        <f t="shared" si="452"/>
        <v>0.84593792693143932</v>
      </c>
      <c r="N2827" s="59">
        <f t="shared" si="446"/>
        <v>1.1303124999999998</v>
      </c>
      <c r="O2827" s="43">
        <f t="shared" si="446"/>
        <v>2.1303201923076918</v>
      </c>
      <c r="P2827" s="69">
        <f t="shared" si="450"/>
        <v>1.8431336358334383</v>
      </c>
      <c r="Q2827" s="44">
        <f t="shared" si="451"/>
        <v>0.37377905877906681</v>
      </c>
      <c r="R2827" s="43">
        <f t="shared" si="453"/>
        <v>251</v>
      </c>
      <c r="S2827" s="45" t="e">
        <f>#REF!*M2827/100/365*365/$R2827</f>
        <v>#REF!</v>
      </c>
      <c r="T2827" s="45" t="e">
        <f>#REF!*P2827/100/365*365/$R2827</f>
        <v>#REF!</v>
      </c>
      <c r="U2827" s="45" t="e">
        <f>#REF!*F2827/100/365*365/$R2827</f>
        <v>#REF!</v>
      </c>
      <c r="V2827" s="45" t="e">
        <f>#REF!*K2827/100/365*365/$R2827</f>
        <v>#REF!</v>
      </c>
      <c r="W2827" s="45" t="e">
        <f>#REF!*O2827/100/365*365/$R2827</f>
        <v>#REF!</v>
      </c>
      <c r="X2827" s="61">
        <f t="shared" si="447"/>
        <v>1.4270312499999998</v>
      </c>
      <c r="Y2827" s="78">
        <f t="shared" si="447"/>
        <v>3.5162588942307691</v>
      </c>
      <c r="Z2827" s="60">
        <f t="shared" si="448"/>
        <v>3.2251751311038523</v>
      </c>
    </row>
    <row r="2828" spans="1:26" x14ac:dyDescent="0.35">
      <c r="A2828" s="42">
        <v>44000</v>
      </c>
      <c r="B2828" s="55">
        <f t="shared" si="454"/>
        <v>43908</v>
      </c>
      <c r="C2828" s="56">
        <f t="shared" si="455"/>
        <v>43999</v>
      </c>
      <c r="D2828" s="61">
        <v>0.4</v>
      </c>
      <c r="E2828" s="33">
        <v>0.86</v>
      </c>
      <c r="F2828" s="43">
        <f t="shared" si="457"/>
        <v>0.45278688524590172</v>
      </c>
      <c r="G2828" s="60">
        <f t="shared" si="458"/>
        <v>0.86442622950819659</v>
      </c>
      <c r="H2828" s="68" t="str">
        <f t="shared" si="456"/>
        <v>Mar 2021</v>
      </c>
      <c r="I2828" s="70">
        <f t="shared" si="444"/>
        <v>1.75</v>
      </c>
      <c r="J2828" s="70">
        <f>VLOOKUP(H2828,CPI!C$187:L$448,10,FALSE)</f>
        <v>1.4638828893688505</v>
      </c>
      <c r="K2828" s="59">
        <f t="shared" si="445"/>
        <v>1.1303124999999998</v>
      </c>
      <c r="L2828" s="70">
        <f t="shared" si="449"/>
        <v>-0.60902948402948853</v>
      </c>
      <c r="M2828" s="71">
        <f t="shared" si="452"/>
        <v>0.84593792693143932</v>
      </c>
      <c r="N2828" s="59">
        <f t="shared" si="446"/>
        <v>1.1303124999999998</v>
      </c>
      <c r="O2828" s="43">
        <f t="shared" si="446"/>
        <v>2.1303201923076918</v>
      </c>
      <c r="P2828" s="69">
        <f t="shared" si="450"/>
        <v>1.8431336358334383</v>
      </c>
      <c r="Q2828" s="44">
        <f t="shared" si="451"/>
        <v>0.37377905877906681</v>
      </c>
      <c r="R2828" s="43">
        <f t="shared" si="453"/>
        <v>251</v>
      </c>
      <c r="S2828" s="45" t="e">
        <f>#REF!*M2828/100/365*365/$R2828</f>
        <v>#REF!</v>
      </c>
      <c r="T2828" s="45" t="e">
        <f>#REF!*P2828/100/365*365/$R2828</f>
        <v>#REF!</v>
      </c>
      <c r="U2828" s="45" t="e">
        <f>#REF!*F2828/100/365*365/$R2828</f>
        <v>#REF!</v>
      </c>
      <c r="V2828" s="45" t="e">
        <f>#REF!*K2828/100/365*365/$R2828</f>
        <v>#REF!</v>
      </c>
      <c r="W2828" s="45" t="e">
        <f>#REF!*O2828/100/365*365/$R2828</f>
        <v>#REF!</v>
      </c>
      <c r="X2828" s="61">
        <f t="shared" si="447"/>
        <v>1.4270312499999998</v>
      </c>
      <c r="Y2828" s="78">
        <f t="shared" si="447"/>
        <v>3.5162588942307691</v>
      </c>
      <c r="Z2828" s="60">
        <f t="shared" si="448"/>
        <v>3.2251751311038523</v>
      </c>
    </row>
    <row r="2829" spans="1:26" x14ac:dyDescent="0.35">
      <c r="A2829" s="42">
        <v>44001</v>
      </c>
      <c r="B2829" s="55">
        <f t="shared" si="454"/>
        <v>43909</v>
      </c>
      <c r="C2829" s="56">
        <f t="shared" si="455"/>
        <v>44000</v>
      </c>
      <c r="D2829" s="61">
        <v>0.41</v>
      </c>
      <c r="E2829" s="33">
        <v>0.9</v>
      </c>
      <c r="F2829" s="43">
        <f t="shared" si="457"/>
        <v>0.4362295081967214</v>
      </c>
      <c r="G2829" s="60">
        <f t="shared" si="458"/>
        <v>0.84737704918032775</v>
      </c>
      <c r="H2829" s="68" t="str">
        <f t="shared" si="456"/>
        <v>Mar 2021</v>
      </c>
      <c r="I2829" s="70">
        <f t="shared" si="444"/>
        <v>1.75</v>
      </c>
      <c r="J2829" s="70">
        <f>VLOOKUP(H2829,CPI!C$187:L$448,10,FALSE)</f>
        <v>1.4638828893688505</v>
      </c>
      <c r="K2829" s="59">
        <f t="shared" si="445"/>
        <v>1.1303124999999998</v>
      </c>
      <c r="L2829" s="70">
        <f t="shared" si="449"/>
        <v>-0.60902948402948853</v>
      </c>
      <c r="M2829" s="71">
        <f t="shared" si="452"/>
        <v>0.84593792693143932</v>
      </c>
      <c r="N2829" s="59">
        <f t="shared" si="446"/>
        <v>1.1303124999999998</v>
      </c>
      <c r="O2829" s="43">
        <f t="shared" si="446"/>
        <v>2.1303201923076918</v>
      </c>
      <c r="P2829" s="69">
        <f t="shared" si="450"/>
        <v>1.8431336358334383</v>
      </c>
      <c r="Q2829" s="44">
        <f t="shared" si="451"/>
        <v>0.37377905877906681</v>
      </c>
      <c r="R2829" s="43">
        <f t="shared" si="453"/>
        <v>251</v>
      </c>
      <c r="S2829" s="45" t="e">
        <f>#REF!*M2829/100/365*365/$R2829</f>
        <v>#REF!</v>
      </c>
      <c r="T2829" s="45" t="e">
        <f>#REF!*P2829/100/365*365/$R2829</f>
        <v>#REF!</v>
      </c>
      <c r="U2829" s="45" t="e">
        <f>#REF!*F2829/100/365*365/$R2829</f>
        <v>#REF!</v>
      </c>
      <c r="V2829" s="45" t="e">
        <f>#REF!*K2829/100/365*365/$R2829</f>
        <v>#REF!</v>
      </c>
      <c r="W2829" s="45" t="e">
        <f>#REF!*O2829/100/365*365/$R2829</f>
        <v>#REF!</v>
      </c>
      <c r="X2829" s="61">
        <f t="shared" si="447"/>
        <v>1.4270312499999998</v>
      </c>
      <c r="Y2829" s="78">
        <f t="shared" si="447"/>
        <v>3.5162588942307691</v>
      </c>
      <c r="Z2829" s="60">
        <f t="shared" si="448"/>
        <v>3.2251751311038523</v>
      </c>
    </row>
    <row r="2830" spans="1:26" x14ac:dyDescent="0.35">
      <c r="A2830" s="42">
        <v>44004</v>
      </c>
      <c r="B2830" s="55">
        <f t="shared" si="454"/>
        <v>43912</v>
      </c>
      <c r="C2830" s="56">
        <f t="shared" si="455"/>
        <v>44003</v>
      </c>
      <c r="D2830" s="61">
        <v>0.41</v>
      </c>
      <c r="E2830" s="33">
        <v>0.89</v>
      </c>
      <c r="F2830" s="43">
        <f t="shared" si="457"/>
        <v>0.4262295081967214</v>
      </c>
      <c r="G2830" s="60">
        <f t="shared" si="458"/>
        <v>0.83803278688524574</v>
      </c>
      <c r="H2830" s="68" t="str">
        <f t="shared" si="456"/>
        <v>Mar 2021</v>
      </c>
      <c r="I2830" s="70">
        <f t="shared" si="444"/>
        <v>1.75</v>
      </c>
      <c r="J2830" s="70">
        <f>VLOOKUP(H2830,CPI!C$187:L$448,10,FALSE)</f>
        <v>1.4638828893688505</v>
      </c>
      <c r="K2830" s="59">
        <f t="shared" si="445"/>
        <v>1.1303124999999998</v>
      </c>
      <c r="L2830" s="70">
        <f t="shared" si="449"/>
        <v>-0.60902948402948853</v>
      </c>
      <c r="M2830" s="71">
        <f t="shared" si="452"/>
        <v>0.84593792693143932</v>
      </c>
      <c r="N2830" s="59">
        <f t="shared" si="446"/>
        <v>1.1303124999999998</v>
      </c>
      <c r="O2830" s="43">
        <f t="shared" si="446"/>
        <v>2.1303201923076918</v>
      </c>
      <c r="P2830" s="69">
        <f t="shared" si="450"/>
        <v>1.8431336358334383</v>
      </c>
      <c r="Q2830" s="44">
        <f t="shared" si="451"/>
        <v>0.37377905877906681</v>
      </c>
      <c r="R2830" s="43">
        <f t="shared" si="453"/>
        <v>251</v>
      </c>
      <c r="S2830" s="45" t="e">
        <f>#REF!*M2830/100/365*365/$R2830</f>
        <v>#REF!</v>
      </c>
      <c r="T2830" s="45" t="e">
        <f>#REF!*P2830/100/365*365/$R2830</f>
        <v>#REF!</v>
      </c>
      <c r="U2830" s="45" t="e">
        <f>#REF!*F2830/100/365*365/$R2830</f>
        <v>#REF!</v>
      </c>
      <c r="V2830" s="45" t="e">
        <f>#REF!*K2830/100/365*365/$R2830</f>
        <v>#REF!</v>
      </c>
      <c r="W2830" s="45" t="e">
        <f>#REF!*O2830/100/365*365/$R2830</f>
        <v>#REF!</v>
      </c>
      <c r="X2830" s="61">
        <f t="shared" si="447"/>
        <v>1.4270312499999998</v>
      </c>
      <c r="Y2830" s="78">
        <f t="shared" si="447"/>
        <v>3.5162588942307691</v>
      </c>
      <c r="Z2830" s="60">
        <f t="shared" si="448"/>
        <v>3.2251751311038523</v>
      </c>
    </row>
    <row r="2831" spans="1:26" x14ac:dyDescent="0.35">
      <c r="A2831" s="42">
        <v>44005</v>
      </c>
      <c r="B2831" s="55">
        <f t="shared" si="454"/>
        <v>43913</v>
      </c>
      <c r="C2831" s="56">
        <f t="shared" si="455"/>
        <v>44004</v>
      </c>
      <c r="D2831" s="61">
        <v>0.43</v>
      </c>
      <c r="E2831" s="33">
        <v>0.92</v>
      </c>
      <c r="F2831" s="43">
        <f t="shared" si="457"/>
        <v>0.42377049180327875</v>
      </c>
      <c r="G2831" s="60">
        <f t="shared" si="458"/>
        <v>0.83688524590163926</v>
      </c>
      <c r="H2831" s="68" t="str">
        <f t="shared" si="456"/>
        <v>Mar 2021</v>
      </c>
      <c r="I2831" s="70">
        <f t="shared" si="444"/>
        <v>1.75</v>
      </c>
      <c r="J2831" s="70">
        <f>VLOOKUP(H2831,CPI!C$187:L$448,10,FALSE)</f>
        <v>1.4638828893688505</v>
      </c>
      <c r="K2831" s="59">
        <f t="shared" si="445"/>
        <v>1.1303124999999998</v>
      </c>
      <c r="L2831" s="70">
        <f t="shared" si="449"/>
        <v>-0.60902948402948853</v>
      </c>
      <c r="M2831" s="71">
        <f t="shared" si="452"/>
        <v>0.84593792693143932</v>
      </c>
      <c r="N2831" s="59">
        <f t="shared" si="446"/>
        <v>1.1303124999999998</v>
      </c>
      <c r="O2831" s="43">
        <f t="shared" si="446"/>
        <v>2.1303201923076918</v>
      </c>
      <c r="P2831" s="69">
        <f t="shared" si="450"/>
        <v>1.8431336358334383</v>
      </c>
      <c r="Q2831" s="44">
        <f t="shared" si="451"/>
        <v>0.37377905877906681</v>
      </c>
      <c r="R2831" s="43">
        <f t="shared" si="453"/>
        <v>251</v>
      </c>
      <c r="S2831" s="45" t="e">
        <f>#REF!*M2831/100/365*365/$R2831</f>
        <v>#REF!</v>
      </c>
      <c r="T2831" s="45" t="e">
        <f>#REF!*P2831/100/365*365/$R2831</f>
        <v>#REF!</v>
      </c>
      <c r="U2831" s="45" t="e">
        <f>#REF!*F2831/100/365*365/$R2831</f>
        <v>#REF!</v>
      </c>
      <c r="V2831" s="45" t="e">
        <f>#REF!*K2831/100/365*365/$R2831</f>
        <v>#REF!</v>
      </c>
      <c r="W2831" s="45" t="e">
        <f>#REF!*O2831/100/365*365/$R2831</f>
        <v>#REF!</v>
      </c>
      <c r="X2831" s="61">
        <f t="shared" si="447"/>
        <v>1.4270312499999998</v>
      </c>
      <c r="Y2831" s="78">
        <f t="shared" si="447"/>
        <v>3.5162588942307691</v>
      </c>
      <c r="Z2831" s="60">
        <f t="shared" si="448"/>
        <v>3.2251751311038523</v>
      </c>
    </row>
    <row r="2832" spans="1:26" x14ac:dyDescent="0.35">
      <c r="A2832" s="42">
        <v>44006</v>
      </c>
      <c r="B2832" s="55">
        <f t="shared" si="454"/>
        <v>43914</v>
      </c>
      <c r="C2832" s="56">
        <f t="shared" si="455"/>
        <v>44005</v>
      </c>
      <c r="D2832" s="61">
        <v>0.45</v>
      </c>
      <c r="E2832" s="33">
        <v>0.96</v>
      </c>
      <c r="F2832" s="43">
        <f t="shared" si="457"/>
        <v>0.42065573770491815</v>
      </c>
      <c r="G2832" s="60">
        <f t="shared" si="458"/>
        <v>0.83540983606557362</v>
      </c>
      <c r="H2832" s="68" t="str">
        <f t="shared" si="456"/>
        <v>Mar 2021</v>
      </c>
      <c r="I2832" s="70">
        <f t="shared" si="444"/>
        <v>1.75</v>
      </c>
      <c r="J2832" s="70">
        <f>VLOOKUP(H2832,CPI!C$187:L$448,10,FALSE)</f>
        <v>1.4638828893688505</v>
      </c>
      <c r="K2832" s="59">
        <f t="shared" si="445"/>
        <v>1.1303124999999998</v>
      </c>
      <c r="L2832" s="70">
        <f t="shared" si="449"/>
        <v>-0.60902948402948853</v>
      </c>
      <c r="M2832" s="71">
        <f t="shared" si="452"/>
        <v>0.84593792693143932</v>
      </c>
      <c r="N2832" s="59">
        <f t="shared" si="446"/>
        <v>1.1303124999999998</v>
      </c>
      <c r="O2832" s="43">
        <f t="shared" si="446"/>
        <v>2.1303201923076918</v>
      </c>
      <c r="P2832" s="69">
        <f t="shared" si="450"/>
        <v>1.8431336358334383</v>
      </c>
      <c r="Q2832" s="44">
        <f t="shared" si="451"/>
        <v>0.37377905877906681</v>
      </c>
      <c r="R2832" s="43">
        <f t="shared" si="453"/>
        <v>251</v>
      </c>
      <c r="S2832" s="45" t="e">
        <f>#REF!*M2832/100/365*365/$R2832</f>
        <v>#REF!</v>
      </c>
      <c r="T2832" s="45" t="e">
        <f>#REF!*P2832/100/365*365/$R2832</f>
        <v>#REF!</v>
      </c>
      <c r="U2832" s="45" t="e">
        <f>#REF!*F2832/100/365*365/$R2832</f>
        <v>#REF!</v>
      </c>
      <c r="V2832" s="45" t="e">
        <f>#REF!*K2832/100/365*365/$R2832</f>
        <v>#REF!</v>
      </c>
      <c r="W2832" s="45" t="e">
        <f>#REF!*O2832/100/365*365/$R2832</f>
        <v>#REF!</v>
      </c>
      <c r="X2832" s="61">
        <f t="shared" si="447"/>
        <v>1.4270312499999998</v>
      </c>
      <c r="Y2832" s="78">
        <f t="shared" si="447"/>
        <v>3.5162588942307691</v>
      </c>
      <c r="Z2832" s="60">
        <f t="shared" si="448"/>
        <v>3.2251751311038523</v>
      </c>
    </row>
    <row r="2833" spans="1:26" x14ac:dyDescent="0.35">
      <c r="A2833" s="42">
        <v>44007</v>
      </c>
      <c r="B2833" s="55">
        <f t="shared" si="454"/>
        <v>43915</v>
      </c>
      <c r="C2833" s="56">
        <f t="shared" si="455"/>
        <v>44006</v>
      </c>
      <c r="D2833" s="61">
        <v>0.45</v>
      </c>
      <c r="E2833" s="33">
        <v>0.95</v>
      </c>
      <c r="F2833" s="43">
        <f t="shared" si="457"/>
        <v>0.41622950819672139</v>
      </c>
      <c r="G2833" s="60">
        <f t="shared" si="458"/>
        <v>0.83295081967213092</v>
      </c>
      <c r="H2833" s="68" t="str">
        <f t="shared" si="456"/>
        <v>Mar 2021</v>
      </c>
      <c r="I2833" s="70">
        <f t="shared" si="444"/>
        <v>1.75</v>
      </c>
      <c r="J2833" s="70">
        <f>VLOOKUP(H2833,CPI!C$187:L$448,10,FALSE)</f>
        <v>1.4638828893688505</v>
      </c>
      <c r="K2833" s="59">
        <f t="shared" si="445"/>
        <v>1.1303124999999998</v>
      </c>
      <c r="L2833" s="70">
        <f t="shared" si="449"/>
        <v>-0.60902948402948853</v>
      </c>
      <c r="M2833" s="71">
        <f t="shared" si="452"/>
        <v>0.84593792693143932</v>
      </c>
      <c r="N2833" s="59">
        <f t="shared" si="446"/>
        <v>1.1303124999999998</v>
      </c>
      <c r="O2833" s="43">
        <f t="shared" si="446"/>
        <v>2.1303201923076918</v>
      </c>
      <c r="P2833" s="69">
        <f t="shared" si="450"/>
        <v>1.8431336358334383</v>
      </c>
      <c r="Q2833" s="44">
        <f t="shared" si="451"/>
        <v>0.37377905877906681</v>
      </c>
      <c r="R2833" s="43">
        <f t="shared" si="453"/>
        <v>251</v>
      </c>
      <c r="S2833" s="45" t="e">
        <f>#REF!*M2833/100/365*365/$R2833</f>
        <v>#REF!</v>
      </c>
      <c r="T2833" s="45" t="e">
        <f>#REF!*P2833/100/365*365/$R2833</f>
        <v>#REF!</v>
      </c>
      <c r="U2833" s="45" t="e">
        <f>#REF!*F2833/100/365*365/$R2833</f>
        <v>#REF!</v>
      </c>
      <c r="V2833" s="45" t="e">
        <f>#REF!*K2833/100/365*365/$R2833</f>
        <v>#REF!</v>
      </c>
      <c r="W2833" s="45" t="e">
        <f>#REF!*O2833/100/365*365/$R2833</f>
        <v>#REF!</v>
      </c>
      <c r="X2833" s="61">
        <f t="shared" si="447"/>
        <v>1.4270312499999998</v>
      </c>
      <c r="Y2833" s="78">
        <f t="shared" si="447"/>
        <v>3.5162588942307691</v>
      </c>
      <c r="Z2833" s="60">
        <f t="shared" si="448"/>
        <v>3.2251751311038523</v>
      </c>
    </row>
    <row r="2834" spans="1:26" x14ac:dyDescent="0.35">
      <c r="A2834" s="42">
        <v>44008</v>
      </c>
      <c r="B2834" s="55">
        <f t="shared" si="454"/>
        <v>43916</v>
      </c>
      <c r="C2834" s="56">
        <f t="shared" si="455"/>
        <v>44007</v>
      </c>
      <c r="D2834" s="61">
        <v>0.44</v>
      </c>
      <c r="E2834" s="33">
        <v>0.94</v>
      </c>
      <c r="F2834" s="43">
        <f t="shared" si="457"/>
        <v>0.41163934426229515</v>
      </c>
      <c r="G2834" s="60">
        <f t="shared" si="458"/>
        <v>0.83065573770491796</v>
      </c>
      <c r="H2834" s="68" t="str">
        <f t="shared" si="456"/>
        <v>Mar 2021</v>
      </c>
      <c r="I2834" s="70">
        <f t="shared" si="444"/>
        <v>1.75</v>
      </c>
      <c r="J2834" s="70">
        <f>VLOOKUP(H2834,CPI!C$187:L$448,10,FALSE)</f>
        <v>1.4638828893688505</v>
      </c>
      <c r="K2834" s="59">
        <f t="shared" si="445"/>
        <v>1.1303124999999998</v>
      </c>
      <c r="L2834" s="70">
        <f t="shared" si="449"/>
        <v>-0.60902948402948853</v>
      </c>
      <c r="M2834" s="71">
        <f t="shared" si="452"/>
        <v>0.84593792693143932</v>
      </c>
      <c r="N2834" s="59">
        <f t="shared" si="446"/>
        <v>1.1303124999999998</v>
      </c>
      <c r="O2834" s="43">
        <f t="shared" si="446"/>
        <v>2.1303201923076918</v>
      </c>
      <c r="P2834" s="69">
        <f t="shared" si="450"/>
        <v>1.8431336358334383</v>
      </c>
      <c r="Q2834" s="44">
        <f t="shared" si="451"/>
        <v>0.37377905877906681</v>
      </c>
      <c r="R2834" s="43">
        <f t="shared" si="453"/>
        <v>251</v>
      </c>
      <c r="S2834" s="45" t="e">
        <f>#REF!*M2834/100/365*365/$R2834</f>
        <v>#REF!</v>
      </c>
      <c r="T2834" s="45" t="e">
        <f>#REF!*P2834/100/365*365/$R2834</f>
        <v>#REF!</v>
      </c>
      <c r="U2834" s="45" t="e">
        <f>#REF!*F2834/100/365*365/$R2834</f>
        <v>#REF!</v>
      </c>
      <c r="V2834" s="45" t="e">
        <f>#REF!*K2834/100/365*365/$R2834</f>
        <v>#REF!</v>
      </c>
      <c r="W2834" s="45" t="e">
        <f>#REF!*O2834/100/365*365/$R2834</f>
        <v>#REF!</v>
      </c>
      <c r="X2834" s="61">
        <f t="shared" si="447"/>
        <v>1.4270312499999998</v>
      </c>
      <c r="Y2834" s="78">
        <f t="shared" si="447"/>
        <v>3.5162588942307691</v>
      </c>
      <c r="Z2834" s="60">
        <f t="shared" si="448"/>
        <v>3.2251751311038523</v>
      </c>
    </row>
    <row r="2835" spans="1:26" x14ac:dyDescent="0.35">
      <c r="A2835" s="42">
        <v>44011</v>
      </c>
      <c r="B2835" s="55">
        <f t="shared" si="454"/>
        <v>43919</v>
      </c>
      <c r="C2835" s="56">
        <f t="shared" si="455"/>
        <v>44010</v>
      </c>
      <c r="D2835" s="61">
        <v>0.41</v>
      </c>
      <c r="E2835" s="33">
        <v>0.91</v>
      </c>
      <c r="F2835" s="43">
        <f t="shared" si="457"/>
        <v>0.40721311475409849</v>
      </c>
      <c r="G2835" s="60">
        <f t="shared" si="458"/>
        <v>0.82819672131147537</v>
      </c>
      <c r="H2835" s="68" t="str">
        <f t="shared" si="456"/>
        <v>Mar 2021</v>
      </c>
      <c r="I2835" s="70">
        <f t="shared" si="444"/>
        <v>1.75</v>
      </c>
      <c r="J2835" s="70">
        <f>VLOOKUP(H2835,CPI!C$187:L$448,10,FALSE)</f>
        <v>1.4638828893688505</v>
      </c>
      <c r="K2835" s="59">
        <f t="shared" si="445"/>
        <v>1.1303124999999998</v>
      </c>
      <c r="L2835" s="70">
        <f t="shared" si="449"/>
        <v>-0.60902948402948853</v>
      </c>
      <c r="M2835" s="71">
        <f t="shared" si="452"/>
        <v>0.84593792693143932</v>
      </c>
      <c r="N2835" s="59">
        <f t="shared" si="446"/>
        <v>1.1303124999999998</v>
      </c>
      <c r="O2835" s="43">
        <f t="shared" si="446"/>
        <v>2.1303201923076918</v>
      </c>
      <c r="P2835" s="69">
        <f t="shared" si="450"/>
        <v>1.8431336358334383</v>
      </c>
      <c r="Q2835" s="44">
        <f t="shared" si="451"/>
        <v>0.37377905877906681</v>
      </c>
      <c r="R2835" s="43">
        <f t="shared" si="453"/>
        <v>251</v>
      </c>
      <c r="S2835" s="45" t="e">
        <f>#REF!*M2835/100/365*365/$R2835</f>
        <v>#REF!</v>
      </c>
      <c r="T2835" s="45" t="e">
        <f>#REF!*P2835/100/365*365/$R2835</f>
        <v>#REF!</v>
      </c>
      <c r="U2835" s="45" t="e">
        <f>#REF!*F2835/100/365*365/$R2835</f>
        <v>#REF!</v>
      </c>
      <c r="V2835" s="45" t="e">
        <f>#REF!*K2835/100/365*365/$R2835</f>
        <v>#REF!</v>
      </c>
      <c r="W2835" s="45" t="e">
        <f>#REF!*O2835/100/365*365/$R2835</f>
        <v>#REF!</v>
      </c>
      <c r="X2835" s="61">
        <f t="shared" si="447"/>
        <v>1.4270312499999998</v>
      </c>
      <c r="Y2835" s="78">
        <f t="shared" si="447"/>
        <v>3.5162588942307691</v>
      </c>
      <c r="Z2835" s="60">
        <f t="shared" si="448"/>
        <v>3.2251751311038523</v>
      </c>
    </row>
    <row r="2836" spans="1:26" x14ac:dyDescent="0.35">
      <c r="A2836" s="42">
        <v>44012</v>
      </c>
      <c r="B2836" s="55">
        <f t="shared" si="454"/>
        <v>43920</v>
      </c>
      <c r="C2836" s="56">
        <f t="shared" si="455"/>
        <v>44011</v>
      </c>
      <c r="D2836" s="61">
        <v>0.43</v>
      </c>
      <c r="E2836" s="33">
        <v>0.93</v>
      </c>
      <c r="F2836" s="43">
        <f t="shared" si="457"/>
        <v>0.4032786885245902</v>
      </c>
      <c r="G2836" s="60">
        <f t="shared" si="458"/>
        <v>0.82622950819672125</v>
      </c>
      <c r="H2836" s="68" t="str">
        <f t="shared" si="456"/>
        <v>Mar 2021</v>
      </c>
      <c r="I2836" s="70">
        <f t="shared" si="444"/>
        <v>1.75</v>
      </c>
      <c r="J2836" s="70">
        <f>VLOOKUP(H2836,CPI!C$187:L$448,10,FALSE)</f>
        <v>1.4638828893688505</v>
      </c>
      <c r="K2836" s="59">
        <f t="shared" si="445"/>
        <v>1.1303124999999998</v>
      </c>
      <c r="L2836" s="70">
        <f t="shared" si="449"/>
        <v>-0.60902948402948853</v>
      </c>
      <c r="M2836" s="71">
        <f t="shared" si="452"/>
        <v>0.84593792693143932</v>
      </c>
      <c r="N2836" s="59">
        <f t="shared" si="446"/>
        <v>1.1303124999999998</v>
      </c>
      <c r="O2836" s="43">
        <f t="shared" si="446"/>
        <v>2.1303201923076918</v>
      </c>
      <c r="P2836" s="69">
        <f t="shared" si="450"/>
        <v>1.8431336358334383</v>
      </c>
      <c r="Q2836" s="44">
        <f t="shared" si="451"/>
        <v>0.37377905877906681</v>
      </c>
      <c r="R2836" s="43">
        <f t="shared" si="453"/>
        <v>251</v>
      </c>
      <c r="S2836" s="45" t="e">
        <f>#REF!*M2836/100/365*365/$R2836</f>
        <v>#REF!</v>
      </c>
      <c r="T2836" s="45" t="e">
        <f>#REF!*P2836/100/365*365/$R2836</f>
        <v>#REF!</v>
      </c>
      <c r="U2836" s="45" t="e">
        <f>#REF!*F2836/100/365*365/$R2836</f>
        <v>#REF!</v>
      </c>
      <c r="V2836" s="45" t="e">
        <f>#REF!*K2836/100/365*365/$R2836</f>
        <v>#REF!</v>
      </c>
      <c r="W2836" s="45" t="e">
        <f>#REF!*O2836/100/365*365/$R2836</f>
        <v>#REF!</v>
      </c>
      <c r="X2836" s="61">
        <f t="shared" si="447"/>
        <v>1.4270312499999998</v>
      </c>
      <c r="Y2836" s="78">
        <f t="shared" si="447"/>
        <v>3.5162588942307691</v>
      </c>
      <c r="Z2836" s="60">
        <f t="shared" si="448"/>
        <v>3.2251751311038523</v>
      </c>
    </row>
    <row r="2837" spans="1:26" x14ac:dyDescent="0.35">
      <c r="A2837" s="42">
        <v>44013</v>
      </c>
      <c r="B2837" s="55">
        <f t="shared" si="454"/>
        <v>43922</v>
      </c>
      <c r="C2837" s="56">
        <f t="shared" si="455"/>
        <v>44012</v>
      </c>
      <c r="D2837" s="61">
        <v>0.47</v>
      </c>
      <c r="E2837" s="33">
        <v>0.98</v>
      </c>
      <c r="F2837" s="43">
        <f t="shared" si="457"/>
        <v>0.39350000000000007</v>
      </c>
      <c r="G2837" s="60">
        <f t="shared" si="458"/>
        <v>0.81900000000000006</v>
      </c>
      <c r="H2837" s="68" t="str">
        <f t="shared" si="456"/>
        <v>Mar 2021</v>
      </c>
      <c r="I2837" s="70">
        <f t="shared" si="444"/>
        <v>1.75</v>
      </c>
      <c r="J2837" s="70">
        <f>VLOOKUP(H2837,CPI!C$187:L$448,10,FALSE)</f>
        <v>1.4638828893688505</v>
      </c>
      <c r="K2837" s="59">
        <f t="shared" si="445"/>
        <v>1.1303124999999998</v>
      </c>
      <c r="L2837" s="70">
        <f t="shared" si="449"/>
        <v>-0.60902948402948853</v>
      </c>
      <c r="M2837" s="71">
        <f t="shared" si="452"/>
        <v>0.84593792693143932</v>
      </c>
      <c r="N2837" s="59">
        <f t="shared" si="446"/>
        <v>1.1303124999999998</v>
      </c>
      <c r="O2837" s="43">
        <f t="shared" si="446"/>
        <v>2.1303201923076918</v>
      </c>
      <c r="P2837" s="69">
        <f t="shared" si="450"/>
        <v>1.8431336358334383</v>
      </c>
      <c r="Q2837" s="44">
        <f t="shared" si="451"/>
        <v>0.37377905877906681</v>
      </c>
      <c r="R2837" s="43">
        <f t="shared" si="453"/>
        <v>251</v>
      </c>
      <c r="S2837" s="45" t="e">
        <f>#REF!*M2837/100/365*365/$R2837</f>
        <v>#REF!</v>
      </c>
      <c r="T2837" s="45" t="e">
        <f>#REF!*P2837/100/365*365/$R2837</f>
        <v>#REF!</v>
      </c>
      <c r="U2837" s="45" t="e">
        <f>#REF!*F2837/100/365*365/$R2837</f>
        <v>#REF!</v>
      </c>
      <c r="V2837" s="45" t="e">
        <f>#REF!*K2837/100/365*365/$R2837</f>
        <v>#REF!</v>
      </c>
      <c r="W2837" s="45" t="e">
        <f>#REF!*O2837/100/365*365/$R2837</f>
        <v>#REF!</v>
      </c>
      <c r="X2837" s="61">
        <f t="shared" si="447"/>
        <v>1.4270312499999998</v>
      </c>
      <c r="Y2837" s="78">
        <f t="shared" si="447"/>
        <v>3.5162588942307691</v>
      </c>
      <c r="Z2837" s="60">
        <f t="shared" si="448"/>
        <v>3.2251751311038523</v>
      </c>
    </row>
    <row r="2838" spans="1:26" x14ac:dyDescent="0.35">
      <c r="A2838" s="42">
        <v>44014</v>
      </c>
      <c r="B2838" s="55">
        <f t="shared" si="454"/>
        <v>43923</v>
      </c>
      <c r="C2838" s="56">
        <f t="shared" si="455"/>
        <v>44013</v>
      </c>
      <c r="D2838" s="61">
        <v>0.47</v>
      </c>
      <c r="E2838" s="33">
        <v>0.97</v>
      </c>
      <c r="F2838" s="43">
        <f t="shared" si="457"/>
        <v>0.38983333333333337</v>
      </c>
      <c r="G2838" s="60">
        <f t="shared" si="458"/>
        <v>0.81716666666666671</v>
      </c>
      <c r="H2838" s="68" t="str">
        <f t="shared" si="456"/>
        <v>Mar 2021</v>
      </c>
      <c r="I2838" s="70">
        <f t="shared" si="444"/>
        <v>1.75</v>
      </c>
      <c r="J2838" s="70">
        <f>VLOOKUP(H2838,CPI!C$187:L$448,10,FALSE)</f>
        <v>1.4638828893688505</v>
      </c>
      <c r="K2838" s="59">
        <f t="shared" si="445"/>
        <v>1.1303124999999998</v>
      </c>
      <c r="L2838" s="70">
        <f t="shared" si="449"/>
        <v>-0.60902948402948853</v>
      </c>
      <c r="M2838" s="71">
        <f t="shared" si="452"/>
        <v>0.84593792693143932</v>
      </c>
      <c r="N2838" s="59">
        <f t="shared" si="446"/>
        <v>1.1303124999999998</v>
      </c>
      <c r="O2838" s="43">
        <f t="shared" si="446"/>
        <v>2.1303201923076918</v>
      </c>
      <c r="P2838" s="69">
        <f t="shared" si="450"/>
        <v>1.8431336358334383</v>
      </c>
      <c r="Q2838" s="44">
        <f t="shared" si="451"/>
        <v>0.37377905877906681</v>
      </c>
      <c r="R2838" s="43">
        <f t="shared" si="453"/>
        <v>251</v>
      </c>
      <c r="S2838" s="45" t="e">
        <f>#REF!*M2838/100/365*365/$R2838</f>
        <v>#REF!</v>
      </c>
      <c r="T2838" s="45" t="e">
        <f>#REF!*P2838/100/365*365/$R2838</f>
        <v>#REF!</v>
      </c>
      <c r="U2838" s="45" t="e">
        <f>#REF!*F2838/100/365*365/$R2838</f>
        <v>#REF!</v>
      </c>
      <c r="V2838" s="45" t="e">
        <f>#REF!*K2838/100/365*365/$R2838</f>
        <v>#REF!</v>
      </c>
      <c r="W2838" s="45" t="e">
        <f>#REF!*O2838/100/365*365/$R2838</f>
        <v>#REF!</v>
      </c>
      <c r="X2838" s="61">
        <f t="shared" si="447"/>
        <v>1.4270312499999998</v>
      </c>
      <c r="Y2838" s="78">
        <f t="shared" si="447"/>
        <v>3.5162588942307691</v>
      </c>
      <c r="Z2838" s="60">
        <f t="shared" si="448"/>
        <v>3.2251751311038523</v>
      </c>
    </row>
    <row r="2839" spans="1:26" x14ac:dyDescent="0.35">
      <c r="A2839" s="42">
        <v>44015</v>
      </c>
      <c r="B2839" s="55">
        <f t="shared" si="454"/>
        <v>43924</v>
      </c>
      <c r="C2839" s="56">
        <f t="shared" si="455"/>
        <v>44014</v>
      </c>
      <c r="D2839" s="61">
        <v>0.46</v>
      </c>
      <c r="E2839" s="33">
        <v>0.96</v>
      </c>
      <c r="F2839" s="43">
        <f t="shared" si="457"/>
        <v>0.38733333333333331</v>
      </c>
      <c r="G2839" s="60">
        <f t="shared" si="458"/>
        <v>0.81633333333333336</v>
      </c>
      <c r="H2839" s="68" t="str">
        <f t="shared" si="456"/>
        <v>Mar 2021</v>
      </c>
      <c r="I2839" s="70">
        <f t="shared" si="444"/>
        <v>1.75</v>
      </c>
      <c r="J2839" s="70">
        <f>VLOOKUP(H2839,CPI!C$187:L$448,10,FALSE)</f>
        <v>1.4638828893688505</v>
      </c>
      <c r="K2839" s="59">
        <f t="shared" si="445"/>
        <v>1.1303124999999998</v>
      </c>
      <c r="L2839" s="70">
        <f t="shared" si="449"/>
        <v>-0.60902948402948853</v>
      </c>
      <c r="M2839" s="71">
        <f t="shared" si="452"/>
        <v>0.84593792693143932</v>
      </c>
      <c r="N2839" s="59">
        <f t="shared" si="446"/>
        <v>1.1303124999999998</v>
      </c>
      <c r="O2839" s="43">
        <f t="shared" si="446"/>
        <v>2.1303201923076918</v>
      </c>
      <c r="P2839" s="69">
        <f t="shared" si="450"/>
        <v>1.8431336358334383</v>
      </c>
      <c r="Q2839" s="44">
        <f t="shared" si="451"/>
        <v>0.37377905877906681</v>
      </c>
      <c r="R2839" s="43">
        <f t="shared" si="453"/>
        <v>251</v>
      </c>
      <c r="S2839" s="45" t="e">
        <f>#REF!*M2839/100/365*365/$R2839</f>
        <v>#REF!</v>
      </c>
      <c r="T2839" s="45" t="e">
        <f>#REF!*P2839/100/365*365/$R2839</f>
        <v>#REF!</v>
      </c>
      <c r="U2839" s="45" t="e">
        <f>#REF!*F2839/100/365*365/$R2839</f>
        <v>#REF!</v>
      </c>
      <c r="V2839" s="45" t="e">
        <f>#REF!*K2839/100/365*365/$R2839</f>
        <v>#REF!</v>
      </c>
      <c r="W2839" s="45" t="e">
        <f>#REF!*O2839/100/365*365/$R2839</f>
        <v>#REF!</v>
      </c>
      <c r="X2839" s="61">
        <f t="shared" si="447"/>
        <v>1.4270312499999998</v>
      </c>
      <c r="Y2839" s="78">
        <f t="shared" si="447"/>
        <v>3.5162588942307691</v>
      </c>
      <c r="Z2839" s="60">
        <f t="shared" si="448"/>
        <v>3.2251751311038523</v>
      </c>
    </row>
    <row r="2840" spans="1:26" x14ac:dyDescent="0.35">
      <c r="A2840" s="42">
        <v>44018</v>
      </c>
      <c r="B2840" s="55">
        <f t="shared" si="454"/>
        <v>43927</v>
      </c>
      <c r="C2840" s="56">
        <f t="shared" si="455"/>
        <v>44017</v>
      </c>
      <c r="D2840" s="61">
        <v>0.48</v>
      </c>
      <c r="E2840" s="33">
        <v>1</v>
      </c>
      <c r="F2840" s="43">
        <f t="shared" si="457"/>
        <v>0.38499999999999995</v>
      </c>
      <c r="G2840" s="60">
        <f t="shared" si="458"/>
        <v>0.81533333333333335</v>
      </c>
      <c r="H2840" s="68" t="str">
        <f t="shared" si="456"/>
        <v>Mar 2021</v>
      </c>
      <c r="I2840" s="70">
        <f t="shared" si="444"/>
        <v>1.75</v>
      </c>
      <c r="J2840" s="70">
        <f>VLOOKUP(H2840,CPI!C$187:L$448,10,FALSE)</f>
        <v>1.4638828893688505</v>
      </c>
      <c r="K2840" s="59">
        <f t="shared" si="445"/>
        <v>1.1303124999999998</v>
      </c>
      <c r="L2840" s="70">
        <f t="shared" si="449"/>
        <v>-0.60902948402948853</v>
      </c>
      <c r="M2840" s="71">
        <f t="shared" si="452"/>
        <v>0.84593792693143932</v>
      </c>
      <c r="N2840" s="59">
        <f t="shared" si="446"/>
        <v>1.1303124999999998</v>
      </c>
      <c r="O2840" s="43">
        <f t="shared" si="446"/>
        <v>2.1303201923076918</v>
      </c>
      <c r="P2840" s="69">
        <f t="shared" si="450"/>
        <v>1.8431336358334383</v>
      </c>
      <c r="Q2840" s="44">
        <f t="shared" si="451"/>
        <v>0.37377905877906681</v>
      </c>
      <c r="R2840" s="43">
        <f t="shared" si="453"/>
        <v>251</v>
      </c>
      <c r="S2840" s="45" t="e">
        <f>#REF!*M2840/100/365*365/$R2840</f>
        <v>#REF!</v>
      </c>
      <c r="T2840" s="45" t="e">
        <f>#REF!*P2840/100/365*365/$R2840</f>
        <v>#REF!</v>
      </c>
      <c r="U2840" s="45" t="e">
        <f>#REF!*F2840/100/365*365/$R2840</f>
        <v>#REF!</v>
      </c>
      <c r="V2840" s="45" t="e">
        <f>#REF!*K2840/100/365*365/$R2840</f>
        <v>#REF!</v>
      </c>
      <c r="W2840" s="45" t="e">
        <f>#REF!*O2840/100/365*365/$R2840</f>
        <v>#REF!</v>
      </c>
      <c r="X2840" s="61">
        <f t="shared" si="447"/>
        <v>1.4270312499999998</v>
      </c>
      <c r="Y2840" s="78">
        <f t="shared" si="447"/>
        <v>3.5162588942307691</v>
      </c>
      <c r="Z2840" s="60">
        <f t="shared" si="448"/>
        <v>3.2251751311038523</v>
      </c>
    </row>
    <row r="2841" spans="1:26" x14ac:dyDescent="0.35">
      <c r="A2841" s="42">
        <v>44019</v>
      </c>
      <c r="B2841" s="55">
        <f t="shared" si="454"/>
        <v>43928</v>
      </c>
      <c r="C2841" s="56">
        <f t="shared" si="455"/>
        <v>44018</v>
      </c>
      <c r="D2841" s="61">
        <v>0.47</v>
      </c>
      <c r="E2841" s="33">
        <v>0.98</v>
      </c>
      <c r="F2841" s="43">
        <f t="shared" si="457"/>
        <v>0.38216666666666665</v>
      </c>
      <c r="G2841" s="60">
        <f t="shared" si="458"/>
        <v>0.81366666666666676</v>
      </c>
      <c r="H2841" s="68" t="str">
        <f t="shared" si="456"/>
        <v>Mar 2021</v>
      </c>
      <c r="I2841" s="70">
        <f t="shared" si="444"/>
        <v>1.75</v>
      </c>
      <c r="J2841" s="70">
        <f>VLOOKUP(H2841,CPI!C$187:L$448,10,FALSE)</f>
        <v>1.4638828893688505</v>
      </c>
      <c r="K2841" s="59">
        <f t="shared" si="445"/>
        <v>1.1303124999999998</v>
      </c>
      <c r="L2841" s="70">
        <f t="shared" si="449"/>
        <v>-0.60902948402948853</v>
      </c>
      <c r="M2841" s="71">
        <f t="shared" si="452"/>
        <v>0.84593792693143932</v>
      </c>
      <c r="N2841" s="59">
        <f t="shared" si="446"/>
        <v>1.1303124999999998</v>
      </c>
      <c r="O2841" s="43">
        <f t="shared" si="446"/>
        <v>2.1303201923076918</v>
      </c>
      <c r="P2841" s="69">
        <f t="shared" si="450"/>
        <v>1.8431336358334383</v>
      </c>
      <c r="Q2841" s="44">
        <f t="shared" si="451"/>
        <v>0.37377905877906681</v>
      </c>
      <c r="R2841" s="43">
        <f t="shared" si="453"/>
        <v>251</v>
      </c>
      <c r="S2841" s="45" t="e">
        <f>#REF!*M2841/100/365*365/$R2841</f>
        <v>#REF!</v>
      </c>
      <c r="T2841" s="45" t="e">
        <f>#REF!*P2841/100/365*365/$R2841</f>
        <v>#REF!</v>
      </c>
      <c r="U2841" s="45" t="e">
        <f>#REF!*F2841/100/365*365/$R2841</f>
        <v>#REF!</v>
      </c>
      <c r="V2841" s="45" t="e">
        <f>#REF!*K2841/100/365*365/$R2841</f>
        <v>#REF!</v>
      </c>
      <c r="W2841" s="45" t="e">
        <f>#REF!*O2841/100/365*365/$R2841</f>
        <v>#REF!</v>
      </c>
      <c r="X2841" s="61">
        <f t="shared" si="447"/>
        <v>1.4270312499999998</v>
      </c>
      <c r="Y2841" s="78">
        <f t="shared" si="447"/>
        <v>3.5162588942307691</v>
      </c>
      <c r="Z2841" s="60">
        <f t="shared" si="448"/>
        <v>3.2251751311038523</v>
      </c>
    </row>
    <row r="2842" spans="1:26" x14ac:dyDescent="0.35">
      <c r="A2842" s="42">
        <v>44020</v>
      </c>
      <c r="B2842" s="55">
        <f t="shared" si="454"/>
        <v>43929</v>
      </c>
      <c r="C2842" s="56">
        <f t="shared" si="455"/>
        <v>44019</v>
      </c>
      <c r="D2842" s="61">
        <v>0.46</v>
      </c>
      <c r="E2842" s="33">
        <v>0.97</v>
      </c>
      <c r="F2842" s="43">
        <f t="shared" si="457"/>
        <v>0.37949999999999995</v>
      </c>
      <c r="G2842" s="60">
        <f t="shared" si="458"/>
        <v>0.81200000000000006</v>
      </c>
      <c r="H2842" s="68" t="str">
        <f t="shared" si="456"/>
        <v>Mar 2021</v>
      </c>
      <c r="I2842" s="70">
        <f t="shared" ref="I2842:I2905" si="459">I2841</f>
        <v>1.75</v>
      </c>
      <c r="J2842" s="70">
        <f>VLOOKUP(H2842,CPI!C$187:L$448,10,FALSE)</f>
        <v>1.4638828893688505</v>
      </c>
      <c r="K2842" s="59">
        <f t="shared" ref="K2842:K2905" si="460">K2841</f>
        <v>1.1303124999999998</v>
      </c>
      <c r="L2842" s="70">
        <f t="shared" si="449"/>
        <v>-0.60902948402948853</v>
      </c>
      <c r="M2842" s="71">
        <f t="shared" si="452"/>
        <v>0.84593792693143932</v>
      </c>
      <c r="N2842" s="59">
        <f t="shared" ref="N2842:O2905" si="461">N2841</f>
        <v>1.1303124999999998</v>
      </c>
      <c r="O2842" s="43">
        <f t="shared" si="461"/>
        <v>2.1303201923076918</v>
      </c>
      <c r="P2842" s="69">
        <f t="shared" si="450"/>
        <v>1.8431336358334383</v>
      </c>
      <c r="Q2842" s="44">
        <f t="shared" si="451"/>
        <v>0.37377905877906681</v>
      </c>
      <c r="R2842" s="43">
        <f t="shared" si="453"/>
        <v>251</v>
      </c>
      <c r="S2842" s="45" t="e">
        <f>#REF!*M2842/100/365*365/$R2842</f>
        <v>#REF!</v>
      </c>
      <c r="T2842" s="45" t="e">
        <f>#REF!*P2842/100/365*365/$R2842</f>
        <v>#REF!</v>
      </c>
      <c r="U2842" s="45" t="e">
        <f>#REF!*F2842/100/365*365/$R2842</f>
        <v>#REF!</v>
      </c>
      <c r="V2842" s="45" t="e">
        <f>#REF!*K2842/100/365*365/$R2842</f>
        <v>#REF!</v>
      </c>
      <c r="W2842" s="45" t="e">
        <f>#REF!*O2842/100/365*365/$R2842</f>
        <v>#REF!</v>
      </c>
      <c r="X2842" s="61">
        <f t="shared" ref="X2842:Y2905" si="462">X2841</f>
        <v>1.4270312499999998</v>
      </c>
      <c r="Y2842" s="78">
        <f t="shared" si="462"/>
        <v>3.5162588942307691</v>
      </c>
      <c r="Z2842" s="60">
        <f t="shared" si="448"/>
        <v>3.2251751311038523</v>
      </c>
    </row>
    <row r="2843" spans="1:26" x14ac:dyDescent="0.35">
      <c r="A2843" s="42">
        <v>44021</v>
      </c>
      <c r="B2843" s="55">
        <f t="shared" si="454"/>
        <v>43930</v>
      </c>
      <c r="C2843" s="56">
        <f t="shared" si="455"/>
        <v>44020</v>
      </c>
      <c r="D2843" s="61">
        <v>0.49</v>
      </c>
      <c r="E2843" s="33">
        <v>1.01</v>
      </c>
      <c r="F2843" s="43">
        <f t="shared" si="457"/>
        <v>0.3778333333333333</v>
      </c>
      <c r="G2843" s="60">
        <f t="shared" si="458"/>
        <v>0.81199999999999994</v>
      </c>
      <c r="H2843" s="68" t="str">
        <f t="shared" si="456"/>
        <v>Mar 2021</v>
      </c>
      <c r="I2843" s="70">
        <f t="shared" si="459"/>
        <v>1.75</v>
      </c>
      <c r="J2843" s="70">
        <f>VLOOKUP(H2843,CPI!C$187:L$448,10,FALSE)</f>
        <v>1.4638828893688505</v>
      </c>
      <c r="K2843" s="59">
        <f t="shared" si="460"/>
        <v>1.1303124999999998</v>
      </c>
      <c r="L2843" s="70">
        <f t="shared" si="449"/>
        <v>-0.60902948402948853</v>
      </c>
      <c r="M2843" s="71">
        <f t="shared" si="452"/>
        <v>0.84593792693143932</v>
      </c>
      <c r="N2843" s="59">
        <f t="shared" si="461"/>
        <v>1.1303124999999998</v>
      </c>
      <c r="O2843" s="43">
        <f t="shared" si="461"/>
        <v>2.1303201923076918</v>
      </c>
      <c r="P2843" s="69">
        <f t="shared" si="450"/>
        <v>1.8431336358334383</v>
      </c>
      <c r="Q2843" s="44">
        <f t="shared" si="451"/>
        <v>0.37377905877906681</v>
      </c>
      <c r="R2843" s="43">
        <f t="shared" si="453"/>
        <v>251</v>
      </c>
      <c r="S2843" s="45" t="e">
        <f>#REF!*M2843/100/365*365/$R2843</f>
        <v>#REF!</v>
      </c>
      <c r="T2843" s="45" t="e">
        <f>#REF!*P2843/100/365*365/$R2843</f>
        <v>#REF!</v>
      </c>
      <c r="U2843" s="45" t="e">
        <f>#REF!*F2843/100/365*365/$R2843</f>
        <v>#REF!</v>
      </c>
      <c r="V2843" s="45" t="e">
        <f>#REF!*K2843/100/365*365/$R2843</f>
        <v>#REF!</v>
      </c>
      <c r="W2843" s="45" t="e">
        <f>#REF!*O2843/100/365*365/$R2843</f>
        <v>#REF!</v>
      </c>
      <c r="X2843" s="61">
        <f t="shared" si="462"/>
        <v>1.4270312499999998</v>
      </c>
      <c r="Y2843" s="78">
        <f t="shared" si="462"/>
        <v>3.5162588942307691</v>
      </c>
      <c r="Z2843" s="60">
        <f t="shared" si="448"/>
        <v>3.2251751311038523</v>
      </c>
    </row>
    <row r="2844" spans="1:26" x14ac:dyDescent="0.35">
      <c r="A2844" s="42">
        <v>44022</v>
      </c>
      <c r="B2844" s="55">
        <f t="shared" si="454"/>
        <v>43931</v>
      </c>
      <c r="C2844" s="56">
        <f t="shared" si="455"/>
        <v>44021</v>
      </c>
      <c r="D2844" s="61">
        <v>0.46</v>
      </c>
      <c r="E2844" s="33">
        <v>0.98</v>
      </c>
      <c r="F2844" s="43">
        <f t="shared" si="457"/>
        <v>0.37967213114754095</v>
      </c>
      <c r="G2844" s="60">
        <f t="shared" si="458"/>
        <v>0.81524590163934418</v>
      </c>
      <c r="H2844" s="68" t="str">
        <f t="shared" si="456"/>
        <v>Mar 2021</v>
      </c>
      <c r="I2844" s="70">
        <f t="shared" si="459"/>
        <v>1.75</v>
      </c>
      <c r="J2844" s="70">
        <f>VLOOKUP(H2844,CPI!C$187:L$448,10,FALSE)</f>
        <v>1.4638828893688505</v>
      </c>
      <c r="K2844" s="59">
        <f t="shared" si="460"/>
        <v>1.1303124999999998</v>
      </c>
      <c r="L2844" s="70">
        <f t="shared" si="449"/>
        <v>-0.60902948402948853</v>
      </c>
      <c r="M2844" s="71">
        <f t="shared" si="452"/>
        <v>0.84593792693143932</v>
      </c>
      <c r="N2844" s="59">
        <f t="shared" si="461"/>
        <v>1.1303124999999998</v>
      </c>
      <c r="O2844" s="43">
        <f t="shared" si="461"/>
        <v>2.1303201923076918</v>
      </c>
      <c r="P2844" s="69">
        <f t="shared" si="450"/>
        <v>1.8431336358334383</v>
      </c>
      <c r="Q2844" s="44">
        <f t="shared" si="451"/>
        <v>0.37377905877906681</v>
      </c>
      <c r="R2844" s="43">
        <f t="shared" si="453"/>
        <v>251</v>
      </c>
      <c r="S2844" s="45" t="e">
        <f>#REF!*M2844/100/365*365/$R2844</f>
        <v>#REF!</v>
      </c>
      <c r="T2844" s="45" t="e">
        <f>#REF!*P2844/100/365*365/$R2844</f>
        <v>#REF!</v>
      </c>
      <c r="U2844" s="45" t="e">
        <f>#REF!*F2844/100/365*365/$R2844</f>
        <v>#REF!</v>
      </c>
      <c r="V2844" s="45" t="e">
        <f>#REF!*K2844/100/365*365/$R2844</f>
        <v>#REF!</v>
      </c>
      <c r="W2844" s="45" t="e">
        <f>#REF!*O2844/100/365*365/$R2844</f>
        <v>#REF!</v>
      </c>
      <c r="X2844" s="61">
        <f t="shared" si="462"/>
        <v>1.4270312499999998</v>
      </c>
      <c r="Y2844" s="78">
        <f t="shared" si="462"/>
        <v>3.5162588942307691</v>
      </c>
      <c r="Z2844" s="60">
        <f t="shared" ref="Z2844:Z2907" si="463">((1+Y2844/100)/(1+I2844/100)*(1+J2844/100)-1)*100</f>
        <v>3.2251751311038523</v>
      </c>
    </row>
    <row r="2845" spans="1:26" x14ac:dyDescent="0.35">
      <c r="A2845" s="42">
        <v>44025</v>
      </c>
      <c r="B2845" s="55">
        <f t="shared" si="454"/>
        <v>43934</v>
      </c>
      <c r="C2845" s="56">
        <f t="shared" si="455"/>
        <v>44024</v>
      </c>
      <c r="D2845" s="61">
        <v>0.45</v>
      </c>
      <c r="E2845" s="33">
        <v>0.98</v>
      </c>
      <c r="F2845" s="43">
        <f t="shared" si="457"/>
        <v>0.38096774193548383</v>
      </c>
      <c r="G2845" s="60">
        <f t="shared" si="458"/>
        <v>0.81790322580645147</v>
      </c>
      <c r="H2845" s="68" t="str">
        <f t="shared" si="456"/>
        <v>Mar 2021</v>
      </c>
      <c r="I2845" s="70">
        <f t="shared" si="459"/>
        <v>1.75</v>
      </c>
      <c r="J2845" s="70">
        <f>VLOOKUP(H2845,CPI!C$187:L$448,10,FALSE)</f>
        <v>1.4638828893688505</v>
      </c>
      <c r="K2845" s="59">
        <f t="shared" si="460"/>
        <v>1.1303124999999998</v>
      </c>
      <c r="L2845" s="70">
        <f t="shared" si="449"/>
        <v>-0.60902948402948853</v>
      </c>
      <c r="M2845" s="71">
        <f t="shared" si="452"/>
        <v>0.84593792693143932</v>
      </c>
      <c r="N2845" s="59">
        <f t="shared" si="461"/>
        <v>1.1303124999999998</v>
      </c>
      <c r="O2845" s="43">
        <f t="shared" si="461"/>
        <v>2.1303201923076918</v>
      </c>
      <c r="P2845" s="69">
        <f t="shared" si="450"/>
        <v>1.8431336358334383</v>
      </c>
      <c r="Q2845" s="44">
        <f t="shared" si="451"/>
        <v>0.37377905877906681</v>
      </c>
      <c r="R2845" s="43">
        <f t="shared" si="453"/>
        <v>251</v>
      </c>
      <c r="S2845" s="45" t="e">
        <f>#REF!*M2845/100/365*365/$R2845</f>
        <v>#REF!</v>
      </c>
      <c r="T2845" s="45" t="e">
        <f>#REF!*P2845/100/365*365/$R2845</f>
        <v>#REF!</v>
      </c>
      <c r="U2845" s="45" t="e">
        <f>#REF!*F2845/100/365*365/$R2845</f>
        <v>#REF!</v>
      </c>
      <c r="V2845" s="45" t="e">
        <f>#REF!*K2845/100/365*365/$R2845</f>
        <v>#REF!</v>
      </c>
      <c r="W2845" s="45" t="e">
        <f>#REF!*O2845/100/365*365/$R2845</f>
        <v>#REF!</v>
      </c>
      <c r="X2845" s="61">
        <f t="shared" si="462"/>
        <v>1.4270312499999998</v>
      </c>
      <c r="Y2845" s="78">
        <f t="shared" si="462"/>
        <v>3.5162588942307691</v>
      </c>
      <c r="Z2845" s="60">
        <f t="shared" si="463"/>
        <v>3.2251751311038523</v>
      </c>
    </row>
    <row r="2846" spans="1:26" x14ac:dyDescent="0.35">
      <c r="A2846" s="42">
        <v>44026</v>
      </c>
      <c r="B2846" s="55">
        <f t="shared" si="454"/>
        <v>43935</v>
      </c>
      <c r="C2846" s="56">
        <f t="shared" si="455"/>
        <v>44025</v>
      </c>
      <c r="D2846" s="61">
        <v>0.43</v>
      </c>
      <c r="E2846" s="33">
        <v>0.94</v>
      </c>
      <c r="F2846" s="43">
        <f t="shared" si="457"/>
        <v>0.37919354838709668</v>
      </c>
      <c r="G2846" s="60">
        <f t="shared" si="458"/>
        <v>0.81806451612903197</v>
      </c>
      <c r="H2846" s="68" t="str">
        <f t="shared" si="456"/>
        <v>Mar 2021</v>
      </c>
      <c r="I2846" s="70">
        <f t="shared" si="459"/>
        <v>1.75</v>
      </c>
      <c r="J2846" s="70">
        <f>VLOOKUP(H2846,CPI!C$187:L$448,10,FALSE)</f>
        <v>1.4638828893688505</v>
      </c>
      <c r="K2846" s="59">
        <f t="shared" si="460"/>
        <v>1.1303124999999998</v>
      </c>
      <c r="L2846" s="70">
        <f t="shared" si="449"/>
        <v>-0.60902948402948853</v>
      </c>
      <c r="M2846" s="71">
        <f t="shared" si="452"/>
        <v>0.84593792693143932</v>
      </c>
      <c r="N2846" s="59">
        <f t="shared" si="461"/>
        <v>1.1303124999999998</v>
      </c>
      <c r="O2846" s="43">
        <f t="shared" si="461"/>
        <v>2.1303201923076918</v>
      </c>
      <c r="P2846" s="69">
        <f t="shared" si="450"/>
        <v>1.8431336358334383</v>
      </c>
      <c r="Q2846" s="44">
        <f t="shared" si="451"/>
        <v>0.37377905877906681</v>
      </c>
      <c r="R2846" s="43">
        <f t="shared" si="453"/>
        <v>251</v>
      </c>
      <c r="S2846" s="45" t="e">
        <f>#REF!*M2846/100/365*365/$R2846</f>
        <v>#REF!</v>
      </c>
      <c r="T2846" s="45" t="e">
        <f>#REF!*P2846/100/365*365/$R2846</f>
        <v>#REF!</v>
      </c>
      <c r="U2846" s="45" t="e">
        <f>#REF!*F2846/100/365*365/$R2846</f>
        <v>#REF!</v>
      </c>
      <c r="V2846" s="45" t="e">
        <f>#REF!*K2846/100/365*365/$R2846</f>
        <v>#REF!</v>
      </c>
      <c r="W2846" s="45" t="e">
        <f>#REF!*O2846/100/365*365/$R2846</f>
        <v>#REF!</v>
      </c>
      <c r="X2846" s="61">
        <f t="shared" si="462"/>
        <v>1.4270312499999998</v>
      </c>
      <c r="Y2846" s="78">
        <f t="shared" si="462"/>
        <v>3.5162588942307691</v>
      </c>
      <c r="Z2846" s="60">
        <f t="shared" si="463"/>
        <v>3.2251751311038523</v>
      </c>
    </row>
    <row r="2847" spans="1:26" x14ac:dyDescent="0.35">
      <c r="A2847" s="42">
        <v>44027</v>
      </c>
      <c r="B2847" s="55">
        <f t="shared" si="454"/>
        <v>43936</v>
      </c>
      <c r="C2847" s="56">
        <f t="shared" si="455"/>
        <v>44026</v>
      </c>
      <c r="D2847" s="61">
        <v>0.44</v>
      </c>
      <c r="E2847" s="33">
        <v>0.95</v>
      </c>
      <c r="F2847" s="43">
        <f t="shared" si="457"/>
        <v>0.37693548387096765</v>
      </c>
      <c r="G2847" s="60">
        <f t="shared" si="458"/>
        <v>0.81709677419354809</v>
      </c>
      <c r="H2847" s="68" t="str">
        <f t="shared" si="456"/>
        <v>Mar 2021</v>
      </c>
      <c r="I2847" s="70">
        <f t="shared" si="459"/>
        <v>1.75</v>
      </c>
      <c r="J2847" s="70">
        <f>VLOOKUP(H2847,CPI!C$187:L$448,10,FALSE)</f>
        <v>1.4638828893688505</v>
      </c>
      <c r="K2847" s="59">
        <f t="shared" si="460"/>
        <v>1.1303124999999998</v>
      </c>
      <c r="L2847" s="70">
        <f t="shared" si="449"/>
        <v>-0.60902948402948853</v>
      </c>
      <c r="M2847" s="71">
        <f t="shared" si="452"/>
        <v>0.84593792693143932</v>
      </c>
      <c r="N2847" s="59">
        <f t="shared" si="461"/>
        <v>1.1303124999999998</v>
      </c>
      <c r="O2847" s="43">
        <f t="shared" si="461"/>
        <v>2.1303201923076918</v>
      </c>
      <c r="P2847" s="69">
        <f t="shared" si="450"/>
        <v>1.8431336358334383</v>
      </c>
      <c r="Q2847" s="44">
        <f t="shared" si="451"/>
        <v>0.37377905877906681</v>
      </c>
      <c r="R2847" s="43">
        <f t="shared" si="453"/>
        <v>251</v>
      </c>
      <c r="S2847" s="45" t="e">
        <f>#REF!*M2847/100/365*365/$R2847</f>
        <v>#REF!</v>
      </c>
      <c r="T2847" s="45" t="e">
        <f>#REF!*P2847/100/365*365/$R2847</f>
        <v>#REF!</v>
      </c>
      <c r="U2847" s="45" t="e">
        <f>#REF!*F2847/100/365*365/$R2847</f>
        <v>#REF!</v>
      </c>
      <c r="V2847" s="45" t="e">
        <f>#REF!*K2847/100/365*365/$R2847</f>
        <v>#REF!</v>
      </c>
      <c r="W2847" s="45" t="e">
        <f>#REF!*O2847/100/365*365/$R2847</f>
        <v>#REF!</v>
      </c>
      <c r="X2847" s="61">
        <f t="shared" si="462"/>
        <v>1.4270312499999998</v>
      </c>
      <c r="Y2847" s="78">
        <f t="shared" si="462"/>
        <v>3.5162588942307691</v>
      </c>
      <c r="Z2847" s="60">
        <f t="shared" si="463"/>
        <v>3.2251751311038523</v>
      </c>
    </row>
    <row r="2848" spans="1:26" x14ac:dyDescent="0.35">
      <c r="A2848" s="42">
        <v>44028</v>
      </c>
      <c r="B2848" s="55">
        <f t="shared" si="454"/>
        <v>43937</v>
      </c>
      <c r="C2848" s="56">
        <f t="shared" si="455"/>
        <v>44027</v>
      </c>
      <c r="D2848" s="61">
        <v>0.43</v>
      </c>
      <c r="E2848" s="33">
        <v>0.93</v>
      </c>
      <c r="F2848" s="43">
        <f t="shared" si="457"/>
        <v>0.37548387096774188</v>
      </c>
      <c r="G2848" s="60">
        <f t="shared" si="458"/>
        <v>0.81741935483870953</v>
      </c>
      <c r="H2848" s="68" t="str">
        <f t="shared" si="456"/>
        <v>Mar 2021</v>
      </c>
      <c r="I2848" s="70">
        <f t="shared" si="459"/>
        <v>1.75</v>
      </c>
      <c r="J2848" s="70">
        <f>VLOOKUP(H2848,CPI!C$187:L$448,10,FALSE)</f>
        <v>1.4638828893688505</v>
      </c>
      <c r="K2848" s="59">
        <f t="shared" si="460"/>
        <v>1.1303124999999998</v>
      </c>
      <c r="L2848" s="70">
        <f t="shared" si="449"/>
        <v>-0.60902948402948853</v>
      </c>
      <c r="M2848" s="71">
        <f t="shared" si="452"/>
        <v>0.84593792693143932</v>
      </c>
      <c r="N2848" s="59">
        <f t="shared" si="461"/>
        <v>1.1303124999999998</v>
      </c>
      <c r="O2848" s="43">
        <f t="shared" si="461"/>
        <v>2.1303201923076918</v>
      </c>
      <c r="P2848" s="69">
        <f t="shared" si="450"/>
        <v>1.8431336358334383</v>
      </c>
      <c r="Q2848" s="44">
        <f t="shared" si="451"/>
        <v>0.37377905877906681</v>
      </c>
      <c r="R2848" s="43">
        <f t="shared" si="453"/>
        <v>251</v>
      </c>
      <c r="S2848" s="45" t="e">
        <f>#REF!*M2848/100/365*365/$R2848</f>
        <v>#REF!</v>
      </c>
      <c r="T2848" s="45" t="e">
        <f>#REF!*P2848/100/365*365/$R2848</f>
        <v>#REF!</v>
      </c>
      <c r="U2848" s="45" t="e">
        <f>#REF!*F2848/100/365*365/$R2848</f>
        <v>#REF!</v>
      </c>
      <c r="V2848" s="45" t="e">
        <f>#REF!*K2848/100/365*365/$R2848</f>
        <v>#REF!</v>
      </c>
      <c r="W2848" s="45" t="e">
        <f>#REF!*O2848/100/365*365/$R2848</f>
        <v>#REF!</v>
      </c>
      <c r="X2848" s="61">
        <f t="shared" si="462"/>
        <v>1.4270312499999998</v>
      </c>
      <c r="Y2848" s="78">
        <f t="shared" si="462"/>
        <v>3.5162588942307691</v>
      </c>
      <c r="Z2848" s="60">
        <f t="shared" si="463"/>
        <v>3.2251751311038523</v>
      </c>
    </row>
    <row r="2849" spans="1:26" x14ac:dyDescent="0.35">
      <c r="A2849" s="42">
        <v>44029</v>
      </c>
      <c r="B2849" s="55">
        <f t="shared" si="454"/>
        <v>43938</v>
      </c>
      <c r="C2849" s="56">
        <f t="shared" si="455"/>
        <v>44028</v>
      </c>
      <c r="D2849" s="61">
        <v>0.41</v>
      </c>
      <c r="E2849" s="33">
        <v>0.9</v>
      </c>
      <c r="F2849" s="43">
        <f t="shared" si="457"/>
        <v>0.37403225806451607</v>
      </c>
      <c r="G2849" s="60">
        <f t="shared" si="458"/>
        <v>0.81725806451612892</v>
      </c>
      <c r="H2849" s="68" t="str">
        <f t="shared" si="456"/>
        <v>Mar 2021</v>
      </c>
      <c r="I2849" s="70">
        <f t="shared" si="459"/>
        <v>1.75</v>
      </c>
      <c r="J2849" s="70">
        <f>VLOOKUP(H2849,CPI!C$187:L$448,10,FALSE)</f>
        <v>1.4638828893688505</v>
      </c>
      <c r="K2849" s="59">
        <f t="shared" si="460"/>
        <v>1.1303124999999998</v>
      </c>
      <c r="L2849" s="70">
        <f t="shared" si="449"/>
        <v>-0.60902948402948853</v>
      </c>
      <c r="M2849" s="71">
        <f t="shared" si="452"/>
        <v>0.84593792693143932</v>
      </c>
      <c r="N2849" s="59">
        <f t="shared" si="461"/>
        <v>1.1303124999999998</v>
      </c>
      <c r="O2849" s="43">
        <f t="shared" si="461"/>
        <v>2.1303201923076918</v>
      </c>
      <c r="P2849" s="69">
        <f t="shared" si="450"/>
        <v>1.8431336358334383</v>
      </c>
      <c r="Q2849" s="44">
        <f t="shared" si="451"/>
        <v>0.37377905877906681</v>
      </c>
      <c r="R2849" s="43">
        <f t="shared" si="453"/>
        <v>251</v>
      </c>
      <c r="S2849" s="45" t="e">
        <f>#REF!*M2849/100/365*365/$R2849</f>
        <v>#REF!</v>
      </c>
      <c r="T2849" s="45" t="e">
        <f>#REF!*P2849/100/365*365/$R2849</f>
        <v>#REF!</v>
      </c>
      <c r="U2849" s="45" t="e">
        <f>#REF!*F2849/100/365*365/$R2849</f>
        <v>#REF!</v>
      </c>
      <c r="V2849" s="45" t="e">
        <f>#REF!*K2849/100/365*365/$R2849</f>
        <v>#REF!</v>
      </c>
      <c r="W2849" s="45" t="e">
        <f>#REF!*O2849/100/365*365/$R2849</f>
        <v>#REF!</v>
      </c>
      <c r="X2849" s="61">
        <f t="shared" si="462"/>
        <v>1.4270312499999998</v>
      </c>
      <c r="Y2849" s="78">
        <f t="shared" si="462"/>
        <v>3.5162588942307691</v>
      </c>
      <c r="Z2849" s="60">
        <f t="shared" si="463"/>
        <v>3.2251751311038523</v>
      </c>
    </row>
    <row r="2850" spans="1:26" x14ac:dyDescent="0.35">
      <c r="A2850" s="42">
        <v>44032</v>
      </c>
      <c r="B2850" s="55">
        <f t="shared" si="454"/>
        <v>43941</v>
      </c>
      <c r="C2850" s="56">
        <f t="shared" si="455"/>
        <v>44031</v>
      </c>
      <c r="D2850" s="61">
        <v>0.4</v>
      </c>
      <c r="E2850" s="33">
        <v>0.88</v>
      </c>
      <c r="F2850" s="43">
        <f t="shared" si="457"/>
        <v>0.37241935483870964</v>
      </c>
      <c r="G2850" s="60">
        <f t="shared" si="458"/>
        <v>0.8170967741935482</v>
      </c>
      <c r="H2850" s="68" t="str">
        <f t="shared" si="456"/>
        <v>Mar 2021</v>
      </c>
      <c r="I2850" s="70">
        <f t="shared" si="459"/>
        <v>1.75</v>
      </c>
      <c r="J2850" s="70">
        <f>VLOOKUP(H2850,CPI!C$187:L$448,10,FALSE)</f>
        <v>1.4638828893688505</v>
      </c>
      <c r="K2850" s="59">
        <f t="shared" si="460"/>
        <v>1.1303124999999998</v>
      </c>
      <c r="L2850" s="70">
        <f t="shared" si="449"/>
        <v>-0.60902948402948853</v>
      </c>
      <c r="M2850" s="71">
        <f t="shared" si="452"/>
        <v>0.84593792693143932</v>
      </c>
      <c r="N2850" s="59">
        <f t="shared" si="461"/>
        <v>1.1303124999999998</v>
      </c>
      <c r="O2850" s="43">
        <f t="shared" si="461"/>
        <v>2.1303201923076918</v>
      </c>
      <c r="P2850" s="69">
        <f t="shared" si="450"/>
        <v>1.8431336358334383</v>
      </c>
      <c r="Q2850" s="44">
        <f t="shared" si="451"/>
        <v>0.37377905877906681</v>
      </c>
      <c r="R2850" s="43">
        <f t="shared" si="453"/>
        <v>251</v>
      </c>
      <c r="S2850" s="45" t="e">
        <f>#REF!*M2850/100/365*365/$R2850</f>
        <v>#REF!</v>
      </c>
      <c r="T2850" s="45" t="e">
        <f>#REF!*P2850/100/365*365/$R2850</f>
        <v>#REF!</v>
      </c>
      <c r="U2850" s="45" t="e">
        <f>#REF!*F2850/100/365*365/$R2850</f>
        <v>#REF!</v>
      </c>
      <c r="V2850" s="45" t="e">
        <f>#REF!*K2850/100/365*365/$R2850</f>
        <v>#REF!</v>
      </c>
      <c r="W2850" s="45" t="e">
        <f>#REF!*O2850/100/365*365/$R2850</f>
        <v>#REF!</v>
      </c>
      <c r="X2850" s="61">
        <f t="shared" si="462"/>
        <v>1.4270312499999998</v>
      </c>
      <c r="Y2850" s="78">
        <f t="shared" si="462"/>
        <v>3.5162588942307691</v>
      </c>
      <c r="Z2850" s="60">
        <f t="shared" si="463"/>
        <v>3.2251751311038523</v>
      </c>
    </row>
    <row r="2851" spans="1:26" x14ac:dyDescent="0.35">
      <c r="A2851" s="42">
        <v>44033</v>
      </c>
      <c r="B2851" s="55">
        <f t="shared" si="454"/>
        <v>43942</v>
      </c>
      <c r="C2851" s="56">
        <f t="shared" si="455"/>
        <v>44032</v>
      </c>
      <c r="D2851" s="61">
        <v>0.39</v>
      </c>
      <c r="E2851" s="33">
        <v>0.86</v>
      </c>
      <c r="F2851" s="43">
        <f t="shared" si="457"/>
        <v>0.3708064516129031</v>
      </c>
      <c r="G2851" s="60">
        <f t="shared" si="458"/>
        <v>0.81661290322580626</v>
      </c>
      <c r="H2851" s="68" t="str">
        <f t="shared" si="456"/>
        <v>Mar 2021</v>
      </c>
      <c r="I2851" s="70">
        <f t="shared" si="459"/>
        <v>1.75</v>
      </c>
      <c r="J2851" s="70">
        <f>VLOOKUP(H2851,CPI!C$187:L$448,10,FALSE)</f>
        <v>1.4638828893688505</v>
      </c>
      <c r="K2851" s="59">
        <f t="shared" si="460"/>
        <v>1.1303124999999998</v>
      </c>
      <c r="L2851" s="70">
        <f t="shared" si="449"/>
        <v>-0.60902948402948853</v>
      </c>
      <c r="M2851" s="71">
        <f t="shared" si="452"/>
        <v>0.84593792693143932</v>
      </c>
      <c r="N2851" s="59">
        <f t="shared" si="461"/>
        <v>1.1303124999999998</v>
      </c>
      <c r="O2851" s="43">
        <f t="shared" si="461"/>
        <v>2.1303201923076918</v>
      </c>
      <c r="P2851" s="69">
        <f t="shared" si="450"/>
        <v>1.8431336358334383</v>
      </c>
      <c r="Q2851" s="44">
        <f t="shared" si="451"/>
        <v>0.37377905877906681</v>
      </c>
      <c r="R2851" s="43">
        <f t="shared" si="453"/>
        <v>251</v>
      </c>
      <c r="S2851" s="45" t="e">
        <f>#REF!*M2851/100/365*365/$R2851</f>
        <v>#REF!</v>
      </c>
      <c r="T2851" s="45" t="e">
        <f>#REF!*P2851/100/365*365/$R2851</f>
        <v>#REF!</v>
      </c>
      <c r="U2851" s="45" t="e">
        <f>#REF!*F2851/100/365*365/$R2851</f>
        <v>#REF!</v>
      </c>
      <c r="V2851" s="45" t="e">
        <f>#REF!*K2851/100/365*365/$R2851</f>
        <v>#REF!</v>
      </c>
      <c r="W2851" s="45" t="e">
        <f>#REF!*O2851/100/365*365/$R2851</f>
        <v>#REF!</v>
      </c>
      <c r="X2851" s="61">
        <f t="shared" si="462"/>
        <v>1.4270312499999998</v>
      </c>
      <c r="Y2851" s="78">
        <f t="shared" si="462"/>
        <v>3.5162588942307691</v>
      </c>
      <c r="Z2851" s="60">
        <f t="shared" si="463"/>
        <v>3.2251751311038523</v>
      </c>
    </row>
    <row r="2852" spans="1:26" x14ac:dyDescent="0.35">
      <c r="A2852" s="42">
        <v>44034</v>
      </c>
      <c r="B2852" s="55">
        <f t="shared" si="454"/>
        <v>43943</v>
      </c>
      <c r="C2852" s="56">
        <f t="shared" si="455"/>
        <v>44033</v>
      </c>
      <c r="D2852" s="61">
        <v>0.4</v>
      </c>
      <c r="E2852" s="33">
        <v>0.86</v>
      </c>
      <c r="F2852" s="43">
        <f t="shared" si="457"/>
        <v>0.36935483870967734</v>
      </c>
      <c r="G2852" s="60">
        <f t="shared" si="458"/>
        <v>0.81612903225806432</v>
      </c>
      <c r="H2852" s="68" t="str">
        <f t="shared" si="456"/>
        <v>Mar 2021</v>
      </c>
      <c r="I2852" s="70">
        <f t="shared" si="459"/>
        <v>1.75</v>
      </c>
      <c r="J2852" s="70">
        <f>VLOOKUP(H2852,CPI!C$187:L$448,10,FALSE)</f>
        <v>1.4638828893688505</v>
      </c>
      <c r="K2852" s="59">
        <f t="shared" si="460"/>
        <v>1.1303124999999998</v>
      </c>
      <c r="L2852" s="70">
        <f t="shared" si="449"/>
        <v>-0.60902948402948853</v>
      </c>
      <c r="M2852" s="71">
        <f t="shared" si="452"/>
        <v>0.84593792693143932</v>
      </c>
      <c r="N2852" s="59">
        <f t="shared" si="461"/>
        <v>1.1303124999999998</v>
      </c>
      <c r="O2852" s="43">
        <f t="shared" si="461"/>
        <v>2.1303201923076918</v>
      </c>
      <c r="P2852" s="69">
        <f t="shared" si="450"/>
        <v>1.8431336358334383</v>
      </c>
      <c r="Q2852" s="44">
        <f t="shared" si="451"/>
        <v>0.37377905877906681</v>
      </c>
      <c r="R2852" s="43">
        <f t="shared" si="453"/>
        <v>251</v>
      </c>
      <c r="S2852" s="45" t="e">
        <f>#REF!*M2852/100/365*365/$R2852</f>
        <v>#REF!</v>
      </c>
      <c r="T2852" s="45" t="e">
        <f>#REF!*P2852/100/365*365/$R2852</f>
        <v>#REF!</v>
      </c>
      <c r="U2852" s="45" t="e">
        <f>#REF!*F2852/100/365*365/$R2852</f>
        <v>#REF!</v>
      </c>
      <c r="V2852" s="45" t="e">
        <f>#REF!*K2852/100/365*365/$R2852</f>
        <v>#REF!</v>
      </c>
      <c r="W2852" s="45" t="e">
        <f>#REF!*O2852/100/365*365/$R2852</f>
        <v>#REF!</v>
      </c>
      <c r="X2852" s="61">
        <f t="shared" si="462"/>
        <v>1.4270312499999998</v>
      </c>
      <c r="Y2852" s="78">
        <f t="shared" si="462"/>
        <v>3.5162588942307691</v>
      </c>
      <c r="Z2852" s="60">
        <f t="shared" si="463"/>
        <v>3.2251751311038523</v>
      </c>
    </row>
    <row r="2853" spans="1:26" x14ac:dyDescent="0.35">
      <c r="A2853" s="42">
        <v>44035</v>
      </c>
      <c r="B2853" s="55">
        <f t="shared" si="454"/>
        <v>43944</v>
      </c>
      <c r="C2853" s="56">
        <f t="shared" si="455"/>
        <v>44034</v>
      </c>
      <c r="D2853" s="61">
        <v>0.39</v>
      </c>
      <c r="E2853" s="33">
        <v>0.85</v>
      </c>
      <c r="F2853" s="43">
        <f t="shared" si="457"/>
        <v>0.36822580645161279</v>
      </c>
      <c r="G2853" s="60">
        <f t="shared" si="458"/>
        <v>0.81548387096774166</v>
      </c>
      <c r="H2853" s="68" t="str">
        <f t="shared" si="456"/>
        <v>Mar 2021</v>
      </c>
      <c r="I2853" s="70">
        <f t="shared" si="459"/>
        <v>1.75</v>
      </c>
      <c r="J2853" s="70">
        <f>VLOOKUP(H2853,CPI!C$187:L$448,10,FALSE)</f>
        <v>1.4638828893688505</v>
      </c>
      <c r="K2853" s="59">
        <f t="shared" si="460"/>
        <v>1.1303124999999998</v>
      </c>
      <c r="L2853" s="70">
        <f t="shared" si="449"/>
        <v>-0.60902948402948853</v>
      </c>
      <c r="M2853" s="71">
        <f t="shared" si="452"/>
        <v>0.84593792693143932</v>
      </c>
      <c r="N2853" s="59">
        <f t="shared" si="461"/>
        <v>1.1303124999999998</v>
      </c>
      <c r="O2853" s="43">
        <f t="shared" si="461"/>
        <v>2.1303201923076918</v>
      </c>
      <c r="P2853" s="69">
        <f t="shared" si="450"/>
        <v>1.8431336358334383</v>
      </c>
      <c r="Q2853" s="44">
        <f t="shared" si="451"/>
        <v>0.37377905877906681</v>
      </c>
      <c r="R2853" s="43">
        <f t="shared" si="453"/>
        <v>251</v>
      </c>
      <c r="S2853" s="45" t="e">
        <f>#REF!*M2853/100/365*365/$R2853</f>
        <v>#REF!</v>
      </c>
      <c r="T2853" s="45" t="e">
        <f>#REF!*P2853/100/365*365/$R2853</f>
        <v>#REF!</v>
      </c>
      <c r="U2853" s="45" t="e">
        <f>#REF!*F2853/100/365*365/$R2853</f>
        <v>#REF!</v>
      </c>
      <c r="V2853" s="45" t="e">
        <f>#REF!*K2853/100/365*365/$R2853</f>
        <v>#REF!</v>
      </c>
      <c r="W2853" s="45" t="e">
        <f>#REF!*O2853/100/365*365/$R2853</f>
        <v>#REF!</v>
      </c>
      <c r="X2853" s="61">
        <f t="shared" si="462"/>
        <v>1.4270312499999998</v>
      </c>
      <c r="Y2853" s="78">
        <f t="shared" si="462"/>
        <v>3.5162588942307691</v>
      </c>
      <c r="Z2853" s="60">
        <f t="shared" si="463"/>
        <v>3.2251751311038523</v>
      </c>
    </row>
    <row r="2854" spans="1:26" x14ac:dyDescent="0.35">
      <c r="A2854" s="42">
        <v>44036</v>
      </c>
      <c r="B2854" s="55">
        <f t="shared" si="454"/>
        <v>43945</v>
      </c>
      <c r="C2854" s="56">
        <f t="shared" si="455"/>
        <v>44035</v>
      </c>
      <c r="D2854" s="61">
        <v>0.37</v>
      </c>
      <c r="E2854" s="33">
        <v>0.82</v>
      </c>
      <c r="F2854" s="43">
        <f t="shared" si="457"/>
        <v>0.36790322580645152</v>
      </c>
      <c r="G2854" s="60">
        <f t="shared" si="458"/>
        <v>0.81580645161290299</v>
      </c>
      <c r="H2854" s="68" t="str">
        <f t="shared" si="456"/>
        <v>Mar 2021</v>
      </c>
      <c r="I2854" s="70">
        <f t="shared" si="459"/>
        <v>1.75</v>
      </c>
      <c r="J2854" s="70">
        <f>VLOOKUP(H2854,CPI!C$187:L$448,10,FALSE)</f>
        <v>1.4638828893688505</v>
      </c>
      <c r="K2854" s="59">
        <f t="shared" si="460"/>
        <v>1.1303124999999998</v>
      </c>
      <c r="L2854" s="70">
        <f t="shared" si="449"/>
        <v>-0.60902948402948853</v>
      </c>
      <c r="M2854" s="71">
        <f t="shared" si="452"/>
        <v>0.84593792693143932</v>
      </c>
      <c r="N2854" s="59">
        <f t="shared" si="461"/>
        <v>1.1303124999999998</v>
      </c>
      <c r="O2854" s="43">
        <f t="shared" si="461"/>
        <v>2.1303201923076918</v>
      </c>
      <c r="P2854" s="69">
        <f t="shared" si="450"/>
        <v>1.8431336358334383</v>
      </c>
      <c r="Q2854" s="44">
        <f t="shared" si="451"/>
        <v>0.37377905877906681</v>
      </c>
      <c r="R2854" s="43">
        <f t="shared" si="453"/>
        <v>251</v>
      </c>
      <c r="S2854" s="45" t="e">
        <f>#REF!*M2854/100/365*365/$R2854</f>
        <v>#REF!</v>
      </c>
      <c r="T2854" s="45" t="e">
        <f>#REF!*P2854/100/365*365/$R2854</f>
        <v>#REF!</v>
      </c>
      <c r="U2854" s="45" t="e">
        <f>#REF!*F2854/100/365*365/$R2854</f>
        <v>#REF!</v>
      </c>
      <c r="V2854" s="45" t="e">
        <f>#REF!*K2854/100/365*365/$R2854</f>
        <v>#REF!</v>
      </c>
      <c r="W2854" s="45" t="e">
        <f>#REF!*O2854/100/365*365/$R2854</f>
        <v>#REF!</v>
      </c>
      <c r="X2854" s="61">
        <f t="shared" si="462"/>
        <v>1.4270312499999998</v>
      </c>
      <c r="Y2854" s="78">
        <f t="shared" si="462"/>
        <v>3.5162588942307691</v>
      </c>
      <c r="Z2854" s="60">
        <f t="shared" si="463"/>
        <v>3.2251751311038523</v>
      </c>
    </row>
    <row r="2855" spans="1:26" x14ac:dyDescent="0.35">
      <c r="A2855" s="42">
        <v>44039</v>
      </c>
      <c r="B2855" s="55">
        <f t="shared" si="454"/>
        <v>43948</v>
      </c>
      <c r="C2855" s="56">
        <f t="shared" si="455"/>
        <v>44038</v>
      </c>
      <c r="D2855" s="61">
        <v>0.38</v>
      </c>
      <c r="E2855" s="33">
        <v>0.83</v>
      </c>
      <c r="F2855" s="43">
        <f t="shared" si="457"/>
        <v>0.36793650793650789</v>
      </c>
      <c r="G2855" s="60">
        <f t="shared" si="458"/>
        <v>0.81587301587301564</v>
      </c>
      <c r="H2855" s="68" t="str">
        <f t="shared" si="456"/>
        <v>Mar 2021</v>
      </c>
      <c r="I2855" s="70">
        <f t="shared" si="459"/>
        <v>1.75</v>
      </c>
      <c r="J2855" s="70">
        <f>VLOOKUP(H2855,CPI!C$187:L$448,10,FALSE)</f>
        <v>1.4638828893688505</v>
      </c>
      <c r="K2855" s="59">
        <f t="shared" si="460"/>
        <v>1.1303124999999998</v>
      </c>
      <c r="L2855" s="70">
        <f t="shared" si="449"/>
        <v>-0.60902948402948853</v>
      </c>
      <c r="M2855" s="71">
        <f t="shared" si="452"/>
        <v>0.84593792693143932</v>
      </c>
      <c r="N2855" s="59">
        <f t="shared" si="461"/>
        <v>1.1303124999999998</v>
      </c>
      <c r="O2855" s="43">
        <f t="shared" si="461"/>
        <v>2.1303201923076918</v>
      </c>
      <c r="P2855" s="69">
        <f t="shared" si="450"/>
        <v>1.8431336358334383</v>
      </c>
      <c r="Q2855" s="44">
        <f t="shared" si="451"/>
        <v>0.37377905877906681</v>
      </c>
      <c r="R2855" s="43">
        <f t="shared" si="453"/>
        <v>251</v>
      </c>
      <c r="S2855" s="45" t="e">
        <f>#REF!*M2855/100/365*365/$R2855</f>
        <v>#REF!</v>
      </c>
      <c r="T2855" s="45" t="e">
        <f>#REF!*P2855/100/365*365/$R2855</f>
        <v>#REF!</v>
      </c>
      <c r="U2855" s="45" t="e">
        <f>#REF!*F2855/100/365*365/$R2855</f>
        <v>#REF!</v>
      </c>
      <c r="V2855" s="45" t="e">
        <f>#REF!*K2855/100/365*365/$R2855</f>
        <v>#REF!</v>
      </c>
      <c r="W2855" s="45" t="e">
        <f>#REF!*O2855/100/365*365/$R2855</f>
        <v>#REF!</v>
      </c>
      <c r="X2855" s="61">
        <f t="shared" si="462"/>
        <v>1.4270312499999998</v>
      </c>
      <c r="Y2855" s="78">
        <f t="shared" si="462"/>
        <v>3.5162588942307691</v>
      </c>
      <c r="Z2855" s="60">
        <f t="shared" si="463"/>
        <v>3.2251751311038523</v>
      </c>
    </row>
    <row r="2856" spans="1:26" x14ac:dyDescent="0.35">
      <c r="A2856" s="42">
        <v>44040</v>
      </c>
      <c r="B2856" s="55">
        <f t="shared" si="454"/>
        <v>43949</v>
      </c>
      <c r="C2856" s="56">
        <f t="shared" si="455"/>
        <v>44039</v>
      </c>
      <c r="D2856" s="61">
        <v>0.4</v>
      </c>
      <c r="E2856" s="33">
        <v>0.85</v>
      </c>
      <c r="F2856" s="43">
        <f t="shared" si="457"/>
        <v>0.36920634920634909</v>
      </c>
      <c r="G2856" s="60">
        <f t="shared" si="458"/>
        <v>0.81730158730158697</v>
      </c>
      <c r="H2856" s="68" t="str">
        <f t="shared" si="456"/>
        <v>Mar 2021</v>
      </c>
      <c r="I2856" s="70">
        <f t="shared" si="459"/>
        <v>1.75</v>
      </c>
      <c r="J2856" s="70">
        <f>VLOOKUP(H2856,CPI!C$187:L$448,10,FALSE)</f>
        <v>1.4638828893688505</v>
      </c>
      <c r="K2856" s="59">
        <f t="shared" si="460"/>
        <v>1.1303124999999998</v>
      </c>
      <c r="L2856" s="70">
        <f t="shared" si="449"/>
        <v>-0.60902948402948853</v>
      </c>
      <c r="M2856" s="71">
        <f t="shared" si="452"/>
        <v>0.84593792693143932</v>
      </c>
      <c r="N2856" s="59">
        <f t="shared" si="461"/>
        <v>1.1303124999999998</v>
      </c>
      <c r="O2856" s="43">
        <f t="shared" si="461"/>
        <v>2.1303201923076918</v>
      </c>
      <c r="P2856" s="69">
        <f t="shared" si="450"/>
        <v>1.8431336358334383</v>
      </c>
      <c r="Q2856" s="44">
        <f t="shared" si="451"/>
        <v>0.37377905877906681</v>
      </c>
      <c r="R2856" s="43">
        <f t="shared" si="453"/>
        <v>251</v>
      </c>
      <c r="S2856" s="45" t="e">
        <f>#REF!*M2856/100/365*365/$R2856</f>
        <v>#REF!</v>
      </c>
      <c r="T2856" s="45" t="e">
        <f>#REF!*P2856/100/365*365/$R2856</f>
        <v>#REF!</v>
      </c>
      <c r="U2856" s="45" t="e">
        <f>#REF!*F2856/100/365*365/$R2856</f>
        <v>#REF!</v>
      </c>
      <c r="V2856" s="45" t="e">
        <f>#REF!*K2856/100/365*365/$R2856</f>
        <v>#REF!</v>
      </c>
      <c r="W2856" s="45" t="e">
        <f>#REF!*O2856/100/365*365/$R2856</f>
        <v>#REF!</v>
      </c>
      <c r="X2856" s="61">
        <f t="shared" si="462"/>
        <v>1.4270312499999998</v>
      </c>
      <c r="Y2856" s="78">
        <f t="shared" si="462"/>
        <v>3.5162588942307691</v>
      </c>
      <c r="Z2856" s="60">
        <f t="shared" si="463"/>
        <v>3.2251751311038523</v>
      </c>
    </row>
    <row r="2857" spans="1:26" x14ac:dyDescent="0.35">
      <c r="A2857" s="42">
        <v>44041</v>
      </c>
      <c r="B2857" s="55">
        <f t="shared" si="454"/>
        <v>43950</v>
      </c>
      <c r="C2857" s="56">
        <f t="shared" si="455"/>
        <v>44040</v>
      </c>
      <c r="D2857" s="61">
        <v>0.4</v>
      </c>
      <c r="E2857" s="33">
        <v>0.83</v>
      </c>
      <c r="F2857" s="43">
        <f t="shared" si="457"/>
        <v>0.36999999999999994</v>
      </c>
      <c r="G2857" s="60">
        <f t="shared" si="458"/>
        <v>0.81825396825396812</v>
      </c>
      <c r="H2857" s="68" t="str">
        <f t="shared" si="456"/>
        <v>Mar 2021</v>
      </c>
      <c r="I2857" s="70">
        <f t="shared" si="459"/>
        <v>1.75</v>
      </c>
      <c r="J2857" s="70">
        <f>VLOOKUP(H2857,CPI!C$187:L$448,10,FALSE)</f>
        <v>1.4638828893688505</v>
      </c>
      <c r="K2857" s="59">
        <f t="shared" si="460"/>
        <v>1.1303124999999998</v>
      </c>
      <c r="L2857" s="70">
        <f t="shared" si="449"/>
        <v>-0.60902948402948853</v>
      </c>
      <c r="M2857" s="71">
        <f t="shared" si="452"/>
        <v>0.84593792693143932</v>
      </c>
      <c r="N2857" s="59">
        <f t="shared" si="461"/>
        <v>1.1303124999999998</v>
      </c>
      <c r="O2857" s="43">
        <f t="shared" si="461"/>
        <v>2.1303201923076918</v>
      </c>
      <c r="P2857" s="69">
        <f t="shared" si="450"/>
        <v>1.8431336358334383</v>
      </c>
      <c r="Q2857" s="44">
        <f t="shared" si="451"/>
        <v>0.37377905877906681</v>
      </c>
      <c r="R2857" s="43">
        <f t="shared" si="453"/>
        <v>251</v>
      </c>
      <c r="S2857" s="45" t="e">
        <f>#REF!*M2857/100/365*365/$R2857</f>
        <v>#REF!</v>
      </c>
      <c r="T2857" s="45" t="e">
        <f>#REF!*P2857/100/365*365/$R2857</f>
        <v>#REF!</v>
      </c>
      <c r="U2857" s="45" t="e">
        <f>#REF!*F2857/100/365*365/$R2857</f>
        <v>#REF!</v>
      </c>
      <c r="V2857" s="45" t="e">
        <f>#REF!*K2857/100/365*365/$R2857</f>
        <v>#REF!</v>
      </c>
      <c r="W2857" s="45" t="e">
        <f>#REF!*O2857/100/365*365/$R2857</f>
        <v>#REF!</v>
      </c>
      <c r="X2857" s="61">
        <f t="shared" si="462"/>
        <v>1.4270312499999998</v>
      </c>
      <c r="Y2857" s="78">
        <f t="shared" si="462"/>
        <v>3.5162588942307691</v>
      </c>
      <c r="Z2857" s="60">
        <f t="shared" si="463"/>
        <v>3.2251751311038523</v>
      </c>
    </row>
    <row r="2858" spans="1:26" x14ac:dyDescent="0.35">
      <c r="A2858" s="42">
        <v>44042</v>
      </c>
      <c r="B2858" s="55">
        <f t="shared" si="454"/>
        <v>43951</v>
      </c>
      <c r="C2858" s="56">
        <f t="shared" si="455"/>
        <v>44041</v>
      </c>
      <c r="D2858" s="61">
        <v>0.37</v>
      </c>
      <c r="E2858" s="33">
        <v>0.8</v>
      </c>
      <c r="F2858" s="43">
        <f t="shared" si="457"/>
        <v>0.37142857142857127</v>
      </c>
      <c r="G2858" s="60">
        <f t="shared" si="458"/>
        <v>0.8198412698412697</v>
      </c>
      <c r="H2858" s="68" t="str">
        <f t="shared" si="456"/>
        <v>Mar 2021</v>
      </c>
      <c r="I2858" s="70">
        <f t="shared" si="459"/>
        <v>1.75</v>
      </c>
      <c r="J2858" s="70">
        <f>VLOOKUP(H2858,CPI!C$187:L$448,10,FALSE)</f>
        <v>1.4638828893688505</v>
      </c>
      <c r="K2858" s="59">
        <f t="shared" si="460"/>
        <v>1.1303124999999998</v>
      </c>
      <c r="L2858" s="70">
        <f t="shared" si="449"/>
        <v>-0.60902948402948853</v>
      </c>
      <c r="M2858" s="71">
        <f t="shared" si="452"/>
        <v>0.84593792693143932</v>
      </c>
      <c r="N2858" s="59">
        <f t="shared" si="461"/>
        <v>1.1303124999999998</v>
      </c>
      <c r="O2858" s="43">
        <f t="shared" si="461"/>
        <v>2.1303201923076918</v>
      </c>
      <c r="P2858" s="69">
        <f t="shared" si="450"/>
        <v>1.8431336358334383</v>
      </c>
      <c r="Q2858" s="44">
        <f t="shared" si="451"/>
        <v>0.37377905877906681</v>
      </c>
      <c r="R2858" s="43">
        <f t="shared" si="453"/>
        <v>251</v>
      </c>
      <c r="S2858" s="45" t="e">
        <f>#REF!*M2858/100/365*365/$R2858</f>
        <v>#REF!</v>
      </c>
      <c r="T2858" s="45" t="e">
        <f>#REF!*P2858/100/365*365/$R2858</f>
        <v>#REF!</v>
      </c>
      <c r="U2858" s="45" t="e">
        <f>#REF!*F2858/100/365*365/$R2858</f>
        <v>#REF!</v>
      </c>
      <c r="V2858" s="45" t="e">
        <f>#REF!*K2858/100/365*365/$R2858</f>
        <v>#REF!</v>
      </c>
      <c r="W2858" s="45" t="e">
        <f>#REF!*O2858/100/365*365/$R2858</f>
        <v>#REF!</v>
      </c>
      <c r="X2858" s="61">
        <f t="shared" si="462"/>
        <v>1.4270312499999998</v>
      </c>
      <c r="Y2858" s="78">
        <f t="shared" si="462"/>
        <v>3.5162588942307691</v>
      </c>
      <c r="Z2858" s="60">
        <f t="shared" si="463"/>
        <v>3.2251751311038523</v>
      </c>
    </row>
    <row r="2859" spans="1:26" x14ac:dyDescent="0.35">
      <c r="A2859" s="42">
        <v>44043</v>
      </c>
      <c r="B2859" s="55">
        <f t="shared" si="454"/>
        <v>43951</v>
      </c>
      <c r="C2859" s="56">
        <f t="shared" si="455"/>
        <v>44042</v>
      </c>
      <c r="D2859" s="61">
        <v>0.34</v>
      </c>
      <c r="E2859" s="33">
        <v>0.75</v>
      </c>
      <c r="F2859" s="43">
        <f t="shared" si="457"/>
        <v>0.37140624999999988</v>
      </c>
      <c r="G2859" s="60">
        <f t="shared" si="458"/>
        <v>0.81953124999999982</v>
      </c>
      <c r="H2859" s="68" t="str">
        <f t="shared" si="456"/>
        <v>Mar 2021</v>
      </c>
      <c r="I2859" s="70">
        <f t="shared" si="459"/>
        <v>1.75</v>
      </c>
      <c r="J2859" s="70">
        <f>VLOOKUP(H2859,CPI!C$187:L$448,10,FALSE)</f>
        <v>1.4638828893688505</v>
      </c>
      <c r="K2859" s="59">
        <f t="shared" si="460"/>
        <v>1.1303124999999998</v>
      </c>
      <c r="L2859" s="70">
        <f t="shared" si="449"/>
        <v>-0.60902948402948853</v>
      </c>
      <c r="M2859" s="71">
        <f t="shared" si="452"/>
        <v>0.84593792693143932</v>
      </c>
      <c r="N2859" s="59">
        <f t="shared" si="461"/>
        <v>1.1303124999999998</v>
      </c>
      <c r="O2859" s="43">
        <f t="shared" si="461"/>
        <v>2.1303201923076918</v>
      </c>
      <c r="P2859" s="69">
        <f t="shared" si="450"/>
        <v>1.8431336358334383</v>
      </c>
      <c r="Q2859" s="44">
        <f t="shared" si="451"/>
        <v>0.37377905877906681</v>
      </c>
      <c r="R2859" s="43">
        <f t="shared" si="453"/>
        <v>251</v>
      </c>
      <c r="S2859" s="45" t="e">
        <f>#REF!*M2859/100/365*365/$R2859</f>
        <v>#REF!</v>
      </c>
      <c r="T2859" s="45" t="e">
        <f>#REF!*P2859/100/365*365/$R2859</f>
        <v>#REF!</v>
      </c>
      <c r="U2859" s="45" t="e">
        <f>#REF!*F2859/100/365*365/$R2859</f>
        <v>#REF!</v>
      </c>
      <c r="V2859" s="45" t="e">
        <f>#REF!*K2859/100/365*365/$R2859</f>
        <v>#REF!</v>
      </c>
      <c r="W2859" s="45" t="e">
        <f>#REF!*O2859/100/365*365/$R2859</f>
        <v>#REF!</v>
      </c>
      <c r="X2859" s="61">
        <f t="shared" si="462"/>
        <v>1.4270312499999998</v>
      </c>
      <c r="Y2859" s="78">
        <f t="shared" si="462"/>
        <v>3.5162588942307691</v>
      </c>
      <c r="Z2859" s="60">
        <f t="shared" si="463"/>
        <v>3.2251751311038523</v>
      </c>
    </row>
    <row r="2860" spans="1:26" x14ac:dyDescent="0.35">
      <c r="A2860" s="42">
        <v>44046</v>
      </c>
      <c r="B2860" s="55">
        <f t="shared" si="454"/>
        <v>43954</v>
      </c>
      <c r="C2860" s="56">
        <f t="shared" si="455"/>
        <v>44045</v>
      </c>
      <c r="D2860" s="61">
        <v>0.34</v>
      </c>
      <c r="E2860" s="33">
        <v>0.75</v>
      </c>
      <c r="F2860" s="43">
        <f t="shared" si="457"/>
        <v>0.37312499999999993</v>
      </c>
      <c r="G2860" s="60">
        <f t="shared" si="458"/>
        <v>0.82171874999999983</v>
      </c>
      <c r="H2860" s="68" t="str">
        <f t="shared" si="456"/>
        <v>Mar 2021</v>
      </c>
      <c r="I2860" s="70">
        <f t="shared" si="459"/>
        <v>1.75</v>
      </c>
      <c r="J2860" s="70">
        <f>VLOOKUP(H2860,CPI!C$187:L$448,10,FALSE)</f>
        <v>1.4638828893688505</v>
      </c>
      <c r="K2860" s="59">
        <f t="shared" si="460"/>
        <v>1.1303124999999998</v>
      </c>
      <c r="L2860" s="70">
        <f t="shared" si="449"/>
        <v>-0.60902948402948853</v>
      </c>
      <c r="M2860" s="71">
        <f t="shared" si="452"/>
        <v>0.84593792693143932</v>
      </c>
      <c r="N2860" s="59">
        <f t="shared" si="461"/>
        <v>1.1303124999999998</v>
      </c>
      <c r="O2860" s="43">
        <f t="shared" si="461"/>
        <v>2.1303201923076918</v>
      </c>
      <c r="P2860" s="69">
        <f t="shared" si="450"/>
        <v>1.8431336358334383</v>
      </c>
      <c r="Q2860" s="44">
        <f t="shared" si="451"/>
        <v>0.37377905877906681</v>
      </c>
      <c r="R2860" s="43">
        <f t="shared" si="453"/>
        <v>251</v>
      </c>
      <c r="S2860" s="45" t="e">
        <f>#REF!*M2860/100/365*365/$R2860</f>
        <v>#REF!</v>
      </c>
      <c r="T2860" s="45" t="e">
        <f>#REF!*P2860/100/365*365/$R2860</f>
        <v>#REF!</v>
      </c>
      <c r="U2860" s="45" t="e">
        <f>#REF!*F2860/100/365*365/$R2860</f>
        <v>#REF!</v>
      </c>
      <c r="V2860" s="45" t="e">
        <f>#REF!*K2860/100/365*365/$R2860</f>
        <v>#REF!</v>
      </c>
      <c r="W2860" s="45" t="e">
        <f>#REF!*O2860/100/365*365/$R2860</f>
        <v>#REF!</v>
      </c>
      <c r="X2860" s="61">
        <f t="shared" si="462"/>
        <v>1.4270312499999998</v>
      </c>
      <c r="Y2860" s="78">
        <f t="shared" si="462"/>
        <v>3.5162588942307691</v>
      </c>
      <c r="Z2860" s="60">
        <f t="shared" si="463"/>
        <v>3.2251751311038523</v>
      </c>
    </row>
    <row r="2861" spans="1:26" x14ac:dyDescent="0.35">
      <c r="A2861" s="42">
        <v>44047</v>
      </c>
      <c r="B2861" s="55">
        <f t="shared" si="454"/>
        <v>43955</v>
      </c>
      <c r="C2861" s="56">
        <f t="shared" si="455"/>
        <v>44046</v>
      </c>
      <c r="D2861" s="61">
        <v>0.35</v>
      </c>
      <c r="E2861" s="33">
        <v>0.75</v>
      </c>
      <c r="F2861" s="43">
        <f t="shared" si="457"/>
        <v>0.37531249999999994</v>
      </c>
      <c r="G2861" s="60">
        <f t="shared" si="458"/>
        <v>0.82453124999999983</v>
      </c>
      <c r="H2861" s="68" t="str">
        <f t="shared" si="456"/>
        <v>Mar 2021</v>
      </c>
      <c r="I2861" s="70">
        <f t="shared" si="459"/>
        <v>1.75</v>
      </c>
      <c r="J2861" s="70">
        <f>VLOOKUP(H2861,CPI!C$187:L$448,10,FALSE)</f>
        <v>1.4638828893688505</v>
      </c>
      <c r="K2861" s="59">
        <f t="shared" si="460"/>
        <v>1.1303124999999998</v>
      </c>
      <c r="L2861" s="70">
        <f t="shared" si="449"/>
        <v>-0.60902948402948853</v>
      </c>
      <c r="M2861" s="71">
        <f t="shared" si="452"/>
        <v>0.84593792693143932</v>
      </c>
      <c r="N2861" s="59">
        <f t="shared" si="461"/>
        <v>1.1303124999999998</v>
      </c>
      <c r="O2861" s="43">
        <f t="shared" si="461"/>
        <v>2.1303201923076918</v>
      </c>
      <c r="P2861" s="69">
        <f t="shared" si="450"/>
        <v>1.8431336358334383</v>
      </c>
      <c r="Q2861" s="44">
        <f t="shared" si="451"/>
        <v>0.37377905877906681</v>
      </c>
      <c r="R2861" s="43">
        <f t="shared" si="453"/>
        <v>251</v>
      </c>
      <c r="S2861" s="45" t="e">
        <f>#REF!*M2861/100/365*365/$R2861</f>
        <v>#REF!</v>
      </c>
      <c r="T2861" s="45" t="e">
        <f>#REF!*P2861/100/365*365/$R2861</f>
        <v>#REF!</v>
      </c>
      <c r="U2861" s="45" t="e">
        <f>#REF!*F2861/100/365*365/$R2861</f>
        <v>#REF!</v>
      </c>
      <c r="V2861" s="45" t="e">
        <f>#REF!*K2861/100/365*365/$R2861</f>
        <v>#REF!</v>
      </c>
      <c r="W2861" s="45" t="e">
        <f>#REF!*O2861/100/365*365/$R2861</f>
        <v>#REF!</v>
      </c>
      <c r="X2861" s="61">
        <f t="shared" si="462"/>
        <v>1.4270312499999998</v>
      </c>
      <c r="Y2861" s="78">
        <f t="shared" si="462"/>
        <v>3.5162588942307691</v>
      </c>
      <c r="Z2861" s="60">
        <f t="shared" si="463"/>
        <v>3.2251751311038523</v>
      </c>
    </row>
    <row r="2862" spans="1:26" x14ac:dyDescent="0.35">
      <c r="A2862" s="42">
        <v>44048</v>
      </c>
      <c r="B2862" s="55">
        <f t="shared" si="454"/>
        <v>43956</v>
      </c>
      <c r="C2862" s="56">
        <f t="shared" si="455"/>
        <v>44047</v>
      </c>
      <c r="D2862" s="61">
        <v>0.35</v>
      </c>
      <c r="E2862" s="33">
        <v>0.75</v>
      </c>
      <c r="F2862" s="43">
        <f t="shared" si="457"/>
        <v>0.37734374999999992</v>
      </c>
      <c r="G2862" s="60">
        <f t="shared" si="458"/>
        <v>0.82703124999999988</v>
      </c>
      <c r="H2862" s="68" t="str">
        <f t="shared" si="456"/>
        <v>Mar 2021</v>
      </c>
      <c r="I2862" s="70">
        <f t="shared" si="459"/>
        <v>1.75</v>
      </c>
      <c r="J2862" s="70">
        <f>VLOOKUP(H2862,CPI!C$187:L$448,10,FALSE)</f>
        <v>1.4638828893688505</v>
      </c>
      <c r="K2862" s="59">
        <f t="shared" si="460"/>
        <v>1.1303124999999998</v>
      </c>
      <c r="L2862" s="70">
        <f t="shared" si="449"/>
        <v>-0.60902948402948853</v>
      </c>
      <c r="M2862" s="71">
        <f t="shared" si="452"/>
        <v>0.84593792693143932</v>
      </c>
      <c r="N2862" s="59">
        <f t="shared" si="461"/>
        <v>1.1303124999999998</v>
      </c>
      <c r="O2862" s="43">
        <f t="shared" si="461"/>
        <v>2.1303201923076918</v>
      </c>
      <c r="P2862" s="69">
        <f t="shared" si="450"/>
        <v>1.8431336358334383</v>
      </c>
      <c r="Q2862" s="44">
        <f t="shared" si="451"/>
        <v>0.37377905877906681</v>
      </c>
      <c r="R2862" s="43">
        <f t="shared" si="453"/>
        <v>251</v>
      </c>
      <c r="S2862" s="45" t="e">
        <f>#REF!*M2862/100/365*365/$R2862</f>
        <v>#REF!</v>
      </c>
      <c r="T2862" s="45" t="e">
        <f>#REF!*P2862/100/365*365/$R2862</f>
        <v>#REF!</v>
      </c>
      <c r="U2862" s="45" t="e">
        <f>#REF!*F2862/100/365*365/$R2862</f>
        <v>#REF!</v>
      </c>
      <c r="V2862" s="45" t="e">
        <f>#REF!*K2862/100/365*365/$R2862</f>
        <v>#REF!</v>
      </c>
      <c r="W2862" s="45" t="e">
        <f>#REF!*O2862/100/365*365/$R2862</f>
        <v>#REF!</v>
      </c>
      <c r="X2862" s="61">
        <f t="shared" si="462"/>
        <v>1.4270312499999998</v>
      </c>
      <c r="Y2862" s="78">
        <f t="shared" si="462"/>
        <v>3.5162588942307691</v>
      </c>
      <c r="Z2862" s="60">
        <f t="shared" si="463"/>
        <v>3.2251751311038523</v>
      </c>
    </row>
    <row r="2863" spans="1:26" x14ac:dyDescent="0.35">
      <c r="A2863" s="42">
        <v>44049</v>
      </c>
      <c r="B2863" s="55">
        <f t="shared" si="454"/>
        <v>43957</v>
      </c>
      <c r="C2863" s="56">
        <f t="shared" si="455"/>
        <v>44048</v>
      </c>
      <c r="D2863" s="61">
        <v>0.37</v>
      </c>
      <c r="E2863" s="33">
        <v>0.78</v>
      </c>
      <c r="F2863" s="43">
        <f t="shared" si="457"/>
        <v>0.37796874999999996</v>
      </c>
      <c r="G2863" s="60">
        <f t="shared" si="458"/>
        <v>0.82828124999999975</v>
      </c>
      <c r="H2863" s="68" t="str">
        <f t="shared" si="456"/>
        <v>Mar 2021</v>
      </c>
      <c r="I2863" s="70">
        <f t="shared" si="459"/>
        <v>1.75</v>
      </c>
      <c r="J2863" s="70">
        <f>VLOOKUP(H2863,CPI!C$187:L$448,10,FALSE)</f>
        <v>1.4638828893688505</v>
      </c>
      <c r="K2863" s="59">
        <f t="shared" si="460"/>
        <v>1.1303124999999998</v>
      </c>
      <c r="L2863" s="70">
        <f t="shared" si="449"/>
        <v>-0.60902948402948853</v>
      </c>
      <c r="M2863" s="71">
        <f t="shared" si="452"/>
        <v>0.84593792693143932</v>
      </c>
      <c r="N2863" s="59">
        <f t="shared" si="461"/>
        <v>1.1303124999999998</v>
      </c>
      <c r="O2863" s="43">
        <f t="shared" si="461"/>
        <v>2.1303201923076918</v>
      </c>
      <c r="P2863" s="69">
        <f t="shared" si="450"/>
        <v>1.8431336358334383</v>
      </c>
      <c r="Q2863" s="44">
        <f t="shared" si="451"/>
        <v>0.37377905877906681</v>
      </c>
      <c r="R2863" s="43">
        <f t="shared" si="453"/>
        <v>251</v>
      </c>
      <c r="S2863" s="45" t="e">
        <f>#REF!*M2863/100/365*365/$R2863</f>
        <v>#REF!</v>
      </c>
      <c r="T2863" s="45" t="e">
        <f>#REF!*P2863/100/365*365/$R2863</f>
        <v>#REF!</v>
      </c>
      <c r="U2863" s="45" t="e">
        <f>#REF!*F2863/100/365*365/$R2863</f>
        <v>#REF!</v>
      </c>
      <c r="V2863" s="45" t="e">
        <f>#REF!*K2863/100/365*365/$R2863</f>
        <v>#REF!</v>
      </c>
      <c r="W2863" s="45" t="e">
        <f>#REF!*O2863/100/365*365/$R2863</f>
        <v>#REF!</v>
      </c>
      <c r="X2863" s="61">
        <f t="shared" si="462"/>
        <v>1.4270312499999998</v>
      </c>
      <c r="Y2863" s="78">
        <f t="shared" si="462"/>
        <v>3.5162588942307691</v>
      </c>
      <c r="Z2863" s="60">
        <f t="shared" si="463"/>
        <v>3.2251751311038523</v>
      </c>
    </row>
    <row r="2864" spans="1:26" x14ac:dyDescent="0.35">
      <c r="A2864" s="42">
        <v>44050</v>
      </c>
      <c r="B2864" s="55">
        <f t="shared" si="454"/>
        <v>43958</v>
      </c>
      <c r="C2864" s="56">
        <f t="shared" si="455"/>
        <v>44049</v>
      </c>
      <c r="D2864" s="61">
        <v>0.36</v>
      </c>
      <c r="E2864" s="33">
        <v>0.77</v>
      </c>
      <c r="F2864" s="43">
        <f t="shared" si="457"/>
        <v>0.37937500000000002</v>
      </c>
      <c r="G2864" s="60">
        <f t="shared" si="458"/>
        <v>0.83062499999999972</v>
      </c>
      <c r="H2864" s="68" t="str">
        <f t="shared" si="456"/>
        <v>Mar 2021</v>
      </c>
      <c r="I2864" s="70">
        <f t="shared" si="459"/>
        <v>1.75</v>
      </c>
      <c r="J2864" s="70">
        <f>VLOOKUP(H2864,CPI!C$187:L$448,10,FALSE)</f>
        <v>1.4638828893688505</v>
      </c>
      <c r="K2864" s="59">
        <f t="shared" si="460"/>
        <v>1.1303124999999998</v>
      </c>
      <c r="L2864" s="70">
        <f t="shared" si="449"/>
        <v>-0.60902948402948853</v>
      </c>
      <c r="M2864" s="71">
        <f t="shared" si="452"/>
        <v>0.84593792693143932</v>
      </c>
      <c r="N2864" s="59">
        <f t="shared" si="461"/>
        <v>1.1303124999999998</v>
      </c>
      <c r="O2864" s="43">
        <f t="shared" si="461"/>
        <v>2.1303201923076918</v>
      </c>
      <c r="P2864" s="69">
        <f t="shared" si="450"/>
        <v>1.8431336358334383</v>
      </c>
      <c r="Q2864" s="44">
        <f t="shared" si="451"/>
        <v>0.37377905877906681</v>
      </c>
      <c r="R2864" s="43">
        <f t="shared" si="453"/>
        <v>251</v>
      </c>
      <c r="S2864" s="45" t="e">
        <f>#REF!*M2864/100/365*365/$R2864</f>
        <v>#REF!</v>
      </c>
      <c r="T2864" s="45" t="e">
        <f>#REF!*P2864/100/365*365/$R2864</f>
        <v>#REF!</v>
      </c>
      <c r="U2864" s="45" t="e">
        <f>#REF!*F2864/100/365*365/$R2864</f>
        <v>#REF!</v>
      </c>
      <c r="V2864" s="45" t="e">
        <f>#REF!*K2864/100/365*365/$R2864</f>
        <v>#REF!</v>
      </c>
      <c r="W2864" s="45" t="e">
        <f>#REF!*O2864/100/365*365/$R2864</f>
        <v>#REF!</v>
      </c>
      <c r="X2864" s="61">
        <f t="shared" si="462"/>
        <v>1.4270312499999998</v>
      </c>
      <c r="Y2864" s="78">
        <f t="shared" si="462"/>
        <v>3.5162588942307691</v>
      </c>
      <c r="Z2864" s="60">
        <f t="shared" si="463"/>
        <v>3.2251751311038523</v>
      </c>
    </row>
    <row r="2865" spans="1:26" x14ac:dyDescent="0.35">
      <c r="A2865" s="42">
        <v>44053</v>
      </c>
      <c r="B2865" s="55">
        <f t="shared" si="454"/>
        <v>43961</v>
      </c>
      <c r="C2865" s="56">
        <f t="shared" si="455"/>
        <v>44052</v>
      </c>
      <c r="D2865" s="61">
        <v>0.36</v>
      </c>
      <c r="E2865" s="33">
        <v>0.78</v>
      </c>
      <c r="F2865" s="43">
        <f t="shared" si="457"/>
        <v>0.38140625</v>
      </c>
      <c r="G2865" s="60">
        <f t="shared" si="458"/>
        <v>0.83374999999999988</v>
      </c>
      <c r="H2865" s="68" t="str">
        <f t="shared" si="456"/>
        <v>Mar 2021</v>
      </c>
      <c r="I2865" s="70">
        <f t="shared" si="459"/>
        <v>1.75</v>
      </c>
      <c r="J2865" s="70">
        <f>VLOOKUP(H2865,CPI!C$187:L$448,10,FALSE)</f>
        <v>1.4638828893688505</v>
      </c>
      <c r="K2865" s="59">
        <f t="shared" si="460"/>
        <v>1.1303124999999998</v>
      </c>
      <c r="L2865" s="70">
        <f t="shared" ref="L2865:L2928" si="464">((1+K2865/100)/(1+I2865/100)-1)*100</f>
        <v>-0.60902948402948853</v>
      </c>
      <c r="M2865" s="71">
        <f t="shared" si="452"/>
        <v>0.84593792693143932</v>
      </c>
      <c r="N2865" s="59">
        <f t="shared" si="461"/>
        <v>1.1303124999999998</v>
      </c>
      <c r="O2865" s="43">
        <f t="shared" si="461"/>
        <v>2.1303201923076918</v>
      </c>
      <c r="P2865" s="69">
        <f t="shared" ref="P2865:P2928" si="465">((1+O2865/100)/(1+I2865/100)*(1+J2865/100)-1)*100</f>
        <v>1.8431336358334383</v>
      </c>
      <c r="Q2865" s="44">
        <f t="shared" ref="Q2865:Q2928" si="466">((1+O2865/100)/(1+I2865/100)-1)*100</f>
        <v>0.37377905877906681</v>
      </c>
      <c r="R2865" s="43">
        <f t="shared" si="453"/>
        <v>251</v>
      </c>
      <c r="S2865" s="45" t="e">
        <f>#REF!*M2865/100/365*365/$R2865</f>
        <v>#REF!</v>
      </c>
      <c r="T2865" s="45" t="e">
        <f>#REF!*P2865/100/365*365/$R2865</f>
        <v>#REF!</v>
      </c>
      <c r="U2865" s="45" t="e">
        <f>#REF!*F2865/100/365*365/$R2865</f>
        <v>#REF!</v>
      </c>
      <c r="V2865" s="45" t="e">
        <f>#REF!*K2865/100/365*365/$R2865</f>
        <v>#REF!</v>
      </c>
      <c r="W2865" s="45" t="e">
        <f>#REF!*O2865/100/365*365/$R2865</f>
        <v>#REF!</v>
      </c>
      <c r="X2865" s="61">
        <f t="shared" si="462"/>
        <v>1.4270312499999998</v>
      </c>
      <c r="Y2865" s="78">
        <f t="shared" si="462"/>
        <v>3.5162588942307691</v>
      </c>
      <c r="Z2865" s="60">
        <f t="shared" si="463"/>
        <v>3.2251751311038523</v>
      </c>
    </row>
    <row r="2866" spans="1:26" x14ac:dyDescent="0.35">
      <c r="A2866" s="42">
        <v>44054</v>
      </c>
      <c r="B2866" s="55">
        <f t="shared" si="454"/>
        <v>43962</v>
      </c>
      <c r="C2866" s="56">
        <f t="shared" si="455"/>
        <v>44053</v>
      </c>
      <c r="D2866" s="61">
        <v>0.35</v>
      </c>
      <c r="E2866" s="33">
        <v>0.78</v>
      </c>
      <c r="F2866" s="43">
        <f t="shared" si="457"/>
        <v>0.38343750000000004</v>
      </c>
      <c r="G2866" s="60">
        <f t="shared" si="458"/>
        <v>0.83671874999999984</v>
      </c>
      <c r="H2866" s="68" t="str">
        <f t="shared" si="456"/>
        <v>Mar 2021</v>
      </c>
      <c r="I2866" s="70">
        <f t="shared" si="459"/>
        <v>1.75</v>
      </c>
      <c r="J2866" s="70">
        <f>VLOOKUP(H2866,CPI!C$187:L$448,10,FALSE)</f>
        <v>1.4638828893688505</v>
      </c>
      <c r="K2866" s="59">
        <f t="shared" si="460"/>
        <v>1.1303124999999998</v>
      </c>
      <c r="L2866" s="70">
        <f t="shared" si="464"/>
        <v>-0.60902948402948853</v>
      </c>
      <c r="M2866" s="71">
        <f t="shared" ref="M2866:M2929" si="467">((1+K2866/100)/(1+I2866/100)*(1+J2866/100)-1)*100</f>
        <v>0.84593792693143932</v>
      </c>
      <c r="N2866" s="59">
        <f t="shared" si="461"/>
        <v>1.1303124999999998</v>
      </c>
      <c r="O2866" s="43">
        <f t="shared" si="461"/>
        <v>2.1303201923076918</v>
      </c>
      <c r="P2866" s="69">
        <f t="shared" si="465"/>
        <v>1.8431336358334383</v>
      </c>
      <c r="Q2866" s="44">
        <f t="shared" si="466"/>
        <v>0.37377905877906681</v>
      </c>
      <c r="R2866" s="43">
        <f t="shared" si="453"/>
        <v>251</v>
      </c>
      <c r="S2866" s="45" t="e">
        <f>#REF!*M2866/100/365*365/$R2866</f>
        <v>#REF!</v>
      </c>
      <c r="T2866" s="45" t="e">
        <f>#REF!*P2866/100/365*365/$R2866</f>
        <v>#REF!</v>
      </c>
      <c r="U2866" s="45" t="e">
        <f>#REF!*F2866/100/365*365/$R2866</f>
        <v>#REF!</v>
      </c>
      <c r="V2866" s="45" t="e">
        <f>#REF!*K2866/100/365*365/$R2866</f>
        <v>#REF!</v>
      </c>
      <c r="W2866" s="45" t="e">
        <f>#REF!*O2866/100/365*365/$R2866</f>
        <v>#REF!</v>
      </c>
      <c r="X2866" s="61">
        <f t="shared" si="462"/>
        <v>1.4270312499999998</v>
      </c>
      <c r="Y2866" s="78">
        <f t="shared" si="462"/>
        <v>3.5162588942307691</v>
      </c>
      <c r="Z2866" s="60">
        <f t="shared" si="463"/>
        <v>3.2251751311038523</v>
      </c>
    </row>
    <row r="2867" spans="1:26" x14ac:dyDescent="0.35">
      <c r="A2867" s="42">
        <v>44055</v>
      </c>
      <c r="B2867" s="55">
        <f t="shared" si="454"/>
        <v>43963</v>
      </c>
      <c r="C2867" s="56">
        <f t="shared" si="455"/>
        <v>44054</v>
      </c>
      <c r="D2867" s="61">
        <v>0.3</v>
      </c>
      <c r="E2867" s="33">
        <v>0.73</v>
      </c>
      <c r="F2867" s="43">
        <f t="shared" si="457"/>
        <v>0.38515625000000003</v>
      </c>
      <c r="G2867" s="60">
        <f t="shared" si="458"/>
        <v>0.83953124999999984</v>
      </c>
      <c r="H2867" s="68" t="str">
        <f t="shared" si="456"/>
        <v>Mar 2021</v>
      </c>
      <c r="I2867" s="70">
        <f t="shared" si="459"/>
        <v>1.75</v>
      </c>
      <c r="J2867" s="70">
        <f>VLOOKUP(H2867,CPI!C$187:L$448,10,FALSE)</f>
        <v>1.4638828893688505</v>
      </c>
      <c r="K2867" s="59">
        <f t="shared" si="460"/>
        <v>1.1303124999999998</v>
      </c>
      <c r="L2867" s="70">
        <f t="shared" si="464"/>
        <v>-0.60902948402948853</v>
      </c>
      <c r="M2867" s="71">
        <f t="shared" si="467"/>
        <v>0.84593792693143932</v>
      </c>
      <c r="N2867" s="59">
        <f t="shared" si="461"/>
        <v>1.1303124999999998</v>
      </c>
      <c r="O2867" s="43">
        <f t="shared" si="461"/>
        <v>2.1303201923076918</v>
      </c>
      <c r="P2867" s="69">
        <f t="shared" si="465"/>
        <v>1.8431336358334383</v>
      </c>
      <c r="Q2867" s="44">
        <f t="shared" si="466"/>
        <v>0.37377905877906681</v>
      </c>
      <c r="R2867" s="43">
        <f t="shared" ref="R2867:R2930" si="468">R2866</f>
        <v>251</v>
      </c>
      <c r="S2867" s="45" t="e">
        <f>#REF!*M2867/100/365*365/$R2867</f>
        <v>#REF!</v>
      </c>
      <c r="T2867" s="45" t="e">
        <f>#REF!*P2867/100/365*365/$R2867</f>
        <v>#REF!</v>
      </c>
      <c r="U2867" s="45" t="e">
        <f>#REF!*F2867/100/365*365/$R2867</f>
        <v>#REF!</v>
      </c>
      <c r="V2867" s="45" t="e">
        <f>#REF!*K2867/100/365*365/$R2867</f>
        <v>#REF!</v>
      </c>
      <c r="W2867" s="45" t="e">
        <f>#REF!*O2867/100/365*365/$R2867</f>
        <v>#REF!</v>
      </c>
      <c r="X2867" s="61">
        <f t="shared" si="462"/>
        <v>1.4270312499999998</v>
      </c>
      <c r="Y2867" s="78">
        <f t="shared" si="462"/>
        <v>3.5162588942307691</v>
      </c>
      <c r="Z2867" s="60">
        <f t="shared" si="463"/>
        <v>3.2251751311038523</v>
      </c>
    </row>
    <row r="2868" spans="1:26" x14ac:dyDescent="0.35">
      <c r="A2868" s="42">
        <v>44056</v>
      </c>
      <c r="B2868" s="55">
        <f t="shared" si="454"/>
        <v>43964</v>
      </c>
      <c r="C2868" s="56">
        <f t="shared" si="455"/>
        <v>44055</v>
      </c>
      <c r="D2868" s="61">
        <v>0.21</v>
      </c>
      <c r="E2868" s="33">
        <v>0.64</v>
      </c>
      <c r="F2868" s="43">
        <f t="shared" si="457"/>
        <v>0.38718750000000007</v>
      </c>
      <c r="G2868" s="60">
        <f t="shared" si="458"/>
        <v>0.84328124999999987</v>
      </c>
      <c r="H2868" s="68" t="str">
        <f t="shared" si="456"/>
        <v>Mar 2021</v>
      </c>
      <c r="I2868" s="70">
        <f t="shared" si="459"/>
        <v>1.75</v>
      </c>
      <c r="J2868" s="70">
        <f>VLOOKUP(H2868,CPI!C$187:L$448,10,FALSE)</f>
        <v>1.4638828893688505</v>
      </c>
      <c r="K2868" s="59">
        <f t="shared" si="460"/>
        <v>1.1303124999999998</v>
      </c>
      <c r="L2868" s="70">
        <f t="shared" si="464"/>
        <v>-0.60902948402948853</v>
      </c>
      <c r="M2868" s="71">
        <f t="shared" si="467"/>
        <v>0.84593792693143932</v>
      </c>
      <c r="N2868" s="59">
        <f t="shared" si="461"/>
        <v>1.1303124999999998</v>
      </c>
      <c r="O2868" s="43">
        <f t="shared" si="461"/>
        <v>2.1303201923076918</v>
      </c>
      <c r="P2868" s="69">
        <f t="shared" si="465"/>
        <v>1.8431336358334383</v>
      </c>
      <c r="Q2868" s="44">
        <f t="shared" si="466"/>
        <v>0.37377905877906681</v>
      </c>
      <c r="R2868" s="43">
        <f t="shared" si="468"/>
        <v>251</v>
      </c>
      <c r="S2868" s="45" t="e">
        <f>#REF!*M2868/100/365*365/$R2868</f>
        <v>#REF!</v>
      </c>
      <c r="T2868" s="45" t="e">
        <f>#REF!*P2868/100/365*365/$R2868</f>
        <v>#REF!</v>
      </c>
      <c r="U2868" s="45" t="e">
        <f>#REF!*F2868/100/365*365/$R2868</f>
        <v>#REF!</v>
      </c>
      <c r="V2868" s="45" t="e">
        <f>#REF!*K2868/100/365*365/$R2868</f>
        <v>#REF!</v>
      </c>
      <c r="W2868" s="45" t="e">
        <f>#REF!*O2868/100/365*365/$R2868</f>
        <v>#REF!</v>
      </c>
      <c r="X2868" s="61">
        <f t="shared" si="462"/>
        <v>1.4270312499999998</v>
      </c>
      <c r="Y2868" s="78">
        <f t="shared" si="462"/>
        <v>3.5162588942307691</v>
      </c>
      <c r="Z2868" s="60">
        <f t="shared" si="463"/>
        <v>3.2251751311038523</v>
      </c>
    </row>
    <row r="2869" spans="1:26" x14ac:dyDescent="0.35">
      <c r="A2869" s="42">
        <v>44057</v>
      </c>
      <c r="B2869" s="55">
        <f t="shared" si="454"/>
        <v>43965</v>
      </c>
      <c r="C2869" s="56">
        <f t="shared" si="455"/>
        <v>44056</v>
      </c>
      <c r="D2869" s="61">
        <v>0.23</v>
      </c>
      <c r="E2869" s="33">
        <v>0.67</v>
      </c>
      <c r="F2869" s="43">
        <f t="shared" si="457"/>
        <v>0.38765625000000015</v>
      </c>
      <c r="G2869" s="60">
        <f t="shared" si="458"/>
        <v>0.84499999999999997</v>
      </c>
      <c r="H2869" s="68" t="str">
        <f t="shared" si="456"/>
        <v>Mar 2021</v>
      </c>
      <c r="I2869" s="70">
        <f t="shared" si="459"/>
        <v>1.75</v>
      </c>
      <c r="J2869" s="70">
        <f>VLOOKUP(H2869,CPI!C$187:L$448,10,FALSE)</f>
        <v>1.4638828893688505</v>
      </c>
      <c r="K2869" s="59">
        <f t="shared" si="460"/>
        <v>1.1303124999999998</v>
      </c>
      <c r="L2869" s="70">
        <f t="shared" si="464"/>
        <v>-0.60902948402948853</v>
      </c>
      <c r="M2869" s="71">
        <f t="shared" si="467"/>
        <v>0.84593792693143932</v>
      </c>
      <c r="N2869" s="59">
        <f t="shared" si="461"/>
        <v>1.1303124999999998</v>
      </c>
      <c r="O2869" s="43">
        <f t="shared" si="461"/>
        <v>2.1303201923076918</v>
      </c>
      <c r="P2869" s="69">
        <f t="shared" si="465"/>
        <v>1.8431336358334383</v>
      </c>
      <c r="Q2869" s="44">
        <f t="shared" si="466"/>
        <v>0.37377905877906681</v>
      </c>
      <c r="R2869" s="43">
        <f t="shared" si="468"/>
        <v>251</v>
      </c>
      <c r="S2869" s="45" t="e">
        <f>#REF!*M2869/100/365*365/$R2869</f>
        <v>#REF!</v>
      </c>
      <c r="T2869" s="45" t="e">
        <f>#REF!*P2869/100/365*365/$R2869</f>
        <v>#REF!</v>
      </c>
      <c r="U2869" s="45" t="e">
        <f>#REF!*F2869/100/365*365/$R2869</f>
        <v>#REF!</v>
      </c>
      <c r="V2869" s="45" t="e">
        <f>#REF!*K2869/100/365*365/$R2869</f>
        <v>#REF!</v>
      </c>
      <c r="W2869" s="45" t="e">
        <f>#REF!*O2869/100/365*365/$R2869</f>
        <v>#REF!</v>
      </c>
      <c r="X2869" s="61">
        <f t="shared" si="462"/>
        <v>1.4270312499999998</v>
      </c>
      <c r="Y2869" s="78">
        <f t="shared" si="462"/>
        <v>3.5162588942307691</v>
      </c>
      <c r="Z2869" s="60">
        <f t="shared" si="463"/>
        <v>3.2251751311038523</v>
      </c>
    </row>
    <row r="2870" spans="1:26" x14ac:dyDescent="0.35">
      <c r="A2870" s="42">
        <v>44060</v>
      </c>
      <c r="B2870" s="55">
        <f t="shared" si="454"/>
        <v>43968</v>
      </c>
      <c r="C2870" s="56">
        <f t="shared" si="455"/>
        <v>44059</v>
      </c>
      <c r="D2870" s="61">
        <v>0.24</v>
      </c>
      <c r="E2870" s="33">
        <v>0.69</v>
      </c>
      <c r="F2870" s="43">
        <f t="shared" si="457"/>
        <v>0.38843750000000016</v>
      </c>
      <c r="G2870" s="60">
        <f t="shared" si="458"/>
        <v>0.84546874999999999</v>
      </c>
      <c r="H2870" s="68" t="str">
        <f t="shared" si="456"/>
        <v>Mar 2021</v>
      </c>
      <c r="I2870" s="70">
        <f t="shared" si="459"/>
        <v>1.75</v>
      </c>
      <c r="J2870" s="70">
        <f>VLOOKUP(H2870,CPI!C$187:L$448,10,FALSE)</f>
        <v>1.4638828893688505</v>
      </c>
      <c r="K2870" s="59">
        <f t="shared" si="460"/>
        <v>1.1303124999999998</v>
      </c>
      <c r="L2870" s="70">
        <f t="shared" si="464"/>
        <v>-0.60902948402948853</v>
      </c>
      <c r="M2870" s="71">
        <f t="shared" si="467"/>
        <v>0.84593792693143932</v>
      </c>
      <c r="N2870" s="59">
        <f t="shared" si="461"/>
        <v>1.1303124999999998</v>
      </c>
      <c r="O2870" s="43">
        <f t="shared" si="461"/>
        <v>2.1303201923076918</v>
      </c>
      <c r="P2870" s="69">
        <f t="shared" si="465"/>
        <v>1.8431336358334383</v>
      </c>
      <c r="Q2870" s="44">
        <f t="shared" si="466"/>
        <v>0.37377905877906681</v>
      </c>
      <c r="R2870" s="43">
        <f t="shared" si="468"/>
        <v>251</v>
      </c>
      <c r="S2870" s="45" t="e">
        <f>#REF!*M2870/100/365*365/$R2870</f>
        <v>#REF!</v>
      </c>
      <c r="T2870" s="45" t="e">
        <f>#REF!*P2870/100/365*365/$R2870</f>
        <v>#REF!</v>
      </c>
      <c r="U2870" s="45" t="e">
        <f>#REF!*F2870/100/365*365/$R2870</f>
        <v>#REF!</v>
      </c>
      <c r="V2870" s="45" t="e">
        <f>#REF!*K2870/100/365*365/$R2870</f>
        <v>#REF!</v>
      </c>
      <c r="W2870" s="45" t="e">
        <f>#REF!*O2870/100/365*365/$R2870</f>
        <v>#REF!</v>
      </c>
      <c r="X2870" s="61">
        <f t="shared" si="462"/>
        <v>1.4270312499999998</v>
      </c>
      <c r="Y2870" s="78">
        <f t="shared" si="462"/>
        <v>3.5162588942307691</v>
      </c>
      <c r="Z2870" s="60">
        <f t="shared" si="463"/>
        <v>3.2251751311038523</v>
      </c>
    </row>
    <row r="2871" spans="1:26" x14ac:dyDescent="0.35">
      <c r="A2871" s="42">
        <v>44061</v>
      </c>
      <c r="B2871" s="55">
        <f t="shared" si="454"/>
        <v>43969</v>
      </c>
      <c r="C2871" s="56">
        <f t="shared" si="455"/>
        <v>44060</v>
      </c>
      <c r="D2871" s="61">
        <v>0.2</v>
      </c>
      <c r="E2871" s="33">
        <v>0.67</v>
      </c>
      <c r="F2871" s="43">
        <f t="shared" si="457"/>
        <v>0.38937500000000008</v>
      </c>
      <c r="G2871" s="60">
        <f t="shared" si="458"/>
        <v>0.84624999999999995</v>
      </c>
      <c r="H2871" s="68" t="str">
        <f t="shared" si="456"/>
        <v>Mar 2021</v>
      </c>
      <c r="I2871" s="70">
        <f t="shared" si="459"/>
        <v>1.75</v>
      </c>
      <c r="J2871" s="70">
        <f>VLOOKUP(H2871,CPI!C$187:L$448,10,FALSE)</f>
        <v>1.4638828893688505</v>
      </c>
      <c r="K2871" s="59">
        <f t="shared" si="460"/>
        <v>1.1303124999999998</v>
      </c>
      <c r="L2871" s="70">
        <f t="shared" si="464"/>
        <v>-0.60902948402948853</v>
      </c>
      <c r="M2871" s="71">
        <f t="shared" si="467"/>
        <v>0.84593792693143932</v>
      </c>
      <c r="N2871" s="59">
        <f t="shared" si="461"/>
        <v>1.1303124999999998</v>
      </c>
      <c r="O2871" s="43">
        <f t="shared" si="461"/>
        <v>2.1303201923076918</v>
      </c>
      <c r="P2871" s="69">
        <f t="shared" si="465"/>
        <v>1.8431336358334383</v>
      </c>
      <c r="Q2871" s="44">
        <f t="shared" si="466"/>
        <v>0.37377905877906681</v>
      </c>
      <c r="R2871" s="43">
        <f t="shared" si="468"/>
        <v>251</v>
      </c>
      <c r="S2871" s="45" t="e">
        <f>#REF!*M2871/100/365*365/$R2871</f>
        <v>#REF!</v>
      </c>
      <c r="T2871" s="45" t="e">
        <f>#REF!*P2871/100/365*365/$R2871</f>
        <v>#REF!</v>
      </c>
      <c r="U2871" s="45" t="e">
        <f>#REF!*F2871/100/365*365/$R2871</f>
        <v>#REF!</v>
      </c>
      <c r="V2871" s="45" t="e">
        <f>#REF!*K2871/100/365*365/$R2871</f>
        <v>#REF!</v>
      </c>
      <c r="W2871" s="45" t="e">
        <f>#REF!*O2871/100/365*365/$R2871</f>
        <v>#REF!</v>
      </c>
      <c r="X2871" s="61">
        <f t="shared" si="462"/>
        <v>1.4270312499999998</v>
      </c>
      <c r="Y2871" s="78">
        <f t="shared" si="462"/>
        <v>3.5162588942307691</v>
      </c>
      <c r="Z2871" s="60">
        <f t="shared" si="463"/>
        <v>3.2251751311038523</v>
      </c>
    </row>
    <row r="2872" spans="1:26" x14ac:dyDescent="0.35">
      <c r="A2872" s="42">
        <v>44062</v>
      </c>
      <c r="B2872" s="55">
        <f t="shared" si="454"/>
        <v>43970</v>
      </c>
      <c r="C2872" s="56">
        <f t="shared" si="455"/>
        <v>44061</v>
      </c>
      <c r="D2872" s="61">
        <v>0.19</v>
      </c>
      <c r="E2872" s="33">
        <v>0.66</v>
      </c>
      <c r="F2872" s="43">
        <f t="shared" si="457"/>
        <v>0.38921875000000006</v>
      </c>
      <c r="G2872" s="60">
        <f t="shared" si="458"/>
        <v>0.84640625000000003</v>
      </c>
      <c r="H2872" s="68" t="str">
        <f t="shared" si="456"/>
        <v>Mar 2021</v>
      </c>
      <c r="I2872" s="70">
        <f t="shared" si="459"/>
        <v>1.75</v>
      </c>
      <c r="J2872" s="70">
        <f>VLOOKUP(H2872,CPI!C$187:L$448,10,FALSE)</f>
        <v>1.4638828893688505</v>
      </c>
      <c r="K2872" s="59">
        <f t="shared" si="460"/>
        <v>1.1303124999999998</v>
      </c>
      <c r="L2872" s="70">
        <f t="shared" si="464"/>
        <v>-0.60902948402948853</v>
      </c>
      <c r="M2872" s="71">
        <f t="shared" si="467"/>
        <v>0.84593792693143932</v>
      </c>
      <c r="N2872" s="59">
        <f t="shared" si="461"/>
        <v>1.1303124999999998</v>
      </c>
      <c r="O2872" s="43">
        <f t="shared" si="461"/>
        <v>2.1303201923076918</v>
      </c>
      <c r="P2872" s="69">
        <f t="shared" si="465"/>
        <v>1.8431336358334383</v>
      </c>
      <c r="Q2872" s="44">
        <f t="shared" si="466"/>
        <v>0.37377905877906681</v>
      </c>
      <c r="R2872" s="43">
        <f t="shared" si="468"/>
        <v>251</v>
      </c>
      <c r="S2872" s="45" t="e">
        <f>#REF!*M2872/100/365*365/$R2872</f>
        <v>#REF!</v>
      </c>
      <c r="T2872" s="45" t="e">
        <f>#REF!*P2872/100/365*365/$R2872</f>
        <v>#REF!</v>
      </c>
      <c r="U2872" s="45" t="e">
        <f>#REF!*F2872/100/365*365/$R2872</f>
        <v>#REF!</v>
      </c>
      <c r="V2872" s="45" t="e">
        <f>#REF!*K2872/100/365*365/$R2872</f>
        <v>#REF!</v>
      </c>
      <c r="W2872" s="45" t="e">
        <f>#REF!*O2872/100/365*365/$R2872</f>
        <v>#REF!</v>
      </c>
      <c r="X2872" s="61">
        <f t="shared" si="462"/>
        <v>1.4270312499999998</v>
      </c>
      <c r="Y2872" s="78">
        <f t="shared" si="462"/>
        <v>3.5162588942307691</v>
      </c>
      <c r="Z2872" s="60">
        <f t="shared" si="463"/>
        <v>3.2251751311038523</v>
      </c>
    </row>
    <row r="2873" spans="1:26" x14ac:dyDescent="0.35">
      <c r="A2873" s="42">
        <v>44063</v>
      </c>
      <c r="B2873" s="55">
        <f t="shared" si="454"/>
        <v>43971</v>
      </c>
      <c r="C2873" s="56">
        <f t="shared" si="455"/>
        <v>44062</v>
      </c>
      <c r="D2873" s="61">
        <v>0.16</v>
      </c>
      <c r="E2873" s="33">
        <v>0.64</v>
      </c>
      <c r="F2873" s="43">
        <f t="shared" si="457"/>
        <v>0.38828125000000008</v>
      </c>
      <c r="G2873" s="60">
        <f t="shared" si="458"/>
        <v>0.84609374999999998</v>
      </c>
      <c r="H2873" s="68" t="str">
        <f t="shared" si="456"/>
        <v>Mar 2021</v>
      </c>
      <c r="I2873" s="70">
        <f t="shared" si="459"/>
        <v>1.75</v>
      </c>
      <c r="J2873" s="70">
        <f>VLOOKUP(H2873,CPI!C$187:L$448,10,FALSE)</f>
        <v>1.4638828893688505</v>
      </c>
      <c r="K2873" s="59">
        <f t="shared" si="460"/>
        <v>1.1303124999999998</v>
      </c>
      <c r="L2873" s="70">
        <f t="shared" si="464"/>
        <v>-0.60902948402948853</v>
      </c>
      <c r="M2873" s="71">
        <f t="shared" si="467"/>
        <v>0.84593792693143932</v>
      </c>
      <c r="N2873" s="59">
        <f t="shared" si="461"/>
        <v>1.1303124999999998</v>
      </c>
      <c r="O2873" s="43">
        <f t="shared" si="461"/>
        <v>2.1303201923076918</v>
      </c>
      <c r="P2873" s="69">
        <f t="shared" si="465"/>
        <v>1.8431336358334383</v>
      </c>
      <c r="Q2873" s="44">
        <f t="shared" si="466"/>
        <v>0.37377905877906681</v>
      </c>
      <c r="R2873" s="43">
        <f t="shared" si="468"/>
        <v>251</v>
      </c>
      <c r="S2873" s="45" t="e">
        <f>#REF!*M2873/100/365*365/$R2873</f>
        <v>#REF!</v>
      </c>
      <c r="T2873" s="45" t="e">
        <f>#REF!*P2873/100/365*365/$R2873</f>
        <v>#REF!</v>
      </c>
      <c r="U2873" s="45" t="e">
        <f>#REF!*F2873/100/365*365/$R2873</f>
        <v>#REF!</v>
      </c>
      <c r="V2873" s="45" t="e">
        <f>#REF!*K2873/100/365*365/$R2873</f>
        <v>#REF!</v>
      </c>
      <c r="W2873" s="45" t="e">
        <f>#REF!*O2873/100/365*365/$R2873</f>
        <v>#REF!</v>
      </c>
      <c r="X2873" s="61">
        <f t="shared" si="462"/>
        <v>1.4270312499999998</v>
      </c>
      <c r="Y2873" s="78">
        <f t="shared" si="462"/>
        <v>3.5162588942307691</v>
      </c>
      <c r="Z2873" s="60">
        <f t="shared" si="463"/>
        <v>3.2251751311038523</v>
      </c>
    </row>
    <row r="2874" spans="1:26" x14ac:dyDescent="0.35">
      <c r="A2874" s="42">
        <v>44064</v>
      </c>
      <c r="B2874" s="55">
        <f t="shared" si="454"/>
        <v>43972</v>
      </c>
      <c r="C2874" s="56">
        <f t="shared" si="455"/>
        <v>44063</v>
      </c>
      <c r="D2874" s="61">
        <v>0.15</v>
      </c>
      <c r="E2874" s="33">
        <v>0.62</v>
      </c>
      <c r="F2874" s="43">
        <f t="shared" si="457"/>
        <v>0.38718750000000007</v>
      </c>
      <c r="G2874" s="60">
        <f t="shared" si="458"/>
        <v>0.84625000000000006</v>
      </c>
      <c r="H2874" s="68" t="str">
        <f t="shared" si="456"/>
        <v>Mar 2021</v>
      </c>
      <c r="I2874" s="70">
        <f t="shared" si="459"/>
        <v>1.75</v>
      </c>
      <c r="J2874" s="70">
        <f>VLOOKUP(H2874,CPI!C$187:L$448,10,FALSE)</f>
        <v>1.4638828893688505</v>
      </c>
      <c r="K2874" s="59">
        <f t="shared" si="460"/>
        <v>1.1303124999999998</v>
      </c>
      <c r="L2874" s="70">
        <f t="shared" si="464"/>
        <v>-0.60902948402948853</v>
      </c>
      <c r="M2874" s="71">
        <f t="shared" si="467"/>
        <v>0.84593792693143932</v>
      </c>
      <c r="N2874" s="59">
        <f t="shared" si="461"/>
        <v>1.1303124999999998</v>
      </c>
      <c r="O2874" s="43">
        <f t="shared" si="461"/>
        <v>2.1303201923076918</v>
      </c>
      <c r="P2874" s="69">
        <f t="shared" si="465"/>
        <v>1.8431336358334383</v>
      </c>
      <c r="Q2874" s="44">
        <f t="shared" si="466"/>
        <v>0.37377905877906681</v>
      </c>
      <c r="R2874" s="43">
        <f t="shared" si="468"/>
        <v>251</v>
      </c>
      <c r="S2874" s="45" t="e">
        <f>#REF!*M2874/100/365*365/$R2874</f>
        <v>#REF!</v>
      </c>
      <c r="T2874" s="45" t="e">
        <f>#REF!*P2874/100/365*365/$R2874</f>
        <v>#REF!</v>
      </c>
      <c r="U2874" s="45" t="e">
        <f>#REF!*F2874/100/365*365/$R2874</f>
        <v>#REF!</v>
      </c>
      <c r="V2874" s="45" t="e">
        <f>#REF!*K2874/100/365*365/$R2874</f>
        <v>#REF!</v>
      </c>
      <c r="W2874" s="45" t="e">
        <f>#REF!*O2874/100/365*365/$R2874</f>
        <v>#REF!</v>
      </c>
      <c r="X2874" s="61">
        <f t="shared" si="462"/>
        <v>1.4270312499999998</v>
      </c>
      <c r="Y2874" s="78">
        <f t="shared" si="462"/>
        <v>3.5162588942307691</v>
      </c>
      <c r="Z2874" s="60">
        <f t="shared" si="463"/>
        <v>3.2251751311038523</v>
      </c>
    </row>
    <row r="2875" spans="1:26" x14ac:dyDescent="0.35">
      <c r="A2875" s="42">
        <v>44067</v>
      </c>
      <c r="B2875" s="55">
        <f t="shared" si="454"/>
        <v>43975</v>
      </c>
      <c r="C2875" s="56">
        <f t="shared" si="455"/>
        <v>44066</v>
      </c>
      <c r="D2875" s="61">
        <v>0.14000000000000001</v>
      </c>
      <c r="E2875" s="33">
        <v>0.57999999999999996</v>
      </c>
      <c r="F2875" s="43">
        <f t="shared" si="457"/>
        <v>0.38593750000000004</v>
      </c>
      <c r="G2875" s="60">
        <f t="shared" si="458"/>
        <v>0.84640625000000003</v>
      </c>
      <c r="H2875" s="68" t="str">
        <f t="shared" si="456"/>
        <v>Mar 2021</v>
      </c>
      <c r="I2875" s="70">
        <f t="shared" si="459"/>
        <v>1.75</v>
      </c>
      <c r="J2875" s="70">
        <f>VLOOKUP(H2875,CPI!C$187:L$448,10,FALSE)</f>
        <v>1.4638828893688505</v>
      </c>
      <c r="K2875" s="59">
        <f t="shared" si="460"/>
        <v>1.1303124999999998</v>
      </c>
      <c r="L2875" s="70">
        <f t="shared" si="464"/>
        <v>-0.60902948402948853</v>
      </c>
      <c r="M2875" s="71">
        <f t="shared" si="467"/>
        <v>0.84593792693143932</v>
      </c>
      <c r="N2875" s="59">
        <f t="shared" si="461"/>
        <v>1.1303124999999998</v>
      </c>
      <c r="O2875" s="43">
        <f t="shared" si="461"/>
        <v>2.1303201923076918</v>
      </c>
      <c r="P2875" s="69">
        <f t="shared" si="465"/>
        <v>1.8431336358334383</v>
      </c>
      <c r="Q2875" s="44">
        <f t="shared" si="466"/>
        <v>0.37377905877906681</v>
      </c>
      <c r="R2875" s="43">
        <f t="shared" si="468"/>
        <v>251</v>
      </c>
      <c r="S2875" s="45" t="e">
        <f>#REF!*M2875/100/365*365/$R2875</f>
        <v>#REF!</v>
      </c>
      <c r="T2875" s="45" t="e">
        <f>#REF!*P2875/100/365*365/$R2875</f>
        <v>#REF!</v>
      </c>
      <c r="U2875" s="45" t="e">
        <f>#REF!*F2875/100/365*365/$R2875</f>
        <v>#REF!</v>
      </c>
      <c r="V2875" s="45" t="e">
        <f>#REF!*K2875/100/365*365/$R2875</f>
        <v>#REF!</v>
      </c>
      <c r="W2875" s="45" t="e">
        <f>#REF!*O2875/100/365*365/$R2875</f>
        <v>#REF!</v>
      </c>
      <c r="X2875" s="61">
        <f t="shared" si="462"/>
        <v>1.4270312499999998</v>
      </c>
      <c r="Y2875" s="78">
        <f t="shared" si="462"/>
        <v>3.5162588942307691</v>
      </c>
      <c r="Z2875" s="60">
        <f t="shared" si="463"/>
        <v>3.2251751311038523</v>
      </c>
    </row>
    <row r="2876" spans="1:26" x14ac:dyDescent="0.35">
      <c r="A2876" s="42">
        <v>44068</v>
      </c>
      <c r="B2876" s="55">
        <f t="shared" si="454"/>
        <v>43976</v>
      </c>
      <c r="C2876" s="56">
        <f t="shared" si="455"/>
        <v>44067</v>
      </c>
      <c r="D2876" s="61">
        <v>0.13</v>
      </c>
      <c r="E2876" s="33">
        <v>0.54</v>
      </c>
      <c r="F2876" s="43">
        <f t="shared" si="457"/>
        <v>0.38421875000000011</v>
      </c>
      <c r="G2876" s="60">
        <f t="shared" si="458"/>
        <v>0.84546874999999999</v>
      </c>
      <c r="H2876" s="68" t="str">
        <f t="shared" si="456"/>
        <v>Mar 2021</v>
      </c>
      <c r="I2876" s="70">
        <f t="shared" si="459"/>
        <v>1.75</v>
      </c>
      <c r="J2876" s="70">
        <f>VLOOKUP(H2876,CPI!C$187:L$448,10,FALSE)</f>
        <v>1.4638828893688505</v>
      </c>
      <c r="K2876" s="59">
        <f t="shared" si="460"/>
        <v>1.1303124999999998</v>
      </c>
      <c r="L2876" s="70">
        <f t="shared" si="464"/>
        <v>-0.60902948402948853</v>
      </c>
      <c r="M2876" s="71">
        <f t="shared" si="467"/>
        <v>0.84593792693143932</v>
      </c>
      <c r="N2876" s="59">
        <f t="shared" si="461"/>
        <v>1.1303124999999998</v>
      </c>
      <c r="O2876" s="43">
        <f t="shared" si="461"/>
        <v>2.1303201923076918</v>
      </c>
      <c r="P2876" s="69">
        <f t="shared" si="465"/>
        <v>1.8431336358334383</v>
      </c>
      <c r="Q2876" s="44">
        <f t="shared" si="466"/>
        <v>0.37377905877906681</v>
      </c>
      <c r="R2876" s="43">
        <f t="shared" si="468"/>
        <v>251</v>
      </c>
      <c r="S2876" s="45" t="e">
        <f>#REF!*M2876/100/365*365/$R2876</f>
        <v>#REF!</v>
      </c>
      <c r="T2876" s="45" t="e">
        <f>#REF!*P2876/100/365*365/$R2876</f>
        <v>#REF!</v>
      </c>
      <c r="U2876" s="45" t="e">
        <f>#REF!*F2876/100/365*365/$R2876</f>
        <v>#REF!</v>
      </c>
      <c r="V2876" s="45" t="e">
        <f>#REF!*K2876/100/365*365/$R2876</f>
        <v>#REF!</v>
      </c>
      <c r="W2876" s="45" t="e">
        <f>#REF!*O2876/100/365*365/$R2876</f>
        <v>#REF!</v>
      </c>
      <c r="X2876" s="61">
        <f t="shared" si="462"/>
        <v>1.4270312499999998</v>
      </c>
      <c r="Y2876" s="78">
        <f t="shared" si="462"/>
        <v>3.5162588942307691</v>
      </c>
      <c r="Z2876" s="60">
        <f t="shared" si="463"/>
        <v>3.2251751311038523</v>
      </c>
    </row>
    <row r="2877" spans="1:26" x14ac:dyDescent="0.35">
      <c r="A2877" s="42">
        <v>44069</v>
      </c>
      <c r="B2877" s="55">
        <f t="shared" si="454"/>
        <v>43977</v>
      </c>
      <c r="C2877" s="56">
        <f t="shared" si="455"/>
        <v>44068</v>
      </c>
      <c r="D2877" s="61">
        <v>0.14000000000000001</v>
      </c>
      <c r="E2877" s="33">
        <v>0.57999999999999996</v>
      </c>
      <c r="F2877" s="43">
        <f t="shared" si="457"/>
        <v>0.38171875000000005</v>
      </c>
      <c r="G2877" s="60">
        <f t="shared" si="458"/>
        <v>0.84328124999999998</v>
      </c>
      <c r="H2877" s="68" t="str">
        <f t="shared" si="456"/>
        <v>Mar 2021</v>
      </c>
      <c r="I2877" s="70">
        <f t="shared" si="459"/>
        <v>1.75</v>
      </c>
      <c r="J2877" s="70">
        <f>VLOOKUP(H2877,CPI!C$187:L$448,10,FALSE)</f>
        <v>1.4638828893688505</v>
      </c>
      <c r="K2877" s="59">
        <f t="shared" si="460"/>
        <v>1.1303124999999998</v>
      </c>
      <c r="L2877" s="70">
        <f t="shared" si="464"/>
        <v>-0.60902948402948853</v>
      </c>
      <c r="M2877" s="71">
        <f t="shared" si="467"/>
        <v>0.84593792693143932</v>
      </c>
      <c r="N2877" s="59">
        <f t="shared" si="461"/>
        <v>1.1303124999999998</v>
      </c>
      <c r="O2877" s="43">
        <f t="shared" si="461"/>
        <v>2.1303201923076918</v>
      </c>
      <c r="P2877" s="69">
        <f t="shared" si="465"/>
        <v>1.8431336358334383</v>
      </c>
      <c r="Q2877" s="44">
        <f t="shared" si="466"/>
        <v>0.37377905877906681</v>
      </c>
      <c r="R2877" s="43">
        <f t="shared" si="468"/>
        <v>251</v>
      </c>
      <c r="S2877" s="45" t="e">
        <f>#REF!*M2877/100/365*365/$R2877</f>
        <v>#REF!</v>
      </c>
      <c r="T2877" s="45" t="e">
        <f>#REF!*P2877/100/365*365/$R2877</f>
        <v>#REF!</v>
      </c>
      <c r="U2877" s="45" t="e">
        <f>#REF!*F2877/100/365*365/$R2877</f>
        <v>#REF!</v>
      </c>
      <c r="V2877" s="45" t="e">
        <f>#REF!*K2877/100/365*365/$R2877</f>
        <v>#REF!</v>
      </c>
      <c r="W2877" s="45" t="e">
        <f>#REF!*O2877/100/365*365/$R2877</f>
        <v>#REF!</v>
      </c>
      <c r="X2877" s="61">
        <f t="shared" si="462"/>
        <v>1.4270312499999998</v>
      </c>
      <c r="Y2877" s="78">
        <f t="shared" si="462"/>
        <v>3.5162588942307691</v>
      </c>
      <c r="Z2877" s="60">
        <f t="shared" si="463"/>
        <v>3.2251751311038523</v>
      </c>
    </row>
    <row r="2878" spans="1:26" x14ac:dyDescent="0.35">
      <c r="A2878" s="42">
        <v>44070</v>
      </c>
      <c r="B2878" s="55">
        <f t="shared" si="454"/>
        <v>43978</v>
      </c>
      <c r="C2878" s="56">
        <f t="shared" si="455"/>
        <v>44069</v>
      </c>
      <c r="D2878" s="61">
        <v>0.14000000000000001</v>
      </c>
      <c r="E2878" s="33">
        <v>0.56999999999999995</v>
      </c>
      <c r="F2878" s="43">
        <f t="shared" si="457"/>
        <v>0.37859375000000006</v>
      </c>
      <c r="G2878" s="60">
        <f t="shared" si="458"/>
        <v>0.8409375</v>
      </c>
      <c r="H2878" s="68" t="str">
        <f t="shared" si="456"/>
        <v>Mar 2021</v>
      </c>
      <c r="I2878" s="70">
        <f t="shared" si="459"/>
        <v>1.75</v>
      </c>
      <c r="J2878" s="70">
        <f>VLOOKUP(H2878,CPI!C$187:L$448,10,FALSE)</f>
        <v>1.4638828893688505</v>
      </c>
      <c r="K2878" s="59">
        <f t="shared" si="460"/>
        <v>1.1303124999999998</v>
      </c>
      <c r="L2878" s="70">
        <f t="shared" si="464"/>
        <v>-0.60902948402948853</v>
      </c>
      <c r="M2878" s="71">
        <f t="shared" si="467"/>
        <v>0.84593792693143932</v>
      </c>
      <c r="N2878" s="59">
        <f t="shared" si="461"/>
        <v>1.1303124999999998</v>
      </c>
      <c r="O2878" s="43">
        <f t="shared" si="461"/>
        <v>2.1303201923076918</v>
      </c>
      <c r="P2878" s="69">
        <f t="shared" si="465"/>
        <v>1.8431336358334383</v>
      </c>
      <c r="Q2878" s="44">
        <f t="shared" si="466"/>
        <v>0.37377905877906681</v>
      </c>
      <c r="R2878" s="43">
        <f t="shared" si="468"/>
        <v>251</v>
      </c>
      <c r="S2878" s="45" t="e">
        <f>#REF!*M2878/100/365*365/$R2878</f>
        <v>#REF!</v>
      </c>
      <c r="T2878" s="45" t="e">
        <f>#REF!*P2878/100/365*365/$R2878</f>
        <v>#REF!</v>
      </c>
      <c r="U2878" s="45" t="e">
        <f>#REF!*F2878/100/365*365/$R2878</f>
        <v>#REF!</v>
      </c>
      <c r="V2878" s="45" t="e">
        <f>#REF!*K2878/100/365*365/$R2878</f>
        <v>#REF!</v>
      </c>
      <c r="W2878" s="45" t="e">
        <f>#REF!*O2878/100/365*365/$R2878</f>
        <v>#REF!</v>
      </c>
      <c r="X2878" s="61">
        <f t="shared" si="462"/>
        <v>1.4270312499999998</v>
      </c>
      <c r="Y2878" s="78">
        <f t="shared" si="462"/>
        <v>3.5162588942307691</v>
      </c>
      <c r="Z2878" s="60">
        <f t="shared" si="463"/>
        <v>3.2251751311038523</v>
      </c>
    </row>
    <row r="2879" spans="1:26" x14ac:dyDescent="0.35">
      <c r="A2879" s="42">
        <v>44071</v>
      </c>
      <c r="B2879" s="55">
        <f t="shared" si="454"/>
        <v>43979</v>
      </c>
      <c r="C2879" s="56">
        <f t="shared" si="455"/>
        <v>44070</v>
      </c>
      <c r="D2879" s="61">
        <v>0.16</v>
      </c>
      <c r="E2879" s="33">
        <v>0.63</v>
      </c>
      <c r="F2879" s="43">
        <f t="shared" si="457"/>
        <v>0.37531250000000005</v>
      </c>
      <c r="G2879" s="60">
        <f t="shared" si="458"/>
        <v>0.83796874999999993</v>
      </c>
      <c r="H2879" s="68" t="str">
        <f t="shared" si="456"/>
        <v>Mar 2021</v>
      </c>
      <c r="I2879" s="70">
        <f t="shared" si="459"/>
        <v>1.75</v>
      </c>
      <c r="J2879" s="70">
        <f>VLOOKUP(H2879,CPI!C$187:L$448,10,FALSE)</f>
        <v>1.4638828893688505</v>
      </c>
      <c r="K2879" s="59">
        <f t="shared" si="460"/>
        <v>1.1303124999999998</v>
      </c>
      <c r="L2879" s="70">
        <f t="shared" si="464"/>
        <v>-0.60902948402948853</v>
      </c>
      <c r="M2879" s="71">
        <f t="shared" si="467"/>
        <v>0.84593792693143932</v>
      </c>
      <c r="N2879" s="59">
        <f t="shared" si="461"/>
        <v>1.1303124999999998</v>
      </c>
      <c r="O2879" s="43">
        <f t="shared" si="461"/>
        <v>2.1303201923076918</v>
      </c>
      <c r="P2879" s="69">
        <f t="shared" si="465"/>
        <v>1.8431336358334383</v>
      </c>
      <c r="Q2879" s="44">
        <f t="shared" si="466"/>
        <v>0.37377905877906681</v>
      </c>
      <c r="R2879" s="43">
        <f t="shared" si="468"/>
        <v>251</v>
      </c>
      <c r="S2879" s="45" t="e">
        <f>#REF!*M2879/100/365*365/$R2879</f>
        <v>#REF!</v>
      </c>
      <c r="T2879" s="45" t="e">
        <f>#REF!*P2879/100/365*365/$R2879</f>
        <v>#REF!</v>
      </c>
      <c r="U2879" s="45" t="e">
        <f>#REF!*F2879/100/365*365/$R2879</f>
        <v>#REF!</v>
      </c>
      <c r="V2879" s="45" t="e">
        <f>#REF!*K2879/100/365*365/$R2879</f>
        <v>#REF!</v>
      </c>
      <c r="W2879" s="45" t="e">
        <f>#REF!*O2879/100/365*365/$R2879</f>
        <v>#REF!</v>
      </c>
      <c r="X2879" s="61">
        <f t="shared" si="462"/>
        <v>1.4270312499999998</v>
      </c>
      <c r="Y2879" s="78">
        <f t="shared" si="462"/>
        <v>3.5162588942307691</v>
      </c>
      <c r="Z2879" s="60">
        <f t="shared" si="463"/>
        <v>3.2251751311038523</v>
      </c>
    </row>
    <row r="2880" spans="1:26" x14ac:dyDescent="0.35">
      <c r="A2880" s="42">
        <v>44074</v>
      </c>
      <c r="B2880" s="55">
        <f t="shared" si="454"/>
        <v>43982</v>
      </c>
      <c r="C2880" s="56">
        <f t="shared" si="455"/>
        <v>44073</v>
      </c>
      <c r="D2880" s="61">
        <v>0.15</v>
      </c>
      <c r="E2880" s="33">
        <v>0.63</v>
      </c>
      <c r="F2880" s="43">
        <f t="shared" si="457"/>
        <v>0.37203125000000015</v>
      </c>
      <c r="G2880" s="60">
        <f t="shared" si="458"/>
        <v>0.83499999999999996</v>
      </c>
      <c r="H2880" s="68" t="str">
        <f t="shared" si="456"/>
        <v>Mar 2021</v>
      </c>
      <c r="I2880" s="70">
        <f t="shared" si="459"/>
        <v>1.75</v>
      </c>
      <c r="J2880" s="70">
        <f>VLOOKUP(H2880,CPI!C$187:L$448,10,FALSE)</f>
        <v>1.4638828893688505</v>
      </c>
      <c r="K2880" s="59">
        <f t="shared" si="460"/>
        <v>1.1303124999999998</v>
      </c>
      <c r="L2880" s="70">
        <f t="shared" si="464"/>
        <v>-0.60902948402948853</v>
      </c>
      <c r="M2880" s="71">
        <f t="shared" si="467"/>
        <v>0.84593792693143932</v>
      </c>
      <c r="N2880" s="59">
        <f t="shared" si="461"/>
        <v>1.1303124999999998</v>
      </c>
      <c r="O2880" s="43">
        <f t="shared" si="461"/>
        <v>2.1303201923076918</v>
      </c>
      <c r="P2880" s="69">
        <f t="shared" si="465"/>
        <v>1.8431336358334383</v>
      </c>
      <c r="Q2880" s="44">
        <f t="shared" si="466"/>
        <v>0.37377905877906681</v>
      </c>
      <c r="R2880" s="43">
        <f t="shared" si="468"/>
        <v>251</v>
      </c>
      <c r="S2880" s="45" t="e">
        <f>#REF!*M2880/100/365*365/$R2880</f>
        <v>#REF!</v>
      </c>
      <c r="T2880" s="45" t="e">
        <f>#REF!*P2880/100/365*365/$R2880</f>
        <v>#REF!</v>
      </c>
      <c r="U2880" s="45" t="e">
        <f>#REF!*F2880/100/365*365/$R2880</f>
        <v>#REF!</v>
      </c>
      <c r="V2880" s="45" t="e">
        <f>#REF!*K2880/100/365*365/$R2880</f>
        <v>#REF!</v>
      </c>
      <c r="W2880" s="45" t="e">
        <f>#REF!*O2880/100/365*365/$R2880</f>
        <v>#REF!</v>
      </c>
      <c r="X2880" s="61">
        <f t="shared" si="462"/>
        <v>1.4270312499999998</v>
      </c>
      <c r="Y2880" s="78">
        <f t="shared" si="462"/>
        <v>3.5162588942307691</v>
      </c>
      <c r="Z2880" s="60">
        <f t="shared" si="463"/>
        <v>3.2251751311038523</v>
      </c>
    </row>
    <row r="2881" spans="1:26" x14ac:dyDescent="0.35">
      <c r="A2881" s="42">
        <v>44075</v>
      </c>
      <c r="B2881" s="55">
        <f t="shared" si="454"/>
        <v>43983</v>
      </c>
      <c r="C2881" s="56">
        <f t="shared" si="455"/>
        <v>44074</v>
      </c>
      <c r="D2881" s="61">
        <v>0.13</v>
      </c>
      <c r="E2881" s="33">
        <v>0.63</v>
      </c>
      <c r="F2881" s="43">
        <f t="shared" si="457"/>
        <v>0.36861538461538473</v>
      </c>
      <c r="G2881" s="60">
        <f t="shared" si="458"/>
        <v>0.8318461538461539</v>
      </c>
      <c r="H2881" s="68" t="str">
        <f t="shared" si="456"/>
        <v>Mar 2021</v>
      </c>
      <c r="I2881" s="70">
        <f t="shared" si="459"/>
        <v>1.75</v>
      </c>
      <c r="J2881" s="70">
        <f>VLOOKUP(H2881,CPI!C$187:L$448,10,FALSE)</f>
        <v>1.4638828893688505</v>
      </c>
      <c r="K2881" s="59">
        <f t="shared" si="460"/>
        <v>1.1303124999999998</v>
      </c>
      <c r="L2881" s="70">
        <f t="shared" si="464"/>
        <v>-0.60902948402948853</v>
      </c>
      <c r="M2881" s="71">
        <f t="shared" si="467"/>
        <v>0.84593792693143932</v>
      </c>
      <c r="N2881" s="59">
        <f t="shared" si="461"/>
        <v>1.1303124999999998</v>
      </c>
      <c r="O2881" s="43">
        <f t="shared" si="461"/>
        <v>2.1303201923076918</v>
      </c>
      <c r="P2881" s="69">
        <f t="shared" si="465"/>
        <v>1.8431336358334383</v>
      </c>
      <c r="Q2881" s="44">
        <f t="shared" si="466"/>
        <v>0.37377905877906681</v>
      </c>
      <c r="R2881" s="43">
        <f t="shared" si="468"/>
        <v>251</v>
      </c>
      <c r="S2881" s="45" t="e">
        <f>#REF!*M2881/100/365*365/$R2881</f>
        <v>#REF!</v>
      </c>
      <c r="T2881" s="45" t="e">
        <f>#REF!*P2881/100/365*365/$R2881</f>
        <v>#REF!</v>
      </c>
      <c r="U2881" s="45" t="e">
        <f>#REF!*F2881/100/365*365/$R2881</f>
        <v>#REF!</v>
      </c>
      <c r="V2881" s="45" t="e">
        <f>#REF!*K2881/100/365*365/$R2881</f>
        <v>#REF!</v>
      </c>
      <c r="W2881" s="45" t="e">
        <f>#REF!*O2881/100/365*365/$R2881</f>
        <v>#REF!</v>
      </c>
      <c r="X2881" s="61">
        <f t="shared" si="462"/>
        <v>1.4270312499999998</v>
      </c>
      <c r="Y2881" s="78">
        <f t="shared" si="462"/>
        <v>3.5162588942307691</v>
      </c>
      <c r="Z2881" s="60">
        <f t="shared" si="463"/>
        <v>3.2251751311038523</v>
      </c>
    </row>
    <row r="2882" spans="1:26" x14ac:dyDescent="0.35">
      <c r="A2882" s="42">
        <v>44076</v>
      </c>
      <c r="B2882" s="55">
        <f t="shared" si="454"/>
        <v>43984</v>
      </c>
      <c r="C2882" s="56">
        <f t="shared" si="455"/>
        <v>44075</v>
      </c>
      <c r="D2882" s="61">
        <v>0.13</v>
      </c>
      <c r="E2882" s="33">
        <v>0.64</v>
      </c>
      <c r="F2882" s="43">
        <f t="shared" si="457"/>
        <v>0.36461538461538473</v>
      </c>
      <c r="G2882" s="60">
        <f t="shared" si="458"/>
        <v>0.82846153846153847</v>
      </c>
      <c r="H2882" s="68" t="str">
        <f t="shared" si="456"/>
        <v>Mar 2021</v>
      </c>
      <c r="I2882" s="70">
        <f t="shared" si="459"/>
        <v>1.75</v>
      </c>
      <c r="J2882" s="70">
        <f>VLOOKUP(H2882,CPI!C$187:L$448,10,FALSE)</f>
        <v>1.4638828893688505</v>
      </c>
      <c r="K2882" s="59">
        <f t="shared" si="460"/>
        <v>1.1303124999999998</v>
      </c>
      <c r="L2882" s="70">
        <f t="shared" si="464"/>
        <v>-0.60902948402948853</v>
      </c>
      <c r="M2882" s="71">
        <f t="shared" si="467"/>
        <v>0.84593792693143932</v>
      </c>
      <c r="N2882" s="59">
        <f t="shared" si="461"/>
        <v>1.1303124999999998</v>
      </c>
      <c r="O2882" s="43">
        <f t="shared" si="461"/>
        <v>2.1303201923076918</v>
      </c>
      <c r="P2882" s="69">
        <f t="shared" si="465"/>
        <v>1.8431336358334383</v>
      </c>
      <c r="Q2882" s="44">
        <f t="shared" si="466"/>
        <v>0.37377905877906681</v>
      </c>
      <c r="R2882" s="43">
        <f t="shared" si="468"/>
        <v>251</v>
      </c>
      <c r="S2882" s="45" t="e">
        <f>#REF!*M2882/100/365*365/$R2882</f>
        <v>#REF!</v>
      </c>
      <c r="T2882" s="45" t="e">
        <f>#REF!*P2882/100/365*365/$R2882</f>
        <v>#REF!</v>
      </c>
      <c r="U2882" s="45" t="e">
        <f>#REF!*F2882/100/365*365/$R2882</f>
        <v>#REF!</v>
      </c>
      <c r="V2882" s="45" t="e">
        <f>#REF!*K2882/100/365*365/$R2882</f>
        <v>#REF!</v>
      </c>
      <c r="W2882" s="45" t="e">
        <f>#REF!*O2882/100/365*365/$R2882</f>
        <v>#REF!</v>
      </c>
      <c r="X2882" s="61">
        <f t="shared" si="462"/>
        <v>1.4270312499999998</v>
      </c>
      <c r="Y2882" s="78">
        <f t="shared" si="462"/>
        <v>3.5162588942307691</v>
      </c>
      <c r="Z2882" s="60">
        <f t="shared" si="463"/>
        <v>3.2251751311038523</v>
      </c>
    </row>
    <row r="2883" spans="1:26" x14ac:dyDescent="0.35">
      <c r="A2883" s="42">
        <v>44077</v>
      </c>
      <c r="B2883" s="55">
        <f t="shared" si="454"/>
        <v>43985</v>
      </c>
      <c r="C2883" s="56">
        <f t="shared" si="455"/>
        <v>44076</v>
      </c>
      <c r="D2883" s="61">
        <v>0.12</v>
      </c>
      <c r="E2883" s="33">
        <v>0.64</v>
      </c>
      <c r="F2883" s="43">
        <f t="shared" si="457"/>
        <v>0.36030769230769238</v>
      </c>
      <c r="G2883" s="60">
        <f t="shared" si="458"/>
        <v>0.82446153846153836</v>
      </c>
      <c r="H2883" s="68" t="str">
        <f t="shared" si="456"/>
        <v>Mar 2021</v>
      </c>
      <c r="I2883" s="70">
        <f t="shared" si="459"/>
        <v>1.75</v>
      </c>
      <c r="J2883" s="70">
        <f>VLOOKUP(H2883,CPI!C$187:L$448,10,FALSE)</f>
        <v>1.4638828893688505</v>
      </c>
      <c r="K2883" s="59">
        <f t="shared" si="460"/>
        <v>1.1303124999999998</v>
      </c>
      <c r="L2883" s="70">
        <f t="shared" si="464"/>
        <v>-0.60902948402948853</v>
      </c>
      <c r="M2883" s="71">
        <f t="shared" si="467"/>
        <v>0.84593792693143932</v>
      </c>
      <c r="N2883" s="59">
        <f t="shared" si="461"/>
        <v>1.1303124999999998</v>
      </c>
      <c r="O2883" s="43">
        <f t="shared" si="461"/>
        <v>2.1303201923076918</v>
      </c>
      <c r="P2883" s="69">
        <f t="shared" si="465"/>
        <v>1.8431336358334383</v>
      </c>
      <c r="Q2883" s="44">
        <f t="shared" si="466"/>
        <v>0.37377905877906681</v>
      </c>
      <c r="R2883" s="43">
        <f t="shared" si="468"/>
        <v>251</v>
      </c>
      <c r="S2883" s="45" t="e">
        <f>#REF!*M2883/100/365*365/$R2883</f>
        <v>#REF!</v>
      </c>
      <c r="T2883" s="45" t="e">
        <f>#REF!*P2883/100/365*365/$R2883</f>
        <v>#REF!</v>
      </c>
      <c r="U2883" s="45" t="e">
        <f>#REF!*F2883/100/365*365/$R2883</f>
        <v>#REF!</v>
      </c>
      <c r="V2883" s="45" t="e">
        <f>#REF!*K2883/100/365*365/$R2883</f>
        <v>#REF!</v>
      </c>
      <c r="W2883" s="45" t="e">
        <f>#REF!*O2883/100/365*365/$R2883</f>
        <v>#REF!</v>
      </c>
      <c r="X2883" s="61">
        <f t="shared" si="462"/>
        <v>1.4270312499999998</v>
      </c>
      <c r="Y2883" s="78">
        <f t="shared" si="462"/>
        <v>3.5162588942307691</v>
      </c>
      <c r="Z2883" s="60">
        <f t="shared" si="463"/>
        <v>3.2251751311038523</v>
      </c>
    </row>
    <row r="2884" spans="1:26" x14ac:dyDescent="0.35">
      <c r="A2884" s="42">
        <v>44078</v>
      </c>
      <c r="B2884" s="55">
        <f t="shared" si="454"/>
        <v>43986</v>
      </c>
      <c r="C2884" s="56">
        <f t="shared" si="455"/>
        <v>44077</v>
      </c>
      <c r="D2884" s="61">
        <v>0.08</v>
      </c>
      <c r="E2884" s="33">
        <v>0.59</v>
      </c>
      <c r="F2884" s="43">
        <f t="shared" si="457"/>
        <v>0.35553846153846164</v>
      </c>
      <c r="G2884" s="60">
        <f t="shared" si="458"/>
        <v>0.82</v>
      </c>
      <c r="H2884" s="68" t="str">
        <f t="shared" si="456"/>
        <v>Mar 2021</v>
      </c>
      <c r="I2884" s="70">
        <f t="shared" si="459"/>
        <v>1.75</v>
      </c>
      <c r="J2884" s="70">
        <f>VLOOKUP(H2884,CPI!C$187:L$448,10,FALSE)</f>
        <v>1.4638828893688505</v>
      </c>
      <c r="K2884" s="59">
        <f t="shared" si="460"/>
        <v>1.1303124999999998</v>
      </c>
      <c r="L2884" s="70">
        <f t="shared" si="464"/>
        <v>-0.60902948402948853</v>
      </c>
      <c r="M2884" s="71">
        <f t="shared" si="467"/>
        <v>0.84593792693143932</v>
      </c>
      <c r="N2884" s="59">
        <f t="shared" si="461"/>
        <v>1.1303124999999998</v>
      </c>
      <c r="O2884" s="43">
        <f t="shared" si="461"/>
        <v>2.1303201923076918</v>
      </c>
      <c r="P2884" s="69">
        <f t="shared" si="465"/>
        <v>1.8431336358334383</v>
      </c>
      <c r="Q2884" s="44">
        <f t="shared" si="466"/>
        <v>0.37377905877906681</v>
      </c>
      <c r="R2884" s="43">
        <f t="shared" si="468"/>
        <v>251</v>
      </c>
      <c r="S2884" s="45" t="e">
        <f>#REF!*M2884/100/365*365/$R2884</f>
        <v>#REF!</v>
      </c>
      <c r="T2884" s="45" t="e">
        <f>#REF!*P2884/100/365*365/$R2884</f>
        <v>#REF!</v>
      </c>
      <c r="U2884" s="45" t="e">
        <f>#REF!*F2884/100/365*365/$R2884</f>
        <v>#REF!</v>
      </c>
      <c r="V2884" s="45" t="e">
        <f>#REF!*K2884/100/365*365/$R2884</f>
        <v>#REF!</v>
      </c>
      <c r="W2884" s="45" t="e">
        <f>#REF!*O2884/100/365*365/$R2884</f>
        <v>#REF!</v>
      </c>
      <c r="X2884" s="61">
        <f t="shared" si="462"/>
        <v>1.4270312499999998</v>
      </c>
      <c r="Y2884" s="78">
        <f t="shared" si="462"/>
        <v>3.5162588942307691</v>
      </c>
      <c r="Z2884" s="60">
        <f t="shared" si="463"/>
        <v>3.2251751311038523</v>
      </c>
    </row>
    <row r="2885" spans="1:26" x14ac:dyDescent="0.35">
      <c r="A2885" s="42">
        <v>44081</v>
      </c>
      <c r="B2885" s="55">
        <f t="shared" si="454"/>
        <v>43989</v>
      </c>
      <c r="C2885" s="56">
        <f t="shared" si="455"/>
        <v>44080</v>
      </c>
      <c r="D2885" s="61">
        <v>0.09</v>
      </c>
      <c r="E2885" s="33">
        <v>0.62</v>
      </c>
      <c r="F2885" s="43">
        <f t="shared" si="457"/>
        <v>0.34953846153846158</v>
      </c>
      <c r="G2885" s="60">
        <f t="shared" si="458"/>
        <v>0.81399999999999995</v>
      </c>
      <c r="H2885" s="68" t="str">
        <f t="shared" si="456"/>
        <v>Mar 2021</v>
      </c>
      <c r="I2885" s="70">
        <f t="shared" si="459"/>
        <v>1.75</v>
      </c>
      <c r="J2885" s="70">
        <f>VLOOKUP(H2885,CPI!C$187:L$448,10,FALSE)</f>
        <v>1.4638828893688505</v>
      </c>
      <c r="K2885" s="59">
        <f t="shared" si="460"/>
        <v>1.1303124999999998</v>
      </c>
      <c r="L2885" s="70">
        <f t="shared" si="464"/>
        <v>-0.60902948402948853</v>
      </c>
      <c r="M2885" s="71">
        <f t="shared" si="467"/>
        <v>0.84593792693143932</v>
      </c>
      <c r="N2885" s="59">
        <f t="shared" si="461"/>
        <v>1.1303124999999998</v>
      </c>
      <c r="O2885" s="43">
        <f t="shared" si="461"/>
        <v>2.1303201923076918</v>
      </c>
      <c r="P2885" s="69">
        <f t="shared" si="465"/>
        <v>1.8431336358334383</v>
      </c>
      <c r="Q2885" s="44">
        <f t="shared" si="466"/>
        <v>0.37377905877906681</v>
      </c>
      <c r="R2885" s="43">
        <f t="shared" si="468"/>
        <v>251</v>
      </c>
      <c r="S2885" s="45" t="e">
        <f>#REF!*M2885/100/365*365/$R2885</f>
        <v>#REF!</v>
      </c>
      <c r="T2885" s="45" t="e">
        <f>#REF!*P2885/100/365*365/$R2885</f>
        <v>#REF!</v>
      </c>
      <c r="U2885" s="45" t="e">
        <f>#REF!*F2885/100/365*365/$R2885</f>
        <v>#REF!</v>
      </c>
      <c r="V2885" s="45" t="e">
        <f>#REF!*K2885/100/365*365/$R2885</f>
        <v>#REF!</v>
      </c>
      <c r="W2885" s="45" t="e">
        <f>#REF!*O2885/100/365*365/$R2885</f>
        <v>#REF!</v>
      </c>
      <c r="X2885" s="61">
        <f t="shared" si="462"/>
        <v>1.4270312499999998</v>
      </c>
      <c r="Y2885" s="78">
        <f t="shared" si="462"/>
        <v>3.5162588942307691</v>
      </c>
      <c r="Z2885" s="60">
        <f t="shared" si="463"/>
        <v>3.2251751311038523</v>
      </c>
    </row>
    <row r="2886" spans="1:26" x14ac:dyDescent="0.35">
      <c r="A2886" s="42">
        <v>44082</v>
      </c>
      <c r="B2886" s="55">
        <f t="shared" si="454"/>
        <v>43990</v>
      </c>
      <c r="C2886" s="56">
        <f t="shared" si="455"/>
        <v>44081</v>
      </c>
      <c r="D2886" s="61">
        <v>0.08</v>
      </c>
      <c r="E2886" s="33">
        <v>0.62</v>
      </c>
      <c r="F2886" s="43">
        <f t="shared" si="457"/>
        <v>0.34323076923076934</v>
      </c>
      <c r="G2886" s="60">
        <f t="shared" si="458"/>
        <v>0.80800000000000005</v>
      </c>
      <c r="H2886" s="68" t="str">
        <f t="shared" si="456"/>
        <v>Mar 2021</v>
      </c>
      <c r="I2886" s="70">
        <f t="shared" si="459"/>
        <v>1.75</v>
      </c>
      <c r="J2886" s="70">
        <f>VLOOKUP(H2886,CPI!C$187:L$448,10,FALSE)</f>
        <v>1.4638828893688505</v>
      </c>
      <c r="K2886" s="59">
        <f t="shared" si="460"/>
        <v>1.1303124999999998</v>
      </c>
      <c r="L2886" s="70">
        <f t="shared" si="464"/>
        <v>-0.60902948402948853</v>
      </c>
      <c r="M2886" s="71">
        <f t="shared" si="467"/>
        <v>0.84593792693143932</v>
      </c>
      <c r="N2886" s="59">
        <f t="shared" si="461"/>
        <v>1.1303124999999998</v>
      </c>
      <c r="O2886" s="43">
        <f t="shared" si="461"/>
        <v>2.1303201923076918</v>
      </c>
      <c r="P2886" s="69">
        <f t="shared" si="465"/>
        <v>1.8431336358334383</v>
      </c>
      <c r="Q2886" s="44">
        <f t="shared" si="466"/>
        <v>0.37377905877906681</v>
      </c>
      <c r="R2886" s="43">
        <f t="shared" si="468"/>
        <v>251</v>
      </c>
      <c r="S2886" s="45" t="e">
        <f>#REF!*M2886/100/365*365/$R2886</f>
        <v>#REF!</v>
      </c>
      <c r="T2886" s="45" t="e">
        <f>#REF!*P2886/100/365*365/$R2886</f>
        <v>#REF!</v>
      </c>
      <c r="U2886" s="45" t="e">
        <f>#REF!*F2886/100/365*365/$R2886</f>
        <v>#REF!</v>
      </c>
      <c r="V2886" s="45" t="e">
        <f>#REF!*K2886/100/365*365/$R2886</f>
        <v>#REF!</v>
      </c>
      <c r="W2886" s="45" t="e">
        <f>#REF!*O2886/100/365*365/$R2886</f>
        <v>#REF!</v>
      </c>
      <c r="X2886" s="61">
        <f t="shared" si="462"/>
        <v>1.4270312499999998</v>
      </c>
      <c r="Y2886" s="78">
        <f t="shared" si="462"/>
        <v>3.5162588942307691</v>
      </c>
      <c r="Z2886" s="60">
        <f t="shared" si="463"/>
        <v>3.2251751311038523</v>
      </c>
    </row>
    <row r="2887" spans="1:26" x14ac:dyDescent="0.35">
      <c r="A2887" s="42">
        <v>44083</v>
      </c>
      <c r="B2887" s="55">
        <f t="shared" ref="B2887:B2950" si="469">EDATE(A2887,-3)</f>
        <v>43991</v>
      </c>
      <c r="C2887" s="56">
        <f t="shared" ref="C2887:C2950" si="470">A2887-1</f>
        <v>44082</v>
      </c>
      <c r="D2887" s="61">
        <v>0.03</v>
      </c>
      <c r="E2887" s="33">
        <v>0.56000000000000005</v>
      </c>
      <c r="F2887" s="43">
        <f t="shared" si="457"/>
        <v>0.33707692307692311</v>
      </c>
      <c r="G2887" s="60">
        <f t="shared" si="458"/>
        <v>0.80276923076923079</v>
      </c>
      <c r="H2887" s="68" t="str">
        <f t="shared" ref="H2887:H2950" si="471">"Mar "&amp;IF(MONTH(A2887)&gt;=4,YEAR(A2887)+1,YEAR(A2887))</f>
        <v>Mar 2021</v>
      </c>
      <c r="I2887" s="70">
        <f t="shared" si="459"/>
        <v>1.75</v>
      </c>
      <c r="J2887" s="70">
        <f>VLOOKUP(H2887,CPI!C$187:L$448,10,FALSE)</f>
        <v>1.4638828893688505</v>
      </c>
      <c r="K2887" s="59">
        <f t="shared" si="460"/>
        <v>1.1303124999999998</v>
      </c>
      <c r="L2887" s="70">
        <f t="shared" si="464"/>
        <v>-0.60902948402948853</v>
      </c>
      <c r="M2887" s="71">
        <f t="shared" si="467"/>
        <v>0.84593792693143932</v>
      </c>
      <c r="N2887" s="59">
        <f t="shared" si="461"/>
        <v>1.1303124999999998</v>
      </c>
      <c r="O2887" s="43">
        <f t="shared" si="461"/>
        <v>2.1303201923076918</v>
      </c>
      <c r="P2887" s="69">
        <f t="shared" si="465"/>
        <v>1.8431336358334383</v>
      </c>
      <c r="Q2887" s="44">
        <f t="shared" si="466"/>
        <v>0.37377905877906681</v>
      </c>
      <c r="R2887" s="43">
        <f t="shared" si="468"/>
        <v>251</v>
      </c>
      <c r="S2887" s="45" t="e">
        <f>#REF!*M2887/100/365*365/$R2887</f>
        <v>#REF!</v>
      </c>
      <c r="T2887" s="45" t="e">
        <f>#REF!*P2887/100/365*365/$R2887</f>
        <v>#REF!</v>
      </c>
      <c r="U2887" s="45" t="e">
        <f>#REF!*F2887/100/365*365/$R2887</f>
        <v>#REF!</v>
      </c>
      <c r="V2887" s="45" t="e">
        <f>#REF!*K2887/100/365*365/$R2887</f>
        <v>#REF!</v>
      </c>
      <c r="W2887" s="45" t="e">
        <f>#REF!*O2887/100/365*365/$R2887</f>
        <v>#REF!</v>
      </c>
      <c r="X2887" s="61">
        <f t="shared" si="462"/>
        <v>1.4270312499999998</v>
      </c>
      <c r="Y2887" s="78">
        <f t="shared" si="462"/>
        <v>3.5162588942307691</v>
      </c>
      <c r="Z2887" s="60">
        <f t="shared" si="463"/>
        <v>3.2251751311038523</v>
      </c>
    </row>
    <row r="2888" spans="1:26" x14ac:dyDescent="0.35">
      <c r="A2888" s="42">
        <v>44084</v>
      </c>
      <c r="B2888" s="55">
        <f t="shared" si="469"/>
        <v>43992</v>
      </c>
      <c r="C2888" s="56">
        <f t="shared" si="470"/>
        <v>44083</v>
      </c>
      <c r="D2888" s="61">
        <v>0.06</v>
      </c>
      <c r="E2888" s="33">
        <v>0.62</v>
      </c>
      <c r="F2888" s="43">
        <f t="shared" ref="F2888:F2951" si="472">AVERAGEIFS(D:D,A:A,"&gt;"&amp;B2888,A:A,"&lt;="&amp;C2888)</f>
        <v>0.33030769230769236</v>
      </c>
      <c r="G2888" s="60">
        <f t="shared" ref="G2888:G2951" si="473">AVERAGEIFS(E:E,A:A,"&gt;"&amp;B2888,A:A,"&lt;="&amp;C2888)</f>
        <v>0.79692307692307696</v>
      </c>
      <c r="H2888" s="68" t="str">
        <f t="shared" si="471"/>
        <v>Mar 2021</v>
      </c>
      <c r="I2888" s="70">
        <f t="shared" si="459"/>
        <v>1.75</v>
      </c>
      <c r="J2888" s="70">
        <f>VLOOKUP(H2888,CPI!C$187:L$448,10,FALSE)</f>
        <v>1.4638828893688505</v>
      </c>
      <c r="K2888" s="59">
        <f t="shared" si="460"/>
        <v>1.1303124999999998</v>
      </c>
      <c r="L2888" s="70">
        <f t="shared" si="464"/>
        <v>-0.60902948402948853</v>
      </c>
      <c r="M2888" s="71">
        <f t="shared" si="467"/>
        <v>0.84593792693143932</v>
      </c>
      <c r="N2888" s="59">
        <f t="shared" si="461"/>
        <v>1.1303124999999998</v>
      </c>
      <c r="O2888" s="43">
        <f t="shared" si="461"/>
        <v>2.1303201923076918</v>
      </c>
      <c r="P2888" s="69">
        <f t="shared" si="465"/>
        <v>1.8431336358334383</v>
      </c>
      <c r="Q2888" s="44">
        <f t="shared" si="466"/>
        <v>0.37377905877906681</v>
      </c>
      <c r="R2888" s="43">
        <f t="shared" si="468"/>
        <v>251</v>
      </c>
      <c r="S2888" s="45" t="e">
        <f>#REF!*M2888/100/365*365/$R2888</f>
        <v>#REF!</v>
      </c>
      <c r="T2888" s="45" t="e">
        <f>#REF!*P2888/100/365*365/$R2888</f>
        <v>#REF!</v>
      </c>
      <c r="U2888" s="45" t="e">
        <f>#REF!*F2888/100/365*365/$R2888</f>
        <v>#REF!</v>
      </c>
      <c r="V2888" s="45" t="e">
        <f>#REF!*K2888/100/365*365/$R2888</f>
        <v>#REF!</v>
      </c>
      <c r="W2888" s="45" t="e">
        <f>#REF!*O2888/100/365*365/$R2888</f>
        <v>#REF!</v>
      </c>
      <c r="X2888" s="61">
        <f t="shared" si="462"/>
        <v>1.4270312499999998</v>
      </c>
      <c r="Y2888" s="78">
        <f t="shared" si="462"/>
        <v>3.5162588942307691</v>
      </c>
      <c r="Z2888" s="60">
        <f t="shared" si="463"/>
        <v>3.2251751311038523</v>
      </c>
    </row>
    <row r="2889" spans="1:26" x14ac:dyDescent="0.35">
      <c r="A2889" s="42">
        <v>44085</v>
      </c>
      <c r="B2889" s="55">
        <f t="shared" si="469"/>
        <v>43993</v>
      </c>
      <c r="C2889" s="56">
        <f t="shared" si="470"/>
        <v>44084</v>
      </c>
      <c r="D2889" s="61">
        <v>0.02</v>
      </c>
      <c r="E2889" s="33">
        <v>0.6</v>
      </c>
      <c r="F2889" s="43">
        <f t="shared" si="472"/>
        <v>0.32446153846153847</v>
      </c>
      <c r="G2889" s="60">
        <f t="shared" si="473"/>
        <v>0.79338461538461535</v>
      </c>
      <c r="H2889" s="68" t="str">
        <f t="shared" si="471"/>
        <v>Mar 2021</v>
      </c>
      <c r="I2889" s="70">
        <f t="shared" si="459"/>
        <v>1.75</v>
      </c>
      <c r="J2889" s="70">
        <f>VLOOKUP(H2889,CPI!C$187:L$448,10,FALSE)</f>
        <v>1.4638828893688505</v>
      </c>
      <c r="K2889" s="59">
        <f t="shared" si="460"/>
        <v>1.1303124999999998</v>
      </c>
      <c r="L2889" s="70">
        <f t="shared" si="464"/>
        <v>-0.60902948402948853</v>
      </c>
      <c r="M2889" s="71">
        <f t="shared" si="467"/>
        <v>0.84593792693143932</v>
      </c>
      <c r="N2889" s="59">
        <f t="shared" si="461"/>
        <v>1.1303124999999998</v>
      </c>
      <c r="O2889" s="43">
        <f t="shared" si="461"/>
        <v>2.1303201923076918</v>
      </c>
      <c r="P2889" s="69">
        <f t="shared" si="465"/>
        <v>1.8431336358334383</v>
      </c>
      <c r="Q2889" s="44">
        <f t="shared" si="466"/>
        <v>0.37377905877906681</v>
      </c>
      <c r="R2889" s="43">
        <f t="shared" si="468"/>
        <v>251</v>
      </c>
      <c r="S2889" s="45" t="e">
        <f>#REF!*M2889/100/365*365/$R2889</f>
        <v>#REF!</v>
      </c>
      <c r="T2889" s="45" t="e">
        <f>#REF!*P2889/100/365*365/$R2889</f>
        <v>#REF!</v>
      </c>
      <c r="U2889" s="45" t="e">
        <f>#REF!*F2889/100/365*365/$R2889</f>
        <v>#REF!</v>
      </c>
      <c r="V2889" s="45" t="e">
        <f>#REF!*K2889/100/365*365/$R2889</f>
        <v>#REF!</v>
      </c>
      <c r="W2889" s="45" t="e">
        <f>#REF!*O2889/100/365*365/$R2889</f>
        <v>#REF!</v>
      </c>
      <c r="X2889" s="61">
        <f t="shared" si="462"/>
        <v>1.4270312499999998</v>
      </c>
      <c r="Y2889" s="78">
        <f t="shared" si="462"/>
        <v>3.5162588942307691</v>
      </c>
      <c r="Z2889" s="60">
        <f t="shared" si="463"/>
        <v>3.2251751311038523</v>
      </c>
    </row>
    <row r="2890" spans="1:26" x14ac:dyDescent="0.35">
      <c r="A2890" s="42">
        <v>44088</v>
      </c>
      <c r="B2890" s="55">
        <f t="shared" si="469"/>
        <v>43996</v>
      </c>
      <c r="C2890" s="56">
        <f t="shared" si="470"/>
        <v>44087</v>
      </c>
      <c r="D2890" s="61">
        <v>0.01</v>
      </c>
      <c r="E2890" s="33">
        <v>0.6</v>
      </c>
      <c r="F2890" s="43">
        <f t="shared" si="472"/>
        <v>0.31784615384615372</v>
      </c>
      <c r="G2890" s="60">
        <f t="shared" si="473"/>
        <v>0.7901538461538461</v>
      </c>
      <c r="H2890" s="68" t="str">
        <f t="shared" si="471"/>
        <v>Mar 2021</v>
      </c>
      <c r="I2890" s="70">
        <f t="shared" si="459"/>
        <v>1.75</v>
      </c>
      <c r="J2890" s="70">
        <f>VLOOKUP(H2890,CPI!C$187:L$448,10,FALSE)</f>
        <v>1.4638828893688505</v>
      </c>
      <c r="K2890" s="59">
        <f t="shared" si="460"/>
        <v>1.1303124999999998</v>
      </c>
      <c r="L2890" s="70">
        <f t="shared" si="464"/>
        <v>-0.60902948402948853</v>
      </c>
      <c r="M2890" s="71">
        <f t="shared" si="467"/>
        <v>0.84593792693143932</v>
      </c>
      <c r="N2890" s="59">
        <f t="shared" si="461"/>
        <v>1.1303124999999998</v>
      </c>
      <c r="O2890" s="43">
        <f t="shared" si="461"/>
        <v>2.1303201923076918</v>
      </c>
      <c r="P2890" s="69">
        <f t="shared" si="465"/>
        <v>1.8431336358334383</v>
      </c>
      <c r="Q2890" s="44">
        <f t="shared" si="466"/>
        <v>0.37377905877906681</v>
      </c>
      <c r="R2890" s="43">
        <f t="shared" si="468"/>
        <v>251</v>
      </c>
      <c r="S2890" s="45" t="e">
        <f>#REF!*M2890/100/365*365/$R2890</f>
        <v>#REF!</v>
      </c>
      <c r="T2890" s="45" t="e">
        <f>#REF!*P2890/100/365*365/$R2890</f>
        <v>#REF!</v>
      </c>
      <c r="U2890" s="45" t="e">
        <f>#REF!*F2890/100/365*365/$R2890</f>
        <v>#REF!</v>
      </c>
      <c r="V2890" s="45" t="e">
        <f>#REF!*K2890/100/365*365/$R2890</f>
        <v>#REF!</v>
      </c>
      <c r="W2890" s="45" t="e">
        <f>#REF!*O2890/100/365*365/$R2890</f>
        <v>#REF!</v>
      </c>
      <c r="X2890" s="61">
        <f t="shared" si="462"/>
        <v>1.4270312499999998</v>
      </c>
      <c r="Y2890" s="78">
        <f t="shared" si="462"/>
        <v>3.5162588942307691</v>
      </c>
      <c r="Z2890" s="60">
        <f t="shared" si="463"/>
        <v>3.2251751311038523</v>
      </c>
    </row>
    <row r="2891" spans="1:26" x14ac:dyDescent="0.35">
      <c r="A2891" s="42">
        <v>44089</v>
      </c>
      <c r="B2891" s="55">
        <f t="shared" si="469"/>
        <v>43997</v>
      </c>
      <c r="C2891" s="56">
        <f t="shared" si="470"/>
        <v>44088</v>
      </c>
      <c r="D2891" s="61">
        <v>0.02</v>
      </c>
      <c r="E2891" s="33">
        <v>0.61</v>
      </c>
      <c r="F2891" s="43">
        <f t="shared" si="472"/>
        <v>0.31107692307692303</v>
      </c>
      <c r="G2891" s="60">
        <f t="shared" si="473"/>
        <v>0.7872307692307694</v>
      </c>
      <c r="H2891" s="68" t="str">
        <f t="shared" si="471"/>
        <v>Mar 2021</v>
      </c>
      <c r="I2891" s="70">
        <f t="shared" si="459"/>
        <v>1.75</v>
      </c>
      <c r="J2891" s="70">
        <f>VLOOKUP(H2891,CPI!C$187:L$448,10,FALSE)</f>
        <v>1.4638828893688505</v>
      </c>
      <c r="K2891" s="59">
        <f t="shared" si="460"/>
        <v>1.1303124999999998</v>
      </c>
      <c r="L2891" s="70">
        <f t="shared" si="464"/>
        <v>-0.60902948402948853</v>
      </c>
      <c r="M2891" s="71">
        <f t="shared" si="467"/>
        <v>0.84593792693143932</v>
      </c>
      <c r="N2891" s="59">
        <f t="shared" si="461"/>
        <v>1.1303124999999998</v>
      </c>
      <c r="O2891" s="43">
        <f t="shared" si="461"/>
        <v>2.1303201923076918</v>
      </c>
      <c r="P2891" s="69">
        <f t="shared" si="465"/>
        <v>1.8431336358334383</v>
      </c>
      <c r="Q2891" s="44">
        <f t="shared" si="466"/>
        <v>0.37377905877906681</v>
      </c>
      <c r="R2891" s="43">
        <f t="shared" si="468"/>
        <v>251</v>
      </c>
      <c r="S2891" s="45" t="e">
        <f>#REF!*M2891/100/365*365/$R2891</f>
        <v>#REF!</v>
      </c>
      <c r="T2891" s="45" t="e">
        <f>#REF!*P2891/100/365*365/$R2891</f>
        <v>#REF!</v>
      </c>
      <c r="U2891" s="45" t="e">
        <f>#REF!*F2891/100/365*365/$R2891</f>
        <v>#REF!</v>
      </c>
      <c r="V2891" s="45" t="e">
        <f>#REF!*K2891/100/365*365/$R2891</f>
        <v>#REF!</v>
      </c>
      <c r="W2891" s="45" t="e">
        <f>#REF!*O2891/100/365*365/$R2891</f>
        <v>#REF!</v>
      </c>
      <c r="X2891" s="61">
        <f t="shared" si="462"/>
        <v>1.4270312499999998</v>
      </c>
      <c r="Y2891" s="78">
        <f t="shared" si="462"/>
        <v>3.5162588942307691</v>
      </c>
      <c r="Z2891" s="60">
        <f t="shared" si="463"/>
        <v>3.2251751311038523</v>
      </c>
    </row>
    <row r="2892" spans="1:26" x14ac:dyDescent="0.35">
      <c r="A2892" s="42">
        <v>44090</v>
      </c>
      <c r="B2892" s="55">
        <f t="shared" si="469"/>
        <v>43998</v>
      </c>
      <c r="C2892" s="56">
        <f t="shared" si="470"/>
        <v>44089</v>
      </c>
      <c r="D2892" s="61">
        <v>0.01</v>
      </c>
      <c r="E2892" s="33">
        <v>0.57999999999999996</v>
      </c>
      <c r="F2892" s="43">
        <f t="shared" si="472"/>
        <v>0.30461538461538451</v>
      </c>
      <c r="G2892" s="60">
        <f t="shared" si="473"/>
        <v>0.7836923076923078</v>
      </c>
      <c r="H2892" s="68" t="str">
        <f t="shared" si="471"/>
        <v>Mar 2021</v>
      </c>
      <c r="I2892" s="70">
        <f t="shared" si="459"/>
        <v>1.75</v>
      </c>
      <c r="J2892" s="70">
        <f>VLOOKUP(H2892,CPI!C$187:L$448,10,FALSE)</f>
        <v>1.4638828893688505</v>
      </c>
      <c r="K2892" s="59">
        <f t="shared" si="460"/>
        <v>1.1303124999999998</v>
      </c>
      <c r="L2892" s="70">
        <f t="shared" si="464"/>
        <v>-0.60902948402948853</v>
      </c>
      <c r="M2892" s="71">
        <f t="shared" si="467"/>
        <v>0.84593792693143932</v>
      </c>
      <c r="N2892" s="59">
        <f t="shared" si="461"/>
        <v>1.1303124999999998</v>
      </c>
      <c r="O2892" s="43">
        <f t="shared" si="461"/>
        <v>2.1303201923076918</v>
      </c>
      <c r="P2892" s="69">
        <f t="shared" si="465"/>
        <v>1.8431336358334383</v>
      </c>
      <c r="Q2892" s="44">
        <f t="shared" si="466"/>
        <v>0.37377905877906681</v>
      </c>
      <c r="R2892" s="43">
        <f t="shared" si="468"/>
        <v>251</v>
      </c>
      <c r="S2892" s="45" t="e">
        <f>#REF!*M2892/100/365*365/$R2892</f>
        <v>#REF!</v>
      </c>
      <c r="T2892" s="45" t="e">
        <f>#REF!*P2892/100/365*365/$R2892</f>
        <v>#REF!</v>
      </c>
      <c r="U2892" s="45" t="e">
        <f>#REF!*F2892/100/365*365/$R2892</f>
        <v>#REF!</v>
      </c>
      <c r="V2892" s="45" t="e">
        <f>#REF!*K2892/100/365*365/$R2892</f>
        <v>#REF!</v>
      </c>
      <c r="W2892" s="45" t="e">
        <f>#REF!*O2892/100/365*365/$R2892</f>
        <v>#REF!</v>
      </c>
      <c r="X2892" s="61">
        <f t="shared" si="462"/>
        <v>1.4270312499999998</v>
      </c>
      <c r="Y2892" s="78">
        <f t="shared" si="462"/>
        <v>3.5162588942307691</v>
      </c>
      <c r="Z2892" s="60">
        <f t="shared" si="463"/>
        <v>3.2251751311038523</v>
      </c>
    </row>
    <row r="2893" spans="1:26" x14ac:dyDescent="0.35">
      <c r="A2893" s="42">
        <v>44091</v>
      </c>
      <c r="B2893" s="55">
        <f t="shared" si="469"/>
        <v>43999</v>
      </c>
      <c r="C2893" s="56">
        <f t="shared" si="470"/>
        <v>44090</v>
      </c>
      <c r="D2893" s="61">
        <v>-0.02</v>
      </c>
      <c r="E2893" s="33">
        <v>0.55000000000000004</v>
      </c>
      <c r="F2893" s="43">
        <f t="shared" si="472"/>
        <v>0.29830769230769227</v>
      </c>
      <c r="G2893" s="60">
        <f t="shared" si="473"/>
        <v>0.77938461538461545</v>
      </c>
      <c r="H2893" s="68" t="str">
        <f t="shared" si="471"/>
        <v>Mar 2021</v>
      </c>
      <c r="I2893" s="70">
        <f t="shared" si="459"/>
        <v>1.75</v>
      </c>
      <c r="J2893" s="70">
        <f>VLOOKUP(H2893,CPI!C$187:L$448,10,FALSE)</f>
        <v>1.4638828893688505</v>
      </c>
      <c r="K2893" s="59">
        <f t="shared" si="460"/>
        <v>1.1303124999999998</v>
      </c>
      <c r="L2893" s="70">
        <f t="shared" si="464"/>
        <v>-0.60902948402948853</v>
      </c>
      <c r="M2893" s="71">
        <f t="shared" si="467"/>
        <v>0.84593792693143932</v>
      </c>
      <c r="N2893" s="59">
        <f t="shared" si="461"/>
        <v>1.1303124999999998</v>
      </c>
      <c r="O2893" s="43">
        <f t="shared" si="461"/>
        <v>2.1303201923076918</v>
      </c>
      <c r="P2893" s="69">
        <f t="shared" si="465"/>
        <v>1.8431336358334383</v>
      </c>
      <c r="Q2893" s="44">
        <f t="shared" si="466"/>
        <v>0.37377905877906681</v>
      </c>
      <c r="R2893" s="43">
        <f t="shared" si="468"/>
        <v>251</v>
      </c>
      <c r="S2893" s="45" t="e">
        <f>#REF!*M2893/100/365*365/$R2893</f>
        <v>#REF!</v>
      </c>
      <c r="T2893" s="45" t="e">
        <f>#REF!*P2893/100/365*365/$R2893</f>
        <v>#REF!</v>
      </c>
      <c r="U2893" s="45" t="e">
        <f>#REF!*F2893/100/365*365/$R2893</f>
        <v>#REF!</v>
      </c>
      <c r="V2893" s="45" t="e">
        <f>#REF!*K2893/100/365*365/$R2893</f>
        <v>#REF!</v>
      </c>
      <c r="W2893" s="45" t="e">
        <f>#REF!*O2893/100/365*365/$R2893</f>
        <v>#REF!</v>
      </c>
      <c r="X2893" s="61">
        <f t="shared" si="462"/>
        <v>1.4270312499999998</v>
      </c>
      <c r="Y2893" s="78">
        <f t="shared" si="462"/>
        <v>3.5162588942307691</v>
      </c>
      <c r="Z2893" s="60">
        <f t="shared" si="463"/>
        <v>3.2251751311038523</v>
      </c>
    </row>
    <row r="2894" spans="1:26" x14ac:dyDescent="0.35">
      <c r="A2894" s="42">
        <v>44092</v>
      </c>
      <c r="B2894" s="55">
        <f t="shared" si="469"/>
        <v>44000</v>
      </c>
      <c r="C2894" s="56">
        <f t="shared" si="470"/>
        <v>44091</v>
      </c>
      <c r="D2894" s="61">
        <v>-0.03</v>
      </c>
      <c r="E2894" s="33">
        <v>0.54</v>
      </c>
      <c r="F2894" s="43">
        <f t="shared" si="472"/>
        <v>0.29184615384615376</v>
      </c>
      <c r="G2894" s="60">
        <f t="shared" si="473"/>
        <v>0.77461538461538459</v>
      </c>
      <c r="H2894" s="68" t="str">
        <f t="shared" si="471"/>
        <v>Mar 2021</v>
      </c>
      <c r="I2894" s="70">
        <f t="shared" si="459"/>
        <v>1.75</v>
      </c>
      <c r="J2894" s="70">
        <f>VLOOKUP(H2894,CPI!C$187:L$448,10,FALSE)</f>
        <v>1.4638828893688505</v>
      </c>
      <c r="K2894" s="59">
        <f t="shared" si="460"/>
        <v>1.1303124999999998</v>
      </c>
      <c r="L2894" s="70">
        <f t="shared" si="464"/>
        <v>-0.60902948402948853</v>
      </c>
      <c r="M2894" s="71">
        <f t="shared" si="467"/>
        <v>0.84593792693143932</v>
      </c>
      <c r="N2894" s="59">
        <f t="shared" si="461"/>
        <v>1.1303124999999998</v>
      </c>
      <c r="O2894" s="43">
        <f t="shared" si="461"/>
        <v>2.1303201923076918</v>
      </c>
      <c r="P2894" s="69">
        <f t="shared" si="465"/>
        <v>1.8431336358334383</v>
      </c>
      <c r="Q2894" s="44">
        <f t="shared" si="466"/>
        <v>0.37377905877906681</v>
      </c>
      <c r="R2894" s="43">
        <f t="shared" si="468"/>
        <v>251</v>
      </c>
      <c r="S2894" s="45" t="e">
        <f>#REF!*M2894/100/365*365/$R2894</f>
        <v>#REF!</v>
      </c>
      <c r="T2894" s="45" t="e">
        <f>#REF!*P2894/100/365*365/$R2894</f>
        <v>#REF!</v>
      </c>
      <c r="U2894" s="45" t="e">
        <f>#REF!*F2894/100/365*365/$R2894</f>
        <v>#REF!</v>
      </c>
      <c r="V2894" s="45" t="e">
        <f>#REF!*K2894/100/365*365/$R2894</f>
        <v>#REF!</v>
      </c>
      <c r="W2894" s="45" t="e">
        <f>#REF!*O2894/100/365*365/$R2894</f>
        <v>#REF!</v>
      </c>
      <c r="X2894" s="61">
        <f t="shared" si="462"/>
        <v>1.4270312499999998</v>
      </c>
      <c r="Y2894" s="78">
        <f t="shared" si="462"/>
        <v>3.5162588942307691</v>
      </c>
      <c r="Z2894" s="60">
        <f t="shared" si="463"/>
        <v>3.2251751311038523</v>
      </c>
    </row>
    <row r="2895" spans="1:26" x14ac:dyDescent="0.35">
      <c r="A2895" s="42">
        <v>44095</v>
      </c>
      <c r="B2895" s="55">
        <f t="shared" si="469"/>
        <v>44003</v>
      </c>
      <c r="C2895" s="56">
        <f t="shared" si="470"/>
        <v>44094</v>
      </c>
      <c r="D2895" s="61">
        <v>-0.04</v>
      </c>
      <c r="E2895" s="33">
        <v>0.53</v>
      </c>
      <c r="F2895" s="43">
        <f t="shared" si="472"/>
        <v>0.28507692307692301</v>
      </c>
      <c r="G2895" s="60">
        <f t="shared" si="473"/>
        <v>0.76907692307692299</v>
      </c>
      <c r="H2895" s="68" t="str">
        <f t="shared" si="471"/>
        <v>Mar 2021</v>
      </c>
      <c r="I2895" s="70">
        <f t="shared" si="459"/>
        <v>1.75</v>
      </c>
      <c r="J2895" s="70">
        <f>VLOOKUP(H2895,CPI!C$187:L$448,10,FALSE)</f>
        <v>1.4638828893688505</v>
      </c>
      <c r="K2895" s="59">
        <f t="shared" si="460"/>
        <v>1.1303124999999998</v>
      </c>
      <c r="L2895" s="70">
        <f t="shared" si="464"/>
        <v>-0.60902948402948853</v>
      </c>
      <c r="M2895" s="71">
        <f t="shared" si="467"/>
        <v>0.84593792693143932</v>
      </c>
      <c r="N2895" s="59">
        <f t="shared" si="461"/>
        <v>1.1303124999999998</v>
      </c>
      <c r="O2895" s="43">
        <f t="shared" si="461"/>
        <v>2.1303201923076918</v>
      </c>
      <c r="P2895" s="69">
        <f t="shared" si="465"/>
        <v>1.8431336358334383</v>
      </c>
      <c r="Q2895" s="44">
        <f t="shared" si="466"/>
        <v>0.37377905877906681</v>
      </c>
      <c r="R2895" s="43">
        <f t="shared" si="468"/>
        <v>251</v>
      </c>
      <c r="S2895" s="45" t="e">
        <f>#REF!*M2895/100/365*365/$R2895</f>
        <v>#REF!</v>
      </c>
      <c r="T2895" s="45" t="e">
        <f>#REF!*P2895/100/365*365/$R2895</f>
        <v>#REF!</v>
      </c>
      <c r="U2895" s="45" t="e">
        <f>#REF!*F2895/100/365*365/$R2895</f>
        <v>#REF!</v>
      </c>
      <c r="V2895" s="45" t="e">
        <f>#REF!*K2895/100/365*365/$R2895</f>
        <v>#REF!</v>
      </c>
      <c r="W2895" s="45" t="e">
        <f>#REF!*O2895/100/365*365/$R2895</f>
        <v>#REF!</v>
      </c>
      <c r="X2895" s="61">
        <f t="shared" si="462"/>
        <v>1.4270312499999998</v>
      </c>
      <c r="Y2895" s="78">
        <f t="shared" si="462"/>
        <v>3.5162588942307691</v>
      </c>
      <c r="Z2895" s="60">
        <f t="shared" si="463"/>
        <v>3.2251751311038523</v>
      </c>
    </row>
    <row r="2896" spans="1:26" x14ac:dyDescent="0.35">
      <c r="A2896" s="42">
        <v>44096</v>
      </c>
      <c r="B2896" s="55">
        <f t="shared" si="469"/>
        <v>44004</v>
      </c>
      <c r="C2896" s="56">
        <f t="shared" si="470"/>
        <v>44095</v>
      </c>
      <c r="D2896" s="61">
        <v>-0.06</v>
      </c>
      <c r="E2896" s="33">
        <v>0.51</v>
      </c>
      <c r="F2896" s="43">
        <f t="shared" si="472"/>
        <v>0.27815384615384614</v>
      </c>
      <c r="G2896" s="60">
        <f t="shared" si="473"/>
        <v>0.7635384615384615</v>
      </c>
      <c r="H2896" s="68" t="str">
        <f t="shared" si="471"/>
        <v>Mar 2021</v>
      </c>
      <c r="I2896" s="70">
        <f t="shared" si="459"/>
        <v>1.75</v>
      </c>
      <c r="J2896" s="70">
        <f>VLOOKUP(H2896,CPI!C$187:L$448,10,FALSE)</f>
        <v>1.4638828893688505</v>
      </c>
      <c r="K2896" s="59">
        <f t="shared" si="460"/>
        <v>1.1303124999999998</v>
      </c>
      <c r="L2896" s="70">
        <f t="shared" si="464"/>
        <v>-0.60902948402948853</v>
      </c>
      <c r="M2896" s="71">
        <f t="shared" si="467"/>
        <v>0.84593792693143932</v>
      </c>
      <c r="N2896" s="59">
        <f t="shared" si="461"/>
        <v>1.1303124999999998</v>
      </c>
      <c r="O2896" s="43">
        <f t="shared" si="461"/>
        <v>2.1303201923076918</v>
      </c>
      <c r="P2896" s="69">
        <f t="shared" si="465"/>
        <v>1.8431336358334383</v>
      </c>
      <c r="Q2896" s="44">
        <f t="shared" si="466"/>
        <v>0.37377905877906681</v>
      </c>
      <c r="R2896" s="43">
        <f t="shared" si="468"/>
        <v>251</v>
      </c>
      <c r="S2896" s="45" t="e">
        <f>#REF!*M2896/100/365*365/$R2896</f>
        <v>#REF!</v>
      </c>
      <c r="T2896" s="45" t="e">
        <f>#REF!*P2896/100/365*365/$R2896</f>
        <v>#REF!</v>
      </c>
      <c r="U2896" s="45" t="e">
        <f>#REF!*F2896/100/365*365/$R2896</f>
        <v>#REF!</v>
      </c>
      <c r="V2896" s="45" t="e">
        <f>#REF!*K2896/100/365*365/$R2896</f>
        <v>#REF!</v>
      </c>
      <c r="W2896" s="45" t="e">
        <f>#REF!*O2896/100/365*365/$R2896</f>
        <v>#REF!</v>
      </c>
      <c r="X2896" s="61">
        <f t="shared" si="462"/>
        <v>1.4270312499999998</v>
      </c>
      <c r="Y2896" s="78">
        <f t="shared" si="462"/>
        <v>3.5162588942307691</v>
      </c>
      <c r="Z2896" s="60">
        <f t="shared" si="463"/>
        <v>3.2251751311038523</v>
      </c>
    </row>
    <row r="2897" spans="1:26" x14ac:dyDescent="0.35">
      <c r="A2897" s="42">
        <v>44097</v>
      </c>
      <c r="B2897" s="55">
        <f t="shared" si="469"/>
        <v>44005</v>
      </c>
      <c r="C2897" s="56">
        <f t="shared" si="470"/>
        <v>44096</v>
      </c>
      <c r="D2897" s="61">
        <v>-0.05</v>
      </c>
      <c r="E2897" s="33">
        <v>0.48</v>
      </c>
      <c r="F2897" s="43">
        <f t="shared" si="472"/>
        <v>0.27061538461538454</v>
      </c>
      <c r="G2897" s="60">
        <f t="shared" si="473"/>
        <v>0.75723076923076915</v>
      </c>
      <c r="H2897" s="68" t="str">
        <f t="shared" si="471"/>
        <v>Mar 2021</v>
      </c>
      <c r="I2897" s="70">
        <f t="shared" si="459"/>
        <v>1.75</v>
      </c>
      <c r="J2897" s="70">
        <f>VLOOKUP(H2897,CPI!C$187:L$448,10,FALSE)</f>
        <v>1.4638828893688505</v>
      </c>
      <c r="K2897" s="59">
        <f t="shared" si="460"/>
        <v>1.1303124999999998</v>
      </c>
      <c r="L2897" s="70">
        <f t="shared" si="464"/>
        <v>-0.60902948402948853</v>
      </c>
      <c r="M2897" s="71">
        <f t="shared" si="467"/>
        <v>0.84593792693143932</v>
      </c>
      <c r="N2897" s="59">
        <f t="shared" si="461"/>
        <v>1.1303124999999998</v>
      </c>
      <c r="O2897" s="43">
        <f t="shared" si="461"/>
        <v>2.1303201923076918</v>
      </c>
      <c r="P2897" s="69">
        <f t="shared" si="465"/>
        <v>1.8431336358334383</v>
      </c>
      <c r="Q2897" s="44">
        <f t="shared" si="466"/>
        <v>0.37377905877906681</v>
      </c>
      <c r="R2897" s="43">
        <f t="shared" si="468"/>
        <v>251</v>
      </c>
      <c r="S2897" s="45" t="e">
        <f>#REF!*M2897/100/365*365/$R2897</f>
        <v>#REF!</v>
      </c>
      <c r="T2897" s="45" t="e">
        <f>#REF!*P2897/100/365*365/$R2897</f>
        <v>#REF!</v>
      </c>
      <c r="U2897" s="45" t="e">
        <f>#REF!*F2897/100/365*365/$R2897</f>
        <v>#REF!</v>
      </c>
      <c r="V2897" s="45" t="e">
        <f>#REF!*K2897/100/365*365/$R2897</f>
        <v>#REF!</v>
      </c>
      <c r="W2897" s="45" t="e">
        <f>#REF!*O2897/100/365*365/$R2897</f>
        <v>#REF!</v>
      </c>
      <c r="X2897" s="61">
        <f t="shared" si="462"/>
        <v>1.4270312499999998</v>
      </c>
      <c r="Y2897" s="78">
        <f t="shared" si="462"/>
        <v>3.5162588942307691</v>
      </c>
      <c r="Z2897" s="60">
        <f t="shared" si="463"/>
        <v>3.2251751311038523</v>
      </c>
    </row>
    <row r="2898" spans="1:26" x14ac:dyDescent="0.35">
      <c r="A2898" s="42">
        <v>44098</v>
      </c>
      <c r="B2898" s="55">
        <f t="shared" si="469"/>
        <v>44006</v>
      </c>
      <c r="C2898" s="56">
        <f t="shared" si="470"/>
        <v>44097</v>
      </c>
      <c r="D2898" s="61">
        <v>-0.05</v>
      </c>
      <c r="E2898" s="33">
        <v>0.46</v>
      </c>
      <c r="F2898" s="43">
        <f t="shared" si="472"/>
        <v>0.26292307692307693</v>
      </c>
      <c r="G2898" s="60">
        <f t="shared" si="473"/>
        <v>0.74984615384615361</v>
      </c>
      <c r="H2898" s="68" t="str">
        <f t="shared" si="471"/>
        <v>Mar 2021</v>
      </c>
      <c r="I2898" s="70">
        <f t="shared" si="459"/>
        <v>1.75</v>
      </c>
      <c r="J2898" s="70">
        <f>VLOOKUP(H2898,CPI!C$187:L$448,10,FALSE)</f>
        <v>1.4638828893688505</v>
      </c>
      <c r="K2898" s="59">
        <f t="shared" si="460"/>
        <v>1.1303124999999998</v>
      </c>
      <c r="L2898" s="70">
        <f t="shared" si="464"/>
        <v>-0.60902948402948853</v>
      </c>
      <c r="M2898" s="71">
        <f t="shared" si="467"/>
        <v>0.84593792693143932</v>
      </c>
      <c r="N2898" s="59">
        <f t="shared" si="461"/>
        <v>1.1303124999999998</v>
      </c>
      <c r="O2898" s="43">
        <f t="shared" si="461"/>
        <v>2.1303201923076918</v>
      </c>
      <c r="P2898" s="69">
        <f t="shared" si="465"/>
        <v>1.8431336358334383</v>
      </c>
      <c r="Q2898" s="44">
        <f t="shared" si="466"/>
        <v>0.37377905877906681</v>
      </c>
      <c r="R2898" s="43">
        <f t="shared" si="468"/>
        <v>251</v>
      </c>
      <c r="S2898" s="45" t="e">
        <f>#REF!*M2898/100/365*365/$R2898</f>
        <v>#REF!</v>
      </c>
      <c r="T2898" s="45" t="e">
        <f>#REF!*P2898/100/365*365/$R2898</f>
        <v>#REF!</v>
      </c>
      <c r="U2898" s="45" t="e">
        <f>#REF!*F2898/100/365*365/$R2898</f>
        <v>#REF!</v>
      </c>
      <c r="V2898" s="45" t="e">
        <f>#REF!*K2898/100/365*365/$R2898</f>
        <v>#REF!</v>
      </c>
      <c r="W2898" s="45" t="e">
        <f>#REF!*O2898/100/365*365/$R2898</f>
        <v>#REF!</v>
      </c>
      <c r="X2898" s="61">
        <f t="shared" si="462"/>
        <v>1.4270312499999998</v>
      </c>
      <c r="Y2898" s="78">
        <f t="shared" si="462"/>
        <v>3.5162588942307691</v>
      </c>
      <c r="Z2898" s="60">
        <f t="shared" si="463"/>
        <v>3.2251751311038523</v>
      </c>
    </row>
    <row r="2899" spans="1:26" x14ac:dyDescent="0.35">
      <c r="A2899" s="42">
        <v>44099</v>
      </c>
      <c r="B2899" s="55">
        <f t="shared" si="469"/>
        <v>44007</v>
      </c>
      <c r="C2899" s="56">
        <f t="shared" si="470"/>
        <v>44098</v>
      </c>
      <c r="D2899" s="61">
        <v>-0.04</v>
      </c>
      <c r="E2899" s="33">
        <v>0.46</v>
      </c>
      <c r="F2899" s="43">
        <f t="shared" si="472"/>
        <v>0.25523076923076921</v>
      </c>
      <c r="G2899" s="60">
        <f t="shared" si="473"/>
        <v>0.74230769230769234</v>
      </c>
      <c r="H2899" s="68" t="str">
        <f t="shared" si="471"/>
        <v>Mar 2021</v>
      </c>
      <c r="I2899" s="70">
        <f t="shared" si="459"/>
        <v>1.75</v>
      </c>
      <c r="J2899" s="70">
        <f>VLOOKUP(H2899,CPI!C$187:L$448,10,FALSE)</f>
        <v>1.4638828893688505</v>
      </c>
      <c r="K2899" s="59">
        <f t="shared" si="460"/>
        <v>1.1303124999999998</v>
      </c>
      <c r="L2899" s="70">
        <f t="shared" si="464"/>
        <v>-0.60902948402948853</v>
      </c>
      <c r="M2899" s="71">
        <f t="shared" si="467"/>
        <v>0.84593792693143932</v>
      </c>
      <c r="N2899" s="59">
        <f t="shared" si="461"/>
        <v>1.1303124999999998</v>
      </c>
      <c r="O2899" s="43">
        <f t="shared" si="461"/>
        <v>2.1303201923076918</v>
      </c>
      <c r="P2899" s="69">
        <f t="shared" si="465"/>
        <v>1.8431336358334383</v>
      </c>
      <c r="Q2899" s="44">
        <f t="shared" si="466"/>
        <v>0.37377905877906681</v>
      </c>
      <c r="R2899" s="43">
        <f t="shared" si="468"/>
        <v>251</v>
      </c>
      <c r="S2899" s="45" t="e">
        <f>#REF!*M2899/100/365*365/$R2899</f>
        <v>#REF!</v>
      </c>
      <c r="T2899" s="45" t="e">
        <f>#REF!*P2899/100/365*365/$R2899</f>
        <v>#REF!</v>
      </c>
      <c r="U2899" s="45" t="e">
        <f>#REF!*F2899/100/365*365/$R2899</f>
        <v>#REF!</v>
      </c>
      <c r="V2899" s="45" t="e">
        <f>#REF!*K2899/100/365*365/$R2899</f>
        <v>#REF!</v>
      </c>
      <c r="W2899" s="45" t="e">
        <f>#REF!*O2899/100/365*365/$R2899</f>
        <v>#REF!</v>
      </c>
      <c r="X2899" s="61">
        <f t="shared" si="462"/>
        <v>1.4270312499999998</v>
      </c>
      <c r="Y2899" s="78">
        <f t="shared" si="462"/>
        <v>3.5162588942307691</v>
      </c>
      <c r="Z2899" s="60">
        <f t="shared" si="463"/>
        <v>3.2251751311038523</v>
      </c>
    </row>
    <row r="2900" spans="1:26" x14ac:dyDescent="0.35">
      <c r="A2900" s="42">
        <v>44102</v>
      </c>
      <c r="B2900" s="55">
        <f t="shared" si="469"/>
        <v>44010</v>
      </c>
      <c r="C2900" s="56">
        <f t="shared" si="470"/>
        <v>44101</v>
      </c>
      <c r="D2900" s="61">
        <v>-0.03</v>
      </c>
      <c r="E2900" s="33">
        <v>0.46</v>
      </c>
      <c r="F2900" s="43">
        <f t="shared" si="472"/>
        <v>0.24784615384615388</v>
      </c>
      <c r="G2900" s="60">
        <f t="shared" si="473"/>
        <v>0.73492307692307701</v>
      </c>
      <c r="H2900" s="68" t="str">
        <f t="shared" si="471"/>
        <v>Mar 2021</v>
      </c>
      <c r="I2900" s="70">
        <f t="shared" si="459"/>
        <v>1.75</v>
      </c>
      <c r="J2900" s="70">
        <f>VLOOKUP(H2900,CPI!C$187:L$448,10,FALSE)</f>
        <v>1.4638828893688505</v>
      </c>
      <c r="K2900" s="59">
        <f t="shared" si="460"/>
        <v>1.1303124999999998</v>
      </c>
      <c r="L2900" s="70">
        <f t="shared" si="464"/>
        <v>-0.60902948402948853</v>
      </c>
      <c r="M2900" s="71">
        <f t="shared" si="467"/>
        <v>0.84593792693143932</v>
      </c>
      <c r="N2900" s="59">
        <f t="shared" si="461"/>
        <v>1.1303124999999998</v>
      </c>
      <c r="O2900" s="43">
        <f t="shared" si="461"/>
        <v>2.1303201923076918</v>
      </c>
      <c r="P2900" s="69">
        <f t="shared" si="465"/>
        <v>1.8431336358334383</v>
      </c>
      <c r="Q2900" s="44">
        <f t="shared" si="466"/>
        <v>0.37377905877906681</v>
      </c>
      <c r="R2900" s="43">
        <f t="shared" si="468"/>
        <v>251</v>
      </c>
      <c r="S2900" s="45" t="e">
        <f>#REF!*M2900/100/365*365/$R2900</f>
        <v>#REF!</v>
      </c>
      <c r="T2900" s="45" t="e">
        <f>#REF!*P2900/100/365*365/$R2900</f>
        <v>#REF!</v>
      </c>
      <c r="U2900" s="45" t="e">
        <f>#REF!*F2900/100/365*365/$R2900</f>
        <v>#REF!</v>
      </c>
      <c r="V2900" s="45" t="e">
        <f>#REF!*K2900/100/365*365/$R2900</f>
        <v>#REF!</v>
      </c>
      <c r="W2900" s="45" t="e">
        <f>#REF!*O2900/100/365*365/$R2900</f>
        <v>#REF!</v>
      </c>
      <c r="X2900" s="61">
        <f t="shared" si="462"/>
        <v>1.4270312499999998</v>
      </c>
      <c r="Y2900" s="78">
        <f t="shared" si="462"/>
        <v>3.5162588942307691</v>
      </c>
      <c r="Z2900" s="60">
        <f t="shared" si="463"/>
        <v>3.2251751311038523</v>
      </c>
    </row>
    <row r="2901" spans="1:26" x14ac:dyDescent="0.35">
      <c r="A2901" s="42">
        <v>44103</v>
      </c>
      <c r="B2901" s="55">
        <f t="shared" si="469"/>
        <v>44011</v>
      </c>
      <c r="C2901" s="56">
        <f t="shared" si="470"/>
        <v>44102</v>
      </c>
      <c r="D2901" s="61">
        <v>-0.03</v>
      </c>
      <c r="E2901" s="33">
        <v>0.46</v>
      </c>
      <c r="F2901" s="43">
        <f t="shared" si="472"/>
        <v>0.24107692307692311</v>
      </c>
      <c r="G2901" s="60">
        <f t="shared" si="473"/>
        <v>0.72800000000000009</v>
      </c>
      <c r="H2901" s="68" t="str">
        <f t="shared" si="471"/>
        <v>Mar 2021</v>
      </c>
      <c r="I2901" s="70">
        <f t="shared" si="459"/>
        <v>1.75</v>
      </c>
      <c r="J2901" s="70">
        <f>VLOOKUP(H2901,CPI!C$187:L$448,10,FALSE)</f>
        <v>1.4638828893688505</v>
      </c>
      <c r="K2901" s="59">
        <f t="shared" si="460"/>
        <v>1.1303124999999998</v>
      </c>
      <c r="L2901" s="70">
        <f t="shared" si="464"/>
        <v>-0.60902948402948853</v>
      </c>
      <c r="M2901" s="71">
        <f t="shared" si="467"/>
        <v>0.84593792693143932</v>
      </c>
      <c r="N2901" s="59">
        <f t="shared" si="461"/>
        <v>1.1303124999999998</v>
      </c>
      <c r="O2901" s="43">
        <f t="shared" si="461"/>
        <v>2.1303201923076918</v>
      </c>
      <c r="P2901" s="69">
        <f t="shared" si="465"/>
        <v>1.8431336358334383</v>
      </c>
      <c r="Q2901" s="44">
        <f t="shared" si="466"/>
        <v>0.37377905877906681</v>
      </c>
      <c r="R2901" s="43">
        <f t="shared" si="468"/>
        <v>251</v>
      </c>
      <c r="S2901" s="45" t="e">
        <f>#REF!*M2901/100/365*365/$R2901</f>
        <v>#REF!</v>
      </c>
      <c r="T2901" s="45" t="e">
        <f>#REF!*P2901/100/365*365/$R2901</f>
        <v>#REF!</v>
      </c>
      <c r="U2901" s="45" t="e">
        <f>#REF!*F2901/100/365*365/$R2901</f>
        <v>#REF!</v>
      </c>
      <c r="V2901" s="45" t="e">
        <f>#REF!*K2901/100/365*365/$R2901</f>
        <v>#REF!</v>
      </c>
      <c r="W2901" s="45" t="e">
        <f>#REF!*O2901/100/365*365/$R2901</f>
        <v>#REF!</v>
      </c>
      <c r="X2901" s="61">
        <f t="shared" si="462"/>
        <v>1.4270312499999998</v>
      </c>
      <c r="Y2901" s="78">
        <f t="shared" si="462"/>
        <v>3.5162588942307691</v>
      </c>
      <c r="Z2901" s="60">
        <f t="shared" si="463"/>
        <v>3.2251751311038523</v>
      </c>
    </row>
    <row r="2902" spans="1:26" x14ac:dyDescent="0.35">
      <c r="A2902" s="42">
        <v>44104</v>
      </c>
      <c r="B2902" s="55">
        <f t="shared" si="469"/>
        <v>44012</v>
      </c>
      <c r="C2902" s="56">
        <f t="shared" si="470"/>
        <v>44103</v>
      </c>
      <c r="D2902" s="61">
        <v>0.02</v>
      </c>
      <c r="E2902" s="33">
        <v>0.51</v>
      </c>
      <c r="F2902" s="43">
        <f t="shared" si="472"/>
        <v>0.23400000000000004</v>
      </c>
      <c r="G2902" s="60">
        <f t="shared" si="473"/>
        <v>0.72076923076923094</v>
      </c>
      <c r="H2902" s="68" t="str">
        <f t="shared" si="471"/>
        <v>Mar 2021</v>
      </c>
      <c r="I2902" s="70">
        <f t="shared" si="459"/>
        <v>1.75</v>
      </c>
      <c r="J2902" s="70">
        <f>VLOOKUP(H2902,CPI!C$187:L$448,10,FALSE)</f>
        <v>1.4638828893688505</v>
      </c>
      <c r="K2902" s="59">
        <f t="shared" si="460"/>
        <v>1.1303124999999998</v>
      </c>
      <c r="L2902" s="70">
        <f t="shared" si="464"/>
        <v>-0.60902948402948853</v>
      </c>
      <c r="M2902" s="71">
        <f t="shared" si="467"/>
        <v>0.84593792693143932</v>
      </c>
      <c r="N2902" s="59">
        <f t="shared" si="461"/>
        <v>1.1303124999999998</v>
      </c>
      <c r="O2902" s="43">
        <f t="shared" si="461"/>
        <v>2.1303201923076918</v>
      </c>
      <c r="P2902" s="69">
        <f t="shared" si="465"/>
        <v>1.8431336358334383</v>
      </c>
      <c r="Q2902" s="44">
        <f t="shared" si="466"/>
        <v>0.37377905877906681</v>
      </c>
      <c r="R2902" s="43">
        <f t="shared" si="468"/>
        <v>251</v>
      </c>
      <c r="S2902" s="45" t="e">
        <f>#REF!*M2902/100/365*365/$R2902</f>
        <v>#REF!</v>
      </c>
      <c r="T2902" s="45" t="e">
        <f>#REF!*P2902/100/365*365/$R2902</f>
        <v>#REF!</v>
      </c>
      <c r="U2902" s="45" t="e">
        <f>#REF!*F2902/100/365*365/$R2902</f>
        <v>#REF!</v>
      </c>
      <c r="V2902" s="45" t="e">
        <f>#REF!*K2902/100/365*365/$R2902</f>
        <v>#REF!</v>
      </c>
      <c r="W2902" s="45" t="e">
        <f>#REF!*O2902/100/365*365/$R2902</f>
        <v>#REF!</v>
      </c>
      <c r="X2902" s="61">
        <f t="shared" si="462"/>
        <v>1.4270312499999998</v>
      </c>
      <c r="Y2902" s="78">
        <f t="shared" si="462"/>
        <v>3.5162588942307691</v>
      </c>
      <c r="Z2902" s="60">
        <f t="shared" si="463"/>
        <v>3.2251751311038523</v>
      </c>
    </row>
    <row r="2903" spans="1:26" x14ac:dyDescent="0.35">
      <c r="A2903" s="42">
        <v>44105</v>
      </c>
      <c r="B2903" s="55">
        <f t="shared" si="469"/>
        <v>44013</v>
      </c>
      <c r="C2903" s="56">
        <f t="shared" si="470"/>
        <v>44104</v>
      </c>
      <c r="D2903" s="61">
        <v>0.04</v>
      </c>
      <c r="E2903" s="33">
        <v>0.52</v>
      </c>
      <c r="F2903" s="43">
        <f t="shared" si="472"/>
        <v>0.22707692307692309</v>
      </c>
      <c r="G2903" s="60">
        <f t="shared" si="473"/>
        <v>0.71353846153846168</v>
      </c>
      <c r="H2903" s="68" t="str">
        <f t="shared" si="471"/>
        <v>Mar 2021</v>
      </c>
      <c r="I2903" s="70">
        <f t="shared" si="459"/>
        <v>1.75</v>
      </c>
      <c r="J2903" s="70">
        <f>VLOOKUP(H2903,CPI!C$187:L$448,10,FALSE)</f>
        <v>1.4638828893688505</v>
      </c>
      <c r="K2903" s="59">
        <f t="shared" si="460"/>
        <v>1.1303124999999998</v>
      </c>
      <c r="L2903" s="70">
        <f t="shared" si="464"/>
        <v>-0.60902948402948853</v>
      </c>
      <c r="M2903" s="71">
        <f t="shared" si="467"/>
        <v>0.84593792693143932</v>
      </c>
      <c r="N2903" s="59">
        <f t="shared" si="461"/>
        <v>1.1303124999999998</v>
      </c>
      <c r="O2903" s="43">
        <f t="shared" si="461"/>
        <v>2.1303201923076918</v>
      </c>
      <c r="P2903" s="69">
        <f t="shared" si="465"/>
        <v>1.8431336358334383</v>
      </c>
      <c r="Q2903" s="44">
        <f t="shared" si="466"/>
        <v>0.37377905877906681</v>
      </c>
      <c r="R2903" s="43">
        <f t="shared" si="468"/>
        <v>251</v>
      </c>
      <c r="S2903" s="45" t="e">
        <f>#REF!*M2903/100/365*365/$R2903</f>
        <v>#REF!</v>
      </c>
      <c r="T2903" s="45" t="e">
        <f>#REF!*P2903/100/365*365/$R2903</f>
        <v>#REF!</v>
      </c>
      <c r="U2903" s="45" t="e">
        <f>#REF!*F2903/100/365*365/$R2903</f>
        <v>#REF!</v>
      </c>
      <c r="V2903" s="45" t="e">
        <f>#REF!*K2903/100/365*365/$R2903</f>
        <v>#REF!</v>
      </c>
      <c r="W2903" s="45" t="e">
        <f>#REF!*O2903/100/365*365/$R2903</f>
        <v>#REF!</v>
      </c>
      <c r="X2903" s="61">
        <f t="shared" si="462"/>
        <v>1.4270312499999998</v>
      </c>
      <c r="Y2903" s="78">
        <f t="shared" si="462"/>
        <v>3.5162588942307691</v>
      </c>
      <c r="Z2903" s="60">
        <f t="shared" si="463"/>
        <v>3.2251751311038523</v>
      </c>
    </row>
    <row r="2904" spans="1:26" x14ac:dyDescent="0.35">
      <c r="A2904" s="42">
        <v>44106</v>
      </c>
      <c r="B2904" s="55">
        <f t="shared" si="469"/>
        <v>44014</v>
      </c>
      <c r="C2904" s="56">
        <f t="shared" si="470"/>
        <v>44105</v>
      </c>
      <c r="D2904" s="61">
        <v>0.02</v>
      </c>
      <c r="E2904" s="33">
        <v>0.5</v>
      </c>
      <c r="F2904" s="43">
        <f t="shared" si="472"/>
        <v>0.22046153846153849</v>
      </c>
      <c r="G2904" s="60">
        <f t="shared" si="473"/>
        <v>0.70661538461538476</v>
      </c>
      <c r="H2904" s="68" t="str">
        <f t="shared" si="471"/>
        <v>Mar 2021</v>
      </c>
      <c r="I2904" s="70">
        <f t="shared" si="459"/>
        <v>1.75</v>
      </c>
      <c r="J2904" s="70">
        <f>VLOOKUP(H2904,CPI!C$187:L$448,10,FALSE)</f>
        <v>1.4638828893688505</v>
      </c>
      <c r="K2904" s="59">
        <f t="shared" si="460"/>
        <v>1.1303124999999998</v>
      </c>
      <c r="L2904" s="70">
        <f t="shared" si="464"/>
        <v>-0.60902948402948853</v>
      </c>
      <c r="M2904" s="71">
        <f t="shared" si="467"/>
        <v>0.84593792693143932</v>
      </c>
      <c r="N2904" s="59">
        <f t="shared" si="461"/>
        <v>1.1303124999999998</v>
      </c>
      <c r="O2904" s="43">
        <f t="shared" si="461"/>
        <v>2.1303201923076918</v>
      </c>
      <c r="P2904" s="69">
        <f t="shared" si="465"/>
        <v>1.8431336358334383</v>
      </c>
      <c r="Q2904" s="44">
        <f t="shared" si="466"/>
        <v>0.37377905877906681</v>
      </c>
      <c r="R2904" s="43">
        <f t="shared" si="468"/>
        <v>251</v>
      </c>
      <c r="S2904" s="45" t="e">
        <f>#REF!*M2904/100/365*365/$R2904</f>
        <v>#REF!</v>
      </c>
      <c r="T2904" s="45" t="e">
        <f>#REF!*P2904/100/365*365/$R2904</f>
        <v>#REF!</v>
      </c>
      <c r="U2904" s="45" t="e">
        <f>#REF!*F2904/100/365*365/$R2904</f>
        <v>#REF!</v>
      </c>
      <c r="V2904" s="45" t="e">
        <f>#REF!*K2904/100/365*365/$R2904</f>
        <v>#REF!</v>
      </c>
      <c r="W2904" s="45" t="e">
        <f>#REF!*O2904/100/365*365/$R2904</f>
        <v>#REF!</v>
      </c>
      <c r="X2904" s="61">
        <f t="shared" si="462"/>
        <v>1.4270312499999998</v>
      </c>
      <c r="Y2904" s="78">
        <f t="shared" si="462"/>
        <v>3.5162588942307691</v>
      </c>
      <c r="Z2904" s="60">
        <f t="shared" si="463"/>
        <v>3.2251751311038523</v>
      </c>
    </row>
    <row r="2905" spans="1:26" x14ac:dyDescent="0.35">
      <c r="A2905" s="42">
        <v>44109</v>
      </c>
      <c r="B2905" s="55">
        <f t="shared" si="469"/>
        <v>44017</v>
      </c>
      <c r="C2905" s="56">
        <f t="shared" si="470"/>
        <v>44108</v>
      </c>
      <c r="D2905" s="61">
        <v>0.03</v>
      </c>
      <c r="E2905" s="33">
        <v>0.52</v>
      </c>
      <c r="F2905" s="43">
        <f t="shared" si="472"/>
        <v>0.21369230769230774</v>
      </c>
      <c r="G2905" s="60">
        <f t="shared" si="473"/>
        <v>0.69953846153846166</v>
      </c>
      <c r="H2905" s="68" t="str">
        <f t="shared" si="471"/>
        <v>Mar 2021</v>
      </c>
      <c r="I2905" s="70">
        <f t="shared" si="459"/>
        <v>1.75</v>
      </c>
      <c r="J2905" s="70">
        <f>VLOOKUP(H2905,CPI!C$187:L$448,10,FALSE)</f>
        <v>1.4638828893688505</v>
      </c>
      <c r="K2905" s="59">
        <f t="shared" si="460"/>
        <v>1.1303124999999998</v>
      </c>
      <c r="L2905" s="70">
        <f t="shared" si="464"/>
        <v>-0.60902948402948853</v>
      </c>
      <c r="M2905" s="71">
        <f t="shared" si="467"/>
        <v>0.84593792693143932</v>
      </c>
      <c r="N2905" s="59">
        <f t="shared" si="461"/>
        <v>1.1303124999999998</v>
      </c>
      <c r="O2905" s="43">
        <f t="shared" si="461"/>
        <v>2.1303201923076918</v>
      </c>
      <c r="P2905" s="69">
        <f t="shared" si="465"/>
        <v>1.8431336358334383</v>
      </c>
      <c r="Q2905" s="44">
        <f t="shared" si="466"/>
        <v>0.37377905877906681</v>
      </c>
      <c r="R2905" s="43">
        <f t="shared" si="468"/>
        <v>251</v>
      </c>
      <c r="S2905" s="45" t="e">
        <f>#REF!*M2905/100/365*365/$R2905</f>
        <v>#REF!</v>
      </c>
      <c r="T2905" s="45" t="e">
        <f>#REF!*P2905/100/365*365/$R2905</f>
        <v>#REF!</v>
      </c>
      <c r="U2905" s="45" t="e">
        <f>#REF!*F2905/100/365*365/$R2905</f>
        <v>#REF!</v>
      </c>
      <c r="V2905" s="45" t="e">
        <f>#REF!*K2905/100/365*365/$R2905</f>
        <v>#REF!</v>
      </c>
      <c r="W2905" s="45" t="e">
        <f>#REF!*O2905/100/365*365/$R2905</f>
        <v>#REF!</v>
      </c>
      <c r="X2905" s="61">
        <f t="shared" si="462"/>
        <v>1.4270312499999998</v>
      </c>
      <c r="Y2905" s="78">
        <f t="shared" si="462"/>
        <v>3.5162588942307691</v>
      </c>
      <c r="Z2905" s="60">
        <f t="shared" si="463"/>
        <v>3.2251751311038523</v>
      </c>
    </row>
    <row r="2906" spans="1:26" x14ac:dyDescent="0.35">
      <c r="A2906" s="42">
        <v>44110</v>
      </c>
      <c r="B2906" s="55">
        <f t="shared" si="469"/>
        <v>44018</v>
      </c>
      <c r="C2906" s="56">
        <f t="shared" si="470"/>
        <v>44109</v>
      </c>
      <c r="D2906" s="61">
        <v>0.04</v>
      </c>
      <c r="E2906" s="33">
        <v>0.53</v>
      </c>
      <c r="F2906" s="43">
        <f t="shared" si="472"/>
        <v>0.20676923076923079</v>
      </c>
      <c r="G2906" s="60">
        <f t="shared" si="473"/>
        <v>0.69215384615384623</v>
      </c>
      <c r="H2906" s="68" t="str">
        <f t="shared" si="471"/>
        <v>Mar 2021</v>
      </c>
      <c r="I2906" s="70">
        <f t="shared" ref="I2906:I2969" si="474">I2905</f>
        <v>1.75</v>
      </c>
      <c r="J2906" s="70">
        <f>VLOOKUP(H2906,CPI!C$187:L$448,10,FALSE)</f>
        <v>1.4638828893688505</v>
      </c>
      <c r="K2906" s="59">
        <f t="shared" ref="K2906:K2969" si="475">K2905</f>
        <v>1.1303124999999998</v>
      </c>
      <c r="L2906" s="70">
        <f t="shared" si="464"/>
        <v>-0.60902948402948853</v>
      </c>
      <c r="M2906" s="71">
        <f t="shared" si="467"/>
        <v>0.84593792693143932</v>
      </c>
      <c r="N2906" s="59">
        <f t="shared" ref="N2906:O2969" si="476">N2905</f>
        <v>1.1303124999999998</v>
      </c>
      <c r="O2906" s="43">
        <f t="shared" si="476"/>
        <v>2.1303201923076918</v>
      </c>
      <c r="P2906" s="69">
        <f t="shared" si="465"/>
        <v>1.8431336358334383</v>
      </c>
      <c r="Q2906" s="44">
        <f t="shared" si="466"/>
        <v>0.37377905877906681</v>
      </c>
      <c r="R2906" s="43">
        <f t="shared" si="468"/>
        <v>251</v>
      </c>
      <c r="S2906" s="45" t="e">
        <f>#REF!*M2906/100/365*365/$R2906</f>
        <v>#REF!</v>
      </c>
      <c r="T2906" s="45" t="e">
        <f>#REF!*P2906/100/365*365/$R2906</f>
        <v>#REF!</v>
      </c>
      <c r="U2906" s="45" t="e">
        <f>#REF!*F2906/100/365*365/$R2906</f>
        <v>#REF!</v>
      </c>
      <c r="V2906" s="45" t="e">
        <f>#REF!*K2906/100/365*365/$R2906</f>
        <v>#REF!</v>
      </c>
      <c r="W2906" s="45" t="e">
        <f>#REF!*O2906/100/365*365/$R2906</f>
        <v>#REF!</v>
      </c>
      <c r="X2906" s="61">
        <f t="shared" ref="X2906:Y2969" si="477">X2905</f>
        <v>1.4270312499999998</v>
      </c>
      <c r="Y2906" s="78">
        <f t="shared" si="477"/>
        <v>3.5162588942307691</v>
      </c>
      <c r="Z2906" s="60">
        <f t="shared" si="463"/>
        <v>3.2251751311038523</v>
      </c>
    </row>
    <row r="2907" spans="1:26" x14ac:dyDescent="0.35">
      <c r="A2907" s="42">
        <v>44111</v>
      </c>
      <c r="B2907" s="55">
        <f t="shared" si="469"/>
        <v>44019</v>
      </c>
      <c r="C2907" s="56">
        <f t="shared" si="470"/>
        <v>44110</v>
      </c>
      <c r="D2907" s="61">
        <v>0.03</v>
      </c>
      <c r="E2907" s="33">
        <v>0.53</v>
      </c>
      <c r="F2907" s="43">
        <f t="shared" si="472"/>
        <v>0.20015384615384618</v>
      </c>
      <c r="G2907" s="60">
        <f t="shared" si="473"/>
        <v>0.68523076923076931</v>
      </c>
      <c r="H2907" s="68" t="str">
        <f t="shared" si="471"/>
        <v>Mar 2021</v>
      </c>
      <c r="I2907" s="70">
        <f t="shared" si="474"/>
        <v>1.75</v>
      </c>
      <c r="J2907" s="70">
        <f>VLOOKUP(H2907,CPI!C$187:L$448,10,FALSE)</f>
        <v>1.4638828893688505</v>
      </c>
      <c r="K2907" s="59">
        <f t="shared" si="475"/>
        <v>1.1303124999999998</v>
      </c>
      <c r="L2907" s="70">
        <f t="shared" si="464"/>
        <v>-0.60902948402948853</v>
      </c>
      <c r="M2907" s="71">
        <f t="shared" si="467"/>
        <v>0.84593792693143932</v>
      </c>
      <c r="N2907" s="59">
        <f t="shared" si="476"/>
        <v>1.1303124999999998</v>
      </c>
      <c r="O2907" s="43">
        <f t="shared" si="476"/>
        <v>2.1303201923076918</v>
      </c>
      <c r="P2907" s="69">
        <f t="shared" si="465"/>
        <v>1.8431336358334383</v>
      </c>
      <c r="Q2907" s="44">
        <f t="shared" si="466"/>
        <v>0.37377905877906681</v>
      </c>
      <c r="R2907" s="43">
        <f t="shared" si="468"/>
        <v>251</v>
      </c>
      <c r="S2907" s="45" t="e">
        <f>#REF!*M2907/100/365*365/$R2907</f>
        <v>#REF!</v>
      </c>
      <c r="T2907" s="45" t="e">
        <f>#REF!*P2907/100/365*365/$R2907</f>
        <v>#REF!</v>
      </c>
      <c r="U2907" s="45" t="e">
        <f>#REF!*F2907/100/365*365/$R2907</f>
        <v>#REF!</v>
      </c>
      <c r="V2907" s="45" t="e">
        <f>#REF!*K2907/100/365*365/$R2907</f>
        <v>#REF!</v>
      </c>
      <c r="W2907" s="45" t="e">
        <f>#REF!*O2907/100/365*365/$R2907</f>
        <v>#REF!</v>
      </c>
      <c r="X2907" s="61">
        <f t="shared" si="477"/>
        <v>1.4270312499999998</v>
      </c>
      <c r="Y2907" s="78">
        <f t="shared" si="477"/>
        <v>3.5162588942307691</v>
      </c>
      <c r="Z2907" s="60">
        <f t="shared" si="463"/>
        <v>3.2251751311038523</v>
      </c>
    </row>
    <row r="2908" spans="1:26" x14ac:dyDescent="0.35">
      <c r="A2908" s="42">
        <v>44112</v>
      </c>
      <c r="B2908" s="55">
        <f t="shared" si="469"/>
        <v>44020</v>
      </c>
      <c r="C2908" s="56">
        <f t="shared" si="470"/>
        <v>44111</v>
      </c>
      <c r="D2908" s="61">
        <v>0.02</v>
      </c>
      <c r="E2908" s="33">
        <v>0.55000000000000004</v>
      </c>
      <c r="F2908" s="43">
        <f t="shared" si="472"/>
        <v>0.19353846153846155</v>
      </c>
      <c r="G2908" s="60">
        <f t="shared" si="473"/>
        <v>0.67846153846153845</v>
      </c>
      <c r="H2908" s="68" t="str">
        <f t="shared" si="471"/>
        <v>Mar 2021</v>
      </c>
      <c r="I2908" s="70">
        <f t="shared" si="474"/>
        <v>1.75</v>
      </c>
      <c r="J2908" s="70">
        <f>VLOOKUP(H2908,CPI!C$187:L$448,10,FALSE)</f>
        <v>1.4638828893688505</v>
      </c>
      <c r="K2908" s="59">
        <f t="shared" si="475"/>
        <v>1.1303124999999998</v>
      </c>
      <c r="L2908" s="70">
        <f t="shared" si="464"/>
        <v>-0.60902948402948853</v>
      </c>
      <c r="M2908" s="71">
        <f t="shared" si="467"/>
        <v>0.84593792693143932</v>
      </c>
      <c r="N2908" s="59">
        <f t="shared" si="476"/>
        <v>1.1303124999999998</v>
      </c>
      <c r="O2908" s="43">
        <f t="shared" si="476"/>
        <v>2.1303201923076918</v>
      </c>
      <c r="P2908" s="69">
        <f t="shared" si="465"/>
        <v>1.8431336358334383</v>
      </c>
      <c r="Q2908" s="44">
        <f t="shared" si="466"/>
        <v>0.37377905877906681</v>
      </c>
      <c r="R2908" s="43">
        <f t="shared" si="468"/>
        <v>251</v>
      </c>
      <c r="S2908" s="45" t="e">
        <f>#REF!*M2908/100/365*365/$R2908</f>
        <v>#REF!</v>
      </c>
      <c r="T2908" s="45" t="e">
        <f>#REF!*P2908/100/365*365/$R2908</f>
        <v>#REF!</v>
      </c>
      <c r="U2908" s="45" t="e">
        <f>#REF!*F2908/100/365*365/$R2908</f>
        <v>#REF!</v>
      </c>
      <c r="V2908" s="45" t="e">
        <f>#REF!*K2908/100/365*365/$R2908</f>
        <v>#REF!</v>
      </c>
      <c r="W2908" s="45" t="e">
        <f>#REF!*O2908/100/365*365/$R2908</f>
        <v>#REF!</v>
      </c>
      <c r="X2908" s="61">
        <f t="shared" si="477"/>
        <v>1.4270312499999998</v>
      </c>
      <c r="Y2908" s="78">
        <f t="shared" si="477"/>
        <v>3.5162588942307691</v>
      </c>
      <c r="Z2908" s="60">
        <f t="shared" ref="Z2908:Z2971" si="478">((1+Y2908/100)/(1+I2908/100)*(1+J2908/100)-1)*100</f>
        <v>3.2251751311038523</v>
      </c>
    </row>
    <row r="2909" spans="1:26" x14ac:dyDescent="0.35">
      <c r="A2909" s="42">
        <v>44113</v>
      </c>
      <c r="B2909" s="55">
        <f t="shared" si="469"/>
        <v>44021</v>
      </c>
      <c r="C2909" s="56">
        <f t="shared" si="470"/>
        <v>44112</v>
      </c>
      <c r="D2909" s="61">
        <v>0.02</v>
      </c>
      <c r="E2909" s="33">
        <v>0.55000000000000004</v>
      </c>
      <c r="F2909" s="43">
        <f t="shared" si="472"/>
        <v>0.18630769230769231</v>
      </c>
      <c r="G2909" s="60">
        <f t="shared" si="473"/>
        <v>0.67138461538461536</v>
      </c>
      <c r="H2909" s="68" t="str">
        <f t="shared" si="471"/>
        <v>Mar 2021</v>
      </c>
      <c r="I2909" s="70">
        <f t="shared" si="474"/>
        <v>1.75</v>
      </c>
      <c r="J2909" s="70">
        <f>VLOOKUP(H2909,CPI!C$187:L$448,10,FALSE)</f>
        <v>1.4638828893688505</v>
      </c>
      <c r="K2909" s="59">
        <f t="shared" si="475"/>
        <v>1.1303124999999998</v>
      </c>
      <c r="L2909" s="70">
        <f t="shared" si="464"/>
        <v>-0.60902948402948853</v>
      </c>
      <c r="M2909" s="71">
        <f t="shared" si="467"/>
        <v>0.84593792693143932</v>
      </c>
      <c r="N2909" s="59">
        <f t="shared" si="476"/>
        <v>1.1303124999999998</v>
      </c>
      <c r="O2909" s="43">
        <f t="shared" si="476"/>
        <v>2.1303201923076918</v>
      </c>
      <c r="P2909" s="69">
        <f t="shared" si="465"/>
        <v>1.8431336358334383</v>
      </c>
      <c r="Q2909" s="44">
        <f t="shared" si="466"/>
        <v>0.37377905877906681</v>
      </c>
      <c r="R2909" s="43">
        <f t="shared" si="468"/>
        <v>251</v>
      </c>
      <c r="S2909" s="45" t="e">
        <f>#REF!*M2909/100/365*365/$R2909</f>
        <v>#REF!</v>
      </c>
      <c r="T2909" s="45" t="e">
        <f>#REF!*P2909/100/365*365/$R2909</f>
        <v>#REF!</v>
      </c>
      <c r="U2909" s="45" t="e">
        <f>#REF!*F2909/100/365*365/$R2909</f>
        <v>#REF!</v>
      </c>
      <c r="V2909" s="45" t="e">
        <f>#REF!*K2909/100/365*365/$R2909</f>
        <v>#REF!</v>
      </c>
      <c r="W2909" s="45" t="e">
        <f>#REF!*O2909/100/365*365/$R2909</f>
        <v>#REF!</v>
      </c>
      <c r="X2909" s="61">
        <f t="shared" si="477"/>
        <v>1.4270312499999998</v>
      </c>
      <c r="Y2909" s="78">
        <f t="shared" si="477"/>
        <v>3.5162588942307691</v>
      </c>
      <c r="Z2909" s="60">
        <f t="shared" si="478"/>
        <v>3.2251751311038523</v>
      </c>
    </row>
    <row r="2910" spans="1:26" x14ac:dyDescent="0.35">
      <c r="A2910" s="42">
        <v>44116</v>
      </c>
      <c r="B2910" s="55">
        <f t="shared" si="469"/>
        <v>44024</v>
      </c>
      <c r="C2910" s="56">
        <f t="shared" si="470"/>
        <v>44115</v>
      </c>
      <c r="D2910" s="61">
        <v>0.04</v>
      </c>
      <c r="E2910" s="33">
        <v>0.57999999999999996</v>
      </c>
      <c r="F2910" s="43">
        <f t="shared" si="472"/>
        <v>0.17953846153846156</v>
      </c>
      <c r="G2910" s="60">
        <f t="shared" si="473"/>
        <v>0.66476923076923078</v>
      </c>
      <c r="H2910" s="68" t="str">
        <f t="shared" si="471"/>
        <v>Mar 2021</v>
      </c>
      <c r="I2910" s="70">
        <f t="shared" si="474"/>
        <v>1.75</v>
      </c>
      <c r="J2910" s="70">
        <f>VLOOKUP(H2910,CPI!C$187:L$448,10,FALSE)</f>
        <v>1.4638828893688505</v>
      </c>
      <c r="K2910" s="59">
        <f t="shared" si="475"/>
        <v>1.1303124999999998</v>
      </c>
      <c r="L2910" s="70">
        <f t="shared" si="464"/>
        <v>-0.60902948402948853</v>
      </c>
      <c r="M2910" s="71">
        <f t="shared" si="467"/>
        <v>0.84593792693143932</v>
      </c>
      <c r="N2910" s="59">
        <f t="shared" si="476"/>
        <v>1.1303124999999998</v>
      </c>
      <c r="O2910" s="43">
        <f t="shared" si="476"/>
        <v>2.1303201923076918</v>
      </c>
      <c r="P2910" s="69">
        <f t="shared" si="465"/>
        <v>1.8431336358334383</v>
      </c>
      <c r="Q2910" s="44">
        <f t="shared" si="466"/>
        <v>0.37377905877906681</v>
      </c>
      <c r="R2910" s="43">
        <f t="shared" si="468"/>
        <v>251</v>
      </c>
      <c r="S2910" s="45" t="e">
        <f>#REF!*M2910/100/365*365/$R2910</f>
        <v>#REF!</v>
      </c>
      <c r="T2910" s="45" t="e">
        <f>#REF!*P2910/100/365*365/$R2910</f>
        <v>#REF!</v>
      </c>
      <c r="U2910" s="45" t="e">
        <f>#REF!*F2910/100/365*365/$R2910</f>
        <v>#REF!</v>
      </c>
      <c r="V2910" s="45" t="e">
        <f>#REF!*K2910/100/365*365/$R2910</f>
        <v>#REF!</v>
      </c>
      <c r="W2910" s="45" t="e">
        <f>#REF!*O2910/100/365*365/$R2910</f>
        <v>#REF!</v>
      </c>
      <c r="X2910" s="61">
        <f t="shared" si="477"/>
        <v>1.4270312499999998</v>
      </c>
      <c r="Y2910" s="78">
        <f t="shared" si="477"/>
        <v>3.5162588942307691</v>
      </c>
      <c r="Z2910" s="60">
        <f t="shared" si="478"/>
        <v>3.2251751311038523</v>
      </c>
    </row>
    <row r="2911" spans="1:26" x14ac:dyDescent="0.35">
      <c r="A2911" s="42">
        <v>44117</v>
      </c>
      <c r="B2911" s="55">
        <f t="shared" si="469"/>
        <v>44025</v>
      </c>
      <c r="C2911" s="56">
        <f t="shared" si="470"/>
        <v>44116</v>
      </c>
      <c r="D2911" s="61">
        <v>0.06</v>
      </c>
      <c r="E2911" s="33">
        <v>0.59</v>
      </c>
      <c r="F2911" s="43">
        <f t="shared" si="472"/>
        <v>0.17323076923076924</v>
      </c>
      <c r="G2911" s="60">
        <f t="shared" si="473"/>
        <v>0.65861538461538449</v>
      </c>
      <c r="H2911" s="68" t="str">
        <f t="shared" si="471"/>
        <v>Mar 2021</v>
      </c>
      <c r="I2911" s="70">
        <f t="shared" si="474"/>
        <v>1.75</v>
      </c>
      <c r="J2911" s="70">
        <f>VLOOKUP(H2911,CPI!C$187:L$448,10,FALSE)</f>
        <v>1.4638828893688505</v>
      </c>
      <c r="K2911" s="59">
        <f t="shared" si="475"/>
        <v>1.1303124999999998</v>
      </c>
      <c r="L2911" s="70">
        <f t="shared" si="464"/>
        <v>-0.60902948402948853</v>
      </c>
      <c r="M2911" s="71">
        <f t="shared" si="467"/>
        <v>0.84593792693143932</v>
      </c>
      <c r="N2911" s="59">
        <f t="shared" si="476"/>
        <v>1.1303124999999998</v>
      </c>
      <c r="O2911" s="43">
        <f t="shared" si="476"/>
        <v>2.1303201923076918</v>
      </c>
      <c r="P2911" s="69">
        <f t="shared" si="465"/>
        <v>1.8431336358334383</v>
      </c>
      <c r="Q2911" s="44">
        <f t="shared" si="466"/>
        <v>0.37377905877906681</v>
      </c>
      <c r="R2911" s="43">
        <f t="shared" si="468"/>
        <v>251</v>
      </c>
      <c r="S2911" s="45" t="e">
        <f>#REF!*M2911/100/365*365/$R2911</f>
        <v>#REF!</v>
      </c>
      <c r="T2911" s="45" t="e">
        <f>#REF!*P2911/100/365*365/$R2911</f>
        <v>#REF!</v>
      </c>
      <c r="U2911" s="45" t="e">
        <f>#REF!*F2911/100/365*365/$R2911</f>
        <v>#REF!</v>
      </c>
      <c r="V2911" s="45" t="e">
        <f>#REF!*K2911/100/365*365/$R2911</f>
        <v>#REF!</v>
      </c>
      <c r="W2911" s="45" t="e">
        <f>#REF!*O2911/100/365*365/$R2911</f>
        <v>#REF!</v>
      </c>
      <c r="X2911" s="61">
        <f t="shared" si="477"/>
        <v>1.4270312499999998</v>
      </c>
      <c r="Y2911" s="78">
        <f t="shared" si="477"/>
        <v>3.5162588942307691</v>
      </c>
      <c r="Z2911" s="60">
        <f t="shared" si="478"/>
        <v>3.2251751311038523</v>
      </c>
    </row>
    <row r="2912" spans="1:26" x14ac:dyDescent="0.35">
      <c r="A2912" s="42">
        <v>44118</v>
      </c>
      <c r="B2912" s="55">
        <f t="shared" si="469"/>
        <v>44026</v>
      </c>
      <c r="C2912" s="56">
        <f t="shared" si="470"/>
        <v>44117</v>
      </c>
      <c r="D2912" s="61">
        <v>0.06</v>
      </c>
      <c r="E2912" s="33">
        <v>0.57999999999999996</v>
      </c>
      <c r="F2912" s="43">
        <f t="shared" si="472"/>
        <v>0.16753846153846155</v>
      </c>
      <c r="G2912" s="60">
        <f t="shared" si="473"/>
        <v>0.65323076923076928</v>
      </c>
      <c r="H2912" s="68" t="str">
        <f t="shared" si="471"/>
        <v>Mar 2021</v>
      </c>
      <c r="I2912" s="70">
        <f t="shared" si="474"/>
        <v>1.75</v>
      </c>
      <c r="J2912" s="70">
        <f>VLOOKUP(H2912,CPI!C$187:L$448,10,FALSE)</f>
        <v>1.4638828893688505</v>
      </c>
      <c r="K2912" s="59">
        <f t="shared" si="475"/>
        <v>1.1303124999999998</v>
      </c>
      <c r="L2912" s="70">
        <f t="shared" si="464"/>
        <v>-0.60902948402948853</v>
      </c>
      <c r="M2912" s="71">
        <f t="shared" si="467"/>
        <v>0.84593792693143932</v>
      </c>
      <c r="N2912" s="59">
        <f t="shared" si="476"/>
        <v>1.1303124999999998</v>
      </c>
      <c r="O2912" s="43">
        <f t="shared" si="476"/>
        <v>2.1303201923076918</v>
      </c>
      <c r="P2912" s="69">
        <f t="shared" si="465"/>
        <v>1.8431336358334383</v>
      </c>
      <c r="Q2912" s="44">
        <f t="shared" si="466"/>
        <v>0.37377905877906681</v>
      </c>
      <c r="R2912" s="43">
        <f t="shared" si="468"/>
        <v>251</v>
      </c>
      <c r="S2912" s="45" t="e">
        <f>#REF!*M2912/100/365*365/$R2912</f>
        <v>#REF!</v>
      </c>
      <c r="T2912" s="45" t="e">
        <f>#REF!*P2912/100/365*365/$R2912</f>
        <v>#REF!</v>
      </c>
      <c r="U2912" s="45" t="e">
        <f>#REF!*F2912/100/365*365/$R2912</f>
        <v>#REF!</v>
      </c>
      <c r="V2912" s="45" t="e">
        <f>#REF!*K2912/100/365*365/$R2912</f>
        <v>#REF!</v>
      </c>
      <c r="W2912" s="45" t="e">
        <f>#REF!*O2912/100/365*365/$R2912</f>
        <v>#REF!</v>
      </c>
      <c r="X2912" s="61">
        <f t="shared" si="477"/>
        <v>1.4270312499999998</v>
      </c>
      <c r="Y2912" s="78">
        <f t="shared" si="477"/>
        <v>3.5162588942307691</v>
      </c>
      <c r="Z2912" s="60">
        <f t="shared" si="478"/>
        <v>3.2251751311038523</v>
      </c>
    </row>
    <row r="2913" spans="1:26" x14ac:dyDescent="0.35">
      <c r="A2913" s="42">
        <v>44119</v>
      </c>
      <c r="B2913" s="55">
        <f t="shared" si="469"/>
        <v>44027</v>
      </c>
      <c r="C2913" s="56">
        <f t="shared" si="470"/>
        <v>44118</v>
      </c>
      <c r="D2913" s="61">
        <v>0.05</v>
      </c>
      <c r="E2913" s="33">
        <v>0.54</v>
      </c>
      <c r="F2913" s="43">
        <f t="shared" si="472"/>
        <v>0.16169230769230766</v>
      </c>
      <c r="G2913" s="60">
        <f t="shared" si="473"/>
        <v>0.64753846153846151</v>
      </c>
      <c r="H2913" s="68" t="str">
        <f t="shared" si="471"/>
        <v>Mar 2021</v>
      </c>
      <c r="I2913" s="70">
        <f t="shared" si="474"/>
        <v>1.75</v>
      </c>
      <c r="J2913" s="70">
        <f>VLOOKUP(H2913,CPI!C$187:L$448,10,FALSE)</f>
        <v>1.4638828893688505</v>
      </c>
      <c r="K2913" s="59">
        <f t="shared" si="475"/>
        <v>1.1303124999999998</v>
      </c>
      <c r="L2913" s="70">
        <f t="shared" si="464"/>
        <v>-0.60902948402948853</v>
      </c>
      <c r="M2913" s="71">
        <f t="shared" si="467"/>
        <v>0.84593792693143932</v>
      </c>
      <c r="N2913" s="59">
        <f t="shared" si="476"/>
        <v>1.1303124999999998</v>
      </c>
      <c r="O2913" s="43">
        <f t="shared" si="476"/>
        <v>2.1303201923076918</v>
      </c>
      <c r="P2913" s="69">
        <f t="shared" si="465"/>
        <v>1.8431336358334383</v>
      </c>
      <c r="Q2913" s="44">
        <f t="shared" si="466"/>
        <v>0.37377905877906681</v>
      </c>
      <c r="R2913" s="43">
        <f t="shared" si="468"/>
        <v>251</v>
      </c>
      <c r="S2913" s="45" t="e">
        <f>#REF!*M2913/100/365*365/$R2913</f>
        <v>#REF!</v>
      </c>
      <c r="T2913" s="45" t="e">
        <f>#REF!*P2913/100/365*365/$R2913</f>
        <v>#REF!</v>
      </c>
      <c r="U2913" s="45" t="e">
        <f>#REF!*F2913/100/365*365/$R2913</f>
        <v>#REF!</v>
      </c>
      <c r="V2913" s="45" t="e">
        <f>#REF!*K2913/100/365*365/$R2913</f>
        <v>#REF!</v>
      </c>
      <c r="W2913" s="45" t="e">
        <f>#REF!*O2913/100/365*365/$R2913</f>
        <v>#REF!</v>
      </c>
      <c r="X2913" s="61">
        <f t="shared" si="477"/>
        <v>1.4270312499999998</v>
      </c>
      <c r="Y2913" s="78">
        <f t="shared" si="477"/>
        <v>3.5162588942307691</v>
      </c>
      <c r="Z2913" s="60">
        <f t="shared" si="478"/>
        <v>3.2251751311038523</v>
      </c>
    </row>
    <row r="2914" spans="1:26" x14ac:dyDescent="0.35">
      <c r="A2914" s="42">
        <v>44120</v>
      </c>
      <c r="B2914" s="55">
        <f t="shared" si="469"/>
        <v>44028</v>
      </c>
      <c r="C2914" s="56">
        <f t="shared" si="470"/>
        <v>44119</v>
      </c>
      <c r="D2914" s="61">
        <v>0.03</v>
      </c>
      <c r="E2914" s="33">
        <v>0.54</v>
      </c>
      <c r="F2914" s="43">
        <f t="shared" si="472"/>
        <v>0.15584615384615386</v>
      </c>
      <c r="G2914" s="60">
        <f t="shared" si="473"/>
        <v>0.6415384615384615</v>
      </c>
      <c r="H2914" s="68" t="str">
        <f t="shared" si="471"/>
        <v>Mar 2021</v>
      </c>
      <c r="I2914" s="70">
        <f t="shared" si="474"/>
        <v>1.75</v>
      </c>
      <c r="J2914" s="70">
        <f>VLOOKUP(H2914,CPI!C$187:L$448,10,FALSE)</f>
        <v>1.4638828893688505</v>
      </c>
      <c r="K2914" s="59">
        <f t="shared" si="475"/>
        <v>1.1303124999999998</v>
      </c>
      <c r="L2914" s="70">
        <f t="shared" si="464"/>
        <v>-0.60902948402948853</v>
      </c>
      <c r="M2914" s="71">
        <f t="shared" si="467"/>
        <v>0.84593792693143932</v>
      </c>
      <c r="N2914" s="59">
        <f t="shared" si="476"/>
        <v>1.1303124999999998</v>
      </c>
      <c r="O2914" s="43">
        <f t="shared" si="476"/>
        <v>2.1303201923076918</v>
      </c>
      <c r="P2914" s="69">
        <f t="shared" si="465"/>
        <v>1.8431336358334383</v>
      </c>
      <c r="Q2914" s="44">
        <f t="shared" si="466"/>
        <v>0.37377905877906681</v>
      </c>
      <c r="R2914" s="43">
        <f t="shared" si="468"/>
        <v>251</v>
      </c>
      <c r="S2914" s="45" t="e">
        <f>#REF!*M2914/100/365*365/$R2914</f>
        <v>#REF!</v>
      </c>
      <c r="T2914" s="45" t="e">
        <f>#REF!*P2914/100/365*365/$R2914</f>
        <v>#REF!</v>
      </c>
      <c r="U2914" s="45" t="e">
        <f>#REF!*F2914/100/365*365/$R2914</f>
        <v>#REF!</v>
      </c>
      <c r="V2914" s="45" t="e">
        <f>#REF!*K2914/100/365*365/$R2914</f>
        <v>#REF!</v>
      </c>
      <c r="W2914" s="45" t="e">
        <f>#REF!*O2914/100/365*365/$R2914</f>
        <v>#REF!</v>
      </c>
      <c r="X2914" s="61">
        <f t="shared" si="477"/>
        <v>1.4270312499999998</v>
      </c>
      <c r="Y2914" s="78">
        <f t="shared" si="477"/>
        <v>3.5162588942307691</v>
      </c>
      <c r="Z2914" s="60">
        <f t="shared" si="478"/>
        <v>3.2251751311038523</v>
      </c>
    </row>
    <row r="2915" spans="1:26" x14ac:dyDescent="0.35">
      <c r="A2915" s="42">
        <v>44123</v>
      </c>
      <c r="B2915" s="55">
        <f t="shared" si="469"/>
        <v>44031</v>
      </c>
      <c r="C2915" s="56">
        <f t="shared" si="470"/>
        <v>44122</v>
      </c>
      <c r="D2915" s="61">
        <v>0.03</v>
      </c>
      <c r="E2915" s="33">
        <v>0.54</v>
      </c>
      <c r="F2915" s="43">
        <f t="shared" si="472"/>
        <v>0.15</v>
      </c>
      <c r="G2915" s="60">
        <f t="shared" si="473"/>
        <v>0.63600000000000001</v>
      </c>
      <c r="H2915" s="68" t="str">
        <f t="shared" si="471"/>
        <v>Mar 2021</v>
      </c>
      <c r="I2915" s="70">
        <f t="shared" si="474"/>
        <v>1.75</v>
      </c>
      <c r="J2915" s="70">
        <f>VLOOKUP(H2915,CPI!C$187:L$448,10,FALSE)</f>
        <v>1.4638828893688505</v>
      </c>
      <c r="K2915" s="59">
        <f t="shared" si="475"/>
        <v>1.1303124999999998</v>
      </c>
      <c r="L2915" s="70">
        <f t="shared" si="464"/>
        <v>-0.60902948402948853</v>
      </c>
      <c r="M2915" s="71">
        <f t="shared" si="467"/>
        <v>0.84593792693143932</v>
      </c>
      <c r="N2915" s="59">
        <f t="shared" si="476"/>
        <v>1.1303124999999998</v>
      </c>
      <c r="O2915" s="43">
        <f t="shared" si="476"/>
        <v>2.1303201923076918</v>
      </c>
      <c r="P2915" s="69">
        <f t="shared" si="465"/>
        <v>1.8431336358334383</v>
      </c>
      <c r="Q2915" s="44">
        <f t="shared" si="466"/>
        <v>0.37377905877906681</v>
      </c>
      <c r="R2915" s="43">
        <f t="shared" si="468"/>
        <v>251</v>
      </c>
      <c r="S2915" s="45" t="e">
        <f>#REF!*M2915/100/365*365/$R2915</f>
        <v>#REF!</v>
      </c>
      <c r="T2915" s="45" t="e">
        <f>#REF!*P2915/100/365*365/$R2915</f>
        <v>#REF!</v>
      </c>
      <c r="U2915" s="45" t="e">
        <f>#REF!*F2915/100/365*365/$R2915</f>
        <v>#REF!</v>
      </c>
      <c r="V2915" s="45" t="e">
        <f>#REF!*K2915/100/365*365/$R2915</f>
        <v>#REF!</v>
      </c>
      <c r="W2915" s="45" t="e">
        <f>#REF!*O2915/100/365*365/$R2915</f>
        <v>#REF!</v>
      </c>
      <c r="X2915" s="61">
        <f t="shared" si="477"/>
        <v>1.4270312499999998</v>
      </c>
      <c r="Y2915" s="78">
        <f t="shared" si="477"/>
        <v>3.5162588942307691</v>
      </c>
      <c r="Z2915" s="60">
        <f t="shared" si="478"/>
        <v>3.2251751311038523</v>
      </c>
    </row>
    <row r="2916" spans="1:26" x14ac:dyDescent="0.35">
      <c r="A2916" s="42">
        <v>44124</v>
      </c>
      <c r="B2916" s="55">
        <f t="shared" si="469"/>
        <v>44032</v>
      </c>
      <c r="C2916" s="56">
        <f t="shared" si="470"/>
        <v>44123</v>
      </c>
      <c r="D2916" s="61">
        <v>0.02</v>
      </c>
      <c r="E2916" s="33">
        <v>0.53</v>
      </c>
      <c r="F2916" s="43">
        <f t="shared" si="472"/>
        <v>0.1443076923076923</v>
      </c>
      <c r="G2916" s="60">
        <f t="shared" si="473"/>
        <v>0.63076923076923075</v>
      </c>
      <c r="H2916" s="68" t="str">
        <f t="shared" si="471"/>
        <v>Mar 2021</v>
      </c>
      <c r="I2916" s="70">
        <f t="shared" si="474"/>
        <v>1.75</v>
      </c>
      <c r="J2916" s="70">
        <f>VLOOKUP(H2916,CPI!C$187:L$448,10,FALSE)</f>
        <v>1.4638828893688505</v>
      </c>
      <c r="K2916" s="59">
        <f t="shared" si="475"/>
        <v>1.1303124999999998</v>
      </c>
      <c r="L2916" s="70">
        <f t="shared" si="464"/>
        <v>-0.60902948402948853</v>
      </c>
      <c r="M2916" s="71">
        <f t="shared" si="467"/>
        <v>0.84593792693143932</v>
      </c>
      <c r="N2916" s="59">
        <f t="shared" si="476"/>
        <v>1.1303124999999998</v>
      </c>
      <c r="O2916" s="43">
        <f t="shared" si="476"/>
        <v>2.1303201923076918</v>
      </c>
      <c r="P2916" s="69">
        <f t="shared" si="465"/>
        <v>1.8431336358334383</v>
      </c>
      <c r="Q2916" s="44">
        <f t="shared" si="466"/>
        <v>0.37377905877906681</v>
      </c>
      <c r="R2916" s="43">
        <f t="shared" si="468"/>
        <v>251</v>
      </c>
      <c r="S2916" s="45" t="e">
        <f>#REF!*M2916/100/365*365/$R2916</f>
        <v>#REF!</v>
      </c>
      <c r="T2916" s="45" t="e">
        <f>#REF!*P2916/100/365*365/$R2916</f>
        <v>#REF!</v>
      </c>
      <c r="U2916" s="45" t="e">
        <f>#REF!*F2916/100/365*365/$R2916</f>
        <v>#REF!</v>
      </c>
      <c r="V2916" s="45" t="e">
        <f>#REF!*K2916/100/365*365/$R2916</f>
        <v>#REF!</v>
      </c>
      <c r="W2916" s="45" t="e">
        <f>#REF!*O2916/100/365*365/$R2916</f>
        <v>#REF!</v>
      </c>
      <c r="X2916" s="61">
        <f t="shared" si="477"/>
        <v>1.4270312499999998</v>
      </c>
      <c r="Y2916" s="78">
        <f t="shared" si="477"/>
        <v>3.5162588942307691</v>
      </c>
      <c r="Z2916" s="60">
        <f t="shared" si="478"/>
        <v>3.2251751311038523</v>
      </c>
    </row>
    <row r="2917" spans="1:26" x14ac:dyDescent="0.35">
      <c r="A2917" s="42">
        <v>44125</v>
      </c>
      <c r="B2917" s="55">
        <f t="shared" si="469"/>
        <v>44033</v>
      </c>
      <c r="C2917" s="56">
        <f t="shared" si="470"/>
        <v>44124</v>
      </c>
      <c r="D2917" s="61">
        <v>0.06</v>
      </c>
      <c r="E2917" s="33">
        <v>0.59</v>
      </c>
      <c r="F2917" s="43">
        <f t="shared" si="472"/>
        <v>0.13861538461538456</v>
      </c>
      <c r="G2917" s="60">
        <f t="shared" si="473"/>
        <v>0.62569230769230777</v>
      </c>
      <c r="H2917" s="68" t="str">
        <f t="shared" si="471"/>
        <v>Mar 2021</v>
      </c>
      <c r="I2917" s="70">
        <f t="shared" si="474"/>
        <v>1.75</v>
      </c>
      <c r="J2917" s="70">
        <f>VLOOKUP(H2917,CPI!C$187:L$448,10,FALSE)</f>
        <v>1.4638828893688505</v>
      </c>
      <c r="K2917" s="59">
        <f t="shared" si="475"/>
        <v>1.1303124999999998</v>
      </c>
      <c r="L2917" s="70">
        <f t="shared" si="464"/>
        <v>-0.60902948402948853</v>
      </c>
      <c r="M2917" s="71">
        <f t="shared" si="467"/>
        <v>0.84593792693143932</v>
      </c>
      <c r="N2917" s="59">
        <f t="shared" si="476"/>
        <v>1.1303124999999998</v>
      </c>
      <c r="O2917" s="43">
        <f t="shared" si="476"/>
        <v>2.1303201923076918</v>
      </c>
      <c r="P2917" s="69">
        <f t="shared" si="465"/>
        <v>1.8431336358334383</v>
      </c>
      <c r="Q2917" s="44">
        <f t="shared" si="466"/>
        <v>0.37377905877906681</v>
      </c>
      <c r="R2917" s="43">
        <f t="shared" si="468"/>
        <v>251</v>
      </c>
      <c r="S2917" s="45" t="e">
        <f>#REF!*M2917/100/365*365/$R2917</f>
        <v>#REF!</v>
      </c>
      <c r="T2917" s="45" t="e">
        <f>#REF!*P2917/100/365*365/$R2917</f>
        <v>#REF!</v>
      </c>
      <c r="U2917" s="45" t="e">
        <f>#REF!*F2917/100/365*365/$R2917</f>
        <v>#REF!</v>
      </c>
      <c r="V2917" s="45" t="e">
        <f>#REF!*K2917/100/365*365/$R2917</f>
        <v>#REF!</v>
      </c>
      <c r="W2917" s="45" t="e">
        <f>#REF!*O2917/100/365*365/$R2917</f>
        <v>#REF!</v>
      </c>
      <c r="X2917" s="61">
        <f t="shared" si="477"/>
        <v>1.4270312499999998</v>
      </c>
      <c r="Y2917" s="78">
        <f t="shared" si="477"/>
        <v>3.5162588942307691</v>
      </c>
      <c r="Z2917" s="60">
        <f t="shared" si="478"/>
        <v>3.2251751311038523</v>
      </c>
    </row>
    <row r="2918" spans="1:26" x14ac:dyDescent="0.35">
      <c r="A2918" s="42">
        <v>44126</v>
      </c>
      <c r="B2918" s="55">
        <f t="shared" si="469"/>
        <v>44034</v>
      </c>
      <c r="C2918" s="56">
        <f t="shared" si="470"/>
        <v>44125</v>
      </c>
      <c r="D2918" s="61">
        <v>0.04</v>
      </c>
      <c r="E2918" s="33">
        <v>0.56999999999999995</v>
      </c>
      <c r="F2918" s="43">
        <f t="shared" si="472"/>
        <v>0.13338461538461532</v>
      </c>
      <c r="G2918" s="60">
        <f t="shared" si="473"/>
        <v>0.6215384615384616</v>
      </c>
      <c r="H2918" s="68" t="str">
        <f t="shared" si="471"/>
        <v>Mar 2021</v>
      </c>
      <c r="I2918" s="70">
        <f t="shared" si="474"/>
        <v>1.75</v>
      </c>
      <c r="J2918" s="70">
        <f>VLOOKUP(H2918,CPI!C$187:L$448,10,FALSE)</f>
        <v>1.4638828893688505</v>
      </c>
      <c r="K2918" s="59">
        <f t="shared" si="475"/>
        <v>1.1303124999999998</v>
      </c>
      <c r="L2918" s="70">
        <f t="shared" si="464"/>
        <v>-0.60902948402948853</v>
      </c>
      <c r="M2918" s="71">
        <f t="shared" si="467"/>
        <v>0.84593792693143932</v>
      </c>
      <c r="N2918" s="59">
        <f t="shared" si="476"/>
        <v>1.1303124999999998</v>
      </c>
      <c r="O2918" s="43">
        <f t="shared" si="476"/>
        <v>2.1303201923076918</v>
      </c>
      <c r="P2918" s="69">
        <f t="shared" si="465"/>
        <v>1.8431336358334383</v>
      </c>
      <c r="Q2918" s="44">
        <f t="shared" si="466"/>
        <v>0.37377905877906681</v>
      </c>
      <c r="R2918" s="43">
        <f t="shared" si="468"/>
        <v>251</v>
      </c>
      <c r="S2918" s="45" t="e">
        <f>#REF!*M2918/100/365*365/$R2918</f>
        <v>#REF!</v>
      </c>
      <c r="T2918" s="45" t="e">
        <f>#REF!*P2918/100/365*365/$R2918</f>
        <v>#REF!</v>
      </c>
      <c r="U2918" s="45" t="e">
        <f>#REF!*F2918/100/365*365/$R2918</f>
        <v>#REF!</v>
      </c>
      <c r="V2918" s="45" t="e">
        <f>#REF!*K2918/100/365*365/$R2918</f>
        <v>#REF!</v>
      </c>
      <c r="W2918" s="45" t="e">
        <f>#REF!*O2918/100/365*365/$R2918</f>
        <v>#REF!</v>
      </c>
      <c r="X2918" s="61">
        <f t="shared" si="477"/>
        <v>1.4270312499999998</v>
      </c>
      <c r="Y2918" s="78">
        <f t="shared" si="477"/>
        <v>3.5162588942307691</v>
      </c>
      <c r="Z2918" s="60">
        <f t="shared" si="478"/>
        <v>3.2251751311038523</v>
      </c>
    </row>
    <row r="2919" spans="1:26" x14ac:dyDescent="0.35">
      <c r="A2919" s="42">
        <v>44127</v>
      </c>
      <c r="B2919" s="55">
        <f t="shared" si="469"/>
        <v>44035</v>
      </c>
      <c r="C2919" s="56">
        <f t="shared" si="470"/>
        <v>44126</v>
      </c>
      <c r="D2919" s="61">
        <v>0.06</v>
      </c>
      <c r="E2919" s="33">
        <v>0.6</v>
      </c>
      <c r="F2919" s="43">
        <f t="shared" si="472"/>
        <v>0.128</v>
      </c>
      <c r="G2919" s="60">
        <f t="shared" si="473"/>
        <v>0.61723076923076925</v>
      </c>
      <c r="H2919" s="68" t="str">
        <f t="shared" si="471"/>
        <v>Mar 2021</v>
      </c>
      <c r="I2919" s="70">
        <f t="shared" si="474"/>
        <v>1.75</v>
      </c>
      <c r="J2919" s="70">
        <f>VLOOKUP(H2919,CPI!C$187:L$448,10,FALSE)</f>
        <v>1.4638828893688505</v>
      </c>
      <c r="K2919" s="59">
        <f t="shared" si="475"/>
        <v>1.1303124999999998</v>
      </c>
      <c r="L2919" s="70">
        <f t="shared" si="464"/>
        <v>-0.60902948402948853</v>
      </c>
      <c r="M2919" s="71">
        <f t="shared" si="467"/>
        <v>0.84593792693143932</v>
      </c>
      <c r="N2919" s="59">
        <f t="shared" si="476"/>
        <v>1.1303124999999998</v>
      </c>
      <c r="O2919" s="43">
        <f t="shared" si="476"/>
        <v>2.1303201923076918</v>
      </c>
      <c r="P2919" s="69">
        <f t="shared" si="465"/>
        <v>1.8431336358334383</v>
      </c>
      <c r="Q2919" s="44">
        <f t="shared" si="466"/>
        <v>0.37377905877906681</v>
      </c>
      <c r="R2919" s="43">
        <f t="shared" si="468"/>
        <v>251</v>
      </c>
      <c r="S2919" s="45" t="e">
        <f>#REF!*M2919/100/365*365/$R2919</f>
        <v>#REF!</v>
      </c>
      <c r="T2919" s="45" t="e">
        <f>#REF!*P2919/100/365*365/$R2919</f>
        <v>#REF!</v>
      </c>
      <c r="U2919" s="45" t="e">
        <f>#REF!*F2919/100/365*365/$R2919</f>
        <v>#REF!</v>
      </c>
      <c r="V2919" s="45" t="e">
        <f>#REF!*K2919/100/365*365/$R2919</f>
        <v>#REF!</v>
      </c>
      <c r="W2919" s="45" t="e">
        <f>#REF!*O2919/100/365*365/$R2919</f>
        <v>#REF!</v>
      </c>
      <c r="X2919" s="61">
        <f t="shared" si="477"/>
        <v>1.4270312499999998</v>
      </c>
      <c r="Y2919" s="78">
        <f t="shared" si="477"/>
        <v>3.5162588942307691</v>
      </c>
      <c r="Z2919" s="60">
        <f t="shared" si="478"/>
        <v>3.2251751311038523</v>
      </c>
    </row>
    <row r="2920" spans="1:26" x14ac:dyDescent="0.35">
      <c r="A2920" s="42">
        <v>44131</v>
      </c>
      <c r="B2920" s="55">
        <f t="shared" si="469"/>
        <v>44039</v>
      </c>
      <c r="C2920" s="56">
        <f t="shared" si="470"/>
        <v>44130</v>
      </c>
      <c r="D2920" s="61">
        <v>0.03</v>
      </c>
      <c r="E2920" s="33">
        <v>0.55000000000000004</v>
      </c>
      <c r="F2920" s="43">
        <f t="shared" si="472"/>
        <v>0.11921874999999996</v>
      </c>
      <c r="G2920" s="60">
        <f t="shared" si="473"/>
        <v>0.61046875000000012</v>
      </c>
      <c r="H2920" s="68" t="str">
        <f t="shared" si="471"/>
        <v>Mar 2021</v>
      </c>
      <c r="I2920" s="70">
        <f t="shared" si="474"/>
        <v>1.75</v>
      </c>
      <c r="J2920" s="70">
        <f>VLOOKUP(H2920,CPI!C$187:L$448,10,FALSE)</f>
        <v>1.4638828893688505</v>
      </c>
      <c r="K2920" s="59">
        <f t="shared" si="475"/>
        <v>1.1303124999999998</v>
      </c>
      <c r="L2920" s="70">
        <f t="shared" si="464"/>
        <v>-0.60902948402948853</v>
      </c>
      <c r="M2920" s="71">
        <f t="shared" si="467"/>
        <v>0.84593792693143932</v>
      </c>
      <c r="N2920" s="59">
        <f t="shared" si="476"/>
        <v>1.1303124999999998</v>
      </c>
      <c r="O2920" s="43">
        <f t="shared" si="476"/>
        <v>2.1303201923076918</v>
      </c>
      <c r="P2920" s="69">
        <f t="shared" si="465"/>
        <v>1.8431336358334383</v>
      </c>
      <c r="Q2920" s="44">
        <f t="shared" si="466"/>
        <v>0.37377905877906681</v>
      </c>
      <c r="R2920" s="43">
        <f t="shared" si="468"/>
        <v>251</v>
      </c>
      <c r="S2920" s="45" t="e">
        <f>#REF!*M2920/100/365*365/$R2920</f>
        <v>#REF!</v>
      </c>
      <c r="T2920" s="45" t="e">
        <f>#REF!*P2920/100/365*365/$R2920</f>
        <v>#REF!</v>
      </c>
      <c r="U2920" s="45" t="e">
        <f>#REF!*F2920/100/365*365/$R2920</f>
        <v>#REF!</v>
      </c>
      <c r="V2920" s="45" t="e">
        <f>#REF!*K2920/100/365*365/$R2920</f>
        <v>#REF!</v>
      </c>
      <c r="W2920" s="45" t="e">
        <f>#REF!*O2920/100/365*365/$R2920</f>
        <v>#REF!</v>
      </c>
      <c r="X2920" s="61">
        <f t="shared" si="477"/>
        <v>1.4270312499999998</v>
      </c>
      <c r="Y2920" s="78">
        <f t="shared" si="477"/>
        <v>3.5162588942307691</v>
      </c>
      <c r="Z2920" s="60">
        <f t="shared" si="478"/>
        <v>3.2251751311038523</v>
      </c>
    </row>
    <row r="2921" spans="1:26" x14ac:dyDescent="0.35">
      <c r="A2921" s="42">
        <v>44132</v>
      </c>
      <c r="B2921" s="55">
        <f t="shared" si="469"/>
        <v>44040</v>
      </c>
      <c r="C2921" s="56">
        <f t="shared" si="470"/>
        <v>44131</v>
      </c>
      <c r="D2921" s="61">
        <v>-0.01</v>
      </c>
      <c r="E2921" s="33">
        <v>0.5</v>
      </c>
      <c r="F2921" s="43">
        <f t="shared" si="472"/>
        <v>0.11343749999999997</v>
      </c>
      <c r="G2921" s="60">
        <f t="shared" si="473"/>
        <v>0.60578125000000016</v>
      </c>
      <c r="H2921" s="68" t="str">
        <f t="shared" si="471"/>
        <v>Mar 2021</v>
      </c>
      <c r="I2921" s="70">
        <f t="shared" si="474"/>
        <v>1.75</v>
      </c>
      <c r="J2921" s="70">
        <f>VLOOKUP(H2921,CPI!C$187:L$448,10,FALSE)</f>
        <v>1.4638828893688505</v>
      </c>
      <c r="K2921" s="59">
        <f t="shared" si="475"/>
        <v>1.1303124999999998</v>
      </c>
      <c r="L2921" s="70">
        <f t="shared" si="464"/>
        <v>-0.60902948402948853</v>
      </c>
      <c r="M2921" s="71">
        <f t="shared" si="467"/>
        <v>0.84593792693143932</v>
      </c>
      <c r="N2921" s="59">
        <f t="shared" si="476"/>
        <v>1.1303124999999998</v>
      </c>
      <c r="O2921" s="43">
        <f t="shared" si="476"/>
        <v>2.1303201923076918</v>
      </c>
      <c r="P2921" s="69">
        <f t="shared" si="465"/>
        <v>1.8431336358334383</v>
      </c>
      <c r="Q2921" s="44">
        <f t="shared" si="466"/>
        <v>0.37377905877906681</v>
      </c>
      <c r="R2921" s="43">
        <f t="shared" si="468"/>
        <v>251</v>
      </c>
      <c r="S2921" s="45" t="e">
        <f>#REF!*M2921/100/365*365/$R2921</f>
        <v>#REF!</v>
      </c>
      <c r="T2921" s="45" t="e">
        <f>#REF!*P2921/100/365*365/$R2921</f>
        <v>#REF!</v>
      </c>
      <c r="U2921" s="45" t="e">
        <f>#REF!*F2921/100/365*365/$R2921</f>
        <v>#REF!</v>
      </c>
      <c r="V2921" s="45" t="e">
        <f>#REF!*K2921/100/365*365/$R2921</f>
        <v>#REF!</v>
      </c>
      <c r="W2921" s="45" t="e">
        <f>#REF!*O2921/100/365*365/$R2921</f>
        <v>#REF!</v>
      </c>
      <c r="X2921" s="61">
        <f t="shared" si="477"/>
        <v>1.4270312499999998</v>
      </c>
      <c r="Y2921" s="78">
        <f t="shared" si="477"/>
        <v>3.5162588942307691</v>
      </c>
      <c r="Z2921" s="60">
        <f t="shared" si="478"/>
        <v>3.2251751311038523</v>
      </c>
    </row>
    <row r="2922" spans="1:26" x14ac:dyDescent="0.35">
      <c r="A2922" s="42">
        <v>44133</v>
      </c>
      <c r="B2922" s="55">
        <f t="shared" si="469"/>
        <v>44041</v>
      </c>
      <c r="C2922" s="56">
        <f t="shared" si="470"/>
        <v>44132</v>
      </c>
      <c r="D2922" s="61">
        <v>0.01</v>
      </c>
      <c r="E2922" s="33">
        <v>0.51</v>
      </c>
      <c r="F2922" s="43">
        <f t="shared" si="472"/>
        <v>0.10703124999999995</v>
      </c>
      <c r="G2922" s="60">
        <f t="shared" si="473"/>
        <v>0.6006250000000003</v>
      </c>
      <c r="H2922" s="68" t="str">
        <f t="shared" si="471"/>
        <v>Mar 2021</v>
      </c>
      <c r="I2922" s="70">
        <f t="shared" si="474"/>
        <v>1.75</v>
      </c>
      <c r="J2922" s="70">
        <f>VLOOKUP(H2922,CPI!C$187:L$448,10,FALSE)</f>
        <v>1.4638828893688505</v>
      </c>
      <c r="K2922" s="59">
        <f t="shared" si="475"/>
        <v>1.1303124999999998</v>
      </c>
      <c r="L2922" s="70">
        <f t="shared" si="464"/>
        <v>-0.60902948402948853</v>
      </c>
      <c r="M2922" s="71">
        <f t="shared" si="467"/>
        <v>0.84593792693143932</v>
      </c>
      <c r="N2922" s="59">
        <f t="shared" si="476"/>
        <v>1.1303124999999998</v>
      </c>
      <c r="O2922" s="43">
        <f t="shared" si="476"/>
        <v>2.1303201923076918</v>
      </c>
      <c r="P2922" s="69">
        <f t="shared" si="465"/>
        <v>1.8431336358334383</v>
      </c>
      <c r="Q2922" s="44">
        <f t="shared" si="466"/>
        <v>0.37377905877906681</v>
      </c>
      <c r="R2922" s="43">
        <f t="shared" si="468"/>
        <v>251</v>
      </c>
      <c r="S2922" s="45" t="e">
        <f>#REF!*M2922/100/365*365/$R2922</f>
        <v>#REF!</v>
      </c>
      <c r="T2922" s="45" t="e">
        <f>#REF!*P2922/100/365*365/$R2922</f>
        <v>#REF!</v>
      </c>
      <c r="U2922" s="45" t="e">
        <f>#REF!*F2922/100/365*365/$R2922</f>
        <v>#REF!</v>
      </c>
      <c r="V2922" s="45" t="e">
        <f>#REF!*K2922/100/365*365/$R2922</f>
        <v>#REF!</v>
      </c>
      <c r="W2922" s="45" t="e">
        <f>#REF!*O2922/100/365*365/$R2922</f>
        <v>#REF!</v>
      </c>
      <c r="X2922" s="61">
        <f t="shared" si="477"/>
        <v>1.4270312499999998</v>
      </c>
      <c r="Y2922" s="78">
        <f t="shared" si="477"/>
        <v>3.5162588942307691</v>
      </c>
      <c r="Z2922" s="60">
        <f t="shared" si="478"/>
        <v>3.2251751311038523</v>
      </c>
    </row>
    <row r="2923" spans="1:26" x14ac:dyDescent="0.35">
      <c r="A2923" s="42">
        <v>44134</v>
      </c>
      <c r="B2923" s="55">
        <f t="shared" si="469"/>
        <v>44042</v>
      </c>
      <c r="C2923" s="56">
        <f t="shared" si="470"/>
        <v>44133</v>
      </c>
      <c r="D2923" s="61">
        <v>0.03</v>
      </c>
      <c r="E2923" s="33">
        <v>0.53</v>
      </c>
      <c r="F2923" s="43">
        <f t="shared" si="472"/>
        <v>0.10140624999999995</v>
      </c>
      <c r="G2923" s="60">
        <f t="shared" si="473"/>
        <v>0.5960937500000002</v>
      </c>
      <c r="H2923" s="68" t="str">
        <f t="shared" si="471"/>
        <v>Mar 2021</v>
      </c>
      <c r="I2923" s="70">
        <f t="shared" si="474"/>
        <v>1.75</v>
      </c>
      <c r="J2923" s="70">
        <f>VLOOKUP(H2923,CPI!C$187:L$448,10,FALSE)</f>
        <v>1.4638828893688505</v>
      </c>
      <c r="K2923" s="59">
        <f t="shared" si="475"/>
        <v>1.1303124999999998</v>
      </c>
      <c r="L2923" s="70">
        <f t="shared" si="464"/>
        <v>-0.60902948402948853</v>
      </c>
      <c r="M2923" s="71">
        <f t="shared" si="467"/>
        <v>0.84593792693143932</v>
      </c>
      <c r="N2923" s="59">
        <f t="shared" si="476"/>
        <v>1.1303124999999998</v>
      </c>
      <c r="O2923" s="43">
        <f t="shared" si="476"/>
        <v>2.1303201923076918</v>
      </c>
      <c r="P2923" s="69">
        <f t="shared" si="465"/>
        <v>1.8431336358334383</v>
      </c>
      <c r="Q2923" s="44">
        <f t="shared" si="466"/>
        <v>0.37377905877906681</v>
      </c>
      <c r="R2923" s="43">
        <f t="shared" si="468"/>
        <v>251</v>
      </c>
      <c r="S2923" s="45" t="e">
        <f>#REF!*M2923/100/365*365/$R2923</f>
        <v>#REF!</v>
      </c>
      <c r="T2923" s="45" t="e">
        <f>#REF!*P2923/100/365*365/$R2923</f>
        <v>#REF!</v>
      </c>
      <c r="U2923" s="45" t="e">
        <f>#REF!*F2923/100/365*365/$R2923</f>
        <v>#REF!</v>
      </c>
      <c r="V2923" s="45" t="e">
        <f>#REF!*K2923/100/365*365/$R2923</f>
        <v>#REF!</v>
      </c>
      <c r="W2923" s="45" t="e">
        <f>#REF!*O2923/100/365*365/$R2923</f>
        <v>#REF!</v>
      </c>
      <c r="X2923" s="61">
        <f t="shared" si="477"/>
        <v>1.4270312499999998</v>
      </c>
      <c r="Y2923" s="78">
        <f t="shared" si="477"/>
        <v>3.5162588942307691</v>
      </c>
      <c r="Z2923" s="60">
        <f t="shared" si="478"/>
        <v>3.2251751311038523</v>
      </c>
    </row>
    <row r="2924" spans="1:26" x14ac:dyDescent="0.35">
      <c r="A2924" s="42">
        <v>44137</v>
      </c>
      <c r="B2924" s="55">
        <f t="shared" si="469"/>
        <v>44045</v>
      </c>
      <c r="C2924" s="56">
        <f t="shared" si="470"/>
        <v>44136</v>
      </c>
      <c r="D2924" s="61">
        <v>0.04</v>
      </c>
      <c r="E2924" s="33">
        <v>0.56000000000000005</v>
      </c>
      <c r="F2924" s="43">
        <f t="shared" si="472"/>
        <v>9.656249999999994E-2</v>
      </c>
      <c r="G2924" s="60">
        <f t="shared" si="473"/>
        <v>0.59265625000000022</v>
      </c>
      <c r="H2924" s="68" t="str">
        <f t="shared" si="471"/>
        <v>Mar 2021</v>
      </c>
      <c r="I2924" s="70">
        <f t="shared" si="474"/>
        <v>1.75</v>
      </c>
      <c r="J2924" s="70">
        <f>VLOOKUP(H2924,CPI!C$187:L$448,10,FALSE)</f>
        <v>1.4638828893688505</v>
      </c>
      <c r="K2924" s="59">
        <f t="shared" si="475"/>
        <v>1.1303124999999998</v>
      </c>
      <c r="L2924" s="70">
        <f t="shared" si="464"/>
        <v>-0.60902948402948853</v>
      </c>
      <c r="M2924" s="71">
        <f t="shared" si="467"/>
        <v>0.84593792693143932</v>
      </c>
      <c r="N2924" s="59">
        <f t="shared" si="476"/>
        <v>1.1303124999999998</v>
      </c>
      <c r="O2924" s="43">
        <f t="shared" si="476"/>
        <v>2.1303201923076918</v>
      </c>
      <c r="P2924" s="69">
        <f t="shared" si="465"/>
        <v>1.8431336358334383</v>
      </c>
      <c r="Q2924" s="44">
        <f t="shared" si="466"/>
        <v>0.37377905877906681</v>
      </c>
      <c r="R2924" s="43">
        <f t="shared" si="468"/>
        <v>251</v>
      </c>
      <c r="S2924" s="45" t="e">
        <f>#REF!*M2924/100/365*365/$R2924</f>
        <v>#REF!</v>
      </c>
      <c r="T2924" s="45" t="e">
        <f>#REF!*P2924/100/365*365/$R2924</f>
        <v>#REF!</v>
      </c>
      <c r="U2924" s="45" t="e">
        <f>#REF!*F2924/100/365*365/$R2924</f>
        <v>#REF!</v>
      </c>
      <c r="V2924" s="45" t="e">
        <f>#REF!*K2924/100/365*365/$R2924</f>
        <v>#REF!</v>
      </c>
      <c r="W2924" s="45" t="e">
        <f>#REF!*O2924/100/365*365/$R2924</f>
        <v>#REF!</v>
      </c>
      <c r="X2924" s="61">
        <f t="shared" si="477"/>
        <v>1.4270312499999998</v>
      </c>
      <c r="Y2924" s="78">
        <f t="shared" si="477"/>
        <v>3.5162588942307691</v>
      </c>
      <c r="Z2924" s="60">
        <f t="shared" si="478"/>
        <v>3.2251751311038523</v>
      </c>
    </row>
    <row r="2925" spans="1:26" x14ac:dyDescent="0.35">
      <c r="A2925" s="42">
        <v>44138</v>
      </c>
      <c r="B2925" s="55">
        <f t="shared" si="469"/>
        <v>44046</v>
      </c>
      <c r="C2925" s="56">
        <f t="shared" si="470"/>
        <v>44137</v>
      </c>
      <c r="D2925" s="61">
        <v>0.02</v>
      </c>
      <c r="E2925" s="33">
        <v>0.53</v>
      </c>
      <c r="F2925" s="43">
        <f t="shared" si="472"/>
        <v>9.1874999999999943E-2</v>
      </c>
      <c r="G2925" s="60">
        <f t="shared" si="473"/>
        <v>0.58968750000000025</v>
      </c>
      <c r="H2925" s="68" t="str">
        <f t="shared" si="471"/>
        <v>Mar 2021</v>
      </c>
      <c r="I2925" s="70">
        <f t="shared" si="474"/>
        <v>1.75</v>
      </c>
      <c r="J2925" s="70">
        <f>VLOOKUP(H2925,CPI!C$187:L$448,10,FALSE)</f>
        <v>1.4638828893688505</v>
      </c>
      <c r="K2925" s="59">
        <f t="shared" si="475"/>
        <v>1.1303124999999998</v>
      </c>
      <c r="L2925" s="70">
        <f t="shared" si="464"/>
        <v>-0.60902948402948853</v>
      </c>
      <c r="M2925" s="71">
        <f t="shared" si="467"/>
        <v>0.84593792693143932</v>
      </c>
      <c r="N2925" s="59">
        <f t="shared" si="476"/>
        <v>1.1303124999999998</v>
      </c>
      <c r="O2925" s="43">
        <f t="shared" si="476"/>
        <v>2.1303201923076918</v>
      </c>
      <c r="P2925" s="69">
        <f t="shared" si="465"/>
        <v>1.8431336358334383</v>
      </c>
      <c r="Q2925" s="44">
        <f t="shared" si="466"/>
        <v>0.37377905877906681</v>
      </c>
      <c r="R2925" s="43">
        <f t="shared" si="468"/>
        <v>251</v>
      </c>
      <c r="S2925" s="45" t="e">
        <f>#REF!*M2925/100/365*365/$R2925</f>
        <v>#REF!</v>
      </c>
      <c r="T2925" s="45" t="e">
        <f>#REF!*P2925/100/365*365/$R2925</f>
        <v>#REF!</v>
      </c>
      <c r="U2925" s="45" t="e">
        <f>#REF!*F2925/100/365*365/$R2925</f>
        <v>#REF!</v>
      </c>
      <c r="V2925" s="45" t="e">
        <f>#REF!*K2925/100/365*365/$R2925</f>
        <v>#REF!</v>
      </c>
      <c r="W2925" s="45" t="e">
        <f>#REF!*O2925/100/365*365/$R2925</f>
        <v>#REF!</v>
      </c>
      <c r="X2925" s="61">
        <f t="shared" si="477"/>
        <v>1.4270312499999998</v>
      </c>
      <c r="Y2925" s="78">
        <f t="shared" si="477"/>
        <v>3.5162588942307691</v>
      </c>
      <c r="Z2925" s="60">
        <f t="shared" si="478"/>
        <v>3.2251751311038523</v>
      </c>
    </row>
    <row r="2926" spans="1:26" x14ac:dyDescent="0.35">
      <c r="A2926" s="42">
        <v>44139</v>
      </c>
      <c r="B2926" s="55">
        <f t="shared" si="469"/>
        <v>44047</v>
      </c>
      <c r="C2926" s="56">
        <f t="shared" si="470"/>
        <v>44138</v>
      </c>
      <c r="D2926" s="61">
        <v>0.06</v>
      </c>
      <c r="E2926" s="33">
        <v>0.56999999999999995</v>
      </c>
      <c r="F2926" s="43">
        <f t="shared" si="472"/>
        <v>8.6718749999999942E-2</v>
      </c>
      <c r="G2926" s="60">
        <f t="shared" si="473"/>
        <v>0.58625000000000027</v>
      </c>
      <c r="H2926" s="68" t="str">
        <f t="shared" si="471"/>
        <v>Mar 2021</v>
      </c>
      <c r="I2926" s="70">
        <f t="shared" si="474"/>
        <v>1.75</v>
      </c>
      <c r="J2926" s="70">
        <f>VLOOKUP(H2926,CPI!C$187:L$448,10,FALSE)</f>
        <v>1.4638828893688505</v>
      </c>
      <c r="K2926" s="59">
        <f t="shared" si="475"/>
        <v>1.1303124999999998</v>
      </c>
      <c r="L2926" s="70">
        <f t="shared" si="464"/>
        <v>-0.60902948402948853</v>
      </c>
      <c r="M2926" s="71">
        <f t="shared" si="467"/>
        <v>0.84593792693143932</v>
      </c>
      <c r="N2926" s="59">
        <f t="shared" si="476"/>
        <v>1.1303124999999998</v>
      </c>
      <c r="O2926" s="43">
        <f t="shared" si="476"/>
        <v>2.1303201923076918</v>
      </c>
      <c r="P2926" s="69">
        <f t="shared" si="465"/>
        <v>1.8431336358334383</v>
      </c>
      <c r="Q2926" s="44">
        <f t="shared" si="466"/>
        <v>0.37377905877906681</v>
      </c>
      <c r="R2926" s="43">
        <f t="shared" si="468"/>
        <v>251</v>
      </c>
      <c r="S2926" s="45" t="e">
        <f>#REF!*M2926/100/365*365/$R2926</f>
        <v>#REF!</v>
      </c>
      <c r="T2926" s="45" t="e">
        <f>#REF!*P2926/100/365*365/$R2926</f>
        <v>#REF!</v>
      </c>
      <c r="U2926" s="45" t="e">
        <f>#REF!*F2926/100/365*365/$R2926</f>
        <v>#REF!</v>
      </c>
      <c r="V2926" s="45" t="e">
        <f>#REF!*K2926/100/365*365/$R2926</f>
        <v>#REF!</v>
      </c>
      <c r="W2926" s="45" t="e">
        <f>#REF!*O2926/100/365*365/$R2926</f>
        <v>#REF!</v>
      </c>
      <c r="X2926" s="61">
        <f t="shared" si="477"/>
        <v>1.4270312499999998</v>
      </c>
      <c r="Y2926" s="78">
        <f t="shared" si="477"/>
        <v>3.5162588942307691</v>
      </c>
      <c r="Z2926" s="60">
        <f t="shared" si="478"/>
        <v>3.2251751311038523</v>
      </c>
    </row>
    <row r="2927" spans="1:26" x14ac:dyDescent="0.35">
      <c r="A2927" s="42">
        <v>44140</v>
      </c>
      <c r="B2927" s="55">
        <f t="shared" si="469"/>
        <v>44048</v>
      </c>
      <c r="C2927" s="56">
        <f t="shared" si="470"/>
        <v>44139</v>
      </c>
      <c r="D2927" s="61">
        <v>0.02</v>
      </c>
      <c r="E2927" s="33">
        <v>0.52</v>
      </c>
      <c r="F2927" s="43">
        <f t="shared" si="472"/>
        <v>8.2187499999999941E-2</v>
      </c>
      <c r="G2927" s="60">
        <f t="shared" si="473"/>
        <v>0.58343750000000016</v>
      </c>
      <c r="H2927" s="68" t="str">
        <f t="shared" si="471"/>
        <v>Mar 2021</v>
      </c>
      <c r="I2927" s="70">
        <f t="shared" si="474"/>
        <v>1.75</v>
      </c>
      <c r="J2927" s="70">
        <f>VLOOKUP(H2927,CPI!C$187:L$448,10,FALSE)</f>
        <v>1.4638828893688505</v>
      </c>
      <c r="K2927" s="59">
        <f t="shared" si="475"/>
        <v>1.1303124999999998</v>
      </c>
      <c r="L2927" s="70">
        <f t="shared" si="464"/>
        <v>-0.60902948402948853</v>
      </c>
      <c r="M2927" s="71">
        <f t="shared" si="467"/>
        <v>0.84593792693143932</v>
      </c>
      <c r="N2927" s="59">
        <f t="shared" si="476"/>
        <v>1.1303124999999998</v>
      </c>
      <c r="O2927" s="43">
        <f t="shared" si="476"/>
        <v>2.1303201923076918</v>
      </c>
      <c r="P2927" s="69">
        <f t="shared" si="465"/>
        <v>1.8431336358334383</v>
      </c>
      <c r="Q2927" s="44">
        <f t="shared" si="466"/>
        <v>0.37377905877906681</v>
      </c>
      <c r="R2927" s="43">
        <f t="shared" si="468"/>
        <v>251</v>
      </c>
      <c r="S2927" s="45" t="e">
        <f>#REF!*M2927/100/365*365/$R2927</f>
        <v>#REF!</v>
      </c>
      <c r="T2927" s="45" t="e">
        <f>#REF!*P2927/100/365*365/$R2927</f>
        <v>#REF!</v>
      </c>
      <c r="U2927" s="45" t="e">
        <f>#REF!*F2927/100/365*365/$R2927</f>
        <v>#REF!</v>
      </c>
      <c r="V2927" s="45" t="e">
        <f>#REF!*K2927/100/365*365/$R2927</f>
        <v>#REF!</v>
      </c>
      <c r="W2927" s="45" t="e">
        <f>#REF!*O2927/100/365*365/$R2927</f>
        <v>#REF!</v>
      </c>
      <c r="X2927" s="61">
        <f t="shared" si="477"/>
        <v>1.4270312499999998</v>
      </c>
      <c r="Y2927" s="78">
        <f t="shared" si="477"/>
        <v>3.5162588942307691</v>
      </c>
      <c r="Z2927" s="60">
        <f t="shared" si="478"/>
        <v>3.2251751311038523</v>
      </c>
    </row>
    <row r="2928" spans="1:26" x14ac:dyDescent="0.35">
      <c r="A2928" s="42">
        <v>44141</v>
      </c>
      <c r="B2928" s="55">
        <f t="shared" si="469"/>
        <v>44049</v>
      </c>
      <c r="C2928" s="56">
        <f t="shared" si="470"/>
        <v>44140</v>
      </c>
      <c r="D2928" s="61">
        <v>7.0000000000000007E-2</v>
      </c>
      <c r="E2928" s="33">
        <v>0.56999999999999995</v>
      </c>
      <c r="F2928" s="43">
        <f t="shared" si="472"/>
        <v>7.6718749999999933E-2</v>
      </c>
      <c r="G2928" s="60">
        <f t="shared" si="473"/>
        <v>0.5793750000000002</v>
      </c>
      <c r="H2928" s="68" t="str">
        <f t="shared" si="471"/>
        <v>Mar 2021</v>
      </c>
      <c r="I2928" s="70">
        <f t="shared" si="474"/>
        <v>1.75</v>
      </c>
      <c r="J2928" s="70">
        <f>VLOOKUP(H2928,CPI!C$187:L$448,10,FALSE)</f>
        <v>1.4638828893688505</v>
      </c>
      <c r="K2928" s="59">
        <f t="shared" si="475"/>
        <v>1.1303124999999998</v>
      </c>
      <c r="L2928" s="70">
        <f t="shared" si="464"/>
        <v>-0.60902948402948853</v>
      </c>
      <c r="M2928" s="71">
        <f t="shared" si="467"/>
        <v>0.84593792693143932</v>
      </c>
      <c r="N2928" s="59">
        <f t="shared" si="476"/>
        <v>1.1303124999999998</v>
      </c>
      <c r="O2928" s="43">
        <f t="shared" si="476"/>
        <v>2.1303201923076918</v>
      </c>
      <c r="P2928" s="69">
        <f t="shared" si="465"/>
        <v>1.8431336358334383</v>
      </c>
      <c r="Q2928" s="44">
        <f t="shared" si="466"/>
        <v>0.37377905877906681</v>
      </c>
      <c r="R2928" s="43">
        <f t="shared" si="468"/>
        <v>251</v>
      </c>
      <c r="S2928" s="45" t="e">
        <f>#REF!*M2928/100/365*365/$R2928</f>
        <v>#REF!</v>
      </c>
      <c r="T2928" s="45" t="e">
        <f>#REF!*P2928/100/365*365/$R2928</f>
        <v>#REF!</v>
      </c>
      <c r="U2928" s="45" t="e">
        <f>#REF!*F2928/100/365*365/$R2928</f>
        <v>#REF!</v>
      </c>
      <c r="V2928" s="45" t="e">
        <f>#REF!*K2928/100/365*365/$R2928</f>
        <v>#REF!</v>
      </c>
      <c r="W2928" s="45" t="e">
        <f>#REF!*O2928/100/365*365/$R2928</f>
        <v>#REF!</v>
      </c>
      <c r="X2928" s="61">
        <f t="shared" si="477"/>
        <v>1.4270312499999998</v>
      </c>
      <c r="Y2928" s="78">
        <f t="shared" si="477"/>
        <v>3.5162588942307691</v>
      </c>
      <c r="Z2928" s="60">
        <f t="shared" si="478"/>
        <v>3.2251751311038523</v>
      </c>
    </row>
    <row r="2929" spans="1:26" x14ac:dyDescent="0.35">
      <c r="A2929" s="42">
        <v>44144</v>
      </c>
      <c r="B2929" s="55">
        <f t="shared" si="469"/>
        <v>44052</v>
      </c>
      <c r="C2929" s="56">
        <f t="shared" si="470"/>
        <v>44143</v>
      </c>
      <c r="D2929" s="61">
        <v>0.08</v>
      </c>
      <c r="E2929" s="33">
        <v>0.59</v>
      </c>
      <c r="F2929" s="43">
        <f t="shared" si="472"/>
        <v>7.2187499999999974E-2</v>
      </c>
      <c r="G2929" s="60">
        <f t="shared" si="473"/>
        <v>0.57625000000000015</v>
      </c>
      <c r="H2929" s="68" t="str">
        <f t="shared" si="471"/>
        <v>Mar 2021</v>
      </c>
      <c r="I2929" s="70">
        <f t="shared" si="474"/>
        <v>1.75</v>
      </c>
      <c r="J2929" s="70">
        <f>VLOOKUP(H2929,CPI!C$187:L$448,10,FALSE)</f>
        <v>1.4638828893688505</v>
      </c>
      <c r="K2929" s="59">
        <f t="shared" si="475"/>
        <v>1.1303124999999998</v>
      </c>
      <c r="L2929" s="70">
        <f t="shared" ref="L2929:L2992" si="479">((1+K2929/100)/(1+I2929/100)-1)*100</f>
        <v>-0.60902948402948853</v>
      </c>
      <c r="M2929" s="71">
        <f t="shared" si="467"/>
        <v>0.84593792693143932</v>
      </c>
      <c r="N2929" s="59">
        <f t="shared" si="476"/>
        <v>1.1303124999999998</v>
      </c>
      <c r="O2929" s="43">
        <f t="shared" si="476"/>
        <v>2.1303201923076918</v>
      </c>
      <c r="P2929" s="69">
        <f t="shared" ref="P2929:P2992" si="480">((1+O2929/100)/(1+I2929/100)*(1+J2929/100)-1)*100</f>
        <v>1.8431336358334383</v>
      </c>
      <c r="Q2929" s="44">
        <f t="shared" ref="Q2929:Q2992" si="481">((1+O2929/100)/(1+I2929/100)-1)*100</f>
        <v>0.37377905877906681</v>
      </c>
      <c r="R2929" s="43">
        <f t="shared" si="468"/>
        <v>251</v>
      </c>
      <c r="S2929" s="45" t="e">
        <f>#REF!*M2929/100/365*365/$R2929</f>
        <v>#REF!</v>
      </c>
      <c r="T2929" s="45" t="e">
        <f>#REF!*P2929/100/365*365/$R2929</f>
        <v>#REF!</v>
      </c>
      <c r="U2929" s="45" t="e">
        <f>#REF!*F2929/100/365*365/$R2929</f>
        <v>#REF!</v>
      </c>
      <c r="V2929" s="45" t="e">
        <f>#REF!*K2929/100/365*365/$R2929</f>
        <v>#REF!</v>
      </c>
      <c r="W2929" s="45" t="e">
        <f>#REF!*O2929/100/365*365/$R2929</f>
        <v>#REF!</v>
      </c>
      <c r="X2929" s="61">
        <f t="shared" si="477"/>
        <v>1.4270312499999998</v>
      </c>
      <c r="Y2929" s="78">
        <f t="shared" si="477"/>
        <v>3.5162588942307691</v>
      </c>
      <c r="Z2929" s="60">
        <f t="shared" si="478"/>
        <v>3.2251751311038523</v>
      </c>
    </row>
    <row r="2930" spans="1:26" x14ac:dyDescent="0.35">
      <c r="A2930" s="42">
        <v>44145</v>
      </c>
      <c r="B2930" s="55">
        <f t="shared" si="469"/>
        <v>44053</v>
      </c>
      <c r="C2930" s="56">
        <f t="shared" si="470"/>
        <v>44144</v>
      </c>
      <c r="D2930" s="61">
        <v>0.17</v>
      </c>
      <c r="E2930" s="33">
        <v>0.73</v>
      </c>
      <c r="F2930" s="43">
        <f t="shared" si="472"/>
        <v>6.7812499999999984E-2</v>
      </c>
      <c r="G2930" s="60">
        <f t="shared" si="473"/>
        <v>0.57328125000000019</v>
      </c>
      <c r="H2930" s="68" t="str">
        <f t="shared" si="471"/>
        <v>Mar 2021</v>
      </c>
      <c r="I2930" s="70">
        <f t="shared" si="474"/>
        <v>1.75</v>
      </c>
      <c r="J2930" s="70">
        <f>VLOOKUP(H2930,CPI!C$187:L$448,10,FALSE)</f>
        <v>1.4638828893688505</v>
      </c>
      <c r="K2930" s="59">
        <f t="shared" si="475"/>
        <v>1.1303124999999998</v>
      </c>
      <c r="L2930" s="70">
        <f t="shared" si="479"/>
        <v>-0.60902948402948853</v>
      </c>
      <c r="M2930" s="71">
        <f t="shared" ref="M2930:M2993" si="482">((1+K2930/100)/(1+I2930/100)*(1+J2930/100)-1)*100</f>
        <v>0.84593792693143932</v>
      </c>
      <c r="N2930" s="59">
        <f t="shared" si="476"/>
        <v>1.1303124999999998</v>
      </c>
      <c r="O2930" s="43">
        <f t="shared" si="476"/>
        <v>2.1303201923076918</v>
      </c>
      <c r="P2930" s="69">
        <f t="shared" si="480"/>
        <v>1.8431336358334383</v>
      </c>
      <c r="Q2930" s="44">
        <f t="shared" si="481"/>
        <v>0.37377905877906681</v>
      </c>
      <c r="R2930" s="43">
        <f t="shared" si="468"/>
        <v>251</v>
      </c>
      <c r="S2930" s="45" t="e">
        <f>#REF!*M2930/100/365*365/$R2930</f>
        <v>#REF!</v>
      </c>
      <c r="T2930" s="45" t="e">
        <f>#REF!*P2930/100/365*365/$R2930</f>
        <v>#REF!</v>
      </c>
      <c r="U2930" s="45" t="e">
        <f>#REF!*F2930/100/365*365/$R2930</f>
        <v>#REF!</v>
      </c>
      <c r="V2930" s="45" t="e">
        <f>#REF!*K2930/100/365*365/$R2930</f>
        <v>#REF!</v>
      </c>
      <c r="W2930" s="45" t="e">
        <f>#REF!*O2930/100/365*365/$R2930</f>
        <v>#REF!</v>
      </c>
      <c r="X2930" s="61">
        <f t="shared" si="477"/>
        <v>1.4270312499999998</v>
      </c>
      <c r="Y2930" s="78">
        <f t="shared" si="477"/>
        <v>3.5162588942307691</v>
      </c>
      <c r="Z2930" s="60">
        <f t="shared" si="478"/>
        <v>3.2251751311038523</v>
      </c>
    </row>
    <row r="2931" spans="1:26" x14ac:dyDescent="0.35">
      <c r="A2931" s="42">
        <v>44146</v>
      </c>
      <c r="B2931" s="55">
        <f t="shared" si="469"/>
        <v>44054</v>
      </c>
      <c r="C2931" s="56">
        <f t="shared" si="470"/>
        <v>44145</v>
      </c>
      <c r="D2931" s="61">
        <v>0.28999999999999998</v>
      </c>
      <c r="E2931" s="33">
        <v>0.87</v>
      </c>
      <c r="F2931" s="43">
        <f t="shared" si="472"/>
        <v>6.4999999999999988E-2</v>
      </c>
      <c r="G2931" s="60">
        <f t="shared" si="473"/>
        <v>0.57250000000000023</v>
      </c>
      <c r="H2931" s="68" t="str">
        <f t="shared" si="471"/>
        <v>Mar 2021</v>
      </c>
      <c r="I2931" s="70">
        <f t="shared" si="474"/>
        <v>1.75</v>
      </c>
      <c r="J2931" s="70">
        <f>VLOOKUP(H2931,CPI!C$187:L$448,10,FALSE)</f>
        <v>1.4638828893688505</v>
      </c>
      <c r="K2931" s="59">
        <f t="shared" si="475"/>
        <v>1.1303124999999998</v>
      </c>
      <c r="L2931" s="70">
        <f t="shared" si="479"/>
        <v>-0.60902948402948853</v>
      </c>
      <c r="M2931" s="71">
        <f t="shared" si="482"/>
        <v>0.84593792693143932</v>
      </c>
      <c r="N2931" s="59">
        <f t="shared" si="476"/>
        <v>1.1303124999999998</v>
      </c>
      <c r="O2931" s="43">
        <f t="shared" si="476"/>
        <v>2.1303201923076918</v>
      </c>
      <c r="P2931" s="69">
        <f t="shared" si="480"/>
        <v>1.8431336358334383</v>
      </c>
      <c r="Q2931" s="44">
        <f t="shared" si="481"/>
        <v>0.37377905877906681</v>
      </c>
      <c r="R2931" s="43">
        <f t="shared" ref="R2931:R2994" si="483">R2930</f>
        <v>251</v>
      </c>
      <c r="S2931" s="45" t="e">
        <f>#REF!*M2931/100/365*365/$R2931</f>
        <v>#REF!</v>
      </c>
      <c r="T2931" s="45" t="e">
        <f>#REF!*P2931/100/365*365/$R2931</f>
        <v>#REF!</v>
      </c>
      <c r="U2931" s="45" t="e">
        <f>#REF!*F2931/100/365*365/$R2931</f>
        <v>#REF!</v>
      </c>
      <c r="V2931" s="45" t="e">
        <f>#REF!*K2931/100/365*365/$R2931</f>
        <v>#REF!</v>
      </c>
      <c r="W2931" s="45" t="e">
        <f>#REF!*O2931/100/365*365/$R2931</f>
        <v>#REF!</v>
      </c>
      <c r="X2931" s="61">
        <f t="shared" si="477"/>
        <v>1.4270312499999998</v>
      </c>
      <c r="Y2931" s="78">
        <f t="shared" si="477"/>
        <v>3.5162588942307691</v>
      </c>
      <c r="Z2931" s="60">
        <f t="shared" si="478"/>
        <v>3.2251751311038523</v>
      </c>
    </row>
    <row r="2932" spans="1:26" x14ac:dyDescent="0.35">
      <c r="A2932" s="42">
        <v>44147</v>
      </c>
      <c r="B2932" s="55">
        <f t="shared" si="469"/>
        <v>44055</v>
      </c>
      <c r="C2932" s="56">
        <f t="shared" si="470"/>
        <v>44146</v>
      </c>
      <c r="D2932" s="61">
        <v>0.3</v>
      </c>
      <c r="E2932" s="33">
        <v>0.86</v>
      </c>
      <c r="F2932" s="43">
        <f t="shared" si="472"/>
        <v>6.4843749999999978E-2</v>
      </c>
      <c r="G2932" s="60">
        <f t="shared" si="473"/>
        <v>0.57468750000000024</v>
      </c>
      <c r="H2932" s="68" t="str">
        <f t="shared" si="471"/>
        <v>Mar 2021</v>
      </c>
      <c r="I2932" s="70">
        <f t="shared" si="474"/>
        <v>1.75</v>
      </c>
      <c r="J2932" s="70">
        <f>VLOOKUP(H2932,CPI!C$187:L$448,10,FALSE)</f>
        <v>1.4638828893688505</v>
      </c>
      <c r="K2932" s="59">
        <f t="shared" si="475"/>
        <v>1.1303124999999998</v>
      </c>
      <c r="L2932" s="70">
        <f t="shared" si="479"/>
        <v>-0.60902948402948853</v>
      </c>
      <c r="M2932" s="71">
        <f t="shared" si="482"/>
        <v>0.84593792693143932</v>
      </c>
      <c r="N2932" s="59">
        <f t="shared" si="476"/>
        <v>1.1303124999999998</v>
      </c>
      <c r="O2932" s="43">
        <f t="shared" si="476"/>
        <v>2.1303201923076918</v>
      </c>
      <c r="P2932" s="69">
        <f t="shared" si="480"/>
        <v>1.8431336358334383</v>
      </c>
      <c r="Q2932" s="44">
        <f t="shared" si="481"/>
        <v>0.37377905877906681</v>
      </c>
      <c r="R2932" s="43">
        <f t="shared" si="483"/>
        <v>251</v>
      </c>
      <c r="S2932" s="45" t="e">
        <f>#REF!*M2932/100/365*365/$R2932</f>
        <v>#REF!</v>
      </c>
      <c r="T2932" s="45" t="e">
        <f>#REF!*P2932/100/365*365/$R2932</f>
        <v>#REF!</v>
      </c>
      <c r="U2932" s="45" t="e">
        <f>#REF!*F2932/100/365*365/$R2932</f>
        <v>#REF!</v>
      </c>
      <c r="V2932" s="45" t="e">
        <f>#REF!*K2932/100/365*365/$R2932</f>
        <v>#REF!</v>
      </c>
      <c r="W2932" s="45" t="e">
        <f>#REF!*O2932/100/365*365/$R2932</f>
        <v>#REF!</v>
      </c>
      <c r="X2932" s="61">
        <f t="shared" si="477"/>
        <v>1.4270312499999998</v>
      </c>
      <c r="Y2932" s="78">
        <f t="shared" si="477"/>
        <v>3.5162588942307691</v>
      </c>
      <c r="Z2932" s="60">
        <f t="shared" si="478"/>
        <v>3.2251751311038523</v>
      </c>
    </row>
    <row r="2933" spans="1:26" x14ac:dyDescent="0.35">
      <c r="A2933" s="42">
        <v>44148</v>
      </c>
      <c r="B2933" s="55">
        <f t="shared" si="469"/>
        <v>44056</v>
      </c>
      <c r="C2933" s="56">
        <f t="shared" si="470"/>
        <v>44147</v>
      </c>
      <c r="D2933" s="61">
        <v>0.27</v>
      </c>
      <c r="E2933" s="33">
        <v>0.82</v>
      </c>
      <c r="F2933" s="43">
        <f t="shared" si="472"/>
        <v>6.6249999999999989E-2</v>
      </c>
      <c r="G2933" s="60">
        <f t="shared" si="473"/>
        <v>0.57812500000000011</v>
      </c>
      <c r="H2933" s="68" t="str">
        <f t="shared" si="471"/>
        <v>Mar 2021</v>
      </c>
      <c r="I2933" s="70">
        <f t="shared" si="474"/>
        <v>1.75</v>
      </c>
      <c r="J2933" s="70">
        <f>VLOOKUP(H2933,CPI!C$187:L$448,10,FALSE)</f>
        <v>1.4638828893688505</v>
      </c>
      <c r="K2933" s="59">
        <f t="shared" si="475"/>
        <v>1.1303124999999998</v>
      </c>
      <c r="L2933" s="70">
        <f t="shared" si="479"/>
        <v>-0.60902948402948853</v>
      </c>
      <c r="M2933" s="71">
        <f t="shared" si="482"/>
        <v>0.84593792693143932</v>
      </c>
      <c r="N2933" s="59">
        <f t="shared" si="476"/>
        <v>1.1303124999999998</v>
      </c>
      <c r="O2933" s="43">
        <f t="shared" si="476"/>
        <v>2.1303201923076918</v>
      </c>
      <c r="P2933" s="69">
        <f t="shared" si="480"/>
        <v>1.8431336358334383</v>
      </c>
      <c r="Q2933" s="44">
        <f t="shared" si="481"/>
        <v>0.37377905877906681</v>
      </c>
      <c r="R2933" s="43">
        <f t="shared" si="483"/>
        <v>251</v>
      </c>
      <c r="S2933" s="45" t="e">
        <f>#REF!*M2933/100/365*365/$R2933</f>
        <v>#REF!</v>
      </c>
      <c r="T2933" s="45" t="e">
        <f>#REF!*P2933/100/365*365/$R2933</f>
        <v>#REF!</v>
      </c>
      <c r="U2933" s="45" t="e">
        <f>#REF!*F2933/100/365*365/$R2933</f>
        <v>#REF!</v>
      </c>
      <c r="V2933" s="45" t="e">
        <f>#REF!*K2933/100/365*365/$R2933</f>
        <v>#REF!</v>
      </c>
      <c r="W2933" s="45" t="e">
        <f>#REF!*O2933/100/365*365/$R2933</f>
        <v>#REF!</v>
      </c>
      <c r="X2933" s="61">
        <f t="shared" si="477"/>
        <v>1.4270312499999998</v>
      </c>
      <c r="Y2933" s="78">
        <f t="shared" si="477"/>
        <v>3.5162588942307691</v>
      </c>
      <c r="Z2933" s="60">
        <f t="shared" si="478"/>
        <v>3.2251751311038523</v>
      </c>
    </row>
    <row r="2934" spans="1:26" x14ac:dyDescent="0.35">
      <c r="A2934" s="42">
        <v>44151</v>
      </c>
      <c r="B2934" s="55">
        <f t="shared" si="469"/>
        <v>44059</v>
      </c>
      <c r="C2934" s="56">
        <f t="shared" si="470"/>
        <v>44150</v>
      </c>
      <c r="D2934" s="61">
        <v>0.28000000000000003</v>
      </c>
      <c r="E2934" s="33">
        <v>0.84</v>
      </c>
      <c r="F2934" s="43">
        <f t="shared" si="472"/>
        <v>6.687499999999999E-2</v>
      </c>
      <c r="G2934" s="60">
        <f t="shared" si="473"/>
        <v>0.58046875000000009</v>
      </c>
      <c r="H2934" s="68" t="str">
        <f t="shared" si="471"/>
        <v>Mar 2021</v>
      </c>
      <c r="I2934" s="70">
        <f t="shared" si="474"/>
        <v>1.75</v>
      </c>
      <c r="J2934" s="70">
        <f>VLOOKUP(H2934,CPI!C$187:L$448,10,FALSE)</f>
        <v>1.4638828893688505</v>
      </c>
      <c r="K2934" s="59">
        <f t="shared" si="475"/>
        <v>1.1303124999999998</v>
      </c>
      <c r="L2934" s="70">
        <f t="shared" si="479"/>
        <v>-0.60902948402948853</v>
      </c>
      <c r="M2934" s="71">
        <f t="shared" si="482"/>
        <v>0.84593792693143932</v>
      </c>
      <c r="N2934" s="59">
        <f t="shared" si="476"/>
        <v>1.1303124999999998</v>
      </c>
      <c r="O2934" s="43">
        <f t="shared" si="476"/>
        <v>2.1303201923076918</v>
      </c>
      <c r="P2934" s="69">
        <f t="shared" si="480"/>
        <v>1.8431336358334383</v>
      </c>
      <c r="Q2934" s="44">
        <f t="shared" si="481"/>
        <v>0.37377905877906681</v>
      </c>
      <c r="R2934" s="43">
        <f t="shared" si="483"/>
        <v>251</v>
      </c>
      <c r="S2934" s="45" t="e">
        <f>#REF!*M2934/100/365*365/$R2934</f>
        <v>#REF!</v>
      </c>
      <c r="T2934" s="45" t="e">
        <f>#REF!*P2934/100/365*365/$R2934</f>
        <v>#REF!</v>
      </c>
      <c r="U2934" s="45" t="e">
        <f>#REF!*F2934/100/365*365/$R2934</f>
        <v>#REF!</v>
      </c>
      <c r="V2934" s="45" t="e">
        <f>#REF!*K2934/100/365*365/$R2934</f>
        <v>#REF!</v>
      </c>
      <c r="W2934" s="45" t="e">
        <f>#REF!*O2934/100/365*365/$R2934</f>
        <v>#REF!</v>
      </c>
      <c r="X2934" s="61">
        <f t="shared" si="477"/>
        <v>1.4270312499999998</v>
      </c>
      <c r="Y2934" s="78">
        <f t="shared" si="477"/>
        <v>3.5162588942307691</v>
      </c>
      <c r="Z2934" s="60">
        <f t="shared" si="478"/>
        <v>3.2251751311038523</v>
      </c>
    </row>
    <row r="2935" spans="1:26" x14ac:dyDescent="0.35">
      <c r="A2935" s="42">
        <v>44152</v>
      </c>
      <c r="B2935" s="55">
        <f t="shared" si="469"/>
        <v>44060</v>
      </c>
      <c r="C2935" s="56">
        <f t="shared" si="470"/>
        <v>44151</v>
      </c>
      <c r="D2935" s="61">
        <v>0.33</v>
      </c>
      <c r="E2935" s="33">
        <v>0.91</v>
      </c>
      <c r="F2935" s="43">
        <f t="shared" si="472"/>
        <v>6.7499999999999991E-2</v>
      </c>
      <c r="G2935" s="60">
        <f t="shared" si="473"/>
        <v>0.58281250000000007</v>
      </c>
      <c r="H2935" s="68" t="str">
        <f t="shared" si="471"/>
        <v>Mar 2021</v>
      </c>
      <c r="I2935" s="70">
        <f t="shared" si="474"/>
        <v>1.75</v>
      </c>
      <c r="J2935" s="70">
        <f>VLOOKUP(H2935,CPI!C$187:L$448,10,FALSE)</f>
        <v>1.4638828893688505</v>
      </c>
      <c r="K2935" s="59">
        <f t="shared" si="475"/>
        <v>1.1303124999999998</v>
      </c>
      <c r="L2935" s="70">
        <f t="shared" si="479"/>
        <v>-0.60902948402948853</v>
      </c>
      <c r="M2935" s="71">
        <f t="shared" si="482"/>
        <v>0.84593792693143932</v>
      </c>
      <c r="N2935" s="59">
        <f t="shared" si="476"/>
        <v>1.1303124999999998</v>
      </c>
      <c r="O2935" s="43">
        <f t="shared" si="476"/>
        <v>2.1303201923076918</v>
      </c>
      <c r="P2935" s="69">
        <f t="shared" si="480"/>
        <v>1.8431336358334383</v>
      </c>
      <c r="Q2935" s="44">
        <f t="shared" si="481"/>
        <v>0.37377905877906681</v>
      </c>
      <c r="R2935" s="43">
        <f t="shared" si="483"/>
        <v>251</v>
      </c>
      <c r="S2935" s="45" t="e">
        <f>#REF!*M2935/100/365*365/$R2935</f>
        <v>#REF!</v>
      </c>
      <c r="T2935" s="45" t="e">
        <f>#REF!*P2935/100/365*365/$R2935</f>
        <v>#REF!</v>
      </c>
      <c r="U2935" s="45" t="e">
        <f>#REF!*F2935/100/365*365/$R2935</f>
        <v>#REF!</v>
      </c>
      <c r="V2935" s="45" t="e">
        <f>#REF!*K2935/100/365*365/$R2935</f>
        <v>#REF!</v>
      </c>
      <c r="W2935" s="45" t="e">
        <f>#REF!*O2935/100/365*365/$R2935</f>
        <v>#REF!</v>
      </c>
      <c r="X2935" s="61">
        <f t="shared" si="477"/>
        <v>1.4270312499999998</v>
      </c>
      <c r="Y2935" s="78">
        <f t="shared" si="477"/>
        <v>3.5162588942307691</v>
      </c>
      <c r="Z2935" s="60">
        <f t="shared" si="478"/>
        <v>3.2251751311038523</v>
      </c>
    </row>
    <row r="2936" spans="1:26" x14ac:dyDescent="0.35">
      <c r="A2936" s="42">
        <v>44153</v>
      </c>
      <c r="B2936" s="55">
        <f t="shared" si="469"/>
        <v>44061</v>
      </c>
      <c r="C2936" s="56">
        <f t="shared" si="470"/>
        <v>44152</v>
      </c>
      <c r="D2936" s="61">
        <v>0.28999999999999998</v>
      </c>
      <c r="E2936" s="33">
        <v>0.86</v>
      </c>
      <c r="F2936" s="43">
        <f t="shared" si="472"/>
        <v>6.9531249999999989E-2</v>
      </c>
      <c r="G2936" s="60">
        <f t="shared" si="473"/>
        <v>0.58656249999999999</v>
      </c>
      <c r="H2936" s="68" t="str">
        <f t="shared" si="471"/>
        <v>Mar 2021</v>
      </c>
      <c r="I2936" s="70">
        <f t="shared" si="474"/>
        <v>1.75</v>
      </c>
      <c r="J2936" s="70">
        <f>VLOOKUP(H2936,CPI!C$187:L$448,10,FALSE)</f>
        <v>1.4638828893688505</v>
      </c>
      <c r="K2936" s="59">
        <f t="shared" si="475"/>
        <v>1.1303124999999998</v>
      </c>
      <c r="L2936" s="70">
        <f t="shared" si="479"/>
        <v>-0.60902948402948853</v>
      </c>
      <c r="M2936" s="71">
        <f t="shared" si="482"/>
        <v>0.84593792693143932</v>
      </c>
      <c r="N2936" s="59">
        <f t="shared" si="476"/>
        <v>1.1303124999999998</v>
      </c>
      <c r="O2936" s="43">
        <f t="shared" si="476"/>
        <v>2.1303201923076918</v>
      </c>
      <c r="P2936" s="69">
        <f t="shared" si="480"/>
        <v>1.8431336358334383</v>
      </c>
      <c r="Q2936" s="44">
        <f t="shared" si="481"/>
        <v>0.37377905877906681</v>
      </c>
      <c r="R2936" s="43">
        <f t="shared" si="483"/>
        <v>251</v>
      </c>
      <c r="S2936" s="45" t="e">
        <f>#REF!*M2936/100/365*365/$R2936</f>
        <v>#REF!</v>
      </c>
      <c r="T2936" s="45" t="e">
        <f>#REF!*P2936/100/365*365/$R2936</f>
        <v>#REF!</v>
      </c>
      <c r="U2936" s="45" t="e">
        <f>#REF!*F2936/100/365*365/$R2936</f>
        <v>#REF!</v>
      </c>
      <c r="V2936" s="45" t="e">
        <f>#REF!*K2936/100/365*365/$R2936</f>
        <v>#REF!</v>
      </c>
      <c r="W2936" s="45" t="e">
        <f>#REF!*O2936/100/365*365/$R2936</f>
        <v>#REF!</v>
      </c>
      <c r="X2936" s="61">
        <f t="shared" si="477"/>
        <v>1.4270312499999998</v>
      </c>
      <c r="Y2936" s="78">
        <f t="shared" si="477"/>
        <v>3.5162588942307691</v>
      </c>
      <c r="Z2936" s="60">
        <f t="shared" si="478"/>
        <v>3.2251751311038523</v>
      </c>
    </row>
    <row r="2937" spans="1:26" x14ac:dyDescent="0.35">
      <c r="A2937" s="42">
        <v>44154</v>
      </c>
      <c r="B2937" s="55">
        <f t="shared" si="469"/>
        <v>44062</v>
      </c>
      <c r="C2937" s="56">
        <f t="shared" si="470"/>
        <v>44153</v>
      </c>
      <c r="D2937" s="61">
        <v>0.28000000000000003</v>
      </c>
      <c r="E2937" s="33">
        <v>0.84</v>
      </c>
      <c r="F2937" s="43">
        <f t="shared" si="472"/>
        <v>7.1093749999999997E-2</v>
      </c>
      <c r="G2937" s="60">
        <f t="shared" si="473"/>
        <v>0.58968750000000003</v>
      </c>
      <c r="H2937" s="68" t="str">
        <f t="shared" si="471"/>
        <v>Mar 2021</v>
      </c>
      <c r="I2937" s="70">
        <f t="shared" si="474"/>
        <v>1.75</v>
      </c>
      <c r="J2937" s="70">
        <f>VLOOKUP(H2937,CPI!C$187:L$448,10,FALSE)</f>
        <v>1.4638828893688505</v>
      </c>
      <c r="K2937" s="59">
        <f t="shared" si="475"/>
        <v>1.1303124999999998</v>
      </c>
      <c r="L2937" s="70">
        <f t="shared" si="479"/>
        <v>-0.60902948402948853</v>
      </c>
      <c r="M2937" s="71">
        <f t="shared" si="482"/>
        <v>0.84593792693143932</v>
      </c>
      <c r="N2937" s="59">
        <f t="shared" si="476"/>
        <v>1.1303124999999998</v>
      </c>
      <c r="O2937" s="43">
        <f t="shared" si="476"/>
        <v>2.1303201923076918</v>
      </c>
      <c r="P2937" s="69">
        <f t="shared" si="480"/>
        <v>1.8431336358334383</v>
      </c>
      <c r="Q2937" s="44">
        <f t="shared" si="481"/>
        <v>0.37377905877906681</v>
      </c>
      <c r="R2937" s="43">
        <f t="shared" si="483"/>
        <v>251</v>
      </c>
      <c r="S2937" s="45" t="e">
        <f>#REF!*M2937/100/365*365/$R2937</f>
        <v>#REF!</v>
      </c>
      <c r="T2937" s="45" t="e">
        <f>#REF!*P2937/100/365*365/$R2937</f>
        <v>#REF!</v>
      </c>
      <c r="U2937" s="45" t="e">
        <f>#REF!*F2937/100/365*365/$R2937</f>
        <v>#REF!</v>
      </c>
      <c r="V2937" s="45" t="e">
        <f>#REF!*K2937/100/365*365/$R2937</f>
        <v>#REF!</v>
      </c>
      <c r="W2937" s="45" t="e">
        <f>#REF!*O2937/100/365*365/$R2937</f>
        <v>#REF!</v>
      </c>
      <c r="X2937" s="61">
        <f t="shared" si="477"/>
        <v>1.4270312499999998</v>
      </c>
      <c r="Y2937" s="78">
        <f t="shared" si="477"/>
        <v>3.5162588942307691</v>
      </c>
      <c r="Z2937" s="60">
        <f t="shared" si="478"/>
        <v>3.2251751311038523</v>
      </c>
    </row>
    <row r="2938" spans="1:26" x14ac:dyDescent="0.35">
      <c r="A2938" s="42">
        <v>44155</v>
      </c>
      <c r="B2938" s="55">
        <f t="shared" si="469"/>
        <v>44063</v>
      </c>
      <c r="C2938" s="56">
        <f t="shared" si="470"/>
        <v>44154</v>
      </c>
      <c r="D2938" s="61">
        <v>0.25</v>
      </c>
      <c r="E2938" s="33">
        <v>0.81</v>
      </c>
      <c r="F2938" s="43">
        <f t="shared" si="472"/>
        <v>7.2968750000000013E-2</v>
      </c>
      <c r="G2938" s="60">
        <f t="shared" si="473"/>
        <v>0.59281250000000008</v>
      </c>
      <c r="H2938" s="68" t="str">
        <f t="shared" si="471"/>
        <v>Mar 2021</v>
      </c>
      <c r="I2938" s="70">
        <f t="shared" si="474"/>
        <v>1.75</v>
      </c>
      <c r="J2938" s="70">
        <f>VLOOKUP(H2938,CPI!C$187:L$448,10,FALSE)</f>
        <v>1.4638828893688505</v>
      </c>
      <c r="K2938" s="59">
        <f t="shared" si="475"/>
        <v>1.1303124999999998</v>
      </c>
      <c r="L2938" s="70">
        <f t="shared" si="479"/>
        <v>-0.60902948402948853</v>
      </c>
      <c r="M2938" s="71">
        <f t="shared" si="482"/>
        <v>0.84593792693143932</v>
      </c>
      <c r="N2938" s="59">
        <f t="shared" si="476"/>
        <v>1.1303124999999998</v>
      </c>
      <c r="O2938" s="43">
        <f t="shared" si="476"/>
        <v>2.1303201923076918</v>
      </c>
      <c r="P2938" s="69">
        <f t="shared" si="480"/>
        <v>1.8431336358334383</v>
      </c>
      <c r="Q2938" s="44">
        <f t="shared" si="481"/>
        <v>0.37377905877906681</v>
      </c>
      <c r="R2938" s="43">
        <f t="shared" si="483"/>
        <v>251</v>
      </c>
      <c r="S2938" s="45" t="e">
        <f>#REF!*M2938/100/365*365/$R2938</f>
        <v>#REF!</v>
      </c>
      <c r="T2938" s="45" t="e">
        <f>#REF!*P2938/100/365*365/$R2938</f>
        <v>#REF!</v>
      </c>
      <c r="U2938" s="45" t="e">
        <f>#REF!*F2938/100/365*365/$R2938</f>
        <v>#REF!</v>
      </c>
      <c r="V2938" s="45" t="e">
        <f>#REF!*K2938/100/365*365/$R2938</f>
        <v>#REF!</v>
      </c>
      <c r="W2938" s="45" t="e">
        <f>#REF!*O2938/100/365*365/$R2938</f>
        <v>#REF!</v>
      </c>
      <c r="X2938" s="61">
        <f t="shared" si="477"/>
        <v>1.4270312499999998</v>
      </c>
      <c r="Y2938" s="78">
        <f t="shared" si="477"/>
        <v>3.5162588942307691</v>
      </c>
      <c r="Z2938" s="60">
        <f t="shared" si="478"/>
        <v>3.2251751311038523</v>
      </c>
    </row>
    <row r="2939" spans="1:26" x14ac:dyDescent="0.35">
      <c r="A2939" s="42">
        <v>44158</v>
      </c>
      <c r="B2939" s="55">
        <f t="shared" si="469"/>
        <v>44066</v>
      </c>
      <c r="C2939" s="56">
        <f t="shared" si="470"/>
        <v>44157</v>
      </c>
      <c r="D2939" s="61">
        <v>0.26</v>
      </c>
      <c r="E2939" s="33">
        <v>0.8</v>
      </c>
      <c r="F2939" s="43">
        <f t="shared" si="472"/>
        <v>7.4531250000000021E-2</v>
      </c>
      <c r="G2939" s="60">
        <f t="shared" si="473"/>
        <v>0.59578125000000015</v>
      </c>
      <c r="H2939" s="68" t="str">
        <f t="shared" si="471"/>
        <v>Mar 2021</v>
      </c>
      <c r="I2939" s="70">
        <f t="shared" si="474"/>
        <v>1.75</v>
      </c>
      <c r="J2939" s="70">
        <f>VLOOKUP(H2939,CPI!C$187:L$448,10,FALSE)</f>
        <v>1.4638828893688505</v>
      </c>
      <c r="K2939" s="59">
        <f t="shared" si="475"/>
        <v>1.1303124999999998</v>
      </c>
      <c r="L2939" s="70">
        <f t="shared" si="479"/>
        <v>-0.60902948402948853</v>
      </c>
      <c r="M2939" s="71">
        <f t="shared" si="482"/>
        <v>0.84593792693143932</v>
      </c>
      <c r="N2939" s="59">
        <f t="shared" si="476"/>
        <v>1.1303124999999998</v>
      </c>
      <c r="O2939" s="43">
        <f t="shared" si="476"/>
        <v>2.1303201923076918</v>
      </c>
      <c r="P2939" s="69">
        <f t="shared" si="480"/>
        <v>1.8431336358334383</v>
      </c>
      <c r="Q2939" s="44">
        <f t="shared" si="481"/>
        <v>0.37377905877906681</v>
      </c>
      <c r="R2939" s="43">
        <f t="shared" si="483"/>
        <v>251</v>
      </c>
      <c r="S2939" s="45" t="e">
        <f>#REF!*M2939/100/365*365/$R2939</f>
        <v>#REF!</v>
      </c>
      <c r="T2939" s="45" t="e">
        <f>#REF!*P2939/100/365*365/$R2939</f>
        <v>#REF!</v>
      </c>
      <c r="U2939" s="45" t="e">
        <f>#REF!*F2939/100/365*365/$R2939</f>
        <v>#REF!</v>
      </c>
      <c r="V2939" s="45" t="e">
        <f>#REF!*K2939/100/365*365/$R2939</f>
        <v>#REF!</v>
      </c>
      <c r="W2939" s="45" t="e">
        <f>#REF!*O2939/100/365*365/$R2939</f>
        <v>#REF!</v>
      </c>
      <c r="X2939" s="61">
        <f t="shared" si="477"/>
        <v>1.4270312499999998</v>
      </c>
      <c r="Y2939" s="78">
        <f t="shared" si="477"/>
        <v>3.5162588942307691</v>
      </c>
      <c r="Z2939" s="60">
        <f t="shared" si="478"/>
        <v>3.2251751311038523</v>
      </c>
    </row>
    <row r="2940" spans="1:26" x14ac:dyDescent="0.35">
      <c r="A2940" s="42">
        <v>44159</v>
      </c>
      <c r="B2940" s="55">
        <f t="shared" si="469"/>
        <v>44067</v>
      </c>
      <c r="C2940" s="56">
        <f t="shared" si="470"/>
        <v>44158</v>
      </c>
      <c r="D2940" s="61">
        <v>0.36</v>
      </c>
      <c r="E2940" s="33">
        <v>0.91</v>
      </c>
      <c r="F2940" s="43">
        <f t="shared" si="472"/>
        <v>7.6406250000000009E-2</v>
      </c>
      <c r="G2940" s="60">
        <f t="shared" si="473"/>
        <v>0.59921875000000013</v>
      </c>
      <c r="H2940" s="68" t="str">
        <f t="shared" si="471"/>
        <v>Mar 2021</v>
      </c>
      <c r="I2940" s="70">
        <f t="shared" si="474"/>
        <v>1.75</v>
      </c>
      <c r="J2940" s="70">
        <f>VLOOKUP(H2940,CPI!C$187:L$448,10,FALSE)</f>
        <v>1.4638828893688505</v>
      </c>
      <c r="K2940" s="59">
        <f t="shared" si="475"/>
        <v>1.1303124999999998</v>
      </c>
      <c r="L2940" s="70">
        <f t="shared" si="479"/>
        <v>-0.60902948402948853</v>
      </c>
      <c r="M2940" s="71">
        <f t="shared" si="482"/>
        <v>0.84593792693143932</v>
      </c>
      <c r="N2940" s="59">
        <f t="shared" si="476"/>
        <v>1.1303124999999998</v>
      </c>
      <c r="O2940" s="43">
        <f t="shared" si="476"/>
        <v>2.1303201923076918</v>
      </c>
      <c r="P2940" s="69">
        <f t="shared" si="480"/>
        <v>1.8431336358334383</v>
      </c>
      <c r="Q2940" s="44">
        <f t="shared" si="481"/>
        <v>0.37377905877906681</v>
      </c>
      <c r="R2940" s="43">
        <f t="shared" si="483"/>
        <v>251</v>
      </c>
      <c r="S2940" s="45" t="e">
        <f>#REF!*M2940/100/365*365/$R2940</f>
        <v>#REF!</v>
      </c>
      <c r="T2940" s="45" t="e">
        <f>#REF!*P2940/100/365*365/$R2940</f>
        <v>#REF!</v>
      </c>
      <c r="U2940" s="45" t="e">
        <f>#REF!*F2940/100/365*365/$R2940</f>
        <v>#REF!</v>
      </c>
      <c r="V2940" s="45" t="e">
        <f>#REF!*K2940/100/365*365/$R2940</f>
        <v>#REF!</v>
      </c>
      <c r="W2940" s="45" t="e">
        <f>#REF!*O2940/100/365*365/$R2940</f>
        <v>#REF!</v>
      </c>
      <c r="X2940" s="61">
        <f t="shared" si="477"/>
        <v>1.4270312499999998</v>
      </c>
      <c r="Y2940" s="78">
        <f t="shared" si="477"/>
        <v>3.5162588942307691</v>
      </c>
      <c r="Z2940" s="60">
        <f t="shared" si="478"/>
        <v>3.2251751311038523</v>
      </c>
    </row>
    <row r="2941" spans="1:26" x14ac:dyDescent="0.35">
      <c r="A2941" s="42">
        <v>44160</v>
      </c>
      <c r="B2941" s="55">
        <f t="shared" si="469"/>
        <v>44068</v>
      </c>
      <c r="C2941" s="56">
        <f t="shared" si="470"/>
        <v>44159</v>
      </c>
      <c r="D2941" s="61">
        <v>0.38</v>
      </c>
      <c r="E2941" s="33">
        <v>0.97</v>
      </c>
      <c r="F2941" s="43">
        <f t="shared" si="472"/>
        <v>8.0000000000000016E-2</v>
      </c>
      <c r="G2941" s="60">
        <f t="shared" si="473"/>
        <v>0.60500000000000009</v>
      </c>
      <c r="H2941" s="68" t="str">
        <f t="shared" si="471"/>
        <v>Mar 2021</v>
      </c>
      <c r="I2941" s="70">
        <f t="shared" si="474"/>
        <v>1.75</v>
      </c>
      <c r="J2941" s="70">
        <f>VLOOKUP(H2941,CPI!C$187:L$448,10,FALSE)</f>
        <v>1.4638828893688505</v>
      </c>
      <c r="K2941" s="59">
        <f t="shared" si="475"/>
        <v>1.1303124999999998</v>
      </c>
      <c r="L2941" s="70">
        <f t="shared" si="479"/>
        <v>-0.60902948402948853</v>
      </c>
      <c r="M2941" s="71">
        <f t="shared" si="482"/>
        <v>0.84593792693143932</v>
      </c>
      <c r="N2941" s="59">
        <f t="shared" si="476"/>
        <v>1.1303124999999998</v>
      </c>
      <c r="O2941" s="43">
        <f t="shared" si="476"/>
        <v>2.1303201923076918</v>
      </c>
      <c r="P2941" s="69">
        <f t="shared" si="480"/>
        <v>1.8431336358334383</v>
      </c>
      <c r="Q2941" s="44">
        <f t="shared" si="481"/>
        <v>0.37377905877906681</v>
      </c>
      <c r="R2941" s="43">
        <f t="shared" si="483"/>
        <v>251</v>
      </c>
      <c r="S2941" s="45" t="e">
        <f>#REF!*M2941/100/365*365/$R2941</f>
        <v>#REF!</v>
      </c>
      <c r="T2941" s="45" t="e">
        <f>#REF!*P2941/100/365*365/$R2941</f>
        <v>#REF!</v>
      </c>
      <c r="U2941" s="45" t="e">
        <f>#REF!*F2941/100/365*365/$R2941</f>
        <v>#REF!</v>
      </c>
      <c r="V2941" s="45" t="e">
        <f>#REF!*K2941/100/365*365/$R2941</f>
        <v>#REF!</v>
      </c>
      <c r="W2941" s="45" t="e">
        <f>#REF!*O2941/100/365*365/$R2941</f>
        <v>#REF!</v>
      </c>
      <c r="X2941" s="61">
        <f t="shared" si="477"/>
        <v>1.4270312499999998</v>
      </c>
      <c r="Y2941" s="78">
        <f t="shared" si="477"/>
        <v>3.5162588942307691</v>
      </c>
      <c r="Z2941" s="60">
        <f t="shared" si="478"/>
        <v>3.2251751311038523</v>
      </c>
    </row>
    <row r="2942" spans="1:26" x14ac:dyDescent="0.35">
      <c r="A2942" s="42">
        <v>44161</v>
      </c>
      <c r="B2942" s="55">
        <f t="shared" si="469"/>
        <v>44069</v>
      </c>
      <c r="C2942" s="56">
        <f t="shared" si="470"/>
        <v>44160</v>
      </c>
      <c r="D2942" s="61">
        <v>0.33</v>
      </c>
      <c r="E2942" s="33">
        <v>0.9</v>
      </c>
      <c r="F2942" s="43">
        <f t="shared" si="472"/>
        <v>8.3750000000000019E-2</v>
      </c>
      <c r="G2942" s="60">
        <f t="shared" si="473"/>
        <v>0.61109374999999999</v>
      </c>
      <c r="H2942" s="68" t="str">
        <f t="shared" si="471"/>
        <v>Mar 2021</v>
      </c>
      <c r="I2942" s="70">
        <f t="shared" si="474"/>
        <v>1.75</v>
      </c>
      <c r="J2942" s="70">
        <f>VLOOKUP(H2942,CPI!C$187:L$448,10,FALSE)</f>
        <v>1.4638828893688505</v>
      </c>
      <c r="K2942" s="59">
        <f t="shared" si="475"/>
        <v>1.1303124999999998</v>
      </c>
      <c r="L2942" s="70">
        <f t="shared" si="479"/>
        <v>-0.60902948402948853</v>
      </c>
      <c r="M2942" s="71">
        <f t="shared" si="482"/>
        <v>0.84593792693143932</v>
      </c>
      <c r="N2942" s="59">
        <f t="shared" si="476"/>
        <v>1.1303124999999998</v>
      </c>
      <c r="O2942" s="43">
        <f t="shared" si="476"/>
        <v>2.1303201923076918</v>
      </c>
      <c r="P2942" s="69">
        <f t="shared" si="480"/>
        <v>1.8431336358334383</v>
      </c>
      <c r="Q2942" s="44">
        <f t="shared" si="481"/>
        <v>0.37377905877906681</v>
      </c>
      <c r="R2942" s="43">
        <f t="shared" si="483"/>
        <v>251</v>
      </c>
      <c r="S2942" s="45" t="e">
        <f>#REF!*M2942/100/365*365/$R2942</f>
        <v>#REF!</v>
      </c>
      <c r="T2942" s="45" t="e">
        <f>#REF!*P2942/100/365*365/$R2942</f>
        <v>#REF!</v>
      </c>
      <c r="U2942" s="45" t="e">
        <f>#REF!*F2942/100/365*365/$R2942</f>
        <v>#REF!</v>
      </c>
      <c r="V2942" s="45" t="e">
        <f>#REF!*K2942/100/365*365/$R2942</f>
        <v>#REF!</v>
      </c>
      <c r="W2942" s="45" t="e">
        <f>#REF!*O2942/100/365*365/$R2942</f>
        <v>#REF!</v>
      </c>
      <c r="X2942" s="61">
        <f t="shared" si="477"/>
        <v>1.4270312499999998</v>
      </c>
      <c r="Y2942" s="78">
        <f t="shared" si="477"/>
        <v>3.5162588942307691</v>
      </c>
      <c r="Z2942" s="60">
        <f t="shared" si="478"/>
        <v>3.2251751311038523</v>
      </c>
    </row>
    <row r="2943" spans="1:26" x14ac:dyDescent="0.35">
      <c r="A2943" s="42">
        <v>44162</v>
      </c>
      <c r="B2943" s="55">
        <f t="shared" si="469"/>
        <v>44070</v>
      </c>
      <c r="C2943" s="56">
        <f t="shared" si="470"/>
        <v>44161</v>
      </c>
      <c r="D2943" s="61">
        <v>0.32</v>
      </c>
      <c r="E2943" s="33">
        <v>0.89</v>
      </c>
      <c r="F2943" s="43">
        <f t="shared" si="472"/>
        <v>8.6718750000000011E-2</v>
      </c>
      <c r="G2943" s="60">
        <f t="shared" si="473"/>
        <v>0.61624999999999996</v>
      </c>
      <c r="H2943" s="68" t="str">
        <f t="shared" si="471"/>
        <v>Mar 2021</v>
      </c>
      <c r="I2943" s="70">
        <f t="shared" si="474"/>
        <v>1.75</v>
      </c>
      <c r="J2943" s="70">
        <f>VLOOKUP(H2943,CPI!C$187:L$448,10,FALSE)</f>
        <v>1.4638828893688505</v>
      </c>
      <c r="K2943" s="59">
        <f t="shared" si="475"/>
        <v>1.1303124999999998</v>
      </c>
      <c r="L2943" s="70">
        <f t="shared" si="479"/>
        <v>-0.60902948402948853</v>
      </c>
      <c r="M2943" s="71">
        <f t="shared" si="482"/>
        <v>0.84593792693143932</v>
      </c>
      <c r="N2943" s="59">
        <f t="shared" si="476"/>
        <v>1.1303124999999998</v>
      </c>
      <c r="O2943" s="43">
        <f t="shared" si="476"/>
        <v>2.1303201923076918</v>
      </c>
      <c r="P2943" s="69">
        <f t="shared" si="480"/>
        <v>1.8431336358334383</v>
      </c>
      <c r="Q2943" s="44">
        <f t="shared" si="481"/>
        <v>0.37377905877906681</v>
      </c>
      <c r="R2943" s="43">
        <f t="shared" si="483"/>
        <v>251</v>
      </c>
      <c r="S2943" s="45" t="e">
        <f>#REF!*M2943/100/365*365/$R2943</f>
        <v>#REF!</v>
      </c>
      <c r="T2943" s="45" t="e">
        <f>#REF!*P2943/100/365*365/$R2943</f>
        <v>#REF!</v>
      </c>
      <c r="U2943" s="45" t="e">
        <f>#REF!*F2943/100/365*365/$R2943</f>
        <v>#REF!</v>
      </c>
      <c r="V2943" s="45" t="e">
        <f>#REF!*K2943/100/365*365/$R2943</f>
        <v>#REF!</v>
      </c>
      <c r="W2943" s="45" t="e">
        <f>#REF!*O2943/100/365*365/$R2943</f>
        <v>#REF!</v>
      </c>
      <c r="X2943" s="61">
        <f t="shared" si="477"/>
        <v>1.4270312499999998</v>
      </c>
      <c r="Y2943" s="78">
        <f t="shared" si="477"/>
        <v>3.5162588942307691</v>
      </c>
      <c r="Z2943" s="60">
        <f t="shared" si="478"/>
        <v>3.2251751311038523</v>
      </c>
    </row>
    <row r="2944" spans="1:26" x14ac:dyDescent="0.35">
      <c r="A2944" s="42">
        <v>44165</v>
      </c>
      <c r="B2944" s="55">
        <f t="shared" si="469"/>
        <v>44073</v>
      </c>
      <c r="C2944" s="56">
        <f t="shared" si="470"/>
        <v>44164</v>
      </c>
      <c r="D2944" s="61">
        <v>0.28999999999999998</v>
      </c>
      <c r="E2944" s="33">
        <v>0.85</v>
      </c>
      <c r="F2944" s="43">
        <f t="shared" si="472"/>
        <v>8.9218750000000013E-2</v>
      </c>
      <c r="G2944" s="60">
        <f t="shared" si="473"/>
        <v>0.62031249999999993</v>
      </c>
      <c r="H2944" s="68" t="str">
        <f t="shared" si="471"/>
        <v>Mar 2021</v>
      </c>
      <c r="I2944" s="70">
        <f t="shared" si="474"/>
        <v>1.75</v>
      </c>
      <c r="J2944" s="70">
        <f>VLOOKUP(H2944,CPI!C$187:L$448,10,FALSE)</f>
        <v>1.4638828893688505</v>
      </c>
      <c r="K2944" s="59">
        <f t="shared" si="475"/>
        <v>1.1303124999999998</v>
      </c>
      <c r="L2944" s="70">
        <f t="shared" si="479"/>
        <v>-0.60902948402948853</v>
      </c>
      <c r="M2944" s="71">
        <f t="shared" si="482"/>
        <v>0.84593792693143932</v>
      </c>
      <c r="N2944" s="59">
        <f t="shared" si="476"/>
        <v>1.1303124999999998</v>
      </c>
      <c r="O2944" s="43">
        <f t="shared" si="476"/>
        <v>2.1303201923076918</v>
      </c>
      <c r="P2944" s="69">
        <f t="shared" si="480"/>
        <v>1.8431336358334383</v>
      </c>
      <c r="Q2944" s="44">
        <f t="shared" si="481"/>
        <v>0.37377905877906681</v>
      </c>
      <c r="R2944" s="43">
        <f t="shared" si="483"/>
        <v>251</v>
      </c>
      <c r="S2944" s="45" t="e">
        <f>#REF!*M2944/100/365*365/$R2944</f>
        <v>#REF!</v>
      </c>
      <c r="T2944" s="45" t="e">
        <f>#REF!*P2944/100/365*365/$R2944</f>
        <v>#REF!</v>
      </c>
      <c r="U2944" s="45" t="e">
        <f>#REF!*F2944/100/365*365/$R2944</f>
        <v>#REF!</v>
      </c>
      <c r="V2944" s="45" t="e">
        <f>#REF!*K2944/100/365*365/$R2944</f>
        <v>#REF!</v>
      </c>
      <c r="W2944" s="45" t="e">
        <f>#REF!*O2944/100/365*365/$R2944</f>
        <v>#REF!</v>
      </c>
      <c r="X2944" s="61">
        <f t="shared" si="477"/>
        <v>1.4270312499999998</v>
      </c>
      <c r="Y2944" s="78">
        <f t="shared" si="477"/>
        <v>3.5162588942307691</v>
      </c>
      <c r="Z2944" s="60">
        <f t="shared" si="478"/>
        <v>3.2251751311038523</v>
      </c>
    </row>
    <row r="2945" spans="1:26" x14ac:dyDescent="0.35">
      <c r="A2945" s="42">
        <v>44166</v>
      </c>
      <c r="B2945" s="55">
        <f t="shared" si="469"/>
        <v>44075</v>
      </c>
      <c r="C2945" s="56">
        <f t="shared" si="470"/>
        <v>44165</v>
      </c>
      <c r="D2945" s="61">
        <v>0.28999999999999998</v>
      </c>
      <c r="E2945" s="33">
        <v>0.85</v>
      </c>
      <c r="F2945" s="43">
        <f t="shared" si="472"/>
        <v>9.0793650793650815E-2</v>
      </c>
      <c r="G2945" s="60">
        <f t="shared" si="473"/>
        <v>0.62365079365079379</v>
      </c>
      <c r="H2945" s="68" t="str">
        <f t="shared" si="471"/>
        <v>Mar 2021</v>
      </c>
      <c r="I2945" s="70">
        <f t="shared" si="474"/>
        <v>1.75</v>
      </c>
      <c r="J2945" s="70">
        <f>VLOOKUP(H2945,CPI!C$187:L$448,10,FALSE)</f>
        <v>1.4638828893688505</v>
      </c>
      <c r="K2945" s="59">
        <f t="shared" si="475"/>
        <v>1.1303124999999998</v>
      </c>
      <c r="L2945" s="70">
        <f t="shared" si="479"/>
        <v>-0.60902948402948853</v>
      </c>
      <c r="M2945" s="71">
        <f t="shared" si="482"/>
        <v>0.84593792693143932</v>
      </c>
      <c r="N2945" s="59">
        <f t="shared" si="476"/>
        <v>1.1303124999999998</v>
      </c>
      <c r="O2945" s="43">
        <f t="shared" si="476"/>
        <v>2.1303201923076918</v>
      </c>
      <c r="P2945" s="69">
        <f t="shared" si="480"/>
        <v>1.8431336358334383</v>
      </c>
      <c r="Q2945" s="44">
        <f t="shared" si="481"/>
        <v>0.37377905877906681</v>
      </c>
      <c r="R2945" s="43">
        <f t="shared" si="483"/>
        <v>251</v>
      </c>
      <c r="S2945" s="45" t="e">
        <f>#REF!*M2945/100/365*365/$R2945</f>
        <v>#REF!</v>
      </c>
      <c r="T2945" s="45" t="e">
        <f>#REF!*P2945/100/365*365/$R2945</f>
        <v>#REF!</v>
      </c>
      <c r="U2945" s="45" t="e">
        <f>#REF!*F2945/100/365*365/$R2945</f>
        <v>#REF!</v>
      </c>
      <c r="V2945" s="45" t="e">
        <f>#REF!*K2945/100/365*365/$R2945</f>
        <v>#REF!</v>
      </c>
      <c r="W2945" s="45" t="e">
        <f>#REF!*O2945/100/365*365/$R2945</f>
        <v>#REF!</v>
      </c>
      <c r="X2945" s="61">
        <f t="shared" si="477"/>
        <v>1.4270312499999998</v>
      </c>
      <c r="Y2945" s="78">
        <f t="shared" si="477"/>
        <v>3.5162588942307691</v>
      </c>
      <c r="Z2945" s="60">
        <f t="shared" si="478"/>
        <v>3.2251751311038523</v>
      </c>
    </row>
    <row r="2946" spans="1:26" x14ac:dyDescent="0.35">
      <c r="A2946" s="42">
        <v>44167</v>
      </c>
      <c r="B2946" s="55">
        <f t="shared" si="469"/>
        <v>44076</v>
      </c>
      <c r="C2946" s="56">
        <f t="shared" si="470"/>
        <v>44166</v>
      </c>
      <c r="D2946" s="61">
        <v>0.32</v>
      </c>
      <c r="E2946" s="33">
        <v>0.91</v>
      </c>
      <c r="F2946" s="43">
        <f t="shared" si="472"/>
        <v>9.3333333333333365E-2</v>
      </c>
      <c r="G2946" s="60">
        <f t="shared" si="473"/>
        <v>0.62698412698412709</v>
      </c>
      <c r="H2946" s="68" t="str">
        <f t="shared" si="471"/>
        <v>Mar 2021</v>
      </c>
      <c r="I2946" s="70">
        <f t="shared" si="474"/>
        <v>1.75</v>
      </c>
      <c r="J2946" s="70">
        <f>VLOOKUP(H2946,CPI!C$187:L$448,10,FALSE)</f>
        <v>1.4638828893688505</v>
      </c>
      <c r="K2946" s="59">
        <f t="shared" si="475"/>
        <v>1.1303124999999998</v>
      </c>
      <c r="L2946" s="70">
        <f t="shared" si="479"/>
        <v>-0.60902948402948853</v>
      </c>
      <c r="M2946" s="71">
        <f t="shared" si="482"/>
        <v>0.84593792693143932</v>
      </c>
      <c r="N2946" s="59">
        <f t="shared" si="476"/>
        <v>1.1303124999999998</v>
      </c>
      <c r="O2946" s="43">
        <f t="shared" si="476"/>
        <v>2.1303201923076918</v>
      </c>
      <c r="P2946" s="69">
        <f t="shared" si="480"/>
        <v>1.8431336358334383</v>
      </c>
      <c r="Q2946" s="44">
        <f t="shared" si="481"/>
        <v>0.37377905877906681</v>
      </c>
      <c r="R2946" s="43">
        <f t="shared" si="483"/>
        <v>251</v>
      </c>
      <c r="S2946" s="45" t="e">
        <f>#REF!*M2946/100/365*365/$R2946</f>
        <v>#REF!</v>
      </c>
      <c r="T2946" s="45" t="e">
        <f>#REF!*P2946/100/365*365/$R2946</f>
        <v>#REF!</v>
      </c>
      <c r="U2946" s="45" t="e">
        <f>#REF!*F2946/100/365*365/$R2946</f>
        <v>#REF!</v>
      </c>
      <c r="V2946" s="45" t="e">
        <f>#REF!*K2946/100/365*365/$R2946</f>
        <v>#REF!</v>
      </c>
      <c r="W2946" s="45" t="e">
        <f>#REF!*O2946/100/365*365/$R2946</f>
        <v>#REF!</v>
      </c>
      <c r="X2946" s="61">
        <f t="shared" si="477"/>
        <v>1.4270312499999998</v>
      </c>
      <c r="Y2946" s="78">
        <f t="shared" si="477"/>
        <v>3.5162588942307691</v>
      </c>
      <c r="Z2946" s="60">
        <f t="shared" si="478"/>
        <v>3.2251751311038523</v>
      </c>
    </row>
    <row r="2947" spans="1:26" x14ac:dyDescent="0.35">
      <c r="A2947" s="42">
        <v>44168</v>
      </c>
      <c r="B2947" s="55">
        <f t="shared" si="469"/>
        <v>44077</v>
      </c>
      <c r="C2947" s="56">
        <f t="shared" si="470"/>
        <v>44167</v>
      </c>
      <c r="D2947" s="61">
        <v>0.32</v>
      </c>
      <c r="E2947" s="33">
        <v>0.9</v>
      </c>
      <c r="F2947" s="43">
        <f t="shared" si="472"/>
        <v>9.6507936507936543E-2</v>
      </c>
      <c r="G2947" s="60">
        <f t="shared" si="473"/>
        <v>0.6312698412698412</v>
      </c>
      <c r="H2947" s="68" t="str">
        <f t="shared" si="471"/>
        <v>Mar 2021</v>
      </c>
      <c r="I2947" s="70">
        <f t="shared" si="474"/>
        <v>1.75</v>
      </c>
      <c r="J2947" s="70">
        <f>VLOOKUP(H2947,CPI!C$187:L$448,10,FALSE)</f>
        <v>1.4638828893688505</v>
      </c>
      <c r="K2947" s="59">
        <f t="shared" si="475"/>
        <v>1.1303124999999998</v>
      </c>
      <c r="L2947" s="70">
        <f t="shared" si="479"/>
        <v>-0.60902948402948853</v>
      </c>
      <c r="M2947" s="71">
        <f t="shared" si="482"/>
        <v>0.84593792693143932</v>
      </c>
      <c r="N2947" s="59">
        <f t="shared" si="476"/>
        <v>1.1303124999999998</v>
      </c>
      <c r="O2947" s="43">
        <f t="shared" si="476"/>
        <v>2.1303201923076918</v>
      </c>
      <c r="P2947" s="69">
        <f t="shared" si="480"/>
        <v>1.8431336358334383</v>
      </c>
      <c r="Q2947" s="44">
        <f t="shared" si="481"/>
        <v>0.37377905877906681</v>
      </c>
      <c r="R2947" s="43">
        <f t="shared" si="483"/>
        <v>251</v>
      </c>
      <c r="S2947" s="45" t="e">
        <f>#REF!*M2947/100/365*365/$R2947</f>
        <v>#REF!</v>
      </c>
      <c r="T2947" s="45" t="e">
        <f>#REF!*P2947/100/365*365/$R2947</f>
        <v>#REF!</v>
      </c>
      <c r="U2947" s="45" t="e">
        <f>#REF!*F2947/100/365*365/$R2947</f>
        <v>#REF!</v>
      </c>
      <c r="V2947" s="45" t="e">
        <f>#REF!*K2947/100/365*365/$R2947</f>
        <v>#REF!</v>
      </c>
      <c r="W2947" s="45" t="e">
        <f>#REF!*O2947/100/365*365/$R2947</f>
        <v>#REF!</v>
      </c>
      <c r="X2947" s="61">
        <f t="shared" si="477"/>
        <v>1.4270312499999998</v>
      </c>
      <c r="Y2947" s="78">
        <f t="shared" si="477"/>
        <v>3.5162588942307691</v>
      </c>
      <c r="Z2947" s="60">
        <f t="shared" si="478"/>
        <v>3.2251751311038523</v>
      </c>
    </row>
    <row r="2948" spans="1:26" x14ac:dyDescent="0.35">
      <c r="A2948" s="42">
        <v>44169</v>
      </c>
      <c r="B2948" s="55">
        <f t="shared" si="469"/>
        <v>44078</v>
      </c>
      <c r="C2948" s="56">
        <f t="shared" si="470"/>
        <v>44168</v>
      </c>
      <c r="D2948" s="61">
        <v>0.32</v>
      </c>
      <c r="E2948" s="33">
        <v>0.91</v>
      </c>
      <c r="F2948" s="43">
        <f t="shared" si="472"/>
        <v>0.10031746031746035</v>
      </c>
      <c r="G2948" s="60">
        <f t="shared" si="473"/>
        <v>0.6361904761904762</v>
      </c>
      <c r="H2948" s="68" t="str">
        <f t="shared" si="471"/>
        <v>Mar 2021</v>
      </c>
      <c r="I2948" s="70">
        <f t="shared" si="474"/>
        <v>1.75</v>
      </c>
      <c r="J2948" s="70">
        <f>VLOOKUP(H2948,CPI!C$187:L$448,10,FALSE)</f>
        <v>1.4638828893688505</v>
      </c>
      <c r="K2948" s="59">
        <f t="shared" si="475"/>
        <v>1.1303124999999998</v>
      </c>
      <c r="L2948" s="70">
        <f t="shared" si="479"/>
        <v>-0.60902948402948853</v>
      </c>
      <c r="M2948" s="71">
        <f t="shared" si="482"/>
        <v>0.84593792693143932</v>
      </c>
      <c r="N2948" s="59">
        <f t="shared" si="476"/>
        <v>1.1303124999999998</v>
      </c>
      <c r="O2948" s="43">
        <f t="shared" si="476"/>
        <v>2.1303201923076918</v>
      </c>
      <c r="P2948" s="69">
        <f t="shared" si="480"/>
        <v>1.8431336358334383</v>
      </c>
      <c r="Q2948" s="44">
        <f t="shared" si="481"/>
        <v>0.37377905877906681</v>
      </c>
      <c r="R2948" s="43">
        <f t="shared" si="483"/>
        <v>251</v>
      </c>
      <c r="S2948" s="45" t="e">
        <f>#REF!*M2948/100/365*365/$R2948</f>
        <v>#REF!</v>
      </c>
      <c r="T2948" s="45" t="e">
        <f>#REF!*P2948/100/365*365/$R2948</f>
        <v>#REF!</v>
      </c>
      <c r="U2948" s="45" t="e">
        <f>#REF!*F2948/100/365*365/$R2948</f>
        <v>#REF!</v>
      </c>
      <c r="V2948" s="45" t="e">
        <f>#REF!*K2948/100/365*365/$R2948</f>
        <v>#REF!</v>
      </c>
      <c r="W2948" s="45" t="e">
        <f>#REF!*O2948/100/365*365/$R2948</f>
        <v>#REF!</v>
      </c>
      <c r="X2948" s="61">
        <f t="shared" si="477"/>
        <v>1.4270312499999998</v>
      </c>
      <c r="Y2948" s="78">
        <f t="shared" si="477"/>
        <v>3.5162588942307691</v>
      </c>
      <c r="Z2948" s="60">
        <f t="shared" si="478"/>
        <v>3.2251751311038523</v>
      </c>
    </row>
    <row r="2949" spans="1:26" x14ac:dyDescent="0.35">
      <c r="A2949" s="42">
        <v>44172</v>
      </c>
      <c r="B2949" s="55">
        <f t="shared" si="469"/>
        <v>44081</v>
      </c>
      <c r="C2949" s="56">
        <f t="shared" si="470"/>
        <v>44171</v>
      </c>
      <c r="D2949" s="61">
        <v>0.35</v>
      </c>
      <c r="E2949" s="33">
        <v>0.95</v>
      </c>
      <c r="F2949" s="43">
        <f t="shared" si="472"/>
        <v>0.10396825396825399</v>
      </c>
      <c r="G2949" s="60">
        <f t="shared" si="473"/>
        <v>0.64079365079365069</v>
      </c>
      <c r="H2949" s="68" t="str">
        <f t="shared" si="471"/>
        <v>Mar 2021</v>
      </c>
      <c r="I2949" s="70">
        <f t="shared" si="474"/>
        <v>1.75</v>
      </c>
      <c r="J2949" s="70">
        <f>VLOOKUP(H2949,CPI!C$187:L$448,10,FALSE)</f>
        <v>1.4638828893688505</v>
      </c>
      <c r="K2949" s="59">
        <f t="shared" si="475"/>
        <v>1.1303124999999998</v>
      </c>
      <c r="L2949" s="70">
        <f t="shared" si="479"/>
        <v>-0.60902948402948853</v>
      </c>
      <c r="M2949" s="71">
        <f t="shared" si="482"/>
        <v>0.84593792693143932</v>
      </c>
      <c r="N2949" s="59">
        <f t="shared" si="476"/>
        <v>1.1303124999999998</v>
      </c>
      <c r="O2949" s="43">
        <f t="shared" si="476"/>
        <v>2.1303201923076918</v>
      </c>
      <c r="P2949" s="69">
        <f t="shared" si="480"/>
        <v>1.8431336358334383</v>
      </c>
      <c r="Q2949" s="44">
        <f t="shared" si="481"/>
        <v>0.37377905877906681</v>
      </c>
      <c r="R2949" s="43">
        <f t="shared" si="483"/>
        <v>251</v>
      </c>
      <c r="S2949" s="45" t="e">
        <f>#REF!*M2949/100/365*365/$R2949</f>
        <v>#REF!</v>
      </c>
      <c r="T2949" s="45" t="e">
        <f>#REF!*P2949/100/365*365/$R2949</f>
        <v>#REF!</v>
      </c>
      <c r="U2949" s="45" t="e">
        <f>#REF!*F2949/100/365*365/$R2949</f>
        <v>#REF!</v>
      </c>
      <c r="V2949" s="45" t="e">
        <f>#REF!*K2949/100/365*365/$R2949</f>
        <v>#REF!</v>
      </c>
      <c r="W2949" s="45" t="e">
        <f>#REF!*O2949/100/365*365/$R2949</f>
        <v>#REF!</v>
      </c>
      <c r="X2949" s="61">
        <f t="shared" si="477"/>
        <v>1.4270312499999998</v>
      </c>
      <c r="Y2949" s="78">
        <f t="shared" si="477"/>
        <v>3.5162588942307691</v>
      </c>
      <c r="Z2949" s="60">
        <f t="shared" si="478"/>
        <v>3.2251751311038523</v>
      </c>
    </row>
    <row r="2950" spans="1:26" x14ac:dyDescent="0.35">
      <c r="A2950" s="42">
        <v>44173</v>
      </c>
      <c r="B2950" s="55">
        <f t="shared" si="469"/>
        <v>44082</v>
      </c>
      <c r="C2950" s="56">
        <f t="shared" si="470"/>
        <v>44172</v>
      </c>
      <c r="D2950" s="61">
        <v>0.34</v>
      </c>
      <c r="E2950" s="33">
        <v>0.94</v>
      </c>
      <c r="F2950" s="43">
        <f t="shared" si="472"/>
        <v>0.10825396825396827</v>
      </c>
      <c r="G2950" s="60">
        <f t="shared" si="473"/>
        <v>0.64603174603174596</v>
      </c>
      <c r="H2950" s="68" t="str">
        <f t="shared" si="471"/>
        <v>Mar 2021</v>
      </c>
      <c r="I2950" s="70">
        <f t="shared" si="474"/>
        <v>1.75</v>
      </c>
      <c r="J2950" s="70">
        <f>VLOOKUP(H2950,CPI!C$187:L$448,10,FALSE)</f>
        <v>1.4638828893688505</v>
      </c>
      <c r="K2950" s="59">
        <f t="shared" si="475"/>
        <v>1.1303124999999998</v>
      </c>
      <c r="L2950" s="70">
        <f t="shared" si="479"/>
        <v>-0.60902948402948853</v>
      </c>
      <c r="M2950" s="71">
        <f t="shared" si="482"/>
        <v>0.84593792693143932</v>
      </c>
      <c r="N2950" s="59">
        <f t="shared" si="476"/>
        <v>1.1303124999999998</v>
      </c>
      <c r="O2950" s="43">
        <f t="shared" si="476"/>
        <v>2.1303201923076918</v>
      </c>
      <c r="P2950" s="69">
        <f t="shared" si="480"/>
        <v>1.8431336358334383</v>
      </c>
      <c r="Q2950" s="44">
        <f t="shared" si="481"/>
        <v>0.37377905877906681</v>
      </c>
      <c r="R2950" s="43">
        <f t="shared" si="483"/>
        <v>251</v>
      </c>
      <c r="S2950" s="45" t="e">
        <f>#REF!*M2950/100/365*365/$R2950</f>
        <v>#REF!</v>
      </c>
      <c r="T2950" s="45" t="e">
        <f>#REF!*P2950/100/365*365/$R2950</f>
        <v>#REF!</v>
      </c>
      <c r="U2950" s="45" t="e">
        <f>#REF!*F2950/100/365*365/$R2950</f>
        <v>#REF!</v>
      </c>
      <c r="V2950" s="45" t="e">
        <f>#REF!*K2950/100/365*365/$R2950</f>
        <v>#REF!</v>
      </c>
      <c r="W2950" s="45" t="e">
        <f>#REF!*O2950/100/365*365/$R2950</f>
        <v>#REF!</v>
      </c>
      <c r="X2950" s="61">
        <f t="shared" si="477"/>
        <v>1.4270312499999998</v>
      </c>
      <c r="Y2950" s="78">
        <f t="shared" si="477"/>
        <v>3.5162588942307691</v>
      </c>
      <c r="Z2950" s="60">
        <f t="shared" si="478"/>
        <v>3.2251751311038523</v>
      </c>
    </row>
    <row r="2951" spans="1:26" x14ac:dyDescent="0.35">
      <c r="A2951" s="42">
        <v>44174</v>
      </c>
      <c r="B2951" s="55">
        <f t="shared" ref="B2951:B3014" si="484">EDATE(A2951,-3)</f>
        <v>44083</v>
      </c>
      <c r="C2951" s="56">
        <f t="shared" ref="C2951:C3014" si="485">A2951-1</f>
        <v>44173</v>
      </c>
      <c r="D2951" s="61">
        <v>0.34</v>
      </c>
      <c r="E2951" s="33">
        <v>0.92</v>
      </c>
      <c r="F2951" s="43">
        <f t="shared" si="472"/>
        <v>0.11317460317460321</v>
      </c>
      <c r="G2951" s="60">
        <f t="shared" si="473"/>
        <v>0.6520634920634919</v>
      </c>
      <c r="H2951" s="68" t="str">
        <f t="shared" ref="H2951:H3014" si="486">"Mar "&amp;IF(MONTH(A2951)&gt;=4,YEAR(A2951)+1,YEAR(A2951))</f>
        <v>Mar 2021</v>
      </c>
      <c r="I2951" s="70">
        <f t="shared" si="474"/>
        <v>1.75</v>
      </c>
      <c r="J2951" s="70">
        <f>VLOOKUP(H2951,CPI!C$187:L$448,10,FALSE)</f>
        <v>1.4638828893688505</v>
      </c>
      <c r="K2951" s="59">
        <f t="shared" si="475"/>
        <v>1.1303124999999998</v>
      </c>
      <c r="L2951" s="70">
        <f t="shared" si="479"/>
        <v>-0.60902948402948853</v>
      </c>
      <c r="M2951" s="71">
        <f t="shared" si="482"/>
        <v>0.84593792693143932</v>
      </c>
      <c r="N2951" s="59">
        <f t="shared" si="476"/>
        <v>1.1303124999999998</v>
      </c>
      <c r="O2951" s="43">
        <f t="shared" si="476"/>
        <v>2.1303201923076918</v>
      </c>
      <c r="P2951" s="69">
        <f t="shared" si="480"/>
        <v>1.8431336358334383</v>
      </c>
      <c r="Q2951" s="44">
        <f t="shared" si="481"/>
        <v>0.37377905877906681</v>
      </c>
      <c r="R2951" s="43">
        <f t="shared" si="483"/>
        <v>251</v>
      </c>
      <c r="S2951" s="45" t="e">
        <f>#REF!*M2951/100/365*365/$R2951</f>
        <v>#REF!</v>
      </c>
      <c r="T2951" s="45" t="e">
        <f>#REF!*P2951/100/365*365/$R2951</f>
        <v>#REF!</v>
      </c>
      <c r="U2951" s="45" t="e">
        <f>#REF!*F2951/100/365*365/$R2951</f>
        <v>#REF!</v>
      </c>
      <c r="V2951" s="45" t="e">
        <f>#REF!*K2951/100/365*365/$R2951</f>
        <v>#REF!</v>
      </c>
      <c r="W2951" s="45" t="e">
        <f>#REF!*O2951/100/365*365/$R2951</f>
        <v>#REF!</v>
      </c>
      <c r="X2951" s="61">
        <f t="shared" si="477"/>
        <v>1.4270312499999998</v>
      </c>
      <c r="Y2951" s="78">
        <f t="shared" si="477"/>
        <v>3.5162588942307691</v>
      </c>
      <c r="Z2951" s="60">
        <f t="shared" si="478"/>
        <v>3.2251751311038523</v>
      </c>
    </row>
    <row r="2952" spans="1:26" x14ac:dyDescent="0.35">
      <c r="A2952" s="42">
        <v>44175</v>
      </c>
      <c r="B2952" s="55">
        <f t="shared" si="484"/>
        <v>44084</v>
      </c>
      <c r="C2952" s="56">
        <f t="shared" si="485"/>
        <v>44174</v>
      </c>
      <c r="D2952" s="61">
        <v>0.31</v>
      </c>
      <c r="E2952" s="33">
        <v>0.89</v>
      </c>
      <c r="F2952" s="43">
        <f t="shared" ref="F2952:F3015" si="487">AVERAGEIFS(D:D,A:A,"&gt;"&amp;B2952,A:A,"&lt;="&amp;C2952)</f>
        <v>0.11761904761904764</v>
      </c>
      <c r="G2952" s="60">
        <f t="shared" ref="G2952:G3015" si="488">AVERAGEIFS(E:E,A:A,"&gt;"&amp;B2952,A:A,"&lt;="&amp;C2952)</f>
        <v>0.65682539682539676</v>
      </c>
      <c r="H2952" s="68" t="str">
        <f t="shared" si="486"/>
        <v>Mar 2021</v>
      </c>
      <c r="I2952" s="70">
        <f t="shared" si="474"/>
        <v>1.75</v>
      </c>
      <c r="J2952" s="70">
        <f>VLOOKUP(H2952,CPI!C$187:L$448,10,FALSE)</f>
        <v>1.4638828893688505</v>
      </c>
      <c r="K2952" s="59">
        <f t="shared" si="475"/>
        <v>1.1303124999999998</v>
      </c>
      <c r="L2952" s="70">
        <f t="shared" si="479"/>
        <v>-0.60902948402948853</v>
      </c>
      <c r="M2952" s="71">
        <f t="shared" si="482"/>
        <v>0.84593792693143932</v>
      </c>
      <c r="N2952" s="59">
        <f t="shared" si="476"/>
        <v>1.1303124999999998</v>
      </c>
      <c r="O2952" s="43">
        <f t="shared" si="476"/>
        <v>2.1303201923076918</v>
      </c>
      <c r="P2952" s="69">
        <f t="shared" si="480"/>
        <v>1.8431336358334383</v>
      </c>
      <c r="Q2952" s="44">
        <f t="shared" si="481"/>
        <v>0.37377905877906681</v>
      </c>
      <c r="R2952" s="43">
        <f t="shared" si="483"/>
        <v>251</v>
      </c>
      <c r="S2952" s="45" t="e">
        <f>#REF!*M2952/100/365*365/$R2952</f>
        <v>#REF!</v>
      </c>
      <c r="T2952" s="45" t="e">
        <f>#REF!*P2952/100/365*365/$R2952</f>
        <v>#REF!</v>
      </c>
      <c r="U2952" s="45" t="e">
        <f>#REF!*F2952/100/365*365/$R2952</f>
        <v>#REF!</v>
      </c>
      <c r="V2952" s="45" t="e">
        <f>#REF!*K2952/100/365*365/$R2952</f>
        <v>#REF!</v>
      </c>
      <c r="W2952" s="45" t="e">
        <f>#REF!*O2952/100/365*365/$R2952</f>
        <v>#REF!</v>
      </c>
      <c r="X2952" s="61">
        <f t="shared" si="477"/>
        <v>1.4270312499999998</v>
      </c>
      <c r="Y2952" s="78">
        <f t="shared" si="477"/>
        <v>3.5162588942307691</v>
      </c>
      <c r="Z2952" s="60">
        <f t="shared" si="478"/>
        <v>3.2251751311038523</v>
      </c>
    </row>
    <row r="2953" spans="1:26" x14ac:dyDescent="0.35">
      <c r="A2953" s="42">
        <v>44176</v>
      </c>
      <c r="B2953" s="55">
        <f t="shared" si="484"/>
        <v>44085</v>
      </c>
      <c r="C2953" s="56">
        <f t="shared" si="485"/>
        <v>44175</v>
      </c>
      <c r="D2953" s="61">
        <v>0.3</v>
      </c>
      <c r="E2953" s="33">
        <v>0.88</v>
      </c>
      <c r="F2953" s="43">
        <f t="shared" si="487"/>
        <v>0.12222222222222222</v>
      </c>
      <c r="G2953" s="60">
        <f t="shared" si="488"/>
        <v>0.66142857142857137</v>
      </c>
      <c r="H2953" s="68" t="str">
        <f t="shared" si="486"/>
        <v>Mar 2021</v>
      </c>
      <c r="I2953" s="70">
        <f t="shared" si="474"/>
        <v>1.75</v>
      </c>
      <c r="J2953" s="70">
        <f>VLOOKUP(H2953,CPI!C$187:L$448,10,FALSE)</f>
        <v>1.4638828893688505</v>
      </c>
      <c r="K2953" s="59">
        <f t="shared" si="475"/>
        <v>1.1303124999999998</v>
      </c>
      <c r="L2953" s="70">
        <f t="shared" si="479"/>
        <v>-0.60902948402948853</v>
      </c>
      <c r="M2953" s="71">
        <f t="shared" si="482"/>
        <v>0.84593792693143932</v>
      </c>
      <c r="N2953" s="59">
        <f t="shared" si="476"/>
        <v>1.1303124999999998</v>
      </c>
      <c r="O2953" s="43">
        <f t="shared" si="476"/>
        <v>2.1303201923076918</v>
      </c>
      <c r="P2953" s="69">
        <f t="shared" si="480"/>
        <v>1.8431336358334383</v>
      </c>
      <c r="Q2953" s="44">
        <f t="shared" si="481"/>
        <v>0.37377905877906681</v>
      </c>
      <c r="R2953" s="43">
        <f t="shared" si="483"/>
        <v>251</v>
      </c>
      <c r="S2953" s="45" t="e">
        <f>#REF!*M2953/100/365*365/$R2953</f>
        <v>#REF!</v>
      </c>
      <c r="T2953" s="45" t="e">
        <f>#REF!*P2953/100/365*365/$R2953</f>
        <v>#REF!</v>
      </c>
      <c r="U2953" s="45" t="e">
        <f>#REF!*F2953/100/365*365/$R2953</f>
        <v>#REF!</v>
      </c>
      <c r="V2953" s="45" t="e">
        <f>#REF!*K2953/100/365*365/$R2953</f>
        <v>#REF!</v>
      </c>
      <c r="W2953" s="45" t="e">
        <f>#REF!*O2953/100/365*365/$R2953</f>
        <v>#REF!</v>
      </c>
      <c r="X2953" s="61">
        <f t="shared" si="477"/>
        <v>1.4270312499999998</v>
      </c>
      <c r="Y2953" s="78">
        <f t="shared" si="477"/>
        <v>3.5162588942307691</v>
      </c>
      <c r="Z2953" s="60">
        <f t="shared" si="478"/>
        <v>3.2251751311038523</v>
      </c>
    </row>
    <row r="2954" spans="1:26" x14ac:dyDescent="0.35">
      <c r="A2954" s="42">
        <v>44179</v>
      </c>
      <c r="B2954" s="55">
        <f t="shared" si="484"/>
        <v>44088</v>
      </c>
      <c r="C2954" s="56">
        <f t="shared" si="485"/>
        <v>44178</v>
      </c>
      <c r="D2954" s="61">
        <v>0.28999999999999998</v>
      </c>
      <c r="E2954" s="33">
        <v>0.85</v>
      </c>
      <c r="F2954" s="43">
        <f t="shared" si="487"/>
        <v>0.12682539682539684</v>
      </c>
      <c r="G2954" s="60">
        <f t="shared" si="488"/>
        <v>0.66587301587301595</v>
      </c>
      <c r="H2954" s="68" t="str">
        <f t="shared" si="486"/>
        <v>Mar 2021</v>
      </c>
      <c r="I2954" s="70">
        <f t="shared" si="474"/>
        <v>1.75</v>
      </c>
      <c r="J2954" s="70">
        <f>VLOOKUP(H2954,CPI!C$187:L$448,10,FALSE)</f>
        <v>1.4638828893688505</v>
      </c>
      <c r="K2954" s="59">
        <f t="shared" si="475"/>
        <v>1.1303124999999998</v>
      </c>
      <c r="L2954" s="70">
        <f t="shared" si="479"/>
        <v>-0.60902948402948853</v>
      </c>
      <c r="M2954" s="71">
        <f t="shared" si="482"/>
        <v>0.84593792693143932</v>
      </c>
      <c r="N2954" s="59">
        <f t="shared" si="476"/>
        <v>1.1303124999999998</v>
      </c>
      <c r="O2954" s="43">
        <f t="shared" si="476"/>
        <v>2.1303201923076918</v>
      </c>
      <c r="P2954" s="69">
        <f t="shared" si="480"/>
        <v>1.8431336358334383</v>
      </c>
      <c r="Q2954" s="44">
        <f t="shared" si="481"/>
        <v>0.37377905877906681</v>
      </c>
      <c r="R2954" s="43">
        <f t="shared" si="483"/>
        <v>251</v>
      </c>
      <c r="S2954" s="45" t="e">
        <f>#REF!*M2954/100/365*365/$R2954</f>
        <v>#REF!</v>
      </c>
      <c r="T2954" s="45" t="e">
        <f>#REF!*P2954/100/365*365/$R2954</f>
        <v>#REF!</v>
      </c>
      <c r="U2954" s="45" t="e">
        <f>#REF!*F2954/100/365*365/$R2954</f>
        <v>#REF!</v>
      </c>
      <c r="V2954" s="45" t="e">
        <f>#REF!*K2954/100/365*365/$R2954</f>
        <v>#REF!</v>
      </c>
      <c r="W2954" s="45" t="e">
        <f>#REF!*O2954/100/365*365/$R2954</f>
        <v>#REF!</v>
      </c>
      <c r="X2954" s="61">
        <f t="shared" si="477"/>
        <v>1.4270312499999998</v>
      </c>
      <c r="Y2954" s="78">
        <f t="shared" si="477"/>
        <v>3.5162588942307691</v>
      </c>
      <c r="Z2954" s="60">
        <f t="shared" si="478"/>
        <v>3.2251751311038523</v>
      </c>
    </row>
    <row r="2955" spans="1:26" x14ac:dyDescent="0.35">
      <c r="A2955" s="42">
        <v>44180</v>
      </c>
      <c r="B2955" s="55">
        <f t="shared" si="484"/>
        <v>44089</v>
      </c>
      <c r="C2955" s="56">
        <f t="shared" si="485"/>
        <v>44179</v>
      </c>
      <c r="D2955" s="61">
        <v>0.31</v>
      </c>
      <c r="E2955" s="33">
        <v>0.87</v>
      </c>
      <c r="F2955" s="43">
        <f t="shared" si="487"/>
        <v>0.13111111111111109</v>
      </c>
      <c r="G2955" s="60">
        <f t="shared" si="488"/>
        <v>0.66968253968253966</v>
      </c>
      <c r="H2955" s="68" t="str">
        <f t="shared" si="486"/>
        <v>Mar 2021</v>
      </c>
      <c r="I2955" s="70">
        <f t="shared" si="474"/>
        <v>1.75</v>
      </c>
      <c r="J2955" s="70">
        <f>VLOOKUP(H2955,CPI!C$187:L$448,10,FALSE)</f>
        <v>1.4638828893688505</v>
      </c>
      <c r="K2955" s="59">
        <f t="shared" si="475"/>
        <v>1.1303124999999998</v>
      </c>
      <c r="L2955" s="70">
        <f t="shared" si="479"/>
        <v>-0.60902948402948853</v>
      </c>
      <c r="M2955" s="71">
        <f t="shared" si="482"/>
        <v>0.84593792693143932</v>
      </c>
      <c r="N2955" s="59">
        <f t="shared" si="476"/>
        <v>1.1303124999999998</v>
      </c>
      <c r="O2955" s="43">
        <f t="shared" si="476"/>
        <v>2.1303201923076918</v>
      </c>
      <c r="P2955" s="69">
        <f t="shared" si="480"/>
        <v>1.8431336358334383</v>
      </c>
      <c r="Q2955" s="44">
        <f t="shared" si="481"/>
        <v>0.37377905877906681</v>
      </c>
      <c r="R2955" s="43">
        <f t="shared" si="483"/>
        <v>251</v>
      </c>
      <c r="S2955" s="45" t="e">
        <f>#REF!*M2955/100/365*365/$R2955</f>
        <v>#REF!</v>
      </c>
      <c r="T2955" s="45" t="e">
        <f>#REF!*P2955/100/365*365/$R2955</f>
        <v>#REF!</v>
      </c>
      <c r="U2955" s="45" t="e">
        <f>#REF!*F2955/100/365*365/$R2955</f>
        <v>#REF!</v>
      </c>
      <c r="V2955" s="45" t="e">
        <f>#REF!*K2955/100/365*365/$R2955</f>
        <v>#REF!</v>
      </c>
      <c r="W2955" s="45" t="e">
        <f>#REF!*O2955/100/365*365/$R2955</f>
        <v>#REF!</v>
      </c>
      <c r="X2955" s="61">
        <f t="shared" si="477"/>
        <v>1.4270312499999998</v>
      </c>
      <c r="Y2955" s="78">
        <f t="shared" si="477"/>
        <v>3.5162588942307691</v>
      </c>
      <c r="Z2955" s="60">
        <f t="shared" si="478"/>
        <v>3.2251751311038523</v>
      </c>
    </row>
    <row r="2956" spans="1:26" x14ac:dyDescent="0.35">
      <c r="A2956" s="42">
        <v>44181</v>
      </c>
      <c r="B2956" s="55">
        <f t="shared" si="484"/>
        <v>44090</v>
      </c>
      <c r="C2956" s="56">
        <f t="shared" si="485"/>
        <v>44180</v>
      </c>
      <c r="D2956" s="61">
        <v>0.32</v>
      </c>
      <c r="E2956" s="33">
        <v>0.89</v>
      </c>
      <c r="F2956" s="43">
        <f t="shared" si="487"/>
        <v>0.13587301587301587</v>
      </c>
      <c r="G2956" s="60">
        <f t="shared" si="488"/>
        <v>0.67428571428571427</v>
      </c>
      <c r="H2956" s="68" t="str">
        <f t="shared" si="486"/>
        <v>Mar 2021</v>
      </c>
      <c r="I2956" s="70">
        <f t="shared" si="474"/>
        <v>1.75</v>
      </c>
      <c r="J2956" s="70">
        <f>VLOOKUP(H2956,CPI!C$187:L$448,10,FALSE)</f>
        <v>1.4638828893688505</v>
      </c>
      <c r="K2956" s="59">
        <f t="shared" si="475"/>
        <v>1.1303124999999998</v>
      </c>
      <c r="L2956" s="70">
        <f t="shared" si="479"/>
        <v>-0.60902948402948853</v>
      </c>
      <c r="M2956" s="71">
        <f t="shared" si="482"/>
        <v>0.84593792693143932</v>
      </c>
      <c r="N2956" s="59">
        <f t="shared" si="476"/>
        <v>1.1303124999999998</v>
      </c>
      <c r="O2956" s="43">
        <f t="shared" si="476"/>
        <v>2.1303201923076918</v>
      </c>
      <c r="P2956" s="69">
        <f t="shared" si="480"/>
        <v>1.8431336358334383</v>
      </c>
      <c r="Q2956" s="44">
        <f t="shared" si="481"/>
        <v>0.37377905877906681</v>
      </c>
      <c r="R2956" s="43">
        <f t="shared" si="483"/>
        <v>251</v>
      </c>
      <c r="S2956" s="45" t="e">
        <f>#REF!*M2956/100/365*365/$R2956</f>
        <v>#REF!</v>
      </c>
      <c r="T2956" s="45" t="e">
        <f>#REF!*P2956/100/365*365/$R2956</f>
        <v>#REF!</v>
      </c>
      <c r="U2956" s="45" t="e">
        <f>#REF!*F2956/100/365*365/$R2956</f>
        <v>#REF!</v>
      </c>
      <c r="V2956" s="45" t="e">
        <f>#REF!*K2956/100/365*365/$R2956</f>
        <v>#REF!</v>
      </c>
      <c r="W2956" s="45" t="e">
        <f>#REF!*O2956/100/365*365/$R2956</f>
        <v>#REF!</v>
      </c>
      <c r="X2956" s="61">
        <f t="shared" si="477"/>
        <v>1.4270312499999998</v>
      </c>
      <c r="Y2956" s="78">
        <f t="shared" si="477"/>
        <v>3.5162588942307691</v>
      </c>
      <c r="Z2956" s="60">
        <f t="shared" si="478"/>
        <v>3.2251751311038523</v>
      </c>
    </row>
    <row r="2957" spans="1:26" x14ac:dyDescent="0.35">
      <c r="A2957" s="42">
        <v>44182</v>
      </c>
      <c r="B2957" s="55">
        <f t="shared" si="484"/>
        <v>44091</v>
      </c>
      <c r="C2957" s="56">
        <f t="shared" si="485"/>
        <v>44181</v>
      </c>
      <c r="D2957" s="61">
        <v>0.36</v>
      </c>
      <c r="E2957" s="33">
        <v>0.94</v>
      </c>
      <c r="F2957" s="43">
        <f t="shared" si="487"/>
        <v>0.14126984126984127</v>
      </c>
      <c r="G2957" s="60">
        <f t="shared" si="488"/>
        <v>0.67968253968253955</v>
      </c>
      <c r="H2957" s="68" t="str">
        <f t="shared" si="486"/>
        <v>Mar 2021</v>
      </c>
      <c r="I2957" s="70">
        <f t="shared" si="474"/>
        <v>1.75</v>
      </c>
      <c r="J2957" s="70">
        <f>VLOOKUP(H2957,CPI!C$187:L$448,10,FALSE)</f>
        <v>1.4638828893688505</v>
      </c>
      <c r="K2957" s="59">
        <f t="shared" si="475"/>
        <v>1.1303124999999998</v>
      </c>
      <c r="L2957" s="70">
        <f t="shared" si="479"/>
        <v>-0.60902948402948853</v>
      </c>
      <c r="M2957" s="71">
        <f t="shared" si="482"/>
        <v>0.84593792693143932</v>
      </c>
      <c r="N2957" s="59">
        <f t="shared" si="476"/>
        <v>1.1303124999999998</v>
      </c>
      <c r="O2957" s="43">
        <f t="shared" si="476"/>
        <v>2.1303201923076918</v>
      </c>
      <c r="P2957" s="69">
        <f t="shared" si="480"/>
        <v>1.8431336358334383</v>
      </c>
      <c r="Q2957" s="44">
        <f t="shared" si="481"/>
        <v>0.37377905877906681</v>
      </c>
      <c r="R2957" s="43">
        <f t="shared" si="483"/>
        <v>251</v>
      </c>
      <c r="S2957" s="45" t="e">
        <f>#REF!*M2957/100/365*365/$R2957</f>
        <v>#REF!</v>
      </c>
      <c r="T2957" s="45" t="e">
        <f>#REF!*P2957/100/365*365/$R2957</f>
        <v>#REF!</v>
      </c>
      <c r="U2957" s="45" t="e">
        <f>#REF!*F2957/100/365*365/$R2957</f>
        <v>#REF!</v>
      </c>
      <c r="V2957" s="45" t="e">
        <f>#REF!*K2957/100/365*365/$R2957</f>
        <v>#REF!</v>
      </c>
      <c r="W2957" s="45" t="e">
        <f>#REF!*O2957/100/365*365/$R2957</f>
        <v>#REF!</v>
      </c>
      <c r="X2957" s="61">
        <f t="shared" si="477"/>
        <v>1.4270312499999998</v>
      </c>
      <c r="Y2957" s="78">
        <f t="shared" si="477"/>
        <v>3.5162588942307691</v>
      </c>
      <c r="Z2957" s="60">
        <f t="shared" si="478"/>
        <v>3.2251751311038523</v>
      </c>
    </row>
    <row r="2958" spans="1:26" x14ac:dyDescent="0.35">
      <c r="A2958" s="42">
        <v>44183</v>
      </c>
      <c r="B2958" s="55">
        <f t="shared" si="484"/>
        <v>44092</v>
      </c>
      <c r="C2958" s="56">
        <f t="shared" si="485"/>
        <v>44182</v>
      </c>
      <c r="D2958" s="61">
        <v>0.38</v>
      </c>
      <c r="E2958" s="33">
        <v>0.96</v>
      </c>
      <c r="F2958" s="43">
        <f t="shared" si="487"/>
        <v>0.14746031746031749</v>
      </c>
      <c r="G2958" s="60">
        <f t="shared" si="488"/>
        <v>0.68603174603174588</v>
      </c>
      <c r="H2958" s="68" t="str">
        <f t="shared" si="486"/>
        <v>Mar 2021</v>
      </c>
      <c r="I2958" s="70">
        <f t="shared" si="474"/>
        <v>1.75</v>
      </c>
      <c r="J2958" s="70">
        <f>VLOOKUP(H2958,CPI!C$187:L$448,10,FALSE)</f>
        <v>1.4638828893688505</v>
      </c>
      <c r="K2958" s="59">
        <f t="shared" si="475"/>
        <v>1.1303124999999998</v>
      </c>
      <c r="L2958" s="70">
        <f t="shared" si="479"/>
        <v>-0.60902948402948853</v>
      </c>
      <c r="M2958" s="71">
        <f t="shared" si="482"/>
        <v>0.84593792693143932</v>
      </c>
      <c r="N2958" s="59">
        <f t="shared" si="476"/>
        <v>1.1303124999999998</v>
      </c>
      <c r="O2958" s="43">
        <f t="shared" si="476"/>
        <v>2.1303201923076918</v>
      </c>
      <c r="P2958" s="69">
        <f t="shared" si="480"/>
        <v>1.8431336358334383</v>
      </c>
      <c r="Q2958" s="44">
        <f t="shared" si="481"/>
        <v>0.37377905877906681</v>
      </c>
      <c r="R2958" s="43">
        <f t="shared" si="483"/>
        <v>251</v>
      </c>
      <c r="S2958" s="45" t="e">
        <f>#REF!*M2958/100/365*365/$R2958</f>
        <v>#REF!</v>
      </c>
      <c r="T2958" s="45" t="e">
        <f>#REF!*P2958/100/365*365/$R2958</f>
        <v>#REF!</v>
      </c>
      <c r="U2958" s="45" t="e">
        <f>#REF!*F2958/100/365*365/$R2958</f>
        <v>#REF!</v>
      </c>
      <c r="V2958" s="45" t="e">
        <f>#REF!*K2958/100/365*365/$R2958</f>
        <v>#REF!</v>
      </c>
      <c r="W2958" s="45" t="e">
        <f>#REF!*O2958/100/365*365/$R2958</f>
        <v>#REF!</v>
      </c>
      <c r="X2958" s="61">
        <f t="shared" si="477"/>
        <v>1.4270312499999998</v>
      </c>
      <c r="Y2958" s="78">
        <f t="shared" si="477"/>
        <v>3.5162588942307691</v>
      </c>
      <c r="Z2958" s="60">
        <f t="shared" si="478"/>
        <v>3.2251751311038523</v>
      </c>
    </row>
    <row r="2959" spans="1:26" x14ac:dyDescent="0.35">
      <c r="A2959" s="42">
        <v>44186</v>
      </c>
      <c r="B2959" s="55">
        <f t="shared" si="484"/>
        <v>44095</v>
      </c>
      <c r="C2959" s="56">
        <f t="shared" si="485"/>
        <v>44185</v>
      </c>
      <c r="D2959" s="61">
        <v>0.37</v>
      </c>
      <c r="E2959" s="33">
        <v>0.95</v>
      </c>
      <c r="F2959" s="43">
        <f t="shared" si="487"/>
        <v>0.15412698412698414</v>
      </c>
      <c r="G2959" s="60">
        <f t="shared" si="488"/>
        <v>0.69285714285714273</v>
      </c>
      <c r="H2959" s="68" t="str">
        <f t="shared" si="486"/>
        <v>Mar 2021</v>
      </c>
      <c r="I2959" s="70">
        <f t="shared" si="474"/>
        <v>1.75</v>
      </c>
      <c r="J2959" s="70">
        <f>VLOOKUP(H2959,CPI!C$187:L$448,10,FALSE)</f>
        <v>1.4638828893688505</v>
      </c>
      <c r="K2959" s="59">
        <f t="shared" si="475"/>
        <v>1.1303124999999998</v>
      </c>
      <c r="L2959" s="70">
        <f t="shared" si="479"/>
        <v>-0.60902948402948853</v>
      </c>
      <c r="M2959" s="71">
        <f t="shared" si="482"/>
        <v>0.84593792693143932</v>
      </c>
      <c r="N2959" s="59">
        <f t="shared" si="476"/>
        <v>1.1303124999999998</v>
      </c>
      <c r="O2959" s="43">
        <f t="shared" si="476"/>
        <v>2.1303201923076918</v>
      </c>
      <c r="P2959" s="69">
        <f t="shared" si="480"/>
        <v>1.8431336358334383</v>
      </c>
      <c r="Q2959" s="44">
        <f t="shared" si="481"/>
        <v>0.37377905877906681</v>
      </c>
      <c r="R2959" s="43">
        <f t="shared" si="483"/>
        <v>251</v>
      </c>
      <c r="S2959" s="45" t="e">
        <f>#REF!*M2959/100/365*365/$R2959</f>
        <v>#REF!</v>
      </c>
      <c r="T2959" s="45" t="e">
        <f>#REF!*P2959/100/365*365/$R2959</f>
        <v>#REF!</v>
      </c>
      <c r="U2959" s="45" t="e">
        <f>#REF!*F2959/100/365*365/$R2959</f>
        <v>#REF!</v>
      </c>
      <c r="V2959" s="45" t="e">
        <f>#REF!*K2959/100/365*365/$R2959</f>
        <v>#REF!</v>
      </c>
      <c r="W2959" s="45" t="e">
        <f>#REF!*O2959/100/365*365/$R2959</f>
        <v>#REF!</v>
      </c>
      <c r="X2959" s="61">
        <f t="shared" si="477"/>
        <v>1.4270312499999998</v>
      </c>
      <c r="Y2959" s="78">
        <f t="shared" si="477"/>
        <v>3.5162588942307691</v>
      </c>
      <c r="Z2959" s="60">
        <f t="shared" si="478"/>
        <v>3.2251751311038523</v>
      </c>
    </row>
    <row r="2960" spans="1:26" x14ac:dyDescent="0.35">
      <c r="A2960" s="42">
        <v>44187</v>
      </c>
      <c r="B2960" s="55">
        <f t="shared" si="484"/>
        <v>44096</v>
      </c>
      <c r="C2960" s="56">
        <f t="shared" si="485"/>
        <v>44186</v>
      </c>
      <c r="D2960" s="61">
        <v>0.37</v>
      </c>
      <c r="E2960" s="33">
        <v>0.96</v>
      </c>
      <c r="F2960" s="43">
        <f t="shared" si="487"/>
        <v>0.16095238095238096</v>
      </c>
      <c r="G2960" s="60">
        <f t="shared" si="488"/>
        <v>0.69984126984126982</v>
      </c>
      <c r="H2960" s="68" t="str">
        <f t="shared" si="486"/>
        <v>Mar 2021</v>
      </c>
      <c r="I2960" s="70">
        <f t="shared" si="474"/>
        <v>1.75</v>
      </c>
      <c r="J2960" s="70">
        <f>VLOOKUP(H2960,CPI!C$187:L$448,10,FALSE)</f>
        <v>1.4638828893688505</v>
      </c>
      <c r="K2960" s="59">
        <f t="shared" si="475"/>
        <v>1.1303124999999998</v>
      </c>
      <c r="L2960" s="70">
        <f t="shared" si="479"/>
        <v>-0.60902948402948853</v>
      </c>
      <c r="M2960" s="71">
        <f t="shared" si="482"/>
        <v>0.84593792693143932</v>
      </c>
      <c r="N2960" s="59">
        <f t="shared" si="476"/>
        <v>1.1303124999999998</v>
      </c>
      <c r="O2960" s="43">
        <f t="shared" si="476"/>
        <v>2.1303201923076918</v>
      </c>
      <c r="P2960" s="69">
        <f t="shared" si="480"/>
        <v>1.8431336358334383</v>
      </c>
      <c r="Q2960" s="44">
        <f t="shared" si="481"/>
        <v>0.37377905877906681</v>
      </c>
      <c r="R2960" s="43">
        <f t="shared" si="483"/>
        <v>251</v>
      </c>
      <c r="S2960" s="45" t="e">
        <f>#REF!*M2960/100/365*365/$R2960</f>
        <v>#REF!</v>
      </c>
      <c r="T2960" s="45" t="e">
        <f>#REF!*P2960/100/365*365/$R2960</f>
        <v>#REF!</v>
      </c>
      <c r="U2960" s="45" t="e">
        <f>#REF!*F2960/100/365*365/$R2960</f>
        <v>#REF!</v>
      </c>
      <c r="V2960" s="45" t="e">
        <f>#REF!*K2960/100/365*365/$R2960</f>
        <v>#REF!</v>
      </c>
      <c r="W2960" s="45" t="e">
        <f>#REF!*O2960/100/365*365/$R2960</f>
        <v>#REF!</v>
      </c>
      <c r="X2960" s="61">
        <f t="shared" si="477"/>
        <v>1.4270312499999998</v>
      </c>
      <c r="Y2960" s="78">
        <f t="shared" si="477"/>
        <v>3.5162588942307691</v>
      </c>
      <c r="Z2960" s="60">
        <f t="shared" si="478"/>
        <v>3.2251751311038523</v>
      </c>
    </row>
    <row r="2961" spans="1:26" x14ac:dyDescent="0.35">
      <c r="A2961" s="42">
        <v>44188</v>
      </c>
      <c r="B2961" s="55">
        <f t="shared" si="484"/>
        <v>44097</v>
      </c>
      <c r="C2961" s="56">
        <f t="shared" si="485"/>
        <v>44187</v>
      </c>
      <c r="D2961" s="61">
        <v>0.37</v>
      </c>
      <c r="E2961" s="33">
        <v>0.95</v>
      </c>
      <c r="F2961" s="43">
        <f t="shared" si="487"/>
        <v>0.16761904761904764</v>
      </c>
      <c r="G2961" s="60">
        <f t="shared" si="488"/>
        <v>0.70746031746031746</v>
      </c>
      <c r="H2961" s="68" t="str">
        <f t="shared" si="486"/>
        <v>Mar 2021</v>
      </c>
      <c r="I2961" s="70">
        <f t="shared" si="474"/>
        <v>1.75</v>
      </c>
      <c r="J2961" s="70">
        <f>VLOOKUP(H2961,CPI!C$187:L$448,10,FALSE)</f>
        <v>1.4638828893688505</v>
      </c>
      <c r="K2961" s="59">
        <f t="shared" si="475"/>
        <v>1.1303124999999998</v>
      </c>
      <c r="L2961" s="70">
        <f t="shared" si="479"/>
        <v>-0.60902948402948853</v>
      </c>
      <c r="M2961" s="71">
        <f t="shared" si="482"/>
        <v>0.84593792693143932</v>
      </c>
      <c r="N2961" s="59">
        <f t="shared" si="476"/>
        <v>1.1303124999999998</v>
      </c>
      <c r="O2961" s="43">
        <f t="shared" si="476"/>
        <v>2.1303201923076918</v>
      </c>
      <c r="P2961" s="69">
        <f t="shared" si="480"/>
        <v>1.8431336358334383</v>
      </c>
      <c r="Q2961" s="44">
        <f t="shared" si="481"/>
        <v>0.37377905877906681</v>
      </c>
      <c r="R2961" s="43">
        <f t="shared" si="483"/>
        <v>251</v>
      </c>
      <c r="S2961" s="45" t="e">
        <f>#REF!*M2961/100/365*365/$R2961</f>
        <v>#REF!</v>
      </c>
      <c r="T2961" s="45" t="e">
        <f>#REF!*P2961/100/365*365/$R2961</f>
        <v>#REF!</v>
      </c>
      <c r="U2961" s="45" t="e">
        <f>#REF!*F2961/100/365*365/$R2961</f>
        <v>#REF!</v>
      </c>
      <c r="V2961" s="45" t="e">
        <f>#REF!*K2961/100/365*365/$R2961</f>
        <v>#REF!</v>
      </c>
      <c r="W2961" s="45" t="e">
        <f>#REF!*O2961/100/365*365/$R2961</f>
        <v>#REF!</v>
      </c>
      <c r="X2961" s="61">
        <f t="shared" si="477"/>
        <v>1.4270312499999998</v>
      </c>
      <c r="Y2961" s="78">
        <f t="shared" si="477"/>
        <v>3.5162588942307691</v>
      </c>
      <c r="Z2961" s="60">
        <f t="shared" si="478"/>
        <v>3.2251751311038523</v>
      </c>
    </row>
    <row r="2962" spans="1:26" x14ac:dyDescent="0.35">
      <c r="A2962" s="42">
        <v>44189</v>
      </c>
      <c r="B2962" s="55">
        <f t="shared" si="484"/>
        <v>44098</v>
      </c>
      <c r="C2962" s="56">
        <f t="shared" si="485"/>
        <v>44188</v>
      </c>
      <c r="D2962" s="61">
        <v>0.39</v>
      </c>
      <c r="E2962" s="33">
        <v>0.98</v>
      </c>
      <c r="F2962" s="43">
        <f t="shared" si="487"/>
        <v>0.17428571428571427</v>
      </c>
      <c r="G2962" s="60">
        <f t="shared" si="488"/>
        <v>0.71523809523809534</v>
      </c>
      <c r="H2962" s="68" t="str">
        <f t="shared" si="486"/>
        <v>Mar 2021</v>
      </c>
      <c r="I2962" s="70">
        <f t="shared" si="474"/>
        <v>1.75</v>
      </c>
      <c r="J2962" s="70">
        <f>VLOOKUP(H2962,CPI!C$187:L$448,10,FALSE)</f>
        <v>1.4638828893688505</v>
      </c>
      <c r="K2962" s="59">
        <f t="shared" si="475"/>
        <v>1.1303124999999998</v>
      </c>
      <c r="L2962" s="70">
        <f t="shared" si="479"/>
        <v>-0.60902948402948853</v>
      </c>
      <c r="M2962" s="71">
        <f t="shared" si="482"/>
        <v>0.84593792693143932</v>
      </c>
      <c r="N2962" s="59">
        <f t="shared" si="476"/>
        <v>1.1303124999999998</v>
      </c>
      <c r="O2962" s="43">
        <f t="shared" si="476"/>
        <v>2.1303201923076918</v>
      </c>
      <c r="P2962" s="69">
        <f t="shared" si="480"/>
        <v>1.8431336358334383</v>
      </c>
      <c r="Q2962" s="44">
        <f t="shared" si="481"/>
        <v>0.37377905877906681</v>
      </c>
      <c r="R2962" s="43">
        <f t="shared" si="483"/>
        <v>251</v>
      </c>
      <c r="S2962" s="45" t="e">
        <f>#REF!*M2962/100/365*365/$R2962</f>
        <v>#REF!</v>
      </c>
      <c r="T2962" s="45" t="e">
        <f>#REF!*P2962/100/365*365/$R2962</f>
        <v>#REF!</v>
      </c>
      <c r="U2962" s="45" t="e">
        <f>#REF!*F2962/100/365*365/$R2962</f>
        <v>#REF!</v>
      </c>
      <c r="V2962" s="45" t="e">
        <f>#REF!*K2962/100/365*365/$R2962</f>
        <v>#REF!</v>
      </c>
      <c r="W2962" s="45" t="e">
        <f>#REF!*O2962/100/365*365/$R2962</f>
        <v>#REF!</v>
      </c>
      <c r="X2962" s="61">
        <f t="shared" si="477"/>
        <v>1.4270312499999998</v>
      </c>
      <c r="Y2962" s="78">
        <f t="shared" si="477"/>
        <v>3.5162588942307691</v>
      </c>
      <c r="Z2962" s="60">
        <f t="shared" si="478"/>
        <v>3.2251751311038523</v>
      </c>
    </row>
    <row r="2963" spans="1:26" x14ac:dyDescent="0.35">
      <c r="A2963" s="42">
        <v>44194</v>
      </c>
      <c r="B2963" s="55">
        <f t="shared" si="484"/>
        <v>44103</v>
      </c>
      <c r="C2963" s="56">
        <f t="shared" si="485"/>
        <v>44193</v>
      </c>
      <c r="D2963" s="61">
        <v>0.39</v>
      </c>
      <c r="E2963" s="33">
        <v>0.99</v>
      </c>
      <c r="F2963" s="43">
        <f t="shared" si="487"/>
        <v>0.18803278688524591</v>
      </c>
      <c r="G2963" s="60">
        <f t="shared" si="488"/>
        <v>0.73213114754098363</v>
      </c>
      <c r="H2963" s="68" t="str">
        <f t="shared" si="486"/>
        <v>Mar 2021</v>
      </c>
      <c r="I2963" s="70">
        <f t="shared" si="474"/>
        <v>1.75</v>
      </c>
      <c r="J2963" s="70">
        <f>VLOOKUP(H2963,CPI!C$187:L$448,10,FALSE)</f>
        <v>1.4638828893688505</v>
      </c>
      <c r="K2963" s="59">
        <f t="shared" si="475"/>
        <v>1.1303124999999998</v>
      </c>
      <c r="L2963" s="70">
        <f t="shared" si="479"/>
        <v>-0.60902948402948853</v>
      </c>
      <c r="M2963" s="71">
        <f t="shared" si="482"/>
        <v>0.84593792693143932</v>
      </c>
      <c r="N2963" s="59">
        <f t="shared" si="476"/>
        <v>1.1303124999999998</v>
      </c>
      <c r="O2963" s="43">
        <f t="shared" si="476"/>
        <v>2.1303201923076918</v>
      </c>
      <c r="P2963" s="69">
        <f t="shared" si="480"/>
        <v>1.8431336358334383</v>
      </c>
      <c r="Q2963" s="44">
        <f t="shared" si="481"/>
        <v>0.37377905877906681</v>
      </c>
      <c r="R2963" s="43">
        <f t="shared" si="483"/>
        <v>251</v>
      </c>
      <c r="S2963" s="45" t="e">
        <f>#REF!*M2963/100/365*365/$R2963</f>
        <v>#REF!</v>
      </c>
      <c r="T2963" s="45" t="e">
        <f>#REF!*P2963/100/365*365/$R2963</f>
        <v>#REF!</v>
      </c>
      <c r="U2963" s="45" t="e">
        <f>#REF!*F2963/100/365*365/$R2963</f>
        <v>#REF!</v>
      </c>
      <c r="V2963" s="45" t="e">
        <f>#REF!*K2963/100/365*365/$R2963</f>
        <v>#REF!</v>
      </c>
      <c r="W2963" s="45" t="e">
        <f>#REF!*O2963/100/365*365/$R2963</f>
        <v>#REF!</v>
      </c>
      <c r="X2963" s="61">
        <f t="shared" si="477"/>
        <v>1.4270312499999998</v>
      </c>
      <c r="Y2963" s="78">
        <f t="shared" si="477"/>
        <v>3.5162588942307691</v>
      </c>
      <c r="Z2963" s="60">
        <f t="shared" si="478"/>
        <v>3.2251751311038523</v>
      </c>
    </row>
    <row r="2964" spans="1:26" x14ac:dyDescent="0.35">
      <c r="A2964" s="42">
        <v>44195</v>
      </c>
      <c r="B2964" s="55">
        <f t="shared" si="484"/>
        <v>44104</v>
      </c>
      <c r="C2964" s="56">
        <f t="shared" si="485"/>
        <v>44194</v>
      </c>
      <c r="D2964" s="61">
        <v>0.39</v>
      </c>
      <c r="E2964" s="33">
        <v>0.99</v>
      </c>
      <c r="F2964" s="43">
        <f t="shared" si="487"/>
        <v>0.19409836065573771</v>
      </c>
      <c r="G2964" s="60">
        <f t="shared" si="488"/>
        <v>0.7400000000000001</v>
      </c>
      <c r="H2964" s="68" t="str">
        <f t="shared" si="486"/>
        <v>Mar 2021</v>
      </c>
      <c r="I2964" s="70">
        <f t="shared" si="474"/>
        <v>1.75</v>
      </c>
      <c r="J2964" s="70">
        <f>VLOOKUP(H2964,CPI!C$187:L$448,10,FALSE)</f>
        <v>1.4638828893688505</v>
      </c>
      <c r="K2964" s="59">
        <f t="shared" si="475"/>
        <v>1.1303124999999998</v>
      </c>
      <c r="L2964" s="70">
        <f t="shared" si="479"/>
        <v>-0.60902948402948853</v>
      </c>
      <c r="M2964" s="71">
        <f t="shared" si="482"/>
        <v>0.84593792693143932</v>
      </c>
      <c r="N2964" s="59">
        <f t="shared" si="476"/>
        <v>1.1303124999999998</v>
      </c>
      <c r="O2964" s="43">
        <f t="shared" si="476"/>
        <v>2.1303201923076918</v>
      </c>
      <c r="P2964" s="69">
        <f t="shared" si="480"/>
        <v>1.8431336358334383</v>
      </c>
      <c r="Q2964" s="44">
        <f t="shared" si="481"/>
        <v>0.37377905877906681</v>
      </c>
      <c r="R2964" s="43">
        <f t="shared" si="483"/>
        <v>251</v>
      </c>
      <c r="S2964" s="45" t="e">
        <f>#REF!*M2964/100/365*365/$R2964</f>
        <v>#REF!</v>
      </c>
      <c r="T2964" s="45" t="e">
        <f>#REF!*P2964/100/365*365/$R2964</f>
        <v>#REF!</v>
      </c>
      <c r="U2964" s="45" t="e">
        <f>#REF!*F2964/100/365*365/$R2964</f>
        <v>#REF!</v>
      </c>
      <c r="V2964" s="45" t="e">
        <f>#REF!*K2964/100/365*365/$R2964</f>
        <v>#REF!</v>
      </c>
      <c r="W2964" s="45" t="e">
        <f>#REF!*O2964/100/365*365/$R2964</f>
        <v>#REF!</v>
      </c>
      <c r="X2964" s="61">
        <f t="shared" si="477"/>
        <v>1.4270312499999998</v>
      </c>
      <c r="Y2964" s="78">
        <f t="shared" si="477"/>
        <v>3.5162588942307691</v>
      </c>
      <c r="Z2964" s="60">
        <f t="shared" si="478"/>
        <v>3.2251751311038523</v>
      </c>
    </row>
    <row r="2965" spans="1:26" x14ac:dyDescent="0.35">
      <c r="A2965" s="42">
        <v>44196</v>
      </c>
      <c r="B2965" s="55">
        <f t="shared" si="484"/>
        <v>44104</v>
      </c>
      <c r="C2965" s="56">
        <f t="shared" si="485"/>
        <v>44195</v>
      </c>
      <c r="D2965" s="61">
        <v>0.39</v>
      </c>
      <c r="E2965" s="33">
        <v>0.99</v>
      </c>
      <c r="F2965" s="43">
        <f t="shared" si="487"/>
        <v>0.19725806451612904</v>
      </c>
      <c r="G2965" s="60">
        <f t="shared" si="488"/>
        <v>0.74403225806451634</v>
      </c>
      <c r="H2965" s="68" t="str">
        <f t="shared" si="486"/>
        <v>Mar 2021</v>
      </c>
      <c r="I2965" s="70">
        <f t="shared" si="474"/>
        <v>1.75</v>
      </c>
      <c r="J2965" s="70">
        <f>VLOOKUP(H2965,CPI!C$187:L$448,10,FALSE)</f>
        <v>1.4638828893688505</v>
      </c>
      <c r="K2965" s="59">
        <f t="shared" si="475"/>
        <v>1.1303124999999998</v>
      </c>
      <c r="L2965" s="70">
        <f t="shared" si="479"/>
        <v>-0.60902948402948853</v>
      </c>
      <c r="M2965" s="71">
        <f t="shared" si="482"/>
        <v>0.84593792693143932</v>
      </c>
      <c r="N2965" s="59">
        <f t="shared" si="476"/>
        <v>1.1303124999999998</v>
      </c>
      <c r="O2965" s="43">
        <f t="shared" si="476"/>
        <v>2.1303201923076918</v>
      </c>
      <c r="P2965" s="69">
        <f t="shared" si="480"/>
        <v>1.8431336358334383</v>
      </c>
      <c r="Q2965" s="44">
        <f t="shared" si="481"/>
        <v>0.37377905877906681</v>
      </c>
      <c r="R2965" s="43">
        <f t="shared" si="483"/>
        <v>251</v>
      </c>
      <c r="S2965" s="45" t="e">
        <f>#REF!*M2965/100/365*365/$R2965</f>
        <v>#REF!</v>
      </c>
      <c r="T2965" s="45" t="e">
        <f>#REF!*P2965/100/365*365/$R2965</f>
        <v>#REF!</v>
      </c>
      <c r="U2965" s="45" t="e">
        <f>#REF!*F2965/100/365*365/$R2965</f>
        <v>#REF!</v>
      </c>
      <c r="V2965" s="45" t="e">
        <f>#REF!*K2965/100/365*365/$R2965</f>
        <v>#REF!</v>
      </c>
      <c r="W2965" s="45" t="e">
        <f>#REF!*O2965/100/365*365/$R2965</f>
        <v>#REF!</v>
      </c>
      <c r="X2965" s="61">
        <f t="shared" si="477"/>
        <v>1.4270312499999998</v>
      </c>
      <c r="Y2965" s="78">
        <f t="shared" si="477"/>
        <v>3.5162588942307691</v>
      </c>
      <c r="Z2965" s="60">
        <f t="shared" si="478"/>
        <v>3.2251751311038523</v>
      </c>
    </row>
    <row r="2966" spans="1:26" x14ac:dyDescent="0.35">
      <c r="A2966" s="42">
        <v>44201</v>
      </c>
      <c r="B2966" s="55">
        <f t="shared" si="484"/>
        <v>44109</v>
      </c>
      <c r="C2966" s="56">
        <f t="shared" si="485"/>
        <v>44200</v>
      </c>
      <c r="D2966" s="61">
        <v>0.36</v>
      </c>
      <c r="E2966" s="33">
        <v>0.93</v>
      </c>
      <c r="F2966" s="43">
        <f t="shared" si="487"/>
        <v>0.20883333333333334</v>
      </c>
      <c r="G2966" s="60">
        <f t="shared" si="488"/>
        <v>0.75966666666666671</v>
      </c>
      <c r="H2966" s="68" t="str">
        <f t="shared" si="486"/>
        <v>Mar 2021</v>
      </c>
      <c r="I2966" s="70">
        <f t="shared" si="474"/>
        <v>1.75</v>
      </c>
      <c r="J2966" s="70">
        <f>VLOOKUP(H2966,CPI!C$187:L$448,10,FALSE)</f>
        <v>1.4638828893688505</v>
      </c>
      <c r="K2966" s="59">
        <f t="shared" si="475"/>
        <v>1.1303124999999998</v>
      </c>
      <c r="L2966" s="70">
        <f t="shared" si="479"/>
        <v>-0.60902948402948853</v>
      </c>
      <c r="M2966" s="71">
        <f t="shared" si="482"/>
        <v>0.84593792693143932</v>
      </c>
      <c r="N2966" s="59">
        <f t="shared" si="476"/>
        <v>1.1303124999999998</v>
      </c>
      <c r="O2966" s="43">
        <f t="shared" si="476"/>
        <v>2.1303201923076918</v>
      </c>
      <c r="P2966" s="69">
        <f t="shared" si="480"/>
        <v>1.8431336358334383</v>
      </c>
      <c r="Q2966" s="44">
        <f t="shared" si="481"/>
        <v>0.37377905877906681</v>
      </c>
      <c r="R2966" s="43">
        <f t="shared" si="483"/>
        <v>251</v>
      </c>
      <c r="S2966" s="45" t="e">
        <f>#REF!*M2966/100/365*365/$R2966</f>
        <v>#REF!</v>
      </c>
      <c r="T2966" s="45" t="e">
        <f>#REF!*P2966/100/365*365/$R2966</f>
        <v>#REF!</v>
      </c>
      <c r="U2966" s="45" t="e">
        <f>#REF!*F2966/100/365*365/$R2966</f>
        <v>#REF!</v>
      </c>
      <c r="V2966" s="45" t="e">
        <f>#REF!*K2966/100/365*365/$R2966</f>
        <v>#REF!</v>
      </c>
      <c r="W2966" s="45" t="e">
        <f>#REF!*O2966/100/365*365/$R2966</f>
        <v>#REF!</v>
      </c>
      <c r="X2966" s="61">
        <f t="shared" si="477"/>
        <v>1.4270312499999998</v>
      </c>
      <c r="Y2966" s="78">
        <f t="shared" si="477"/>
        <v>3.5162588942307691</v>
      </c>
      <c r="Z2966" s="60">
        <f t="shared" si="478"/>
        <v>3.2251751311038523</v>
      </c>
    </row>
    <row r="2967" spans="1:26" x14ac:dyDescent="0.35">
      <c r="A2967" s="42">
        <v>44202</v>
      </c>
      <c r="B2967" s="55">
        <f t="shared" si="484"/>
        <v>44110</v>
      </c>
      <c r="C2967" s="56">
        <f t="shared" si="485"/>
        <v>44201</v>
      </c>
      <c r="D2967" s="61">
        <v>0.37</v>
      </c>
      <c r="E2967" s="33">
        <v>0.96</v>
      </c>
      <c r="F2967" s="43">
        <f t="shared" si="487"/>
        <v>0.2141666666666667</v>
      </c>
      <c r="G2967" s="60">
        <f t="shared" si="488"/>
        <v>0.76633333333333353</v>
      </c>
      <c r="H2967" s="68" t="str">
        <f t="shared" si="486"/>
        <v>Mar 2021</v>
      </c>
      <c r="I2967" s="70">
        <f t="shared" si="474"/>
        <v>1.75</v>
      </c>
      <c r="J2967" s="70">
        <f>VLOOKUP(H2967,CPI!C$187:L$448,10,FALSE)</f>
        <v>1.4638828893688505</v>
      </c>
      <c r="K2967" s="59">
        <f t="shared" si="475"/>
        <v>1.1303124999999998</v>
      </c>
      <c r="L2967" s="70">
        <f t="shared" si="479"/>
        <v>-0.60902948402948853</v>
      </c>
      <c r="M2967" s="71">
        <f t="shared" si="482"/>
        <v>0.84593792693143932</v>
      </c>
      <c r="N2967" s="59">
        <f t="shared" si="476"/>
        <v>1.1303124999999998</v>
      </c>
      <c r="O2967" s="43">
        <f t="shared" si="476"/>
        <v>2.1303201923076918</v>
      </c>
      <c r="P2967" s="69">
        <f t="shared" si="480"/>
        <v>1.8431336358334383</v>
      </c>
      <c r="Q2967" s="44">
        <f t="shared" si="481"/>
        <v>0.37377905877906681</v>
      </c>
      <c r="R2967" s="43">
        <f t="shared" si="483"/>
        <v>251</v>
      </c>
      <c r="S2967" s="45" t="e">
        <f>#REF!*M2967/100/365*365/$R2967</f>
        <v>#REF!</v>
      </c>
      <c r="T2967" s="45" t="e">
        <f>#REF!*P2967/100/365*365/$R2967</f>
        <v>#REF!</v>
      </c>
      <c r="U2967" s="45" t="e">
        <f>#REF!*F2967/100/365*365/$R2967</f>
        <v>#REF!</v>
      </c>
      <c r="V2967" s="45" t="e">
        <f>#REF!*K2967/100/365*365/$R2967</f>
        <v>#REF!</v>
      </c>
      <c r="W2967" s="45" t="e">
        <f>#REF!*O2967/100/365*365/$R2967</f>
        <v>#REF!</v>
      </c>
      <c r="X2967" s="61">
        <f t="shared" si="477"/>
        <v>1.4270312499999998</v>
      </c>
      <c r="Y2967" s="78">
        <f t="shared" si="477"/>
        <v>3.5162588942307691</v>
      </c>
      <c r="Z2967" s="60">
        <f t="shared" si="478"/>
        <v>3.2251751311038523</v>
      </c>
    </row>
    <row r="2968" spans="1:26" x14ac:dyDescent="0.35">
      <c r="A2968" s="42">
        <v>44203</v>
      </c>
      <c r="B2968" s="55">
        <f t="shared" si="484"/>
        <v>44111</v>
      </c>
      <c r="C2968" s="56">
        <f t="shared" si="485"/>
        <v>44202</v>
      </c>
      <c r="D2968" s="61">
        <v>0.41</v>
      </c>
      <c r="E2968" s="33">
        <v>1.02</v>
      </c>
      <c r="F2968" s="43">
        <f t="shared" si="487"/>
        <v>0.21983333333333333</v>
      </c>
      <c r="G2968" s="60">
        <f t="shared" si="488"/>
        <v>0.77350000000000019</v>
      </c>
      <c r="H2968" s="68" t="str">
        <f t="shared" si="486"/>
        <v>Mar 2021</v>
      </c>
      <c r="I2968" s="70">
        <f t="shared" si="474"/>
        <v>1.75</v>
      </c>
      <c r="J2968" s="70">
        <f>VLOOKUP(H2968,CPI!C$187:L$448,10,FALSE)</f>
        <v>1.4638828893688505</v>
      </c>
      <c r="K2968" s="59">
        <f t="shared" si="475"/>
        <v>1.1303124999999998</v>
      </c>
      <c r="L2968" s="70">
        <f t="shared" si="479"/>
        <v>-0.60902948402948853</v>
      </c>
      <c r="M2968" s="71">
        <f t="shared" si="482"/>
        <v>0.84593792693143932</v>
      </c>
      <c r="N2968" s="59">
        <f t="shared" si="476"/>
        <v>1.1303124999999998</v>
      </c>
      <c r="O2968" s="43">
        <f t="shared" si="476"/>
        <v>2.1303201923076918</v>
      </c>
      <c r="P2968" s="69">
        <f t="shared" si="480"/>
        <v>1.8431336358334383</v>
      </c>
      <c r="Q2968" s="44">
        <f t="shared" si="481"/>
        <v>0.37377905877906681</v>
      </c>
      <c r="R2968" s="43">
        <f t="shared" si="483"/>
        <v>251</v>
      </c>
      <c r="S2968" s="45" t="e">
        <f>#REF!*M2968/100/365*365/$R2968</f>
        <v>#REF!</v>
      </c>
      <c r="T2968" s="45" t="e">
        <f>#REF!*P2968/100/365*365/$R2968</f>
        <v>#REF!</v>
      </c>
      <c r="U2968" s="45" t="e">
        <f>#REF!*F2968/100/365*365/$R2968</f>
        <v>#REF!</v>
      </c>
      <c r="V2968" s="45" t="e">
        <f>#REF!*K2968/100/365*365/$R2968</f>
        <v>#REF!</v>
      </c>
      <c r="W2968" s="45" t="e">
        <f>#REF!*O2968/100/365*365/$R2968</f>
        <v>#REF!</v>
      </c>
      <c r="X2968" s="61">
        <f t="shared" si="477"/>
        <v>1.4270312499999998</v>
      </c>
      <c r="Y2968" s="78">
        <f t="shared" si="477"/>
        <v>3.5162588942307691</v>
      </c>
      <c r="Z2968" s="60">
        <f t="shared" si="478"/>
        <v>3.2251751311038523</v>
      </c>
    </row>
    <row r="2969" spans="1:26" x14ac:dyDescent="0.35">
      <c r="A2969" s="42">
        <v>44204</v>
      </c>
      <c r="B2969" s="55">
        <f t="shared" si="484"/>
        <v>44112</v>
      </c>
      <c r="C2969" s="56">
        <f t="shared" si="485"/>
        <v>44203</v>
      </c>
      <c r="D2969" s="61">
        <v>0.43</v>
      </c>
      <c r="E2969" s="33">
        <v>1.06</v>
      </c>
      <c r="F2969" s="43">
        <f t="shared" si="487"/>
        <v>0.22633333333333333</v>
      </c>
      <c r="G2969" s="60">
        <f t="shared" si="488"/>
        <v>0.78133333333333355</v>
      </c>
      <c r="H2969" s="68" t="str">
        <f t="shared" si="486"/>
        <v>Mar 2021</v>
      </c>
      <c r="I2969" s="70">
        <f t="shared" si="474"/>
        <v>1.75</v>
      </c>
      <c r="J2969" s="70">
        <f>VLOOKUP(H2969,CPI!C$187:L$448,10,FALSE)</f>
        <v>1.4638828893688505</v>
      </c>
      <c r="K2969" s="59">
        <f t="shared" si="475"/>
        <v>1.1303124999999998</v>
      </c>
      <c r="L2969" s="70">
        <f t="shared" si="479"/>
        <v>-0.60902948402948853</v>
      </c>
      <c r="M2969" s="71">
        <f t="shared" si="482"/>
        <v>0.84593792693143932</v>
      </c>
      <c r="N2969" s="59">
        <f t="shared" si="476"/>
        <v>1.1303124999999998</v>
      </c>
      <c r="O2969" s="43">
        <f t="shared" si="476"/>
        <v>2.1303201923076918</v>
      </c>
      <c r="P2969" s="69">
        <f t="shared" si="480"/>
        <v>1.8431336358334383</v>
      </c>
      <c r="Q2969" s="44">
        <f t="shared" si="481"/>
        <v>0.37377905877906681</v>
      </c>
      <c r="R2969" s="43">
        <f t="shared" si="483"/>
        <v>251</v>
      </c>
      <c r="S2969" s="45" t="e">
        <f>#REF!*M2969/100/365*365/$R2969</f>
        <v>#REF!</v>
      </c>
      <c r="T2969" s="45" t="e">
        <f>#REF!*P2969/100/365*365/$R2969</f>
        <v>#REF!</v>
      </c>
      <c r="U2969" s="45" t="e">
        <f>#REF!*F2969/100/365*365/$R2969</f>
        <v>#REF!</v>
      </c>
      <c r="V2969" s="45" t="e">
        <f>#REF!*K2969/100/365*365/$R2969</f>
        <v>#REF!</v>
      </c>
      <c r="W2969" s="45" t="e">
        <f>#REF!*O2969/100/365*365/$R2969</f>
        <v>#REF!</v>
      </c>
      <c r="X2969" s="61">
        <f t="shared" si="477"/>
        <v>1.4270312499999998</v>
      </c>
      <c r="Y2969" s="78">
        <f t="shared" si="477"/>
        <v>3.5162588942307691</v>
      </c>
      <c r="Z2969" s="60">
        <f t="shared" si="478"/>
        <v>3.2251751311038523</v>
      </c>
    </row>
    <row r="2970" spans="1:26" x14ac:dyDescent="0.35">
      <c r="A2970" s="42">
        <v>44207</v>
      </c>
      <c r="B2970" s="55">
        <f t="shared" si="484"/>
        <v>44115</v>
      </c>
      <c r="C2970" s="56">
        <f t="shared" si="485"/>
        <v>44206</v>
      </c>
      <c r="D2970" s="61">
        <v>0.43</v>
      </c>
      <c r="E2970" s="33">
        <v>1.06</v>
      </c>
      <c r="F2970" s="43">
        <f t="shared" si="487"/>
        <v>0.23316666666666666</v>
      </c>
      <c r="G2970" s="60">
        <f t="shared" si="488"/>
        <v>0.78983333333333361</v>
      </c>
      <c r="H2970" s="68" t="str">
        <f t="shared" si="486"/>
        <v>Mar 2021</v>
      </c>
      <c r="I2970" s="70">
        <f t="shared" ref="I2970:I3026" si="489">I2969</f>
        <v>1.75</v>
      </c>
      <c r="J2970" s="70">
        <f>VLOOKUP(H2970,CPI!C$187:L$448,10,FALSE)</f>
        <v>1.4638828893688505</v>
      </c>
      <c r="K2970" s="59">
        <f t="shared" ref="K2970:K3033" si="490">K2969</f>
        <v>1.1303124999999998</v>
      </c>
      <c r="L2970" s="70">
        <f t="shared" si="479"/>
        <v>-0.60902948402948853</v>
      </c>
      <c r="M2970" s="71">
        <f t="shared" si="482"/>
        <v>0.84593792693143932</v>
      </c>
      <c r="N2970" s="59">
        <f t="shared" ref="N2970:O3033" si="491">N2969</f>
        <v>1.1303124999999998</v>
      </c>
      <c r="O2970" s="43">
        <f t="shared" si="491"/>
        <v>2.1303201923076918</v>
      </c>
      <c r="P2970" s="69">
        <f t="shared" si="480"/>
        <v>1.8431336358334383</v>
      </c>
      <c r="Q2970" s="44">
        <f t="shared" si="481"/>
        <v>0.37377905877906681</v>
      </c>
      <c r="R2970" s="43">
        <f t="shared" si="483"/>
        <v>251</v>
      </c>
      <c r="S2970" s="45" t="e">
        <f>#REF!*M2970/100/365*365/$R2970</f>
        <v>#REF!</v>
      </c>
      <c r="T2970" s="45" t="e">
        <f>#REF!*P2970/100/365*365/$R2970</f>
        <v>#REF!</v>
      </c>
      <c r="U2970" s="45" t="e">
        <f>#REF!*F2970/100/365*365/$R2970</f>
        <v>#REF!</v>
      </c>
      <c r="V2970" s="45" t="e">
        <f>#REF!*K2970/100/365*365/$R2970</f>
        <v>#REF!</v>
      </c>
      <c r="W2970" s="45" t="e">
        <f>#REF!*O2970/100/365*365/$R2970</f>
        <v>#REF!</v>
      </c>
      <c r="X2970" s="61">
        <f t="shared" ref="X2970:Y3026" si="492">X2969</f>
        <v>1.4270312499999998</v>
      </c>
      <c r="Y2970" s="78">
        <f t="shared" si="492"/>
        <v>3.5162588942307691</v>
      </c>
      <c r="Z2970" s="60">
        <f t="shared" si="478"/>
        <v>3.2251751311038523</v>
      </c>
    </row>
    <row r="2971" spans="1:26" x14ac:dyDescent="0.35">
      <c r="A2971" s="42">
        <v>44208</v>
      </c>
      <c r="B2971" s="55">
        <f t="shared" si="484"/>
        <v>44116</v>
      </c>
      <c r="C2971" s="56">
        <f t="shared" si="485"/>
        <v>44207</v>
      </c>
      <c r="D2971" s="61">
        <v>0.43</v>
      </c>
      <c r="E2971" s="33">
        <v>1.0900000000000001</v>
      </c>
      <c r="F2971" s="43">
        <f t="shared" si="487"/>
        <v>0.23966666666666664</v>
      </c>
      <c r="G2971" s="60">
        <f t="shared" si="488"/>
        <v>0.79783333333333351</v>
      </c>
      <c r="H2971" s="68" t="str">
        <f t="shared" si="486"/>
        <v>Mar 2021</v>
      </c>
      <c r="I2971" s="70">
        <f t="shared" si="489"/>
        <v>1.75</v>
      </c>
      <c r="J2971" s="70">
        <f>VLOOKUP(H2971,CPI!C$187:L$448,10,FALSE)</f>
        <v>1.4638828893688505</v>
      </c>
      <c r="K2971" s="59">
        <f t="shared" si="490"/>
        <v>1.1303124999999998</v>
      </c>
      <c r="L2971" s="70">
        <f t="shared" si="479"/>
        <v>-0.60902948402948853</v>
      </c>
      <c r="M2971" s="71">
        <f t="shared" si="482"/>
        <v>0.84593792693143932</v>
      </c>
      <c r="N2971" s="59">
        <f t="shared" si="491"/>
        <v>1.1303124999999998</v>
      </c>
      <c r="O2971" s="43">
        <f t="shared" si="491"/>
        <v>2.1303201923076918</v>
      </c>
      <c r="P2971" s="69">
        <f t="shared" si="480"/>
        <v>1.8431336358334383</v>
      </c>
      <c r="Q2971" s="44">
        <f t="shared" si="481"/>
        <v>0.37377905877906681</v>
      </c>
      <c r="R2971" s="43">
        <f t="shared" si="483"/>
        <v>251</v>
      </c>
      <c r="S2971" s="45" t="e">
        <f>#REF!*M2971/100/365*365/$R2971</f>
        <v>#REF!</v>
      </c>
      <c r="T2971" s="45" t="e">
        <f>#REF!*P2971/100/365*365/$R2971</f>
        <v>#REF!</v>
      </c>
      <c r="U2971" s="45" t="e">
        <f>#REF!*F2971/100/365*365/$R2971</f>
        <v>#REF!</v>
      </c>
      <c r="V2971" s="45" t="e">
        <f>#REF!*K2971/100/365*365/$R2971</f>
        <v>#REF!</v>
      </c>
      <c r="W2971" s="45" t="e">
        <f>#REF!*O2971/100/365*365/$R2971</f>
        <v>#REF!</v>
      </c>
      <c r="X2971" s="61">
        <f t="shared" si="492"/>
        <v>1.4270312499999998</v>
      </c>
      <c r="Y2971" s="78">
        <f t="shared" si="492"/>
        <v>3.5162588942307691</v>
      </c>
      <c r="Z2971" s="60">
        <f t="shared" si="478"/>
        <v>3.2251751311038523</v>
      </c>
    </row>
    <row r="2972" spans="1:26" x14ac:dyDescent="0.35">
      <c r="A2972" s="42">
        <v>44209</v>
      </c>
      <c r="B2972" s="55">
        <f t="shared" si="484"/>
        <v>44117</v>
      </c>
      <c r="C2972" s="56">
        <f t="shared" si="485"/>
        <v>44208</v>
      </c>
      <c r="D2972" s="61">
        <v>0.42</v>
      </c>
      <c r="E2972" s="33">
        <v>1.08</v>
      </c>
      <c r="F2972" s="43">
        <f t="shared" si="487"/>
        <v>0.24583333333333329</v>
      </c>
      <c r="G2972" s="60">
        <f t="shared" si="488"/>
        <v>0.80616666666666703</v>
      </c>
      <c r="H2972" s="68" t="str">
        <f t="shared" si="486"/>
        <v>Mar 2021</v>
      </c>
      <c r="I2972" s="70">
        <f t="shared" si="489"/>
        <v>1.75</v>
      </c>
      <c r="J2972" s="70">
        <f>VLOOKUP(H2972,CPI!C$187:L$448,10,FALSE)</f>
        <v>1.4638828893688505</v>
      </c>
      <c r="K2972" s="59">
        <f t="shared" si="490"/>
        <v>1.1303124999999998</v>
      </c>
      <c r="L2972" s="70">
        <f t="shared" si="479"/>
        <v>-0.60902948402948853</v>
      </c>
      <c r="M2972" s="71">
        <f t="shared" si="482"/>
        <v>0.84593792693143932</v>
      </c>
      <c r="N2972" s="59">
        <f t="shared" si="491"/>
        <v>1.1303124999999998</v>
      </c>
      <c r="O2972" s="43">
        <f t="shared" si="491"/>
        <v>2.1303201923076918</v>
      </c>
      <c r="P2972" s="69">
        <f t="shared" si="480"/>
        <v>1.8431336358334383</v>
      </c>
      <c r="Q2972" s="44">
        <f t="shared" si="481"/>
        <v>0.37377905877906681</v>
      </c>
      <c r="R2972" s="43">
        <f t="shared" si="483"/>
        <v>251</v>
      </c>
      <c r="S2972" s="45" t="e">
        <f>#REF!*M2972/100/365*365/$R2972</f>
        <v>#REF!</v>
      </c>
      <c r="T2972" s="45" t="e">
        <f>#REF!*P2972/100/365*365/$R2972</f>
        <v>#REF!</v>
      </c>
      <c r="U2972" s="45" t="e">
        <f>#REF!*F2972/100/365*365/$R2972</f>
        <v>#REF!</v>
      </c>
      <c r="V2972" s="45" t="e">
        <f>#REF!*K2972/100/365*365/$R2972</f>
        <v>#REF!</v>
      </c>
      <c r="W2972" s="45" t="e">
        <f>#REF!*O2972/100/365*365/$R2972</f>
        <v>#REF!</v>
      </c>
      <c r="X2972" s="61">
        <f t="shared" si="492"/>
        <v>1.4270312499999998</v>
      </c>
      <c r="Y2972" s="78">
        <f t="shared" si="492"/>
        <v>3.5162588942307691</v>
      </c>
      <c r="Z2972" s="60">
        <f t="shared" ref="Z2972:Z3035" si="493">((1+Y2972/100)/(1+I2972/100)*(1+J2972/100)-1)*100</f>
        <v>3.2251751311038523</v>
      </c>
    </row>
    <row r="2973" spans="1:26" x14ac:dyDescent="0.35">
      <c r="A2973" s="42">
        <v>44210</v>
      </c>
      <c r="B2973" s="55">
        <f t="shared" si="484"/>
        <v>44118</v>
      </c>
      <c r="C2973" s="56">
        <f t="shared" si="485"/>
        <v>44209</v>
      </c>
      <c r="D2973" s="61">
        <v>0.41</v>
      </c>
      <c r="E2973" s="33">
        <v>1.06</v>
      </c>
      <c r="F2973" s="43">
        <f t="shared" si="487"/>
        <v>0.2518333333333333</v>
      </c>
      <c r="G2973" s="60">
        <f t="shared" si="488"/>
        <v>0.81450000000000033</v>
      </c>
      <c r="H2973" s="68" t="str">
        <f t="shared" si="486"/>
        <v>Mar 2021</v>
      </c>
      <c r="I2973" s="70">
        <f t="shared" si="489"/>
        <v>1.75</v>
      </c>
      <c r="J2973" s="70">
        <f>VLOOKUP(H2973,CPI!C$187:L$448,10,FALSE)</f>
        <v>1.4638828893688505</v>
      </c>
      <c r="K2973" s="59">
        <f t="shared" si="490"/>
        <v>1.1303124999999998</v>
      </c>
      <c r="L2973" s="70">
        <f t="shared" si="479"/>
        <v>-0.60902948402948853</v>
      </c>
      <c r="M2973" s="71">
        <f t="shared" si="482"/>
        <v>0.84593792693143932</v>
      </c>
      <c r="N2973" s="59">
        <f t="shared" si="491"/>
        <v>1.1303124999999998</v>
      </c>
      <c r="O2973" s="43">
        <f t="shared" si="491"/>
        <v>2.1303201923076918</v>
      </c>
      <c r="P2973" s="69">
        <f t="shared" si="480"/>
        <v>1.8431336358334383</v>
      </c>
      <c r="Q2973" s="44">
        <f t="shared" si="481"/>
        <v>0.37377905877906681</v>
      </c>
      <c r="R2973" s="43">
        <f t="shared" si="483"/>
        <v>251</v>
      </c>
      <c r="S2973" s="45" t="e">
        <f>#REF!*M2973/100/365*365/$R2973</f>
        <v>#REF!</v>
      </c>
      <c r="T2973" s="45" t="e">
        <f>#REF!*P2973/100/365*365/$R2973</f>
        <v>#REF!</v>
      </c>
      <c r="U2973" s="45" t="e">
        <f>#REF!*F2973/100/365*365/$R2973</f>
        <v>#REF!</v>
      </c>
      <c r="V2973" s="45" t="e">
        <f>#REF!*K2973/100/365*365/$R2973</f>
        <v>#REF!</v>
      </c>
      <c r="W2973" s="45" t="e">
        <f>#REF!*O2973/100/365*365/$R2973</f>
        <v>#REF!</v>
      </c>
      <c r="X2973" s="61">
        <f t="shared" si="492"/>
        <v>1.4270312499999998</v>
      </c>
      <c r="Y2973" s="78">
        <f t="shared" si="492"/>
        <v>3.5162588942307691</v>
      </c>
      <c r="Z2973" s="60">
        <f t="shared" si="493"/>
        <v>3.2251751311038523</v>
      </c>
    </row>
    <row r="2974" spans="1:26" x14ac:dyDescent="0.35">
      <c r="A2974" s="42">
        <v>44211</v>
      </c>
      <c r="B2974" s="55">
        <f t="shared" si="484"/>
        <v>44119</v>
      </c>
      <c r="C2974" s="56">
        <f t="shared" si="485"/>
        <v>44210</v>
      </c>
      <c r="D2974" s="61">
        <v>0.38</v>
      </c>
      <c r="E2974" s="33">
        <v>1.02</v>
      </c>
      <c r="F2974" s="43">
        <f t="shared" si="487"/>
        <v>0.2578333333333333</v>
      </c>
      <c r="G2974" s="60">
        <f t="shared" si="488"/>
        <v>0.82316666666666705</v>
      </c>
      <c r="H2974" s="68" t="str">
        <f t="shared" si="486"/>
        <v>Mar 2021</v>
      </c>
      <c r="I2974" s="70">
        <f t="shared" si="489"/>
        <v>1.75</v>
      </c>
      <c r="J2974" s="70">
        <f>VLOOKUP(H2974,CPI!C$187:L$448,10,FALSE)</f>
        <v>1.4638828893688505</v>
      </c>
      <c r="K2974" s="59">
        <f t="shared" si="490"/>
        <v>1.1303124999999998</v>
      </c>
      <c r="L2974" s="70">
        <f t="shared" si="479"/>
        <v>-0.60902948402948853</v>
      </c>
      <c r="M2974" s="71">
        <f t="shared" si="482"/>
        <v>0.84593792693143932</v>
      </c>
      <c r="N2974" s="59">
        <f t="shared" si="491"/>
        <v>1.1303124999999998</v>
      </c>
      <c r="O2974" s="43">
        <f t="shared" si="491"/>
        <v>2.1303201923076918</v>
      </c>
      <c r="P2974" s="69">
        <f t="shared" si="480"/>
        <v>1.8431336358334383</v>
      </c>
      <c r="Q2974" s="44">
        <f t="shared" si="481"/>
        <v>0.37377905877906681</v>
      </c>
      <c r="R2974" s="43">
        <f t="shared" si="483"/>
        <v>251</v>
      </c>
      <c r="S2974" s="45" t="e">
        <f>#REF!*M2974/100/365*365/$R2974</f>
        <v>#REF!</v>
      </c>
      <c r="T2974" s="45" t="e">
        <f>#REF!*P2974/100/365*365/$R2974</f>
        <v>#REF!</v>
      </c>
      <c r="U2974" s="45" t="e">
        <f>#REF!*F2974/100/365*365/$R2974</f>
        <v>#REF!</v>
      </c>
      <c r="V2974" s="45" t="e">
        <f>#REF!*K2974/100/365*365/$R2974</f>
        <v>#REF!</v>
      </c>
      <c r="W2974" s="45" t="e">
        <f>#REF!*O2974/100/365*365/$R2974</f>
        <v>#REF!</v>
      </c>
      <c r="X2974" s="61">
        <f t="shared" si="492"/>
        <v>1.4270312499999998</v>
      </c>
      <c r="Y2974" s="78">
        <f t="shared" si="492"/>
        <v>3.5162588942307691</v>
      </c>
      <c r="Z2974" s="60">
        <f t="shared" si="493"/>
        <v>3.2251751311038523</v>
      </c>
    </row>
    <row r="2975" spans="1:26" x14ac:dyDescent="0.35">
      <c r="A2975" s="42">
        <v>44214</v>
      </c>
      <c r="B2975" s="55">
        <f t="shared" si="484"/>
        <v>44122</v>
      </c>
      <c r="C2975" s="56">
        <f t="shared" si="485"/>
        <v>44213</v>
      </c>
      <c r="D2975" s="61">
        <v>0.37</v>
      </c>
      <c r="E2975" s="33">
        <v>1.01</v>
      </c>
      <c r="F2975" s="43">
        <f t="shared" si="487"/>
        <v>0.26366666666666666</v>
      </c>
      <c r="G2975" s="60">
        <f t="shared" si="488"/>
        <v>0.83116666666666716</v>
      </c>
      <c r="H2975" s="68" t="str">
        <f t="shared" si="486"/>
        <v>Mar 2021</v>
      </c>
      <c r="I2975" s="70">
        <f t="shared" si="489"/>
        <v>1.75</v>
      </c>
      <c r="J2975" s="70">
        <f>VLOOKUP(H2975,CPI!C$187:L$448,10,FALSE)</f>
        <v>1.4638828893688505</v>
      </c>
      <c r="K2975" s="59">
        <f t="shared" si="490"/>
        <v>1.1303124999999998</v>
      </c>
      <c r="L2975" s="70">
        <f t="shared" si="479"/>
        <v>-0.60902948402948853</v>
      </c>
      <c r="M2975" s="71">
        <f t="shared" si="482"/>
        <v>0.84593792693143932</v>
      </c>
      <c r="N2975" s="59">
        <f t="shared" si="491"/>
        <v>1.1303124999999998</v>
      </c>
      <c r="O2975" s="43">
        <f t="shared" si="491"/>
        <v>2.1303201923076918</v>
      </c>
      <c r="P2975" s="69">
        <f t="shared" si="480"/>
        <v>1.8431336358334383</v>
      </c>
      <c r="Q2975" s="44">
        <f t="shared" si="481"/>
        <v>0.37377905877906681</v>
      </c>
      <c r="R2975" s="43">
        <f t="shared" si="483"/>
        <v>251</v>
      </c>
      <c r="S2975" s="45" t="e">
        <f>#REF!*M2975/100/365*365/$R2975</f>
        <v>#REF!</v>
      </c>
      <c r="T2975" s="45" t="e">
        <f>#REF!*P2975/100/365*365/$R2975</f>
        <v>#REF!</v>
      </c>
      <c r="U2975" s="45" t="e">
        <f>#REF!*F2975/100/365*365/$R2975</f>
        <v>#REF!</v>
      </c>
      <c r="V2975" s="45" t="e">
        <f>#REF!*K2975/100/365*365/$R2975</f>
        <v>#REF!</v>
      </c>
      <c r="W2975" s="45" t="e">
        <f>#REF!*O2975/100/365*365/$R2975</f>
        <v>#REF!</v>
      </c>
      <c r="X2975" s="61">
        <f t="shared" si="492"/>
        <v>1.4270312499999998</v>
      </c>
      <c r="Y2975" s="78">
        <f t="shared" si="492"/>
        <v>3.5162588942307691</v>
      </c>
      <c r="Z2975" s="60">
        <f t="shared" si="493"/>
        <v>3.2251751311038523</v>
      </c>
    </row>
    <row r="2976" spans="1:26" x14ac:dyDescent="0.35">
      <c r="A2976" s="42">
        <v>44215</v>
      </c>
      <c r="B2976" s="55">
        <f t="shared" si="484"/>
        <v>44123</v>
      </c>
      <c r="C2976" s="56">
        <f t="shared" si="485"/>
        <v>44214</v>
      </c>
      <c r="D2976" s="61">
        <v>0.37</v>
      </c>
      <c r="E2976" s="33">
        <v>1.01</v>
      </c>
      <c r="F2976" s="43">
        <f t="shared" si="487"/>
        <v>0.26933333333333331</v>
      </c>
      <c r="G2976" s="60">
        <f t="shared" si="488"/>
        <v>0.83900000000000041</v>
      </c>
      <c r="H2976" s="68" t="str">
        <f t="shared" si="486"/>
        <v>Mar 2021</v>
      </c>
      <c r="I2976" s="70">
        <f t="shared" si="489"/>
        <v>1.75</v>
      </c>
      <c r="J2976" s="70">
        <f>VLOOKUP(H2976,CPI!C$187:L$448,10,FALSE)</f>
        <v>1.4638828893688505</v>
      </c>
      <c r="K2976" s="59">
        <f t="shared" si="490"/>
        <v>1.1303124999999998</v>
      </c>
      <c r="L2976" s="70">
        <f t="shared" si="479"/>
        <v>-0.60902948402948853</v>
      </c>
      <c r="M2976" s="71">
        <f t="shared" si="482"/>
        <v>0.84593792693143932</v>
      </c>
      <c r="N2976" s="59">
        <f t="shared" si="491"/>
        <v>1.1303124999999998</v>
      </c>
      <c r="O2976" s="43">
        <f t="shared" si="491"/>
        <v>2.1303201923076918</v>
      </c>
      <c r="P2976" s="69">
        <f t="shared" si="480"/>
        <v>1.8431336358334383</v>
      </c>
      <c r="Q2976" s="44">
        <f t="shared" si="481"/>
        <v>0.37377905877906681</v>
      </c>
      <c r="R2976" s="43">
        <f t="shared" si="483"/>
        <v>251</v>
      </c>
      <c r="S2976" s="45" t="e">
        <f>#REF!*M2976/100/365*365/$R2976</f>
        <v>#REF!</v>
      </c>
      <c r="T2976" s="45" t="e">
        <f>#REF!*P2976/100/365*365/$R2976</f>
        <v>#REF!</v>
      </c>
      <c r="U2976" s="45" t="e">
        <f>#REF!*F2976/100/365*365/$R2976</f>
        <v>#REF!</v>
      </c>
      <c r="V2976" s="45" t="e">
        <f>#REF!*K2976/100/365*365/$R2976</f>
        <v>#REF!</v>
      </c>
      <c r="W2976" s="45" t="e">
        <f>#REF!*O2976/100/365*365/$R2976</f>
        <v>#REF!</v>
      </c>
      <c r="X2976" s="61">
        <f t="shared" si="492"/>
        <v>1.4270312499999998</v>
      </c>
      <c r="Y2976" s="78">
        <f t="shared" si="492"/>
        <v>3.5162588942307691</v>
      </c>
      <c r="Z2976" s="60">
        <f t="shared" si="493"/>
        <v>3.2251751311038523</v>
      </c>
    </row>
    <row r="2977" spans="1:26" x14ac:dyDescent="0.35">
      <c r="A2977" s="42">
        <v>44216</v>
      </c>
      <c r="B2977" s="55">
        <f t="shared" si="484"/>
        <v>44124</v>
      </c>
      <c r="C2977" s="56">
        <f t="shared" si="485"/>
        <v>44215</v>
      </c>
      <c r="D2977" s="61">
        <v>0.37</v>
      </c>
      <c r="E2977" s="33">
        <v>1.03</v>
      </c>
      <c r="F2977" s="43">
        <f t="shared" si="487"/>
        <v>0.27516666666666662</v>
      </c>
      <c r="G2977" s="60">
        <f t="shared" si="488"/>
        <v>0.84700000000000053</v>
      </c>
      <c r="H2977" s="68" t="str">
        <f t="shared" si="486"/>
        <v>Mar 2021</v>
      </c>
      <c r="I2977" s="70">
        <f t="shared" si="489"/>
        <v>1.75</v>
      </c>
      <c r="J2977" s="70">
        <f>VLOOKUP(H2977,CPI!C$187:L$448,10,FALSE)</f>
        <v>1.4638828893688505</v>
      </c>
      <c r="K2977" s="59">
        <f t="shared" si="490"/>
        <v>1.1303124999999998</v>
      </c>
      <c r="L2977" s="70">
        <f t="shared" si="479"/>
        <v>-0.60902948402948853</v>
      </c>
      <c r="M2977" s="71">
        <f t="shared" si="482"/>
        <v>0.84593792693143932</v>
      </c>
      <c r="N2977" s="59">
        <f t="shared" si="491"/>
        <v>1.1303124999999998</v>
      </c>
      <c r="O2977" s="43">
        <f t="shared" si="491"/>
        <v>2.1303201923076918</v>
      </c>
      <c r="P2977" s="69">
        <f t="shared" si="480"/>
        <v>1.8431336358334383</v>
      </c>
      <c r="Q2977" s="44">
        <f t="shared" si="481"/>
        <v>0.37377905877906681</v>
      </c>
      <c r="R2977" s="43">
        <f t="shared" si="483"/>
        <v>251</v>
      </c>
      <c r="S2977" s="45" t="e">
        <f>#REF!*M2977/100/365*365/$R2977</f>
        <v>#REF!</v>
      </c>
      <c r="T2977" s="45" t="e">
        <f>#REF!*P2977/100/365*365/$R2977</f>
        <v>#REF!</v>
      </c>
      <c r="U2977" s="45" t="e">
        <f>#REF!*F2977/100/365*365/$R2977</f>
        <v>#REF!</v>
      </c>
      <c r="V2977" s="45" t="e">
        <f>#REF!*K2977/100/365*365/$R2977</f>
        <v>#REF!</v>
      </c>
      <c r="W2977" s="45" t="e">
        <f>#REF!*O2977/100/365*365/$R2977</f>
        <v>#REF!</v>
      </c>
      <c r="X2977" s="61">
        <f t="shared" si="492"/>
        <v>1.4270312499999998</v>
      </c>
      <c r="Y2977" s="78">
        <f t="shared" si="492"/>
        <v>3.5162588942307691</v>
      </c>
      <c r="Z2977" s="60">
        <f t="shared" si="493"/>
        <v>3.2251751311038523</v>
      </c>
    </row>
    <row r="2978" spans="1:26" x14ac:dyDescent="0.35">
      <c r="A2978" s="42">
        <v>44217</v>
      </c>
      <c r="B2978" s="55">
        <f t="shared" si="484"/>
        <v>44125</v>
      </c>
      <c r="C2978" s="56">
        <f t="shared" si="485"/>
        <v>44216</v>
      </c>
      <c r="D2978" s="61">
        <v>0.36</v>
      </c>
      <c r="E2978" s="33">
        <v>1.03</v>
      </c>
      <c r="F2978" s="43">
        <f t="shared" si="487"/>
        <v>0.28033333333333332</v>
      </c>
      <c r="G2978" s="60">
        <f t="shared" si="488"/>
        <v>0.85433333333333372</v>
      </c>
      <c r="H2978" s="68" t="str">
        <f t="shared" si="486"/>
        <v>Mar 2021</v>
      </c>
      <c r="I2978" s="70">
        <f t="shared" si="489"/>
        <v>1.75</v>
      </c>
      <c r="J2978" s="70">
        <f>VLOOKUP(H2978,CPI!C$187:L$448,10,FALSE)</f>
        <v>1.4638828893688505</v>
      </c>
      <c r="K2978" s="59">
        <f t="shared" si="490"/>
        <v>1.1303124999999998</v>
      </c>
      <c r="L2978" s="70">
        <f t="shared" si="479"/>
        <v>-0.60902948402948853</v>
      </c>
      <c r="M2978" s="71">
        <f t="shared" si="482"/>
        <v>0.84593792693143932</v>
      </c>
      <c r="N2978" s="59">
        <f t="shared" si="491"/>
        <v>1.1303124999999998</v>
      </c>
      <c r="O2978" s="43">
        <f t="shared" si="491"/>
        <v>2.1303201923076918</v>
      </c>
      <c r="P2978" s="69">
        <f t="shared" si="480"/>
        <v>1.8431336358334383</v>
      </c>
      <c r="Q2978" s="44">
        <f t="shared" si="481"/>
        <v>0.37377905877906681</v>
      </c>
      <c r="R2978" s="43">
        <f t="shared" si="483"/>
        <v>251</v>
      </c>
      <c r="S2978" s="45" t="e">
        <f>#REF!*M2978/100/365*365/$R2978</f>
        <v>#REF!</v>
      </c>
      <c r="T2978" s="45" t="e">
        <f>#REF!*P2978/100/365*365/$R2978</f>
        <v>#REF!</v>
      </c>
      <c r="U2978" s="45" t="e">
        <f>#REF!*F2978/100/365*365/$R2978</f>
        <v>#REF!</v>
      </c>
      <c r="V2978" s="45" t="e">
        <f>#REF!*K2978/100/365*365/$R2978</f>
        <v>#REF!</v>
      </c>
      <c r="W2978" s="45" t="e">
        <f>#REF!*O2978/100/365*365/$R2978</f>
        <v>#REF!</v>
      </c>
      <c r="X2978" s="61">
        <f t="shared" si="492"/>
        <v>1.4270312499999998</v>
      </c>
      <c r="Y2978" s="78">
        <f t="shared" si="492"/>
        <v>3.5162588942307691</v>
      </c>
      <c r="Z2978" s="60">
        <f t="shared" si="493"/>
        <v>3.2251751311038523</v>
      </c>
    </row>
    <row r="2979" spans="1:26" x14ac:dyDescent="0.35">
      <c r="A2979" s="42">
        <v>44218</v>
      </c>
      <c r="B2979" s="55">
        <f t="shared" si="484"/>
        <v>44126</v>
      </c>
      <c r="C2979" s="56">
        <f t="shared" si="485"/>
        <v>44217</v>
      </c>
      <c r="D2979" s="61">
        <v>0.39</v>
      </c>
      <c r="E2979" s="33">
        <v>1.08</v>
      </c>
      <c r="F2979" s="43">
        <f t="shared" si="487"/>
        <v>0.28566666666666668</v>
      </c>
      <c r="G2979" s="60">
        <f t="shared" si="488"/>
        <v>0.86200000000000054</v>
      </c>
      <c r="H2979" s="68" t="str">
        <f t="shared" si="486"/>
        <v>Mar 2021</v>
      </c>
      <c r="I2979" s="70">
        <f t="shared" si="489"/>
        <v>1.75</v>
      </c>
      <c r="J2979" s="70">
        <f>VLOOKUP(H2979,CPI!C$187:L$448,10,FALSE)</f>
        <v>1.4638828893688505</v>
      </c>
      <c r="K2979" s="59">
        <f t="shared" si="490"/>
        <v>1.1303124999999998</v>
      </c>
      <c r="L2979" s="70">
        <f t="shared" si="479"/>
        <v>-0.60902948402948853</v>
      </c>
      <c r="M2979" s="71">
        <f t="shared" si="482"/>
        <v>0.84593792693143932</v>
      </c>
      <c r="N2979" s="59">
        <f t="shared" si="491"/>
        <v>1.1303124999999998</v>
      </c>
      <c r="O2979" s="43">
        <f t="shared" si="491"/>
        <v>2.1303201923076918</v>
      </c>
      <c r="P2979" s="69">
        <f t="shared" si="480"/>
        <v>1.8431336358334383</v>
      </c>
      <c r="Q2979" s="44">
        <f t="shared" si="481"/>
        <v>0.37377905877906681</v>
      </c>
      <c r="R2979" s="43">
        <f t="shared" si="483"/>
        <v>251</v>
      </c>
      <c r="S2979" s="45" t="e">
        <f>#REF!*M2979/100/365*365/$R2979</f>
        <v>#REF!</v>
      </c>
      <c r="T2979" s="45" t="e">
        <f>#REF!*P2979/100/365*365/$R2979</f>
        <v>#REF!</v>
      </c>
      <c r="U2979" s="45" t="e">
        <f>#REF!*F2979/100/365*365/$R2979</f>
        <v>#REF!</v>
      </c>
      <c r="V2979" s="45" t="e">
        <f>#REF!*K2979/100/365*365/$R2979</f>
        <v>#REF!</v>
      </c>
      <c r="W2979" s="45" t="e">
        <f>#REF!*O2979/100/365*365/$R2979</f>
        <v>#REF!</v>
      </c>
      <c r="X2979" s="61">
        <f t="shared" si="492"/>
        <v>1.4270312499999998</v>
      </c>
      <c r="Y2979" s="78">
        <f t="shared" si="492"/>
        <v>3.5162588942307691</v>
      </c>
      <c r="Z2979" s="60">
        <f t="shared" si="493"/>
        <v>3.2251751311038523</v>
      </c>
    </row>
    <row r="2980" spans="1:26" x14ac:dyDescent="0.35">
      <c r="A2980" s="42">
        <v>44221</v>
      </c>
      <c r="B2980" s="55">
        <f t="shared" si="484"/>
        <v>44129</v>
      </c>
      <c r="C2980" s="56">
        <f t="shared" si="485"/>
        <v>44220</v>
      </c>
      <c r="D2980" s="61">
        <v>0.39</v>
      </c>
      <c r="E2980" s="33">
        <v>1.08</v>
      </c>
      <c r="F2980" s="43">
        <f t="shared" si="487"/>
        <v>0.29116666666666663</v>
      </c>
      <c r="G2980" s="60">
        <f t="shared" si="488"/>
        <v>0.87000000000000044</v>
      </c>
      <c r="H2980" s="68" t="str">
        <f t="shared" si="486"/>
        <v>Mar 2021</v>
      </c>
      <c r="I2980" s="70">
        <f t="shared" si="489"/>
        <v>1.75</v>
      </c>
      <c r="J2980" s="70">
        <f>VLOOKUP(H2980,CPI!C$187:L$448,10,FALSE)</f>
        <v>1.4638828893688505</v>
      </c>
      <c r="K2980" s="59">
        <f t="shared" si="490"/>
        <v>1.1303124999999998</v>
      </c>
      <c r="L2980" s="70">
        <f t="shared" si="479"/>
        <v>-0.60902948402948853</v>
      </c>
      <c r="M2980" s="71">
        <f t="shared" si="482"/>
        <v>0.84593792693143932</v>
      </c>
      <c r="N2980" s="59">
        <f t="shared" si="491"/>
        <v>1.1303124999999998</v>
      </c>
      <c r="O2980" s="43">
        <f t="shared" si="491"/>
        <v>2.1303201923076918</v>
      </c>
      <c r="P2980" s="69">
        <f t="shared" si="480"/>
        <v>1.8431336358334383</v>
      </c>
      <c r="Q2980" s="44">
        <f t="shared" si="481"/>
        <v>0.37377905877906681</v>
      </c>
      <c r="R2980" s="43">
        <f t="shared" si="483"/>
        <v>251</v>
      </c>
      <c r="S2980" s="45" t="e">
        <f>#REF!*M2980/100/365*365/$R2980</f>
        <v>#REF!</v>
      </c>
      <c r="T2980" s="45" t="e">
        <f>#REF!*P2980/100/365*365/$R2980</f>
        <v>#REF!</v>
      </c>
      <c r="U2980" s="45" t="e">
        <f>#REF!*F2980/100/365*365/$R2980</f>
        <v>#REF!</v>
      </c>
      <c r="V2980" s="45" t="e">
        <f>#REF!*K2980/100/365*365/$R2980</f>
        <v>#REF!</v>
      </c>
      <c r="W2980" s="45" t="e">
        <f>#REF!*O2980/100/365*365/$R2980</f>
        <v>#REF!</v>
      </c>
      <c r="X2980" s="61">
        <f t="shared" si="492"/>
        <v>1.4270312499999998</v>
      </c>
      <c r="Y2980" s="78">
        <f t="shared" si="492"/>
        <v>3.5162588942307691</v>
      </c>
      <c r="Z2980" s="60">
        <f t="shared" si="493"/>
        <v>3.2251751311038523</v>
      </c>
    </row>
    <row r="2981" spans="1:26" x14ac:dyDescent="0.35">
      <c r="A2981" s="42">
        <v>44222</v>
      </c>
      <c r="B2981" s="55">
        <f t="shared" si="484"/>
        <v>44130</v>
      </c>
      <c r="C2981" s="56">
        <f t="shared" si="485"/>
        <v>44221</v>
      </c>
      <c r="D2981" s="61">
        <v>0.36</v>
      </c>
      <c r="E2981" s="33">
        <v>1.03</v>
      </c>
      <c r="F2981" s="43">
        <f t="shared" si="487"/>
        <v>0.29278688524590163</v>
      </c>
      <c r="G2981" s="60">
        <f t="shared" si="488"/>
        <v>0.87344262295082009</v>
      </c>
      <c r="H2981" s="68" t="str">
        <f t="shared" si="486"/>
        <v>Mar 2021</v>
      </c>
      <c r="I2981" s="70">
        <f t="shared" si="489"/>
        <v>1.75</v>
      </c>
      <c r="J2981" s="70">
        <f>VLOOKUP(H2981,CPI!C$187:L$448,10,FALSE)</f>
        <v>1.4638828893688505</v>
      </c>
      <c r="K2981" s="59">
        <f t="shared" si="490"/>
        <v>1.1303124999999998</v>
      </c>
      <c r="L2981" s="70">
        <f t="shared" si="479"/>
        <v>-0.60902948402948853</v>
      </c>
      <c r="M2981" s="71">
        <f t="shared" si="482"/>
        <v>0.84593792693143932</v>
      </c>
      <c r="N2981" s="59">
        <f t="shared" si="491"/>
        <v>1.1303124999999998</v>
      </c>
      <c r="O2981" s="43">
        <f t="shared" si="491"/>
        <v>2.1303201923076918</v>
      </c>
      <c r="P2981" s="69">
        <f t="shared" si="480"/>
        <v>1.8431336358334383</v>
      </c>
      <c r="Q2981" s="44">
        <f t="shared" si="481"/>
        <v>0.37377905877906681</v>
      </c>
      <c r="R2981" s="43">
        <f t="shared" si="483"/>
        <v>251</v>
      </c>
      <c r="S2981" s="45" t="e">
        <f>#REF!*M2981/100/365*365/$R2981</f>
        <v>#REF!</v>
      </c>
      <c r="T2981" s="45" t="e">
        <f>#REF!*P2981/100/365*365/$R2981</f>
        <v>#REF!</v>
      </c>
      <c r="U2981" s="45" t="e">
        <f>#REF!*F2981/100/365*365/$R2981</f>
        <v>#REF!</v>
      </c>
      <c r="V2981" s="45" t="e">
        <f>#REF!*K2981/100/365*365/$R2981</f>
        <v>#REF!</v>
      </c>
      <c r="W2981" s="45" t="e">
        <f>#REF!*O2981/100/365*365/$R2981</f>
        <v>#REF!</v>
      </c>
      <c r="X2981" s="61">
        <f t="shared" si="492"/>
        <v>1.4270312499999998</v>
      </c>
      <c r="Y2981" s="78">
        <f t="shared" si="492"/>
        <v>3.5162588942307691</v>
      </c>
      <c r="Z2981" s="60">
        <f t="shared" si="493"/>
        <v>3.2251751311038523</v>
      </c>
    </row>
    <row r="2982" spans="1:26" x14ac:dyDescent="0.35">
      <c r="A2982" s="42">
        <v>44223</v>
      </c>
      <c r="B2982" s="55">
        <f t="shared" si="484"/>
        <v>44131</v>
      </c>
      <c r="C2982" s="56">
        <f t="shared" si="485"/>
        <v>44222</v>
      </c>
      <c r="D2982" s="61">
        <v>0.38</v>
      </c>
      <c r="E2982" s="33">
        <v>1.07</v>
      </c>
      <c r="F2982" s="43">
        <f t="shared" si="487"/>
        <v>0.2981967213114754</v>
      </c>
      <c r="G2982" s="60">
        <f t="shared" si="488"/>
        <v>0.88131147540983645</v>
      </c>
      <c r="H2982" s="68" t="str">
        <f t="shared" si="486"/>
        <v>Mar 2021</v>
      </c>
      <c r="I2982" s="70">
        <f t="shared" si="489"/>
        <v>1.75</v>
      </c>
      <c r="J2982" s="70">
        <f>VLOOKUP(H2982,CPI!C$187:L$448,10,FALSE)</f>
        <v>1.4638828893688505</v>
      </c>
      <c r="K2982" s="59">
        <f t="shared" si="490"/>
        <v>1.1303124999999998</v>
      </c>
      <c r="L2982" s="70">
        <f t="shared" si="479"/>
        <v>-0.60902948402948853</v>
      </c>
      <c r="M2982" s="71">
        <f t="shared" si="482"/>
        <v>0.84593792693143932</v>
      </c>
      <c r="N2982" s="59">
        <f t="shared" si="491"/>
        <v>1.1303124999999998</v>
      </c>
      <c r="O2982" s="43">
        <f t="shared" si="491"/>
        <v>2.1303201923076918</v>
      </c>
      <c r="P2982" s="69">
        <f t="shared" si="480"/>
        <v>1.8431336358334383</v>
      </c>
      <c r="Q2982" s="44">
        <f t="shared" si="481"/>
        <v>0.37377905877906681</v>
      </c>
      <c r="R2982" s="43">
        <f t="shared" si="483"/>
        <v>251</v>
      </c>
      <c r="S2982" s="45" t="e">
        <f>#REF!*M2982/100/365*365/$R2982</f>
        <v>#REF!</v>
      </c>
      <c r="T2982" s="45" t="e">
        <f>#REF!*P2982/100/365*365/$R2982</f>
        <v>#REF!</v>
      </c>
      <c r="U2982" s="45" t="e">
        <f>#REF!*F2982/100/365*365/$R2982</f>
        <v>#REF!</v>
      </c>
      <c r="V2982" s="45" t="e">
        <f>#REF!*K2982/100/365*365/$R2982</f>
        <v>#REF!</v>
      </c>
      <c r="W2982" s="45" t="e">
        <f>#REF!*O2982/100/365*365/$R2982</f>
        <v>#REF!</v>
      </c>
      <c r="X2982" s="61">
        <f t="shared" si="492"/>
        <v>1.4270312499999998</v>
      </c>
      <c r="Y2982" s="78">
        <f t="shared" si="492"/>
        <v>3.5162588942307691</v>
      </c>
      <c r="Z2982" s="60">
        <f t="shared" si="493"/>
        <v>3.2251751311038523</v>
      </c>
    </row>
    <row r="2983" spans="1:26" x14ac:dyDescent="0.35">
      <c r="A2983" s="42">
        <v>44224</v>
      </c>
      <c r="B2983" s="55">
        <f t="shared" si="484"/>
        <v>44132</v>
      </c>
      <c r="C2983" s="56">
        <f t="shared" si="485"/>
        <v>44223</v>
      </c>
      <c r="D2983" s="61">
        <v>0.38</v>
      </c>
      <c r="E2983" s="33">
        <v>1.08</v>
      </c>
      <c r="F2983" s="43">
        <f t="shared" si="487"/>
        <v>0.30459016393442623</v>
      </c>
      <c r="G2983" s="60">
        <f t="shared" si="488"/>
        <v>0.89065573770491846</v>
      </c>
      <c r="H2983" s="68" t="str">
        <f t="shared" si="486"/>
        <v>Mar 2021</v>
      </c>
      <c r="I2983" s="70">
        <f t="shared" si="489"/>
        <v>1.75</v>
      </c>
      <c r="J2983" s="70">
        <f>VLOOKUP(H2983,CPI!C$187:L$448,10,FALSE)</f>
        <v>1.4638828893688505</v>
      </c>
      <c r="K2983" s="59">
        <f t="shared" si="490"/>
        <v>1.1303124999999998</v>
      </c>
      <c r="L2983" s="70">
        <f t="shared" si="479"/>
        <v>-0.60902948402948853</v>
      </c>
      <c r="M2983" s="71">
        <f t="shared" si="482"/>
        <v>0.84593792693143932</v>
      </c>
      <c r="N2983" s="59">
        <f t="shared" si="491"/>
        <v>1.1303124999999998</v>
      </c>
      <c r="O2983" s="43">
        <f t="shared" si="491"/>
        <v>2.1303201923076918</v>
      </c>
      <c r="P2983" s="69">
        <f t="shared" si="480"/>
        <v>1.8431336358334383</v>
      </c>
      <c r="Q2983" s="44">
        <f t="shared" si="481"/>
        <v>0.37377905877906681</v>
      </c>
      <c r="R2983" s="43">
        <f t="shared" si="483"/>
        <v>251</v>
      </c>
      <c r="S2983" s="45" t="e">
        <f>#REF!*M2983/100/365*365/$R2983</f>
        <v>#REF!</v>
      </c>
      <c r="T2983" s="45" t="e">
        <f>#REF!*P2983/100/365*365/$R2983</f>
        <v>#REF!</v>
      </c>
      <c r="U2983" s="45" t="e">
        <f>#REF!*F2983/100/365*365/$R2983</f>
        <v>#REF!</v>
      </c>
      <c r="V2983" s="45" t="e">
        <f>#REF!*K2983/100/365*365/$R2983</f>
        <v>#REF!</v>
      </c>
      <c r="W2983" s="45" t="e">
        <f>#REF!*O2983/100/365*365/$R2983</f>
        <v>#REF!</v>
      </c>
      <c r="X2983" s="61">
        <f t="shared" si="492"/>
        <v>1.4270312499999998</v>
      </c>
      <c r="Y2983" s="78">
        <f t="shared" si="492"/>
        <v>3.5162588942307691</v>
      </c>
      <c r="Z2983" s="60">
        <f t="shared" si="493"/>
        <v>3.2251751311038523</v>
      </c>
    </row>
    <row r="2984" spans="1:26" x14ac:dyDescent="0.35">
      <c r="A2984" s="42">
        <v>44225</v>
      </c>
      <c r="B2984" s="55">
        <f t="shared" si="484"/>
        <v>44133</v>
      </c>
      <c r="C2984" s="56">
        <f t="shared" si="485"/>
        <v>44224</v>
      </c>
      <c r="D2984" s="61">
        <v>0.41</v>
      </c>
      <c r="E2984" s="33">
        <v>1.1299999999999999</v>
      </c>
      <c r="F2984" s="43">
        <f t="shared" si="487"/>
        <v>0.31065573770491794</v>
      </c>
      <c r="G2984" s="60">
        <f t="shared" si="488"/>
        <v>0.90000000000000047</v>
      </c>
      <c r="H2984" s="68" t="str">
        <f t="shared" si="486"/>
        <v>Mar 2021</v>
      </c>
      <c r="I2984" s="70">
        <f t="shared" si="489"/>
        <v>1.75</v>
      </c>
      <c r="J2984" s="70">
        <f>VLOOKUP(H2984,CPI!C$187:L$448,10,FALSE)</f>
        <v>1.4638828893688505</v>
      </c>
      <c r="K2984" s="59">
        <f t="shared" si="490"/>
        <v>1.1303124999999998</v>
      </c>
      <c r="L2984" s="70">
        <f t="shared" si="479"/>
        <v>-0.60902948402948853</v>
      </c>
      <c r="M2984" s="71">
        <f t="shared" si="482"/>
        <v>0.84593792693143932</v>
      </c>
      <c r="N2984" s="59">
        <f t="shared" si="491"/>
        <v>1.1303124999999998</v>
      </c>
      <c r="O2984" s="43">
        <f t="shared" si="491"/>
        <v>2.1303201923076918</v>
      </c>
      <c r="P2984" s="69">
        <f t="shared" si="480"/>
        <v>1.8431336358334383</v>
      </c>
      <c r="Q2984" s="44">
        <f t="shared" si="481"/>
        <v>0.37377905877906681</v>
      </c>
      <c r="R2984" s="43">
        <f t="shared" si="483"/>
        <v>251</v>
      </c>
      <c r="S2984" s="45" t="e">
        <f>#REF!*M2984/100/365*365/$R2984</f>
        <v>#REF!</v>
      </c>
      <c r="T2984" s="45" t="e">
        <f>#REF!*P2984/100/365*365/$R2984</f>
        <v>#REF!</v>
      </c>
      <c r="U2984" s="45" t="e">
        <f>#REF!*F2984/100/365*365/$R2984</f>
        <v>#REF!</v>
      </c>
      <c r="V2984" s="45" t="e">
        <f>#REF!*K2984/100/365*365/$R2984</f>
        <v>#REF!</v>
      </c>
      <c r="W2984" s="45" t="e">
        <f>#REF!*O2984/100/365*365/$R2984</f>
        <v>#REF!</v>
      </c>
      <c r="X2984" s="61">
        <f t="shared" si="492"/>
        <v>1.4270312499999998</v>
      </c>
      <c r="Y2984" s="78">
        <f t="shared" si="492"/>
        <v>3.5162588942307691</v>
      </c>
      <c r="Z2984" s="60">
        <f t="shared" si="493"/>
        <v>3.2251751311038523</v>
      </c>
    </row>
    <row r="2985" spans="1:26" x14ac:dyDescent="0.35">
      <c r="A2985" s="42">
        <v>44228</v>
      </c>
      <c r="B2985" s="55">
        <f t="shared" si="484"/>
        <v>44136</v>
      </c>
      <c r="C2985" s="56">
        <f t="shared" si="485"/>
        <v>44227</v>
      </c>
      <c r="D2985" s="61">
        <v>0.41</v>
      </c>
      <c r="E2985" s="33">
        <v>1.1299999999999999</v>
      </c>
      <c r="F2985" s="43">
        <f t="shared" si="487"/>
        <v>0.3168852459016393</v>
      </c>
      <c r="G2985" s="60">
        <f t="shared" si="488"/>
        <v>0.90983606557377095</v>
      </c>
      <c r="H2985" s="68" t="str">
        <f t="shared" si="486"/>
        <v>Mar 2021</v>
      </c>
      <c r="I2985" s="70">
        <f t="shared" si="489"/>
        <v>1.75</v>
      </c>
      <c r="J2985" s="70">
        <f>VLOOKUP(H2985,CPI!C$187:L$448,10,FALSE)</f>
        <v>1.4638828893688505</v>
      </c>
      <c r="K2985" s="59">
        <f t="shared" si="490"/>
        <v>1.1303124999999998</v>
      </c>
      <c r="L2985" s="70">
        <f t="shared" si="479"/>
        <v>-0.60902948402948853</v>
      </c>
      <c r="M2985" s="71">
        <f t="shared" si="482"/>
        <v>0.84593792693143932</v>
      </c>
      <c r="N2985" s="59">
        <f t="shared" si="491"/>
        <v>1.1303124999999998</v>
      </c>
      <c r="O2985" s="43">
        <f t="shared" si="491"/>
        <v>2.1303201923076918</v>
      </c>
      <c r="P2985" s="69">
        <f t="shared" si="480"/>
        <v>1.8431336358334383</v>
      </c>
      <c r="Q2985" s="44">
        <f t="shared" si="481"/>
        <v>0.37377905877906681</v>
      </c>
      <c r="R2985" s="43">
        <f t="shared" si="483"/>
        <v>251</v>
      </c>
      <c r="S2985" s="45" t="e">
        <f>#REF!*M2985/100/365*365/$R2985</f>
        <v>#REF!</v>
      </c>
      <c r="T2985" s="45" t="e">
        <f>#REF!*P2985/100/365*365/$R2985</f>
        <v>#REF!</v>
      </c>
      <c r="U2985" s="45" t="e">
        <f>#REF!*F2985/100/365*365/$R2985</f>
        <v>#REF!</v>
      </c>
      <c r="V2985" s="45" t="e">
        <f>#REF!*K2985/100/365*365/$R2985</f>
        <v>#REF!</v>
      </c>
      <c r="W2985" s="45" t="e">
        <f>#REF!*O2985/100/365*365/$R2985</f>
        <v>#REF!</v>
      </c>
      <c r="X2985" s="61">
        <f t="shared" si="492"/>
        <v>1.4270312499999998</v>
      </c>
      <c r="Y2985" s="78">
        <f t="shared" si="492"/>
        <v>3.5162588942307691</v>
      </c>
      <c r="Z2985" s="60">
        <f t="shared" si="493"/>
        <v>3.2251751311038523</v>
      </c>
    </row>
    <row r="2986" spans="1:26" x14ac:dyDescent="0.35">
      <c r="A2986" s="42">
        <v>44229</v>
      </c>
      <c r="B2986" s="55">
        <f t="shared" si="484"/>
        <v>44137</v>
      </c>
      <c r="C2986" s="56">
        <f t="shared" si="485"/>
        <v>44228</v>
      </c>
      <c r="D2986" s="61">
        <v>0.47</v>
      </c>
      <c r="E2986" s="33">
        <v>1.22</v>
      </c>
      <c r="F2986" s="43">
        <f t="shared" si="487"/>
        <v>0.32295081967213107</v>
      </c>
      <c r="G2986" s="60">
        <f t="shared" si="488"/>
        <v>0.91918032786885295</v>
      </c>
      <c r="H2986" s="68" t="str">
        <f t="shared" si="486"/>
        <v>Mar 2021</v>
      </c>
      <c r="I2986" s="70">
        <f t="shared" si="489"/>
        <v>1.75</v>
      </c>
      <c r="J2986" s="70">
        <f>VLOOKUP(H2986,CPI!C$187:L$448,10,FALSE)</f>
        <v>1.4638828893688505</v>
      </c>
      <c r="K2986" s="59">
        <f t="shared" si="490"/>
        <v>1.1303124999999998</v>
      </c>
      <c r="L2986" s="70">
        <f t="shared" si="479"/>
        <v>-0.60902948402948853</v>
      </c>
      <c r="M2986" s="71">
        <f t="shared" si="482"/>
        <v>0.84593792693143932</v>
      </c>
      <c r="N2986" s="59">
        <f t="shared" si="491"/>
        <v>1.1303124999999998</v>
      </c>
      <c r="O2986" s="43">
        <f t="shared" si="491"/>
        <v>2.1303201923076918</v>
      </c>
      <c r="P2986" s="69">
        <f t="shared" si="480"/>
        <v>1.8431336358334383</v>
      </c>
      <c r="Q2986" s="44">
        <f t="shared" si="481"/>
        <v>0.37377905877906681</v>
      </c>
      <c r="R2986" s="43">
        <f t="shared" si="483"/>
        <v>251</v>
      </c>
      <c r="S2986" s="45" t="e">
        <f>#REF!*M2986/100/365*365/$R2986</f>
        <v>#REF!</v>
      </c>
      <c r="T2986" s="45" t="e">
        <f>#REF!*P2986/100/365*365/$R2986</f>
        <v>#REF!</v>
      </c>
      <c r="U2986" s="45" t="e">
        <f>#REF!*F2986/100/365*365/$R2986</f>
        <v>#REF!</v>
      </c>
      <c r="V2986" s="45" t="e">
        <f>#REF!*K2986/100/365*365/$R2986</f>
        <v>#REF!</v>
      </c>
      <c r="W2986" s="45" t="e">
        <f>#REF!*O2986/100/365*365/$R2986</f>
        <v>#REF!</v>
      </c>
      <c r="X2986" s="61">
        <f t="shared" si="492"/>
        <v>1.4270312499999998</v>
      </c>
      <c r="Y2986" s="78">
        <f t="shared" si="492"/>
        <v>3.5162588942307691</v>
      </c>
      <c r="Z2986" s="60">
        <f t="shared" si="493"/>
        <v>3.2251751311038523</v>
      </c>
    </row>
    <row r="2987" spans="1:26" x14ac:dyDescent="0.35">
      <c r="A2987" s="42">
        <v>44230</v>
      </c>
      <c r="B2987" s="55">
        <f t="shared" si="484"/>
        <v>44138</v>
      </c>
      <c r="C2987" s="56">
        <f t="shared" si="485"/>
        <v>44229</v>
      </c>
      <c r="D2987" s="61">
        <v>0.55000000000000004</v>
      </c>
      <c r="E2987" s="33">
        <v>1.33</v>
      </c>
      <c r="F2987" s="43">
        <f t="shared" si="487"/>
        <v>0.33032786885245896</v>
      </c>
      <c r="G2987" s="60">
        <f t="shared" si="488"/>
        <v>0.93049180327868897</v>
      </c>
      <c r="H2987" s="68" t="str">
        <f t="shared" si="486"/>
        <v>Mar 2021</v>
      </c>
      <c r="I2987" s="70">
        <f t="shared" si="489"/>
        <v>1.75</v>
      </c>
      <c r="J2987" s="70">
        <f>VLOOKUP(H2987,CPI!C$187:L$448,10,FALSE)</f>
        <v>1.4638828893688505</v>
      </c>
      <c r="K2987" s="59">
        <f t="shared" si="490"/>
        <v>1.1303124999999998</v>
      </c>
      <c r="L2987" s="70">
        <f t="shared" si="479"/>
        <v>-0.60902948402948853</v>
      </c>
      <c r="M2987" s="71">
        <f t="shared" si="482"/>
        <v>0.84593792693143932</v>
      </c>
      <c r="N2987" s="59">
        <f t="shared" si="491"/>
        <v>1.1303124999999998</v>
      </c>
      <c r="O2987" s="43">
        <f t="shared" si="491"/>
        <v>2.1303201923076918</v>
      </c>
      <c r="P2987" s="69">
        <f t="shared" si="480"/>
        <v>1.8431336358334383</v>
      </c>
      <c r="Q2987" s="44">
        <f t="shared" si="481"/>
        <v>0.37377905877906681</v>
      </c>
      <c r="R2987" s="43">
        <f t="shared" si="483"/>
        <v>251</v>
      </c>
      <c r="S2987" s="45" t="e">
        <f>#REF!*M2987/100/365*365/$R2987</f>
        <v>#REF!</v>
      </c>
      <c r="T2987" s="45" t="e">
        <f>#REF!*P2987/100/365*365/$R2987</f>
        <v>#REF!</v>
      </c>
      <c r="U2987" s="45" t="e">
        <f>#REF!*F2987/100/365*365/$R2987</f>
        <v>#REF!</v>
      </c>
      <c r="V2987" s="45" t="e">
        <f>#REF!*K2987/100/365*365/$R2987</f>
        <v>#REF!</v>
      </c>
      <c r="W2987" s="45" t="e">
        <f>#REF!*O2987/100/365*365/$R2987</f>
        <v>#REF!</v>
      </c>
      <c r="X2987" s="61">
        <f t="shared" si="492"/>
        <v>1.4270312499999998</v>
      </c>
      <c r="Y2987" s="78">
        <f t="shared" si="492"/>
        <v>3.5162588942307691</v>
      </c>
      <c r="Z2987" s="60">
        <f t="shared" si="493"/>
        <v>3.2251751311038523</v>
      </c>
    </row>
    <row r="2988" spans="1:26" x14ac:dyDescent="0.35">
      <c r="A2988" s="42">
        <v>44231</v>
      </c>
      <c r="B2988" s="55">
        <f t="shared" si="484"/>
        <v>44139</v>
      </c>
      <c r="C2988" s="56">
        <f t="shared" si="485"/>
        <v>44230</v>
      </c>
      <c r="D2988" s="61">
        <v>0.56999999999999995</v>
      </c>
      <c r="E2988" s="33">
        <v>1.37</v>
      </c>
      <c r="F2988" s="43">
        <f t="shared" si="487"/>
        <v>0.33836065573770485</v>
      </c>
      <c r="G2988" s="60">
        <f t="shared" si="488"/>
        <v>0.94295081967213157</v>
      </c>
      <c r="H2988" s="68" t="str">
        <f t="shared" si="486"/>
        <v>Mar 2021</v>
      </c>
      <c r="I2988" s="70">
        <f t="shared" si="489"/>
        <v>1.75</v>
      </c>
      <c r="J2988" s="70">
        <f>VLOOKUP(H2988,CPI!C$187:L$448,10,FALSE)</f>
        <v>1.4638828893688505</v>
      </c>
      <c r="K2988" s="59">
        <f t="shared" si="490"/>
        <v>1.1303124999999998</v>
      </c>
      <c r="L2988" s="70">
        <f t="shared" si="479"/>
        <v>-0.60902948402948853</v>
      </c>
      <c r="M2988" s="71">
        <f t="shared" si="482"/>
        <v>0.84593792693143932</v>
      </c>
      <c r="N2988" s="59">
        <f t="shared" si="491"/>
        <v>1.1303124999999998</v>
      </c>
      <c r="O2988" s="43">
        <f t="shared" si="491"/>
        <v>2.1303201923076918</v>
      </c>
      <c r="P2988" s="69">
        <f t="shared" si="480"/>
        <v>1.8431336358334383</v>
      </c>
      <c r="Q2988" s="44">
        <f t="shared" si="481"/>
        <v>0.37377905877906681</v>
      </c>
      <c r="R2988" s="43">
        <f t="shared" si="483"/>
        <v>251</v>
      </c>
      <c r="S2988" s="45" t="e">
        <f>#REF!*M2988/100/365*365/$R2988</f>
        <v>#REF!</v>
      </c>
      <c r="T2988" s="45" t="e">
        <f>#REF!*P2988/100/365*365/$R2988</f>
        <v>#REF!</v>
      </c>
      <c r="U2988" s="45" t="e">
        <f>#REF!*F2988/100/365*365/$R2988</f>
        <v>#REF!</v>
      </c>
      <c r="V2988" s="45" t="e">
        <f>#REF!*K2988/100/365*365/$R2988</f>
        <v>#REF!</v>
      </c>
      <c r="W2988" s="45" t="e">
        <f>#REF!*O2988/100/365*365/$R2988</f>
        <v>#REF!</v>
      </c>
      <c r="X2988" s="61">
        <f t="shared" si="492"/>
        <v>1.4270312499999998</v>
      </c>
      <c r="Y2988" s="78">
        <f t="shared" si="492"/>
        <v>3.5162588942307691</v>
      </c>
      <c r="Z2988" s="60">
        <f t="shared" si="493"/>
        <v>3.2251751311038523</v>
      </c>
    </row>
    <row r="2989" spans="1:26" x14ac:dyDescent="0.35">
      <c r="A2989" s="42">
        <v>44232</v>
      </c>
      <c r="B2989" s="55">
        <f t="shared" si="484"/>
        <v>44140</v>
      </c>
      <c r="C2989" s="56">
        <f t="shared" si="485"/>
        <v>44231</v>
      </c>
      <c r="D2989" s="61">
        <v>0.57999999999999996</v>
      </c>
      <c r="E2989" s="33">
        <v>1.37</v>
      </c>
      <c r="F2989" s="43">
        <f t="shared" si="487"/>
        <v>0.34737704918032786</v>
      </c>
      <c r="G2989" s="60">
        <f t="shared" si="488"/>
        <v>0.9568852459016397</v>
      </c>
      <c r="H2989" s="68" t="str">
        <f t="shared" si="486"/>
        <v>Mar 2021</v>
      </c>
      <c r="I2989" s="70">
        <f t="shared" si="489"/>
        <v>1.75</v>
      </c>
      <c r="J2989" s="70">
        <f>VLOOKUP(H2989,CPI!C$187:L$448,10,FALSE)</f>
        <v>1.4638828893688505</v>
      </c>
      <c r="K2989" s="59">
        <f t="shared" si="490"/>
        <v>1.1303124999999998</v>
      </c>
      <c r="L2989" s="70">
        <f t="shared" si="479"/>
        <v>-0.60902948402948853</v>
      </c>
      <c r="M2989" s="71">
        <f t="shared" si="482"/>
        <v>0.84593792693143932</v>
      </c>
      <c r="N2989" s="59">
        <f t="shared" si="491"/>
        <v>1.1303124999999998</v>
      </c>
      <c r="O2989" s="43">
        <f t="shared" si="491"/>
        <v>2.1303201923076918</v>
      </c>
      <c r="P2989" s="69">
        <f t="shared" si="480"/>
        <v>1.8431336358334383</v>
      </c>
      <c r="Q2989" s="44">
        <f t="shared" si="481"/>
        <v>0.37377905877906681</v>
      </c>
      <c r="R2989" s="43">
        <f t="shared" si="483"/>
        <v>251</v>
      </c>
      <c r="S2989" s="45" t="e">
        <f>#REF!*M2989/100/365*365/$R2989</f>
        <v>#REF!</v>
      </c>
      <c r="T2989" s="45" t="e">
        <f>#REF!*P2989/100/365*365/$R2989</f>
        <v>#REF!</v>
      </c>
      <c r="U2989" s="45" t="e">
        <f>#REF!*F2989/100/365*365/$R2989</f>
        <v>#REF!</v>
      </c>
      <c r="V2989" s="45" t="e">
        <f>#REF!*K2989/100/365*365/$R2989</f>
        <v>#REF!</v>
      </c>
      <c r="W2989" s="45" t="e">
        <f>#REF!*O2989/100/365*365/$R2989</f>
        <v>#REF!</v>
      </c>
      <c r="X2989" s="61">
        <f t="shared" si="492"/>
        <v>1.4270312499999998</v>
      </c>
      <c r="Y2989" s="78">
        <f t="shared" si="492"/>
        <v>3.5162588942307691</v>
      </c>
      <c r="Z2989" s="60">
        <f t="shared" si="493"/>
        <v>3.2251751311038523</v>
      </c>
    </row>
    <row r="2990" spans="1:26" x14ac:dyDescent="0.35">
      <c r="A2990" s="42">
        <v>44236</v>
      </c>
      <c r="B2990" s="55">
        <f t="shared" si="484"/>
        <v>44144</v>
      </c>
      <c r="C2990" s="56">
        <f t="shared" si="485"/>
        <v>44235</v>
      </c>
      <c r="D2990" s="61">
        <v>0.61</v>
      </c>
      <c r="E2990" s="33">
        <v>1.43</v>
      </c>
      <c r="F2990" s="43">
        <f t="shared" si="487"/>
        <v>0.36033333333333323</v>
      </c>
      <c r="G2990" s="60">
        <f t="shared" si="488"/>
        <v>0.9763333333333335</v>
      </c>
      <c r="H2990" s="68" t="str">
        <f t="shared" si="486"/>
        <v>Mar 2021</v>
      </c>
      <c r="I2990" s="70">
        <f t="shared" si="489"/>
        <v>1.75</v>
      </c>
      <c r="J2990" s="70">
        <f>VLOOKUP(H2990,CPI!C$187:L$448,10,FALSE)</f>
        <v>1.4638828893688505</v>
      </c>
      <c r="K2990" s="59">
        <f t="shared" si="490"/>
        <v>1.1303124999999998</v>
      </c>
      <c r="L2990" s="70">
        <f t="shared" si="479"/>
        <v>-0.60902948402948853</v>
      </c>
      <c r="M2990" s="71">
        <f t="shared" si="482"/>
        <v>0.84593792693143932</v>
      </c>
      <c r="N2990" s="59">
        <f t="shared" si="491"/>
        <v>1.1303124999999998</v>
      </c>
      <c r="O2990" s="43">
        <f t="shared" si="491"/>
        <v>2.1303201923076918</v>
      </c>
      <c r="P2990" s="69">
        <f t="shared" si="480"/>
        <v>1.8431336358334383</v>
      </c>
      <c r="Q2990" s="44">
        <f t="shared" si="481"/>
        <v>0.37377905877906681</v>
      </c>
      <c r="R2990" s="43">
        <f t="shared" si="483"/>
        <v>251</v>
      </c>
      <c r="S2990" s="45" t="e">
        <f>#REF!*M2990/100/365*365/$R2990</f>
        <v>#REF!</v>
      </c>
      <c r="T2990" s="45" t="e">
        <f>#REF!*P2990/100/365*365/$R2990</f>
        <v>#REF!</v>
      </c>
      <c r="U2990" s="45" t="e">
        <f>#REF!*F2990/100/365*365/$R2990</f>
        <v>#REF!</v>
      </c>
      <c r="V2990" s="45" t="e">
        <f>#REF!*K2990/100/365*365/$R2990</f>
        <v>#REF!</v>
      </c>
      <c r="W2990" s="45" t="e">
        <f>#REF!*O2990/100/365*365/$R2990</f>
        <v>#REF!</v>
      </c>
      <c r="X2990" s="61">
        <f t="shared" si="492"/>
        <v>1.4270312499999998</v>
      </c>
      <c r="Y2990" s="78">
        <f t="shared" si="492"/>
        <v>3.5162588942307691</v>
      </c>
      <c r="Z2990" s="60">
        <f t="shared" si="493"/>
        <v>3.2251751311038523</v>
      </c>
    </row>
    <row r="2991" spans="1:26" x14ac:dyDescent="0.35">
      <c r="A2991" s="42">
        <v>44237</v>
      </c>
      <c r="B2991" s="55">
        <f t="shared" si="484"/>
        <v>44145</v>
      </c>
      <c r="C2991" s="56">
        <f t="shared" si="485"/>
        <v>44236</v>
      </c>
      <c r="D2991" s="61">
        <v>0.76</v>
      </c>
      <c r="E2991" s="33">
        <v>1.39</v>
      </c>
      <c r="F2991" s="43">
        <f t="shared" si="487"/>
        <v>0.36766666666666653</v>
      </c>
      <c r="G2991" s="60">
        <f t="shared" si="488"/>
        <v>0.98800000000000021</v>
      </c>
      <c r="H2991" s="68" t="str">
        <f t="shared" si="486"/>
        <v>Mar 2021</v>
      </c>
      <c r="I2991" s="70">
        <f t="shared" si="489"/>
        <v>1.75</v>
      </c>
      <c r="J2991" s="70">
        <f>VLOOKUP(H2991,CPI!C$187:L$448,10,FALSE)</f>
        <v>1.4638828893688505</v>
      </c>
      <c r="K2991" s="59">
        <f t="shared" si="490"/>
        <v>1.1303124999999998</v>
      </c>
      <c r="L2991" s="70">
        <f t="shared" si="479"/>
        <v>-0.60902948402948853</v>
      </c>
      <c r="M2991" s="71">
        <f t="shared" si="482"/>
        <v>0.84593792693143932</v>
      </c>
      <c r="N2991" s="59">
        <f t="shared" si="491"/>
        <v>1.1303124999999998</v>
      </c>
      <c r="O2991" s="43">
        <f t="shared" si="491"/>
        <v>2.1303201923076918</v>
      </c>
      <c r="P2991" s="69">
        <f t="shared" si="480"/>
        <v>1.8431336358334383</v>
      </c>
      <c r="Q2991" s="44">
        <f t="shared" si="481"/>
        <v>0.37377905877906681</v>
      </c>
      <c r="R2991" s="43">
        <f t="shared" si="483"/>
        <v>251</v>
      </c>
      <c r="S2991" s="45" t="e">
        <f>#REF!*M2991/100/365*365/$R2991</f>
        <v>#REF!</v>
      </c>
      <c r="T2991" s="45" t="e">
        <f>#REF!*P2991/100/365*365/$R2991</f>
        <v>#REF!</v>
      </c>
      <c r="U2991" s="45" t="e">
        <f>#REF!*F2991/100/365*365/$R2991</f>
        <v>#REF!</v>
      </c>
      <c r="V2991" s="45" t="e">
        <f>#REF!*K2991/100/365*365/$R2991</f>
        <v>#REF!</v>
      </c>
      <c r="W2991" s="45" t="e">
        <f>#REF!*O2991/100/365*365/$R2991</f>
        <v>#REF!</v>
      </c>
      <c r="X2991" s="61">
        <f t="shared" si="492"/>
        <v>1.4270312499999998</v>
      </c>
      <c r="Y2991" s="78">
        <f t="shared" si="492"/>
        <v>3.5162588942307691</v>
      </c>
      <c r="Z2991" s="60">
        <f t="shared" si="493"/>
        <v>3.2251751311038523</v>
      </c>
    </row>
    <row r="2992" spans="1:26" x14ac:dyDescent="0.35">
      <c r="A2992" s="42">
        <v>44238</v>
      </c>
      <c r="B2992" s="55">
        <f t="shared" si="484"/>
        <v>44146</v>
      </c>
      <c r="C2992" s="56">
        <f t="shared" si="485"/>
        <v>44237</v>
      </c>
      <c r="D2992" s="61">
        <v>0.7</v>
      </c>
      <c r="E2992" s="33">
        <v>1.3</v>
      </c>
      <c r="F2992" s="43">
        <f t="shared" si="487"/>
        <v>0.37549999999999989</v>
      </c>
      <c r="G2992" s="60">
        <f t="shared" si="488"/>
        <v>0.9966666666666667</v>
      </c>
      <c r="H2992" s="68" t="str">
        <f t="shared" si="486"/>
        <v>Mar 2021</v>
      </c>
      <c r="I2992" s="70">
        <f t="shared" si="489"/>
        <v>1.75</v>
      </c>
      <c r="J2992" s="70">
        <f>VLOOKUP(H2992,CPI!C$187:L$448,10,FALSE)</f>
        <v>1.4638828893688505</v>
      </c>
      <c r="K2992" s="59">
        <f t="shared" si="490"/>
        <v>1.1303124999999998</v>
      </c>
      <c r="L2992" s="70">
        <f t="shared" si="479"/>
        <v>-0.60902948402948853</v>
      </c>
      <c r="M2992" s="71">
        <f t="shared" si="482"/>
        <v>0.84593792693143932</v>
      </c>
      <c r="N2992" s="59">
        <f t="shared" si="491"/>
        <v>1.1303124999999998</v>
      </c>
      <c r="O2992" s="43">
        <f t="shared" si="491"/>
        <v>2.1303201923076918</v>
      </c>
      <c r="P2992" s="69">
        <f t="shared" si="480"/>
        <v>1.8431336358334383</v>
      </c>
      <c r="Q2992" s="44">
        <f t="shared" si="481"/>
        <v>0.37377905877906681</v>
      </c>
      <c r="R2992" s="43">
        <f t="shared" si="483"/>
        <v>251</v>
      </c>
      <c r="S2992" s="45" t="e">
        <f>#REF!*M2992/100/365*365/$R2992</f>
        <v>#REF!</v>
      </c>
      <c r="T2992" s="45" t="e">
        <f>#REF!*P2992/100/365*365/$R2992</f>
        <v>#REF!</v>
      </c>
      <c r="U2992" s="45" t="e">
        <f>#REF!*F2992/100/365*365/$R2992</f>
        <v>#REF!</v>
      </c>
      <c r="V2992" s="45" t="e">
        <f>#REF!*K2992/100/365*365/$R2992</f>
        <v>#REF!</v>
      </c>
      <c r="W2992" s="45" t="e">
        <f>#REF!*O2992/100/365*365/$R2992</f>
        <v>#REF!</v>
      </c>
      <c r="X2992" s="61">
        <f t="shared" si="492"/>
        <v>1.4270312499999998</v>
      </c>
      <c r="Y2992" s="78">
        <f t="shared" si="492"/>
        <v>3.5162588942307691</v>
      </c>
      <c r="Z2992" s="60">
        <f t="shared" si="493"/>
        <v>3.2251751311038523</v>
      </c>
    </row>
    <row r="2993" spans="1:26" x14ac:dyDescent="0.35">
      <c r="A2993" s="42">
        <v>44239</v>
      </c>
      <c r="B2993" s="55">
        <f t="shared" si="484"/>
        <v>44147</v>
      </c>
      <c r="C2993" s="56">
        <f t="shared" si="485"/>
        <v>44238</v>
      </c>
      <c r="D2993" s="61">
        <v>0.7</v>
      </c>
      <c r="E2993" s="33">
        <v>1.3</v>
      </c>
      <c r="F2993" s="43">
        <f t="shared" si="487"/>
        <v>0.38216666666666654</v>
      </c>
      <c r="G2993" s="60">
        <f t="shared" si="488"/>
        <v>1.004</v>
      </c>
      <c r="H2993" s="68" t="str">
        <f t="shared" si="486"/>
        <v>Mar 2021</v>
      </c>
      <c r="I2993" s="70">
        <f t="shared" si="489"/>
        <v>1.75</v>
      </c>
      <c r="J2993" s="70">
        <f>VLOOKUP(H2993,CPI!C$187:L$448,10,FALSE)</f>
        <v>1.4638828893688505</v>
      </c>
      <c r="K2993" s="59">
        <f t="shared" si="490"/>
        <v>1.1303124999999998</v>
      </c>
      <c r="L2993" s="70">
        <f t="shared" ref="L2993:L3056" si="494">((1+K2993/100)/(1+I2993/100)-1)*100</f>
        <v>-0.60902948402948853</v>
      </c>
      <c r="M2993" s="71">
        <f t="shared" si="482"/>
        <v>0.84593792693143932</v>
      </c>
      <c r="N2993" s="59">
        <f t="shared" si="491"/>
        <v>1.1303124999999998</v>
      </c>
      <c r="O2993" s="43">
        <f t="shared" si="491"/>
        <v>2.1303201923076918</v>
      </c>
      <c r="P2993" s="69">
        <f t="shared" ref="P2993:P3056" si="495">((1+O2993/100)/(1+I2993/100)*(1+J2993/100)-1)*100</f>
        <v>1.8431336358334383</v>
      </c>
      <c r="Q2993" s="44">
        <f t="shared" ref="Q2993:Q3056" si="496">((1+O2993/100)/(1+I2993/100)-1)*100</f>
        <v>0.37377905877906681</v>
      </c>
      <c r="R2993" s="43">
        <f t="shared" si="483"/>
        <v>251</v>
      </c>
      <c r="S2993" s="45" t="e">
        <f>#REF!*M2993/100/365*365/$R2993</f>
        <v>#REF!</v>
      </c>
      <c r="T2993" s="45" t="e">
        <f>#REF!*P2993/100/365*365/$R2993</f>
        <v>#REF!</v>
      </c>
      <c r="U2993" s="45" t="e">
        <f>#REF!*F2993/100/365*365/$R2993</f>
        <v>#REF!</v>
      </c>
      <c r="V2993" s="45" t="e">
        <f>#REF!*K2993/100/365*365/$R2993</f>
        <v>#REF!</v>
      </c>
      <c r="W2993" s="45" t="e">
        <f>#REF!*O2993/100/365*365/$R2993</f>
        <v>#REF!</v>
      </c>
      <c r="X2993" s="61">
        <f t="shared" si="492"/>
        <v>1.4270312499999998</v>
      </c>
      <c r="Y2993" s="78">
        <f t="shared" si="492"/>
        <v>3.5162588942307691</v>
      </c>
      <c r="Z2993" s="60">
        <f t="shared" si="493"/>
        <v>3.2251751311038523</v>
      </c>
    </row>
    <row r="2994" spans="1:26" x14ac:dyDescent="0.35">
      <c r="A2994" s="42">
        <v>44242</v>
      </c>
      <c r="B2994" s="55">
        <f t="shared" si="484"/>
        <v>44150</v>
      </c>
      <c r="C2994" s="56">
        <f t="shared" si="485"/>
        <v>44241</v>
      </c>
      <c r="D2994" s="61">
        <v>0.73</v>
      </c>
      <c r="E2994" s="33">
        <v>1.37</v>
      </c>
      <c r="F2994" s="43">
        <f t="shared" si="487"/>
        <v>0.3893333333333332</v>
      </c>
      <c r="G2994" s="60">
        <f t="shared" si="488"/>
        <v>1.0119999999999998</v>
      </c>
      <c r="H2994" s="68" t="str">
        <f t="shared" si="486"/>
        <v>Mar 2021</v>
      </c>
      <c r="I2994" s="70">
        <f t="shared" si="489"/>
        <v>1.75</v>
      </c>
      <c r="J2994" s="70">
        <f>VLOOKUP(H2994,CPI!C$187:L$448,10,FALSE)</f>
        <v>1.4638828893688505</v>
      </c>
      <c r="K2994" s="59">
        <f t="shared" si="490"/>
        <v>1.1303124999999998</v>
      </c>
      <c r="L2994" s="70">
        <f t="shared" si="494"/>
        <v>-0.60902948402948853</v>
      </c>
      <c r="M2994" s="71">
        <f t="shared" ref="M2994:M3057" si="497">((1+K2994/100)/(1+I2994/100)*(1+J2994/100)-1)*100</f>
        <v>0.84593792693143932</v>
      </c>
      <c r="N2994" s="59">
        <f t="shared" si="491"/>
        <v>1.1303124999999998</v>
      </c>
      <c r="O2994" s="43">
        <f t="shared" si="491"/>
        <v>2.1303201923076918</v>
      </c>
      <c r="P2994" s="69">
        <f t="shared" si="495"/>
        <v>1.8431336358334383</v>
      </c>
      <c r="Q2994" s="44">
        <f t="shared" si="496"/>
        <v>0.37377905877906681</v>
      </c>
      <c r="R2994" s="43">
        <f t="shared" si="483"/>
        <v>251</v>
      </c>
      <c r="S2994" s="45" t="e">
        <f>#REF!*M2994/100/365*365/$R2994</f>
        <v>#REF!</v>
      </c>
      <c r="T2994" s="45" t="e">
        <f>#REF!*P2994/100/365*365/$R2994</f>
        <v>#REF!</v>
      </c>
      <c r="U2994" s="45" t="e">
        <f>#REF!*F2994/100/365*365/$R2994</f>
        <v>#REF!</v>
      </c>
      <c r="V2994" s="45" t="e">
        <f>#REF!*K2994/100/365*365/$R2994</f>
        <v>#REF!</v>
      </c>
      <c r="W2994" s="45" t="e">
        <f>#REF!*O2994/100/365*365/$R2994</f>
        <v>#REF!</v>
      </c>
      <c r="X2994" s="61">
        <f t="shared" si="492"/>
        <v>1.4270312499999998</v>
      </c>
      <c r="Y2994" s="78">
        <f t="shared" si="492"/>
        <v>3.5162588942307691</v>
      </c>
      <c r="Z2994" s="60">
        <f t="shared" si="493"/>
        <v>3.2251751311038523</v>
      </c>
    </row>
    <row r="2995" spans="1:26" x14ac:dyDescent="0.35">
      <c r="A2995" s="42">
        <v>44243</v>
      </c>
      <c r="B2995" s="55">
        <f t="shared" si="484"/>
        <v>44151</v>
      </c>
      <c r="C2995" s="56">
        <f t="shared" si="485"/>
        <v>44242</v>
      </c>
      <c r="D2995" s="61">
        <v>0.78</v>
      </c>
      <c r="E2995" s="33">
        <v>1.43</v>
      </c>
      <c r="F2995" s="43">
        <f t="shared" si="487"/>
        <v>0.3968333333333332</v>
      </c>
      <c r="G2995" s="60">
        <f t="shared" si="488"/>
        <v>1.0208333333333333</v>
      </c>
      <c r="H2995" s="68" t="str">
        <f t="shared" si="486"/>
        <v>Mar 2021</v>
      </c>
      <c r="I2995" s="70">
        <f t="shared" si="489"/>
        <v>1.75</v>
      </c>
      <c r="J2995" s="70">
        <f>VLOOKUP(H2995,CPI!C$187:L$448,10,FALSE)</f>
        <v>1.4638828893688505</v>
      </c>
      <c r="K2995" s="59">
        <f t="shared" si="490"/>
        <v>1.1303124999999998</v>
      </c>
      <c r="L2995" s="70">
        <f t="shared" si="494"/>
        <v>-0.60902948402948853</v>
      </c>
      <c r="M2995" s="71">
        <f t="shared" si="497"/>
        <v>0.84593792693143932</v>
      </c>
      <c r="N2995" s="59">
        <f t="shared" si="491"/>
        <v>1.1303124999999998</v>
      </c>
      <c r="O2995" s="43">
        <f t="shared" si="491"/>
        <v>2.1303201923076918</v>
      </c>
      <c r="P2995" s="69">
        <f t="shared" si="495"/>
        <v>1.8431336358334383</v>
      </c>
      <c r="Q2995" s="44">
        <f t="shared" si="496"/>
        <v>0.37377905877906681</v>
      </c>
      <c r="R2995" s="43">
        <f t="shared" ref="R2995:R3058" si="498">R2994</f>
        <v>251</v>
      </c>
      <c r="S2995" s="45" t="e">
        <f>#REF!*M2995/100/365*365/$R2995</f>
        <v>#REF!</v>
      </c>
      <c r="T2995" s="45" t="e">
        <f>#REF!*P2995/100/365*365/$R2995</f>
        <v>#REF!</v>
      </c>
      <c r="U2995" s="45" t="e">
        <f>#REF!*F2995/100/365*365/$R2995</f>
        <v>#REF!</v>
      </c>
      <c r="V2995" s="45" t="e">
        <f>#REF!*K2995/100/365*365/$R2995</f>
        <v>#REF!</v>
      </c>
      <c r="W2995" s="45" t="e">
        <f>#REF!*O2995/100/365*365/$R2995</f>
        <v>#REF!</v>
      </c>
      <c r="X2995" s="61">
        <f t="shared" si="492"/>
        <v>1.4270312499999998</v>
      </c>
      <c r="Y2995" s="78">
        <f t="shared" si="492"/>
        <v>3.5162588942307691</v>
      </c>
      <c r="Z2995" s="60">
        <f t="shared" si="493"/>
        <v>3.2251751311038523</v>
      </c>
    </row>
    <row r="2996" spans="1:26" x14ac:dyDescent="0.35">
      <c r="A2996" s="42">
        <v>44244</v>
      </c>
      <c r="B2996" s="55">
        <f t="shared" si="484"/>
        <v>44152</v>
      </c>
      <c r="C2996" s="56">
        <f t="shared" si="485"/>
        <v>44243</v>
      </c>
      <c r="D2996" s="61">
        <v>0.84</v>
      </c>
      <c r="E2996" s="33">
        <v>1.52</v>
      </c>
      <c r="F2996" s="43">
        <f t="shared" si="487"/>
        <v>0.40433333333333327</v>
      </c>
      <c r="G2996" s="60">
        <f t="shared" si="488"/>
        <v>1.0294999999999999</v>
      </c>
      <c r="H2996" s="68" t="str">
        <f t="shared" si="486"/>
        <v>Mar 2021</v>
      </c>
      <c r="I2996" s="70">
        <f t="shared" si="489"/>
        <v>1.75</v>
      </c>
      <c r="J2996" s="70">
        <f>VLOOKUP(H2996,CPI!C$187:L$448,10,FALSE)</f>
        <v>1.4638828893688505</v>
      </c>
      <c r="K2996" s="59">
        <f t="shared" si="490"/>
        <v>1.1303124999999998</v>
      </c>
      <c r="L2996" s="70">
        <f t="shared" si="494"/>
        <v>-0.60902948402948853</v>
      </c>
      <c r="M2996" s="71">
        <f t="shared" si="497"/>
        <v>0.84593792693143932</v>
      </c>
      <c r="N2996" s="59">
        <f t="shared" si="491"/>
        <v>1.1303124999999998</v>
      </c>
      <c r="O2996" s="43">
        <f t="shared" si="491"/>
        <v>2.1303201923076918</v>
      </c>
      <c r="P2996" s="69">
        <f t="shared" si="495"/>
        <v>1.8431336358334383</v>
      </c>
      <c r="Q2996" s="44">
        <f t="shared" si="496"/>
        <v>0.37377905877906681</v>
      </c>
      <c r="R2996" s="43">
        <f t="shared" si="498"/>
        <v>251</v>
      </c>
      <c r="S2996" s="45" t="e">
        <f>#REF!*M2996/100/365*365/$R2996</f>
        <v>#REF!</v>
      </c>
      <c r="T2996" s="45" t="e">
        <f>#REF!*P2996/100/365*365/$R2996</f>
        <v>#REF!</v>
      </c>
      <c r="U2996" s="45" t="e">
        <f>#REF!*F2996/100/365*365/$R2996</f>
        <v>#REF!</v>
      </c>
      <c r="V2996" s="45" t="e">
        <f>#REF!*K2996/100/365*365/$R2996</f>
        <v>#REF!</v>
      </c>
      <c r="W2996" s="45" t="e">
        <f>#REF!*O2996/100/365*365/$R2996</f>
        <v>#REF!</v>
      </c>
      <c r="X2996" s="61">
        <f t="shared" si="492"/>
        <v>1.4270312499999998</v>
      </c>
      <c r="Y2996" s="78">
        <f t="shared" si="492"/>
        <v>3.5162588942307691</v>
      </c>
      <c r="Z2996" s="60">
        <f t="shared" si="493"/>
        <v>3.2251751311038523</v>
      </c>
    </row>
    <row r="2997" spans="1:26" x14ac:dyDescent="0.35">
      <c r="A2997" s="42">
        <v>44245</v>
      </c>
      <c r="B2997" s="55">
        <f t="shared" si="484"/>
        <v>44153</v>
      </c>
      <c r="C2997" s="56">
        <f t="shared" si="485"/>
        <v>44244</v>
      </c>
      <c r="D2997" s="61">
        <v>0.82</v>
      </c>
      <c r="E2997" s="33">
        <v>1.49</v>
      </c>
      <c r="F2997" s="43">
        <f t="shared" si="487"/>
        <v>0.41349999999999992</v>
      </c>
      <c r="G2997" s="60">
        <f t="shared" si="488"/>
        <v>1.0404999999999998</v>
      </c>
      <c r="H2997" s="68" t="str">
        <f t="shared" si="486"/>
        <v>Mar 2021</v>
      </c>
      <c r="I2997" s="70">
        <f t="shared" si="489"/>
        <v>1.75</v>
      </c>
      <c r="J2997" s="70">
        <f>VLOOKUP(H2997,CPI!C$187:L$448,10,FALSE)</f>
        <v>1.4638828893688505</v>
      </c>
      <c r="K2997" s="59">
        <f t="shared" si="490"/>
        <v>1.1303124999999998</v>
      </c>
      <c r="L2997" s="70">
        <f t="shared" si="494"/>
        <v>-0.60902948402948853</v>
      </c>
      <c r="M2997" s="71">
        <f t="shared" si="497"/>
        <v>0.84593792693143932</v>
      </c>
      <c r="N2997" s="59">
        <f t="shared" si="491"/>
        <v>1.1303124999999998</v>
      </c>
      <c r="O2997" s="43">
        <f t="shared" si="491"/>
        <v>2.1303201923076918</v>
      </c>
      <c r="P2997" s="69">
        <f t="shared" si="495"/>
        <v>1.8431336358334383</v>
      </c>
      <c r="Q2997" s="44">
        <f t="shared" si="496"/>
        <v>0.37377905877906681</v>
      </c>
      <c r="R2997" s="43">
        <f t="shared" si="498"/>
        <v>251</v>
      </c>
      <c r="S2997" s="45" t="e">
        <f>#REF!*M2997/100/365*365/$R2997</f>
        <v>#REF!</v>
      </c>
      <c r="T2997" s="45" t="e">
        <f>#REF!*P2997/100/365*365/$R2997</f>
        <v>#REF!</v>
      </c>
      <c r="U2997" s="45" t="e">
        <f>#REF!*F2997/100/365*365/$R2997</f>
        <v>#REF!</v>
      </c>
      <c r="V2997" s="45" t="e">
        <f>#REF!*K2997/100/365*365/$R2997</f>
        <v>#REF!</v>
      </c>
      <c r="W2997" s="45" t="e">
        <f>#REF!*O2997/100/365*365/$R2997</f>
        <v>#REF!</v>
      </c>
      <c r="X2997" s="61">
        <f t="shared" si="492"/>
        <v>1.4270312499999998</v>
      </c>
      <c r="Y2997" s="78">
        <f t="shared" si="492"/>
        <v>3.5162588942307691</v>
      </c>
      <c r="Z2997" s="60">
        <f t="shared" si="493"/>
        <v>3.2251751311038523</v>
      </c>
    </row>
    <row r="2998" spans="1:26" x14ac:dyDescent="0.35">
      <c r="A2998" s="42">
        <v>44246</v>
      </c>
      <c r="B2998" s="55">
        <f t="shared" si="484"/>
        <v>44154</v>
      </c>
      <c r="C2998" s="56">
        <f t="shared" si="485"/>
        <v>44245</v>
      </c>
      <c r="D2998" s="61">
        <v>0.83</v>
      </c>
      <c r="E2998" s="33">
        <v>1.51</v>
      </c>
      <c r="F2998" s="43">
        <f t="shared" si="487"/>
        <v>0.42249999999999999</v>
      </c>
      <c r="G2998" s="60">
        <f t="shared" si="488"/>
        <v>1.051333333333333</v>
      </c>
      <c r="H2998" s="68" t="str">
        <f t="shared" si="486"/>
        <v>Mar 2021</v>
      </c>
      <c r="I2998" s="70">
        <f t="shared" si="489"/>
        <v>1.75</v>
      </c>
      <c r="J2998" s="70">
        <f>VLOOKUP(H2998,CPI!C$187:L$448,10,FALSE)</f>
        <v>1.4638828893688505</v>
      </c>
      <c r="K2998" s="59">
        <f t="shared" si="490"/>
        <v>1.1303124999999998</v>
      </c>
      <c r="L2998" s="70">
        <f t="shared" si="494"/>
        <v>-0.60902948402948853</v>
      </c>
      <c r="M2998" s="71">
        <f t="shared" si="497"/>
        <v>0.84593792693143932</v>
      </c>
      <c r="N2998" s="59">
        <f t="shared" si="491"/>
        <v>1.1303124999999998</v>
      </c>
      <c r="O2998" s="43">
        <f t="shared" si="491"/>
        <v>2.1303201923076918</v>
      </c>
      <c r="P2998" s="69">
        <f t="shared" si="495"/>
        <v>1.8431336358334383</v>
      </c>
      <c r="Q2998" s="44">
        <f t="shared" si="496"/>
        <v>0.37377905877906681</v>
      </c>
      <c r="R2998" s="43">
        <f t="shared" si="498"/>
        <v>251</v>
      </c>
      <c r="S2998" s="45" t="e">
        <f>#REF!*M2998/100/365*365/$R2998</f>
        <v>#REF!</v>
      </c>
      <c r="T2998" s="45" t="e">
        <f>#REF!*P2998/100/365*365/$R2998</f>
        <v>#REF!</v>
      </c>
      <c r="U2998" s="45" t="e">
        <f>#REF!*F2998/100/365*365/$R2998</f>
        <v>#REF!</v>
      </c>
      <c r="V2998" s="45" t="e">
        <f>#REF!*K2998/100/365*365/$R2998</f>
        <v>#REF!</v>
      </c>
      <c r="W2998" s="45" t="e">
        <f>#REF!*O2998/100/365*365/$R2998</f>
        <v>#REF!</v>
      </c>
      <c r="X2998" s="61">
        <f t="shared" si="492"/>
        <v>1.4270312499999998</v>
      </c>
      <c r="Y2998" s="78">
        <f t="shared" si="492"/>
        <v>3.5162588942307691</v>
      </c>
      <c r="Z2998" s="60">
        <f t="shared" si="493"/>
        <v>3.2251751311038523</v>
      </c>
    </row>
    <row r="2999" spans="1:26" x14ac:dyDescent="0.35">
      <c r="A2999" s="42">
        <v>44249</v>
      </c>
      <c r="B2999" s="55">
        <f t="shared" si="484"/>
        <v>44157</v>
      </c>
      <c r="C2999" s="56">
        <f t="shared" si="485"/>
        <v>44248</v>
      </c>
      <c r="D2999" s="61">
        <v>0.91</v>
      </c>
      <c r="E2999" s="33">
        <v>1.64</v>
      </c>
      <c r="F2999" s="43">
        <f t="shared" si="487"/>
        <v>0.43216666666666659</v>
      </c>
      <c r="G2999" s="60">
        <f t="shared" si="488"/>
        <v>1.0629999999999997</v>
      </c>
      <c r="H2999" s="68" t="str">
        <f t="shared" si="486"/>
        <v>Mar 2021</v>
      </c>
      <c r="I2999" s="70">
        <f t="shared" si="489"/>
        <v>1.75</v>
      </c>
      <c r="J2999" s="70">
        <f>VLOOKUP(H2999,CPI!C$187:L$448,10,FALSE)</f>
        <v>1.4638828893688505</v>
      </c>
      <c r="K2999" s="59">
        <f t="shared" si="490"/>
        <v>1.1303124999999998</v>
      </c>
      <c r="L2999" s="70">
        <f t="shared" si="494"/>
        <v>-0.60902948402948853</v>
      </c>
      <c r="M2999" s="71">
        <f t="shared" si="497"/>
        <v>0.84593792693143932</v>
      </c>
      <c r="N2999" s="59">
        <f t="shared" si="491"/>
        <v>1.1303124999999998</v>
      </c>
      <c r="O2999" s="43">
        <f t="shared" si="491"/>
        <v>2.1303201923076918</v>
      </c>
      <c r="P2999" s="69">
        <f t="shared" si="495"/>
        <v>1.8431336358334383</v>
      </c>
      <c r="Q2999" s="44">
        <f t="shared" si="496"/>
        <v>0.37377905877906681</v>
      </c>
      <c r="R2999" s="43">
        <f t="shared" si="498"/>
        <v>251</v>
      </c>
      <c r="S2999" s="45" t="e">
        <f>#REF!*M2999/100/365*365/$R2999</f>
        <v>#REF!</v>
      </c>
      <c r="T2999" s="45" t="e">
        <f>#REF!*P2999/100/365*365/$R2999</f>
        <v>#REF!</v>
      </c>
      <c r="U2999" s="45" t="e">
        <f>#REF!*F2999/100/365*365/$R2999</f>
        <v>#REF!</v>
      </c>
      <c r="V2999" s="45" t="e">
        <f>#REF!*K2999/100/365*365/$R2999</f>
        <v>#REF!</v>
      </c>
      <c r="W2999" s="45" t="e">
        <f>#REF!*O2999/100/365*365/$R2999</f>
        <v>#REF!</v>
      </c>
      <c r="X2999" s="61">
        <f t="shared" si="492"/>
        <v>1.4270312499999998</v>
      </c>
      <c r="Y2999" s="78">
        <f t="shared" si="492"/>
        <v>3.5162588942307691</v>
      </c>
      <c r="Z2999" s="60">
        <f t="shared" si="493"/>
        <v>3.2251751311038523</v>
      </c>
    </row>
    <row r="3000" spans="1:26" x14ac:dyDescent="0.35">
      <c r="A3000" s="42">
        <v>44250</v>
      </c>
      <c r="B3000" s="55">
        <f t="shared" si="484"/>
        <v>44158</v>
      </c>
      <c r="C3000" s="56">
        <f t="shared" si="485"/>
        <v>44249</v>
      </c>
      <c r="D3000" s="61">
        <v>0.91</v>
      </c>
      <c r="E3000" s="33">
        <v>1.63</v>
      </c>
      <c r="F3000" s="43">
        <f t="shared" si="487"/>
        <v>0.44299999999999989</v>
      </c>
      <c r="G3000" s="60">
        <f t="shared" si="488"/>
        <v>1.0769999999999995</v>
      </c>
      <c r="H3000" s="68" t="str">
        <f t="shared" si="486"/>
        <v>Mar 2021</v>
      </c>
      <c r="I3000" s="70">
        <f t="shared" si="489"/>
        <v>1.75</v>
      </c>
      <c r="J3000" s="70">
        <f>VLOOKUP(H3000,CPI!C$187:L$448,10,FALSE)</f>
        <v>1.4638828893688505</v>
      </c>
      <c r="K3000" s="59">
        <f t="shared" si="490"/>
        <v>1.1303124999999998</v>
      </c>
      <c r="L3000" s="70">
        <f t="shared" si="494"/>
        <v>-0.60902948402948853</v>
      </c>
      <c r="M3000" s="71">
        <f t="shared" si="497"/>
        <v>0.84593792693143932</v>
      </c>
      <c r="N3000" s="59">
        <f t="shared" si="491"/>
        <v>1.1303124999999998</v>
      </c>
      <c r="O3000" s="43">
        <f t="shared" si="491"/>
        <v>2.1303201923076918</v>
      </c>
      <c r="P3000" s="69">
        <f t="shared" si="495"/>
        <v>1.8431336358334383</v>
      </c>
      <c r="Q3000" s="44">
        <f t="shared" si="496"/>
        <v>0.37377905877906681</v>
      </c>
      <c r="R3000" s="43">
        <f t="shared" si="498"/>
        <v>251</v>
      </c>
      <c r="S3000" s="45" t="e">
        <f>#REF!*M3000/100/365*365/$R3000</f>
        <v>#REF!</v>
      </c>
      <c r="T3000" s="45" t="e">
        <f>#REF!*P3000/100/365*365/$R3000</f>
        <v>#REF!</v>
      </c>
      <c r="U3000" s="45" t="e">
        <f>#REF!*F3000/100/365*365/$R3000</f>
        <v>#REF!</v>
      </c>
      <c r="V3000" s="45" t="e">
        <f>#REF!*K3000/100/365*365/$R3000</f>
        <v>#REF!</v>
      </c>
      <c r="W3000" s="45" t="e">
        <f>#REF!*O3000/100/365*365/$R3000</f>
        <v>#REF!</v>
      </c>
      <c r="X3000" s="61">
        <f t="shared" si="492"/>
        <v>1.4270312499999998</v>
      </c>
      <c r="Y3000" s="78">
        <f t="shared" si="492"/>
        <v>3.5162588942307691</v>
      </c>
      <c r="Z3000" s="60">
        <f t="shared" si="493"/>
        <v>3.2251751311038523</v>
      </c>
    </row>
    <row r="3001" spans="1:26" x14ac:dyDescent="0.35">
      <c r="A3001" s="42">
        <v>44251</v>
      </c>
      <c r="B3001" s="55">
        <f t="shared" si="484"/>
        <v>44159</v>
      </c>
      <c r="C3001" s="56">
        <f t="shared" si="485"/>
        <v>44250</v>
      </c>
      <c r="D3001" s="61">
        <v>0.96</v>
      </c>
      <c r="E3001" s="33">
        <v>1.69</v>
      </c>
      <c r="F3001" s="43">
        <f t="shared" si="487"/>
        <v>0.45216666666666661</v>
      </c>
      <c r="G3001" s="60">
        <f t="shared" si="488"/>
        <v>1.0889999999999995</v>
      </c>
      <c r="H3001" s="68" t="str">
        <f t="shared" si="486"/>
        <v>Mar 2021</v>
      </c>
      <c r="I3001" s="70">
        <f t="shared" si="489"/>
        <v>1.75</v>
      </c>
      <c r="J3001" s="70">
        <f>VLOOKUP(H3001,CPI!C$187:L$448,10,FALSE)</f>
        <v>1.4638828893688505</v>
      </c>
      <c r="K3001" s="59">
        <f t="shared" si="490"/>
        <v>1.1303124999999998</v>
      </c>
      <c r="L3001" s="70">
        <f t="shared" si="494"/>
        <v>-0.60902948402948853</v>
      </c>
      <c r="M3001" s="71">
        <f t="shared" si="497"/>
        <v>0.84593792693143932</v>
      </c>
      <c r="N3001" s="59">
        <f t="shared" si="491"/>
        <v>1.1303124999999998</v>
      </c>
      <c r="O3001" s="43">
        <f t="shared" si="491"/>
        <v>2.1303201923076918</v>
      </c>
      <c r="P3001" s="69">
        <f t="shared" si="495"/>
        <v>1.8431336358334383</v>
      </c>
      <c r="Q3001" s="44">
        <f t="shared" si="496"/>
        <v>0.37377905877906681</v>
      </c>
      <c r="R3001" s="43">
        <f t="shared" si="498"/>
        <v>251</v>
      </c>
      <c r="S3001" s="45" t="e">
        <f>#REF!*M3001/100/365*365/$R3001</f>
        <v>#REF!</v>
      </c>
      <c r="T3001" s="45" t="e">
        <f>#REF!*P3001/100/365*365/$R3001</f>
        <v>#REF!</v>
      </c>
      <c r="U3001" s="45" t="e">
        <f>#REF!*F3001/100/365*365/$R3001</f>
        <v>#REF!</v>
      </c>
      <c r="V3001" s="45" t="e">
        <f>#REF!*K3001/100/365*365/$R3001</f>
        <v>#REF!</v>
      </c>
      <c r="W3001" s="45" t="e">
        <f>#REF!*O3001/100/365*365/$R3001</f>
        <v>#REF!</v>
      </c>
      <c r="X3001" s="61">
        <f t="shared" si="492"/>
        <v>1.4270312499999998</v>
      </c>
      <c r="Y3001" s="78">
        <f t="shared" si="492"/>
        <v>3.5162588942307691</v>
      </c>
      <c r="Z3001" s="60">
        <f t="shared" si="493"/>
        <v>3.2251751311038523</v>
      </c>
    </row>
    <row r="3002" spans="1:26" x14ac:dyDescent="0.35">
      <c r="A3002" s="42">
        <v>44252</v>
      </c>
      <c r="B3002" s="55">
        <f t="shared" si="484"/>
        <v>44160</v>
      </c>
      <c r="C3002" s="56">
        <f t="shared" si="485"/>
        <v>44251</v>
      </c>
      <c r="D3002" s="61">
        <v>1.1100000000000001</v>
      </c>
      <c r="E3002" s="33">
        <v>1.87</v>
      </c>
      <c r="F3002" s="43">
        <f t="shared" si="487"/>
        <v>0.46183333333333326</v>
      </c>
      <c r="G3002" s="60">
        <f t="shared" si="488"/>
        <v>1.1009999999999995</v>
      </c>
      <c r="H3002" s="68" t="str">
        <f t="shared" si="486"/>
        <v>Mar 2021</v>
      </c>
      <c r="I3002" s="70">
        <f t="shared" si="489"/>
        <v>1.75</v>
      </c>
      <c r="J3002" s="70">
        <f>VLOOKUP(H3002,CPI!C$187:L$448,10,FALSE)</f>
        <v>1.4638828893688505</v>
      </c>
      <c r="K3002" s="59">
        <f t="shared" si="490"/>
        <v>1.1303124999999998</v>
      </c>
      <c r="L3002" s="70">
        <f t="shared" si="494"/>
        <v>-0.60902948402948853</v>
      </c>
      <c r="M3002" s="71">
        <f t="shared" si="497"/>
        <v>0.84593792693143932</v>
      </c>
      <c r="N3002" s="59">
        <f t="shared" si="491"/>
        <v>1.1303124999999998</v>
      </c>
      <c r="O3002" s="43">
        <f t="shared" si="491"/>
        <v>2.1303201923076918</v>
      </c>
      <c r="P3002" s="69">
        <f t="shared" si="495"/>
        <v>1.8431336358334383</v>
      </c>
      <c r="Q3002" s="44">
        <f t="shared" si="496"/>
        <v>0.37377905877906681</v>
      </c>
      <c r="R3002" s="43">
        <f t="shared" si="498"/>
        <v>251</v>
      </c>
      <c r="S3002" s="45" t="e">
        <f>#REF!*M3002/100/365*365/$R3002</f>
        <v>#REF!</v>
      </c>
      <c r="T3002" s="45" t="e">
        <f>#REF!*P3002/100/365*365/$R3002</f>
        <v>#REF!</v>
      </c>
      <c r="U3002" s="45" t="e">
        <f>#REF!*F3002/100/365*365/$R3002</f>
        <v>#REF!</v>
      </c>
      <c r="V3002" s="45" t="e">
        <f>#REF!*K3002/100/365*365/$R3002</f>
        <v>#REF!</v>
      </c>
      <c r="W3002" s="45" t="e">
        <f>#REF!*O3002/100/365*365/$R3002</f>
        <v>#REF!</v>
      </c>
      <c r="X3002" s="61">
        <f t="shared" si="492"/>
        <v>1.4270312499999998</v>
      </c>
      <c r="Y3002" s="78">
        <f t="shared" si="492"/>
        <v>3.5162588942307691</v>
      </c>
      <c r="Z3002" s="60">
        <f t="shared" si="493"/>
        <v>3.2251751311038523</v>
      </c>
    </row>
    <row r="3003" spans="1:26" x14ac:dyDescent="0.35">
      <c r="A3003" s="42">
        <v>44253</v>
      </c>
      <c r="B3003" s="55">
        <f t="shared" si="484"/>
        <v>44161</v>
      </c>
      <c r="C3003" s="56">
        <f t="shared" si="485"/>
        <v>44252</v>
      </c>
      <c r="D3003" s="61">
        <v>1.1100000000000001</v>
      </c>
      <c r="E3003" s="33">
        <v>1.89</v>
      </c>
      <c r="F3003" s="43">
        <f t="shared" si="487"/>
        <v>0.47483333333333333</v>
      </c>
      <c r="G3003" s="60">
        <f t="shared" si="488"/>
        <v>1.1171666666666666</v>
      </c>
      <c r="H3003" s="68" t="str">
        <f t="shared" si="486"/>
        <v>Mar 2021</v>
      </c>
      <c r="I3003" s="70">
        <f t="shared" si="489"/>
        <v>1.75</v>
      </c>
      <c r="J3003" s="70">
        <f>VLOOKUP(H3003,CPI!C$187:L$448,10,FALSE)</f>
        <v>1.4638828893688505</v>
      </c>
      <c r="K3003" s="59">
        <f t="shared" si="490"/>
        <v>1.1303124999999998</v>
      </c>
      <c r="L3003" s="70">
        <f t="shared" si="494"/>
        <v>-0.60902948402948853</v>
      </c>
      <c r="M3003" s="71">
        <f t="shared" si="497"/>
        <v>0.84593792693143932</v>
      </c>
      <c r="N3003" s="59">
        <f t="shared" si="491"/>
        <v>1.1303124999999998</v>
      </c>
      <c r="O3003" s="43">
        <f t="shared" si="491"/>
        <v>2.1303201923076918</v>
      </c>
      <c r="P3003" s="69">
        <f t="shared" si="495"/>
        <v>1.8431336358334383</v>
      </c>
      <c r="Q3003" s="44">
        <f t="shared" si="496"/>
        <v>0.37377905877906681</v>
      </c>
      <c r="R3003" s="43">
        <f t="shared" si="498"/>
        <v>251</v>
      </c>
      <c r="S3003" s="45" t="e">
        <f>#REF!*M3003/100/365*365/$R3003</f>
        <v>#REF!</v>
      </c>
      <c r="T3003" s="45" t="e">
        <f>#REF!*P3003/100/365*365/$R3003</f>
        <v>#REF!</v>
      </c>
      <c r="U3003" s="45" t="e">
        <f>#REF!*F3003/100/365*365/$R3003</f>
        <v>#REF!</v>
      </c>
      <c r="V3003" s="45" t="e">
        <f>#REF!*K3003/100/365*365/$R3003</f>
        <v>#REF!</v>
      </c>
      <c r="W3003" s="45" t="e">
        <f>#REF!*O3003/100/365*365/$R3003</f>
        <v>#REF!</v>
      </c>
      <c r="X3003" s="61">
        <f t="shared" si="492"/>
        <v>1.4270312499999998</v>
      </c>
      <c r="Y3003" s="78">
        <f t="shared" si="492"/>
        <v>3.5162588942307691</v>
      </c>
      <c r="Z3003" s="60">
        <f t="shared" si="493"/>
        <v>3.2251751311038523</v>
      </c>
    </row>
    <row r="3004" spans="1:26" x14ac:dyDescent="0.35">
      <c r="A3004" s="42">
        <v>44256</v>
      </c>
      <c r="B3004" s="55">
        <f t="shared" si="484"/>
        <v>44166</v>
      </c>
      <c r="C3004" s="56">
        <f t="shared" si="485"/>
        <v>44255</v>
      </c>
      <c r="D3004" s="61">
        <v>1.05</v>
      </c>
      <c r="E3004" s="33">
        <v>1.74</v>
      </c>
      <c r="F3004" s="43">
        <f t="shared" si="487"/>
        <v>0.49482758620689649</v>
      </c>
      <c r="G3004" s="60">
        <f t="shared" si="488"/>
        <v>1.1436206896551722</v>
      </c>
      <c r="H3004" s="68" t="str">
        <f t="shared" si="486"/>
        <v>Mar 2021</v>
      </c>
      <c r="I3004" s="70">
        <f t="shared" si="489"/>
        <v>1.75</v>
      </c>
      <c r="J3004" s="70">
        <f>VLOOKUP(H3004,CPI!C$187:L$448,10,FALSE)</f>
        <v>1.4638828893688505</v>
      </c>
      <c r="K3004" s="59">
        <f t="shared" si="490"/>
        <v>1.1303124999999998</v>
      </c>
      <c r="L3004" s="70">
        <f t="shared" si="494"/>
        <v>-0.60902948402948853</v>
      </c>
      <c r="M3004" s="71">
        <f t="shared" si="497"/>
        <v>0.84593792693143932</v>
      </c>
      <c r="N3004" s="59">
        <f t="shared" si="491"/>
        <v>1.1303124999999998</v>
      </c>
      <c r="O3004" s="43">
        <f t="shared" si="491"/>
        <v>2.1303201923076918</v>
      </c>
      <c r="P3004" s="69">
        <f t="shared" si="495"/>
        <v>1.8431336358334383</v>
      </c>
      <c r="Q3004" s="44">
        <f t="shared" si="496"/>
        <v>0.37377905877906681</v>
      </c>
      <c r="R3004" s="43">
        <f t="shared" si="498"/>
        <v>251</v>
      </c>
      <c r="S3004" s="45" t="e">
        <f>#REF!*M3004/100/365*365/$R3004</f>
        <v>#REF!</v>
      </c>
      <c r="T3004" s="45" t="e">
        <f>#REF!*P3004/100/365*365/$R3004</f>
        <v>#REF!</v>
      </c>
      <c r="U3004" s="45" t="e">
        <f>#REF!*F3004/100/365*365/$R3004</f>
        <v>#REF!</v>
      </c>
      <c r="V3004" s="45" t="e">
        <f>#REF!*K3004/100/365*365/$R3004</f>
        <v>#REF!</v>
      </c>
      <c r="W3004" s="45" t="e">
        <f>#REF!*O3004/100/365*365/$R3004</f>
        <v>#REF!</v>
      </c>
      <c r="X3004" s="61">
        <f t="shared" si="492"/>
        <v>1.4270312499999998</v>
      </c>
      <c r="Y3004" s="78">
        <f t="shared" si="492"/>
        <v>3.5162588942307691</v>
      </c>
      <c r="Z3004" s="60">
        <f t="shared" si="493"/>
        <v>3.2251751311038523</v>
      </c>
    </row>
    <row r="3005" spans="1:26" x14ac:dyDescent="0.35">
      <c r="A3005" s="42">
        <v>44257</v>
      </c>
      <c r="B3005" s="55">
        <f t="shared" si="484"/>
        <v>44167</v>
      </c>
      <c r="C3005" s="56">
        <f t="shared" si="485"/>
        <v>44256</v>
      </c>
      <c r="D3005" s="61">
        <v>1.06</v>
      </c>
      <c r="E3005" s="33">
        <v>1.75</v>
      </c>
      <c r="F3005" s="43">
        <f t="shared" si="487"/>
        <v>0.50741379310344825</v>
      </c>
      <c r="G3005" s="60">
        <f t="shared" si="488"/>
        <v>1.1579310344827582</v>
      </c>
      <c r="H3005" s="68" t="str">
        <f t="shared" si="486"/>
        <v>Mar 2021</v>
      </c>
      <c r="I3005" s="70">
        <f t="shared" si="489"/>
        <v>1.75</v>
      </c>
      <c r="J3005" s="70">
        <f>VLOOKUP(H3005,CPI!C$187:L$448,10,FALSE)</f>
        <v>1.4638828893688505</v>
      </c>
      <c r="K3005" s="59">
        <f t="shared" si="490"/>
        <v>1.1303124999999998</v>
      </c>
      <c r="L3005" s="70">
        <f t="shared" si="494"/>
        <v>-0.60902948402948853</v>
      </c>
      <c r="M3005" s="71">
        <f t="shared" si="497"/>
        <v>0.84593792693143932</v>
      </c>
      <c r="N3005" s="59">
        <f t="shared" si="491"/>
        <v>1.1303124999999998</v>
      </c>
      <c r="O3005" s="43">
        <f t="shared" si="491"/>
        <v>2.1303201923076918</v>
      </c>
      <c r="P3005" s="69">
        <f t="shared" si="495"/>
        <v>1.8431336358334383</v>
      </c>
      <c r="Q3005" s="44">
        <f t="shared" si="496"/>
        <v>0.37377905877906681</v>
      </c>
      <c r="R3005" s="43">
        <f t="shared" si="498"/>
        <v>251</v>
      </c>
      <c r="S3005" s="45" t="e">
        <f>#REF!*M3005/100/365*365/$R3005</f>
        <v>#REF!</v>
      </c>
      <c r="T3005" s="45" t="e">
        <f>#REF!*P3005/100/365*365/$R3005</f>
        <v>#REF!</v>
      </c>
      <c r="U3005" s="45" t="e">
        <f>#REF!*F3005/100/365*365/$R3005</f>
        <v>#REF!</v>
      </c>
      <c r="V3005" s="45" t="e">
        <f>#REF!*K3005/100/365*365/$R3005</f>
        <v>#REF!</v>
      </c>
      <c r="W3005" s="45" t="e">
        <f>#REF!*O3005/100/365*365/$R3005</f>
        <v>#REF!</v>
      </c>
      <c r="X3005" s="61">
        <f t="shared" si="492"/>
        <v>1.4270312499999998</v>
      </c>
      <c r="Y3005" s="78">
        <f t="shared" si="492"/>
        <v>3.5162588942307691</v>
      </c>
      <c r="Z3005" s="60">
        <f t="shared" si="493"/>
        <v>3.2251751311038523</v>
      </c>
    </row>
    <row r="3006" spans="1:26" x14ac:dyDescent="0.35">
      <c r="A3006" s="42">
        <v>44258</v>
      </c>
      <c r="B3006" s="55">
        <f t="shared" si="484"/>
        <v>44168</v>
      </c>
      <c r="C3006" s="56">
        <f t="shared" si="485"/>
        <v>44257</v>
      </c>
      <c r="D3006" s="61">
        <v>1.07</v>
      </c>
      <c r="E3006" s="33">
        <v>1.74</v>
      </c>
      <c r="F3006" s="43">
        <f t="shared" si="487"/>
        <v>0.52017241379310342</v>
      </c>
      <c r="G3006" s="60">
        <f t="shared" si="488"/>
        <v>1.1725862068965514</v>
      </c>
      <c r="H3006" s="68" t="str">
        <f t="shared" si="486"/>
        <v>Mar 2021</v>
      </c>
      <c r="I3006" s="70">
        <f t="shared" si="489"/>
        <v>1.75</v>
      </c>
      <c r="J3006" s="70">
        <f>VLOOKUP(H3006,CPI!C$187:L$448,10,FALSE)</f>
        <v>1.4638828893688505</v>
      </c>
      <c r="K3006" s="59">
        <f t="shared" si="490"/>
        <v>1.1303124999999998</v>
      </c>
      <c r="L3006" s="70">
        <f t="shared" si="494"/>
        <v>-0.60902948402948853</v>
      </c>
      <c r="M3006" s="71">
        <f t="shared" si="497"/>
        <v>0.84593792693143932</v>
      </c>
      <c r="N3006" s="59">
        <f t="shared" si="491"/>
        <v>1.1303124999999998</v>
      </c>
      <c r="O3006" s="43">
        <f t="shared" si="491"/>
        <v>2.1303201923076918</v>
      </c>
      <c r="P3006" s="69">
        <f t="shared" si="495"/>
        <v>1.8431336358334383</v>
      </c>
      <c r="Q3006" s="44">
        <f t="shared" si="496"/>
        <v>0.37377905877906681</v>
      </c>
      <c r="R3006" s="43">
        <f t="shared" si="498"/>
        <v>251</v>
      </c>
      <c r="S3006" s="45" t="e">
        <f>#REF!*M3006/100/365*365/$R3006</f>
        <v>#REF!</v>
      </c>
      <c r="T3006" s="45" t="e">
        <f>#REF!*P3006/100/365*365/$R3006</f>
        <v>#REF!</v>
      </c>
      <c r="U3006" s="45" t="e">
        <f>#REF!*F3006/100/365*365/$R3006</f>
        <v>#REF!</v>
      </c>
      <c r="V3006" s="45" t="e">
        <f>#REF!*K3006/100/365*365/$R3006</f>
        <v>#REF!</v>
      </c>
      <c r="W3006" s="45" t="e">
        <f>#REF!*O3006/100/365*365/$R3006</f>
        <v>#REF!</v>
      </c>
      <c r="X3006" s="61">
        <f t="shared" si="492"/>
        <v>1.4270312499999998</v>
      </c>
      <c r="Y3006" s="78">
        <f t="shared" si="492"/>
        <v>3.5162588942307691</v>
      </c>
      <c r="Z3006" s="60">
        <f t="shared" si="493"/>
        <v>3.2251751311038523</v>
      </c>
    </row>
    <row r="3007" spans="1:26" x14ac:dyDescent="0.35">
      <c r="A3007" s="42">
        <v>44259</v>
      </c>
      <c r="B3007" s="55">
        <f t="shared" si="484"/>
        <v>44169</v>
      </c>
      <c r="C3007" s="56">
        <f t="shared" si="485"/>
        <v>44258</v>
      </c>
      <c r="D3007" s="61">
        <v>1.1399999999999999</v>
      </c>
      <c r="E3007" s="33">
        <v>1.85</v>
      </c>
      <c r="F3007" s="43">
        <f t="shared" si="487"/>
        <v>0.53310344827586209</v>
      </c>
      <c r="G3007" s="60">
        <f t="shared" si="488"/>
        <v>1.1868965517241377</v>
      </c>
      <c r="H3007" s="68" t="str">
        <f t="shared" si="486"/>
        <v>Mar 2021</v>
      </c>
      <c r="I3007" s="70">
        <f t="shared" si="489"/>
        <v>1.75</v>
      </c>
      <c r="J3007" s="70">
        <f>VLOOKUP(H3007,CPI!C$187:L$448,10,FALSE)</f>
        <v>1.4638828893688505</v>
      </c>
      <c r="K3007" s="59">
        <f t="shared" si="490"/>
        <v>1.1303124999999998</v>
      </c>
      <c r="L3007" s="70">
        <f t="shared" si="494"/>
        <v>-0.60902948402948853</v>
      </c>
      <c r="M3007" s="71">
        <f t="shared" si="497"/>
        <v>0.84593792693143932</v>
      </c>
      <c r="N3007" s="59">
        <f t="shared" si="491"/>
        <v>1.1303124999999998</v>
      </c>
      <c r="O3007" s="43">
        <f t="shared" si="491"/>
        <v>2.1303201923076918</v>
      </c>
      <c r="P3007" s="69">
        <f t="shared" si="495"/>
        <v>1.8431336358334383</v>
      </c>
      <c r="Q3007" s="44">
        <f t="shared" si="496"/>
        <v>0.37377905877906681</v>
      </c>
      <c r="R3007" s="43">
        <f t="shared" si="498"/>
        <v>251</v>
      </c>
      <c r="S3007" s="45" t="e">
        <f>#REF!*M3007/100/365*365/$R3007</f>
        <v>#REF!</v>
      </c>
      <c r="T3007" s="45" t="e">
        <f>#REF!*P3007/100/365*365/$R3007</f>
        <v>#REF!</v>
      </c>
      <c r="U3007" s="45" t="e">
        <f>#REF!*F3007/100/365*365/$R3007</f>
        <v>#REF!</v>
      </c>
      <c r="V3007" s="45" t="e">
        <f>#REF!*K3007/100/365*365/$R3007</f>
        <v>#REF!</v>
      </c>
      <c r="W3007" s="45" t="e">
        <f>#REF!*O3007/100/365*365/$R3007</f>
        <v>#REF!</v>
      </c>
      <c r="X3007" s="61">
        <f t="shared" si="492"/>
        <v>1.4270312499999998</v>
      </c>
      <c r="Y3007" s="78">
        <f t="shared" si="492"/>
        <v>3.5162588942307691</v>
      </c>
      <c r="Z3007" s="60">
        <f t="shared" si="493"/>
        <v>3.2251751311038523</v>
      </c>
    </row>
    <row r="3008" spans="1:26" x14ac:dyDescent="0.35">
      <c r="A3008" s="42">
        <v>44260</v>
      </c>
      <c r="B3008" s="55">
        <f t="shared" si="484"/>
        <v>44170</v>
      </c>
      <c r="C3008" s="56">
        <f t="shared" si="485"/>
        <v>44259</v>
      </c>
      <c r="D3008" s="61">
        <v>1.19</v>
      </c>
      <c r="E3008" s="33">
        <v>1.93</v>
      </c>
      <c r="F3008" s="43">
        <f t="shared" si="487"/>
        <v>0.54338983050847467</v>
      </c>
      <c r="G3008" s="60">
        <f t="shared" si="488"/>
        <v>1.1981355932203388</v>
      </c>
      <c r="H3008" s="68" t="str">
        <f t="shared" si="486"/>
        <v>Mar 2021</v>
      </c>
      <c r="I3008" s="70">
        <f t="shared" si="489"/>
        <v>1.75</v>
      </c>
      <c r="J3008" s="70">
        <f>VLOOKUP(H3008,CPI!C$187:L$448,10,FALSE)</f>
        <v>1.4638828893688505</v>
      </c>
      <c r="K3008" s="59">
        <f t="shared" si="490"/>
        <v>1.1303124999999998</v>
      </c>
      <c r="L3008" s="70">
        <f t="shared" si="494"/>
        <v>-0.60902948402948853</v>
      </c>
      <c r="M3008" s="71">
        <f t="shared" si="497"/>
        <v>0.84593792693143932</v>
      </c>
      <c r="N3008" s="59">
        <f t="shared" si="491"/>
        <v>1.1303124999999998</v>
      </c>
      <c r="O3008" s="43">
        <f t="shared" si="491"/>
        <v>2.1303201923076918</v>
      </c>
      <c r="P3008" s="69">
        <f t="shared" si="495"/>
        <v>1.8431336358334383</v>
      </c>
      <c r="Q3008" s="44">
        <f t="shared" si="496"/>
        <v>0.37377905877906681</v>
      </c>
      <c r="R3008" s="43">
        <f t="shared" si="498"/>
        <v>251</v>
      </c>
      <c r="S3008" s="45" t="e">
        <f>#REF!*M3008/100/365*365/$R3008</f>
        <v>#REF!</v>
      </c>
      <c r="T3008" s="45" t="e">
        <f>#REF!*P3008/100/365*365/$R3008</f>
        <v>#REF!</v>
      </c>
      <c r="U3008" s="45" t="e">
        <f>#REF!*F3008/100/365*365/$R3008</f>
        <v>#REF!</v>
      </c>
      <c r="V3008" s="45" t="e">
        <f>#REF!*K3008/100/365*365/$R3008</f>
        <v>#REF!</v>
      </c>
      <c r="W3008" s="45" t="e">
        <f>#REF!*O3008/100/365*365/$R3008</f>
        <v>#REF!</v>
      </c>
      <c r="X3008" s="61">
        <f t="shared" si="492"/>
        <v>1.4270312499999998</v>
      </c>
      <c r="Y3008" s="78">
        <f t="shared" si="492"/>
        <v>3.5162588942307691</v>
      </c>
      <c r="Z3008" s="60">
        <f t="shared" si="493"/>
        <v>3.2251751311038523</v>
      </c>
    </row>
    <row r="3009" spans="1:26" x14ac:dyDescent="0.35">
      <c r="A3009" s="42">
        <v>44263</v>
      </c>
      <c r="B3009" s="55">
        <f t="shared" si="484"/>
        <v>44173</v>
      </c>
      <c r="C3009" s="56">
        <f t="shared" si="485"/>
        <v>44262</v>
      </c>
      <c r="D3009" s="61">
        <v>1.1499999999999999</v>
      </c>
      <c r="E3009" s="33">
        <v>1.88</v>
      </c>
      <c r="F3009" s="43">
        <f t="shared" si="487"/>
        <v>0.56137931034482758</v>
      </c>
      <c r="G3009" s="60">
        <f t="shared" si="488"/>
        <v>1.2194827586206893</v>
      </c>
      <c r="H3009" s="68" t="str">
        <f t="shared" si="486"/>
        <v>Mar 2021</v>
      </c>
      <c r="I3009" s="70">
        <f t="shared" si="489"/>
        <v>1.75</v>
      </c>
      <c r="J3009" s="70">
        <f>VLOOKUP(H3009,CPI!C$187:L$448,10,FALSE)</f>
        <v>1.4638828893688505</v>
      </c>
      <c r="K3009" s="59">
        <f t="shared" si="490"/>
        <v>1.1303124999999998</v>
      </c>
      <c r="L3009" s="70">
        <f t="shared" si="494"/>
        <v>-0.60902948402948853</v>
      </c>
      <c r="M3009" s="71">
        <f t="shared" si="497"/>
        <v>0.84593792693143932</v>
      </c>
      <c r="N3009" s="59">
        <f t="shared" si="491"/>
        <v>1.1303124999999998</v>
      </c>
      <c r="O3009" s="43">
        <f t="shared" si="491"/>
        <v>2.1303201923076918</v>
      </c>
      <c r="P3009" s="69">
        <f t="shared" si="495"/>
        <v>1.8431336358334383</v>
      </c>
      <c r="Q3009" s="44">
        <f t="shared" si="496"/>
        <v>0.37377905877906681</v>
      </c>
      <c r="R3009" s="43">
        <f t="shared" si="498"/>
        <v>251</v>
      </c>
      <c r="S3009" s="45" t="e">
        <f>#REF!*M3009/100/365*365/$R3009</f>
        <v>#REF!</v>
      </c>
      <c r="T3009" s="45" t="e">
        <f>#REF!*P3009/100/365*365/$R3009</f>
        <v>#REF!</v>
      </c>
      <c r="U3009" s="45" t="e">
        <f>#REF!*F3009/100/365*365/$R3009</f>
        <v>#REF!</v>
      </c>
      <c r="V3009" s="45" t="e">
        <f>#REF!*K3009/100/365*365/$R3009</f>
        <v>#REF!</v>
      </c>
      <c r="W3009" s="45" t="e">
        <f>#REF!*O3009/100/365*365/$R3009</f>
        <v>#REF!</v>
      </c>
      <c r="X3009" s="61">
        <f t="shared" si="492"/>
        <v>1.4270312499999998</v>
      </c>
      <c r="Y3009" s="78">
        <f t="shared" si="492"/>
        <v>3.5162588942307691</v>
      </c>
      <c r="Z3009" s="60">
        <f t="shared" si="493"/>
        <v>3.2251751311038523</v>
      </c>
    </row>
    <row r="3010" spans="1:26" x14ac:dyDescent="0.35">
      <c r="A3010" s="42">
        <v>44264</v>
      </c>
      <c r="B3010" s="55">
        <f t="shared" si="484"/>
        <v>44174</v>
      </c>
      <c r="C3010" s="56">
        <f t="shared" si="485"/>
        <v>44263</v>
      </c>
      <c r="D3010" s="61">
        <v>1.1499999999999999</v>
      </c>
      <c r="E3010" s="33">
        <v>1.88</v>
      </c>
      <c r="F3010" s="43">
        <f t="shared" si="487"/>
        <v>0.57534482758620686</v>
      </c>
      <c r="G3010" s="60">
        <f t="shared" si="488"/>
        <v>1.2360344827586205</v>
      </c>
      <c r="H3010" s="68" t="str">
        <f t="shared" si="486"/>
        <v>Mar 2021</v>
      </c>
      <c r="I3010" s="70">
        <f t="shared" si="489"/>
        <v>1.75</v>
      </c>
      <c r="J3010" s="70">
        <f>VLOOKUP(H3010,CPI!C$187:L$448,10,FALSE)</f>
        <v>1.4638828893688505</v>
      </c>
      <c r="K3010" s="59">
        <f t="shared" si="490"/>
        <v>1.1303124999999998</v>
      </c>
      <c r="L3010" s="70">
        <f t="shared" si="494"/>
        <v>-0.60902948402948853</v>
      </c>
      <c r="M3010" s="71">
        <f t="shared" si="497"/>
        <v>0.84593792693143932</v>
      </c>
      <c r="N3010" s="59">
        <f t="shared" si="491"/>
        <v>1.1303124999999998</v>
      </c>
      <c r="O3010" s="43">
        <f t="shared" si="491"/>
        <v>2.1303201923076918</v>
      </c>
      <c r="P3010" s="69">
        <f t="shared" si="495"/>
        <v>1.8431336358334383</v>
      </c>
      <c r="Q3010" s="44">
        <f t="shared" si="496"/>
        <v>0.37377905877906681</v>
      </c>
      <c r="R3010" s="43">
        <f t="shared" si="498"/>
        <v>251</v>
      </c>
      <c r="S3010" s="45" t="e">
        <f>#REF!*M3010/100/365*365/$R3010</f>
        <v>#REF!</v>
      </c>
      <c r="T3010" s="45" t="e">
        <f>#REF!*P3010/100/365*365/$R3010</f>
        <v>#REF!</v>
      </c>
      <c r="U3010" s="45" t="e">
        <f>#REF!*F3010/100/365*365/$R3010</f>
        <v>#REF!</v>
      </c>
      <c r="V3010" s="45" t="e">
        <f>#REF!*K3010/100/365*365/$R3010</f>
        <v>#REF!</v>
      </c>
      <c r="W3010" s="45" t="e">
        <f>#REF!*O3010/100/365*365/$R3010</f>
        <v>#REF!</v>
      </c>
      <c r="X3010" s="61">
        <f t="shared" si="492"/>
        <v>1.4270312499999998</v>
      </c>
      <c r="Y3010" s="78">
        <f t="shared" si="492"/>
        <v>3.5162588942307691</v>
      </c>
      <c r="Z3010" s="60">
        <f t="shared" si="493"/>
        <v>3.2251751311038523</v>
      </c>
    </row>
    <row r="3011" spans="1:26" x14ac:dyDescent="0.35">
      <c r="A3011" s="42">
        <v>44265</v>
      </c>
      <c r="B3011" s="55">
        <f t="shared" si="484"/>
        <v>44175</v>
      </c>
      <c r="C3011" s="56">
        <f t="shared" si="485"/>
        <v>44264</v>
      </c>
      <c r="D3011" s="61">
        <v>1.1100000000000001</v>
      </c>
      <c r="E3011" s="33">
        <v>1.81</v>
      </c>
      <c r="F3011" s="43">
        <f t="shared" si="487"/>
        <v>0.58982758620689657</v>
      </c>
      <c r="G3011" s="60">
        <f t="shared" si="488"/>
        <v>1.2531034482758616</v>
      </c>
      <c r="H3011" s="68" t="str">
        <f t="shared" si="486"/>
        <v>Mar 2021</v>
      </c>
      <c r="I3011" s="70">
        <f t="shared" si="489"/>
        <v>1.75</v>
      </c>
      <c r="J3011" s="70">
        <f>VLOOKUP(H3011,CPI!C$187:L$448,10,FALSE)</f>
        <v>1.4638828893688505</v>
      </c>
      <c r="K3011" s="59">
        <f t="shared" si="490"/>
        <v>1.1303124999999998</v>
      </c>
      <c r="L3011" s="70">
        <f t="shared" si="494"/>
        <v>-0.60902948402948853</v>
      </c>
      <c r="M3011" s="71">
        <f t="shared" si="497"/>
        <v>0.84593792693143932</v>
      </c>
      <c r="N3011" s="59">
        <f t="shared" si="491"/>
        <v>1.1303124999999998</v>
      </c>
      <c r="O3011" s="43">
        <f t="shared" si="491"/>
        <v>2.1303201923076918</v>
      </c>
      <c r="P3011" s="69">
        <f t="shared" si="495"/>
        <v>1.8431336358334383</v>
      </c>
      <c r="Q3011" s="44">
        <f t="shared" si="496"/>
        <v>0.37377905877906681</v>
      </c>
      <c r="R3011" s="43">
        <f t="shared" si="498"/>
        <v>251</v>
      </c>
      <c r="S3011" s="45" t="e">
        <f>#REF!*M3011/100/365*365/$R3011</f>
        <v>#REF!</v>
      </c>
      <c r="T3011" s="45" t="e">
        <f>#REF!*P3011/100/365*365/$R3011</f>
        <v>#REF!</v>
      </c>
      <c r="U3011" s="45" t="e">
        <f>#REF!*F3011/100/365*365/$R3011</f>
        <v>#REF!</v>
      </c>
      <c r="V3011" s="45" t="e">
        <f>#REF!*K3011/100/365*365/$R3011</f>
        <v>#REF!</v>
      </c>
      <c r="W3011" s="45" t="e">
        <f>#REF!*O3011/100/365*365/$R3011</f>
        <v>#REF!</v>
      </c>
      <c r="X3011" s="61">
        <f t="shared" si="492"/>
        <v>1.4270312499999998</v>
      </c>
      <c r="Y3011" s="78">
        <f t="shared" si="492"/>
        <v>3.5162588942307691</v>
      </c>
      <c r="Z3011" s="60">
        <f t="shared" si="493"/>
        <v>3.2251751311038523</v>
      </c>
    </row>
    <row r="3012" spans="1:26" x14ac:dyDescent="0.35">
      <c r="A3012" s="42">
        <v>44266</v>
      </c>
      <c r="B3012" s="55">
        <f t="shared" si="484"/>
        <v>44176</v>
      </c>
      <c r="C3012" s="56">
        <f t="shared" si="485"/>
        <v>44265</v>
      </c>
      <c r="D3012" s="61">
        <v>1.05</v>
      </c>
      <c r="E3012" s="33">
        <v>1.72</v>
      </c>
      <c r="F3012" s="43">
        <f t="shared" si="487"/>
        <v>0.60379310344827597</v>
      </c>
      <c r="G3012" s="60">
        <f t="shared" si="488"/>
        <v>1.2691379310344826</v>
      </c>
      <c r="H3012" s="68" t="str">
        <f t="shared" si="486"/>
        <v>Mar 2021</v>
      </c>
      <c r="I3012" s="70">
        <f t="shared" si="489"/>
        <v>1.75</v>
      </c>
      <c r="J3012" s="70">
        <f>VLOOKUP(H3012,CPI!C$187:L$448,10,FALSE)</f>
        <v>1.4638828893688505</v>
      </c>
      <c r="K3012" s="59">
        <f t="shared" si="490"/>
        <v>1.1303124999999998</v>
      </c>
      <c r="L3012" s="70">
        <f t="shared" si="494"/>
        <v>-0.60902948402948853</v>
      </c>
      <c r="M3012" s="71">
        <f t="shared" si="497"/>
        <v>0.84593792693143932</v>
      </c>
      <c r="N3012" s="59">
        <f t="shared" si="491"/>
        <v>1.1303124999999998</v>
      </c>
      <c r="O3012" s="43">
        <f t="shared" si="491"/>
        <v>2.1303201923076918</v>
      </c>
      <c r="P3012" s="69">
        <f t="shared" si="495"/>
        <v>1.8431336358334383</v>
      </c>
      <c r="Q3012" s="44">
        <f t="shared" si="496"/>
        <v>0.37377905877906681</v>
      </c>
      <c r="R3012" s="43">
        <f t="shared" si="498"/>
        <v>251</v>
      </c>
      <c r="S3012" s="45" t="e">
        <f>#REF!*M3012/100/365*365/$R3012</f>
        <v>#REF!</v>
      </c>
      <c r="T3012" s="45" t="e">
        <f>#REF!*P3012/100/365*365/$R3012</f>
        <v>#REF!</v>
      </c>
      <c r="U3012" s="45" t="e">
        <f>#REF!*F3012/100/365*365/$R3012</f>
        <v>#REF!</v>
      </c>
      <c r="V3012" s="45" t="e">
        <f>#REF!*K3012/100/365*365/$R3012</f>
        <v>#REF!</v>
      </c>
      <c r="W3012" s="45" t="e">
        <f>#REF!*O3012/100/365*365/$R3012</f>
        <v>#REF!</v>
      </c>
      <c r="X3012" s="61">
        <f t="shared" si="492"/>
        <v>1.4270312499999998</v>
      </c>
      <c r="Y3012" s="78">
        <f t="shared" si="492"/>
        <v>3.5162588942307691</v>
      </c>
      <c r="Z3012" s="60">
        <f t="shared" si="493"/>
        <v>3.2251751311038523</v>
      </c>
    </row>
    <row r="3013" spans="1:26" x14ac:dyDescent="0.35">
      <c r="A3013" s="42">
        <v>44267</v>
      </c>
      <c r="B3013" s="55">
        <f t="shared" si="484"/>
        <v>44177</v>
      </c>
      <c r="C3013" s="56">
        <f t="shared" si="485"/>
        <v>44266</v>
      </c>
      <c r="D3013" s="61">
        <v>1.04</v>
      </c>
      <c r="E3013" s="33">
        <v>1.73</v>
      </c>
      <c r="F3013" s="43">
        <f t="shared" si="487"/>
        <v>0.6113559322033898</v>
      </c>
      <c r="G3013" s="60">
        <f t="shared" si="488"/>
        <v>1.2767796610169488</v>
      </c>
      <c r="H3013" s="68" t="str">
        <f t="shared" si="486"/>
        <v>Mar 2021</v>
      </c>
      <c r="I3013" s="70">
        <f t="shared" si="489"/>
        <v>1.75</v>
      </c>
      <c r="J3013" s="70">
        <f>VLOOKUP(H3013,CPI!C$187:L$448,10,FALSE)</f>
        <v>1.4638828893688505</v>
      </c>
      <c r="K3013" s="59">
        <f t="shared" si="490"/>
        <v>1.1303124999999998</v>
      </c>
      <c r="L3013" s="70">
        <f t="shared" si="494"/>
        <v>-0.60902948402948853</v>
      </c>
      <c r="M3013" s="71">
        <f t="shared" si="497"/>
        <v>0.84593792693143932</v>
      </c>
      <c r="N3013" s="59">
        <f t="shared" si="491"/>
        <v>1.1303124999999998</v>
      </c>
      <c r="O3013" s="43">
        <f t="shared" si="491"/>
        <v>2.1303201923076918</v>
      </c>
      <c r="P3013" s="69">
        <f t="shared" si="495"/>
        <v>1.8431336358334383</v>
      </c>
      <c r="Q3013" s="44">
        <f t="shared" si="496"/>
        <v>0.37377905877906681</v>
      </c>
      <c r="R3013" s="43">
        <f t="shared" si="498"/>
        <v>251</v>
      </c>
      <c r="S3013" s="45" t="e">
        <f>#REF!*M3013/100/365*365/$R3013</f>
        <v>#REF!</v>
      </c>
      <c r="T3013" s="45" t="e">
        <f>#REF!*P3013/100/365*365/$R3013</f>
        <v>#REF!</v>
      </c>
      <c r="U3013" s="45" t="e">
        <f>#REF!*F3013/100/365*365/$R3013</f>
        <v>#REF!</v>
      </c>
      <c r="V3013" s="45" t="e">
        <f>#REF!*K3013/100/365*365/$R3013</f>
        <v>#REF!</v>
      </c>
      <c r="W3013" s="45" t="e">
        <f>#REF!*O3013/100/365*365/$R3013</f>
        <v>#REF!</v>
      </c>
      <c r="X3013" s="61">
        <f t="shared" si="492"/>
        <v>1.4270312499999998</v>
      </c>
      <c r="Y3013" s="78">
        <f t="shared" si="492"/>
        <v>3.5162588942307691</v>
      </c>
      <c r="Z3013" s="60">
        <f t="shared" si="493"/>
        <v>3.2251751311038523</v>
      </c>
    </row>
    <row r="3014" spans="1:26" x14ac:dyDescent="0.35">
      <c r="A3014" s="42">
        <v>44270</v>
      </c>
      <c r="B3014" s="55">
        <f t="shared" si="484"/>
        <v>44180</v>
      </c>
      <c r="C3014" s="56">
        <f t="shared" si="485"/>
        <v>44269</v>
      </c>
      <c r="D3014" s="61">
        <v>1.1100000000000001</v>
      </c>
      <c r="E3014" s="33">
        <v>1.83</v>
      </c>
      <c r="F3014" s="43">
        <f t="shared" si="487"/>
        <v>0.62948275862068959</v>
      </c>
      <c r="G3014" s="60">
        <f t="shared" si="488"/>
        <v>1.2989655172413792</v>
      </c>
      <c r="H3014" s="68" t="str">
        <f t="shared" si="486"/>
        <v>Mar 2021</v>
      </c>
      <c r="I3014" s="70">
        <f t="shared" si="489"/>
        <v>1.75</v>
      </c>
      <c r="J3014" s="70">
        <f>VLOOKUP(H3014,CPI!C$187:L$448,10,FALSE)</f>
        <v>1.4638828893688505</v>
      </c>
      <c r="K3014" s="59">
        <f t="shared" si="490"/>
        <v>1.1303124999999998</v>
      </c>
      <c r="L3014" s="70">
        <f t="shared" si="494"/>
        <v>-0.60902948402948853</v>
      </c>
      <c r="M3014" s="71">
        <f t="shared" si="497"/>
        <v>0.84593792693143932</v>
      </c>
      <c r="N3014" s="59">
        <f t="shared" si="491"/>
        <v>1.1303124999999998</v>
      </c>
      <c r="O3014" s="43">
        <f t="shared" si="491"/>
        <v>2.1303201923076918</v>
      </c>
      <c r="P3014" s="69">
        <f t="shared" si="495"/>
        <v>1.8431336358334383</v>
      </c>
      <c r="Q3014" s="44">
        <f t="shared" si="496"/>
        <v>0.37377905877906681</v>
      </c>
      <c r="R3014" s="43">
        <f t="shared" si="498"/>
        <v>251</v>
      </c>
      <c r="S3014" s="45" t="e">
        <f>#REF!*M3014/100/365*365/$R3014</f>
        <v>#REF!</v>
      </c>
      <c r="T3014" s="45" t="e">
        <f>#REF!*P3014/100/365*365/$R3014</f>
        <v>#REF!</v>
      </c>
      <c r="U3014" s="45" t="e">
        <f>#REF!*F3014/100/365*365/$R3014</f>
        <v>#REF!</v>
      </c>
      <c r="V3014" s="45" t="e">
        <f>#REF!*K3014/100/365*365/$R3014</f>
        <v>#REF!</v>
      </c>
      <c r="W3014" s="45" t="e">
        <f>#REF!*O3014/100/365*365/$R3014</f>
        <v>#REF!</v>
      </c>
      <c r="X3014" s="61">
        <f t="shared" si="492"/>
        <v>1.4270312499999998</v>
      </c>
      <c r="Y3014" s="78">
        <f t="shared" si="492"/>
        <v>3.5162588942307691</v>
      </c>
      <c r="Z3014" s="60">
        <f t="shared" si="493"/>
        <v>3.2251751311038523</v>
      </c>
    </row>
    <row r="3015" spans="1:26" x14ac:dyDescent="0.35">
      <c r="A3015" s="42">
        <v>44271</v>
      </c>
      <c r="B3015" s="55">
        <f t="shared" ref="B3015:B3078" si="499">EDATE(A3015,-3)</f>
        <v>44181</v>
      </c>
      <c r="C3015" s="56">
        <f t="shared" ref="C3015:C3078" si="500">A3015-1</f>
        <v>44270</v>
      </c>
      <c r="D3015" s="61">
        <v>1.08</v>
      </c>
      <c r="E3015" s="33">
        <v>1.76</v>
      </c>
      <c r="F3015" s="43">
        <f t="shared" si="487"/>
        <v>0.64310344827586197</v>
      </c>
      <c r="G3015" s="60">
        <f t="shared" si="488"/>
        <v>1.3151724137931031</v>
      </c>
      <c r="H3015" s="68" t="str">
        <f t="shared" ref="H3015:H3078" si="501">"Mar "&amp;IF(MONTH(A3015)&gt;=4,YEAR(A3015)+1,YEAR(A3015))</f>
        <v>Mar 2021</v>
      </c>
      <c r="I3015" s="70">
        <f t="shared" si="489"/>
        <v>1.75</v>
      </c>
      <c r="J3015" s="70">
        <f>VLOOKUP(H3015,CPI!C$187:L$448,10,FALSE)</f>
        <v>1.4638828893688505</v>
      </c>
      <c r="K3015" s="59">
        <f t="shared" si="490"/>
        <v>1.1303124999999998</v>
      </c>
      <c r="L3015" s="70">
        <f t="shared" si="494"/>
        <v>-0.60902948402948853</v>
      </c>
      <c r="M3015" s="71">
        <f t="shared" si="497"/>
        <v>0.84593792693143932</v>
      </c>
      <c r="N3015" s="59">
        <f t="shared" si="491"/>
        <v>1.1303124999999998</v>
      </c>
      <c r="O3015" s="43">
        <f t="shared" si="491"/>
        <v>2.1303201923076918</v>
      </c>
      <c r="P3015" s="69">
        <f t="shared" si="495"/>
        <v>1.8431336358334383</v>
      </c>
      <c r="Q3015" s="44">
        <f t="shared" si="496"/>
        <v>0.37377905877906681</v>
      </c>
      <c r="R3015" s="43">
        <f t="shared" si="498"/>
        <v>251</v>
      </c>
      <c r="S3015" s="45" t="e">
        <f>#REF!*M3015/100/365*365/$R3015</f>
        <v>#REF!</v>
      </c>
      <c r="T3015" s="45" t="e">
        <f>#REF!*P3015/100/365*365/$R3015</f>
        <v>#REF!</v>
      </c>
      <c r="U3015" s="45" t="e">
        <f>#REF!*F3015/100/365*365/$R3015</f>
        <v>#REF!</v>
      </c>
      <c r="V3015" s="45" t="e">
        <f>#REF!*K3015/100/365*365/$R3015</f>
        <v>#REF!</v>
      </c>
      <c r="W3015" s="45" t="e">
        <f>#REF!*O3015/100/365*365/$R3015</f>
        <v>#REF!</v>
      </c>
      <c r="X3015" s="61">
        <f t="shared" si="492"/>
        <v>1.4270312499999998</v>
      </c>
      <c r="Y3015" s="78">
        <f t="shared" si="492"/>
        <v>3.5162588942307691</v>
      </c>
      <c r="Z3015" s="60">
        <f t="shared" si="493"/>
        <v>3.2251751311038523</v>
      </c>
    </row>
    <row r="3016" spans="1:26" x14ac:dyDescent="0.35">
      <c r="A3016" s="42">
        <v>44272</v>
      </c>
      <c r="B3016" s="55">
        <f t="shared" si="499"/>
        <v>44182</v>
      </c>
      <c r="C3016" s="56">
        <f t="shared" si="500"/>
        <v>44271</v>
      </c>
      <c r="D3016" s="61">
        <v>1.0900000000000001</v>
      </c>
      <c r="E3016" s="33">
        <v>1.77</v>
      </c>
      <c r="F3016" s="43">
        <f t="shared" ref="F3016:F3079" si="502">AVERAGEIFS(D:D,A:A,"&gt;"&amp;B3016,A:A,"&lt;="&amp;C3016)</f>
        <v>0.65551724137931022</v>
      </c>
      <c r="G3016" s="60">
        <f t="shared" ref="G3016:G3079" si="503">AVERAGEIFS(E:E,A:A,"&gt;"&amp;B3016,A:A,"&lt;="&amp;C3016)</f>
        <v>1.329310344827586</v>
      </c>
      <c r="H3016" s="68" t="str">
        <f t="shared" si="501"/>
        <v>Mar 2021</v>
      </c>
      <c r="I3016" s="70">
        <f t="shared" si="489"/>
        <v>1.75</v>
      </c>
      <c r="J3016" s="70">
        <f>VLOOKUP(H3016,CPI!C$187:L$448,10,FALSE)</f>
        <v>1.4638828893688505</v>
      </c>
      <c r="K3016" s="59">
        <f t="shared" si="490"/>
        <v>1.1303124999999998</v>
      </c>
      <c r="L3016" s="70">
        <f t="shared" si="494"/>
        <v>-0.60902948402948853</v>
      </c>
      <c r="M3016" s="71">
        <f t="shared" si="497"/>
        <v>0.84593792693143932</v>
      </c>
      <c r="N3016" s="59">
        <f t="shared" si="491"/>
        <v>1.1303124999999998</v>
      </c>
      <c r="O3016" s="43">
        <f t="shared" si="491"/>
        <v>2.1303201923076918</v>
      </c>
      <c r="P3016" s="69">
        <f t="shared" si="495"/>
        <v>1.8431336358334383</v>
      </c>
      <c r="Q3016" s="44">
        <f t="shared" si="496"/>
        <v>0.37377905877906681</v>
      </c>
      <c r="R3016" s="43">
        <f t="shared" si="498"/>
        <v>251</v>
      </c>
      <c r="S3016" s="45" t="e">
        <f>#REF!*M3016/100/365*365/$R3016</f>
        <v>#REF!</v>
      </c>
      <c r="T3016" s="45" t="e">
        <f>#REF!*P3016/100/365*365/$R3016</f>
        <v>#REF!</v>
      </c>
      <c r="U3016" s="45" t="e">
        <f>#REF!*F3016/100/365*365/$R3016</f>
        <v>#REF!</v>
      </c>
      <c r="V3016" s="45" t="e">
        <f>#REF!*K3016/100/365*365/$R3016</f>
        <v>#REF!</v>
      </c>
      <c r="W3016" s="45" t="e">
        <f>#REF!*O3016/100/365*365/$R3016</f>
        <v>#REF!</v>
      </c>
      <c r="X3016" s="61">
        <f t="shared" si="492"/>
        <v>1.4270312499999998</v>
      </c>
      <c r="Y3016" s="78">
        <f t="shared" si="492"/>
        <v>3.5162588942307691</v>
      </c>
      <c r="Z3016" s="60">
        <f t="shared" si="493"/>
        <v>3.2251751311038523</v>
      </c>
    </row>
    <row r="3017" spans="1:26" x14ac:dyDescent="0.35">
      <c r="A3017" s="42">
        <v>44273</v>
      </c>
      <c r="B3017" s="55">
        <f t="shared" si="499"/>
        <v>44183</v>
      </c>
      <c r="C3017" s="56">
        <f t="shared" si="500"/>
        <v>44272</v>
      </c>
      <c r="D3017" s="61">
        <v>1.06</v>
      </c>
      <c r="E3017" s="33">
        <v>1.79</v>
      </c>
      <c r="F3017" s="43">
        <f t="shared" si="502"/>
        <v>0.66775862068965508</v>
      </c>
      <c r="G3017" s="60">
        <f t="shared" si="503"/>
        <v>1.3432758620689655</v>
      </c>
      <c r="H3017" s="68" t="str">
        <f t="shared" si="501"/>
        <v>Mar 2021</v>
      </c>
      <c r="I3017" s="70">
        <f t="shared" si="489"/>
        <v>1.75</v>
      </c>
      <c r="J3017" s="70">
        <f>VLOOKUP(H3017,CPI!C$187:L$448,10,FALSE)</f>
        <v>1.4638828893688505</v>
      </c>
      <c r="K3017" s="59">
        <f t="shared" si="490"/>
        <v>1.1303124999999998</v>
      </c>
      <c r="L3017" s="70">
        <f t="shared" si="494"/>
        <v>-0.60902948402948853</v>
      </c>
      <c r="M3017" s="71">
        <f t="shared" si="497"/>
        <v>0.84593792693143932</v>
      </c>
      <c r="N3017" s="59">
        <f t="shared" si="491"/>
        <v>1.1303124999999998</v>
      </c>
      <c r="O3017" s="43">
        <f t="shared" si="491"/>
        <v>2.1303201923076918</v>
      </c>
      <c r="P3017" s="69">
        <f t="shared" si="495"/>
        <v>1.8431336358334383</v>
      </c>
      <c r="Q3017" s="44">
        <f t="shared" si="496"/>
        <v>0.37377905877906681</v>
      </c>
      <c r="R3017" s="43">
        <f t="shared" si="498"/>
        <v>251</v>
      </c>
      <c r="S3017" s="45" t="e">
        <f>#REF!*M3017/100/365*365/$R3017</f>
        <v>#REF!</v>
      </c>
      <c r="T3017" s="45" t="e">
        <f>#REF!*P3017/100/365*365/$R3017</f>
        <v>#REF!</v>
      </c>
      <c r="U3017" s="45" t="e">
        <f>#REF!*F3017/100/365*365/$R3017</f>
        <v>#REF!</v>
      </c>
      <c r="V3017" s="45" t="e">
        <f>#REF!*K3017/100/365*365/$R3017</f>
        <v>#REF!</v>
      </c>
      <c r="W3017" s="45" t="e">
        <f>#REF!*O3017/100/365*365/$R3017</f>
        <v>#REF!</v>
      </c>
      <c r="X3017" s="61">
        <f t="shared" si="492"/>
        <v>1.4270312499999998</v>
      </c>
      <c r="Y3017" s="78">
        <f t="shared" si="492"/>
        <v>3.5162588942307691</v>
      </c>
      <c r="Z3017" s="60">
        <f t="shared" si="493"/>
        <v>3.2251751311038523</v>
      </c>
    </row>
    <row r="3018" spans="1:26" x14ac:dyDescent="0.35">
      <c r="A3018" s="42">
        <v>44274</v>
      </c>
      <c r="B3018" s="55">
        <f t="shared" si="499"/>
        <v>44184</v>
      </c>
      <c r="C3018" s="56">
        <f t="shared" si="500"/>
        <v>44273</v>
      </c>
      <c r="D3018" s="61">
        <v>1.06</v>
      </c>
      <c r="E3018" s="33">
        <v>1.82</v>
      </c>
      <c r="F3018" s="43">
        <f t="shared" si="502"/>
        <v>0.67440677966101692</v>
      </c>
      <c r="G3018" s="60">
        <f t="shared" si="503"/>
        <v>1.3508474576271188</v>
      </c>
      <c r="H3018" s="68" t="str">
        <f t="shared" si="501"/>
        <v>Mar 2021</v>
      </c>
      <c r="I3018" s="70">
        <f t="shared" si="489"/>
        <v>1.75</v>
      </c>
      <c r="J3018" s="70">
        <f>VLOOKUP(H3018,CPI!C$187:L$448,10,FALSE)</f>
        <v>1.4638828893688505</v>
      </c>
      <c r="K3018" s="59">
        <f t="shared" si="490"/>
        <v>1.1303124999999998</v>
      </c>
      <c r="L3018" s="70">
        <f t="shared" si="494"/>
        <v>-0.60902948402948853</v>
      </c>
      <c r="M3018" s="71">
        <f t="shared" si="497"/>
        <v>0.84593792693143932</v>
      </c>
      <c r="N3018" s="59">
        <f t="shared" si="491"/>
        <v>1.1303124999999998</v>
      </c>
      <c r="O3018" s="43">
        <f t="shared" si="491"/>
        <v>2.1303201923076918</v>
      </c>
      <c r="P3018" s="69">
        <f t="shared" si="495"/>
        <v>1.8431336358334383</v>
      </c>
      <c r="Q3018" s="44">
        <f t="shared" si="496"/>
        <v>0.37377905877906681</v>
      </c>
      <c r="R3018" s="43">
        <f t="shared" si="498"/>
        <v>251</v>
      </c>
      <c r="S3018" s="45" t="e">
        <f>#REF!*M3018/100/365*365/$R3018</f>
        <v>#REF!</v>
      </c>
      <c r="T3018" s="45" t="e">
        <f>#REF!*P3018/100/365*365/$R3018</f>
        <v>#REF!</v>
      </c>
      <c r="U3018" s="45" t="e">
        <f>#REF!*F3018/100/365*365/$R3018</f>
        <v>#REF!</v>
      </c>
      <c r="V3018" s="45" t="e">
        <f>#REF!*K3018/100/365*365/$R3018</f>
        <v>#REF!</v>
      </c>
      <c r="W3018" s="45" t="e">
        <f>#REF!*O3018/100/365*365/$R3018</f>
        <v>#REF!</v>
      </c>
      <c r="X3018" s="61">
        <f t="shared" si="492"/>
        <v>1.4270312499999998</v>
      </c>
      <c r="Y3018" s="78">
        <f t="shared" si="492"/>
        <v>3.5162588942307691</v>
      </c>
      <c r="Z3018" s="60">
        <f t="shared" si="493"/>
        <v>3.2251751311038523</v>
      </c>
    </row>
    <row r="3019" spans="1:26" x14ac:dyDescent="0.35">
      <c r="A3019" s="42">
        <v>44277</v>
      </c>
      <c r="B3019" s="55">
        <f t="shared" si="499"/>
        <v>44187</v>
      </c>
      <c r="C3019" s="56">
        <f t="shared" si="500"/>
        <v>44276</v>
      </c>
      <c r="D3019" s="61">
        <v>1.02</v>
      </c>
      <c r="E3019" s="33">
        <v>1.75</v>
      </c>
      <c r="F3019" s="43">
        <f t="shared" si="502"/>
        <v>0.69155172413793098</v>
      </c>
      <c r="G3019" s="60">
        <f t="shared" si="503"/>
        <v>1.3725862068965518</v>
      </c>
      <c r="H3019" s="68" t="str">
        <f t="shared" si="501"/>
        <v>Mar 2021</v>
      </c>
      <c r="I3019" s="70">
        <f t="shared" si="489"/>
        <v>1.75</v>
      </c>
      <c r="J3019" s="70">
        <f>VLOOKUP(H3019,CPI!C$187:L$448,10,FALSE)</f>
        <v>1.4638828893688505</v>
      </c>
      <c r="K3019" s="59">
        <f t="shared" si="490"/>
        <v>1.1303124999999998</v>
      </c>
      <c r="L3019" s="70">
        <f t="shared" si="494"/>
        <v>-0.60902948402948853</v>
      </c>
      <c r="M3019" s="71">
        <f t="shared" si="497"/>
        <v>0.84593792693143932</v>
      </c>
      <c r="N3019" s="59">
        <f t="shared" si="491"/>
        <v>1.1303124999999998</v>
      </c>
      <c r="O3019" s="43">
        <f t="shared" si="491"/>
        <v>2.1303201923076918</v>
      </c>
      <c r="P3019" s="69">
        <f t="shared" si="495"/>
        <v>1.8431336358334383</v>
      </c>
      <c r="Q3019" s="44">
        <f t="shared" si="496"/>
        <v>0.37377905877906681</v>
      </c>
      <c r="R3019" s="43">
        <f t="shared" si="498"/>
        <v>251</v>
      </c>
      <c r="S3019" s="45" t="e">
        <f>#REF!*M3019/100/365*365/$R3019</f>
        <v>#REF!</v>
      </c>
      <c r="T3019" s="45" t="e">
        <f>#REF!*P3019/100/365*365/$R3019</f>
        <v>#REF!</v>
      </c>
      <c r="U3019" s="45" t="e">
        <f>#REF!*F3019/100/365*365/$R3019</f>
        <v>#REF!</v>
      </c>
      <c r="V3019" s="45" t="e">
        <f>#REF!*K3019/100/365*365/$R3019</f>
        <v>#REF!</v>
      </c>
      <c r="W3019" s="45" t="e">
        <f>#REF!*O3019/100/365*365/$R3019</f>
        <v>#REF!</v>
      </c>
      <c r="X3019" s="61">
        <f t="shared" si="492"/>
        <v>1.4270312499999998</v>
      </c>
      <c r="Y3019" s="78">
        <f t="shared" si="492"/>
        <v>3.5162588942307691</v>
      </c>
      <c r="Z3019" s="60">
        <f t="shared" si="493"/>
        <v>3.2251751311038523</v>
      </c>
    </row>
    <row r="3020" spans="1:26" x14ac:dyDescent="0.35">
      <c r="A3020" s="42">
        <v>44278</v>
      </c>
      <c r="B3020" s="55">
        <f t="shared" si="499"/>
        <v>44188</v>
      </c>
      <c r="C3020" s="56">
        <f t="shared" si="500"/>
        <v>44277</v>
      </c>
      <c r="D3020" s="61">
        <v>0.93</v>
      </c>
      <c r="E3020" s="33">
        <v>1.69</v>
      </c>
      <c r="F3020" s="43">
        <f t="shared" si="502"/>
        <v>0.70275862068965522</v>
      </c>
      <c r="G3020" s="60">
        <f t="shared" si="503"/>
        <v>1.3863793103448274</v>
      </c>
      <c r="H3020" s="68" t="str">
        <f t="shared" si="501"/>
        <v>Mar 2021</v>
      </c>
      <c r="I3020" s="70">
        <f t="shared" si="489"/>
        <v>1.75</v>
      </c>
      <c r="J3020" s="70">
        <f>VLOOKUP(H3020,CPI!C$187:L$448,10,FALSE)</f>
        <v>1.4638828893688505</v>
      </c>
      <c r="K3020" s="59">
        <f t="shared" si="490"/>
        <v>1.1303124999999998</v>
      </c>
      <c r="L3020" s="70">
        <f t="shared" si="494"/>
        <v>-0.60902948402948853</v>
      </c>
      <c r="M3020" s="71">
        <f t="shared" si="497"/>
        <v>0.84593792693143932</v>
      </c>
      <c r="N3020" s="59">
        <f t="shared" si="491"/>
        <v>1.1303124999999998</v>
      </c>
      <c r="O3020" s="43">
        <f t="shared" si="491"/>
        <v>2.1303201923076918</v>
      </c>
      <c r="P3020" s="69">
        <f t="shared" si="495"/>
        <v>1.8431336358334383</v>
      </c>
      <c r="Q3020" s="44">
        <f t="shared" si="496"/>
        <v>0.37377905877906681</v>
      </c>
      <c r="R3020" s="43">
        <f t="shared" si="498"/>
        <v>251</v>
      </c>
      <c r="S3020" s="45" t="e">
        <f>#REF!*M3020/100/365*365/$R3020</f>
        <v>#REF!</v>
      </c>
      <c r="T3020" s="45" t="e">
        <f>#REF!*P3020/100/365*365/$R3020</f>
        <v>#REF!</v>
      </c>
      <c r="U3020" s="45" t="e">
        <f>#REF!*F3020/100/365*365/$R3020</f>
        <v>#REF!</v>
      </c>
      <c r="V3020" s="45" t="e">
        <f>#REF!*K3020/100/365*365/$R3020</f>
        <v>#REF!</v>
      </c>
      <c r="W3020" s="45" t="e">
        <f>#REF!*O3020/100/365*365/$R3020</f>
        <v>#REF!</v>
      </c>
      <c r="X3020" s="61">
        <f t="shared" si="492"/>
        <v>1.4270312499999998</v>
      </c>
      <c r="Y3020" s="78">
        <f t="shared" si="492"/>
        <v>3.5162588942307691</v>
      </c>
      <c r="Z3020" s="60">
        <f t="shared" si="493"/>
        <v>3.2251751311038523</v>
      </c>
    </row>
    <row r="3021" spans="1:26" x14ac:dyDescent="0.35">
      <c r="A3021" s="42">
        <v>44279</v>
      </c>
      <c r="B3021" s="55">
        <f t="shared" si="499"/>
        <v>44189</v>
      </c>
      <c r="C3021" s="56">
        <f t="shared" si="500"/>
        <v>44278</v>
      </c>
      <c r="D3021" s="61">
        <v>0.8</v>
      </c>
      <c r="E3021" s="33">
        <v>1.52</v>
      </c>
      <c r="F3021" s="43">
        <f t="shared" si="502"/>
        <v>0.71206896551724141</v>
      </c>
      <c r="G3021" s="60">
        <f t="shared" si="503"/>
        <v>1.3986206896551723</v>
      </c>
      <c r="H3021" s="68" t="str">
        <f t="shared" si="501"/>
        <v>Mar 2021</v>
      </c>
      <c r="I3021" s="70">
        <f t="shared" si="489"/>
        <v>1.75</v>
      </c>
      <c r="J3021" s="70">
        <f>VLOOKUP(H3021,CPI!C$187:L$448,10,FALSE)</f>
        <v>1.4638828893688505</v>
      </c>
      <c r="K3021" s="59">
        <f t="shared" si="490"/>
        <v>1.1303124999999998</v>
      </c>
      <c r="L3021" s="70">
        <f t="shared" si="494"/>
        <v>-0.60902948402948853</v>
      </c>
      <c r="M3021" s="71">
        <f t="shared" si="497"/>
        <v>0.84593792693143932</v>
      </c>
      <c r="N3021" s="59">
        <f t="shared" si="491"/>
        <v>1.1303124999999998</v>
      </c>
      <c r="O3021" s="43">
        <f t="shared" si="491"/>
        <v>2.1303201923076918</v>
      </c>
      <c r="P3021" s="69">
        <f t="shared" si="495"/>
        <v>1.8431336358334383</v>
      </c>
      <c r="Q3021" s="44">
        <f t="shared" si="496"/>
        <v>0.37377905877906681</v>
      </c>
      <c r="R3021" s="43">
        <f t="shared" si="498"/>
        <v>251</v>
      </c>
      <c r="S3021" s="45" t="e">
        <f>#REF!*M3021/100/365*365/$R3021</f>
        <v>#REF!</v>
      </c>
      <c r="T3021" s="45" t="e">
        <f>#REF!*P3021/100/365*365/$R3021</f>
        <v>#REF!</v>
      </c>
      <c r="U3021" s="45" t="e">
        <f>#REF!*F3021/100/365*365/$R3021</f>
        <v>#REF!</v>
      </c>
      <c r="V3021" s="45" t="e">
        <f>#REF!*K3021/100/365*365/$R3021</f>
        <v>#REF!</v>
      </c>
      <c r="W3021" s="45" t="e">
        <f>#REF!*O3021/100/365*365/$R3021</f>
        <v>#REF!</v>
      </c>
      <c r="X3021" s="61">
        <f t="shared" si="492"/>
        <v>1.4270312499999998</v>
      </c>
      <c r="Y3021" s="78">
        <f t="shared" si="492"/>
        <v>3.5162588942307691</v>
      </c>
      <c r="Z3021" s="60">
        <f t="shared" si="493"/>
        <v>3.2251751311038523</v>
      </c>
    </row>
    <row r="3022" spans="1:26" x14ac:dyDescent="0.35">
      <c r="A3022" s="42">
        <v>44280</v>
      </c>
      <c r="B3022" s="55">
        <f t="shared" si="499"/>
        <v>44190</v>
      </c>
      <c r="C3022" s="56">
        <f t="shared" si="500"/>
        <v>44279</v>
      </c>
      <c r="D3022" s="61">
        <v>0.85</v>
      </c>
      <c r="E3022" s="33">
        <v>1.58</v>
      </c>
      <c r="F3022" s="43">
        <f t="shared" si="502"/>
        <v>0.71355932203389838</v>
      </c>
      <c r="G3022" s="60">
        <f t="shared" si="503"/>
        <v>1.4006779661016946</v>
      </c>
      <c r="H3022" s="68" t="str">
        <f t="shared" si="501"/>
        <v>Mar 2021</v>
      </c>
      <c r="I3022" s="70">
        <f t="shared" si="489"/>
        <v>1.75</v>
      </c>
      <c r="J3022" s="70">
        <f>VLOOKUP(H3022,CPI!C$187:L$448,10,FALSE)</f>
        <v>1.4638828893688505</v>
      </c>
      <c r="K3022" s="59">
        <f t="shared" si="490"/>
        <v>1.1303124999999998</v>
      </c>
      <c r="L3022" s="70">
        <f t="shared" si="494"/>
        <v>-0.60902948402948853</v>
      </c>
      <c r="M3022" s="71">
        <f t="shared" si="497"/>
        <v>0.84593792693143932</v>
      </c>
      <c r="N3022" s="59">
        <f t="shared" si="491"/>
        <v>1.1303124999999998</v>
      </c>
      <c r="O3022" s="43">
        <f t="shared" si="491"/>
        <v>2.1303201923076918</v>
      </c>
      <c r="P3022" s="69">
        <f t="shared" si="495"/>
        <v>1.8431336358334383</v>
      </c>
      <c r="Q3022" s="44">
        <f t="shared" si="496"/>
        <v>0.37377905877906681</v>
      </c>
      <c r="R3022" s="43">
        <f t="shared" si="498"/>
        <v>251</v>
      </c>
      <c r="S3022" s="45" t="e">
        <f>#REF!*M3022/100/365*365/$R3022</f>
        <v>#REF!</v>
      </c>
      <c r="T3022" s="45" t="e">
        <f>#REF!*P3022/100/365*365/$R3022</f>
        <v>#REF!</v>
      </c>
      <c r="U3022" s="45" t="e">
        <f>#REF!*F3022/100/365*365/$R3022</f>
        <v>#REF!</v>
      </c>
      <c r="V3022" s="45" t="e">
        <f>#REF!*K3022/100/365*365/$R3022</f>
        <v>#REF!</v>
      </c>
      <c r="W3022" s="45" t="e">
        <f>#REF!*O3022/100/365*365/$R3022</f>
        <v>#REF!</v>
      </c>
      <c r="X3022" s="61">
        <f t="shared" si="492"/>
        <v>1.4270312499999998</v>
      </c>
      <c r="Y3022" s="78">
        <f t="shared" si="492"/>
        <v>3.5162588942307691</v>
      </c>
      <c r="Z3022" s="60">
        <f t="shared" si="493"/>
        <v>3.2251751311038523</v>
      </c>
    </row>
    <row r="3023" spans="1:26" x14ac:dyDescent="0.35">
      <c r="A3023" s="42">
        <v>44281</v>
      </c>
      <c r="B3023" s="55">
        <f t="shared" si="499"/>
        <v>44191</v>
      </c>
      <c r="C3023" s="56">
        <f t="shared" si="500"/>
        <v>44280</v>
      </c>
      <c r="D3023" s="61">
        <v>0.85</v>
      </c>
      <c r="E3023" s="33">
        <v>1.63</v>
      </c>
      <c r="F3023" s="43">
        <f t="shared" si="502"/>
        <v>0.71583333333333343</v>
      </c>
      <c r="G3023" s="60">
        <f t="shared" si="503"/>
        <v>1.4036666666666664</v>
      </c>
      <c r="H3023" s="68" t="str">
        <f t="shared" si="501"/>
        <v>Mar 2021</v>
      </c>
      <c r="I3023" s="70">
        <f t="shared" si="489"/>
        <v>1.75</v>
      </c>
      <c r="J3023" s="70">
        <f>VLOOKUP(H3023,CPI!C$187:L$448,10,FALSE)</f>
        <v>1.4638828893688505</v>
      </c>
      <c r="K3023" s="59">
        <f t="shared" si="490"/>
        <v>1.1303124999999998</v>
      </c>
      <c r="L3023" s="70">
        <f t="shared" si="494"/>
        <v>-0.60902948402948853</v>
      </c>
      <c r="M3023" s="71">
        <f t="shared" si="497"/>
        <v>0.84593792693143932</v>
      </c>
      <c r="N3023" s="59">
        <f t="shared" si="491"/>
        <v>1.1303124999999998</v>
      </c>
      <c r="O3023" s="43">
        <f t="shared" si="491"/>
        <v>2.1303201923076918</v>
      </c>
      <c r="P3023" s="69">
        <f t="shared" si="495"/>
        <v>1.8431336358334383</v>
      </c>
      <c r="Q3023" s="44">
        <f t="shared" si="496"/>
        <v>0.37377905877906681</v>
      </c>
      <c r="R3023" s="43">
        <f t="shared" si="498"/>
        <v>251</v>
      </c>
      <c r="S3023" s="45" t="e">
        <f>#REF!*M3023/100/365*365/$R3023</f>
        <v>#REF!</v>
      </c>
      <c r="T3023" s="45" t="e">
        <f>#REF!*P3023/100/365*365/$R3023</f>
        <v>#REF!</v>
      </c>
      <c r="U3023" s="45" t="e">
        <f>#REF!*F3023/100/365*365/$R3023</f>
        <v>#REF!</v>
      </c>
      <c r="V3023" s="45" t="e">
        <f>#REF!*K3023/100/365*365/$R3023</f>
        <v>#REF!</v>
      </c>
      <c r="W3023" s="45" t="e">
        <f>#REF!*O3023/100/365*365/$R3023</f>
        <v>#REF!</v>
      </c>
      <c r="X3023" s="61">
        <f t="shared" si="492"/>
        <v>1.4270312499999998</v>
      </c>
      <c r="Y3023" s="78">
        <f t="shared" si="492"/>
        <v>3.5162588942307691</v>
      </c>
      <c r="Z3023" s="60">
        <f t="shared" si="493"/>
        <v>3.2251751311038523</v>
      </c>
    </row>
    <row r="3024" spans="1:26" x14ac:dyDescent="0.35">
      <c r="A3024" s="42">
        <v>44284</v>
      </c>
      <c r="B3024" s="55">
        <f t="shared" si="499"/>
        <v>44194</v>
      </c>
      <c r="C3024" s="56">
        <f t="shared" si="500"/>
        <v>44283</v>
      </c>
      <c r="D3024" s="61">
        <v>0.89</v>
      </c>
      <c r="E3024" s="33">
        <v>1.68</v>
      </c>
      <c r="F3024" s="43">
        <f t="shared" si="502"/>
        <v>0.72350000000000003</v>
      </c>
      <c r="G3024" s="60">
        <f t="shared" si="503"/>
        <v>1.414333333333333</v>
      </c>
      <c r="H3024" s="68" t="str">
        <f t="shared" si="501"/>
        <v>Mar 2021</v>
      </c>
      <c r="I3024" s="70">
        <f t="shared" si="489"/>
        <v>1.75</v>
      </c>
      <c r="J3024" s="70">
        <f>VLOOKUP(H3024,CPI!C$187:L$448,10,FALSE)</f>
        <v>1.4638828893688505</v>
      </c>
      <c r="K3024" s="59">
        <f t="shared" si="490"/>
        <v>1.1303124999999998</v>
      </c>
      <c r="L3024" s="70">
        <f t="shared" si="494"/>
        <v>-0.60902948402948853</v>
      </c>
      <c r="M3024" s="71">
        <f t="shared" si="497"/>
        <v>0.84593792693143932</v>
      </c>
      <c r="N3024" s="59">
        <f t="shared" si="491"/>
        <v>1.1303124999999998</v>
      </c>
      <c r="O3024" s="43">
        <f t="shared" si="491"/>
        <v>2.1303201923076918</v>
      </c>
      <c r="P3024" s="69">
        <f t="shared" si="495"/>
        <v>1.8431336358334383</v>
      </c>
      <c r="Q3024" s="44">
        <f t="shared" si="496"/>
        <v>0.37377905877906681</v>
      </c>
      <c r="R3024" s="43">
        <f t="shared" si="498"/>
        <v>251</v>
      </c>
      <c r="S3024" s="45" t="e">
        <f>#REF!*M3024/100/365*365/$R3024</f>
        <v>#REF!</v>
      </c>
      <c r="T3024" s="45" t="e">
        <f>#REF!*P3024/100/365*365/$R3024</f>
        <v>#REF!</v>
      </c>
      <c r="U3024" s="45" t="e">
        <f>#REF!*F3024/100/365*365/$R3024</f>
        <v>#REF!</v>
      </c>
      <c r="V3024" s="45" t="e">
        <f>#REF!*K3024/100/365*365/$R3024</f>
        <v>#REF!</v>
      </c>
      <c r="W3024" s="45" t="e">
        <f>#REF!*O3024/100/365*365/$R3024</f>
        <v>#REF!</v>
      </c>
      <c r="X3024" s="61">
        <f t="shared" si="492"/>
        <v>1.4270312499999998</v>
      </c>
      <c r="Y3024" s="78">
        <f t="shared" si="492"/>
        <v>3.5162588942307691</v>
      </c>
      <c r="Z3024" s="60">
        <f t="shared" si="493"/>
        <v>3.2251751311038523</v>
      </c>
    </row>
    <row r="3025" spans="1:26" x14ac:dyDescent="0.35">
      <c r="A3025" s="42">
        <v>44285</v>
      </c>
      <c r="B3025" s="55">
        <f t="shared" si="499"/>
        <v>44195</v>
      </c>
      <c r="C3025" s="56">
        <f t="shared" si="500"/>
        <v>44284</v>
      </c>
      <c r="D3025" s="61">
        <v>0.94</v>
      </c>
      <c r="E3025" s="33">
        <v>1.76</v>
      </c>
      <c r="F3025" s="43">
        <f t="shared" si="502"/>
        <v>0.73183333333333345</v>
      </c>
      <c r="G3025" s="60">
        <f t="shared" si="503"/>
        <v>1.4258333333333335</v>
      </c>
      <c r="H3025" s="68" t="str">
        <f t="shared" si="501"/>
        <v>Mar 2021</v>
      </c>
      <c r="I3025" s="70">
        <f t="shared" si="489"/>
        <v>1.75</v>
      </c>
      <c r="J3025" s="70">
        <f>VLOOKUP(H3025,CPI!C$187:L$448,10,FALSE)</f>
        <v>1.4638828893688505</v>
      </c>
      <c r="K3025" s="59">
        <f t="shared" si="490"/>
        <v>1.1303124999999998</v>
      </c>
      <c r="L3025" s="70">
        <f t="shared" si="494"/>
        <v>-0.60902948402948853</v>
      </c>
      <c r="M3025" s="71">
        <f t="shared" si="497"/>
        <v>0.84593792693143932</v>
      </c>
      <c r="N3025" s="59">
        <f t="shared" si="491"/>
        <v>1.1303124999999998</v>
      </c>
      <c r="O3025" s="43">
        <f t="shared" si="491"/>
        <v>2.1303201923076918</v>
      </c>
      <c r="P3025" s="69">
        <f t="shared" si="495"/>
        <v>1.8431336358334383</v>
      </c>
      <c r="Q3025" s="44">
        <f t="shared" si="496"/>
        <v>0.37377905877906681</v>
      </c>
      <c r="R3025" s="43">
        <f t="shared" si="498"/>
        <v>251</v>
      </c>
      <c r="S3025" s="45" t="e">
        <f>#REF!*M3025/100/365*365/$R3025</f>
        <v>#REF!</v>
      </c>
      <c r="T3025" s="45" t="e">
        <f>#REF!*P3025/100/365*365/$R3025</f>
        <v>#REF!</v>
      </c>
      <c r="U3025" s="45" t="e">
        <f>#REF!*F3025/100/365*365/$R3025</f>
        <v>#REF!</v>
      </c>
      <c r="V3025" s="45" t="e">
        <f>#REF!*K3025/100/365*365/$R3025</f>
        <v>#REF!</v>
      </c>
      <c r="W3025" s="45" t="e">
        <f>#REF!*O3025/100/365*365/$R3025</f>
        <v>#REF!</v>
      </c>
      <c r="X3025" s="61">
        <f t="shared" si="492"/>
        <v>1.4270312499999998</v>
      </c>
      <c r="Y3025" s="78">
        <f t="shared" si="492"/>
        <v>3.5162588942307691</v>
      </c>
      <c r="Z3025" s="60">
        <f t="shared" si="493"/>
        <v>3.2251751311038523</v>
      </c>
    </row>
    <row r="3026" spans="1:26" ht="15" thickBot="1" x14ac:dyDescent="0.4">
      <c r="A3026" s="42">
        <v>44286</v>
      </c>
      <c r="B3026" s="55">
        <f t="shared" si="499"/>
        <v>44196</v>
      </c>
      <c r="C3026" s="56">
        <f t="shared" si="500"/>
        <v>44285</v>
      </c>
      <c r="D3026" s="61">
        <v>0.97</v>
      </c>
      <c r="E3026" s="33">
        <v>1.81</v>
      </c>
      <c r="F3026" s="43">
        <f t="shared" si="502"/>
        <v>0.7410000000000001</v>
      </c>
      <c r="G3026" s="60">
        <f t="shared" si="503"/>
        <v>1.4386666666666668</v>
      </c>
      <c r="H3026" s="68" t="str">
        <f t="shared" si="501"/>
        <v>Mar 2021</v>
      </c>
      <c r="I3026" s="82">
        <f t="shared" si="489"/>
        <v>1.75</v>
      </c>
      <c r="J3026" s="84">
        <f>VLOOKUP(H3026,CPI!C$187:L$448,10,FALSE)</f>
        <v>1.4638828893688505</v>
      </c>
      <c r="K3026" s="59">
        <f t="shared" si="490"/>
        <v>1.1303124999999998</v>
      </c>
      <c r="L3026" s="70">
        <f t="shared" si="494"/>
        <v>-0.60902948402948853</v>
      </c>
      <c r="M3026" s="71">
        <f t="shared" si="497"/>
        <v>0.84593792693143932</v>
      </c>
      <c r="N3026" s="87">
        <f t="shared" si="491"/>
        <v>1.1303124999999998</v>
      </c>
      <c r="O3026" s="88">
        <f t="shared" si="491"/>
        <v>2.1303201923076918</v>
      </c>
      <c r="P3026" s="69">
        <f t="shared" si="495"/>
        <v>1.8431336358334383</v>
      </c>
      <c r="Q3026" s="44">
        <f t="shared" si="496"/>
        <v>0.37377905877906681</v>
      </c>
      <c r="R3026" s="43">
        <f t="shared" si="498"/>
        <v>251</v>
      </c>
      <c r="S3026" s="45" t="e">
        <f>#REF!*M3026/100/365*365/$R3026</f>
        <v>#REF!</v>
      </c>
      <c r="T3026" s="45" t="e">
        <f>#REF!*P3026/100/365*365/$R3026</f>
        <v>#REF!</v>
      </c>
      <c r="U3026" s="45" t="e">
        <f>#REF!*F3026/100/365*365/$R3026</f>
        <v>#REF!</v>
      </c>
      <c r="V3026" s="45" t="e">
        <f>#REF!*K3026/100/365*365/$R3026</f>
        <v>#REF!</v>
      </c>
      <c r="W3026" s="45" t="e">
        <f>#REF!*O3026/100/365*365/$R3026</f>
        <v>#REF!</v>
      </c>
      <c r="X3026" s="92">
        <f t="shared" si="492"/>
        <v>1.4270312499999998</v>
      </c>
      <c r="Y3026" s="96">
        <f t="shared" si="492"/>
        <v>3.5162588942307691</v>
      </c>
      <c r="Z3026" s="60">
        <f t="shared" si="493"/>
        <v>3.2251751311038523</v>
      </c>
    </row>
    <row r="3027" spans="1:26" x14ac:dyDescent="0.35">
      <c r="A3027" s="42">
        <v>44287</v>
      </c>
      <c r="B3027" s="55">
        <f t="shared" si="499"/>
        <v>44197</v>
      </c>
      <c r="C3027" s="56">
        <f t="shared" si="500"/>
        <v>44286</v>
      </c>
      <c r="D3027" s="61">
        <v>0.96</v>
      </c>
      <c r="E3027" s="33">
        <v>1.82</v>
      </c>
      <c r="F3027" s="43">
        <f t="shared" si="502"/>
        <v>0.74475409836065587</v>
      </c>
      <c r="G3027" s="60">
        <f t="shared" si="503"/>
        <v>1.4447540983606559</v>
      </c>
      <c r="H3027" s="68" t="str">
        <f t="shared" si="501"/>
        <v>Mar 2022</v>
      </c>
      <c r="I3027" s="70">
        <v>1.95</v>
      </c>
      <c r="J3027" s="70">
        <f>VLOOKUP(H3027,CPI!C$187:L$448,10,FALSE)</f>
        <v>5.2980132450331174</v>
      </c>
      <c r="K3027" s="59">
        <f t="shared" si="490"/>
        <v>1.1303124999999998</v>
      </c>
      <c r="L3027" s="70">
        <f t="shared" si="494"/>
        <v>-0.80400931829328615</v>
      </c>
      <c r="M3027" s="71">
        <f t="shared" si="497"/>
        <v>4.4514074065653553</v>
      </c>
      <c r="N3027" s="59">
        <f>F2881</f>
        <v>0.36861538461538473</v>
      </c>
      <c r="O3027" s="43">
        <f>SUM(N$2776,N$2524,N$2273,N$3027,N$2024)/5</f>
        <v>1.6225355769230767</v>
      </c>
      <c r="P3027" s="69">
        <f t="shared" si="495"/>
        <v>4.9597949698155341</v>
      </c>
      <c r="Q3027" s="44">
        <f t="shared" si="496"/>
        <v>-0.32120100350851999</v>
      </c>
      <c r="R3027" s="43">
        <f>COUNTA(A3027:A3277)</f>
        <v>251</v>
      </c>
      <c r="S3027" s="45" t="e">
        <f>#REF!*M3027/100/365*365/$R3027</f>
        <v>#REF!</v>
      </c>
      <c r="T3027" s="45" t="e">
        <f>#REF!*P3027/100/365*365/$R3027</f>
        <v>#REF!</v>
      </c>
      <c r="U3027" s="45" t="e">
        <f>#REF!*F3027/100/365*365/$R3027</f>
        <v>#REF!</v>
      </c>
      <c r="V3027" s="45" t="e">
        <f>#REF!*K3027/100/365*365/$R3027</f>
        <v>#REF!</v>
      </c>
      <c r="W3027" s="45" t="e">
        <f>#REF!*O3027/100/365*365/$R3027</f>
        <v>#REF!</v>
      </c>
      <c r="X3027" s="59">
        <f>G2881</f>
        <v>0.8318461538461539</v>
      </c>
      <c r="Y3027" s="78">
        <f>AVERAGE(X3027,X2776,X2524,X2273,X2024,X1771,X1521,X1270,X1018,X769)</f>
        <v>3.0620372596153844</v>
      </c>
      <c r="Z3027" s="60">
        <f t="shared" si="493"/>
        <v>6.4465695382351695</v>
      </c>
    </row>
    <row r="3028" spans="1:26" x14ac:dyDescent="0.35">
      <c r="A3028" s="42">
        <v>44292</v>
      </c>
      <c r="B3028" s="55">
        <f t="shared" si="499"/>
        <v>44202</v>
      </c>
      <c r="C3028" s="56">
        <f t="shared" si="500"/>
        <v>44291</v>
      </c>
      <c r="D3028" s="61">
        <v>0.93</v>
      </c>
      <c r="E3028" s="33">
        <v>1.79</v>
      </c>
      <c r="F3028" s="43">
        <f t="shared" si="502"/>
        <v>0.76100000000000001</v>
      </c>
      <c r="G3028" s="60">
        <f t="shared" si="503"/>
        <v>1.4676666666666669</v>
      </c>
      <c r="H3028" s="68" t="str">
        <f t="shared" si="501"/>
        <v>Mar 2022</v>
      </c>
      <c r="I3028" s="70">
        <f>I3027</f>
        <v>1.95</v>
      </c>
      <c r="J3028" s="70">
        <f>VLOOKUP(H3028,CPI!C$187:L$448,10,FALSE)</f>
        <v>5.2980132450331174</v>
      </c>
      <c r="K3028" s="59">
        <f t="shared" si="490"/>
        <v>1.1303124999999998</v>
      </c>
      <c r="L3028" s="70">
        <f t="shared" si="494"/>
        <v>-0.80400931829328615</v>
      </c>
      <c r="M3028" s="71">
        <f t="shared" si="497"/>
        <v>4.4514074065653553</v>
      </c>
      <c r="N3028" s="59">
        <f t="shared" si="491"/>
        <v>0.36861538461538473</v>
      </c>
      <c r="O3028" s="43">
        <f>O3027</f>
        <v>1.6225355769230767</v>
      </c>
      <c r="P3028" s="69">
        <f t="shared" si="495"/>
        <v>4.9597949698155341</v>
      </c>
      <c r="Q3028" s="44">
        <f t="shared" si="496"/>
        <v>-0.32120100350851999</v>
      </c>
      <c r="R3028" s="43">
        <f t="shared" si="498"/>
        <v>251</v>
      </c>
      <c r="S3028" s="45" t="e">
        <f>#REF!*M3028/100/365*365/$R3028</f>
        <v>#REF!</v>
      </c>
      <c r="T3028" s="45" t="e">
        <f>#REF!*P3028/100/365*365/$R3028</f>
        <v>#REF!</v>
      </c>
      <c r="U3028" s="45" t="e">
        <f>#REF!*F3028/100/365*365/$R3028</f>
        <v>#REF!</v>
      </c>
      <c r="V3028" s="45" t="e">
        <f>#REF!*K3028/100/365*365/$R3028</f>
        <v>#REF!</v>
      </c>
      <c r="W3028" s="45" t="e">
        <f>#REF!*O3028/100/365*365/$R3028</f>
        <v>#REF!</v>
      </c>
      <c r="X3028" s="61">
        <f>X3027</f>
        <v>0.8318461538461539</v>
      </c>
      <c r="Y3028" s="78">
        <f>Y3027</f>
        <v>3.0620372596153844</v>
      </c>
      <c r="Z3028" s="60">
        <f t="shared" si="493"/>
        <v>6.4465695382351695</v>
      </c>
    </row>
    <row r="3029" spans="1:26" x14ac:dyDescent="0.35">
      <c r="A3029" s="42">
        <v>44293</v>
      </c>
      <c r="B3029" s="55">
        <f t="shared" si="499"/>
        <v>44203</v>
      </c>
      <c r="C3029" s="56">
        <f t="shared" si="500"/>
        <v>44292</v>
      </c>
      <c r="D3029" s="61">
        <v>0.92</v>
      </c>
      <c r="E3029" s="33">
        <v>1.75</v>
      </c>
      <c r="F3029" s="43">
        <f t="shared" si="502"/>
        <v>0.76966666666666661</v>
      </c>
      <c r="G3029" s="60">
        <f t="shared" si="503"/>
        <v>1.4805000000000001</v>
      </c>
      <c r="H3029" s="68" t="str">
        <f t="shared" si="501"/>
        <v>Mar 2022</v>
      </c>
      <c r="I3029" s="70">
        <f t="shared" ref="I3029:I3092" si="504">I3028</f>
        <v>1.95</v>
      </c>
      <c r="J3029" s="70">
        <f>VLOOKUP(H3029,CPI!C$187:L$448,10,FALSE)</f>
        <v>5.2980132450331174</v>
      </c>
      <c r="K3029" s="59">
        <f t="shared" si="490"/>
        <v>1.1303124999999998</v>
      </c>
      <c r="L3029" s="70">
        <f t="shared" si="494"/>
        <v>-0.80400931829328615</v>
      </c>
      <c r="M3029" s="71">
        <f t="shared" si="497"/>
        <v>4.4514074065653553</v>
      </c>
      <c r="N3029" s="59">
        <f t="shared" si="491"/>
        <v>0.36861538461538473</v>
      </c>
      <c r="O3029" s="43">
        <f t="shared" si="491"/>
        <v>1.6225355769230767</v>
      </c>
      <c r="P3029" s="69">
        <f t="shared" si="495"/>
        <v>4.9597949698155341</v>
      </c>
      <c r="Q3029" s="44">
        <f t="shared" si="496"/>
        <v>-0.32120100350851999</v>
      </c>
      <c r="R3029" s="43">
        <f t="shared" si="498"/>
        <v>251</v>
      </c>
      <c r="S3029" s="45" t="e">
        <f>#REF!*M3029/100/365*365/$R3029</f>
        <v>#REF!</v>
      </c>
      <c r="T3029" s="45" t="e">
        <f>#REF!*P3029/100/365*365/$R3029</f>
        <v>#REF!</v>
      </c>
      <c r="U3029" s="45" t="e">
        <f>#REF!*F3029/100/365*365/$R3029</f>
        <v>#REF!</v>
      </c>
      <c r="V3029" s="45" t="e">
        <f>#REF!*K3029/100/365*365/$R3029</f>
        <v>#REF!</v>
      </c>
      <c r="W3029" s="45" t="e">
        <f>#REF!*O3029/100/365*365/$R3029</f>
        <v>#REF!</v>
      </c>
      <c r="X3029" s="61">
        <f t="shared" ref="X3029:Y3092" si="505">X3028</f>
        <v>0.8318461538461539</v>
      </c>
      <c r="Y3029" s="78">
        <f t="shared" si="505"/>
        <v>3.0620372596153844</v>
      </c>
      <c r="Z3029" s="60">
        <f t="shared" si="493"/>
        <v>6.4465695382351695</v>
      </c>
    </row>
    <row r="3030" spans="1:26" x14ac:dyDescent="0.35">
      <c r="A3030" s="42">
        <v>44294</v>
      </c>
      <c r="B3030" s="55">
        <f t="shared" si="499"/>
        <v>44204</v>
      </c>
      <c r="C3030" s="56">
        <f t="shared" si="500"/>
        <v>44293</v>
      </c>
      <c r="D3030" s="61">
        <v>0.91</v>
      </c>
      <c r="E3030" s="33">
        <v>1.75</v>
      </c>
      <c r="F3030" s="43">
        <f t="shared" si="502"/>
        <v>0.77783333333333338</v>
      </c>
      <c r="G3030" s="60">
        <f t="shared" si="503"/>
        <v>1.4920000000000002</v>
      </c>
      <c r="H3030" s="68" t="str">
        <f t="shared" si="501"/>
        <v>Mar 2022</v>
      </c>
      <c r="I3030" s="70">
        <f t="shared" si="504"/>
        <v>1.95</v>
      </c>
      <c r="J3030" s="70">
        <f>VLOOKUP(H3030,CPI!C$187:L$448,10,FALSE)</f>
        <v>5.2980132450331174</v>
      </c>
      <c r="K3030" s="59">
        <f t="shared" si="490"/>
        <v>1.1303124999999998</v>
      </c>
      <c r="L3030" s="70">
        <f t="shared" si="494"/>
        <v>-0.80400931829328615</v>
      </c>
      <c r="M3030" s="71">
        <f t="shared" si="497"/>
        <v>4.4514074065653553</v>
      </c>
      <c r="N3030" s="59">
        <f t="shared" si="491"/>
        <v>0.36861538461538473</v>
      </c>
      <c r="O3030" s="43">
        <f t="shared" si="491"/>
        <v>1.6225355769230767</v>
      </c>
      <c r="P3030" s="69">
        <f t="shared" si="495"/>
        <v>4.9597949698155341</v>
      </c>
      <c r="Q3030" s="44">
        <f t="shared" si="496"/>
        <v>-0.32120100350851999</v>
      </c>
      <c r="R3030" s="43">
        <f t="shared" si="498"/>
        <v>251</v>
      </c>
      <c r="S3030" s="45" t="e">
        <f>#REF!*M3030/100/365*365/$R3030</f>
        <v>#REF!</v>
      </c>
      <c r="T3030" s="45" t="e">
        <f>#REF!*P3030/100/365*365/$R3030</f>
        <v>#REF!</v>
      </c>
      <c r="U3030" s="45" t="e">
        <f>#REF!*F3030/100/365*365/$R3030</f>
        <v>#REF!</v>
      </c>
      <c r="V3030" s="45" t="e">
        <f>#REF!*K3030/100/365*365/$R3030</f>
        <v>#REF!</v>
      </c>
      <c r="W3030" s="45" t="e">
        <f>#REF!*O3030/100/365*365/$R3030</f>
        <v>#REF!</v>
      </c>
      <c r="X3030" s="61">
        <f t="shared" si="505"/>
        <v>0.8318461538461539</v>
      </c>
      <c r="Y3030" s="78">
        <f t="shared" si="505"/>
        <v>3.0620372596153844</v>
      </c>
      <c r="Z3030" s="60">
        <f t="shared" si="493"/>
        <v>6.4465695382351695</v>
      </c>
    </row>
    <row r="3031" spans="1:26" x14ac:dyDescent="0.35">
      <c r="A3031" s="42">
        <v>44295</v>
      </c>
      <c r="B3031" s="55">
        <f t="shared" si="499"/>
        <v>44205</v>
      </c>
      <c r="C3031" s="56">
        <f t="shared" si="500"/>
        <v>44294</v>
      </c>
      <c r="D3031" s="61">
        <v>0.89</v>
      </c>
      <c r="E3031" s="33">
        <v>1.71</v>
      </c>
      <c r="F3031" s="43">
        <f t="shared" si="502"/>
        <v>0.78</v>
      </c>
      <c r="G3031" s="60">
        <f t="shared" si="503"/>
        <v>1.4962295081967214</v>
      </c>
      <c r="H3031" s="68" t="str">
        <f t="shared" si="501"/>
        <v>Mar 2022</v>
      </c>
      <c r="I3031" s="70">
        <f t="shared" si="504"/>
        <v>1.95</v>
      </c>
      <c r="J3031" s="70">
        <f>VLOOKUP(H3031,CPI!C$187:L$448,10,FALSE)</f>
        <v>5.2980132450331174</v>
      </c>
      <c r="K3031" s="59">
        <f t="shared" si="490"/>
        <v>1.1303124999999998</v>
      </c>
      <c r="L3031" s="70">
        <f t="shared" si="494"/>
        <v>-0.80400931829328615</v>
      </c>
      <c r="M3031" s="71">
        <f t="shared" si="497"/>
        <v>4.4514074065653553</v>
      </c>
      <c r="N3031" s="59">
        <f t="shared" si="491"/>
        <v>0.36861538461538473</v>
      </c>
      <c r="O3031" s="43">
        <f t="shared" si="491"/>
        <v>1.6225355769230767</v>
      </c>
      <c r="P3031" s="69">
        <f t="shared" si="495"/>
        <v>4.9597949698155341</v>
      </c>
      <c r="Q3031" s="44">
        <f t="shared" si="496"/>
        <v>-0.32120100350851999</v>
      </c>
      <c r="R3031" s="43">
        <f t="shared" si="498"/>
        <v>251</v>
      </c>
      <c r="S3031" s="45" t="e">
        <f>#REF!*M3031/100/365*365/$R3031</f>
        <v>#REF!</v>
      </c>
      <c r="T3031" s="45" t="e">
        <f>#REF!*P3031/100/365*365/$R3031</f>
        <v>#REF!</v>
      </c>
      <c r="U3031" s="45" t="e">
        <f>#REF!*F3031/100/365*365/$R3031</f>
        <v>#REF!</v>
      </c>
      <c r="V3031" s="45" t="e">
        <f>#REF!*K3031/100/365*365/$R3031</f>
        <v>#REF!</v>
      </c>
      <c r="W3031" s="45" t="e">
        <f>#REF!*O3031/100/365*365/$R3031</f>
        <v>#REF!</v>
      </c>
      <c r="X3031" s="61">
        <f t="shared" si="505"/>
        <v>0.8318461538461539</v>
      </c>
      <c r="Y3031" s="78">
        <f t="shared" si="505"/>
        <v>3.0620372596153844</v>
      </c>
      <c r="Z3031" s="60">
        <f t="shared" si="493"/>
        <v>6.4465695382351695</v>
      </c>
    </row>
    <row r="3032" spans="1:26" x14ac:dyDescent="0.35">
      <c r="A3032" s="42">
        <v>44298</v>
      </c>
      <c r="B3032" s="55">
        <f t="shared" si="499"/>
        <v>44208</v>
      </c>
      <c r="C3032" s="56">
        <f t="shared" si="500"/>
        <v>44297</v>
      </c>
      <c r="D3032" s="61">
        <v>0.89</v>
      </c>
      <c r="E3032" s="33">
        <v>1.73</v>
      </c>
      <c r="F3032" s="43">
        <f t="shared" si="502"/>
        <v>0.79349999999999998</v>
      </c>
      <c r="G3032" s="60">
        <f t="shared" si="503"/>
        <v>1.5138333333333334</v>
      </c>
      <c r="H3032" s="68" t="str">
        <f t="shared" si="501"/>
        <v>Mar 2022</v>
      </c>
      <c r="I3032" s="70">
        <f t="shared" si="504"/>
        <v>1.95</v>
      </c>
      <c r="J3032" s="70">
        <f>VLOOKUP(H3032,CPI!C$187:L$448,10,FALSE)</f>
        <v>5.2980132450331174</v>
      </c>
      <c r="K3032" s="59">
        <f t="shared" si="490"/>
        <v>1.1303124999999998</v>
      </c>
      <c r="L3032" s="70">
        <f t="shared" si="494"/>
        <v>-0.80400931829328615</v>
      </c>
      <c r="M3032" s="71">
        <f t="shared" si="497"/>
        <v>4.4514074065653553</v>
      </c>
      <c r="N3032" s="59">
        <f t="shared" si="491"/>
        <v>0.36861538461538473</v>
      </c>
      <c r="O3032" s="43">
        <f t="shared" si="491"/>
        <v>1.6225355769230767</v>
      </c>
      <c r="P3032" s="69">
        <f t="shared" si="495"/>
        <v>4.9597949698155341</v>
      </c>
      <c r="Q3032" s="44">
        <f t="shared" si="496"/>
        <v>-0.32120100350851999</v>
      </c>
      <c r="R3032" s="43">
        <f t="shared" si="498"/>
        <v>251</v>
      </c>
      <c r="S3032" s="45" t="e">
        <f>#REF!*M3032/100/365*365/$R3032</f>
        <v>#REF!</v>
      </c>
      <c r="T3032" s="45" t="e">
        <f>#REF!*P3032/100/365*365/$R3032</f>
        <v>#REF!</v>
      </c>
      <c r="U3032" s="45" t="e">
        <f>#REF!*F3032/100/365*365/$R3032</f>
        <v>#REF!</v>
      </c>
      <c r="V3032" s="45" t="e">
        <f>#REF!*K3032/100/365*365/$R3032</f>
        <v>#REF!</v>
      </c>
      <c r="W3032" s="45" t="e">
        <f>#REF!*O3032/100/365*365/$R3032</f>
        <v>#REF!</v>
      </c>
      <c r="X3032" s="61">
        <f t="shared" si="505"/>
        <v>0.8318461538461539</v>
      </c>
      <c r="Y3032" s="78">
        <f t="shared" si="505"/>
        <v>3.0620372596153844</v>
      </c>
      <c r="Z3032" s="60">
        <f t="shared" si="493"/>
        <v>6.4465695382351695</v>
      </c>
    </row>
    <row r="3033" spans="1:26" x14ac:dyDescent="0.35">
      <c r="A3033" s="42">
        <v>44299</v>
      </c>
      <c r="B3033" s="55">
        <f t="shared" si="499"/>
        <v>44209</v>
      </c>
      <c r="C3033" s="56">
        <f t="shared" si="500"/>
        <v>44298</v>
      </c>
      <c r="D3033" s="61">
        <v>0.9</v>
      </c>
      <c r="E3033" s="33">
        <v>1.75</v>
      </c>
      <c r="F3033" s="43">
        <f t="shared" si="502"/>
        <v>0.80133333333333345</v>
      </c>
      <c r="G3033" s="60">
        <f t="shared" si="503"/>
        <v>1.5246666666666668</v>
      </c>
      <c r="H3033" s="68" t="str">
        <f t="shared" si="501"/>
        <v>Mar 2022</v>
      </c>
      <c r="I3033" s="70">
        <f t="shared" si="504"/>
        <v>1.95</v>
      </c>
      <c r="J3033" s="70">
        <f>VLOOKUP(H3033,CPI!C$187:L$448,10,FALSE)</f>
        <v>5.2980132450331174</v>
      </c>
      <c r="K3033" s="59">
        <f t="shared" si="490"/>
        <v>1.1303124999999998</v>
      </c>
      <c r="L3033" s="70">
        <f t="shared" si="494"/>
        <v>-0.80400931829328615</v>
      </c>
      <c r="M3033" s="71">
        <f t="shared" si="497"/>
        <v>4.4514074065653553</v>
      </c>
      <c r="N3033" s="59">
        <f t="shared" si="491"/>
        <v>0.36861538461538473</v>
      </c>
      <c r="O3033" s="43">
        <f t="shared" si="491"/>
        <v>1.6225355769230767</v>
      </c>
      <c r="P3033" s="69">
        <f t="shared" si="495"/>
        <v>4.9597949698155341</v>
      </c>
      <c r="Q3033" s="44">
        <f t="shared" si="496"/>
        <v>-0.32120100350851999</v>
      </c>
      <c r="R3033" s="43">
        <f t="shared" si="498"/>
        <v>251</v>
      </c>
      <c r="S3033" s="45" t="e">
        <f>#REF!*M3033/100/365*365/$R3033</f>
        <v>#REF!</v>
      </c>
      <c r="T3033" s="45" t="e">
        <f>#REF!*P3033/100/365*365/$R3033</f>
        <v>#REF!</v>
      </c>
      <c r="U3033" s="45" t="e">
        <f>#REF!*F3033/100/365*365/$R3033</f>
        <v>#REF!</v>
      </c>
      <c r="V3033" s="45" t="e">
        <f>#REF!*K3033/100/365*365/$R3033</f>
        <v>#REF!</v>
      </c>
      <c r="W3033" s="45" t="e">
        <f>#REF!*O3033/100/365*365/$R3033</f>
        <v>#REF!</v>
      </c>
      <c r="X3033" s="61">
        <f t="shared" si="505"/>
        <v>0.8318461538461539</v>
      </c>
      <c r="Y3033" s="78">
        <f t="shared" si="505"/>
        <v>3.0620372596153844</v>
      </c>
      <c r="Z3033" s="60">
        <f t="shared" si="493"/>
        <v>6.4465695382351695</v>
      </c>
    </row>
    <row r="3034" spans="1:26" x14ac:dyDescent="0.35">
      <c r="A3034" s="42">
        <v>44300</v>
      </c>
      <c r="B3034" s="55">
        <f t="shared" si="499"/>
        <v>44210</v>
      </c>
      <c r="C3034" s="56">
        <f t="shared" si="500"/>
        <v>44299</v>
      </c>
      <c r="D3034" s="61">
        <v>0.87</v>
      </c>
      <c r="E3034" s="33">
        <v>1.69</v>
      </c>
      <c r="F3034" s="43">
        <f t="shared" si="502"/>
        <v>0.8095</v>
      </c>
      <c r="G3034" s="60">
        <f t="shared" si="503"/>
        <v>1.5361666666666667</v>
      </c>
      <c r="H3034" s="68" t="str">
        <f t="shared" si="501"/>
        <v>Mar 2022</v>
      </c>
      <c r="I3034" s="70">
        <f t="shared" si="504"/>
        <v>1.95</v>
      </c>
      <c r="J3034" s="70">
        <f>VLOOKUP(H3034,CPI!C$187:L$448,10,FALSE)</f>
        <v>5.2980132450331174</v>
      </c>
      <c r="K3034" s="59">
        <f t="shared" ref="K3034:K3097" si="506">K3033</f>
        <v>1.1303124999999998</v>
      </c>
      <c r="L3034" s="70">
        <f t="shared" si="494"/>
        <v>-0.80400931829328615</v>
      </c>
      <c r="M3034" s="71">
        <f t="shared" si="497"/>
        <v>4.4514074065653553</v>
      </c>
      <c r="N3034" s="59">
        <f t="shared" ref="N3034:O3097" si="507">N3033</f>
        <v>0.36861538461538473</v>
      </c>
      <c r="O3034" s="43">
        <f t="shared" si="507"/>
        <v>1.6225355769230767</v>
      </c>
      <c r="P3034" s="69">
        <f t="shared" si="495"/>
        <v>4.9597949698155341</v>
      </c>
      <c r="Q3034" s="44">
        <f t="shared" si="496"/>
        <v>-0.32120100350851999</v>
      </c>
      <c r="R3034" s="43">
        <f t="shared" si="498"/>
        <v>251</v>
      </c>
      <c r="S3034" s="45" t="e">
        <f>#REF!*M3034/100/365*365/$R3034</f>
        <v>#REF!</v>
      </c>
      <c r="T3034" s="45" t="e">
        <f>#REF!*P3034/100/365*365/$R3034</f>
        <v>#REF!</v>
      </c>
      <c r="U3034" s="45" t="e">
        <f>#REF!*F3034/100/365*365/$R3034</f>
        <v>#REF!</v>
      </c>
      <c r="V3034" s="45" t="e">
        <f>#REF!*K3034/100/365*365/$R3034</f>
        <v>#REF!</v>
      </c>
      <c r="W3034" s="45" t="e">
        <f>#REF!*O3034/100/365*365/$R3034</f>
        <v>#REF!</v>
      </c>
      <c r="X3034" s="61">
        <f t="shared" si="505"/>
        <v>0.8318461538461539</v>
      </c>
      <c r="Y3034" s="78">
        <f t="shared" si="505"/>
        <v>3.0620372596153844</v>
      </c>
      <c r="Z3034" s="60">
        <f t="shared" si="493"/>
        <v>6.4465695382351695</v>
      </c>
    </row>
    <row r="3035" spans="1:26" x14ac:dyDescent="0.35">
      <c r="A3035" s="42">
        <v>44301</v>
      </c>
      <c r="B3035" s="55">
        <f t="shared" si="499"/>
        <v>44211</v>
      </c>
      <c r="C3035" s="56">
        <f t="shared" si="500"/>
        <v>44300</v>
      </c>
      <c r="D3035" s="61">
        <v>0.87</v>
      </c>
      <c r="E3035" s="33">
        <v>1.68</v>
      </c>
      <c r="F3035" s="43">
        <f t="shared" si="502"/>
        <v>0.81766666666666665</v>
      </c>
      <c r="G3035" s="60">
        <f t="shared" si="503"/>
        <v>1.5473333333333334</v>
      </c>
      <c r="H3035" s="68" t="str">
        <f t="shared" si="501"/>
        <v>Mar 2022</v>
      </c>
      <c r="I3035" s="70">
        <f t="shared" si="504"/>
        <v>1.95</v>
      </c>
      <c r="J3035" s="70">
        <f>VLOOKUP(H3035,CPI!C$187:L$448,10,FALSE)</f>
        <v>5.2980132450331174</v>
      </c>
      <c r="K3035" s="59">
        <f t="shared" si="506"/>
        <v>1.1303124999999998</v>
      </c>
      <c r="L3035" s="70">
        <f t="shared" si="494"/>
        <v>-0.80400931829328615</v>
      </c>
      <c r="M3035" s="71">
        <f t="shared" si="497"/>
        <v>4.4514074065653553</v>
      </c>
      <c r="N3035" s="59">
        <f t="shared" si="507"/>
        <v>0.36861538461538473</v>
      </c>
      <c r="O3035" s="43">
        <f t="shared" si="507"/>
        <v>1.6225355769230767</v>
      </c>
      <c r="P3035" s="69">
        <f t="shared" si="495"/>
        <v>4.9597949698155341</v>
      </c>
      <c r="Q3035" s="44">
        <f t="shared" si="496"/>
        <v>-0.32120100350851999</v>
      </c>
      <c r="R3035" s="43">
        <f t="shared" si="498"/>
        <v>251</v>
      </c>
      <c r="S3035" s="45" t="e">
        <f>#REF!*M3035/100/365*365/$R3035</f>
        <v>#REF!</v>
      </c>
      <c r="T3035" s="45" t="e">
        <f>#REF!*P3035/100/365*365/$R3035</f>
        <v>#REF!</v>
      </c>
      <c r="U3035" s="45" t="e">
        <f>#REF!*F3035/100/365*365/$R3035</f>
        <v>#REF!</v>
      </c>
      <c r="V3035" s="45" t="e">
        <f>#REF!*K3035/100/365*365/$R3035</f>
        <v>#REF!</v>
      </c>
      <c r="W3035" s="45" t="e">
        <f>#REF!*O3035/100/365*365/$R3035</f>
        <v>#REF!</v>
      </c>
      <c r="X3035" s="61">
        <f t="shared" si="505"/>
        <v>0.8318461538461539</v>
      </c>
      <c r="Y3035" s="78">
        <f t="shared" si="505"/>
        <v>3.0620372596153844</v>
      </c>
      <c r="Z3035" s="60">
        <f t="shared" si="493"/>
        <v>6.4465695382351695</v>
      </c>
    </row>
    <row r="3036" spans="1:26" x14ac:dyDescent="0.35">
      <c r="A3036" s="42">
        <v>44302</v>
      </c>
      <c r="B3036" s="55">
        <f t="shared" si="499"/>
        <v>44212</v>
      </c>
      <c r="C3036" s="56">
        <f t="shared" si="500"/>
        <v>44301</v>
      </c>
      <c r="D3036" s="61">
        <v>0.84</v>
      </c>
      <c r="E3036" s="33">
        <v>1.63</v>
      </c>
      <c r="F3036" s="43">
        <f t="shared" si="502"/>
        <v>0.81852459016393442</v>
      </c>
      <c r="G3036" s="60">
        <f t="shared" si="503"/>
        <v>1.5495081967213116</v>
      </c>
      <c r="H3036" s="68" t="str">
        <f t="shared" si="501"/>
        <v>Mar 2022</v>
      </c>
      <c r="I3036" s="70">
        <f t="shared" si="504"/>
        <v>1.95</v>
      </c>
      <c r="J3036" s="70">
        <f>VLOOKUP(H3036,CPI!C$187:L$448,10,FALSE)</f>
        <v>5.2980132450331174</v>
      </c>
      <c r="K3036" s="59">
        <f t="shared" si="506"/>
        <v>1.1303124999999998</v>
      </c>
      <c r="L3036" s="70">
        <f t="shared" si="494"/>
        <v>-0.80400931829328615</v>
      </c>
      <c r="M3036" s="71">
        <f t="shared" si="497"/>
        <v>4.4514074065653553</v>
      </c>
      <c r="N3036" s="59">
        <f t="shared" si="507"/>
        <v>0.36861538461538473</v>
      </c>
      <c r="O3036" s="43">
        <f t="shared" si="507"/>
        <v>1.6225355769230767</v>
      </c>
      <c r="P3036" s="69">
        <f t="shared" si="495"/>
        <v>4.9597949698155341</v>
      </c>
      <c r="Q3036" s="44">
        <f t="shared" si="496"/>
        <v>-0.32120100350851999</v>
      </c>
      <c r="R3036" s="43">
        <f t="shared" si="498"/>
        <v>251</v>
      </c>
      <c r="S3036" s="45" t="e">
        <f>#REF!*M3036/100/365*365/$R3036</f>
        <v>#REF!</v>
      </c>
      <c r="T3036" s="45" t="e">
        <f>#REF!*P3036/100/365*365/$R3036</f>
        <v>#REF!</v>
      </c>
      <c r="U3036" s="45" t="e">
        <f>#REF!*F3036/100/365*365/$R3036</f>
        <v>#REF!</v>
      </c>
      <c r="V3036" s="45" t="e">
        <f>#REF!*K3036/100/365*365/$R3036</f>
        <v>#REF!</v>
      </c>
      <c r="W3036" s="45" t="e">
        <f>#REF!*O3036/100/365*365/$R3036</f>
        <v>#REF!</v>
      </c>
      <c r="X3036" s="61">
        <f t="shared" si="505"/>
        <v>0.8318461538461539</v>
      </c>
      <c r="Y3036" s="78">
        <f t="shared" si="505"/>
        <v>3.0620372596153844</v>
      </c>
      <c r="Z3036" s="60">
        <f t="shared" ref="Z3036:Z3099" si="508">((1+Y3036/100)/(1+I3036/100)*(1+J3036/100)-1)*100</f>
        <v>6.4465695382351695</v>
      </c>
    </row>
    <row r="3037" spans="1:26" x14ac:dyDescent="0.35">
      <c r="A3037" s="42">
        <v>44305</v>
      </c>
      <c r="B3037" s="55">
        <f t="shared" si="499"/>
        <v>44215</v>
      </c>
      <c r="C3037" s="56">
        <f t="shared" si="500"/>
        <v>44304</v>
      </c>
      <c r="D3037" s="61">
        <v>0.83</v>
      </c>
      <c r="E3037" s="33">
        <v>1.61</v>
      </c>
      <c r="F3037" s="43">
        <f t="shared" si="502"/>
        <v>0.8338333333333332</v>
      </c>
      <c r="G3037" s="60">
        <f t="shared" si="503"/>
        <v>1.5688333333333335</v>
      </c>
      <c r="H3037" s="68" t="str">
        <f t="shared" si="501"/>
        <v>Mar 2022</v>
      </c>
      <c r="I3037" s="70">
        <f t="shared" si="504"/>
        <v>1.95</v>
      </c>
      <c r="J3037" s="70">
        <f>VLOOKUP(H3037,CPI!C$187:L$448,10,FALSE)</f>
        <v>5.2980132450331174</v>
      </c>
      <c r="K3037" s="59">
        <f t="shared" si="506"/>
        <v>1.1303124999999998</v>
      </c>
      <c r="L3037" s="70">
        <f t="shared" si="494"/>
        <v>-0.80400931829328615</v>
      </c>
      <c r="M3037" s="71">
        <f t="shared" si="497"/>
        <v>4.4514074065653553</v>
      </c>
      <c r="N3037" s="59">
        <f t="shared" si="507"/>
        <v>0.36861538461538473</v>
      </c>
      <c r="O3037" s="43">
        <f t="shared" si="507"/>
        <v>1.6225355769230767</v>
      </c>
      <c r="P3037" s="69">
        <f t="shared" si="495"/>
        <v>4.9597949698155341</v>
      </c>
      <c r="Q3037" s="44">
        <f t="shared" si="496"/>
        <v>-0.32120100350851999</v>
      </c>
      <c r="R3037" s="43">
        <f t="shared" si="498"/>
        <v>251</v>
      </c>
      <c r="S3037" s="45" t="e">
        <f>#REF!*M3037/100/365*365/$R3037</f>
        <v>#REF!</v>
      </c>
      <c r="T3037" s="45" t="e">
        <f>#REF!*P3037/100/365*365/$R3037</f>
        <v>#REF!</v>
      </c>
      <c r="U3037" s="45" t="e">
        <f>#REF!*F3037/100/365*365/$R3037</f>
        <v>#REF!</v>
      </c>
      <c r="V3037" s="45" t="e">
        <f>#REF!*K3037/100/365*365/$R3037</f>
        <v>#REF!</v>
      </c>
      <c r="W3037" s="45" t="e">
        <f>#REF!*O3037/100/365*365/$R3037</f>
        <v>#REF!</v>
      </c>
      <c r="X3037" s="61">
        <f t="shared" si="505"/>
        <v>0.8318461538461539</v>
      </c>
      <c r="Y3037" s="78">
        <f t="shared" si="505"/>
        <v>3.0620372596153844</v>
      </c>
      <c r="Z3037" s="60">
        <f t="shared" si="508"/>
        <v>6.4465695382351695</v>
      </c>
    </row>
    <row r="3038" spans="1:26" x14ac:dyDescent="0.35">
      <c r="A3038" s="42">
        <v>44306</v>
      </c>
      <c r="B3038" s="55">
        <f t="shared" si="499"/>
        <v>44216</v>
      </c>
      <c r="C3038" s="56">
        <f t="shared" si="500"/>
        <v>44305</v>
      </c>
      <c r="D3038" s="61">
        <v>0.86</v>
      </c>
      <c r="E3038" s="33">
        <v>1.65</v>
      </c>
      <c r="F3038" s="43">
        <f t="shared" si="502"/>
        <v>0.84149999999999991</v>
      </c>
      <c r="G3038" s="60">
        <f t="shared" si="503"/>
        <v>1.5785000000000002</v>
      </c>
      <c r="H3038" s="68" t="str">
        <f t="shared" si="501"/>
        <v>Mar 2022</v>
      </c>
      <c r="I3038" s="70">
        <f t="shared" si="504"/>
        <v>1.95</v>
      </c>
      <c r="J3038" s="70">
        <f>VLOOKUP(H3038,CPI!C$187:L$448,10,FALSE)</f>
        <v>5.2980132450331174</v>
      </c>
      <c r="K3038" s="59">
        <f t="shared" si="506"/>
        <v>1.1303124999999998</v>
      </c>
      <c r="L3038" s="70">
        <f t="shared" si="494"/>
        <v>-0.80400931829328615</v>
      </c>
      <c r="M3038" s="71">
        <f t="shared" si="497"/>
        <v>4.4514074065653553</v>
      </c>
      <c r="N3038" s="59">
        <f t="shared" si="507"/>
        <v>0.36861538461538473</v>
      </c>
      <c r="O3038" s="43">
        <f t="shared" si="507"/>
        <v>1.6225355769230767</v>
      </c>
      <c r="P3038" s="69">
        <f t="shared" si="495"/>
        <v>4.9597949698155341</v>
      </c>
      <c r="Q3038" s="44">
        <f t="shared" si="496"/>
        <v>-0.32120100350851999</v>
      </c>
      <c r="R3038" s="43">
        <f t="shared" si="498"/>
        <v>251</v>
      </c>
      <c r="S3038" s="45" t="e">
        <f>#REF!*M3038/100/365*365/$R3038</f>
        <v>#REF!</v>
      </c>
      <c r="T3038" s="45" t="e">
        <f>#REF!*P3038/100/365*365/$R3038</f>
        <v>#REF!</v>
      </c>
      <c r="U3038" s="45" t="e">
        <f>#REF!*F3038/100/365*365/$R3038</f>
        <v>#REF!</v>
      </c>
      <c r="V3038" s="45" t="e">
        <f>#REF!*K3038/100/365*365/$R3038</f>
        <v>#REF!</v>
      </c>
      <c r="W3038" s="45" t="e">
        <f>#REF!*O3038/100/365*365/$R3038</f>
        <v>#REF!</v>
      </c>
      <c r="X3038" s="61">
        <f t="shared" si="505"/>
        <v>0.8318461538461539</v>
      </c>
      <c r="Y3038" s="78">
        <f t="shared" si="505"/>
        <v>3.0620372596153844</v>
      </c>
      <c r="Z3038" s="60">
        <f t="shared" si="508"/>
        <v>6.4465695382351695</v>
      </c>
    </row>
    <row r="3039" spans="1:26" x14ac:dyDescent="0.35">
      <c r="A3039" s="42">
        <v>44307</v>
      </c>
      <c r="B3039" s="55">
        <f t="shared" si="499"/>
        <v>44217</v>
      </c>
      <c r="C3039" s="56">
        <f t="shared" si="500"/>
        <v>44306</v>
      </c>
      <c r="D3039" s="61">
        <v>0.85</v>
      </c>
      <c r="E3039" s="33">
        <v>1.6</v>
      </c>
      <c r="F3039" s="43">
        <f t="shared" si="502"/>
        <v>0.84983333333333322</v>
      </c>
      <c r="G3039" s="60">
        <f t="shared" si="503"/>
        <v>1.5888333333333335</v>
      </c>
      <c r="H3039" s="68" t="str">
        <f t="shared" si="501"/>
        <v>Mar 2022</v>
      </c>
      <c r="I3039" s="70">
        <f t="shared" si="504"/>
        <v>1.95</v>
      </c>
      <c r="J3039" s="70">
        <f>VLOOKUP(H3039,CPI!C$187:L$448,10,FALSE)</f>
        <v>5.2980132450331174</v>
      </c>
      <c r="K3039" s="59">
        <f t="shared" si="506"/>
        <v>1.1303124999999998</v>
      </c>
      <c r="L3039" s="70">
        <f t="shared" si="494"/>
        <v>-0.80400931829328615</v>
      </c>
      <c r="M3039" s="71">
        <f t="shared" si="497"/>
        <v>4.4514074065653553</v>
      </c>
      <c r="N3039" s="59">
        <f t="shared" si="507"/>
        <v>0.36861538461538473</v>
      </c>
      <c r="O3039" s="43">
        <f t="shared" si="507"/>
        <v>1.6225355769230767</v>
      </c>
      <c r="P3039" s="69">
        <f t="shared" si="495"/>
        <v>4.9597949698155341</v>
      </c>
      <c r="Q3039" s="44">
        <f t="shared" si="496"/>
        <v>-0.32120100350851999</v>
      </c>
      <c r="R3039" s="43">
        <f t="shared" si="498"/>
        <v>251</v>
      </c>
      <c r="S3039" s="45" t="e">
        <f>#REF!*M3039/100/365*365/$R3039</f>
        <v>#REF!</v>
      </c>
      <c r="T3039" s="45" t="e">
        <f>#REF!*P3039/100/365*365/$R3039</f>
        <v>#REF!</v>
      </c>
      <c r="U3039" s="45" t="e">
        <f>#REF!*F3039/100/365*365/$R3039</f>
        <v>#REF!</v>
      </c>
      <c r="V3039" s="45" t="e">
        <f>#REF!*K3039/100/365*365/$R3039</f>
        <v>#REF!</v>
      </c>
      <c r="W3039" s="45" t="e">
        <f>#REF!*O3039/100/365*365/$R3039</f>
        <v>#REF!</v>
      </c>
      <c r="X3039" s="61">
        <f t="shared" si="505"/>
        <v>0.8318461538461539</v>
      </c>
      <c r="Y3039" s="78">
        <f t="shared" si="505"/>
        <v>3.0620372596153844</v>
      </c>
      <c r="Z3039" s="60">
        <f t="shared" si="508"/>
        <v>6.4465695382351695</v>
      </c>
    </row>
    <row r="3040" spans="1:26" x14ac:dyDescent="0.35">
      <c r="A3040" s="42">
        <v>44308</v>
      </c>
      <c r="B3040" s="55">
        <f t="shared" si="499"/>
        <v>44218</v>
      </c>
      <c r="C3040" s="56">
        <f t="shared" si="500"/>
        <v>44307</v>
      </c>
      <c r="D3040" s="61">
        <v>0.82</v>
      </c>
      <c r="E3040" s="33">
        <v>1.56</v>
      </c>
      <c r="F3040" s="43">
        <f t="shared" si="502"/>
        <v>0.85749999999999993</v>
      </c>
      <c r="G3040" s="60">
        <f t="shared" si="503"/>
        <v>1.5975000000000001</v>
      </c>
      <c r="H3040" s="68" t="str">
        <f t="shared" si="501"/>
        <v>Mar 2022</v>
      </c>
      <c r="I3040" s="70">
        <f t="shared" si="504"/>
        <v>1.95</v>
      </c>
      <c r="J3040" s="70">
        <f>VLOOKUP(H3040,CPI!C$187:L$448,10,FALSE)</f>
        <v>5.2980132450331174</v>
      </c>
      <c r="K3040" s="59">
        <f t="shared" si="506"/>
        <v>1.1303124999999998</v>
      </c>
      <c r="L3040" s="70">
        <f t="shared" si="494"/>
        <v>-0.80400931829328615</v>
      </c>
      <c r="M3040" s="71">
        <f t="shared" si="497"/>
        <v>4.4514074065653553</v>
      </c>
      <c r="N3040" s="59">
        <f t="shared" si="507"/>
        <v>0.36861538461538473</v>
      </c>
      <c r="O3040" s="43">
        <f t="shared" si="507"/>
        <v>1.6225355769230767</v>
      </c>
      <c r="P3040" s="69">
        <f t="shared" si="495"/>
        <v>4.9597949698155341</v>
      </c>
      <c r="Q3040" s="44">
        <f t="shared" si="496"/>
        <v>-0.32120100350851999</v>
      </c>
      <c r="R3040" s="43">
        <f t="shared" si="498"/>
        <v>251</v>
      </c>
      <c r="S3040" s="45" t="e">
        <f>#REF!*M3040/100/365*365/$R3040</f>
        <v>#REF!</v>
      </c>
      <c r="T3040" s="45" t="e">
        <f>#REF!*P3040/100/365*365/$R3040</f>
        <v>#REF!</v>
      </c>
      <c r="U3040" s="45" t="e">
        <f>#REF!*F3040/100/365*365/$R3040</f>
        <v>#REF!</v>
      </c>
      <c r="V3040" s="45" t="e">
        <f>#REF!*K3040/100/365*365/$R3040</f>
        <v>#REF!</v>
      </c>
      <c r="W3040" s="45" t="e">
        <f>#REF!*O3040/100/365*365/$R3040</f>
        <v>#REF!</v>
      </c>
      <c r="X3040" s="61">
        <f t="shared" si="505"/>
        <v>0.8318461538461539</v>
      </c>
      <c r="Y3040" s="78">
        <f t="shared" si="505"/>
        <v>3.0620372596153844</v>
      </c>
      <c r="Z3040" s="60">
        <f t="shared" si="508"/>
        <v>6.4465695382351695</v>
      </c>
    </row>
    <row r="3041" spans="1:26" x14ac:dyDescent="0.35">
      <c r="A3041" s="42">
        <v>44309</v>
      </c>
      <c r="B3041" s="55">
        <f t="shared" si="499"/>
        <v>44219</v>
      </c>
      <c r="C3041" s="56">
        <f t="shared" si="500"/>
        <v>44308</v>
      </c>
      <c r="D3041" s="61">
        <v>0.85</v>
      </c>
      <c r="E3041" s="33">
        <v>1.6</v>
      </c>
      <c r="F3041" s="43">
        <f t="shared" si="502"/>
        <v>0.85688524590163928</v>
      </c>
      <c r="G3041" s="60">
        <f t="shared" si="503"/>
        <v>1.5968852459016396</v>
      </c>
      <c r="H3041" s="68" t="str">
        <f t="shared" si="501"/>
        <v>Mar 2022</v>
      </c>
      <c r="I3041" s="70">
        <f t="shared" si="504"/>
        <v>1.95</v>
      </c>
      <c r="J3041" s="70">
        <f>VLOOKUP(H3041,CPI!C$187:L$448,10,FALSE)</f>
        <v>5.2980132450331174</v>
      </c>
      <c r="K3041" s="59">
        <f t="shared" si="506"/>
        <v>1.1303124999999998</v>
      </c>
      <c r="L3041" s="70">
        <f t="shared" si="494"/>
        <v>-0.80400931829328615</v>
      </c>
      <c r="M3041" s="71">
        <f t="shared" si="497"/>
        <v>4.4514074065653553</v>
      </c>
      <c r="N3041" s="59">
        <f t="shared" si="507"/>
        <v>0.36861538461538473</v>
      </c>
      <c r="O3041" s="43">
        <f t="shared" si="507"/>
        <v>1.6225355769230767</v>
      </c>
      <c r="P3041" s="69">
        <f t="shared" si="495"/>
        <v>4.9597949698155341</v>
      </c>
      <c r="Q3041" s="44">
        <f t="shared" si="496"/>
        <v>-0.32120100350851999</v>
      </c>
      <c r="R3041" s="43">
        <f t="shared" si="498"/>
        <v>251</v>
      </c>
      <c r="S3041" s="45" t="e">
        <f>#REF!*M3041/100/365*365/$R3041</f>
        <v>#REF!</v>
      </c>
      <c r="T3041" s="45" t="e">
        <f>#REF!*P3041/100/365*365/$R3041</f>
        <v>#REF!</v>
      </c>
      <c r="U3041" s="45" t="e">
        <f>#REF!*F3041/100/365*365/$R3041</f>
        <v>#REF!</v>
      </c>
      <c r="V3041" s="45" t="e">
        <f>#REF!*K3041/100/365*365/$R3041</f>
        <v>#REF!</v>
      </c>
      <c r="W3041" s="45" t="e">
        <f>#REF!*O3041/100/365*365/$R3041</f>
        <v>#REF!</v>
      </c>
      <c r="X3041" s="61">
        <f t="shared" si="505"/>
        <v>0.8318461538461539</v>
      </c>
      <c r="Y3041" s="78">
        <f t="shared" si="505"/>
        <v>3.0620372596153844</v>
      </c>
      <c r="Z3041" s="60">
        <f t="shared" si="508"/>
        <v>6.4465695382351695</v>
      </c>
    </row>
    <row r="3042" spans="1:26" x14ac:dyDescent="0.35">
      <c r="A3042" s="42">
        <v>44313</v>
      </c>
      <c r="B3042" s="55">
        <f t="shared" si="499"/>
        <v>44223</v>
      </c>
      <c r="C3042" s="56">
        <f t="shared" si="500"/>
        <v>44312</v>
      </c>
      <c r="D3042" s="61">
        <v>0.86</v>
      </c>
      <c r="E3042" s="33">
        <v>1.61</v>
      </c>
      <c r="F3042" s="43">
        <f t="shared" si="502"/>
        <v>0.88118644067796592</v>
      </c>
      <c r="G3042" s="60">
        <f t="shared" si="503"/>
        <v>1.6242372881355935</v>
      </c>
      <c r="H3042" s="68" t="str">
        <f t="shared" si="501"/>
        <v>Mar 2022</v>
      </c>
      <c r="I3042" s="70">
        <f t="shared" si="504"/>
        <v>1.95</v>
      </c>
      <c r="J3042" s="70">
        <f>VLOOKUP(H3042,CPI!C$187:L$448,10,FALSE)</f>
        <v>5.2980132450331174</v>
      </c>
      <c r="K3042" s="59">
        <f t="shared" si="506"/>
        <v>1.1303124999999998</v>
      </c>
      <c r="L3042" s="70">
        <f t="shared" si="494"/>
        <v>-0.80400931829328615</v>
      </c>
      <c r="M3042" s="71">
        <f t="shared" si="497"/>
        <v>4.4514074065653553</v>
      </c>
      <c r="N3042" s="59">
        <f t="shared" si="507"/>
        <v>0.36861538461538473</v>
      </c>
      <c r="O3042" s="43">
        <f t="shared" si="507"/>
        <v>1.6225355769230767</v>
      </c>
      <c r="P3042" s="69">
        <f t="shared" si="495"/>
        <v>4.9597949698155341</v>
      </c>
      <c r="Q3042" s="44">
        <f t="shared" si="496"/>
        <v>-0.32120100350851999</v>
      </c>
      <c r="R3042" s="43">
        <f t="shared" si="498"/>
        <v>251</v>
      </c>
      <c r="S3042" s="45" t="e">
        <f>#REF!*M3042/100/365*365/$R3042</f>
        <v>#REF!</v>
      </c>
      <c r="T3042" s="45" t="e">
        <f>#REF!*P3042/100/365*365/$R3042</f>
        <v>#REF!</v>
      </c>
      <c r="U3042" s="45" t="e">
        <f>#REF!*F3042/100/365*365/$R3042</f>
        <v>#REF!</v>
      </c>
      <c r="V3042" s="45" t="e">
        <f>#REF!*K3042/100/365*365/$R3042</f>
        <v>#REF!</v>
      </c>
      <c r="W3042" s="45" t="e">
        <f>#REF!*O3042/100/365*365/$R3042</f>
        <v>#REF!</v>
      </c>
      <c r="X3042" s="61">
        <f t="shared" si="505"/>
        <v>0.8318461538461539</v>
      </c>
      <c r="Y3042" s="78">
        <f t="shared" si="505"/>
        <v>3.0620372596153844</v>
      </c>
      <c r="Z3042" s="60">
        <f t="shared" si="508"/>
        <v>6.4465695382351695</v>
      </c>
    </row>
    <row r="3043" spans="1:26" x14ac:dyDescent="0.35">
      <c r="A3043" s="42">
        <v>44314</v>
      </c>
      <c r="B3043" s="55">
        <f t="shared" si="499"/>
        <v>44224</v>
      </c>
      <c r="C3043" s="56">
        <f t="shared" si="500"/>
        <v>44313</v>
      </c>
      <c r="D3043" s="61">
        <v>0.86</v>
      </c>
      <c r="E3043" s="33">
        <v>1.62</v>
      </c>
      <c r="F3043" s="43">
        <f t="shared" si="502"/>
        <v>0.889322033898305</v>
      </c>
      <c r="G3043" s="60">
        <f t="shared" si="503"/>
        <v>1.6332203389830511</v>
      </c>
      <c r="H3043" s="68" t="str">
        <f t="shared" si="501"/>
        <v>Mar 2022</v>
      </c>
      <c r="I3043" s="70">
        <f t="shared" si="504"/>
        <v>1.95</v>
      </c>
      <c r="J3043" s="70">
        <f>VLOOKUP(H3043,CPI!C$187:L$448,10,FALSE)</f>
        <v>5.2980132450331174</v>
      </c>
      <c r="K3043" s="59">
        <f t="shared" si="506"/>
        <v>1.1303124999999998</v>
      </c>
      <c r="L3043" s="70">
        <f t="shared" si="494"/>
        <v>-0.80400931829328615</v>
      </c>
      <c r="M3043" s="71">
        <f t="shared" si="497"/>
        <v>4.4514074065653553</v>
      </c>
      <c r="N3043" s="59">
        <f t="shared" si="507"/>
        <v>0.36861538461538473</v>
      </c>
      <c r="O3043" s="43">
        <f t="shared" si="507"/>
        <v>1.6225355769230767</v>
      </c>
      <c r="P3043" s="69">
        <f t="shared" si="495"/>
        <v>4.9597949698155341</v>
      </c>
      <c r="Q3043" s="44">
        <f t="shared" si="496"/>
        <v>-0.32120100350851999</v>
      </c>
      <c r="R3043" s="43">
        <f t="shared" si="498"/>
        <v>251</v>
      </c>
      <c r="S3043" s="45" t="e">
        <f>#REF!*M3043/100/365*365/$R3043</f>
        <v>#REF!</v>
      </c>
      <c r="T3043" s="45" t="e">
        <f>#REF!*P3043/100/365*365/$R3043</f>
        <v>#REF!</v>
      </c>
      <c r="U3043" s="45" t="e">
        <f>#REF!*F3043/100/365*365/$R3043</f>
        <v>#REF!</v>
      </c>
      <c r="V3043" s="45" t="e">
        <f>#REF!*K3043/100/365*365/$R3043</f>
        <v>#REF!</v>
      </c>
      <c r="W3043" s="45" t="e">
        <f>#REF!*O3043/100/365*365/$R3043</f>
        <v>#REF!</v>
      </c>
      <c r="X3043" s="61">
        <f t="shared" si="505"/>
        <v>0.8318461538461539</v>
      </c>
      <c r="Y3043" s="78">
        <f t="shared" si="505"/>
        <v>3.0620372596153844</v>
      </c>
      <c r="Z3043" s="60">
        <f t="shared" si="508"/>
        <v>6.4465695382351695</v>
      </c>
    </row>
    <row r="3044" spans="1:26" x14ac:dyDescent="0.35">
      <c r="A3044" s="42">
        <v>44315</v>
      </c>
      <c r="B3044" s="55">
        <f t="shared" si="499"/>
        <v>44225</v>
      </c>
      <c r="C3044" s="56">
        <f t="shared" si="500"/>
        <v>44314</v>
      </c>
      <c r="D3044" s="61">
        <v>0.85</v>
      </c>
      <c r="E3044" s="33">
        <v>1.61</v>
      </c>
      <c r="F3044" s="43">
        <f t="shared" si="502"/>
        <v>0.89694915254237262</v>
      </c>
      <c r="G3044" s="60">
        <f t="shared" si="503"/>
        <v>1.6415254237288137</v>
      </c>
      <c r="H3044" s="68" t="str">
        <f t="shared" si="501"/>
        <v>Mar 2022</v>
      </c>
      <c r="I3044" s="70">
        <f t="shared" si="504"/>
        <v>1.95</v>
      </c>
      <c r="J3044" s="70">
        <f>VLOOKUP(H3044,CPI!C$187:L$448,10,FALSE)</f>
        <v>5.2980132450331174</v>
      </c>
      <c r="K3044" s="59">
        <f t="shared" si="506"/>
        <v>1.1303124999999998</v>
      </c>
      <c r="L3044" s="70">
        <f t="shared" si="494"/>
        <v>-0.80400931829328615</v>
      </c>
      <c r="M3044" s="71">
        <f t="shared" si="497"/>
        <v>4.4514074065653553</v>
      </c>
      <c r="N3044" s="59">
        <f t="shared" si="507"/>
        <v>0.36861538461538473</v>
      </c>
      <c r="O3044" s="43">
        <f t="shared" si="507"/>
        <v>1.6225355769230767</v>
      </c>
      <c r="P3044" s="69">
        <f t="shared" si="495"/>
        <v>4.9597949698155341</v>
      </c>
      <c r="Q3044" s="44">
        <f t="shared" si="496"/>
        <v>-0.32120100350851999</v>
      </c>
      <c r="R3044" s="43">
        <f t="shared" si="498"/>
        <v>251</v>
      </c>
      <c r="S3044" s="45" t="e">
        <f>#REF!*M3044/100/365*365/$R3044</f>
        <v>#REF!</v>
      </c>
      <c r="T3044" s="45" t="e">
        <f>#REF!*P3044/100/365*365/$R3044</f>
        <v>#REF!</v>
      </c>
      <c r="U3044" s="45" t="e">
        <f>#REF!*F3044/100/365*365/$R3044</f>
        <v>#REF!</v>
      </c>
      <c r="V3044" s="45" t="e">
        <f>#REF!*K3044/100/365*365/$R3044</f>
        <v>#REF!</v>
      </c>
      <c r="W3044" s="45" t="e">
        <f>#REF!*O3044/100/365*365/$R3044</f>
        <v>#REF!</v>
      </c>
      <c r="X3044" s="61">
        <f t="shared" si="505"/>
        <v>0.8318461538461539</v>
      </c>
      <c r="Y3044" s="78">
        <f t="shared" si="505"/>
        <v>3.0620372596153844</v>
      </c>
      <c r="Z3044" s="60">
        <f t="shared" si="508"/>
        <v>6.4465695382351695</v>
      </c>
    </row>
    <row r="3045" spans="1:26" x14ac:dyDescent="0.35">
      <c r="A3045" s="42">
        <v>44316</v>
      </c>
      <c r="B3045" s="55">
        <f t="shared" si="499"/>
        <v>44226</v>
      </c>
      <c r="C3045" s="56">
        <f t="shared" si="500"/>
        <v>44315</v>
      </c>
      <c r="D3045" s="61">
        <v>0.87</v>
      </c>
      <c r="E3045" s="33">
        <v>1.65</v>
      </c>
      <c r="F3045" s="43">
        <f t="shared" si="502"/>
        <v>0.89616666666666644</v>
      </c>
      <c r="G3045" s="60">
        <f t="shared" si="503"/>
        <v>1.6410000000000002</v>
      </c>
      <c r="H3045" s="68" t="str">
        <f t="shared" si="501"/>
        <v>Mar 2022</v>
      </c>
      <c r="I3045" s="70">
        <f t="shared" si="504"/>
        <v>1.95</v>
      </c>
      <c r="J3045" s="70">
        <f>VLOOKUP(H3045,CPI!C$187:L$448,10,FALSE)</f>
        <v>5.2980132450331174</v>
      </c>
      <c r="K3045" s="59">
        <f t="shared" si="506"/>
        <v>1.1303124999999998</v>
      </c>
      <c r="L3045" s="70">
        <f t="shared" si="494"/>
        <v>-0.80400931829328615</v>
      </c>
      <c r="M3045" s="71">
        <f t="shared" si="497"/>
        <v>4.4514074065653553</v>
      </c>
      <c r="N3045" s="59">
        <f t="shared" si="507"/>
        <v>0.36861538461538473</v>
      </c>
      <c r="O3045" s="43">
        <f t="shared" si="507"/>
        <v>1.6225355769230767</v>
      </c>
      <c r="P3045" s="69">
        <f t="shared" si="495"/>
        <v>4.9597949698155341</v>
      </c>
      <c r="Q3045" s="44">
        <f t="shared" si="496"/>
        <v>-0.32120100350851999</v>
      </c>
      <c r="R3045" s="43">
        <f t="shared" si="498"/>
        <v>251</v>
      </c>
      <c r="S3045" s="45" t="e">
        <f>#REF!*M3045/100/365*365/$R3045</f>
        <v>#REF!</v>
      </c>
      <c r="T3045" s="45" t="e">
        <f>#REF!*P3045/100/365*365/$R3045</f>
        <v>#REF!</v>
      </c>
      <c r="U3045" s="45" t="e">
        <f>#REF!*F3045/100/365*365/$R3045</f>
        <v>#REF!</v>
      </c>
      <c r="V3045" s="45" t="e">
        <f>#REF!*K3045/100/365*365/$R3045</f>
        <v>#REF!</v>
      </c>
      <c r="W3045" s="45" t="e">
        <f>#REF!*O3045/100/365*365/$R3045</f>
        <v>#REF!</v>
      </c>
      <c r="X3045" s="61">
        <f t="shared" si="505"/>
        <v>0.8318461538461539</v>
      </c>
      <c r="Y3045" s="78">
        <f t="shared" si="505"/>
        <v>3.0620372596153844</v>
      </c>
      <c r="Z3045" s="60">
        <f t="shared" si="508"/>
        <v>6.4465695382351695</v>
      </c>
    </row>
    <row r="3046" spans="1:26" x14ac:dyDescent="0.35">
      <c r="A3046" s="42">
        <v>44319</v>
      </c>
      <c r="B3046" s="55">
        <f t="shared" si="499"/>
        <v>44230</v>
      </c>
      <c r="C3046" s="56">
        <f t="shared" si="500"/>
        <v>44318</v>
      </c>
      <c r="D3046" s="61">
        <v>0.89</v>
      </c>
      <c r="E3046" s="33">
        <v>1.68</v>
      </c>
      <c r="F3046" s="43">
        <f t="shared" si="502"/>
        <v>0.91741379310344806</v>
      </c>
      <c r="G3046" s="60">
        <f t="shared" si="503"/>
        <v>1.6625862068965518</v>
      </c>
      <c r="H3046" s="68" t="str">
        <f t="shared" si="501"/>
        <v>Mar 2022</v>
      </c>
      <c r="I3046" s="70">
        <f t="shared" si="504"/>
        <v>1.95</v>
      </c>
      <c r="J3046" s="70">
        <f>VLOOKUP(H3046,CPI!C$187:L$448,10,FALSE)</f>
        <v>5.2980132450331174</v>
      </c>
      <c r="K3046" s="59">
        <f t="shared" si="506"/>
        <v>1.1303124999999998</v>
      </c>
      <c r="L3046" s="70">
        <f t="shared" si="494"/>
        <v>-0.80400931829328615</v>
      </c>
      <c r="M3046" s="71">
        <f t="shared" si="497"/>
        <v>4.4514074065653553</v>
      </c>
      <c r="N3046" s="59">
        <f t="shared" si="507"/>
        <v>0.36861538461538473</v>
      </c>
      <c r="O3046" s="43">
        <f t="shared" si="507"/>
        <v>1.6225355769230767</v>
      </c>
      <c r="P3046" s="69">
        <f t="shared" si="495"/>
        <v>4.9597949698155341</v>
      </c>
      <c r="Q3046" s="44">
        <f t="shared" si="496"/>
        <v>-0.32120100350851999</v>
      </c>
      <c r="R3046" s="43">
        <f t="shared" si="498"/>
        <v>251</v>
      </c>
      <c r="S3046" s="45" t="e">
        <f>#REF!*M3046/100/365*365/$R3046</f>
        <v>#REF!</v>
      </c>
      <c r="T3046" s="45" t="e">
        <f>#REF!*P3046/100/365*365/$R3046</f>
        <v>#REF!</v>
      </c>
      <c r="U3046" s="45" t="e">
        <f>#REF!*F3046/100/365*365/$R3046</f>
        <v>#REF!</v>
      </c>
      <c r="V3046" s="45" t="e">
        <f>#REF!*K3046/100/365*365/$R3046</f>
        <v>#REF!</v>
      </c>
      <c r="W3046" s="45" t="e">
        <f>#REF!*O3046/100/365*365/$R3046</f>
        <v>#REF!</v>
      </c>
      <c r="X3046" s="61">
        <f t="shared" si="505"/>
        <v>0.8318461538461539</v>
      </c>
      <c r="Y3046" s="78">
        <f t="shared" si="505"/>
        <v>3.0620372596153844</v>
      </c>
      <c r="Z3046" s="60">
        <f t="shared" si="508"/>
        <v>6.4465695382351695</v>
      </c>
    </row>
    <row r="3047" spans="1:26" x14ac:dyDescent="0.35">
      <c r="A3047" s="42">
        <v>44320</v>
      </c>
      <c r="B3047" s="55">
        <f t="shared" si="499"/>
        <v>44231</v>
      </c>
      <c r="C3047" s="56">
        <f t="shared" si="500"/>
        <v>44319</v>
      </c>
      <c r="D3047" s="61">
        <v>0.9</v>
      </c>
      <c r="E3047" s="33">
        <v>1.68</v>
      </c>
      <c r="F3047" s="43">
        <f t="shared" si="502"/>
        <v>0.92293103448275837</v>
      </c>
      <c r="G3047" s="60">
        <f t="shared" si="503"/>
        <v>1.6679310344827587</v>
      </c>
      <c r="H3047" s="68" t="str">
        <f t="shared" si="501"/>
        <v>Mar 2022</v>
      </c>
      <c r="I3047" s="70">
        <f t="shared" si="504"/>
        <v>1.95</v>
      </c>
      <c r="J3047" s="70">
        <f>VLOOKUP(H3047,CPI!C$187:L$448,10,FALSE)</f>
        <v>5.2980132450331174</v>
      </c>
      <c r="K3047" s="59">
        <f t="shared" si="506"/>
        <v>1.1303124999999998</v>
      </c>
      <c r="L3047" s="70">
        <f t="shared" si="494"/>
        <v>-0.80400931829328615</v>
      </c>
      <c r="M3047" s="71">
        <f t="shared" si="497"/>
        <v>4.4514074065653553</v>
      </c>
      <c r="N3047" s="59">
        <f t="shared" si="507"/>
        <v>0.36861538461538473</v>
      </c>
      <c r="O3047" s="43">
        <f t="shared" si="507"/>
        <v>1.6225355769230767</v>
      </c>
      <c r="P3047" s="69">
        <f t="shared" si="495"/>
        <v>4.9597949698155341</v>
      </c>
      <c r="Q3047" s="44">
        <f t="shared" si="496"/>
        <v>-0.32120100350851999</v>
      </c>
      <c r="R3047" s="43">
        <f t="shared" si="498"/>
        <v>251</v>
      </c>
      <c r="S3047" s="45" t="e">
        <f>#REF!*M3047/100/365*365/$R3047</f>
        <v>#REF!</v>
      </c>
      <c r="T3047" s="45" t="e">
        <f>#REF!*P3047/100/365*365/$R3047</f>
        <v>#REF!</v>
      </c>
      <c r="U3047" s="45" t="e">
        <f>#REF!*F3047/100/365*365/$R3047</f>
        <v>#REF!</v>
      </c>
      <c r="V3047" s="45" t="e">
        <f>#REF!*K3047/100/365*365/$R3047</f>
        <v>#REF!</v>
      </c>
      <c r="W3047" s="45" t="e">
        <f>#REF!*O3047/100/365*365/$R3047</f>
        <v>#REF!</v>
      </c>
      <c r="X3047" s="61">
        <f t="shared" si="505"/>
        <v>0.8318461538461539</v>
      </c>
      <c r="Y3047" s="78">
        <f t="shared" si="505"/>
        <v>3.0620372596153844</v>
      </c>
      <c r="Z3047" s="60">
        <f t="shared" si="508"/>
        <v>6.4465695382351695</v>
      </c>
    </row>
    <row r="3048" spans="1:26" x14ac:dyDescent="0.35">
      <c r="A3048" s="42">
        <v>44321</v>
      </c>
      <c r="B3048" s="55">
        <f t="shared" si="499"/>
        <v>44232</v>
      </c>
      <c r="C3048" s="56">
        <f t="shared" si="500"/>
        <v>44320</v>
      </c>
      <c r="D3048" s="61">
        <v>0.95</v>
      </c>
      <c r="E3048" s="33">
        <v>1.73</v>
      </c>
      <c r="F3048" s="43">
        <f t="shared" si="502"/>
        <v>0.92844827586206879</v>
      </c>
      <c r="G3048" s="60">
        <f t="shared" si="503"/>
        <v>1.6732758620689661</v>
      </c>
      <c r="H3048" s="68" t="str">
        <f t="shared" si="501"/>
        <v>Mar 2022</v>
      </c>
      <c r="I3048" s="70">
        <f t="shared" si="504"/>
        <v>1.95</v>
      </c>
      <c r="J3048" s="70">
        <f>VLOOKUP(H3048,CPI!C$187:L$448,10,FALSE)</f>
        <v>5.2980132450331174</v>
      </c>
      <c r="K3048" s="59">
        <f t="shared" si="506"/>
        <v>1.1303124999999998</v>
      </c>
      <c r="L3048" s="70">
        <f t="shared" si="494"/>
        <v>-0.80400931829328615</v>
      </c>
      <c r="M3048" s="71">
        <f t="shared" si="497"/>
        <v>4.4514074065653553</v>
      </c>
      <c r="N3048" s="59">
        <f t="shared" si="507"/>
        <v>0.36861538461538473</v>
      </c>
      <c r="O3048" s="43">
        <f t="shared" si="507"/>
        <v>1.6225355769230767</v>
      </c>
      <c r="P3048" s="69">
        <f t="shared" si="495"/>
        <v>4.9597949698155341</v>
      </c>
      <c r="Q3048" s="44">
        <f t="shared" si="496"/>
        <v>-0.32120100350851999</v>
      </c>
      <c r="R3048" s="43">
        <f t="shared" si="498"/>
        <v>251</v>
      </c>
      <c r="S3048" s="45" t="e">
        <f>#REF!*M3048/100/365*365/$R3048</f>
        <v>#REF!</v>
      </c>
      <c r="T3048" s="45" t="e">
        <f>#REF!*P3048/100/365*365/$R3048</f>
        <v>#REF!</v>
      </c>
      <c r="U3048" s="45" t="e">
        <f>#REF!*F3048/100/365*365/$R3048</f>
        <v>#REF!</v>
      </c>
      <c r="V3048" s="45" t="e">
        <f>#REF!*K3048/100/365*365/$R3048</f>
        <v>#REF!</v>
      </c>
      <c r="W3048" s="45" t="e">
        <f>#REF!*O3048/100/365*365/$R3048</f>
        <v>#REF!</v>
      </c>
      <c r="X3048" s="61">
        <f t="shared" si="505"/>
        <v>0.8318461538461539</v>
      </c>
      <c r="Y3048" s="78">
        <f t="shared" si="505"/>
        <v>3.0620372596153844</v>
      </c>
      <c r="Z3048" s="60">
        <f t="shared" si="508"/>
        <v>6.4465695382351695</v>
      </c>
    </row>
    <row r="3049" spans="1:26" x14ac:dyDescent="0.35">
      <c r="A3049" s="42">
        <v>44322</v>
      </c>
      <c r="B3049" s="55">
        <f t="shared" si="499"/>
        <v>44233</v>
      </c>
      <c r="C3049" s="56">
        <f t="shared" si="500"/>
        <v>44321</v>
      </c>
      <c r="D3049" s="61">
        <v>0.95</v>
      </c>
      <c r="E3049" s="33">
        <v>1.72</v>
      </c>
      <c r="F3049" s="43">
        <f t="shared" si="502"/>
        <v>0.92881355932203369</v>
      </c>
      <c r="G3049" s="60">
        <f t="shared" si="503"/>
        <v>1.6742372881355938</v>
      </c>
      <c r="H3049" s="68" t="str">
        <f t="shared" si="501"/>
        <v>Mar 2022</v>
      </c>
      <c r="I3049" s="70">
        <f t="shared" si="504"/>
        <v>1.95</v>
      </c>
      <c r="J3049" s="70">
        <f>VLOOKUP(H3049,CPI!C$187:L$448,10,FALSE)</f>
        <v>5.2980132450331174</v>
      </c>
      <c r="K3049" s="59">
        <f t="shared" si="506"/>
        <v>1.1303124999999998</v>
      </c>
      <c r="L3049" s="70">
        <f t="shared" si="494"/>
        <v>-0.80400931829328615</v>
      </c>
      <c r="M3049" s="71">
        <f t="shared" si="497"/>
        <v>4.4514074065653553</v>
      </c>
      <c r="N3049" s="59">
        <f t="shared" si="507"/>
        <v>0.36861538461538473</v>
      </c>
      <c r="O3049" s="43">
        <f t="shared" si="507"/>
        <v>1.6225355769230767</v>
      </c>
      <c r="P3049" s="69">
        <f t="shared" si="495"/>
        <v>4.9597949698155341</v>
      </c>
      <c r="Q3049" s="44">
        <f t="shared" si="496"/>
        <v>-0.32120100350851999</v>
      </c>
      <c r="R3049" s="43">
        <f t="shared" si="498"/>
        <v>251</v>
      </c>
      <c r="S3049" s="45" t="e">
        <f>#REF!*M3049/100/365*365/$R3049</f>
        <v>#REF!</v>
      </c>
      <c r="T3049" s="45" t="e">
        <f>#REF!*P3049/100/365*365/$R3049</f>
        <v>#REF!</v>
      </c>
      <c r="U3049" s="45" t="e">
        <f>#REF!*F3049/100/365*365/$R3049</f>
        <v>#REF!</v>
      </c>
      <c r="V3049" s="45" t="e">
        <f>#REF!*K3049/100/365*365/$R3049</f>
        <v>#REF!</v>
      </c>
      <c r="W3049" s="45" t="e">
        <f>#REF!*O3049/100/365*365/$R3049</f>
        <v>#REF!</v>
      </c>
      <c r="X3049" s="61">
        <f t="shared" si="505"/>
        <v>0.8318461538461539</v>
      </c>
      <c r="Y3049" s="78">
        <f t="shared" si="505"/>
        <v>3.0620372596153844</v>
      </c>
      <c r="Z3049" s="60">
        <f t="shared" si="508"/>
        <v>6.4465695382351695</v>
      </c>
    </row>
    <row r="3050" spans="1:26" x14ac:dyDescent="0.35">
      <c r="A3050" s="42">
        <v>44323</v>
      </c>
      <c r="B3050" s="55">
        <f t="shared" si="499"/>
        <v>44234</v>
      </c>
      <c r="C3050" s="56">
        <f t="shared" si="500"/>
        <v>44322</v>
      </c>
      <c r="D3050" s="61">
        <v>0.97</v>
      </c>
      <c r="E3050" s="33">
        <v>1.73</v>
      </c>
      <c r="F3050" s="43">
        <f t="shared" si="502"/>
        <v>0.92916666666666659</v>
      </c>
      <c r="G3050" s="60">
        <f t="shared" si="503"/>
        <v>1.6750000000000005</v>
      </c>
      <c r="H3050" s="68" t="str">
        <f t="shared" si="501"/>
        <v>Mar 2022</v>
      </c>
      <c r="I3050" s="70">
        <f t="shared" si="504"/>
        <v>1.95</v>
      </c>
      <c r="J3050" s="70">
        <f>VLOOKUP(H3050,CPI!C$187:L$448,10,FALSE)</f>
        <v>5.2980132450331174</v>
      </c>
      <c r="K3050" s="59">
        <f t="shared" si="506"/>
        <v>1.1303124999999998</v>
      </c>
      <c r="L3050" s="70">
        <f t="shared" si="494"/>
        <v>-0.80400931829328615</v>
      </c>
      <c r="M3050" s="71">
        <f t="shared" si="497"/>
        <v>4.4514074065653553</v>
      </c>
      <c r="N3050" s="59">
        <f t="shared" si="507"/>
        <v>0.36861538461538473</v>
      </c>
      <c r="O3050" s="43">
        <f t="shared" si="507"/>
        <v>1.6225355769230767</v>
      </c>
      <c r="P3050" s="69">
        <f t="shared" si="495"/>
        <v>4.9597949698155341</v>
      </c>
      <c r="Q3050" s="44">
        <f t="shared" si="496"/>
        <v>-0.32120100350851999</v>
      </c>
      <c r="R3050" s="43">
        <f t="shared" si="498"/>
        <v>251</v>
      </c>
      <c r="S3050" s="45" t="e">
        <f>#REF!*M3050/100/365*365/$R3050</f>
        <v>#REF!</v>
      </c>
      <c r="T3050" s="45" t="e">
        <f>#REF!*P3050/100/365*365/$R3050</f>
        <v>#REF!</v>
      </c>
      <c r="U3050" s="45" t="e">
        <f>#REF!*F3050/100/365*365/$R3050</f>
        <v>#REF!</v>
      </c>
      <c r="V3050" s="45" t="e">
        <f>#REF!*K3050/100/365*365/$R3050</f>
        <v>#REF!</v>
      </c>
      <c r="W3050" s="45" t="e">
        <f>#REF!*O3050/100/365*365/$R3050</f>
        <v>#REF!</v>
      </c>
      <c r="X3050" s="61">
        <f t="shared" si="505"/>
        <v>0.8318461538461539</v>
      </c>
      <c r="Y3050" s="78">
        <f t="shared" si="505"/>
        <v>3.0620372596153844</v>
      </c>
      <c r="Z3050" s="60">
        <f t="shared" si="508"/>
        <v>6.4465695382351695</v>
      </c>
    </row>
    <row r="3051" spans="1:26" x14ac:dyDescent="0.35">
      <c r="A3051" s="42">
        <v>44326</v>
      </c>
      <c r="B3051" s="55">
        <f t="shared" si="499"/>
        <v>44237</v>
      </c>
      <c r="C3051" s="56">
        <f t="shared" si="500"/>
        <v>44325</v>
      </c>
      <c r="D3051" s="61">
        <v>0.99</v>
      </c>
      <c r="E3051" s="33">
        <v>1.77</v>
      </c>
      <c r="F3051" s="43">
        <f t="shared" si="502"/>
        <v>0.93813559322033879</v>
      </c>
      <c r="G3051" s="60">
        <f t="shared" si="503"/>
        <v>1.6849152542372883</v>
      </c>
      <c r="H3051" s="68" t="str">
        <f t="shared" si="501"/>
        <v>Mar 2022</v>
      </c>
      <c r="I3051" s="70">
        <f t="shared" si="504"/>
        <v>1.95</v>
      </c>
      <c r="J3051" s="70">
        <f>VLOOKUP(H3051,CPI!C$187:L$448,10,FALSE)</f>
        <v>5.2980132450331174</v>
      </c>
      <c r="K3051" s="59">
        <f t="shared" si="506"/>
        <v>1.1303124999999998</v>
      </c>
      <c r="L3051" s="70">
        <f t="shared" si="494"/>
        <v>-0.80400931829328615</v>
      </c>
      <c r="M3051" s="71">
        <f t="shared" si="497"/>
        <v>4.4514074065653553</v>
      </c>
      <c r="N3051" s="59">
        <f t="shared" si="507"/>
        <v>0.36861538461538473</v>
      </c>
      <c r="O3051" s="43">
        <f t="shared" si="507"/>
        <v>1.6225355769230767</v>
      </c>
      <c r="P3051" s="69">
        <f t="shared" si="495"/>
        <v>4.9597949698155341</v>
      </c>
      <c r="Q3051" s="44">
        <f t="shared" si="496"/>
        <v>-0.32120100350851999</v>
      </c>
      <c r="R3051" s="43">
        <f t="shared" si="498"/>
        <v>251</v>
      </c>
      <c r="S3051" s="45" t="e">
        <f>#REF!*M3051/100/365*365/$R3051</f>
        <v>#REF!</v>
      </c>
      <c r="T3051" s="45" t="e">
        <f>#REF!*P3051/100/365*365/$R3051</f>
        <v>#REF!</v>
      </c>
      <c r="U3051" s="45" t="e">
        <f>#REF!*F3051/100/365*365/$R3051</f>
        <v>#REF!</v>
      </c>
      <c r="V3051" s="45" t="e">
        <f>#REF!*K3051/100/365*365/$R3051</f>
        <v>#REF!</v>
      </c>
      <c r="W3051" s="45" t="e">
        <f>#REF!*O3051/100/365*365/$R3051</f>
        <v>#REF!</v>
      </c>
      <c r="X3051" s="61">
        <f t="shared" si="505"/>
        <v>0.8318461538461539</v>
      </c>
      <c r="Y3051" s="78">
        <f t="shared" si="505"/>
        <v>3.0620372596153844</v>
      </c>
      <c r="Z3051" s="60">
        <f t="shared" si="508"/>
        <v>6.4465695382351695</v>
      </c>
    </row>
    <row r="3052" spans="1:26" x14ac:dyDescent="0.35">
      <c r="A3052" s="42">
        <v>44327</v>
      </c>
      <c r="B3052" s="55">
        <f t="shared" si="499"/>
        <v>44238</v>
      </c>
      <c r="C3052" s="56">
        <f t="shared" si="500"/>
        <v>44326</v>
      </c>
      <c r="D3052" s="61">
        <v>1.01</v>
      </c>
      <c r="E3052" s="33">
        <v>1.78</v>
      </c>
      <c r="F3052" s="43">
        <f t="shared" si="502"/>
        <v>0.94305084745762713</v>
      </c>
      <c r="G3052" s="60">
        <f t="shared" si="503"/>
        <v>1.6928813559322036</v>
      </c>
      <c r="H3052" s="68" t="str">
        <f t="shared" si="501"/>
        <v>Mar 2022</v>
      </c>
      <c r="I3052" s="70">
        <f t="shared" si="504"/>
        <v>1.95</v>
      </c>
      <c r="J3052" s="70">
        <f>VLOOKUP(H3052,CPI!C$187:L$448,10,FALSE)</f>
        <v>5.2980132450331174</v>
      </c>
      <c r="K3052" s="59">
        <f t="shared" si="506"/>
        <v>1.1303124999999998</v>
      </c>
      <c r="L3052" s="70">
        <f t="shared" si="494"/>
        <v>-0.80400931829328615</v>
      </c>
      <c r="M3052" s="71">
        <f t="shared" si="497"/>
        <v>4.4514074065653553</v>
      </c>
      <c r="N3052" s="59">
        <f t="shared" si="507"/>
        <v>0.36861538461538473</v>
      </c>
      <c r="O3052" s="43">
        <f t="shared" si="507"/>
        <v>1.6225355769230767</v>
      </c>
      <c r="P3052" s="69">
        <f t="shared" si="495"/>
        <v>4.9597949698155341</v>
      </c>
      <c r="Q3052" s="44">
        <f t="shared" si="496"/>
        <v>-0.32120100350851999</v>
      </c>
      <c r="R3052" s="43">
        <f t="shared" si="498"/>
        <v>251</v>
      </c>
      <c r="S3052" s="45" t="e">
        <f>#REF!*M3052/100/365*365/$R3052</f>
        <v>#REF!</v>
      </c>
      <c r="T3052" s="45" t="e">
        <f>#REF!*P3052/100/365*365/$R3052</f>
        <v>#REF!</v>
      </c>
      <c r="U3052" s="45" t="e">
        <f>#REF!*F3052/100/365*365/$R3052</f>
        <v>#REF!</v>
      </c>
      <c r="V3052" s="45" t="e">
        <f>#REF!*K3052/100/365*365/$R3052</f>
        <v>#REF!</v>
      </c>
      <c r="W3052" s="45" t="e">
        <f>#REF!*O3052/100/365*365/$R3052</f>
        <v>#REF!</v>
      </c>
      <c r="X3052" s="61">
        <f t="shared" si="505"/>
        <v>0.8318461538461539</v>
      </c>
      <c r="Y3052" s="78">
        <f t="shared" si="505"/>
        <v>3.0620372596153844</v>
      </c>
      <c r="Z3052" s="60">
        <f t="shared" si="508"/>
        <v>6.4465695382351695</v>
      </c>
    </row>
    <row r="3053" spans="1:26" x14ac:dyDescent="0.35">
      <c r="A3053" s="42">
        <v>44328</v>
      </c>
      <c r="B3053" s="55">
        <f t="shared" si="499"/>
        <v>44239</v>
      </c>
      <c r="C3053" s="56">
        <f t="shared" si="500"/>
        <v>44327</v>
      </c>
      <c r="D3053" s="61">
        <v>1.05</v>
      </c>
      <c r="E3053" s="33">
        <v>1.84</v>
      </c>
      <c r="F3053" s="43">
        <f t="shared" si="502"/>
        <v>0.94830508474576281</v>
      </c>
      <c r="G3053" s="60">
        <f t="shared" si="503"/>
        <v>1.7010169491525426</v>
      </c>
      <c r="H3053" s="68" t="str">
        <f t="shared" si="501"/>
        <v>Mar 2022</v>
      </c>
      <c r="I3053" s="70">
        <f t="shared" si="504"/>
        <v>1.95</v>
      </c>
      <c r="J3053" s="70">
        <f>VLOOKUP(H3053,CPI!C$187:L$448,10,FALSE)</f>
        <v>5.2980132450331174</v>
      </c>
      <c r="K3053" s="59">
        <f t="shared" si="506"/>
        <v>1.1303124999999998</v>
      </c>
      <c r="L3053" s="70">
        <f t="shared" si="494"/>
        <v>-0.80400931829328615</v>
      </c>
      <c r="M3053" s="71">
        <f t="shared" si="497"/>
        <v>4.4514074065653553</v>
      </c>
      <c r="N3053" s="59">
        <f t="shared" si="507"/>
        <v>0.36861538461538473</v>
      </c>
      <c r="O3053" s="43">
        <f t="shared" si="507"/>
        <v>1.6225355769230767</v>
      </c>
      <c r="P3053" s="69">
        <f t="shared" si="495"/>
        <v>4.9597949698155341</v>
      </c>
      <c r="Q3053" s="44">
        <f t="shared" si="496"/>
        <v>-0.32120100350851999</v>
      </c>
      <c r="R3053" s="43">
        <f t="shared" si="498"/>
        <v>251</v>
      </c>
      <c r="S3053" s="45" t="e">
        <f>#REF!*M3053/100/365*365/$R3053</f>
        <v>#REF!</v>
      </c>
      <c r="T3053" s="45" t="e">
        <f>#REF!*P3053/100/365*365/$R3053</f>
        <v>#REF!</v>
      </c>
      <c r="U3053" s="45" t="e">
        <f>#REF!*F3053/100/365*365/$R3053</f>
        <v>#REF!</v>
      </c>
      <c r="V3053" s="45" t="e">
        <f>#REF!*K3053/100/365*365/$R3053</f>
        <v>#REF!</v>
      </c>
      <c r="W3053" s="45" t="e">
        <f>#REF!*O3053/100/365*365/$R3053</f>
        <v>#REF!</v>
      </c>
      <c r="X3053" s="61">
        <f t="shared" si="505"/>
        <v>0.8318461538461539</v>
      </c>
      <c r="Y3053" s="78">
        <f t="shared" si="505"/>
        <v>3.0620372596153844</v>
      </c>
      <c r="Z3053" s="60">
        <f t="shared" si="508"/>
        <v>6.4465695382351695</v>
      </c>
    </row>
    <row r="3054" spans="1:26" x14ac:dyDescent="0.35">
      <c r="A3054" s="42">
        <v>44329</v>
      </c>
      <c r="B3054" s="55">
        <f t="shared" si="499"/>
        <v>44240</v>
      </c>
      <c r="C3054" s="56">
        <f t="shared" si="500"/>
        <v>44328</v>
      </c>
      <c r="D3054" s="61">
        <v>1.08</v>
      </c>
      <c r="E3054" s="33">
        <v>1.88</v>
      </c>
      <c r="F3054" s="43">
        <f t="shared" si="502"/>
        <v>0.95</v>
      </c>
      <c r="G3054" s="60">
        <f t="shared" si="503"/>
        <v>1.7033333333333336</v>
      </c>
      <c r="H3054" s="68" t="str">
        <f t="shared" si="501"/>
        <v>Mar 2022</v>
      </c>
      <c r="I3054" s="70">
        <f t="shared" si="504"/>
        <v>1.95</v>
      </c>
      <c r="J3054" s="70">
        <f>VLOOKUP(H3054,CPI!C$187:L$448,10,FALSE)</f>
        <v>5.2980132450331174</v>
      </c>
      <c r="K3054" s="59">
        <f t="shared" si="506"/>
        <v>1.1303124999999998</v>
      </c>
      <c r="L3054" s="70">
        <f t="shared" si="494"/>
        <v>-0.80400931829328615</v>
      </c>
      <c r="M3054" s="71">
        <f t="shared" si="497"/>
        <v>4.4514074065653553</v>
      </c>
      <c r="N3054" s="59">
        <f t="shared" si="507"/>
        <v>0.36861538461538473</v>
      </c>
      <c r="O3054" s="43">
        <f t="shared" si="507"/>
        <v>1.6225355769230767</v>
      </c>
      <c r="P3054" s="69">
        <f t="shared" si="495"/>
        <v>4.9597949698155341</v>
      </c>
      <c r="Q3054" s="44">
        <f t="shared" si="496"/>
        <v>-0.32120100350851999</v>
      </c>
      <c r="R3054" s="43">
        <f t="shared" si="498"/>
        <v>251</v>
      </c>
      <c r="S3054" s="45" t="e">
        <f>#REF!*M3054/100/365*365/$R3054</f>
        <v>#REF!</v>
      </c>
      <c r="T3054" s="45" t="e">
        <f>#REF!*P3054/100/365*365/$R3054</f>
        <v>#REF!</v>
      </c>
      <c r="U3054" s="45" t="e">
        <f>#REF!*F3054/100/365*365/$R3054</f>
        <v>#REF!</v>
      </c>
      <c r="V3054" s="45" t="e">
        <f>#REF!*K3054/100/365*365/$R3054</f>
        <v>#REF!</v>
      </c>
      <c r="W3054" s="45" t="e">
        <f>#REF!*O3054/100/365*365/$R3054</f>
        <v>#REF!</v>
      </c>
      <c r="X3054" s="61">
        <f t="shared" si="505"/>
        <v>0.8318461538461539</v>
      </c>
      <c r="Y3054" s="78">
        <f t="shared" si="505"/>
        <v>3.0620372596153844</v>
      </c>
      <c r="Z3054" s="60">
        <f t="shared" si="508"/>
        <v>6.4465695382351695</v>
      </c>
    </row>
    <row r="3055" spans="1:26" x14ac:dyDescent="0.35">
      <c r="A3055" s="42">
        <v>44330</v>
      </c>
      <c r="B3055" s="55">
        <f t="shared" si="499"/>
        <v>44241</v>
      </c>
      <c r="C3055" s="56">
        <f t="shared" si="500"/>
        <v>44329</v>
      </c>
      <c r="D3055" s="61">
        <v>1.0900000000000001</v>
      </c>
      <c r="E3055" s="33">
        <v>1.9</v>
      </c>
      <c r="F3055" s="43">
        <f t="shared" si="502"/>
        <v>0.9521311475409836</v>
      </c>
      <c r="G3055" s="60">
        <f t="shared" si="503"/>
        <v>1.7062295081967216</v>
      </c>
      <c r="H3055" s="68" t="str">
        <f t="shared" si="501"/>
        <v>Mar 2022</v>
      </c>
      <c r="I3055" s="70">
        <f t="shared" si="504"/>
        <v>1.95</v>
      </c>
      <c r="J3055" s="70">
        <f>VLOOKUP(H3055,CPI!C$187:L$448,10,FALSE)</f>
        <v>5.2980132450331174</v>
      </c>
      <c r="K3055" s="59">
        <f t="shared" si="506"/>
        <v>1.1303124999999998</v>
      </c>
      <c r="L3055" s="70">
        <f t="shared" si="494"/>
        <v>-0.80400931829328615</v>
      </c>
      <c r="M3055" s="71">
        <f t="shared" si="497"/>
        <v>4.4514074065653553</v>
      </c>
      <c r="N3055" s="59">
        <f t="shared" si="507"/>
        <v>0.36861538461538473</v>
      </c>
      <c r="O3055" s="43">
        <f t="shared" si="507"/>
        <v>1.6225355769230767</v>
      </c>
      <c r="P3055" s="69">
        <f t="shared" si="495"/>
        <v>4.9597949698155341</v>
      </c>
      <c r="Q3055" s="44">
        <f t="shared" si="496"/>
        <v>-0.32120100350851999</v>
      </c>
      <c r="R3055" s="43">
        <f t="shared" si="498"/>
        <v>251</v>
      </c>
      <c r="S3055" s="45" t="e">
        <f>#REF!*M3055/100/365*365/$R3055</f>
        <v>#REF!</v>
      </c>
      <c r="T3055" s="45" t="e">
        <f>#REF!*P3055/100/365*365/$R3055</f>
        <v>#REF!</v>
      </c>
      <c r="U3055" s="45" t="e">
        <f>#REF!*F3055/100/365*365/$R3055</f>
        <v>#REF!</v>
      </c>
      <c r="V3055" s="45" t="e">
        <f>#REF!*K3055/100/365*365/$R3055</f>
        <v>#REF!</v>
      </c>
      <c r="W3055" s="45" t="e">
        <f>#REF!*O3055/100/365*365/$R3055</f>
        <v>#REF!</v>
      </c>
      <c r="X3055" s="61">
        <f t="shared" si="505"/>
        <v>0.8318461538461539</v>
      </c>
      <c r="Y3055" s="78">
        <f t="shared" si="505"/>
        <v>3.0620372596153844</v>
      </c>
      <c r="Z3055" s="60">
        <f t="shared" si="508"/>
        <v>6.4465695382351695</v>
      </c>
    </row>
    <row r="3056" spans="1:26" x14ac:dyDescent="0.35">
      <c r="A3056" s="42">
        <v>44333</v>
      </c>
      <c r="B3056" s="55">
        <f t="shared" si="499"/>
        <v>44244</v>
      </c>
      <c r="C3056" s="56">
        <f t="shared" si="500"/>
        <v>44332</v>
      </c>
      <c r="D3056" s="61">
        <v>1.08</v>
      </c>
      <c r="E3056" s="33">
        <v>1.88</v>
      </c>
      <c r="F3056" s="43">
        <f t="shared" si="502"/>
        <v>0.96305084745762715</v>
      </c>
      <c r="G3056" s="60">
        <f t="shared" si="503"/>
        <v>1.7230508474576276</v>
      </c>
      <c r="H3056" s="68" t="str">
        <f t="shared" si="501"/>
        <v>Mar 2022</v>
      </c>
      <c r="I3056" s="70">
        <f t="shared" si="504"/>
        <v>1.95</v>
      </c>
      <c r="J3056" s="70">
        <f>VLOOKUP(H3056,CPI!C$187:L$448,10,FALSE)</f>
        <v>5.2980132450331174</v>
      </c>
      <c r="K3056" s="59">
        <f t="shared" si="506"/>
        <v>1.1303124999999998</v>
      </c>
      <c r="L3056" s="70">
        <f t="shared" si="494"/>
        <v>-0.80400931829328615</v>
      </c>
      <c r="M3056" s="71">
        <f t="shared" si="497"/>
        <v>4.4514074065653553</v>
      </c>
      <c r="N3056" s="59">
        <f t="shared" si="507"/>
        <v>0.36861538461538473</v>
      </c>
      <c r="O3056" s="43">
        <f t="shared" si="507"/>
        <v>1.6225355769230767</v>
      </c>
      <c r="P3056" s="69">
        <f t="shared" si="495"/>
        <v>4.9597949698155341</v>
      </c>
      <c r="Q3056" s="44">
        <f t="shared" si="496"/>
        <v>-0.32120100350851999</v>
      </c>
      <c r="R3056" s="43">
        <f t="shared" si="498"/>
        <v>251</v>
      </c>
      <c r="S3056" s="45" t="e">
        <f>#REF!*M3056/100/365*365/$R3056</f>
        <v>#REF!</v>
      </c>
      <c r="T3056" s="45" t="e">
        <f>#REF!*P3056/100/365*365/$R3056</f>
        <v>#REF!</v>
      </c>
      <c r="U3056" s="45" t="e">
        <f>#REF!*F3056/100/365*365/$R3056</f>
        <v>#REF!</v>
      </c>
      <c r="V3056" s="45" t="e">
        <f>#REF!*K3056/100/365*365/$R3056</f>
        <v>#REF!</v>
      </c>
      <c r="W3056" s="45" t="e">
        <f>#REF!*O3056/100/365*365/$R3056</f>
        <v>#REF!</v>
      </c>
      <c r="X3056" s="61">
        <f t="shared" si="505"/>
        <v>0.8318461538461539</v>
      </c>
      <c r="Y3056" s="78">
        <f t="shared" si="505"/>
        <v>3.0620372596153844</v>
      </c>
      <c r="Z3056" s="60">
        <f t="shared" si="508"/>
        <v>6.4465695382351695</v>
      </c>
    </row>
    <row r="3057" spans="1:26" x14ac:dyDescent="0.35">
      <c r="A3057" s="42">
        <v>44334</v>
      </c>
      <c r="B3057" s="55">
        <f t="shared" si="499"/>
        <v>44245</v>
      </c>
      <c r="C3057" s="56">
        <f t="shared" si="500"/>
        <v>44333</v>
      </c>
      <c r="D3057" s="61">
        <v>1.1000000000000001</v>
      </c>
      <c r="E3057" s="33">
        <v>1.9</v>
      </c>
      <c r="F3057" s="43">
        <f t="shared" si="502"/>
        <v>0.96745762711864403</v>
      </c>
      <c r="G3057" s="60">
        <f t="shared" si="503"/>
        <v>1.7296610169491531</v>
      </c>
      <c r="H3057" s="68" t="str">
        <f t="shared" si="501"/>
        <v>Mar 2022</v>
      </c>
      <c r="I3057" s="70">
        <f t="shared" si="504"/>
        <v>1.95</v>
      </c>
      <c r="J3057" s="70">
        <f>VLOOKUP(H3057,CPI!C$187:L$448,10,FALSE)</f>
        <v>5.2980132450331174</v>
      </c>
      <c r="K3057" s="59">
        <f t="shared" si="506"/>
        <v>1.1303124999999998</v>
      </c>
      <c r="L3057" s="70">
        <f t="shared" ref="L3057:L3120" si="509">((1+K3057/100)/(1+I3057/100)-1)*100</f>
        <v>-0.80400931829328615</v>
      </c>
      <c r="M3057" s="71">
        <f t="shared" si="497"/>
        <v>4.4514074065653553</v>
      </c>
      <c r="N3057" s="59">
        <f t="shared" si="507"/>
        <v>0.36861538461538473</v>
      </c>
      <c r="O3057" s="43">
        <f t="shared" si="507"/>
        <v>1.6225355769230767</v>
      </c>
      <c r="P3057" s="69">
        <f t="shared" ref="P3057:P3120" si="510">((1+O3057/100)/(1+I3057/100)*(1+J3057/100)-1)*100</f>
        <v>4.9597949698155341</v>
      </c>
      <c r="Q3057" s="44">
        <f t="shared" ref="Q3057:Q3120" si="511">((1+O3057/100)/(1+I3057/100)-1)*100</f>
        <v>-0.32120100350851999</v>
      </c>
      <c r="R3057" s="43">
        <f t="shared" si="498"/>
        <v>251</v>
      </c>
      <c r="S3057" s="45" t="e">
        <f>#REF!*M3057/100/365*365/$R3057</f>
        <v>#REF!</v>
      </c>
      <c r="T3057" s="45" t="e">
        <f>#REF!*P3057/100/365*365/$R3057</f>
        <v>#REF!</v>
      </c>
      <c r="U3057" s="45" t="e">
        <f>#REF!*F3057/100/365*365/$R3057</f>
        <v>#REF!</v>
      </c>
      <c r="V3057" s="45" t="e">
        <f>#REF!*K3057/100/365*365/$R3057</f>
        <v>#REF!</v>
      </c>
      <c r="W3057" s="45" t="e">
        <f>#REF!*O3057/100/365*365/$R3057</f>
        <v>#REF!</v>
      </c>
      <c r="X3057" s="61">
        <f t="shared" si="505"/>
        <v>0.8318461538461539</v>
      </c>
      <c r="Y3057" s="78">
        <f t="shared" si="505"/>
        <v>3.0620372596153844</v>
      </c>
      <c r="Z3057" s="60">
        <f t="shared" si="508"/>
        <v>6.4465695382351695</v>
      </c>
    </row>
    <row r="3058" spans="1:26" x14ac:dyDescent="0.35">
      <c r="A3058" s="42">
        <v>44335</v>
      </c>
      <c r="B3058" s="55">
        <f t="shared" si="499"/>
        <v>44246</v>
      </c>
      <c r="C3058" s="56">
        <f t="shared" si="500"/>
        <v>44334</v>
      </c>
      <c r="D3058" s="61">
        <v>1.1000000000000001</v>
      </c>
      <c r="E3058" s="33">
        <v>1.88</v>
      </c>
      <c r="F3058" s="43">
        <f t="shared" si="502"/>
        <v>0.9720338983050848</v>
      </c>
      <c r="G3058" s="60">
        <f t="shared" si="503"/>
        <v>1.7362711864406783</v>
      </c>
      <c r="H3058" s="68" t="str">
        <f t="shared" si="501"/>
        <v>Mar 2022</v>
      </c>
      <c r="I3058" s="70">
        <f t="shared" si="504"/>
        <v>1.95</v>
      </c>
      <c r="J3058" s="70">
        <f>VLOOKUP(H3058,CPI!C$187:L$448,10,FALSE)</f>
        <v>5.2980132450331174</v>
      </c>
      <c r="K3058" s="59">
        <f t="shared" si="506"/>
        <v>1.1303124999999998</v>
      </c>
      <c r="L3058" s="70">
        <f t="shared" si="509"/>
        <v>-0.80400931829328615</v>
      </c>
      <c r="M3058" s="71">
        <f t="shared" ref="M3058:M3121" si="512">((1+K3058/100)/(1+I3058/100)*(1+J3058/100)-1)*100</f>
        <v>4.4514074065653553</v>
      </c>
      <c r="N3058" s="59">
        <f t="shared" si="507"/>
        <v>0.36861538461538473</v>
      </c>
      <c r="O3058" s="43">
        <f t="shared" si="507"/>
        <v>1.6225355769230767</v>
      </c>
      <c r="P3058" s="69">
        <f t="shared" si="510"/>
        <v>4.9597949698155341</v>
      </c>
      <c r="Q3058" s="44">
        <f t="shared" si="511"/>
        <v>-0.32120100350851999</v>
      </c>
      <c r="R3058" s="43">
        <f t="shared" si="498"/>
        <v>251</v>
      </c>
      <c r="S3058" s="45" t="e">
        <f>#REF!*M3058/100/365*365/$R3058</f>
        <v>#REF!</v>
      </c>
      <c r="T3058" s="45" t="e">
        <f>#REF!*P3058/100/365*365/$R3058</f>
        <v>#REF!</v>
      </c>
      <c r="U3058" s="45" t="e">
        <f>#REF!*F3058/100/365*365/$R3058</f>
        <v>#REF!</v>
      </c>
      <c r="V3058" s="45" t="e">
        <f>#REF!*K3058/100/365*365/$R3058</f>
        <v>#REF!</v>
      </c>
      <c r="W3058" s="45" t="e">
        <f>#REF!*O3058/100/365*365/$R3058</f>
        <v>#REF!</v>
      </c>
      <c r="X3058" s="61">
        <f t="shared" si="505"/>
        <v>0.8318461538461539</v>
      </c>
      <c r="Y3058" s="78">
        <f t="shared" si="505"/>
        <v>3.0620372596153844</v>
      </c>
      <c r="Z3058" s="60">
        <f t="shared" si="508"/>
        <v>6.4465695382351695</v>
      </c>
    </row>
    <row r="3059" spans="1:26" x14ac:dyDescent="0.35">
      <c r="A3059" s="42">
        <v>44336</v>
      </c>
      <c r="B3059" s="55">
        <f t="shared" si="499"/>
        <v>44247</v>
      </c>
      <c r="C3059" s="56">
        <f t="shared" si="500"/>
        <v>44335</v>
      </c>
      <c r="D3059" s="61">
        <v>1.08</v>
      </c>
      <c r="E3059" s="33">
        <v>1.87</v>
      </c>
      <c r="F3059" s="43">
        <f t="shared" si="502"/>
        <v>0.97416666666666674</v>
      </c>
      <c r="G3059" s="60">
        <f t="shared" si="503"/>
        <v>1.738666666666667</v>
      </c>
      <c r="H3059" s="68" t="str">
        <f t="shared" si="501"/>
        <v>Mar 2022</v>
      </c>
      <c r="I3059" s="70">
        <f t="shared" si="504"/>
        <v>1.95</v>
      </c>
      <c r="J3059" s="70">
        <f>VLOOKUP(H3059,CPI!C$187:L$448,10,FALSE)</f>
        <v>5.2980132450331174</v>
      </c>
      <c r="K3059" s="59">
        <f t="shared" si="506"/>
        <v>1.1303124999999998</v>
      </c>
      <c r="L3059" s="70">
        <f t="shared" si="509"/>
        <v>-0.80400931829328615</v>
      </c>
      <c r="M3059" s="71">
        <f t="shared" si="512"/>
        <v>4.4514074065653553</v>
      </c>
      <c r="N3059" s="59">
        <f t="shared" si="507"/>
        <v>0.36861538461538473</v>
      </c>
      <c r="O3059" s="43">
        <f t="shared" si="507"/>
        <v>1.6225355769230767</v>
      </c>
      <c r="P3059" s="69">
        <f t="shared" si="510"/>
        <v>4.9597949698155341</v>
      </c>
      <c r="Q3059" s="44">
        <f t="shared" si="511"/>
        <v>-0.32120100350851999</v>
      </c>
      <c r="R3059" s="43">
        <f t="shared" ref="R3059:R3122" si="513">R3058</f>
        <v>251</v>
      </c>
      <c r="S3059" s="45" t="e">
        <f>#REF!*M3059/100/365*365/$R3059</f>
        <v>#REF!</v>
      </c>
      <c r="T3059" s="45" t="e">
        <f>#REF!*P3059/100/365*365/$R3059</f>
        <v>#REF!</v>
      </c>
      <c r="U3059" s="45" t="e">
        <f>#REF!*F3059/100/365*365/$R3059</f>
        <v>#REF!</v>
      </c>
      <c r="V3059" s="45" t="e">
        <f>#REF!*K3059/100/365*365/$R3059</f>
        <v>#REF!</v>
      </c>
      <c r="W3059" s="45" t="e">
        <f>#REF!*O3059/100/365*365/$R3059</f>
        <v>#REF!</v>
      </c>
      <c r="X3059" s="61">
        <f t="shared" si="505"/>
        <v>0.8318461538461539</v>
      </c>
      <c r="Y3059" s="78">
        <f t="shared" si="505"/>
        <v>3.0620372596153844</v>
      </c>
      <c r="Z3059" s="60">
        <f t="shared" si="508"/>
        <v>6.4465695382351695</v>
      </c>
    </row>
    <row r="3060" spans="1:26" x14ac:dyDescent="0.35">
      <c r="A3060" s="42">
        <v>44337</v>
      </c>
      <c r="B3060" s="55">
        <f t="shared" si="499"/>
        <v>44248</v>
      </c>
      <c r="C3060" s="56">
        <f t="shared" si="500"/>
        <v>44336</v>
      </c>
      <c r="D3060" s="61">
        <v>1.05</v>
      </c>
      <c r="E3060" s="33">
        <v>1.83</v>
      </c>
      <c r="F3060" s="43">
        <f t="shared" si="502"/>
        <v>0.97590163934426233</v>
      </c>
      <c r="G3060" s="60">
        <f t="shared" si="503"/>
        <v>1.740819672131148</v>
      </c>
      <c r="H3060" s="68" t="str">
        <f t="shared" si="501"/>
        <v>Mar 2022</v>
      </c>
      <c r="I3060" s="70">
        <f t="shared" si="504"/>
        <v>1.95</v>
      </c>
      <c r="J3060" s="70">
        <f>VLOOKUP(H3060,CPI!C$187:L$448,10,FALSE)</f>
        <v>5.2980132450331174</v>
      </c>
      <c r="K3060" s="59">
        <f t="shared" si="506"/>
        <v>1.1303124999999998</v>
      </c>
      <c r="L3060" s="70">
        <f t="shared" si="509"/>
        <v>-0.80400931829328615</v>
      </c>
      <c r="M3060" s="71">
        <f t="shared" si="512"/>
        <v>4.4514074065653553</v>
      </c>
      <c r="N3060" s="59">
        <f t="shared" si="507"/>
        <v>0.36861538461538473</v>
      </c>
      <c r="O3060" s="43">
        <f t="shared" si="507"/>
        <v>1.6225355769230767</v>
      </c>
      <c r="P3060" s="69">
        <f t="shared" si="510"/>
        <v>4.9597949698155341</v>
      </c>
      <c r="Q3060" s="44">
        <f t="shared" si="511"/>
        <v>-0.32120100350851999</v>
      </c>
      <c r="R3060" s="43">
        <f t="shared" si="513"/>
        <v>251</v>
      </c>
      <c r="S3060" s="45" t="e">
        <f>#REF!*M3060/100/365*365/$R3060</f>
        <v>#REF!</v>
      </c>
      <c r="T3060" s="45" t="e">
        <f>#REF!*P3060/100/365*365/$R3060</f>
        <v>#REF!</v>
      </c>
      <c r="U3060" s="45" t="e">
        <f>#REF!*F3060/100/365*365/$R3060</f>
        <v>#REF!</v>
      </c>
      <c r="V3060" s="45" t="e">
        <f>#REF!*K3060/100/365*365/$R3060</f>
        <v>#REF!</v>
      </c>
      <c r="W3060" s="45" t="e">
        <f>#REF!*O3060/100/365*365/$R3060</f>
        <v>#REF!</v>
      </c>
      <c r="X3060" s="61">
        <f t="shared" si="505"/>
        <v>0.8318461538461539</v>
      </c>
      <c r="Y3060" s="78">
        <f t="shared" si="505"/>
        <v>3.0620372596153844</v>
      </c>
      <c r="Z3060" s="60">
        <f t="shared" si="508"/>
        <v>6.4465695382351695</v>
      </c>
    </row>
    <row r="3061" spans="1:26" x14ac:dyDescent="0.35">
      <c r="A3061" s="42">
        <v>44340</v>
      </c>
      <c r="B3061" s="55">
        <f t="shared" si="499"/>
        <v>44251</v>
      </c>
      <c r="C3061" s="56">
        <f t="shared" si="500"/>
        <v>44339</v>
      </c>
      <c r="D3061" s="61">
        <v>1.04</v>
      </c>
      <c r="E3061" s="33">
        <v>1.81</v>
      </c>
      <c r="F3061" s="43">
        <f t="shared" si="502"/>
        <v>0.97966101694915264</v>
      </c>
      <c r="G3061" s="60">
        <f t="shared" si="503"/>
        <v>1.7467796610169495</v>
      </c>
      <c r="H3061" s="68" t="str">
        <f t="shared" si="501"/>
        <v>Mar 2022</v>
      </c>
      <c r="I3061" s="70">
        <f t="shared" si="504"/>
        <v>1.95</v>
      </c>
      <c r="J3061" s="70">
        <f>VLOOKUP(H3061,CPI!C$187:L$448,10,FALSE)</f>
        <v>5.2980132450331174</v>
      </c>
      <c r="K3061" s="59">
        <f t="shared" si="506"/>
        <v>1.1303124999999998</v>
      </c>
      <c r="L3061" s="70">
        <f t="shared" si="509"/>
        <v>-0.80400931829328615</v>
      </c>
      <c r="M3061" s="71">
        <f t="shared" si="512"/>
        <v>4.4514074065653553</v>
      </c>
      <c r="N3061" s="59">
        <f t="shared" si="507"/>
        <v>0.36861538461538473</v>
      </c>
      <c r="O3061" s="43">
        <f t="shared" si="507"/>
        <v>1.6225355769230767</v>
      </c>
      <c r="P3061" s="69">
        <f t="shared" si="510"/>
        <v>4.9597949698155341</v>
      </c>
      <c r="Q3061" s="44">
        <f t="shared" si="511"/>
        <v>-0.32120100350851999</v>
      </c>
      <c r="R3061" s="43">
        <f t="shared" si="513"/>
        <v>251</v>
      </c>
      <c r="S3061" s="45" t="e">
        <f>#REF!*M3061/100/365*365/$R3061</f>
        <v>#REF!</v>
      </c>
      <c r="T3061" s="45" t="e">
        <f>#REF!*P3061/100/365*365/$R3061</f>
        <v>#REF!</v>
      </c>
      <c r="U3061" s="45" t="e">
        <f>#REF!*F3061/100/365*365/$R3061</f>
        <v>#REF!</v>
      </c>
      <c r="V3061" s="45" t="e">
        <f>#REF!*K3061/100/365*365/$R3061</f>
        <v>#REF!</v>
      </c>
      <c r="W3061" s="45" t="e">
        <f>#REF!*O3061/100/365*365/$R3061</f>
        <v>#REF!</v>
      </c>
      <c r="X3061" s="61">
        <f t="shared" si="505"/>
        <v>0.8318461538461539</v>
      </c>
      <c r="Y3061" s="78">
        <f t="shared" si="505"/>
        <v>3.0620372596153844</v>
      </c>
      <c r="Z3061" s="60">
        <f t="shared" si="508"/>
        <v>6.4465695382351695</v>
      </c>
    </row>
    <row r="3062" spans="1:26" x14ac:dyDescent="0.35">
      <c r="A3062" s="42">
        <v>44341</v>
      </c>
      <c r="B3062" s="55">
        <f t="shared" si="499"/>
        <v>44252</v>
      </c>
      <c r="C3062" s="56">
        <f t="shared" si="500"/>
        <v>44340</v>
      </c>
      <c r="D3062" s="61">
        <v>1.02</v>
      </c>
      <c r="E3062" s="33">
        <v>1.79</v>
      </c>
      <c r="F3062" s="43">
        <f t="shared" si="502"/>
        <v>0.9784745762711865</v>
      </c>
      <c r="G3062" s="60">
        <f t="shared" si="503"/>
        <v>1.7457627118644072</v>
      </c>
      <c r="H3062" s="68" t="str">
        <f t="shared" si="501"/>
        <v>Mar 2022</v>
      </c>
      <c r="I3062" s="70">
        <f t="shared" si="504"/>
        <v>1.95</v>
      </c>
      <c r="J3062" s="70">
        <f>VLOOKUP(H3062,CPI!C$187:L$448,10,FALSE)</f>
        <v>5.2980132450331174</v>
      </c>
      <c r="K3062" s="59">
        <f t="shared" si="506"/>
        <v>1.1303124999999998</v>
      </c>
      <c r="L3062" s="70">
        <f t="shared" si="509"/>
        <v>-0.80400931829328615</v>
      </c>
      <c r="M3062" s="71">
        <f t="shared" si="512"/>
        <v>4.4514074065653553</v>
      </c>
      <c r="N3062" s="59">
        <f t="shared" si="507"/>
        <v>0.36861538461538473</v>
      </c>
      <c r="O3062" s="43">
        <f t="shared" si="507"/>
        <v>1.6225355769230767</v>
      </c>
      <c r="P3062" s="69">
        <f t="shared" si="510"/>
        <v>4.9597949698155341</v>
      </c>
      <c r="Q3062" s="44">
        <f t="shared" si="511"/>
        <v>-0.32120100350851999</v>
      </c>
      <c r="R3062" s="43">
        <f t="shared" si="513"/>
        <v>251</v>
      </c>
      <c r="S3062" s="45" t="e">
        <f>#REF!*M3062/100/365*365/$R3062</f>
        <v>#REF!</v>
      </c>
      <c r="T3062" s="45" t="e">
        <f>#REF!*P3062/100/365*365/$R3062</f>
        <v>#REF!</v>
      </c>
      <c r="U3062" s="45" t="e">
        <f>#REF!*F3062/100/365*365/$R3062</f>
        <v>#REF!</v>
      </c>
      <c r="V3062" s="45" t="e">
        <f>#REF!*K3062/100/365*365/$R3062</f>
        <v>#REF!</v>
      </c>
      <c r="W3062" s="45" t="e">
        <f>#REF!*O3062/100/365*365/$R3062</f>
        <v>#REF!</v>
      </c>
      <c r="X3062" s="61">
        <f t="shared" si="505"/>
        <v>0.8318461538461539</v>
      </c>
      <c r="Y3062" s="78">
        <f t="shared" si="505"/>
        <v>3.0620372596153844</v>
      </c>
      <c r="Z3062" s="60">
        <f t="shared" si="508"/>
        <v>6.4465695382351695</v>
      </c>
    </row>
    <row r="3063" spans="1:26" x14ac:dyDescent="0.35">
      <c r="A3063" s="42">
        <v>44342</v>
      </c>
      <c r="B3063" s="55">
        <f t="shared" si="499"/>
        <v>44253</v>
      </c>
      <c r="C3063" s="56">
        <f t="shared" si="500"/>
        <v>44341</v>
      </c>
      <c r="D3063" s="61">
        <v>1.1200000000000001</v>
      </c>
      <c r="E3063" s="33">
        <v>1.88</v>
      </c>
      <c r="F3063" s="43">
        <f t="shared" si="502"/>
        <v>0.97694915254237302</v>
      </c>
      <c r="G3063" s="60">
        <f t="shared" si="503"/>
        <v>1.7440677966101701</v>
      </c>
      <c r="H3063" s="68" t="str">
        <f t="shared" si="501"/>
        <v>Mar 2022</v>
      </c>
      <c r="I3063" s="70">
        <f t="shared" si="504"/>
        <v>1.95</v>
      </c>
      <c r="J3063" s="70">
        <f>VLOOKUP(H3063,CPI!C$187:L$448,10,FALSE)</f>
        <v>5.2980132450331174</v>
      </c>
      <c r="K3063" s="59">
        <f t="shared" si="506"/>
        <v>1.1303124999999998</v>
      </c>
      <c r="L3063" s="70">
        <f t="shared" si="509"/>
        <v>-0.80400931829328615</v>
      </c>
      <c r="M3063" s="71">
        <f t="shared" si="512"/>
        <v>4.4514074065653553</v>
      </c>
      <c r="N3063" s="59">
        <f t="shared" si="507"/>
        <v>0.36861538461538473</v>
      </c>
      <c r="O3063" s="43">
        <f t="shared" si="507"/>
        <v>1.6225355769230767</v>
      </c>
      <c r="P3063" s="69">
        <f t="shared" si="510"/>
        <v>4.9597949698155341</v>
      </c>
      <c r="Q3063" s="44">
        <f t="shared" si="511"/>
        <v>-0.32120100350851999</v>
      </c>
      <c r="R3063" s="43">
        <f t="shared" si="513"/>
        <v>251</v>
      </c>
      <c r="S3063" s="45" t="e">
        <f>#REF!*M3063/100/365*365/$R3063</f>
        <v>#REF!</v>
      </c>
      <c r="T3063" s="45" t="e">
        <f>#REF!*P3063/100/365*365/$R3063</f>
        <v>#REF!</v>
      </c>
      <c r="U3063" s="45" t="e">
        <f>#REF!*F3063/100/365*365/$R3063</f>
        <v>#REF!</v>
      </c>
      <c r="V3063" s="45" t="e">
        <f>#REF!*K3063/100/365*365/$R3063</f>
        <v>#REF!</v>
      </c>
      <c r="W3063" s="45" t="e">
        <f>#REF!*O3063/100/365*365/$R3063</f>
        <v>#REF!</v>
      </c>
      <c r="X3063" s="61">
        <f t="shared" si="505"/>
        <v>0.8318461538461539</v>
      </c>
      <c r="Y3063" s="78">
        <f t="shared" si="505"/>
        <v>3.0620372596153844</v>
      </c>
      <c r="Z3063" s="60">
        <f t="shared" si="508"/>
        <v>6.4465695382351695</v>
      </c>
    </row>
    <row r="3064" spans="1:26" x14ac:dyDescent="0.35">
      <c r="A3064" s="42">
        <v>44343</v>
      </c>
      <c r="B3064" s="55">
        <f t="shared" si="499"/>
        <v>44254</v>
      </c>
      <c r="C3064" s="56">
        <f t="shared" si="500"/>
        <v>44342</v>
      </c>
      <c r="D3064" s="61">
        <v>1.1499999999999999</v>
      </c>
      <c r="E3064" s="33">
        <v>1.89</v>
      </c>
      <c r="F3064" s="43">
        <f t="shared" si="502"/>
        <v>0.97933333333333339</v>
      </c>
      <c r="G3064" s="60">
        <f t="shared" si="503"/>
        <v>1.7463333333333337</v>
      </c>
      <c r="H3064" s="68" t="str">
        <f t="shared" si="501"/>
        <v>Mar 2022</v>
      </c>
      <c r="I3064" s="70">
        <f t="shared" si="504"/>
        <v>1.95</v>
      </c>
      <c r="J3064" s="70">
        <f>VLOOKUP(H3064,CPI!C$187:L$448,10,FALSE)</f>
        <v>5.2980132450331174</v>
      </c>
      <c r="K3064" s="59">
        <f t="shared" si="506"/>
        <v>1.1303124999999998</v>
      </c>
      <c r="L3064" s="70">
        <f t="shared" si="509"/>
        <v>-0.80400931829328615</v>
      </c>
      <c r="M3064" s="71">
        <f t="shared" si="512"/>
        <v>4.4514074065653553</v>
      </c>
      <c r="N3064" s="59">
        <f t="shared" si="507"/>
        <v>0.36861538461538473</v>
      </c>
      <c r="O3064" s="43">
        <f t="shared" si="507"/>
        <v>1.6225355769230767</v>
      </c>
      <c r="P3064" s="69">
        <f t="shared" si="510"/>
        <v>4.9597949698155341</v>
      </c>
      <c r="Q3064" s="44">
        <f t="shared" si="511"/>
        <v>-0.32120100350851999</v>
      </c>
      <c r="R3064" s="43">
        <f t="shared" si="513"/>
        <v>251</v>
      </c>
      <c r="S3064" s="45" t="e">
        <f>#REF!*M3064/100/365*365/$R3064</f>
        <v>#REF!</v>
      </c>
      <c r="T3064" s="45" t="e">
        <f>#REF!*P3064/100/365*365/$R3064</f>
        <v>#REF!</v>
      </c>
      <c r="U3064" s="45" t="e">
        <f>#REF!*F3064/100/365*365/$R3064</f>
        <v>#REF!</v>
      </c>
      <c r="V3064" s="45" t="e">
        <f>#REF!*K3064/100/365*365/$R3064</f>
        <v>#REF!</v>
      </c>
      <c r="W3064" s="45" t="e">
        <f>#REF!*O3064/100/365*365/$R3064</f>
        <v>#REF!</v>
      </c>
      <c r="X3064" s="61">
        <f t="shared" si="505"/>
        <v>0.8318461538461539</v>
      </c>
      <c r="Y3064" s="78">
        <f t="shared" si="505"/>
        <v>3.0620372596153844</v>
      </c>
      <c r="Z3064" s="60">
        <f t="shared" si="508"/>
        <v>6.4465695382351695</v>
      </c>
    </row>
    <row r="3065" spans="1:26" x14ac:dyDescent="0.35">
      <c r="A3065" s="42">
        <v>44344</v>
      </c>
      <c r="B3065" s="55">
        <f t="shared" si="499"/>
        <v>44255</v>
      </c>
      <c r="C3065" s="56">
        <f t="shared" si="500"/>
        <v>44343</v>
      </c>
      <c r="D3065" s="61">
        <v>1.1200000000000001</v>
      </c>
      <c r="E3065" s="33">
        <v>1.85</v>
      </c>
      <c r="F3065" s="43">
        <f t="shared" si="502"/>
        <v>0.98213114754098363</v>
      </c>
      <c r="G3065" s="60">
        <f t="shared" si="503"/>
        <v>1.7486885245901644</v>
      </c>
      <c r="H3065" s="68" t="str">
        <f t="shared" si="501"/>
        <v>Mar 2022</v>
      </c>
      <c r="I3065" s="70">
        <f t="shared" si="504"/>
        <v>1.95</v>
      </c>
      <c r="J3065" s="70">
        <f>VLOOKUP(H3065,CPI!C$187:L$448,10,FALSE)</f>
        <v>5.2980132450331174</v>
      </c>
      <c r="K3065" s="59">
        <f t="shared" si="506"/>
        <v>1.1303124999999998</v>
      </c>
      <c r="L3065" s="70">
        <f t="shared" si="509"/>
        <v>-0.80400931829328615</v>
      </c>
      <c r="M3065" s="71">
        <f t="shared" si="512"/>
        <v>4.4514074065653553</v>
      </c>
      <c r="N3065" s="59">
        <f t="shared" si="507"/>
        <v>0.36861538461538473</v>
      </c>
      <c r="O3065" s="43">
        <f t="shared" si="507"/>
        <v>1.6225355769230767</v>
      </c>
      <c r="P3065" s="69">
        <f t="shared" si="510"/>
        <v>4.9597949698155341</v>
      </c>
      <c r="Q3065" s="44">
        <f t="shared" si="511"/>
        <v>-0.32120100350851999</v>
      </c>
      <c r="R3065" s="43">
        <f t="shared" si="513"/>
        <v>251</v>
      </c>
      <c r="S3065" s="45" t="e">
        <f>#REF!*M3065/100/365*365/$R3065</f>
        <v>#REF!</v>
      </c>
      <c r="T3065" s="45" t="e">
        <f>#REF!*P3065/100/365*365/$R3065</f>
        <v>#REF!</v>
      </c>
      <c r="U3065" s="45" t="e">
        <f>#REF!*F3065/100/365*365/$R3065</f>
        <v>#REF!</v>
      </c>
      <c r="V3065" s="45" t="e">
        <f>#REF!*K3065/100/365*365/$R3065</f>
        <v>#REF!</v>
      </c>
      <c r="W3065" s="45" t="e">
        <f>#REF!*O3065/100/365*365/$R3065</f>
        <v>#REF!</v>
      </c>
      <c r="X3065" s="61">
        <f t="shared" si="505"/>
        <v>0.8318461538461539</v>
      </c>
      <c r="Y3065" s="78">
        <f t="shared" si="505"/>
        <v>3.0620372596153844</v>
      </c>
      <c r="Z3065" s="60">
        <f t="shared" si="508"/>
        <v>6.4465695382351695</v>
      </c>
    </row>
    <row r="3066" spans="1:26" x14ac:dyDescent="0.35">
      <c r="A3066" s="42">
        <v>44347</v>
      </c>
      <c r="B3066" s="55">
        <f t="shared" si="499"/>
        <v>44255</v>
      </c>
      <c r="C3066" s="56">
        <f t="shared" si="500"/>
        <v>44346</v>
      </c>
      <c r="D3066" s="61">
        <v>1.06</v>
      </c>
      <c r="E3066" s="33">
        <v>1.8</v>
      </c>
      <c r="F3066" s="43">
        <f t="shared" si="502"/>
        <v>0.98435483870967744</v>
      </c>
      <c r="G3066" s="60">
        <f t="shared" si="503"/>
        <v>1.7503225806451617</v>
      </c>
      <c r="H3066" s="68" t="str">
        <f t="shared" si="501"/>
        <v>Mar 2022</v>
      </c>
      <c r="I3066" s="70">
        <f t="shared" si="504"/>
        <v>1.95</v>
      </c>
      <c r="J3066" s="70">
        <f>VLOOKUP(H3066,CPI!C$187:L$448,10,FALSE)</f>
        <v>5.2980132450331174</v>
      </c>
      <c r="K3066" s="59">
        <f t="shared" si="506"/>
        <v>1.1303124999999998</v>
      </c>
      <c r="L3066" s="70">
        <f t="shared" si="509"/>
        <v>-0.80400931829328615</v>
      </c>
      <c r="M3066" s="71">
        <f t="shared" si="512"/>
        <v>4.4514074065653553</v>
      </c>
      <c r="N3066" s="59">
        <f t="shared" si="507"/>
        <v>0.36861538461538473</v>
      </c>
      <c r="O3066" s="43">
        <f t="shared" si="507"/>
        <v>1.6225355769230767</v>
      </c>
      <c r="P3066" s="69">
        <f t="shared" si="510"/>
        <v>4.9597949698155341</v>
      </c>
      <c r="Q3066" s="44">
        <f t="shared" si="511"/>
        <v>-0.32120100350851999</v>
      </c>
      <c r="R3066" s="43">
        <f t="shared" si="513"/>
        <v>251</v>
      </c>
      <c r="S3066" s="45" t="e">
        <f>#REF!*M3066/100/365*365/$R3066</f>
        <v>#REF!</v>
      </c>
      <c r="T3066" s="45" t="e">
        <f>#REF!*P3066/100/365*365/$R3066</f>
        <v>#REF!</v>
      </c>
      <c r="U3066" s="45" t="e">
        <f>#REF!*F3066/100/365*365/$R3066</f>
        <v>#REF!</v>
      </c>
      <c r="V3066" s="45" t="e">
        <f>#REF!*K3066/100/365*365/$R3066</f>
        <v>#REF!</v>
      </c>
      <c r="W3066" s="45" t="e">
        <f>#REF!*O3066/100/365*365/$R3066</f>
        <v>#REF!</v>
      </c>
      <c r="X3066" s="61">
        <f t="shared" si="505"/>
        <v>0.8318461538461539</v>
      </c>
      <c r="Y3066" s="78">
        <f t="shared" si="505"/>
        <v>3.0620372596153844</v>
      </c>
      <c r="Z3066" s="60">
        <f t="shared" si="508"/>
        <v>6.4465695382351695</v>
      </c>
    </row>
    <row r="3067" spans="1:26" x14ac:dyDescent="0.35">
      <c r="A3067" s="42">
        <v>44348</v>
      </c>
      <c r="B3067" s="55">
        <f t="shared" si="499"/>
        <v>44256</v>
      </c>
      <c r="C3067" s="56">
        <f t="shared" si="500"/>
        <v>44347</v>
      </c>
      <c r="D3067" s="61">
        <v>1.02</v>
      </c>
      <c r="E3067" s="33">
        <v>1.74</v>
      </c>
      <c r="F3067" s="43">
        <f t="shared" si="502"/>
        <v>0.98451612903225816</v>
      </c>
      <c r="G3067" s="60">
        <f t="shared" si="503"/>
        <v>1.7512903225806455</v>
      </c>
      <c r="H3067" s="68" t="str">
        <f t="shared" si="501"/>
        <v>Mar 2022</v>
      </c>
      <c r="I3067" s="70">
        <f t="shared" si="504"/>
        <v>1.95</v>
      </c>
      <c r="J3067" s="70">
        <f>VLOOKUP(H3067,CPI!C$187:L$448,10,FALSE)</f>
        <v>5.2980132450331174</v>
      </c>
      <c r="K3067" s="59">
        <f t="shared" si="506"/>
        <v>1.1303124999999998</v>
      </c>
      <c r="L3067" s="70">
        <f t="shared" si="509"/>
        <v>-0.80400931829328615</v>
      </c>
      <c r="M3067" s="71">
        <f t="shared" si="512"/>
        <v>4.4514074065653553</v>
      </c>
      <c r="N3067" s="59">
        <f t="shared" si="507"/>
        <v>0.36861538461538473</v>
      </c>
      <c r="O3067" s="43">
        <f t="shared" si="507"/>
        <v>1.6225355769230767</v>
      </c>
      <c r="P3067" s="69">
        <f t="shared" si="510"/>
        <v>4.9597949698155341</v>
      </c>
      <c r="Q3067" s="44">
        <f t="shared" si="511"/>
        <v>-0.32120100350851999</v>
      </c>
      <c r="R3067" s="43">
        <f t="shared" si="513"/>
        <v>251</v>
      </c>
      <c r="S3067" s="45" t="e">
        <f>#REF!*M3067/100/365*365/$R3067</f>
        <v>#REF!</v>
      </c>
      <c r="T3067" s="45" t="e">
        <f>#REF!*P3067/100/365*365/$R3067</f>
        <v>#REF!</v>
      </c>
      <c r="U3067" s="45" t="e">
        <f>#REF!*F3067/100/365*365/$R3067</f>
        <v>#REF!</v>
      </c>
      <c r="V3067" s="45" t="e">
        <f>#REF!*K3067/100/365*365/$R3067</f>
        <v>#REF!</v>
      </c>
      <c r="W3067" s="45" t="e">
        <f>#REF!*O3067/100/365*365/$R3067</f>
        <v>#REF!</v>
      </c>
      <c r="X3067" s="61">
        <f t="shared" si="505"/>
        <v>0.8318461538461539</v>
      </c>
      <c r="Y3067" s="78">
        <f t="shared" si="505"/>
        <v>3.0620372596153844</v>
      </c>
      <c r="Z3067" s="60">
        <f t="shared" si="508"/>
        <v>6.4465695382351695</v>
      </c>
    </row>
    <row r="3068" spans="1:26" x14ac:dyDescent="0.35">
      <c r="A3068" s="42">
        <v>44349</v>
      </c>
      <c r="B3068" s="55">
        <f t="shared" si="499"/>
        <v>44257</v>
      </c>
      <c r="C3068" s="56">
        <f t="shared" si="500"/>
        <v>44348</v>
      </c>
      <c r="D3068" s="61">
        <v>1.05</v>
      </c>
      <c r="E3068" s="33">
        <v>1.78</v>
      </c>
      <c r="F3068" s="43">
        <f t="shared" si="502"/>
        <v>0.98387096774193561</v>
      </c>
      <c r="G3068" s="60">
        <f t="shared" si="503"/>
        <v>1.7511290322580648</v>
      </c>
      <c r="H3068" s="68" t="str">
        <f t="shared" si="501"/>
        <v>Mar 2022</v>
      </c>
      <c r="I3068" s="70">
        <f t="shared" si="504"/>
        <v>1.95</v>
      </c>
      <c r="J3068" s="70">
        <f>VLOOKUP(H3068,CPI!C$187:L$448,10,FALSE)</f>
        <v>5.2980132450331174</v>
      </c>
      <c r="K3068" s="59">
        <f t="shared" si="506"/>
        <v>1.1303124999999998</v>
      </c>
      <c r="L3068" s="70">
        <f t="shared" si="509"/>
        <v>-0.80400931829328615</v>
      </c>
      <c r="M3068" s="71">
        <f t="shared" si="512"/>
        <v>4.4514074065653553</v>
      </c>
      <c r="N3068" s="59">
        <f t="shared" si="507"/>
        <v>0.36861538461538473</v>
      </c>
      <c r="O3068" s="43">
        <f t="shared" si="507"/>
        <v>1.6225355769230767</v>
      </c>
      <c r="P3068" s="69">
        <f t="shared" si="510"/>
        <v>4.9597949698155341</v>
      </c>
      <c r="Q3068" s="44">
        <f t="shared" si="511"/>
        <v>-0.32120100350851999</v>
      </c>
      <c r="R3068" s="43">
        <f t="shared" si="513"/>
        <v>251</v>
      </c>
      <c r="S3068" s="45" t="e">
        <f>#REF!*M3068/100/365*365/$R3068</f>
        <v>#REF!</v>
      </c>
      <c r="T3068" s="45" t="e">
        <f>#REF!*P3068/100/365*365/$R3068</f>
        <v>#REF!</v>
      </c>
      <c r="U3068" s="45" t="e">
        <f>#REF!*F3068/100/365*365/$R3068</f>
        <v>#REF!</v>
      </c>
      <c r="V3068" s="45" t="e">
        <f>#REF!*K3068/100/365*365/$R3068</f>
        <v>#REF!</v>
      </c>
      <c r="W3068" s="45" t="e">
        <f>#REF!*O3068/100/365*365/$R3068</f>
        <v>#REF!</v>
      </c>
      <c r="X3068" s="61">
        <f t="shared" si="505"/>
        <v>0.8318461538461539</v>
      </c>
      <c r="Y3068" s="78">
        <f t="shared" si="505"/>
        <v>3.0620372596153844</v>
      </c>
      <c r="Z3068" s="60">
        <f t="shared" si="508"/>
        <v>6.4465695382351695</v>
      </c>
    </row>
    <row r="3069" spans="1:26" x14ac:dyDescent="0.35">
      <c r="A3069" s="42">
        <v>44350</v>
      </c>
      <c r="B3069" s="55">
        <f t="shared" si="499"/>
        <v>44258</v>
      </c>
      <c r="C3069" s="56">
        <f t="shared" si="500"/>
        <v>44349</v>
      </c>
      <c r="D3069" s="61">
        <v>1.03</v>
      </c>
      <c r="E3069" s="33">
        <v>1.79</v>
      </c>
      <c r="F3069" s="43">
        <f t="shared" si="502"/>
        <v>0.98354838709677428</v>
      </c>
      <c r="G3069" s="60">
        <f t="shared" si="503"/>
        <v>1.7517741935483875</v>
      </c>
      <c r="H3069" s="68" t="str">
        <f t="shared" si="501"/>
        <v>Mar 2022</v>
      </c>
      <c r="I3069" s="70">
        <f t="shared" si="504"/>
        <v>1.95</v>
      </c>
      <c r="J3069" s="70">
        <f>VLOOKUP(H3069,CPI!C$187:L$448,10,FALSE)</f>
        <v>5.2980132450331174</v>
      </c>
      <c r="K3069" s="59">
        <f t="shared" si="506"/>
        <v>1.1303124999999998</v>
      </c>
      <c r="L3069" s="70">
        <f t="shared" si="509"/>
        <v>-0.80400931829328615</v>
      </c>
      <c r="M3069" s="71">
        <f t="shared" si="512"/>
        <v>4.4514074065653553</v>
      </c>
      <c r="N3069" s="59">
        <f t="shared" si="507"/>
        <v>0.36861538461538473</v>
      </c>
      <c r="O3069" s="43">
        <f t="shared" si="507"/>
        <v>1.6225355769230767</v>
      </c>
      <c r="P3069" s="69">
        <f t="shared" si="510"/>
        <v>4.9597949698155341</v>
      </c>
      <c r="Q3069" s="44">
        <f t="shared" si="511"/>
        <v>-0.32120100350851999</v>
      </c>
      <c r="R3069" s="43">
        <f t="shared" si="513"/>
        <v>251</v>
      </c>
      <c r="S3069" s="45" t="e">
        <f>#REF!*M3069/100/365*365/$R3069</f>
        <v>#REF!</v>
      </c>
      <c r="T3069" s="45" t="e">
        <f>#REF!*P3069/100/365*365/$R3069</f>
        <v>#REF!</v>
      </c>
      <c r="U3069" s="45" t="e">
        <f>#REF!*F3069/100/365*365/$R3069</f>
        <v>#REF!</v>
      </c>
      <c r="V3069" s="45" t="e">
        <f>#REF!*K3069/100/365*365/$R3069</f>
        <v>#REF!</v>
      </c>
      <c r="W3069" s="45" t="e">
        <f>#REF!*O3069/100/365*365/$R3069</f>
        <v>#REF!</v>
      </c>
      <c r="X3069" s="61">
        <f t="shared" si="505"/>
        <v>0.8318461538461539</v>
      </c>
      <c r="Y3069" s="78">
        <f t="shared" si="505"/>
        <v>3.0620372596153844</v>
      </c>
      <c r="Z3069" s="60">
        <f t="shared" si="508"/>
        <v>6.4465695382351695</v>
      </c>
    </row>
    <row r="3070" spans="1:26" x14ac:dyDescent="0.35">
      <c r="A3070" s="42">
        <v>44351</v>
      </c>
      <c r="B3070" s="55">
        <f t="shared" si="499"/>
        <v>44259</v>
      </c>
      <c r="C3070" s="56">
        <f t="shared" si="500"/>
        <v>44350</v>
      </c>
      <c r="D3070" s="61">
        <v>1.06</v>
      </c>
      <c r="E3070" s="33">
        <v>1.85</v>
      </c>
      <c r="F3070" s="43">
        <f t="shared" si="502"/>
        <v>0.98177419354838702</v>
      </c>
      <c r="G3070" s="60">
        <f t="shared" si="503"/>
        <v>1.7508064516129036</v>
      </c>
      <c r="H3070" s="68" t="str">
        <f t="shared" si="501"/>
        <v>Mar 2022</v>
      </c>
      <c r="I3070" s="70">
        <f t="shared" si="504"/>
        <v>1.95</v>
      </c>
      <c r="J3070" s="70">
        <f>VLOOKUP(H3070,CPI!C$187:L$448,10,FALSE)</f>
        <v>5.2980132450331174</v>
      </c>
      <c r="K3070" s="59">
        <f t="shared" si="506"/>
        <v>1.1303124999999998</v>
      </c>
      <c r="L3070" s="70">
        <f t="shared" si="509"/>
        <v>-0.80400931829328615</v>
      </c>
      <c r="M3070" s="71">
        <f t="shared" si="512"/>
        <v>4.4514074065653553</v>
      </c>
      <c r="N3070" s="59">
        <f t="shared" si="507"/>
        <v>0.36861538461538473</v>
      </c>
      <c r="O3070" s="43">
        <f t="shared" si="507"/>
        <v>1.6225355769230767</v>
      </c>
      <c r="P3070" s="69">
        <f t="shared" si="510"/>
        <v>4.9597949698155341</v>
      </c>
      <c r="Q3070" s="44">
        <f t="shared" si="511"/>
        <v>-0.32120100350851999</v>
      </c>
      <c r="R3070" s="43">
        <f t="shared" si="513"/>
        <v>251</v>
      </c>
      <c r="S3070" s="45" t="e">
        <f>#REF!*M3070/100/365*365/$R3070</f>
        <v>#REF!</v>
      </c>
      <c r="T3070" s="45" t="e">
        <f>#REF!*P3070/100/365*365/$R3070</f>
        <v>#REF!</v>
      </c>
      <c r="U3070" s="45" t="e">
        <f>#REF!*F3070/100/365*365/$R3070</f>
        <v>#REF!</v>
      </c>
      <c r="V3070" s="45" t="e">
        <f>#REF!*K3070/100/365*365/$R3070</f>
        <v>#REF!</v>
      </c>
      <c r="W3070" s="45" t="e">
        <f>#REF!*O3070/100/365*365/$R3070</f>
        <v>#REF!</v>
      </c>
      <c r="X3070" s="61">
        <f t="shared" si="505"/>
        <v>0.8318461538461539</v>
      </c>
      <c r="Y3070" s="78">
        <f t="shared" si="505"/>
        <v>3.0620372596153844</v>
      </c>
      <c r="Z3070" s="60">
        <f t="shared" si="508"/>
        <v>6.4465695382351695</v>
      </c>
    </row>
    <row r="3071" spans="1:26" x14ac:dyDescent="0.35">
      <c r="A3071" s="42">
        <v>44355</v>
      </c>
      <c r="B3071" s="55">
        <f t="shared" si="499"/>
        <v>44263</v>
      </c>
      <c r="C3071" s="56">
        <f t="shared" si="500"/>
        <v>44354</v>
      </c>
      <c r="D3071" s="61">
        <v>1.02</v>
      </c>
      <c r="E3071" s="33">
        <v>1.8</v>
      </c>
      <c r="F3071" s="43">
        <f t="shared" si="502"/>
        <v>0.97688524590163939</v>
      </c>
      <c r="G3071" s="60">
        <f t="shared" si="503"/>
        <v>1.747377049180328</v>
      </c>
      <c r="H3071" s="68" t="str">
        <f t="shared" si="501"/>
        <v>Mar 2022</v>
      </c>
      <c r="I3071" s="70">
        <f t="shared" si="504"/>
        <v>1.95</v>
      </c>
      <c r="J3071" s="70">
        <f>VLOOKUP(H3071,CPI!C$187:L$448,10,FALSE)</f>
        <v>5.2980132450331174</v>
      </c>
      <c r="K3071" s="59">
        <f t="shared" si="506"/>
        <v>1.1303124999999998</v>
      </c>
      <c r="L3071" s="70">
        <f t="shared" si="509"/>
        <v>-0.80400931829328615</v>
      </c>
      <c r="M3071" s="71">
        <f t="shared" si="512"/>
        <v>4.4514074065653553</v>
      </c>
      <c r="N3071" s="59">
        <f t="shared" si="507"/>
        <v>0.36861538461538473</v>
      </c>
      <c r="O3071" s="43">
        <f t="shared" si="507"/>
        <v>1.6225355769230767</v>
      </c>
      <c r="P3071" s="69">
        <f t="shared" si="510"/>
        <v>4.9597949698155341</v>
      </c>
      <c r="Q3071" s="44">
        <f t="shared" si="511"/>
        <v>-0.32120100350851999</v>
      </c>
      <c r="R3071" s="43">
        <f t="shared" si="513"/>
        <v>251</v>
      </c>
      <c r="S3071" s="45" t="e">
        <f>#REF!*M3071/100/365*365/$R3071</f>
        <v>#REF!</v>
      </c>
      <c r="T3071" s="45" t="e">
        <f>#REF!*P3071/100/365*365/$R3071</f>
        <v>#REF!</v>
      </c>
      <c r="U3071" s="45" t="e">
        <f>#REF!*F3071/100/365*365/$R3071</f>
        <v>#REF!</v>
      </c>
      <c r="V3071" s="45" t="e">
        <f>#REF!*K3071/100/365*365/$R3071</f>
        <v>#REF!</v>
      </c>
      <c r="W3071" s="45" t="e">
        <f>#REF!*O3071/100/365*365/$R3071</f>
        <v>#REF!</v>
      </c>
      <c r="X3071" s="61">
        <f t="shared" si="505"/>
        <v>0.8318461538461539</v>
      </c>
      <c r="Y3071" s="78">
        <f t="shared" si="505"/>
        <v>3.0620372596153844</v>
      </c>
      <c r="Z3071" s="60">
        <f t="shared" si="508"/>
        <v>6.4465695382351695</v>
      </c>
    </row>
    <row r="3072" spans="1:26" x14ac:dyDescent="0.35">
      <c r="A3072" s="42">
        <v>44356</v>
      </c>
      <c r="B3072" s="55">
        <f t="shared" si="499"/>
        <v>44264</v>
      </c>
      <c r="C3072" s="56">
        <f t="shared" si="500"/>
        <v>44355</v>
      </c>
      <c r="D3072" s="61">
        <v>0.98</v>
      </c>
      <c r="E3072" s="33">
        <v>1.76</v>
      </c>
      <c r="F3072" s="43">
        <f t="shared" si="502"/>
        <v>0.97475409836065585</v>
      </c>
      <c r="G3072" s="60">
        <f t="shared" si="503"/>
        <v>1.7460655737704918</v>
      </c>
      <c r="H3072" s="68" t="str">
        <f t="shared" si="501"/>
        <v>Mar 2022</v>
      </c>
      <c r="I3072" s="70">
        <f t="shared" si="504"/>
        <v>1.95</v>
      </c>
      <c r="J3072" s="70">
        <f>VLOOKUP(H3072,CPI!C$187:L$448,10,FALSE)</f>
        <v>5.2980132450331174</v>
      </c>
      <c r="K3072" s="59">
        <f t="shared" si="506"/>
        <v>1.1303124999999998</v>
      </c>
      <c r="L3072" s="70">
        <f t="shared" si="509"/>
        <v>-0.80400931829328615</v>
      </c>
      <c r="M3072" s="71">
        <f t="shared" si="512"/>
        <v>4.4514074065653553</v>
      </c>
      <c r="N3072" s="59">
        <f t="shared" si="507"/>
        <v>0.36861538461538473</v>
      </c>
      <c r="O3072" s="43">
        <f t="shared" si="507"/>
        <v>1.6225355769230767</v>
      </c>
      <c r="P3072" s="69">
        <f t="shared" si="510"/>
        <v>4.9597949698155341</v>
      </c>
      <c r="Q3072" s="44">
        <f t="shared" si="511"/>
        <v>-0.32120100350851999</v>
      </c>
      <c r="R3072" s="43">
        <f t="shared" si="513"/>
        <v>251</v>
      </c>
      <c r="S3072" s="45" t="e">
        <f>#REF!*M3072/100/365*365/$R3072</f>
        <v>#REF!</v>
      </c>
      <c r="T3072" s="45" t="e">
        <f>#REF!*P3072/100/365*365/$R3072</f>
        <v>#REF!</v>
      </c>
      <c r="U3072" s="45" t="e">
        <f>#REF!*F3072/100/365*365/$R3072</f>
        <v>#REF!</v>
      </c>
      <c r="V3072" s="45" t="e">
        <f>#REF!*K3072/100/365*365/$R3072</f>
        <v>#REF!</v>
      </c>
      <c r="W3072" s="45" t="e">
        <f>#REF!*O3072/100/365*365/$R3072</f>
        <v>#REF!</v>
      </c>
      <c r="X3072" s="61">
        <f t="shared" si="505"/>
        <v>0.8318461538461539</v>
      </c>
      <c r="Y3072" s="78">
        <f t="shared" si="505"/>
        <v>3.0620372596153844</v>
      </c>
      <c r="Z3072" s="60">
        <f t="shared" si="508"/>
        <v>6.4465695382351695</v>
      </c>
    </row>
    <row r="3073" spans="1:26" x14ac:dyDescent="0.35">
      <c r="A3073" s="42">
        <v>44357</v>
      </c>
      <c r="B3073" s="55">
        <f t="shared" si="499"/>
        <v>44265</v>
      </c>
      <c r="C3073" s="56">
        <f t="shared" si="500"/>
        <v>44356</v>
      </c>
      <c r="D3073" s="61">
        <v>0.93</v>
      </c>
      <c r="E3073" s="33">
        <v>1.69</v>
      </c>
      <c r="F3073" s="43">
        <f t="shared" si="502"/>
        <v>0.97262295081967221</v>
      </c>
      <c r="G3073" s="60">
        <f t="shared" si="503"/>
        <v>1.7452459016393442</v>
      </c>
      <c r="H3073" s="68" t="str">
        <f t="shared" si="501"/>
        <v>Mar 2022</v>
      </c>
      <c r="I3073" s="70">
        <f t="shared" si="504"/>
        <v>1.95</v>
      </c>
      <c r="J3073" s="70">
        <f>VLOOKUP(H3073,CPI!C$187:L$448,10,FALSE)</f>
        <v>5.2980132450331174</v>
      </c>
      <c r="K3073" s="59">
        <f t="shared" si="506"/>
        <v>1.1303124999999998</v>
      </c>
      <c r="L3073" s="70">
        <f t="shared" si="509"/>
        <v>-0.80400931829328615</v>
      </c>
      <c r="M3073" s="71">
        <f t="shared" si="512"/>
        <v>4.4514074065653553</v>
      </c>
      <c r="N3073" s="59">
        <f t="shared" si="507"/>
        <v>0.36861538461538473</v>
      </c>
      <c r="O3073" s="43">
        <f t="shared" si="507"/>
        <v>1.6225355769230767</v>
      </c>
      <c r="P3073" s="69">
        <f t="shared" si="510"/>
        <v>4.9597949698155341</v>
      </c>
      <c r="Q3073" s="44">
        <f t="shared" si="511"/>
        <v>-0.32120100350851999</v>
      </c>
      <c r="R3073" s="43">
        <f t="shared" si="513"/>
        <v>251</v>
      </c>
      <c r="S3073" s="45" t="e">
        <f>#REF!*M3073/100/365*365/$R3073</f>
        <v>#REF!</v>
      </c>
      <c r="T3073" s="45" t="e">
        <f>#REF!*P3073/100/365*365/$R3073</f>
        <v>#REF!</v>
      </c>
      <c r="U3073" s="45" t="e">
        <f>#REF!*F3073/100/365*365/$R3073</f>
        <v>#REF!</v>
      </c>
      <c r="V3073" s="45" t="e">
        <f>#REF!*K3073/100/365*365/$R3073</f>
        <v>#REF!</v>
      </c>
      <c r="W3073" s="45" t="e">
        <f>#REF!*O3073/100/365*365/$R3073</f>
        <v>#REF!</v>
      </c>
      <c r="X3073" s="61">
        <f t="shared" si="505"/>
        <v>0.8318461538461539</v>
      </c>
      <c r="Y3073" s="78">
        <f t="shared" si="505"/>
        <v>3.0620372596153844</v>
      </c>
      <c r="Z3073" s="60">
        <f t="shared" si="508"/>
        <v>6.4465695382351695</v>
      </c>
    </row>
    <row r="3074" spans="1:26" x14ac:dyDescent="0.35">
      <c r="A3074" s="42">
        <v>44358</v>
      </c>
      <c r="B3074" s="55">
        <f t="shared" si="499"/>
        <v>44266</v>
      </c>
      <c r="C3074" s="56">
        <f t="shared" si="500"/>
        <v>44357</v>
      </c>
      <c r="D3074" s="61">
        <v>0.9</v>
      </c>
      <c r="E3074" s="33">
        <v>1.64</v>
      </c>
      <c r="F3074" s="43">
        <f t="shared" si="502"/>
        <v>0.9706557377049182</v>
      </c>
      <c r="G3074" s="60">
        <f t="shared" si="503"/>
        <v>1.7447540983606553</v>
      </c>
      <c r="H3074" s="68" t="str">
        <f t="shared" si="501"/>
        <v>Mar 2022</v>
      </c>
      <c r="I3074" s="70">
        <f t="shared" si="504"/>
        <v>1.95</v>
      </c>
      <c r="J3074" s="70">
        <f>VLOOKUP(H3074,CPI!C$187:L$448,10,FALSE)</f>
        <v>5.2980132450331174</v>
      </c>
      <c r="K3074" s="59">
        <f t="shared" si="506"/>
        <v>1.1303124999999998</v>
      </c>
      <c r="L3074" s="70">
        <f t="shared" si="509"/>
        <v>-0.80400931829328615</v>
      </c>
      <c r="M3074" s="71">
        <f t="shared" si="512"/>
        <v>4.4514074065653553</v>
      </c>
      <c r="N3074" s="59">
        <f t="shared" si="507"/>
        <v>0.36861538461538473</v>
      </c>
      <c r="O3074" s="43">
        <f t="shared" si="507"/>
        <v>1.6225355769230767</v>
      </c>
      <c r="P3074" s="69">
        <f t="shared" si="510"/>
        <v>4.9597949698155341</v>
      </c>
      <c r="Q3074" s="44">
        <f t="shared" si="511"/>
        <v>-0.32120100350851999</v>
      </c>
      <c r="R3074" s="43">
        <f t="shared" si="513"/>
        <v>251</v>
      </c>
      <c r="S3074" s="45" t="e">
        <f>#REF!*M3074/100/365*365/$R3074</f>
        <v>#REF!</v>
      </c>
      <c r="T3074" s="45" t="e">
        <f>#REF!*P3074/100/365*365/$R3074</f>
        <v>#REF!</v>
      </c>
      <c r="U3074" s="45" t="e">
        <f>#REF!*F3074/100/365*365/$R3074</f>
        <v>#REF!</v>
      </c>
      <c r="V3074" s="45" t="e">
        <f>#REF!*K3074/100/365*365/$R3074</f>
        <v>#REF!</v>
      </c>
      <c r="W3074" s="45" t="e">
        <f>#REF!*O3074/100/365*365/$R3074</f>
        <v>#REF!</v>
      </c>
      <c r="X3074" s="61">
        <f t="shared" si="505"/>
        <v>0.8318461538461539</v>
      </c>
      <c r="Y3074" s="78">
        <f t="shared" si="505"/>
        <v>3.0620372596153844</v>
      </c>
      <c r="Z3074" s="60">
        <f t="shared" si="508"/>
        <v>6.4465695382351695</v>
      </c>
    </row>
    <row r="3075" spans="1:26" x14ac:dyDescent="0.35">
      <c r="A3075" s="42">
        <v>44361</v>
      </c>
      <c r="B3075" s="55">
        <f t="shared" si="499"/>
        <v>44269</v>
      </c>
      <c r="C3075" s="56">
        <f t="shared" si="500"/>
        <v>44360</v>
      </c>
      <c r="D3075" s="61">
        <v>0.91</v>
      </c>
      <c r="E3075" s="33">
        <v>1.65</v>
      </c>
      <c r="F3075" s="43">
        <f t="shared" si="502"/>
        <v>0.96836065573770491</v>
      </c>
      <c r="G3075" s="60">
        <f t="shared" si="503"/>
        <v>1.7432786885245899</v>
      </c>
      <c r="H3075" s="68" t="str">
        <f t="shared" si="501"/>
        <v>Mar 2022</v>
      </c>
      <c r="I3075" s="70">
        <f t="shared" si="504"/>
        <v>1.95</v>
      </c>
      <c r="J3075" s="70">
        <f>VLOOKUP(H3075,CPI!C$187:L$448,10,FALSE)</f>
        <v>5.2980132450331174</v>
      </c>
      <c r="K3075" s="59">
        <f t="shared" si="506"/>
        <v>1.1303124999999998</v>
      </c>
      <c r="L3075" s="70">
        <f t="shared" si="509"/>
        <v>-0.80400931829328615</v>
      </c>
      <c r="M3075" s="71">
        <f t="shared" si="512"/>
        <v>4.4514074065653553</v>
      </c>
      <c r="N3075" s="59">
        <f t="shared" si="507"/>
        <v>0.36861538461538473</v>
      </c>
      <c r="O3075" s="43">
        <f t="shared" si="507"/>
        <v>1.6225355769230767</v>
      </c>
      <c r="P3075" s="69">
        <f t="shared" si="510"/>
        <v>4.9597949698155341</v>
      </c>
      <c r="Q3075" s="44">
        <f t="shared" si="511"/>
        <v>-0.32120100350851999</v>
      </c>
      <c r="R3075" s="43">
        <f t="shared" si="513"/>
        <v>251</v>
      </c>
      <c r="S3075" s="45" t="e">
        <f>#REF!*M3075/100/365*365/$R3075</f>
        <v>#REF!</v>
      </c>
      <c r="T3075" s="45" t="e">
        <f>#REF!*P3075/100/365*365/$R3075</f>
        <v>#REF!</v>
      </c>
      <c r="U3075" s="45" t="e">
        <f>#REF!*F3075/100/365*365/$R3075</f>
        <v>#REF!</v>
      </c>
      <c r="V3075" s="45" t="e">
        <f>#REF!*K3075/100/365*365/$R3075</f>
        <v>#REF!</v>
      </c>
      <c r="W3075" s="45" t="e">
        <f>#REF!*O3075/100/365*365/$R3075</f>
        <v>#REF!</v>
      </c>
      <c r="X3075" s="61">
        <f t="shared" si="505"/>
        <v>0.8318461538461539</v>
      </c>
      <c r="Y3075" s="78">
        <f t="shared" si="505"/>
        <v>3.0620372596153844</v>
      </c>
      <c r="Z3075" s="60">
        <f t="shared" si="508"/>
        <v>6.4465695382351695</v>
      </c>
    </row>
    <row r="3076" spans="1:26" x14ac:dyDescent="0.35">
      <c r="A3076" s="42">
        <v>44362</v>
      </c>
      <c r="B3076" s="55">
        <f t="shared" si="499"/>
        <v>44270</v>
      </c>
      <c r="C3076" s="56">
        <f t="shared" si="500"/>
        <v>44361</v>
      </c>
      <c r="D3076" s="61">
        <v>0.9</v>
      </c>
      <c r="E3076" s="33">
        <v>1.64</v>
      </c>
      <c r="F3076" s="43">
        <f t="shared" si="502"/>
        <v>0.96508196721311457</v>
      </c>
      <c r="G3076" s="60">
        <f t="shared" si="503"/>
        <v>1.740327868852459</v>
      </c>
      <c r="H3076" s="68" t="str">
        <f t="shared" si="501"/>
        <v>Mar 2022</v>
      </c>
      <c r="I3076" s="70">
        <f t="shared" si="504"/>
        <v>1.95</v>
      </c>
      <c r="J3076" s="70">
        <f>VLOOKUP(H3076,CPI!C$187:L$448,10,FALSE)</f>
        <v>5.2980132450331174</v>
      </c>
      <c r="K3076" s="59">
        <f t="shared" si="506"/>
        <v>1.1303124999999998</v>
      </c>
      <c r="L3076" s="70">
        <f t="shared" si="509"/>
        <v>-0.80400931829328615</v>
      </c>
      <c r="M3076" s="71">
        <f t="shared" si="512"/>
        <v>4.4514074065653553</v>
      </c>
      <c r="N3076" s="59">
        <f t="shared" si="507"/>
        <v>0.36861538461538473</v>
      </c>
      <c r="O3076" s="43">
        <f t="shared" si="507"/>
        <v>1.6225355769230767</v>
      </c>
      <c r="P3076" s="69">
        <f t="shared" si="510"/>
        <v>4.9597949698155341</v>
      </c>
      <c r="Q3076" s="44">
        <f t="shared" si="511"/>
        <v>-0.32120100350851999</v>
      </c>
      <c r="R3076" s="43">
        <f t="shared" si="513"/>
        <v>251</v>
      </c>
      <c r="S3076" s="45" t="e">
        <f>#REF!*M3076/100/365*365/$R3076</f>
        <v>#REF!</v>
      </c>
      <c r="T3076" s="45" t="e">
        <f>#REF!*P3076/100/365*365/$R3076</f>
        <v>#REF!</v>
      </c>
      <c r="U3076" s="45" t="e">
        <f>#REF!*F3076/100/365*365/$R3076</f>
        <v>#REF!</v>
      </c>
      <c r="V3076" s="45" t="e">
        <f>#REF!*K3076/100/365*365/$R3076</f>
        <v>#REF!</v>
      </c>
      <c r="W3076" s="45" t="e">
        <f>#REF!*O3076/100/365*365/$R3076</f>
        <v>#REF!</v>
      </c>
      <c r="X3076" s="61">
        <f t="shared" si="505"/>
        <v>0.8318461538461539</v>
      </c>
      <c r="Y3076" s="78">
        <f t="shared" si="505"/>
        <v>3.0620372596153844</v>
      </c>
      <c r="Z3076" s="60">
        <f t="shared" si="508"/>
        <v>6.4465695382351695</v>
      </c>
    </row>
    <row r="3077" spans="1:26" x14ac:dyDescent="0.35">
      <c r="A3077" s="42">
        <v>44363</v>
      </c>
      <c r="B3077" s="55">
        <f t="shared" si="499"/>
        <v>44271</v>
      </c>
      <c r="C3077" s="56">
        <f t="shared" si="500"/>
        <v>44362</v>
      </c>
      <c r="D3077" s="61">
        <v>0.91</v>
      </c>
      <c r="E3077" s="33">
        <v>1.66</v>
      </c>
      <c r="F3077" s="43">
        <f t="shared" si="502"/>
        <v>0.9621311475409835</v>
      </c>
      <c r="G3077" s="60">
        <f t="shared" si="503"/>
        <v>1.7383606557377047</v>
      </c>
      <c r="H3077" s="68" t="str">
        <f t="shared" si="501"/>
        <v>Mar 2022</v>
      </c>
      <c r="I3077" s="70">
        <f t="shared" si="504"/>
        <v>1.95</v>
      </c>
      <c r="J3077" s="70">
        <f>VLOOKUP(H3077,CPI!C$187:L$448,10,FALSE)</f>
        <v>5.2980132450331174</v>
      </c>
      <c r="K3077" s="59">
        <f t="shared" si="506"/>
        <v>1.1303124999999998</v>
      </c>
      <c r="L3077" s="70">
        <f t="shared" si="509"/>
        <v>-0.80400931829328615</v>
      </c>
      <c r="M3077" s="71">
        <f t="shared" si="512"/>
        <v>4.4514074065653553</v>
      </c>
      <c r="N3077" s="59">
        <f t="shared" si="507"/>
        <v>0.36861538461538473</v>
      </c>
      <c r="O3077" s="43">
        <f t="shared" si="507"/>
        <v>1.6225355769230767</v>
      </c>
      <c r="P3077" s="69">
        <f t="shared" si="510"/>
        <v>4.9597949698155341</v>
      </c>
      <c r="Q3077" s="44">
        <f t="shared" si="511"/>
        <v>-0.32120100350851999</v>
      </c>
      <c r="R3077" s="43">
        <f t="shared" si="513"/>
        <v>251</v>
      </c>
      <c r="S3077" s="45" t="e">
        <f>#REF!*M3077/100/365*365/$R3077</f>
        <v>#REF!</v>
      </c>
      <c r="T3077" s="45" t="e">
        <f>#REF!*P3077/100/365*365/$R3077</f>
        <v>#REF!</v>
      </c>
      <c r="U3077" s="45" t="e">
        <f>#REF!*F3077/100/365*365/$R3077</f>
        <v>#REF!</v>
      </c>
      <c r="V3077" s="45" t="e">
        <f>#REF!*K3077/100/365*365/$R3077</f>
        <v>#REF!</v>
      </c>
      <c r="W3077" s="45" t="e">
        <f>#REF!*O3077/100/365*365/$R3077</f>
        <v>#REF!</v>
      </c>
      <c r="X3077" s="61">
        <f t="shared" si="505"/>
        <v>0.8318461538461539</v>
      </c>
      <c r="Y3077" s="78">
        <f t="shared" si="505"/>
        <v>3.0620372596153844</v>
      </c>
      <c r="Z3077" s="60">
        <f t="shared" si="508"/>
        <v>6.4465695382351695</v>
      </c>
    </row>
    <row r="3078" spans="1:26" x14ac:dyDescent="0.35">
      <c r="A3078" s="42">
        <v>44364</v>
      </c>
      <c r="B3078" s="55">
        <f t="shared" si="499"/>
        <v>44272</v>
      </c>
      <c r="C3078" s="56">
        <f t="shared" si="500"/>
        <v>44363</v>
      </c>
      <c r="D3078" s="61">
        <v>1.04</v>
      </c>
      <c r="E3078" s="33">
        <v>1.79</v>
      </c>
      <c r="F3078" s="43">
        <f t="shared" si="502"/>
        <v>0.95918032786885221</v>
      </c>
      <c r="G3078" s="60">
        <f t="shared" si="503"/>
        <v>1.7365573770491805</v>
      </c>
      <c r="H3078" s="68" t="str">
        <f t="shared" si="501"/>
        <v>Mar 2022</v>
      </c>
      <c r="I3078" s="70">
        <f t="shared" si="504"/>
        <v>1.95</v>
      </c>
      <c r="J3078" s="70">
        <f>VLOOKUP(H3078,CPI!C$187:L$448,10,FALSE)</f>
        <v>5.2980132450331174</v>
      </c>
      <c r="K3078" s="59">
        <f t="shared" si="506"/>
        <v>1.1303124999999998</v>
      </c>
      <c r="L3078" s="70">
        <f t="shared" si="509"/>
        <v>-0.80400931829328615</v>
      </c>
      <c r="M3078" s="71">
        <f t="shared" si="512"/>
        <v>4.4514074065653553</v>
      </c>
      <c r="N3078" s="59">
        <f t="shared" si="507"/>
        <v>0.36861538461538473</v>
      </c>
      <c r="O3078" s="43">
        <f t="shared" si="507"/>
        <v>1.6225355769230767</v>
      </c>
      <c r="P3078" s="69">
        <f t="shared" si="510"/>
        <v>4.9597949698155341</v>
      </c>
      <c r="Q3078" s="44">
        <f t="shared" si="511"/>
        <v>-0.32120100350851999</v>
      </c>
      <c r="R3078" s="43">
        <f t="shared" si="513"/>
        <v>251</v>
      </c>
      <c r="S3078" s="45" t="e">
        <f>#REF!*M3078/100/365*365/$R3078</f>
        <v>#REF!</v>
      </c>
      <c r="T3078" s="45" t="e">
        <f>#REF!*P3078/100/365*365/$R3078</f>
        <v>#REF!</v>
      </c>
      <c r="U3078" s="45" t="e">
        <f>#REF!*F3078/100/365*365/$R3078</f>
        <v>#REF!</v>
      </c>
      <c r="V3078" s="45" t="e">
        <f>#REF!*K3078/100/365*365/$R3078</f>
        <v>#REF!</v>
      </c>
      <c r="W3078" s="45" t="e">
        <f>#REF!*O3078/100/365*365/$R3078</f>
        <v>#REF!</v>
      </c>
      <c r="X3078" s="61">
        <f t="shared" si="505"/>
        <v>0.8318461538461539</v>
      </c>
      <c r="Y3078" s="78">
        <f t="shared" si="505"/>
        <v>3.0620372596153844</v>
      </c>
      <c r="Z3078" s="60">
        <f t="shared" si="508"/>
        <v>6.4465695382351695</v>
      </c>
    </row>
    <row r="3079" spans="1:26" x14ac:dyDescent="0.35">
      <c r="A3079" s="42">
        <v>44365</v>
      </c>
      <c r="B3079" s="55">
        <f t="shared" ref="B3079:B3142" si="514">EDATE(A3079,-3)</f>
        <v>44273</v>
      </c>
      <c r="C3079" s="56">
        <f t="shared" ref="C3079:C3142" si="515">A3079-1</f>
        <v>44364</v>
      </c>
      <c r="D3079" s="61">
        <v>1.06</v>
      </c>
      <c r="E3079" s="33">
        <v>1.78</v>
      </c>
      <c r="F3079" s="43">
        <f t="shared" si="502"/>
        <v>0.95885245901639327</v>
      </c>
      <c r="G3079" s="60">
        <f t="shared" si="503"/>
        <v>1.7365573770491805</v>
      </c>
      <c r="H3079" s="68" t="str">
        <f t="shared" ref="H3079:H3142" si="516">"Mar "&amp;IF(MONTH(A3079)&gt;=4,YEAR(A3079)+1,YEAR(A3079))</f>
        <v>Mar 2022</v>
      </c>
      <c r="I3079" s="70">
        <f t="shared" si="504"/>
        <v>1.95</v>
      </c>
      <c r="J3079" s="70">
        <f>VLOOKUP(H3079,CPI!C$187:L$448,10,FALSE)</f>
        <v>5.2980132450331174</v>
      </c>
      <c r="K3079" s="59">
        <f t="shared" si="506"/>
        <v>1.1303124999999998</v>
      </c>
      <c r="L3079" s="70">
        <f t="shared" si="509"/>
        <v>-0.80400931829328615</v>
      </c>
      <c r="M3079" s="71">
        <f t="shared" si="512"/>
        <v>4.4514074065653553</v>
      </c>
      <c r="N3079" s="59">
        <f t="shared" si="507"/>
        <v>0.36861538461538473</v>
      </c>
      <c r="O3079" s="43">
        <f t="shared" si="507"/>
        <v>1.6225355769230767</v>
      </c>
      <c r="P3079" s="69">
        <f t="shared" si="510"/>
        <v>4.9597949698155341</v>
      </c>
      <c r="Q3079" s="44">
        <f t="shared" si="511"/>
        <v>-0.32120100350851999</v>
      </c>
      <c r="R3079" s="43">
        <f t="shared" si="513"/>
        <v>251</v>
      </c>
      <c r="S3079" s="45" t="e">
        <f>#REF!*M3079/100/365*365/$R3079</f>
        <v>#REF!</v>
      </c>
      <c r="T3079" s="45" t="e">
        <f>#REF!*P3079/100/365*365/$R3079</f>
        <v>#REF!</v>
      </c>
      <c r="U3079" s="45" t="e">
        <f>#REF!*F3079/100/365*365/$R3079</f>
        <v>#REF!</v>
      </c>
      <c r="V3079" s="45" t="e">
        <f>#REF!*K3079/100/365*365/$R3079</f>
        <v>#REF!</v>
      </c>
      <c r="W3079" s="45" t="e">
        <f>#REF!*O3079/100/365*365/$R3079</f>
        <v>#REF!</v>
      </c>
      <c r="X3079" s="61">
        <f t="shared" si="505"/>
        <v>0.8318461538461539</v>
      </c>
      <c r="Y3079" s="78">
        <f t="shared" si="505"/>
        <v>3.0620372596153844</v>
      </c>
      <c r="Z3079" s="60">
        <f t="shared" si="508"/>
        <v>6.4465695382351695</v>
      </c>
    </row>
    <row r="3080" spans="1:26" x14ac:dyDescent="0.35">
      <c r="A3080" s="42">
        <v>44368</v>
      </c>
      <c r="B3080" s="55">
        <f t="shared" si="514"/>
        <v>44276</v>
      </c>
      <c r="C3080" s="56">
        <f t="shared" si="515"/>
        <v>44367</v>
      </c>
      <c r="D3080" s="61">
        <v>1.07</v>
      </c>
      <c r="E3080" s="33">
        <v>1.74</v>
      </c>
      <c r="F3080" s="43">
        <f t="shared" ref="F3080:F3143" si="517">AVERAGEIFS(D:D,A:A,"&gt;"&amp;B3080,A:A,"&lt;="&amp;C3080)</f>
        <v>0.95885245901639338</v>
      </c>
      <c r="G3080" s="60">
        <f t="shared" ref="G3080:G3143" si="518">AVERAGEIFS(E:E,A:A,"&gt;"&amp;B3080,A:A,"&lt;="&amp;C3080)</f>
        <v>1.7359016393442626</v>
      </c>
      <c r="H3080" s="68" t="str">
        <f t="shared" si="516"/>
        <v>Mar 2022</v>
      </c>
      <c r="I3080" s="70">
        <f t="shared" si="504"/>
        <v>1.95</v>
      </c>
      <c r="J3080" s="70">
        <f>VLOOKUP(H3080,CPI!C$187:L$448,10,FALSE)</f>
        <v>5.2980132450331174</v>
      </c>
      <c r="K3080" s="59">
        <f t="shared" si="506"/>
        <v>1.1303124999999998</v>
      </c>
      <c r="L3080" s="70">
        <f t="shared" si="509"/>
        <v>-0.80400931829328615</v>
      </c>
      <c r="M3080" s="71">
        <f t="shared" si="512"/>
        <v>4.4514074065653553</v>
      </c>
      <c r="N3080" s="59">
        <f t="shared" si="507"/>
        <v>0.36861538461538473</v>
      </c>
      <c r="O3080" s="43">
        <f t="shared" si="507"/>
        <v>1.6225355769230767</v>
      </c>
      <c r="P3080" s="69">
        <f t="shared" si="510"/>
        <v>4.9597949698155341</v>
      </c>
      <c r="Q3080" s="44">
        <f t="shared" si="511"/>
        <v>-0.32120100350851999</v>
      </c>
      <c r="R3080" s="43">
        <f t="shared" si="513"/>
        <v>251</v>
      </c>
      <c r="S3080" s="45" t="e">
        <f>#REF!*M3080/100/365*365/$R3080</f>
        <v>#REF!</v>
      </c>
      <c r="T3080" s="45" t="e">
        <f>#REF!*P3080/100/365*365/$R3080</f>
        <v>#REF!</v>
      </c>
      <c r="U3080" s="45" t="e">
        <f>#REF!*F3080/100/365*365/$R3080</f>
        <v>#REF!</v>
      </c>
      <c r="V3080" s="45" t="e">
        <f>#REF!*K3080/100/365*365/$R3080</f>
        <v>#REF!</v>
      </c>
      <c r="W3080" s="45" t="e">
        <f>#REF!*O3080/100/365*365/$R3080</f>
        <v>#REF!</v>
      </c>
      <c r="X3080" s="61">
        <f t="shared" si="505"/>
        <v>0.8318461538461539</v>
      </c>
      <c r="Y3080" s="78">
        <f t="shared" si="505"/>
        <v>3.0620372596153844</v>
      </c>
      <c r="Z3080" s="60">
        <f t="shared" si="508"/>
        <v>6.4465695382351695</v>
      </c>
    </row>
    <row r="3081" spans="1:26" x14ac:dyDescent="0.35">
      <c r="A3081" s="42">
        <v>44369</v>
      </c>
      <c r="B3081" s="55">
        <f t="shared" si="514"/>
        <v>44277</v>
      </c>
      <c r="C3081" s="56">
        <f t="shared" si="515"/>
        <v>44368</v>
      </c>
      <c r="D3081" s="61">
        <v>1.1299999999999999</v>
      </c>
      <c r="E3081" s="33">
        <v>1.82</v>
      </c>
      <c r="F3081" s="43">
        <f t="shared" si="517"/>
        <v>0.95967213114754091</v>
      </c>
      <c r="G3081" s="60">
        <f t="shared" si="518"/>
        <v>1.7357377049180329</v>
      </c>
      <c r="H3081" s="68" t="str">
        <f t="shared" si="516"/>
        <v>Mar 2022</v>
      </c>
      <c r="I3081" s="70">
        <f t="shared" si="504"/>
        <v>1.95</v>
      </c>
      <c r="J3081" s="70">
        <f>VLOOKUP(H3081,CPI!C$187:L$448,10,FALSE)</f>
        <v>5.2980132450331174</v>
      </c>
      <c r="K3081" s="59">
        <f t="shared" si="506"/>
        <v>1.1303124999999998</v>
      </c>
      <c r="L3081" s="70">
        <f t="shared" si="509"/>
        <v>-0.80400931829328615</v>
      </c>
      <c r="M3081" s="71">
        <f t="shared" si="512"/>
        <v>4.4514074065653553</v>
      </c>
      <c r="N3081" s="59">
        <f t="shared" si="507"/>
        <v>0.36861538461538473</v>
      </c>
      <c r="O3081" s="43">
        <f t="shared" si="507"/>
        <v>1.6225355769230767</v>
      </c>
      <c r="P3081" s="69">
        <f t="shared" si="510"/>
        <v>4.9597949698155341</v>
      </c>
      <c r="Q3081" s="44">
        <f t="shared" si="511"/>
        <v>-0.32120100350851999</v>
      </c>
      <c r="R3081" s="43">
        <f t="shared" si="513"/>
        <v>251</v>
      </c>
      <c r="S3081" s="45" t="e">
        <f>#REF!*M3081/100/365*365/$R3081</f>
        <v>#REF!</v>
      </c>
      <c r="T3081" s="45" t="e">
        <f>#REF!*P3081/100/365*365/$R3081</f>
        <v>#REF!</v>
      </c>
      <c r="U3081" s="45" t="e">
        <f>#REF!*F3081/100/365*365/$R3081</f>
        <v>#REF!</v>
      </c>
      <c r="V3081" s="45" t="e">
        <f>#REF!*K3081/100/365*365/$R3081</f>
        <v>#REF!</v>
      </c>
      <c r="W3081" s="45" t="e">
        <f>#REF!*O3081/100/365*365/$R3081</f>
        <v>#REF!</v>
      </c>
      <c r="X3081" s="61">
        <f t="shared" si="505"/>
        <v>0.8318461538461539</v>
      </c>
      <c r="Y3081" s="78">
        <f t="shared" si="505"/>
        <v>3.0620372596153844</v>
      </c>
      <c r="Z3081" s="60">
        <f t="shared" si="508"/>
        <v>6.4465695382351695</v>
      </c>
    </row>
    <row r="3082" spans="1:26" x14ac:dyDescent="0.35">
      <c r="A3082" s="42">
        <v>44370</v>
      </c>
      <c r="B3082" s="55">
        <f t="shared" si="514"/>
        <v>44278</v>
      </c>
      <c r="C3082" s="56">
        <f t="shared" si="515"/>
        <v>44369</v>
      </c>
      <c r="D3082" s="61">
        <v>1.1100000000000001</v>
      </c>
      <c r="E3082" s="33">
        <v>1.8</v>
      </c>
      <c r="F3082" s="43">
        <f t="shared" si="517"/>
        <v>0.96295081967213103</v>
      </c>
      <c r="G3082" s="60">
        <f t="shared" si="518"/>
        <v>1.7378688524590162</v>
      </c>
      <c r="H3082" s="68" t="str">
        <f t="shared" si="516"/>
        <v>Mar 2022</v>
      </c>
      <c r="I3082" s="70">
        <f t="shared" si="504"/>
        <v>1.95</v>
      </c>
      <c r="J3082" s="70">
        <f>VLOOKUP(H3082,CPI!C$187:L$448,10,FALSE)</f>
        <v>5.2980132450331174</v>
      </c>
      <c r="K3082" s="59">
        <f t="shared" si="506"/>
        <v>1.1303124999999998</v>
      </c>
      <c r="L3082" s="70">
        <f t="shared" si="509"/>
        <v>-0.80400931829328615</v>
      </c>
      <c r="M3082" s="71">
        <f t="shared" si="512"/>
        <v>4.4514074065653553</v>
      </c>
      <c r="N3082" s="59">
        <f t="shared" si="507"/>
        <v>0.36861538461538473</v>
      </c>
      <c r="O3082" s="43">
        <f t="shared" si="507"/>
        <v>1.6225355769230767</v>
      </c>
      <c r="P3082" s="69">
        <f t="shared" si="510"/>
        <v>4.9597949698155341</v>
      </c>
      <c r="Q3082" s="44">
        <f t="shared" si="511"/>
        <v>-0.32120100350851999</v>
      </c>
      <c r="R3082" s="43">
        <f t="shared" si="513"/>
        <v>251</v>
      </c>
      <c r="S3082" s="45" t="e">
        <f>#REF!*M3082/100/365*365/$R3082</f>
        <v>#REF!</v>
      </c>
      <c r="T3082" s="45" t="e">
        <f>#REF!*P3082/100/365*365/$R3082</f>
        <v>#REF!</v>
      </c>
      <c r="U3082" s="45" t="e">
        <f>#REF!*F3082/100/365*365/$R3082</f>
        <v>#REF!</v>
      </c>
      <c r="V3082" s="45" t="e">
        <f>#REF!*K3082/100/365*365/$R3082</f>
        <v>#REF!</v>
      </c>
      <c r="W3082" s="45" t="e">
        <f>#REF!*O3082/100/365*365/$R3082</f>
        <v>#REF!</v>
      </c>
      <c r="X3082" s="61">
        <f t="shared" si="505"/>
        <v>0.8318461538461539</v>
      </c>
      <c r="Y3082" s="78">
        <f t="shared" si="505"/>
        <v>3.0620372596153844</v>
      </c>
      <c r="Z3082" s="60">
        <f t="shared" si="508"/>
        <v>6.4465695382351695</v>
      </c>
    </row>
    <row r="3083" spans="1:26" x14ac:dyDescent="0.35">
      <c r="A3083" s="42">
        <v>44371</v>
      </c>
      <c r="B3083" s="55">
        <f t="shared" si="514"/>
        <v>44279</v>
      </c>
      <c r="C3083" s="56">
        <f t="shared" si="515"/>
        <v>44370</v>
      </c>
      <c r="D3083" s="61">
        <v>1.1000000000000001</v>
      </c>
      <c r="E3083" s="33">
        <v>1.79</v>
      </c>
      <c r="F3083" s="43">
        <f t="shared" si="517"/>
        <v>0.96803278688524586</v>
      </c>
      <c r="G3083" s="60">
        <f t="shared" si="518"/>
        <v>1.7424590163934426</v>
      </c>
      <c r="H3083" s="68" t="str">
        <f t="shared" si="516"/>
        <v>Mar 2022</v>
      </c>
      <c r="I3083" s="70">
        <f t="shared" si="504"/>
        <v>1.95</v>
      </c>
      <c r="J3083" s="70">
        <f>VLOOKUP(H3083,CPI!C$187:L$448,10,FALSE)</f>
        <v>5.2980132450331174</v>
      </c>
      <c r="K3083" s="59">
        <f t="shared" si="506"/>
        <v>1.1303124999999998</v>
      </c>
      <c r="L3083" s="70">
        <f t="shared" si="509"/>
        <v>-0.80400931829328615</v>
      </c>
      <c r="M3083" s="71">
        <f t="shared" si="512"/>
        <v>4.4514074065653553</v>
      </c>
      <c r="N3083" s="59">
        <f t="shared" si="507"/>
        <v>0.36861538461538473</v>
      </c>
      <c r="O3083" s="43">
        <f t="shared" si="507"/>
        <v>1.6225355769230767</v>
      </c>
      <c r="P3083" s="69">
        <f t="shared" si="510"/>
        <v>4.9597949698155341</v>
      </c>
      <c r="Q3083" s="44">
        <f t="shared" si="511"/>
        <v>-0.32120100350851999</v>
      </c>
      <c r="R3083" s="43">
        <f t="shared" si="513"/>
        <v>251</v>
      </c>
      <c r="S3083" s="45" t="e">
        <f>#REF!*M3083/100/365*365/$R3083</f>
        <v>#REF!</v>
      </c>
      <c r="T3083" s="45" t="e">
        <f>#REF!*P3083/100/365*365/$R3083</f>
        <v>#REF!</v>
      </c>
      <c r="U3083" s="45" t="e">
        <f>#REF!*F3083/100/365*365/$R3083</f>
        <v>#REF!</v>
      </c>
      <c r="V3083" s="45" t="e">
        <f>#REF!*K3083/100/365*365/$R3083</f>
        <v>#REF!</v>
      </c>
      <c r="W3083" s="45" t="e">
        <f>#REF!*O3083/100/365*365/$R3083</f>
        <v>#REF!</v>
      </c>
      <c r="X3083" s="61">
        <f t="shared" si="505"/>
        <v>0.8318461538461539</v>
      </c>
      <c r="Y3083" s="78">
        <f t="shared" si="505"/>
        <v>3.0620372596153844</v>
      </c>
      <c r="Z3083" s="60">
        <f t="shared" si="508"/>
        <v>6.4465695382351695</v>
      </c>
    </row>
    <row r="3084" spans="1:26" x14ac:dyDescent="0.35">
      <c r="A3084" s="42">
        <v>44372</v>
      </c>
      <c r="B3084" s="55">
        <f t="shared" si="514"/>
        <v>44280</v>
      </c>
      <c r="C3084" s="56">
        <f t="shared" si="515"/>
        <v>44371</v>
      </c>
      <c r="D3084" s="61">
        <v>1.1299999999999999</v>
      </c>
      <c r="E3084" s="33">
        <v>1.81</v>
      </c>
      <c r="F3084" s="43">
        <f t="shared" si="517"/>
        <v>0.97213114754098351</v>
      </c>
      <c r="G3084" s="60">
        <f t="shared" si="518"/>
        <v>1.7459016393442621</v>
      </c>
      <c r="H3084" s="68" t="str">
        <f t="shared" si="516"/>
        <v>Mar 2022</v>
      </c>
      <c r="I3084" s="70">
        <f t="shared" si="504"/>
        <v>1.95</v>
      </c>
      <c r="J3084" s="70">
        <f>VLOOKUP(H3084,CPI!C$187:L$448,10,FALSE)</f>
        <v>5.2980132450331174</v>
      </c>
      <c r="K3084" s="59">
        <f t="shared" si="506"/>
        <v>1.1303124999999998</v>
      </c>
      <c r="L3084" s="70">
        <f t="shared" si="509"/>
        <v>-0.80400931829328615</v>
      </c>
      <c r="M3084" s="71">
        <f t="shared" si="512"/>
        <v>4.4514074065653553</v>
      </c>
      <c r="N3084" s="59">
        <f t="shared" si="507"/>
        <v>0.36861538461538473</v>
      </c>
      <c r="O3084" s="43">
        <f t="shared" si="507"/>
        <v>1.6225355769230767</v>
      </c>
      <c r="P3084" s="69">
        <f t="shared" si="510"/>
        <v>4.9597949698155341</v>
      </c>
      <c r="Q3084" s="44">
        <f t="shared" si="511"/>
        <v>-0.32120100350851999</v>
      </c>
      <c r="R3084" s="43">
        <f t="shared" si="513"/>
        <v>251</v>
      </c>
      <c r="S3084" s="45" t="e">
        <f>#REF!*M3084/100/365*365/$R3084</f>
        <v>#REF!</v>
      </c>
      <c r="T3084" s="45" t="e">
        <f>#REF!*P3084/100/365*365/$R3084</f>
        <v>#REF!</v>
      </c>
      <c r="U3084" s="45" t="e">
        <f>#REF!*F3084/100/365*365/$R3084</f>
        <v>#REF!</v>
      </c>
      <c r="V3084" s="45" t="e">
        <f>#REF!*K3084/100/365*365/$R3084</f>
        <v>#REF!</v>
      </c>
      <c r="W3084" s="45" t="e">
        <f>#REF!*O3084/100/365*365/$R3084</f>
        <v>#REF!</v>
      </c>
      <c r="X3084" s="61">
        <f t="shared" si="505"/>
        <v>0.8318461538461539</v>
      </c>
      <c r="Y3084" s="78">
        <f t="shared" si="505"/>
        <v>3.0620372596153844</v>
      </c>
      <c r="Z3084" s="60">
        <f t="shared" si="508"/>
        <v>6.4465695382351695</v>
      </c>
    </row>
    <row r="3085" spans="1:26" x14ac:dyDescent="0.35">
      <c r="A3085" s="42">
        <v>44375</v>
      </c>
      <c r="B3085" s="55">
        <f t="shared" si="514"/>
        <v>44283</v>
      </c>
      <c r="C3085" s="56">
        <f t="shared" si="515"/>
        <v>44374</v>
      </c>
      <c r="D3085" s="61">
        <v>1.1599999999999999</v>
      </c>
      <c r="E3085" s="33">
        <v>1.83</v>
      </c>
      <c r="F3085" s="43">
        <f t="shared" si="517"/>
        <v>0.97672131147540986</v>
      </c>
      <c r="G3085" s="60">
        <f t="shared" si="518"/>
        <v>1.7488524590163934</v>
      </c>
      <c r="H3085" s="68" t="str">
        <f t="shared" si="516"/>
        <v>Mar 2022</v>
      </c>
      <c r="I3085" s="70">
        <f t="shared" si="504"/>
        <v>1.95</v>
      </c>
      <c r="J3085" s="70">
        <f>VLOOKUP(H3085,CPI!C$187:L$448,10,FALSE)</f>
        <v>5.2980132450331174</v>
      </c>
      <c r="K3085" s="59">
        <f t="shared" si="506"/>
        <v>1.1303124999999998</v>
      </c>
      <c r="L3085" s="70">
        <f t="shared" si="509"/>
        <v>-0.80400931829328615</v>
      </c>
      <c r="M3085" s="71">
        <f t="shared" si="512"/>
        <v>4.4514074065653553</v>
      </c>
      <c r="N3085" s="59">
        <f t="shared" si="507"/>
        <v>0.36861538461538473</v>
      </c>
      <c r="O3085" s="43">
        <f t="shared" si="507"/>
        <v>1.6225355769230767</v>
      </c>
      <c r="P3085" s="69">
        <f t="shared" si="510"/>
        <v>4.9597949698155341</v>
      </c>
      <c r="Q3085" s="44">
        <f t="shared" si="511"/>
        <v>-0.32120100350851999</v>
      </c>
      <c r="R3085" s="43">
        <f t="shared" si="513"/>
        <v>251</v>
      </c>
      <c r="S3085" s="45" t="e">
        <f>#REF!*M3085/100/365*365/$R3085</f>
        <v>#REF!</v>
      </c>
      <c r="T3085" s="45" t="e">
        <f>#REF!*P3085/100/365*365/$R3085</f>
        <v>#REF!</v>
      </c>
      <c r="U3085" s="45" t="e">
        <f>#REF!*F3085/100/365*365/$R3085</f>
        <v>#REF!</v>
      </c>
      <c r="V3085" s="45" t="e">
        <f>#REF!*K3085/100/365*365/$R3085</f>
        <v>#REF!</v>
      </c>
      <c r="W3085" s="45" t="e">
        <f>#REF!*O3085/100/365*365/$R3085</f>
        <v>#REF!</v>
      </c>
      <c r="X3085" s="61">
        <f t="shared" si="505"/>
        <v>0.8318461538461539</v>
      </c>
      <c r="Y3085" s="78">
        <f t="shared" si="505"/>
        <v>3.0620372596153844</v>
      </c>
      <c r="Z3085" s="60">
        <f t="shared" si="508"/>
        <v>6.4465695382351695</v>
      </c>
    </row>
    <row r="3086" spans="1:26" x14ac:dyDescent="0.35">
      <c r="A3086" s="42">
        <v>44376</v>
      </c>
      <c r="B3086" s="55">
        <f t="shared" si="514"/>
        <v>44284</v>
      </c>
      <c r="C3086" s="56">
        <f t="shared" si="515"/>
        <v>44375</v>
      </c>
      <c r="D3086" s="61">
        <v>1.1299999999999999</v>
      </c>
      <c r="E3086" s="33">
        <v>1.78</v>
      </c>
      <c r="F3086" s="43">
        <f t="shared" si="517"/>
        <v>0.98114754098360646</v>
      </c>
      <c r="G3086" s="60">
        <f t="shared" si="518"/>
        <v>1.7513114754098358</v>
      </c>
      <c r="H3086" s="68" t="str">
        <f t="shared" si="516"/>
        <v>Mar 2022</v>
      </c>
      <c r="I3086" s="70">
        <f t="shared" si="504"/>
        <v>1.95</v>
      </c>
      <c r="J3086" s="70">
        <f>VLOOKUP(H3086,CPI!C$187:L$448,10,FALSE)</f>
        <v>5.2980132450331174</v>
      </c>
      <c r="K3086" s="59">
        <f t="shared" si="506"/>
        <v>1.1303124999999998</v>
      </c>
      <c r="L3086" s="70">
        <f t="shared" si="509"/>
        <v>-0.80400931829328615</v>
      </c>
      <c r="M3086" s="71">
        <f t="shared" si="512"/>
        <v>4.4514074065653553</v>
      </c>
      <c r="N3086" s="59">
        <f t="shared" si="507"/>
        <v>0.36861538461538473</v>
      </c>
      <c r="O3086" s="43">
        <f t="shared" si="507"/>
        <v>1.6225355769230767</v>
      </c>
      <c r="P3086" s="69">
        <f t="shared" si="510"/>
        <v>4.9597949698155341</v>
      </c>
      <c r="Q3086" s="44">
        <f t="shared" si="511"/>
        <v>-0.32120100350851999</v>
      </c>
      <c r="R3086" s="43">
        <f t="shared" si="513"/>
        <v>251</v>
      </c>
      <c r="S3086" s="45" t="e">
        <f>#REF!*M3086/100/365*365/$R3086</f>
        <v>#REF!</v>
      </c>
      <c r="T3086" s="45" t="e">
        <f>#REF!*P3086/100/365*365/$R3086</f>
        <v>#REF!</v>
      </c>
      <c r="U3086" s="45" t="e">
        <f>#REF!*F3086/100/365*365/$R3086</f>
        <v>#REF!</v>
      </c>
      <c r="V3086" s="45" t="e">
        <f>#REF!*K3086/100/365*365/$R3086</f>
        <v>#REF!</v>
      </c>
      <c r="W3086" s="45" t="e">
        <f>#REF!*O3086/100/365*365/$R3086</f>
        <v>#REF!</v>
      </c>
      <c r="X3086" s="61">
        <f t="shared" si="505"/>
        <v>0.8318461538461539</v>
      </c>
      <c r="Y3086" s="78">
        <f t="shared" si="505"/>
        <v>3.0620372596153844</v>
      </c>
      <c r="Z3086" s="60">
        <f t="shared" si="508"/>
        <v>6.4465695382351695</v>
      </c>
    </row>
    <row r="3087" spans="1:26" x14ac:dyDescent="0.35">
      <c r="A3087" s="42">
        <v>44377</v>
      </c>
      <c r="B3087" s="55">
        <f t="shared" si="514"/>
        <v>44285</v>
      </c>
      <c r="C3087" s="56">
        <f t="shared" si="515"/>
        <v>44376</v>
      </c>
      <c r="D3087" s="61">
        <v>1.1299999999999999</v>
      </c>
      <c r="E3087" s="33">
        <v>1.77</v>
      </c>
      <c r="F3087" s="43">
        <f t="shared" si="517"/>
        <v>0.98426229508196705</v>
      </c>
      <c r="G3087" s="60">
        <f t="shared" si="518"/>
        <v>1.7516393442622951</v>
      </c>
      <c r="H3087" s="68" t="str">
        <f t="shared" si="516"/>
        <v>Mar 2022</v>
      </c>
      <c r="I3087" s="70">
        <f t="shared" si="504"/>
        <v>1.95</v>
      </c>
      <c r="J3087" s="70">
        <f>VLOOKUP(H3087,CPI!C$187:L$448,10,FALSE)</f>
        <v>5.2980132450331174</v>
      </c>
      <c r="K3087" s="59">
        <f t="shared" si="506"/>
        <v>1.1303124999999998</v>
      </c>
      <c r="L3087" s="70">
        <f t="shared" si="509"/>
        <v>-0.80400931829328615</v>
      </c>
      <c r="M3087" s="71">
        <f t="shared" si="512"/>
        <v>4.4514074065653553</v>
      </c>
      <c r="N3087" s="59">
        <f t="shared" si="507"/>
        <v>0.36861538461538473</v>
      </c>
      <c r="O3087" s="43">
        <f t="shared" si="507"/>
        <v>1.6225355769230767</v>
      </c>
      <c r="P3087" s="69">
        <f t="shared" si="510"/>
        <v>4.9597949698155341</v>
      </c>
      <c r="Q3087" s="44">
        <f t="shared" si="511"/>
        <v>-0.32120100350851999</v>
      </c>
      <c r="R3087" s="43">
        <f t="shared" si="513"/>
        <v>251</v>
      </c>
      <c r="S3087" s="45" t="e">
        <f>#REF!*M3087/100/365*365/$R3087</f>
        <v>#REF!</v>
      </c>
      <c r="T3087" s="45" t="e">
        <f>#REF!*P3087/100/365*365/$R3087</f>
        <v>#REF!</v>
      </c>
      <c r="U3087" s="45" t="e">
        <f>#REF!*F3087/100/365*365/$R3087</f>
        <v>#REF!</v>
      </c>
      <c r="V3087" s="45" t="e">
        <f>#REF!*K3087/100/365*365/$R3087</f>
        <v>#REF!</v>
      </c>
      <c r="W3087" s="45" t="e">
        <f>#REF!*O3087/100/365*365/$R3087</f>
        <v>#REF!</v>
      </c>
      <c r="X3087" s="61">
        <f t="shared" si="505"/>
        <v>0.8318461538461539</v>
      </c>
      <c r="Y3087" s="78">
        <f t="shared" si="505"/>
        <v>3.0620372596153844</v>
      </c>
      <c r="Z3087" s="60">
        <f t="shared" si="508"/>
        <v>6.4465695382351695</v>
      </c>
    </row>
    <row r="3088" spans="1:26" x14ac:dyDescent="0.35">
      <c r="A3088" s="42">
        <v>44378</v>
      </c>
      <c r="B3088" s="55">
        <f t="shared" si="514"/>
        <v>44287</v>
      </c>
      <c r="C3088" s="56">
        <f t="shared" si="515"/>
        <v>44377</v>
      </c>
      <c r="D3088" s="61">
        <v>1.1299999999999999</v>
      </c>
      <c r="E3088" s="33">
        <v>1.77</v>
      </c>
      <c r="F3088" s="43">
        <f t="shared" si="517"/>
        <v>0.98733333333333329</v>
      </c>
      <c r="G3088" s="60">
        <f t="shared" si="518"/>
        <v>1.7498333333333334</v>
      </c>
      <c r="H3088" s="68" t="str">
        <f t="shared" si="516"/>
        <v>Mar 2022</v>
      </c>
      <c r="I3088" s="70">
        <f t="shared" si="504"/>
        <v>1.95</v>
      </c>
      <c r="J3088" s="70">
        <f>VLOOKUP(H3088,CPI!C$187:L$448,10,FALSE)</f>
        <v>5.2980132450331174</v>
      </c>
      <c r="K3088" s="59">
        <f t="shared" si="506"/>
        <v>1.1303124999999998</v>
      </c>
      <c r="L3088" s="70">
        <f t="shared" si="509"/>
        <v>-0.80400931829328615</v>
      </c>
      <c r="M3088" s="71">
        <f t="shared" si="512"/>
        <v>4.4514074065653553</v>
      </c>
      <c r="N3088" s="59">
        <f t="shared" si="507"/>
        <v>0.36861538461538473</v>
      </c>
      <c r="O3088" s="43">
        <f t="shared" si="507"/>
        <v>1.6225355769230767</v>
      </c>
      <c r="P3088" s="69">
        <f t="shared" si="510"/>
        <v>4.9597949698155341</v>
      </c>
      <c r="Q3088" s="44">
        <f t="shared" si="511"/>
        <v>-0.32120100350851999</v>
      </c>
      <c r="R3088" s="43">
        <f t="shared" si="513"/>
        <v>251</v>
      </c>
      <c r="S3088" s="45" t="e">
        <f>#REF!*M3088/100/365*365/$R3088</f>
        <v>#REF!</v>
      </c>
      <c r="T3088" s="45" t="e">
        <f>#REF!*P3088/100/365*365/$R3088</f>
        <v>#REF!</v>
      </c>
      <c r="U3088" s="45" t="e">
        <f>#REF!*F3088/100/365*365/$R3088</f>
        <v>#REF!</v>
      </c>
      <c r="V3088" s="45" t="e">
        <f>#REF!*K3088/100/365*365/$R3088</f>
        <v>#REF!</v>
      </c>
      <c r="W3088" s="45" t="e">
        <f>#REF!*O3088/100/365*365/$R3088</f>
        <v>#REF!</v>
      </c>
      <c r="X3088" s="61">
        <f t="shared" si="505"/>
        <v>0.8318461538461539</v>
      </c>
      <c r="Y3088" s="78">
        <f t="shared" si="505"/>
        <v>3.0620372596153844</v>
      </c>
      <c r="Z3088" s="60">
        <f t="shared" si="508"/>
        <v>6.4465695382351695</v>
      </c>
    </row>
    <row r="3089" spans="1:26" x14ac:dyDescent="0.35">
      <c r="A3089" s="42">
        <v>44379</v>
      </c>
      <c r="B3089" s="55">
        <f t="shared" si="514"/>
        <v>44288</v>
      </c>
      <c r="C3089" s="56">
        <f t="shared" si="515"/>
        <v>44378</v>
      </c>
      <c r="D3089" s="61">
        <v>1.1000000000000001</v>
      </c>
      <c r="E3089" s="33">
        <v>1.7</v>
      </c>
      <c r="F3089" s="43">
        <f t="shared" si="517"/>
        <v>0.98967213114754093</v>
      </c>
      <c r="G3089" s="60">
        <f t="shared" si="518"/>
        <v>1.7501639344262294</v>
      </c>
      <c r="H3089" s="68" t="str">
        <f t="shared" si="516"/>
        <v>Mar 2022</v>
      </c>
      <c r="I3089" s="70">
        <f t="shared" si="504"/>
        <v>1.95</v>
      </c>
      <c r="J3089" s="70">
        <f>VLOOKUP(H3089,CPI!C$187:L$448,10,FALSE)</f>
        <v>5.2980132450331174</v>
      </c>
      <c r="K3089" s="59">
        <f t="shared" si="506"/>
        <v>1.1303124999999998</v>
      </c>
      <c r="L3089" s="70">
        <f t="shared" si="509"/>
        <v>-0.80400931829328615</v>
      </c>
      <c r="M3089" s="71">
        <f t="shared" si="512"/>
        <v>4.4514074065653553</v>
      </c>
      <c r="N3089" s="59">
        <f t="shared" si="507"/>
        <v>0.36861538461538473</v>
      </c>
      <c r="O3089" s="43">
        <f t="shared" si="507"/>
        <v>1.6225355769230767</v>
      </c>
      <c r="P3089" s="69">
        <f t="shared" si="510"/>
        <v>4.9597949698155341</v>
      </c>
      <c r="Q3089" s="44">
        <f t="shared" si="511"/>
        <v>-0.32120100350851999</v>
      </c>
      <c r="R3089" s="43">
        <f t="shared" si="513"/>
        <v>251</v>
      </c>
      <c r="S3089" s="45" t="e">
        <f>#REF!*M3089/100/365*365/$R3089</f>
        <v>#REF!</v>
      </c>
      <c r="T3089" s="45" t="e">
        <f>#REF!*P3089/100/365*365/$R3089</f>
        <v>#REF!</v>
      </c>
      <c r="U3089" s="45" t="e">
        <f>#REF!*F3089/100/365*365/$R3089</f>
        <v>#REF!</v>
      </c>
      <c r="V3089" s="45" t="e">
        <f>#REF!*K3089/100/365*365/$R3089</f>
        <v>#REF!</v>
      </c>
      <c r="W3089" s="45" t="e">
        <f>#REF!*O3089/100/365*365/$R3089</f>
        <v>#REF!</v>
      </c>
      <c r="X3089" s="61">
        <f t="shared" si="505"/>
        <v>0.8318461538461539</v>
      </c>
      <c r="Y3089" s="78">
        <f t="shared" si="505"/>
        <v>3.0620372596153844</v>
      </c>
      <c r="Z3089" s="60">
        <f t="shared" si="508"/>
        <v>6.4465695382351695</v>
      </c>
    </row>
    <row r="3090" spans="1:26" x14ac:dyDescent="0.35">
      <c r="A3090" s="42">
        <v>44382</v>
      </c>
      <c r="B3090" s="55">
        <f t="shared" si="514"/>
        <v>44291</v>
      </c>
      <c r="C3090" s="56">
        <f t="shared" si="515"/>
        <v>44381</v>
      </c>
      <c r="D3090" s="61">
        <v>1.0900000000000001</v>
      </c>
      <c r="E3090" s="33">
        <v>1.65</v>
      </c>
      <c r="F3090" s="43">
        <f t="shared" si="517"/>
        <v>0.99145161290322581</v>
      </c>
      <c r="G3090" s="60">
        <f t="shared" si="518"/>
        <v>1.7493548387096773</v>
      </c>
      <c r="H3090" s="68" t="str">
        <f t="shared" si="516"/>
        <v>Mar 2022</v>
      </c>
      <c r="I3090" s="70">
        <f t="shared" si="504"/>
        <v>1.95</v>
      </c>
      <c r="J3090" s="70">
        <f>VLOOKUP(H3090,CPI!C$187:L$448,10,FALSE)</f>
        <v>5.2980132450331174</v>
      </c>
      <c r="K3090" s="59">
        <f t="shared" si="506"/>
        <v>1.1303124999999998</v>
      </c>
      <c r="L3090" s="70">
        <f t="shared" si="509"/>
        <v>-0.80400931829328615</v>
      </c>
      <c r="M3090" s="71">
        <f t="shared" si="512"/>
        <v>4.4514074065653553</v>
      </c>
      <c r="N3090" s="59">
        <f t="shared" si="507"/>
        <v>0.36861538461538473</v>
      </c>
      <c r="O3090" s="43">
        <f t="shared" si="507"/>
        <v>1.6225355769230767</v>
      </c>
      <c r="P3090" s="69">
        <f t="shared" si="510"/>
        <v>4.9597949698155341</v>
      </c>
      <c r="Q3090" s="44">
        <f t="shared" si="511"/>
        <v>-0.32120100350851999</v>
      </c>
      <c r="R3090" s="43">
        <f t="shared" si="513"/>
        <v>251</v>
      </c>
      <c r="S3090" s="45" t="e">
        <f>#REF!*M3090/100/365*365/$R3090</f>
        <v>#REF!</v>
      </c>
      <c r="T3090" s="45" t="e">
        <f>#REF!*P3090/100/365*365/$R3090</f>
        <v>#REF!</v>
      </c>
      <c r="U3090" s="45" t="e">
        <f>#REF!*F3090/100/365*365/$R3090</f>
        <v>#REF!</v>
      </c>
      <c r="V3090" s="45" t="e">
        <f>#REF!*K3090/100/365*365/$R3090</f>
        <v>#REF!</v>
      </c>
      <c r="W3090" s="45" t="e">
        <f>#REF!*O3090/100/365*365/$R3090</f>
        <v>#REF!</v>
      </c>
      <c r="X3090" s="61">
        <f t="shared" si="505"/>
        <v>0.8318461538461539</v>
      </c>
      <c r="Y3090" s="78">
        <f t="shared" si="505"/>
        <v>3.0620372596153844</v>
      </c>
      <c r="Z3090" s="60">
        <f t="shared" si="508"/>
        <v>6.4465695382351695</v>
      </c>
    </row>
    <row r="3091" spans="1:26" x14ac:dyDescent="0.35">
      <c r="A3091" s="42">
        <v>44383</v>
      </c>
      <c r="B3091" s="55">
        <f t="shared" si="514"/>
        <v>44292</v>
      </c>
      <c r="C3091" s="56">
        <f t="shared" si="515"/>
        <v>44382</v>
      </c>
      <c r="D3091" s="61">
        <v>1.17</v>
      </c>
      <c r="E3091" s="33">
        <v>1.71</v>
      </c>
      <c r="F3091" s="43">
        <f t="shared" si="517"/>
        <v>0.99403225806451612</v>
      </c>
      <c r="G3091" s="60">
        <f t="shared" si="518"/>
        <v>1.7470967741935484</v>
      </c>
      <c r="H3091" s="68" t="str">
        <f t="shared" si="516"/>
        <v>Mar 2022</v>
      </c>
      <c r="I3091" s="70">
        <f t="shared" si="504"/>
        <v>1.95</v>
      </c>
      <c r="J3091" s="70">
        <f>VLOOKUP(H3091,CPI!C$187:L$448,10,FALSE)</f>
        <v>5.2980132450331174</v>
      </c>
      <c r="K3091" s="59">
        <f t="shared" si="506"/>
        <v>1.1303124999999998</v>
      </c>
      <c r="L3091" s="70">
        <f t="shared" si="509"/>
        <v>-0.80400931829328615</v>
      </c>
      <c r="M3091" s="71">
        <f t="shared" si="512"/>
        <v>4.4514074065653553</v>
      </c>
      <c r="N3091" s="59">
        <f t="shared" si="507"/>
        <v>0.36861538461538473</v>
      </c>
      <c r="O3091" s="43">
        <f t="shared" si="507"/>
        <v>1.6225355769230767</v>
      </c>
      <c r="P3091" s="69">
        <f t="shared" si="510"/>
        <v>4.9597949698155341</v>
      </c>
      <c r="Q3091" s="44">
        <f t="shared" si="511"/>
        <v>-0.32120100350851999</v>
      </c>
      <c r="R3091" s="43">
        <f t="shared" si="513"/>
        <v>251</v>
      </c>
      <c r="S3091" s="45" t="e">
        <f>#REF!*M3091/100/365*365/$R3091</f>
        <v>#REF!</v>
      </c>
      <c r="T3091" s="45" t="e">
        <f>#REF!*P3091/100/365*365/$R3091</f>
        <v>#REF!</v>
      </c>
      <c r="U3091" s="45" t="e">
        <f>#REF!*F3091/100/365*365/$R3091</f>
        <v>#REF!</v>
      </c>
      <c r="V3091" s="45" t="e">
        <f>#REF!*K3091/100/365*365/$R3091</f>
        <v>#REF!</v>
      </c>
      <c r="W3091" s="45" t="e">
        <f>#REF!*O3091/100/365*365/$R3091</f>
        <v>#REF!</v>
      </c>
      <c r="X3091" s="61">
        <f t="shared" si="505"/>
        <v>0.8318461538461539</v>
      </c>
      <c r="Y3091" s="78">
        <f t="shared" si="505"/>
        <v>3.0620372596153844</v>
      </c>
      <c r="Z3091" s="60">
        <f t="shared" si="508"/>
        <v>6.4465695382351695</v>
      </c>
    </row>
    <row r="3092" spans="1:26" x14ac:dyDescent="0.35">
      <c r="A3092" s="42">
        <v>44384</v>
      </c>
      <c r="B3092" s="55">
        <f t="shared" si="514"/>
        <v>44293</v>
      </c>
      <c r="C3092" s="56">
        <f t="shared" si="515"/>
        <v>44383</v>
      </c>
      <c r="D3092" s="61">
        <v>1.1399999999999999</v>
      </c>
      <c r="E3092" s="33">
        <v>1.64</v>
      </c>
      <c r="F3092" s="43">
        <f t="shared" si="517"/>
        <v>0.99806451612903246</v>
      </c>
      <c r="G3092" s="60">
        <f t="shared" si="518"/>
        <v>1.7464516129032259</v>
      </c>
      <c r="H3092" s="68" t="str">
        <f t="shared" si="516"/>
        <v>Mar 2022</v>
      </c>
      <c r="I3092" s="70">
        <f t="shared" si="504"/>
        <v>1.95</v>
      </c>
      <c r="J3092" s="70">
        <f>VLOOKUP(H3092,CPI!C$187:L$448,10,FALSE)</f>
        <v>5.2980132450331174</v>
      </c>
      <c r="K3092" s="59">
        <f t="shared" si="506"/>
        <v>1.1303124999999998</v>
      </c>
      <c r="L3092" s="70">
        <f t="shared" si="509"/>
        <v>-0.80400931829328615</v>
      </c>
      <c r="M3092" s="71">
        <f t="shared" si="512"/>
        <v>4.4514074065653553</v>
      </c>
      <c r="N3092" s="59">
        <f t="shared" si="507"/>
        <v>0.36861538461538473</v>
      </c>
      <c r="O3092" s="43">
        <f t="shared" si="507"/>
        <v>1.6225355769230767</v>
      </c>
      <c r="P3092" s="69">
        <f t="shared" si="510"/>
        <v>4.9597949698155341</v>
      </c>
      <c r="Q3092" s="44">
        <f t="shared" si="511"/>
        <v>-0.32120100350851999</v>
      </c>
      <c r="R3092" s="43">
        <f t="shared" si="513"/>
        <v>251</v>
      </c>
      <c r="S3092" s="45" t="e">
        <f>#REF!*M3092/100/365*365/$R3092</f>
        <v>#REF!</v>
      </c>
      <c r="T3092" s="45" t="e">
        <f>#REF!*P3092/100/365*365/$R3092</f>
        <v>#REF!</v>
      </c>
      <c r="U3092" s="45" t="e">
        <f>#REF!*F3092/100/365*365/$R3092</f>
        <v>#REF!</v>
      </c>
      <c r="V3092" s="45" t="e">
        <f>#REF!*K3092/100/365*365/$R3092</f>
        <v>#REF!</v>
      </c>
      <c r="W3092" s="45" t="e">
        <f>#REF!*O3092/100/365*365/$R3092</f>
        <v>#REF!</v>
      </c>
      <c r="X3092" s="61">
        <f t="shared" si="505"/>
        <v>0.8318461538461539</v>
      </c>
      <c r="Y3092" s="78">
        <f t="shared" si="505"/>
        <v>3.0620372596153844</v>
      </c>
      <c r="Z3092" s="60">
        <f t="shared" si="508"/>
        <v>6.4465695382351695</v>
      </c>
    </row>
    <row r="3093" spans="1:26" x14ac:dyDescent="0.35">
      <c r="A3093" s="42">
        <v>44385</v>
      </c>
      <c r="B3093" s="55">
        <f t="shared" si="514"/>
        <v>44294</v>
      </c>
      <c r="C3093" s="56">
        <f t="shared" si="515"/>
        <v>44384</v>
      </c>
      <c r="D3093" s="61">
        <v>1.08</v>
      </c>
      <c r="E3093" s="33">
        <v>1.56</v>
      </c>
      <c r="F3093" s="43">
        <f t="shared" si="517"/>
        <v>1.0017741935483873</v>
      </c>
      <c r="G3093" s="60">
        <f t="shared" si="518"/>
        <v>1.7446774193548387</v>
      </c>
      <c r="H3093" s="68" t="str">
        <f t="shared" si="516"/>
        <v>Mar 2022</v>
      </c>
      <c r="I3093" s="70">
        <f t="shared" ref="I3093:I3156" si="519">I3092</f>
        <v>1.95</v>
      </c>
      <c r="J3093" s="70">
        <f>VLOOKUP(H3093,CPI!C$187:L$448,10,FALSE)</f>
        <v>5.2980132450331174</v>
      </c>
      <c r="K3093" s="59">
        <f t="shared" si="506"/>
        <v>1.1303124999999998</v>
      </c>
      <c r="L3093" s="70">
        <f t="shared" si="509"/>
        <v>-0.80400931829328615</v>
      </c>
      <c r="M3093" s="71">
        <f t="shared" si="512"/>
        <v>4.4514074065653553</v>
      </c>
      <c r="N3093" s="59">
        <f t="shared" si="507"/>
        <v>0.36861538461538473</v>
      </c>
      <c r="O3093" s="43">
        <f t="shared" si="507"/>
        <v>1.6225355769230767</v>
      </c>
      <c r="P3093" s="69">
        <f t="shared" si="510"/>
        <v>4.9597949698155341</v>
      </c>
      <c r="Q3093" s="44">
        <f t="shared" si="511"/>
        <v>-0.32120100350851999</v>
      </c>
      <c r="R3093" s="43">
        <f t="shared" si="513"/>
        <v>251</v>
      </c>
      <c r="S3093" s="45" t="e">
        <f>#REF!*M3093/100/365*365/$R3093</f>
        <v>#REF!</v>
      </c>
      <c r="T3093" s="45" t="e">
        <f>#REF!*P3093/100/365*365/$R3093</f>
        <v>#REF!</v>
      </c>
      <c r="U3093" s="45" t="e">
        <f>#REF!*F3093/100/365*365/$R3093</f>
        <v>#REF!</v>
      </c>
      <c r="V3093" s="45" t="e">
        <f>#REF!*K3093/100/365*365/$R3093</f>
        <v>#REF!</v>
      </c>
      <c r="W3093" s="45" t="e">
        <f>#REF!*O3093/100/365*365/$R3093</f>
        <v>#REF!</v>
      </c>
      <c r="X3093" s="61">
        <f t="shared" ref="X3093:Y3156" si="520">X3092</f>
        <v>0.8318461538461539</v>
      </c>
      <c r="Y3093" s="78">
        <f t="shared" si="520"/>
        <v>3.0620372596153844</v>
      </c>
      <c r="Z3093" s="60">
        <f t="shared" si="508"/>
        <v>6.4465695382351695</v>
      </c>
    </row>
    <row r="3094" spans="1:26" x14ac:dyDescent="0.35">
      <c r="A3094" s="42">
        <v>44386</v>
      </c>
      <c r="B3094" s="55">
        <f t="shared" si="514"/>
        <v>44295</v>
      </c>
      <c r="C3094" s="56">
        <f t="shared" si="515"/>
        <v>44385</v>
      </c>
      <c r="D3094" s="61">
        <v>1.07</v>
      </c>
      <c r="E3094" s="33">
        <v>1.54</v>
      </c>
      <c r="F3094" s="43">
        <f t="shared" si="517"/>
        <v>1.0048387096774196</v>
      </c>
      <c r="G3094" s="60">
        <f t="shared" si="518"/>
        <v>1.7422580645161292</v>
      </c>
      <c r="H3094" s="68" t="str">
        <f t="shared" si="516"/>
        <v>Mar 2022</v>
      </c>
      <c r="I3094" s="70">
        <f t="shared" si="519"/>
        <v>1.95</v>
      </c>
      <c r="J3094" s="70">
        <f>VLOOKUP(H3094,CPI!C$187:L$448,10,FALSE)</f>
        <v>5.2980132450331174</v>
      </c>
      <c r="K3094" s="59">
        <f t="shared" si="506"/>
        <v>1.1303124999999998</v>
      </c>
      <c r="L3094" s="70">
        <f t="shared" si="509"/>
        <v>-0.80400931829328615</v>
      </c>
      <c r="M3094" s="71">
        <f t="shared" si="512"/>
        <v>4.4514074065653553</v>
      </c>
      <c r="N3094" s="59">
        <f t="shared" si="507"/>
        <v>0.36861538461538473</v>
      </c>
      <c r="O3094" s="43">
        <f t="shared" si="507"/>
        <v>1.6225355769230767</v>
      </c>
      <c r="P3094" s="69">
        <f t="shared" si="510"/>
        <v>4.9597949698155341</v>
      </c>
      <c r="Q3094" s="44">
        <f t="shared" si="511"/>
        <v>-0.32120100350851999</v>
      </c>
      <c r="R3094" s="43">
        <f t="shared" si="513"/>
        <v>251</v>
      </c>
      <c r="S3094" s="45" t="e">
        <f>#REF!*M3094/100/365*365/$R3094</f>
        <v>#REF!</v>
      </c>
      <c r="T3094" s="45" t="e">
        <f>#REF!*P3094/100/365*365/$R3094</f>
        <v>#REF!</v>
      </c>
      <c r="U3094" s="45" t="e">
        <f>#REF!*F3094/100/365*365/$R3094</f>
        <v>#REF!</v>
      </c>
      <c r="V3094" s="45" t="e">
        <f>#REF!*K3094/100/365*365/$R3094</f>
        <v>#REF!</v>
      </c>
      <c r="W3094" s="45" t="e">
        <f>#REF!*O3094/100/365*365/$R3094</f>
        <v>#REF!</v>
      </c>
      <c r="X3094" s="61">
        <f t="shared" si="520"/>
        <v>0.8318461538461539</v>
      </c>
      <c r="Y3094" s="78">
        <f t="shared" si="520"/>
        <v>3.0620372596153844</v>
      </c>
      <c r="Z3094" s="60">
        <f t="shared" si="508"/>
        <v>6.4465695382351695</v>
      </c>
    </row>
    <row r="3095" spans="1:26" x14ac:dyDescent="0.35">
      <c r="A3095" s="42">
        <v>44389</v>
      </c>
      <c r="B3095" s="55">
        <f t="shared" si="514"/>
        <v>44298</v>
      </c>
      <c r="C3095" s="56">
        <f t="shared" si="515"/>
        <v>44388</v>
      </c>
      <c r="D3095" s="61">
        <v>1.05</v>
      </c>
      <c r="E3095" s="33">
        <v>1.53</v>
      </c>
      <c r="F3095" s="43">
        <f t="shared" si="517"/>
        <v>1.0077419354838713</v>
      </c>
      <c r="G3095" s="60">
        <f t="shared" si="518"/>
        <v>1.7391935483870971</v>
      </c>
      <c r="H3095" s="68" t="str">
        <f t="shared" si="516"/>
        <v>Mar 2022</v>
      </c>
      <c r="I3095" s="70">
        <f t="shared" si="519"/>
        <v>1.95</v>
      </c>
      <c r="J3095" s="70">
        <f>VLOOKUP(H3095,CPI!C$187:L$448,10,FALSE)</f>
        <v>5.2980132450331174</v>
      </c>
      <c r="K3095" s="59">
        <f t="shared" si="506"/>
        <v>1.1303124999999998</v>
      </c>
      <c r="L3095" s="70">
        <f t="shared" si="509"/>
        <v>-0.80400931829328615</v>
      </c>
      <c r="M3095" s="71">
        <f t="shared" si="512"/>
        <v>4.4514074065653553</v>
      </c>
      <c r="N3095" s="59">
        <f t="shared" si="507"/>
        <v>0.36861538461538473</v>
      </c>
      <c r="O3095" s="43">
        <f t="shared" si="507"/>
        <v>1.6225355769230767</v>
      </c>
      <c r="P3095" s="69">
        <f t="shared" si="510"/>
        <v>4.9597949698155341</v>
      </c>
      <c r="Q3095" s="44">
        <f t="shared" si="511"/>
        <v>-0.32120100350851999</v>
      </c>
      <c r="R3095" s="43">
        <f t="shared" si="513"/>
        <v>251</v>
      </c>
      <c r="S3095" s="45" t="e">
        <f>#REF!*M3095/100/365*365/$R3095</f>
        <v>#REF!</v>
      </c>
      <c r="T3095" s="45" t="e">
        <f>#REF!*P3095/100/365*365/$R3095</f>
        <v>#REF!</v>
      </c>
      <c r="U3095" s="45" t="e">
        <f>#REF!*F3095/100/365*365/$R3095</f>
        <v>#REF!</v>
      </c>
      <c r="V3095" s="45" t="e">
        <f>#REF!*K3095/100/365*365/$R3095</f>
        <v>#REF!</v>
      </c>
      <c r="W3095" s="45" t="e">
        <f>#REF!*O3095/100/365*365/$R3095</f>
        <v>#REF!</v>
      </c>
      <c r="X3095" s="61">
        <f t="shared" si="520"/>
        <v>0.8318461538461539</v>
      </c>
      <c r="Y3095" s="78">
        <f t="shared" si="520"/>
        <v>3.0620372596153844</v>
      </c>
      <c r="Z3095" s="60">
        <f t="shared" si="508"/>
        <v>6.4465695382351695</v>
      </c>
    </row>
    <row r="3096" spans="1:26" x14ac:dyDescent="0.35">
      <c r="A3096" s="42">
        <v>44390</v>
      </c>
      <c r="B3096" s="55">
        <f t="shared" si="514"/>
        <v>44299</v>
      </c>
      <c r="C3096" s="56">
        <f t="shared" si="515"/>
        <v>44389</v>
      </c>
      <c r="D3096" s="61">
        <v>1.07</v>
      </c>
      <c r="E3096" s="33">
        <v>1.55</v>
      </c>
      <c r="F3096" s="43">
        <f t="shared" si="517"/>
        <v>1.010161290322581</v>
      </c>
      <c r="G3096" s="60">
        <f t="shared" si="518"/>
        <v>1.7356451612903228</v>
      </c>
      <c r="H3096" s="68" t="str">
        <f t="shared" si="516"/>
        <v>Mar 2022</v>
      </c>
      <c r="I3096" s="70">
        <f t="shared" si="519"/>
        <v>1.95</v>
      </c>
      <c r="J3096" s="70">
        <f>VLOOKUP(H3096,CPI!C$187:L$448,10,FALSE)</f>
        <v>5.2980132450331174</v>
      </c>
      <c r="K3096" s="59">
        <f t="shared" si="506"/>
        <v>1.1303124999999998</v>
      </c>
      <c r="L3096" s="70">
        <f t="shared" si="509"/>
        <v>-0.80400931829328615</v>
      </c>
      <c r="M3096" s="71">
        <f t="shared" si="512"/>
        <v>4.4514074065653553</v>
      </c>
      <c r="N3096" s="59">
        <f t="shared" si="507"/>
        <v>0.36861538461538473</v>
      </c>
      <c r="O3096" s="43">
        <f t="shared" si="507"/>
        <v>1.6225355769230767</v>
      </c>
      <c r="P3096" s="69">
        <f t="shared" si="510"/>
        <v>4.9597949698155341</v>
      </c>
      <c r="Q3096" s="44">
        <f t="shared" si="511"/>
        <v>-0.32120100350851999</v>
      </c>
      <c r="R3096" s="43">
        <f t="shared" si="513"/>
        <v>251</v>
      </c>
      <c r="S3096" s="45" t="e">
        <f>#REF!*M3096/100/365*365/$R3096</f>
        <v>#REF!</v>
      </c>
      <c r="T3096" s="45" t="e">
        <f>#REF!*P3096/100/365*365/$R3096</f>
        <v>#REF!</v>
      </c>
      <c r="U3096" s="45" t="e">
        <f>#REF!*F3096/100/365*365/$R3096</f>
        <v>#REF!</v>
      </c>
      <c r="V3096" s="45" t="e">
        <f>#REF!*K3096/100/365*365/$R3096</f>
        <v>#REF!</v>
      </c>
      <c r="W3096" s="45" t="e">
        <f>#REF!*O3096/100/365*365/$R3096</f>
        <v>#REF!</v>
      </c>
      <c r="X3096" s="61">
        <f t="shared" si="520"/>
        <v>0.8318461538461539</v>
      </c>
      <c r="Y3096" s="78">
        <f t="shared" si="520"/>
        <v>3.0620372596153844</v>
      </c>
      <c r="Z3096" s="60">
        <f t="shared" si="508"/>
        <v>6.4465695382351695</v>
      </c>
    </row>
    <row r="3097" spans="1:26" x14ac:dyDescent="0.35">
      <c r="A3097" s="42">
        <v>44391</v>
      </c>
      <c r="B3097" s="55">
        <f t="shared" si="514"/>
        <v>44300</v>
      </c>
      <c r="C3097" s="56">
        <f t="shared" si="515"/>
        <v>44390</v>
      </c>
      <c r="D3097" s="61">
        <v>1.17</v>
      </c>
      <c r="E3097" s="33">
        <v>1.64</v>
      </c>
      <c r="F3097" s="43">
        <f t="shared" si="517"/>
        <v>1.0133870967741936</v>
      </c>
      <c r="G3097" s="60">
        <f t="shared" si="518"/>
        <v>1.7333870967741938</v>
      </c>
      <c r="H3097" s="68" t="str">
        <f t="shared" si="516"/>
        <v>Mar 2022</v>
      </c>
      <c r="I3097" s="70">
        <f t="shared" si="519"/>
        <v>1.95</v>
      </c>
      <c r="J3097" s="70">
        <f>VLOOKUP(H3097,CPI!C$187:L$448,10,FALSE)</f>
        <v>5.2980132450331174</v>
      </c>
      <c r="K3097" s="59">
        <f t="shared" si="506"/>
        <v>1.1303124999999998</v>
      </c>
      <c r="L3097" s="70">
        <f t="shared" si="509"/>
        <v>-0.80400931829328615</v>
      </c>
      <c r="M3097" s="71">
        <f t="shared" si="512"/>
        <v>4.4514074065653553</v>
      </c>
      <c r="N3097" s="59">
        <f t="shared" si="507"/>
        <v>0.36861538461538473</v>
      </c>
      <c r="O3097" s="43">
        <f t="shared" si="507"/>
        <v>1.6225355769230767</v>
      </c>
      <c r="P3097" s="69">
        <f t="shared" si="510"/>
        <v>4.9597949698155341</v>
      </c>
      <c r="Q3097" s="44">
        <f t="shared" si="511"/>
        <v>-0.32120100350851999</v>
      </c>
      <c r="R3097" s="43">
        <f t="shared" si="513"/>
        <v>251</v>
      </c>
      <c r="S3097" s="45" t="e">
        <f>#REF!*M3097/100/365*365/$R3097</f>
        <v>#REF!</v>
      </c>
      <c r="T3097" s="45" t="e">
        <f>#REF!*P3097/100/365*365/$R3097</f>
        <v>#REF!</v>
      </c>
      <c r="U3097" s="45" t="e">
        <f>#REF!*F3097/100/365*365/$R3097</f>
        <v>#REF!</v>
      </c>
      <c r="V3097" s="45" t="e">
        <f>#REF!*K3097/100/365*365/$R3097</f>
        <v>#REF!</v>
      </c>
      <c r="W3097" s="45" t="e">
        <f>#REF!*O3097/100/365*365/$R3097</f>
        <v>#REF!</v>
      </c>
      <c r="X3097" s="61">
        <f t="shared" si="520"/>
        <v>0.8318461538461539</v>
      </c>
      <c r="Y3097" s="78">
        <f t="shared" si="520"/>
        <v>3.0620372596153844</v>
      </c>
      <c r="Z3097" s="60">
        <f t="shared" si="508"/>
        <v>6.4465695382351695</v>
      </c>
    </row>
    <row r="3098" spans="1:26" x14ac:dyDescent="0.35">
      <c r="A3098" s="42">
        <v>44392</v>
      </c>
      <c r="B3098" s="55">
        <f t="shared" si="514"/>
        <v>44301</v>
      </c>
      <c r="C3098" s="56">
        <f t="shared" si="515"/>
        <v>44391</v>
      </c>
      <c r="D3098" s="61">
        <v>1.2</v>
      </c>
      <c r="E3098" s="33">
        <v>1.64</v>
      </c>
      <c r="F3098" s="43">
        <f t="shared" si="517"/>
        <v>1.018225806451613</v>
      </c>
      <c r="G3098" s="60">
        <f t="shared" si="518"/>
        <v>1.7327419354838711</v>
      </c>
      <c r="H3098" s="68" t="str">
        <f t="shared" si="516"/>
        <v>Mar 2022</v>
      </c>
      <c r="I3098" s="70">
        <f t="shared" si="519"/>
        <v>1.95</v>
      </c>
      <c r="J3098" s="70">
        <f>VLOOKUP(H3098,CPI!C$187:L$448,10,FALSE)</f>
        <v>5.2980132450331174</v>
      </c>
      <c r="K3098" s="59">
        <f t="shared" ref="K3098:K3161" si="521">K3097</f>
        <v>1.1303124999999998</v>
      </c>
      <c r="L3098" s="70">
        <f t="shared" si="509"/>
        <v>-0.80400931829328615</v>
      </c>
      <c r="M3098" s="71">
        <f t="shared" si="512"/>
        <v>4.4514074065653553</v>
      </c>
      <c r="N3098" s="59">
        <f t="shared" ref="N3098:O3161" si="522">N3097</f>
        <v>0.36861538461538473</v>
      </c>
      <c r="O3098" s="43">
        <f t="shared" si="522"/>
        <v>1.6225355769230767</v>
      </c>
      <c r="P3098" s="69">
        <f t="shared" si="510"/>
        <v>4.9597949698155341</v>
      </c>
      <c r="Q3098" s="44">
        <f t="shared" si="511"/>
        <v>-0.32120100350851999</v>
      </c>
      <c r="R3098" s="43">
        <f t="shared" si="513"/>
        <v>251</v>
      </c>
      <c r="S3098" s="45" t="e">
        <f>#REF!*M3098/100/365*365/$R3098</f>
        <v>#REF!</v>
      </c>
      <c r="T3098" s="45" t="e">
        <f>#REF!*P3098/100/365*365/$R3098</f>
        <v>#REF!</v>
      </c>
      <c r="U3098" s="45" t="e">
        <f>#REF!*F3098/100/365*365/$R3098</f>
        <v>#REF!</v>
      </c>
      <c r="V3098" s="45" t="e">
        <f>#REF!*K3098/100/365*365/$R3098</f>
        <v>#REF!</v>
      </c>
      <c r="W3098" s="45" t="e">
        <f>#REF!*O3098/100/365*365/$R3098</f>
        <v>#REF!</v>
      </c>
      <c r="X3098" s="61">
        <f t="shared" si="520"/>
        <v>0.8318461538461539</v>
      </c>
      <c r="Y3098" s="78">
        <f t="shared" si="520"/>
        <v>3.0620372596153844</v>
      </c>
      <c r="Z3098" s="60">
        <f t="shared" si="508"/>
        <v>6.4465695382351695</v>
      </c>
    </row>
    <row r="3099" spans="1:26" x14ac:dyDescent="0.35">
      <c r="A3099" s="42">
        <v>44393</v>
      </c>
      <c r="B3099" s="55">
        <f t="shared" si="514"/>
        <v>44302</v>
      </c>
      <c r="C3099" s="56">
        <f t="shared" si="515"/>
        <v>44392</v>
      </c>
      <c r="D3099" s="61">
        <v>1.23</v>
      </c>
      <c r="E3099" s="33">
        <v>1.64</v>
      </c>
      <c r="F3099" s="43">
        <f t="shared" si="517"/>
        <v>1.0240322580645163</v>
      </c>
      <c r="G3099" s="60">
        <f t="shared" si="518"/>
        <v>1.7329032258064518</v>
      </c>
      <c r="H3099" s="68" t="str">
        <f t="shared" si="516"/>
        <v>Mar 2022</v>
      </c>
      <c r="I3099" s="70">
        <f t="shared" si="519"/>
        <v>1.95</v>
      </c>
      <c r="J3099" s="70">
        <f>VLOOKUP(H3099,CPI!C$187:L$448,10,FALSE)</f>
        <v>5.2980132450331174</v>
      </c>
      <c r="K3099" s="59">
        <f t="shared" si="521"/>
        <v>1.1303124999999998</v>
      </c>
      <c r="L3099" s="70">
        <f t="shared" si="509"/>
        <v>-0.80400931829328615</v>
      </c>
      <c r="M3099" s="71">
        <f t="shared" si="512"/>
        <v>4.4514074065653553</v>
      </c>
      <c r="N3099" s="59">
        <f t="shared" si="522"/>
        <v>0.36861538461538473</v>
      </c>
      <c r="O3099" s="43">
        <f t="shared" si="522"/>
        <v>1.6225355769230767</v>
      </c>
      <c r="P3099" s="69">
        <f t="shared" si="510"/>
        <v>4.9597949698155341</v>
      </c>
      <c r="Q3099" s="44">
        <f t="shared" si="511"/>
        <v>-0.32120100350851999</v>
      </c>
      <c r="R3099" s="43">
        <f t="shared" si="513"/>
        <v>251</v>
      </c>
      <c r="S3099" s="45" t="e">
        <f>#REF!*M3099/100/365*365/$R3099</f>
        <v>#REF!</v>
      </c>
      <c r="T3099" s="45" t="e">
        <f>#REF!*P3099/100/365*365/$R3099</f>
        <v>#REF!</v>
      </c>
      <c r="U3099" s="45" t="e">
        <f>#REF!*F3099/100/365*365/$R3099</f>
        <v>#REF!</v>
      </c>
      <c r="V3099" s="45" t="e">
        <f>#REF!*K3099/100/365*365/$R3099</f>
        <v>#REF!</v>
      </c>
      <c r="W3099" s="45" t="e">
        <f>#REF!*O3099/100/365*365/$R3099</f>
        <v>#REF!</v>
      </c>
      <c r="X3099" s="61">
        <f t="shared" si="520"/>
        <v>0.8318461538461539</v>
      </c>
      <c r="Y3099" s="78">
        <f t="shared" si="520"/>
        <v>3.0620372596153844</v>
      </c>
      <c r="Z3099" s="60">
        <f t="shared" si="508"/>
        <v>6.4465695382351695</v>
      </c>
    </row>
    <row r="3100" spans="1:26" x14ac:dyDescent="0.35">
      <c r="A3100" s="42">
        <v>44396</v>
      </c>
      <c r="B3100" s="55">
        <f t="shared" si="514"/>
        <v>44305</v>
      </c>
      <c r="C3100" s="56">
        <f t="shared" si="515"/>
        <v>44395</v>
      </c>
      <c r="D3100" s="61">
        <v>1.21</v>
      </c>
      <c r="E3100" s="33">
        <v>1.61</v>
      </c>
      <c r="F3100" s="43">
        <f t="shared" si="517"/>
        <v>1.030483870967742</v>
      </c>
      <c r="G3100" s="60">
        <f t="shared" si="518"/>
        <v>1.7333870967741936</v>
      </c>
      <c r="H3100" s="68" t="str">
        <f t="shared" si="516"/>
        <v>Mar 2022</v>
      </c>
      <c r="I3100" s="70">
        <f t="shared" si="519"/>
        <v>1.95</v>
      </c>
      <c r="J3100" s="70">
        <f>VLOOKUP(H3100,CPI!C$187:L$448,10,FALSE)</f>
        <v>5.2980132450331174</v>
      </c>
      <c r="K3100" s="59">
        <f t="shared" si="521"/>
        <v>1.1303124999999998</v>
      </c>
      <c r="L3100" s="70">
        <f t="shared" si="509"/>
        <v>-0.80400931829328615</v>
      </c>
      <c r="M3100" s="71">
        <f t="shared" si="512"/>
        <v>4.4514074065653553</v>
      </c>
      <c r="N3100" s="59">
        <f t="shared" si="522"/>
        <v>0.36861538461538473</v>
      </c>
      <c r="O3100" s="43">
        <f t="shared" si="522"/>
        <v>1.6225355769230767</v>
      </c>
      <c r="P3100" s="69">
        <f t="shared" si="510"/>
        <v>4.9597949698155341</v>
      </c>
      <c r="Q3100" s="44">
        <f t="shared" si="511"/>
        <v>-0.32120100350851999</v>
      </c>
      <c r="R3100" s="43">
        <f t="shared" si="513"/>
        <v>251</v>
      </c>
      <c r="S3100" s="45" t="e">
        <f>#REF!*M3100/100/365*365/$R3100</f>
        <v>#REF!</v>
      </c>
      <c r="T3100" s="45" t="e">
        <f>#REF!*P3100/100/365*365/$R3100</f>
        <v>#REF!</v>
      </c>
      <c r="U3100" s="45" t="e">
        <f>#REF!*F3100/100/365*365/$R3100</f>
        <v>#REF!</v>
      </c>
      <c r="V3100" s="45" t="e">
        <f>#REF!*K3100/100/365*365/$R3100</f>
        <v>#REF!</v>
      </c>
      <c r="W3100" s="45" t="e">
        <f>#REF!*O3100/100/365*365/$R3100</f>
        <v>#REF!</v>
      </c>
      <c r="X3100" s="61">
        <f t="shared" si="520"/>
        <v>0.8318461538461539</v>
      </c>
      <c r="Y3100" s="78">
        <f t="shared" si="520"/>
        <v>3.0620372596153844</v>
      </c>
      <c r="Z3100" s="60">
        <f t="shared" ref="Z3100:Z3163" si="523">((1+Y3100/100)/(1+I3100/100)*(1+J3100/100)-1)*100</f>
        <v>6.4465695382351695</v>
      </c>
    </row>
    <row r="3101" spans="1:26" x14ac:dyDescent="0.35">
      <c r="A3101" s="42">
        <v>44397</v>
      </c>
      <c r="B3101" s="55">
        <f t="shared" si="514"/>
        <v>44306</v>
      </c>
      <c r="C3101" s="56">
        <f t="shared" si="515"/>
        <v>44396</v>
      </c>
      <c r="D3101" s="61">
        <v>1.1399999999999999</v>
      </c>
      <c r="E3101" s="33">
        <v>1.51</v>
      </c>
      <c r="F3101" s="43">
        <f t="shared" si="517"/>
        <v>1.0361290322580647</v>
      </c>
      <c r="G3101" s="60">
        <f t="shared" si="518"/>
        <v>1.7327419354838709</v>
      </c>
      <c r="H3101" s="68" t="str">
        <f t="shared" si="516"/>
        <v>Mar 2022</v>
      </c>
      <c r="I3101" s="70">
        <f t="shared" si="519"/>
        <v>1.95</v>
      </c>
      <c r="J3101" s="70">
        <f>VLOOKUP(H3101,CPI!C$187:L$448,10,FALSE)</f>
        <v>5.2980132450331174</v>
      </c>
      <c r="K3101" s="59">
        <f t="shared" si="521"/>
        <v>1.1303124999999998</v>
      </c>
      <c r="L3101" s="70">
        <f t="shared" si="509"/>
        <v>-0.80400931829328615</v>
      </c>
      <c r="M3101" s="71">
        <f t="shared" si="512"/>
        <v>4.4514074065653553</v>
      </c>
      <c r="N3101" s="59">
        <f t="shared" si="522"/>
        <v>0.36861538461538473</v>
      </c>
      <c r="O3101" s="43">
        <f t="shared" si="522"/>
        <v>1.6225355769230767</v>
      </c>
      <c r="P3101" s="69">
        <f t="shared" si="510"/>
        <v>4.9597949698155341</v>
      </c>
      <c r="Q3101" s="44">
        <f t="shared" si="511"/>
        <v>-0.32120100350851999</v>
      </c>
      <c r="R3101" s="43">
        <f t="shared" si="513"/>
        <v>251</v>
      </c>
      <c r="S3101" s="45" t="e">
        <f>#REF!*M3101/100/365*365/$R3101</f>
        <v>#REF!</v>
      </c>
      <c r="T3101" s="45" t="e">
        <f>#REF!*P3101/100/365*365/$R3101</f>
        <v>#REF!</v>
      </c>
      <c r="U3101" s="45" t="e">
        <f>#REF!*F3101/100/365*365/$R3101</f>
        <v>#REF!</v>
      </c>
      <c r="V3101" s="45" t="e">
        <f>#REF!*K3101/100/365*365/$R3101</f>
        <v>#REF!</v>
      </c>
      <c r="W3101" s="45" t="e">
        <f>#REF!*O3101/100/365*365/$R3101</f>
        <v>#REF!</v>
      </c>
      <c r="X3101" s="61">
        <f t="shared" si="520"/>
        <v>0.8318461538461539</v>
      </c>
      <c r="Y3101" s="78">
        <f t="shared" si="520"/>
        <v>3.0620372596153844</v>
      </c>
      <c r="Z3101" s="60">
        <f t="shared" si="523"/>
        <v>6.4465695382351695</v>
      </c>
    </row>
    <row r="3102" spans="1:26" x14ac:dyDescent="0.35">
      <c r="A3102" s="42">
        <v>44398</v>
      </c>
      <c r="B3102" s="55">
        <f t="shared" si="514"/>
        <v>44307</v>
      </c>
      <c r="C3102" s="56">
        <f t="shared" si="515"/>
        <v>44397</v>
      </c>
      <c r="D3102" s="61">
        <v>1.1599999999999999</v>
      </c>
      <c r="E3102" s="33">
        <v>1.55</v>
      </c>
      <c r="F3102" s="43">
        <f t="shared" si="517"/>
        <v>1.0408064516129032</v>
      </c>
      <c r="G3102" s="60">
        <f t="shared" si="518"/>
        <v>1.7312903225806451</v>
      </c>
      <c r="H3102" s="68" t="str">
        <f t="shared" si="516"/>
        <v>Mar 2022</v>
      </c>
      <c r="I3102" s="70">
        <f t="shared" si="519"/>
        <v>1.95</v>
      </c>
      <c r="J3102" s="70">
        <f>VLOOKUP(H3102,CPI!C$187:L$448,10,FALSE)</f>
        <v>5.2980132450331174</v>
      </c>
      <c r="K3102" s="59">
        <f t="shared" si="521"/>
        <v>1.1303124999999998</v>
      </c>
      <c r="L3102" s="70">
        <f t="shared" si="509"/>
        <v>-0.80400931829328615</v>
      </c>
      <c r="M3102" s="71">
        <f t="shared" si="512"/>
        <v>4.4514074065653553</v>
      </c>
      <c r="N3102" s="59">
        <f t="shared" si="522"/>
        <v>0.36861538461538473</v>
      </c>
      <c r="O3102" s="43">
        <f t="shared" si="522"/>
        <v>1.6225355769230767</v>
      </c>
      <c r="P3102" s="69">
        <f t="shared" si="510"/>
        <v>4.9597949698155341</v>
      </c>
      <c r="Q3102" s="44">
        <f t="shared" si="511"/>
        <v>-0.32120100350851999</v>
      </c>
      <c r="R3102" s="43">
        <f t="shared" si="513"/>
        <v>251</v>
      </c>
      <c r="S3102" s="45" t="e">
        <f>#REF!*M3102/100/365*365/$R3102</f>
        <v>#REF!</v>
      </c>
      <c r="T3102" s="45" t="e">
        <f>#REF!*P3102/100/365*365/$R3102</f>
        <v>#REF!</v>
      </c>
      <c r="U3102" s="45" t="e">
        <f>#REF!*F3102/100/365*365/$R3102</f>
        <v>#REF!</v>
      </c>
      <c r="V3102" s="45" t="e">
        <f>#REF!*K3102/100/365*365/$R3102</f>
        <v>#REF!</v>
      </c>
      <c r="W3102" s="45" t="e">
        <f>#REF!*O3102/100/365*365/$R3102</f>
        <v>#REF!</v>
      </c>
      <c r="X3102" s="61">
        <f t="shared" si="520"/>
        <v>0.8318461538461539</v>
      </c>
      <c r="Y3102" s="78">
        <f t="shared" si="520"/>
        <v>3.0620372596153844</v>
      </c>
      <c r="Z3102" s="60">
        <f t="shared" si="523"/>
        <v>6.4465695382351695</v>
      </c>
    </row>
    <row r="3103" spans="1:26" x14ac:dyDescent="0.35">
      <c r="A3103" s="42">
        <v>44399</v>
      </c>
      <c r="B3103" s="55">
        <f t="shared" si="514"/>
        <v>44308</v>
      </c>
      <c r="C3103" s="56">
        <f t="shared" si="515"/>
        <v>44398</v>
      </c>
      <c r="D3103" s="61">
        <v>1.1499999999999999</v>
      </c>
      <c r="E3103" s="33">
        <v>1.52</v>
      </c>
      <c r="F3103" s="43">
        <f t="shared" si="517"/>
        <v>1.0462903225806452</v>
      </c>
      <c r="G3103" s="60">
        <f t="shared" si="518"/>
        <v>1.7311290322580646</v>
      </c>
      <c r="H3103" s="68" t="str">
        <f t="shared" si="516"/>
        <v>Mar 2022</v>
      </c>
      <c r="I3103" s="70">
        <f t="shared" si="519"/>
        <v>1.95</v>
      </c>
      <c r="J3103" s="70">
        <f>VLOOKUP(H3103,CPI!C$187:L$448,10,FALSE)</f>
        <v>5.2980132450331174</v>
      </c>
      <c r="K3103" s="59">
        <f t="shared" si="521"/>
        <v>1.1303124999999998</v>
      </c>
      <c r="L3103" s="70">
        <f t="shared" si="509"/>
        <v>-0.80400931829328615</v>
      </c>
      <c r="M3103" s="71">
        <f t="shared" si="512"/>
        <v>4.4514074065653553</v>
      </c>
      <c r="N3103" s="59">
        <f t="shared" si="522"/>
        <v>0.36861538461538473</v>
      </c>
      <c r="O3103" s="43">
        <f t="shared" si="522"/>
        <v>1.6225355769230767</v>
      </c>
      <c r="P3103" s="69">
        <f t="shared" si="510"/>
        <v>4.9597949698155341</v>
      </c>
      <c r="Q3103" s="44">
        <f t="shared" si="511"/>
        <v>-0.32120100350851999</v>
      </c>
      <c r="R3103" s="43">
        <f t="shared" si="513"/>
        <v>251</v>
      </c>
      <c r="S3103" s="45" t="e">
        <f>#REF!*M3103/100/365*365/$R3103</f>
        <v>#REF!</v>
      </c>
      <c r="T3103" s="45" t="e">
        <f>#REF!*P3103/100/365*365/$R3103</f>
        <v>#REF!</v>
      </c>
      <c r="U3103" s="45" t="e">
        <f>#REF!*F3103/100/365*365/$R3103</f>
        <v>#REF!</v>
      </c>
      <c r="V3103" s="45" t="e">
        <f>#REF!*K3103/100/365*365/$R3103</f>
        <v>#REF!</v>
      </c>
      <c r="W3103" s="45" t="e">
        <f>#REF!*O3103/100/365*365/$R3103</f>
        <v>#REF!</v>
      </c>
      <c r="X3103" s="61">
        <f t="shared" si="520"/>
        <v>0.8318461538461539</v>
      </c>
      <c r="Y3103" s="78">
        <f t="shared" si="520"/>
        <v>3.0620372596153844</v>
      </c>
      <c r="Z3103" s="60">
        <f t="shared" si="523"/>
        <v>6.4465695382351695</v>
      </c>
    </row>
    <row r="3104" spans="1:26" x14ac:dyDescent="0.35">
      <c r="A3104" s="42">
        <v>44400</v>
      </c>
      <c r="B3104" s="55">
        <f t="shared" si="514"/>
        <v>44309</v>
      </c>
      <c r="C3104" s="56">
        <f t="shared" si="515"/>
        <v>44399</v>
      </c>
      <c r="D3104" s="61">
        <v>1.1399999999999999</v>
      </c>
      <c r="E3104" s="33">
        <v>1.51</v>
      </c>
      <c r="F3104" s="43">
        <f t="shared" si="517"/>
        <v>1.0511290322580649</v>
      </c>
      <c r="G3104" s="60">
        <f t="shared" si="518"/>
        <v>1.729838709677419</v>
      </c>
      <c r="H3104" s="68" t="str">
        <f t="shared" si="516"/>
        <v>Mar 2022</v>
      </c>
      <c r="I3104" s="70">
        <f t="shared" si="519"/>
        <v>1.95</v>
      </c>
      <c r="J3104" s="70">
        <f>VLOOKUP(H3104,CPI!C$187:L$448,10,FALSE)</f>
        <v>5.2980132450331174</v>
      </c>
      <c r="K3104" s="59">
        <f t="shared" si="521"/>
        <v>1.1303124999999998</v>
      </c>
      <c r="L3104" s="70">
        <f t="shared" si="509"/>
        <v>-0.80400931829328615</v>
      </c>
      <c r="M3104" s="71">
        <f t="shared" si="512"/>
        <v>4.4514074065653553</v>
      </c>
      <c r="N3104" s="59">
        <f t="shared" si="522"/>
        <v>0.36861538461538473</v>
      </c>
      <c r="O3104" s="43">
        <f t="shared" si="522"/>
        <v>1.6225355769230767</v>
      </c>
      <c r="P3104" s="69">
        <f t="shared" si="510"/>
        <v>4.9597949698155341</v>
      </c>
      <c r="Q3104" s="44">
        <f t="shared" si="511"/>
        <v>-0.32120100350851999</v>
      </c>
      <c r="R3104" s="43">
        <f t="shared" si="513"/>
        <v>251</v>
      </c>
      <c r="S3104" s="45" t="e">
        <f>#REF!*M3104/100/365*365/$R3104</f>
        <v>#REF!</v>
      </c>
      <c r="T3104" s="45" t="e">
        <f>#REF!*P3104/100/365*365/$R3104</f>
        <v>#REF!</v>
      </c>
      <c r="U3104" s="45" t="e">
        <f>#REF!*F3104/100/365*365/$R3104</f>
        <v>#REF!</v>
      </c>
      <c r="V3104" s="45" t="e">
        <f>#REF!*K3104/100/365*365/$R3104</f>
        <v>#REF!</v>
      </c>
      <c r="W3104" s="45" t="e">
        <f>#REF!*O3104/100/365*365/$R3104</f>
        <v>#REF!</v>
      </c>
      <c r="X3104" s="61">
        <f t="shared" si="520"/>
        <v>0.8318461538461539</v>
      </c>
      <c r="Y3104" s="78">
        <f t="shared" si="520"/>
        <v>3.0620372596153844</v>
      </c>
      <c r="Z3104" s="60">
        <f t="shared" si="523"/>
        <v>6.4465695382351695</v>
      </c>
    </row>
    <row r="3105" spans="1:26" x14ac:dyDescent="0.35">
      <c r="A3105" s="42">
        <v>44403</v>
      </c>
      <c r="B3105" s="55">
        <f t="shared" si="514"/>
        <v>44312</v>
      </c>
      <c r="C3105" s="56">
        <f t="shared" si="515"/>
        <v>44402</v>
      </c>
      <c r="D3105" s="61">
        <v>1.1299999999999999</v>
      </c>
      <c r="E3105" s="33">
        <v>1.49</v>
      </c>
      <c r="F3105" s="43">
        <f t="shared" si="517"/>
        <v>1.0525396825396829</v>
      </c>
      <c r="G3105" s="60">
        <f t="shared" si="518"/>
        <v>1.7263492063492063</v>
      </c>
      <c r="H3105" s="68" t="str">
        <f t="shared" si="516"/>
        <v>Mar 2022</v>
      </c>
      <c r="I3105" s="70">
        <f t="shared" si="519"/>
        <v>1.95</v>
      </c>
      <c r="J3105" s="70">
        <f>VLOOKUP(H3105,CPI!C$187:L$448,10,FALSE)</f>
        <v>5.2980132450331174</v>
      </c>
      <c r="K3105" s="59">
        <f t="shared" si="521"/>
        <v>1.1303124999999998</v>
      </c>
      <c r="L3105" s="70">
        <f t="shared" si="509"/>
        <v>-0.80400931829328615</v>
      </c>
      <c r="M3105" s="71">
        <f t="shared" si="512"/>
        <v>4.4514074065653553</v>
      </c>
      <c r="N3105" s="59">
        <f t="shared" si="522"/>
        <v>0.36861538461538473</v>
      </c>
      <c r="O3105" s="43">
        <f t="shared" si="522"/>
        <v>1.6225355769230767</v>
      </c>
      <c r="P3105" s="69">
        <f t="shared" si="510"/>
        <v>4.9597949698155341</v>
      </c>
      <c r="Q3105" s="44">
        <f t="shared" si="511"/>
        <v>-0.32120100350851999</v>
      </c>
      <c r="R3105" s="43">
        <f t="shared" si="513"/>
        <v>251</v>
      </c>
      <c r="S3105" s="45" t="e">
        <f>#REF!*M3105/100/365*365/$R3105</f>
        <v>#REF!</v>
      </c>
      <c r="T3105" s="45" t="e">
        <f>#REF!*P3105/100/365*365/$R3105</f>
        <v>#REF!</v>
      </c>
      <c r="U3105" s="45" t="e">
        <f>#REF!*F3105/100/365*365/$R3105</f>
        <v>#REF!</v>
      </c>
      <c r="V3105" s="45" t="e">
        <f>#REF!*K3105/100/365*365/$R3105</f>
        <v>#REF!</v>
      </c>
      <c r="W3105" s="45" t="e">
        <f>#REF!*O3105/100/365*365/$R3105</f>
        <v>#REF!</v>
      </c>
      <c r="X3105" s="61">
        <f t="shared" si="520"/>
        <v>0.8318461538461539</v>
      </c>
      <c r="Y3105" s="78">
        <f t="shared" si="520"/>
        <v>3.0620372596153844</v>
      </c>
      <c r="Z3105" s="60">
        <f t="shared" si="523"/>
        <v>6.4465695382351695</v>
      </c>
    </row>
    <row r="3106" spans="1:26" x14ac:dyDescent="0.35">
      <c r="A3106" s="42">
        <v>44404</v>
      </c>
      <c r="B3106" s="55">
        <f t="shared" si="514"/>
        <v>44313</v>
      </c>
      <c r="C3106" s="56">
        <f t="shared" si="515"/>
        <v>44403</v>
      </c>
      <c r="D3106" s="61">
        <v>1.1399999999999999</v>
      </c>
      <c r="E3106" s="33">
        <v>1.52</v>
      </c>
      <c r="F3106" s="43">
        <f t="shared" si="517"/>
        <v>1.0568253968253969</v>
      </c>
      <c r="G3106" s="60">
        <f t="shared" si="518"/>
        <v>1.7244444444444442</v>
      </c>
      <c r="H3106" s="68" t="str">
        <f t="shared" si="516"/>
        <v>Mar 2022</v>
      </c>
      <c r="I3106" s="70">
        <f t="shared" si="519"/>
        <v>1.95</v>
      </c>
      <c r="J3106" s="70">
        <f>VLOOKUP(H3106,CPI!C$187:L$448,10,FALSE)</f>
        <v>5.2980132450331174</v>
      </c>
      <c r="K3106" s="59">
        <f t="shared" si="521"/>
        <v>1.1303124999999998</v>
      </c>
      <c r="L3106" s="70">
        <f t="shared" si="509"/>
        <v>-0.80400931829328615</v>
      </c>
      <c r="M3106" s="71">
        <f t="shared" si="512"/>
        <v>4.4514074065653553</v>
      </c>
      <c r="N3106" s="59">
        <f t="shared" si="522"/>
        <v>0.36861538461538473</v>
      </c>
      <c r="O3106" s="43">
        <f t="shared" si="522"/>
        <v>1.6225355769230767</v>
      </c>
      <c r="P3106" s="69">
        <f t="shared" si="510"/>
        <v>4.9597949698155341</v>
      </c>
      <c r="Q3106" s="44">
        <f t="shared" si="511"/>
        <v>-0.32120100350851999</v>
      </c>
      <c r="R3106" s="43">
        <f t="shared" si="513"/>
        <v>251</v>
      </c>
      <c r="S3106" s="45" t="e">
        <f>#REF!*M3106/100/365*365/$R3106</f>
        <v>#REF!</v>
      </c>
      <c r="T3106" s="45" t="e">
        <f>#REF!*P3106/100/365*365/$R3106</f>
        <v>#REF!</v>
      </c>
      <c r="U3106" s="45" t="e">
        <f>#REF!*F3106/100/365*365/$R3106</f>
        <v>#REF!</v>
      </c>
      <c r="V3106" s="45" t="e">
        <f>#REF!*K3106/100/365*365/$R3106</f>
        <v>#REF!</v>
      </c>
      <c r="W3106" s="45" t="e">
        <f>#REF!*O3106/100/365*365/$R3106</f>
        <v>#REF!</v>
      </c>
      <c r="X3106" s="61">
        <f t="shared" si="520"/>
        <v>0.8318461538461539</v>
      </c>
      <c r="Y3106" s="78">
        <f t="shared" si="520"/>
        <v>3.0620372596153844</v>
      </c>
      <c r="Z3106" s="60">
        <f t="shared" si="523"/>
        <v>6.4465695382351695</v>
      </c>
    </row>
    <row r="3107" spans="1:26" x14ac:dyDescent="0.35">
      <c r="A3107" s="42">
        <v>44405</v>
      </c>
      <c r="B3107" s="55">
        <f t="shared" si="514"/>
        <v>44314</v>
      </c>
      <c r="C3107" s="56">
        <f t="shared" si="515"/>
        <v>44404</v>
      </c>
      <c r="D3107" s="61">
        <v>1.1200000000000001</v>
      </c>
      <c r="E3107" s="33">
        <v>1.5</v>
      </c>
      <c r="F3107" s="43">
        <f t="shared" si="517"/>
        <v>1.0612698412698414</v>
      </c>
      <c r="G3107" s="60">
        <f t="shared" si="518"/>
        <v>1.7228571428571426</v>
      </c>
      <c r="H3107" s="68" t="str">
        <f t="shared" si="516"/>
        <v>Mar 2022</v>
      </c>
      <c r="I3107" s="70">
        <f t="shared" si="519"/>
        <v>1.95</v>
      </c>
      <c r="J3107" s="70">
        <f>VLOOKUP(H3107,CPI!C$187:L$448,10,FALSE)</f>
        <v>5.2980132450331174</v>
      </c>
      <c r="K3107" s="59">
        <f t="shared" si="521"/>
        <v>1.1303124999999998</v>
      </c>
      <c r="L3107" s="70">
        <f t="shared" si="509"/>
        <v>-0.80400931829328615</v>
      </c>
      <c r="M3107" s="71">
        <f t="shared" si="512"/>
        <v>4.4514074065653553</v>
      </c>
      <c r="N3107" s="59">
        <f t="shared" si="522"/>
        <v>0.36861538461538473</v>
      </c>
      <c r="O3107" s="43">
        <f t="shared" si="522"/>
        <v>1.6225355769230767</v>
      </c>
      <c r="P3107" s="69">
        <f t="shared" si="510"/>
        <v>4.9597949698155341</v>
      </c>
      <c r="Q3107" s="44">
        <f t="shared" si="511"/>
        <v>-0.32120100350851999</v>
      </c>
      <c r="R3107" s="43">
        <f t="shared" si="513"/>
        <v>251</v>
      </c>
      <c r="S3107" s="45" t="e">
        <f>#REF!*M3107/100/365*365/$R3107</f>
        <v>#REF!</v>
      </c>
      <c r="T3107" s="45" t="e">
        <f>#REF!*P3107/100/365*365/$R3107</f>
        <v>#REF!</v>
      </c>
      <c r="U3107" s="45" t="e">
        <f>#REF!*F3107/100/365*365/$R3107</f>
        <v>#REF!</v>
      </c>
      <c r="V3107" s="45" t="e">
        <f>#REF!*K3107/100/365*365/$R3107</f>
        <v>#REF!</v>
      </c>
      <c r="W3107" s="45" t="e">
        <f>#REF!*O3107/100/365*365/$R3107</f>
        <v>#REF!</v>
      </c>
      <c r="X3107" s="61">
        <f t="shared" si="520"/>
        <v>0.8318461538461539</v>
      </c>
      <c r="Y3107" s="78">
        <f t="shared" si="520"/>
        <v>3.0620372596153844</v>
      </c>
      <c r="Z3107" s="60">
        <f t="shared" si="523"/>
        <v>6.4465695382351695</v>
      </c>
    </row>
    <row r="3108" spans="1:26" x14ac:dyDescent="0.35">
      <c r="A3108" s="42">
        <v>44406</v>
      </c>
      <c r="B3108" s="55">
        <f t="shared" si="514"/>
        <v>44315</v>
      </c>
      <c r="C3108" s="56">
        <f t="shared" si="515"/>
        <v>44405</v>
      </c>
      <c r="D3108" s="61">
        <v>1.1000000000000001</v>
      </c>
      <c r="E3108" s="33">
        <v>1.48</v>
      </c>
      <c r="F3108" s="43">
        <f t="shared" si="517"/>
        <v>1.0655555555555558</v>
      </c>
      <c r="G3108" s="60">
        <f t="shared" si="518"/>
        <v>1.721111111111111</v>
      </c>
      <c r="H3108" s="68" t="str">
        <f t="shared" si="516"/>
        <v>Mar 2022</v>
      </c>
      <c r="I3108" s="70">
        <f t="shared" si="519"/>
        <v>1.95</v>
      </c>
      <c r="J3108" s="70">
        <f>VLOOKUP(H3108,CPI!C$187:L$448,10,FALSE)</f>
        <v>5.2980132450331174</v>
      </c>
      <c r="K3108" s="59">
        <f t="shared" si="521"/>
        <v>1.1303124999999998</v>
      </c>
      <c r="L3108" s="70">
        <f t="shared" si="509"/>
        <v>-0.80400931829328615</v>
      </c>
      <c r="M3108" s="71">
        <f t="shared" si="512"/>
        <v>4.4514074065653553</v>
      </c>
      <c r="N3108" s="59">
        <f t="shared" si="522"/>
        <v>0.36861538461538473</v>
      </c>
      <c r="O3108" s="43">
        <f t="shared" si="522"/>
        <v>1.6225355769230767</v>
      </c>
      <c r="P3108" s="69">
        <f t="shared" si="510"/>
        <v>4.9597949698155341</v>
      </c>
      <c r="Q3108" s="44">
        <f t="shared" si="511"/>
        <v>-0.32120100350851999</v>
      </c>
      <c r="R3108" s="43">
        <f t="shared" si="513"/>
        <v>251</v>
      </c>
      <c r="S3108" s="45" t="e">
        <f>#REF!*M3108/100/365*365/$R3108</f>
        <v>#REF!</v>
      </c>
      <c r="T3108" s="45" t="e">
        <f>#REF!*P3108/100/365*365/$R3108</f>
        <v>#REF!</v>
      </c>
      <c r="U3108" s="45" t="e">
        <f>#REF!*F3108/100/365*365/$R3108</f>
        <v>#REF!</v>
      </c>
      <c r="V3108" s="45" t="e">
        <f>#REF!*K3108/100/365*365/$R3108</f>
        <v>#REF!</v>
      </c>
      <c r="W3108" s="45" t="e">
        <f>#REF!*O3108/100/365*365/$R3108</f>
        <v>#REF!</v>
      </c>
      <c r="X3108" s="61">
        <f t="shared" si="520"/>
        <v>0.8318461538461539</v>
      </c>
      <c r="Y3108" s="78">
        <f t="shared" si="520"/>
        <v>3.0620372596153844</v>
      </c>
      <c r="Z3108" s="60">
        <f t="shared" si="523"/>
        <v>6.4465695382351695</v>
      </c>
    </row>
    <row r="3109" spans="1:26" x14ac:dyDescent="0.35">
      <c r="A3109" s="42">
        <v>44407</v>
      </c>
      <c r="B3109" s="55">
        <f t="shared" si="514"/>
        <v>44316</v>
      </c>
      <c r="C3109" s="56">
        <f t="shared" si="515"/>
        <v>44406</v>
      </c>
      <c r="D3109" s="61">
        <v>1.1299999999999999</v>
      </c>
      <c r="E3109" s="33">
        <v>1.52</v>
      </c>
      <c r="F3109" s="43">
        <f t="shared" si="517"/>
        <v>1.0692063492063493</v>
      </c>
      <c r="G3109" s="60">
        <f t="shared" si="518"/>
        <v>1.7184126984126982</v>
      </c>
      <c r="H3109" s="68" t="str">
        <f t="shared" si="516"/>
        <v>Mar 2022</v>
      </c>
      <c r="I3109" s="70">
        <f t="shared" si="519"/>
        <v>1.95</v>
      </c>
      <c r="J3109" s="70">
        <f>VLOOKUP(H3109,CPI!C$187:L$448,10,FALSE)</f>
        <v>5.2980132450331174</v>
      </c>
      <c r="K3109" s="59">
        <f t="shared" si="521"/>
        <v>1.1303124999999998</v>
      </c>
      <c r="L3109" s="70">
        <f t="shared" si="509"/>
        <v>-0.80400931829328615</v>
      </c>
      <c r="M3109" s="71">
        <f t="shared" si="512"/>
        <v>4.4514074065653553</v>
      </c>
      <c r="N3109" s="59">
        <f t="shared" si="522"/>
        <v>0.36861538461538473</v>
      </c>
      <c r="O3109" s="43">
        <f t="shared" si="522"/>
        <v>1.6225355769230767</v>
      </c>
      <c r="P3109" s="69">
        <f t="shared" si="510"/>
        <v>4.9597949698155341</v>
      </c>
      <c r="Q3109" s="44">
        <f t="shared" si="511"/>
        <v>-0.32120100350851999</v>
      </c>
      <c r="R3109" s="43">
        <f t="shared" si="513"/>
        <v>251</v>
      </c>
      <c r="S3109" s="45" t="e">
        <f>#REF!*M3109/100/365*365/$R3109</f>
        <v>#REF!</v>
      </c>
      <c r="T3109" s="45" t="e">
        <f>#REF!*P3109/100/365*365/$R3109</f>
        <v>#REF!</v>
      </c>
      <c r="U3109" s="45" t="e">
        <f>#REF!*F3109/100/365*365/$R3109</f>
        <v>#REF!</v>
      </c>
      <c r="V3109" s="45" t="e">
        <f>#REF!*K3109/100/365*365/$R3109</f>
        <v>#REF!</v>
      </c>
      <c r="W3109" s="45" t="e">
        <f>#REF!*O3109/100/365*365/$R3109</f>
        <v>#REF!</v>
      </c>
      <c r="X3109" s="61">
        <f t="shared" si="520"/>
        <v>0.8318461538461539</v>
      </c>
      <c r="Y3109" s="78">
        <f t="shared" si="520"/>
        <v>3.0620372596153844</v>
      </c>
      <c r="Z3109" s="60">
        <f t="shared" si="523"/>
        <v>6.4465695382351695</v>
      </c>
    </row>
    <row r="3110" spans="1:26" x14ac:dyDescent="0.35">
      <c r="A3110" s="42">
        <v>44410</v>
      </c>
      <c r="B3110" s="55">
        <f t="shared" si="514"/>
        <v>44318</v>
      </c>
      <c r="C3110" s="56">
        <f t="shared" si="515"/>
        <v>44409</v>
      </c>
      <c r="D3110" s="61">
        <v>1.1399999999999999</v>
      </c>
      <c r="E3110" s="33">
        <v>1.53</v>
      </c>
      <c r="F3110" s="43">
        <f t="shared" si="517"/>
        <v>1.0701562499999999</v>
      </c>
      <c r="G3110" s="60">
        <f t="shared" si="518"/>
        <v>1.7153124999999998</v>
      </c>
      <c r="H3110" s="68" t="str">
        <f t="shared" si="516"/>
        <v>Mar 2022</v>
      </c>
      <c r="I3110" s="70">
        <f t="shared" si="519"/>
        <v>1.95</v>
      </c>
      <c r="J3110" s="70">
        <f>VLOOKUP(H3110,CPI!C$187:L$448,10,FALSE)</f>
        <v>5.2980132450331174</v>
      </c>
      <c r="K3110" s="59">
        <f t="shared" si="521"/>
        <v>1.1303124999999998</v>
      </c>
      <c r="L3110" s="70">
        <f t="shared" si="509"/>
        <v>-0.80400931829328615</v>
      </c>
      <c r="M3110" s="71">
        <f t="shared" si="512"/>
        <v>4.4514074065653553</v>
      </c>
      <c r="N3110" s="59">
        <f t="shared" si="522"/>
        <v>0.36861538461538473</v>
      </c>
      <c r="O3110" s="43">
        <f t="shared" si="522"/>
        <v>1.6225355769230767</v>
      </c>
      <c r="P3110" s="69">
        <f t="shared" si="510"/>
        <v>4.9597949698155341</v>
      </c>
      <c r="Q3110" s="44">
        <f t="shared" si="511"/>
        <v>-0.32120100350851999</v>
      </c>
      <c r="R3110" s="43">
        <f t="shared" si="513"/>
        <v>251</v>
      </c>
      <c r="S3110" s="45" t="e">
        <f>#REF!*M3110/100/365*365/$R3110</f>
        <v>#REF!</v>
      </c>
      <c r="T3110" s="45" t="e">
        <f>#REF!*P3110/100/365*365/$R3110</f>
        <v>#REF!</v>
      </c>
      <c r="U3110" s="45" t="e">
        <f>#REF!*F3110/100/365*365/$R3110</f>
        <v>#REF!</v>
      </c>
      <c r="V3110" s="45" t="e">
        <f>#REF!*K3110/100/365*365/$R3110</f>
        <v>#REF!</v>
      </c>
      <c r="W3110" s="45" t="e">
        <f>#REF!*O3110/100/365*365/$R3110</f>
        <v>#REF!</v>
      </c>
      <c r="X3110" s="61">
        <f t="shared" si="520"/>
        <v>0.8318461538461539</v>
      </c>
      <c r="Y3110" s="78">
        <f t="shared" si="520"/>
        <v>3.0620372596153844</v>
      </c>
      <c r="Z3110" s="60">
        <f t="shared" si="523"/>
        <v>6.4465695382351695</v>
      </c>
    </row>
    <row r="3111" spans="1:26" x14ac:dyDescent="0.35">
      <c r="A3111" s="42">
        <v>44411</v>
      </c>
      <c r="B3111" s="55">
        <f t="shared" si="514"/>
        <v>44319</v>
      </c>
      <c r="C3111" s="56">
        <f t="shared" si="515"/>
        <v>44410</v>
      </c>
      <c r="D3111" s="61">
        <v>1.17</v>
      </c>
      <c r="E3111" s="33">
        <v>1.53</v>
      </c>
      <c r="F3111" s="43">
        <f t="shared" si="517"/>
        <v>1.0740625000000001</v>
      </c>
      <c r="G3111" s="60">
        <f t="shared" si="518"/>
        <v>1.7129687499999999</v>
      </c>
      <c r="H3111" s="68" t="str">
        <f t="shared" si="516"/>
        <v>Mar 2022</v>
      </c>
      <c r="I3111" s="70">
        <f t="shared" si="519"/>
        <v>1.95</v>
      </c>
      <c r="J3111" s="70">
        <f>VLOOKUP(H3111,CPI!C$187:L$448,10,FALSE)</f>
        <v>5.2980132450331174</v>
      </c>
      <c r="K3111" s="59">
        <f t="shared" si="521"/>
        <v>1.1303124999999998</v>
      </c>
      <c r="L3111" s="70">
        <f t="shared" si="509"/>
        <v>-0.80400931829328615</v>
      </c>
      <c r="M3111" s="71">
        <f t="shared" si="512"/>
        <v>4.4514074065653553</v>
      </c>
      <c r="N3111" s="59">
        <f t="shared" si="522"/>
        <v>0.36861538461538473</v>
      </c>
      <c r="O3111" s="43">
        <f t="shared" si="522"/>
        <v>1.6225355769230767</v>
      </c>
      <c r="P3111" s="69">
        <f t="shared" si="510"/>
        <v>4.9597949698155341</v>
      </c>
      <c r="Q3111" s="44">
        <f t="shared" si="511"/>
        <v>-0.32120100350851999</v>
      </c>
      <c r="R3111" s="43">
        <f t="shared" si="513"/>
        <v>251</v>
      </c>
      <c r="S3111" s="45" t="e">
        <f>#REF!*M3111/100/365*365/$R3111</f>
        <v>#REF!</v>
      </c>
      <c r="T3111" s="45" t="e">
        <f>#REF!*P3111/100/365*365/$R3111</f>
        <v>#REF!</v>
      </c>
      <c r="U3111" s="45" t="e">
        <f>#REF!*F3111/100/365*365/$R3111</f>
        <v>#REF!</v>
      </c>
      <c r="V3111" s="45" t="e">
        <f>#REF!*K3111/100/365*365/$R3111</f>
        <v>#REF!</v>
      </c>
      <c r="W3111" s="45" t="e">
        <f>#REF!*O3111/100/365*365/$R3111</f>
        <v>#REF!</v>
      </c>
      <c r="X3111" s="61">
        <f t="shared" si="520"/>
        <v>0.8318461538461539</v>
      </c>
      <c r="Y3111" s="78">
        <f t="shared" si="520"/>
        <v>3.0620372596153844</v>
      </c>
      <c r="Z3111" s="60">
        <f t="shared" si="523"/>
        <v>6.4465695382351695</v>
      </c>
    </row>
    <row r="3112" spans="1:26" x14ac:dyDescent="0.35">
      <c r="A3112" s="42">
        <v>44412</v>
      </c>
      <c r="B3112" s="55">
        <f t="shared" si="514"/>
        <v>44320</v>
      </c>
      <c r="C3112" s="56">
        <f t="shared" si="515"/>
        <v>44411</v>
      </c>
      <c r="D3112" s="61">
        <v>1.27</v>
      </c>
      <c r="E3112" s="33">
        <v>1.61</v>
      </c>
      <c r="F3112" s="43">
        <f t="shared" si="517"/>
        <v>1.0782812500000001</v>
      </c>
      <c r="G3112" s="60">
        <f t="shared" si="518"/>
        <v>1.7106249999999998</v>
      </c>
      <c r="H3112" s="68" t="str">
        <f t="shared" si="516"/>
        <v>Mar 2022</v>
      </c>
      <c r="I3112" s="70">
        <f t="shared" si="519"/>
        <v>1.95</v>
      </c>
      <c r="J3112" s="70">
        <f>VLOOKUP(H3112,CPI!C$187:L$448,10,FALSE)</f>
        <v>5.2980132450331174</v>
      </c>
      <c r="K3112" s="59">
        <f t="shared" si="521"/>
        <v>1.1303124999999998</v>
      </c>
      <c r="L3112" s="70">
        <f t="shared" si="509"/>
        <v>-0.80400931829328615</v>
      </c>
      <c r="M3112" s="71">
        <f t="shared" si="512"/>
        <v>4.4514074065653553</v>
      </c>
      <c r="N3112" s="59">
        <f t="shared" si="522"/>
        <v>0.36861538461538473</v>
      </c>
      <c r="O3112" s="43">
        <f t="shared" si="522"/>
        <v>1.6225355769230767</v>
      </c>
      <c r="P3112" s="69">
        <f t="shared" si="510"/>
        <v>4.9597949698155341</v>
      </c>
      <c r="Q3112" s="44">
        <f t="shared" si="511"/>
        <v>-0.32120100350851999</v>
      </c>
      <c r="R3112" s="43">
        <f t="shared" si="513"/>
        <v>251</v>
      </c>
      <c r="S3112" s="45" t="e">
        <f>#REF!*M3112/100/365*365/$R3112</f>
        <v>#REF!</v>
      </c>
      <c r="T3112" s="45" t="e">
        <f>#REF!*P3112/100/365*365/$R3112</f>
        <v>#REF!</v>
      </c>
      <c r="U3112" s="45" t="e">
        <f>#REF!*F3112/100/365*365/$R3112</f>
        <v>#REF!</v>
      </c>
      <c r="V3112" s="45" t="e">
        <f>#REF!*K3112/100/365*365/$R3112</f>
        <v>#REF!</v>
      </c>
      <c r="W3112" s="45" t="e">
        <f>#REF!*O3112/100/365*365/$R3112</f>
        <v>#REF!</v>
      </c>
      <c r="X3112" s="61">
        <f t="shared" si="520"/>
        <v>0.8318461538461539</v>
      </c>
      <c r="Y3112" s="78">
        <f t="shared" si="520"/>
        <v>3.0620372596153844</v>
      </c>
      <c r="Z3112" s="60">
        <f t="shared" si="523"/>
        <v>6.4465695382351695</v>
      </c>
    </row>
    <row r="3113" spans="1:26" x14ac:dyDescent="0.35">
      <c r="A3113" s="42">
        <v>44413</v>
      </c>
      <c r="B3113" s="55">
        <f t="shared" si="514"/>
        <v>44321</v>
      </c>
      <c r="C3113" s="56">
        <f t="shared" si="515"/>
        <v>44412</v>
      </c>
      <c r="D3113" s="61">
        <v>1.27</v>
      </c>
      <c r="E3113" s="33">
        <v>1.59</v>
      </c>
      <c r="F3113" s="43">
        <f t="shared" si="517"/>
        <v>1.08328125</v>
      </c>
      <c r="G3113" s="60">
        <f t="shared" si="518"/>
        <v>1.7087499999999998</v>
      </c>
      <c r="H3113" s="68" t="str">
        <f t="shared" si="516"/>
        <v>Mar 2022</v>
      </c>
      <c r="I3113" s="70">
        <f t="shared" si="519"/>
        <v>1.95</v>
      </c>
      <c r="J3113" s="70">
        <f>VLOOKUP(H3113,CPI!C$187:L$448,10,FALSE)</f>
        <v>5.2980132450331174</v>
      </c>
      <c r="K3113" s="59">
        <f t="shared" si="521"/>
        <v>1.1303124999999998</v>
      </c>
      <c r="L3113" s="70">
        <f t="shared" si="509"/>
        <v>-0.80400931829328615</v>
      </c>
      <c r="M3113" s="71">
        <f t="shared" si="512"/>
        <v>4.4514074065653553</v>
      </c>
      <c r="N3113" s="59">
        <f t="shared" si="522"/>
        <v>0.36861538461538473</v>
      </c>
      <c r="O3113" s="43">
        <f t="shared" si="522"/>
        <v>1.6225355769230767</v>
      </c>
      <c r="P3113" s="69">
        <f t="shared" si="510"/>
        <v>4.9597949698155341</v>
      </c>
      <c r="Q3113" s="44">
        <f t="shared" si="511"/>
        <v>-0.32120100350851999</v>
      </c>
      <c r="R3113" s="43">
        <f t="shared" si="513"/>
        <v>251</v>
      </c>
      <c r="S3113" s="45" t="e">
        <f>#REF!*M3113/100/365*365/$R3113</f>
        <v>#REF!</v>
      </c>
      <c r="T3113" s="45" t="e">
        <f>#REF!*P3113/100/365*365/$R3113</f>
        <v>#REF!</v>
      </c>
      <c r="U3113" s="45" t="e">
        <f>#REF!*F3113/100/365*365/$R3113</f>
        <v>#REF!</v>
      </c>
      <c r="V3113" s="45" t="e">
        <f>#REF!*K3113/100/365*365/$R3113</f>
        <v>#REF!</v>
      </c>
      <c r="W3113" s="45" t="e">
        <f>#REF!*O3113/100/365*365/$R3113</f>
        <v>#REF!</v>
      </c>
      <c r="X3113" s="61">
        <f t="shared" si="520"/>
        <v>0.8318461538461539</v>
      </c>
      <c r="Y3113" s="78">
        <f t="shared" si="520"/>
        <v>3.0620372596153844</v>
      </c>
      <c r="Z3113" s="60">
        <f t="shared" si="523"/>
        <v>6.4465695382351695</v>
      </c>
    </row>
    <row r="3114" spans="1:26" x14ac:dyDescent="0.35">
      <c r="A3114" s="42">
        <v>44414</v>
      </c>
      <c r="B3114" s="55">
        <f t="shared" si="514"/>
        <v>44322</v>
      </c>
      <c r="C3114" s="56">
        <f t="shared" si="515"/>
        <v>44413</v>
      </c>
      <c r="D3114" s="61">
        <v>1.28</v>
      </c>
      <c r="E3114" s="33">
        <v>1.62</v>
      </c>
      <c r="F3114" s="43">
        <f t="shared" si="517"/>
        <v>1.0882812500000001</v>
      </c>
      <c r="G3114" s="60">
        <f t="shared" si="518"/>
        <v>1.7067187500000001</v>
      </c>
      <c r="H3114" s="68" t="str">
        <f t="shared" si="516"/>
        <v>Mar 2022</v>
      </c>
      <c r="I3114" s="70">
        <f t="shared" si="519"/>
        <v>1.95</v>
      </c>
      <c r="J3114" s="70">
        <f>VLOOKUP(H3114,CPI!C$187:L$448,10,FALSE)</f>
        <v>5.2980132450331174</v>
      </c>
      <c r="K3114" s="59">
        <f t="shared" si="521"/>
        <v>1.1303124999999998</v>
      </c>
      <c r="L3114" s="70">
        <f t="shared" si="509"/>
        <v>-0.80400931829328615</v>
      </c>
      <c r="M3114" s="71">
        <f t="shared" si="512"/>
        <v>4.4514074065653553</v>
      </c>
      <c r="N3114" s="59">
        <f t="shared" si="522"/>
        <v>0.36861538461538473</v>
      </c>
      <c r="O3114" s="43">
        <f t="shared" si="522"/>
        <v>1.6225355769230767</v>
      </c>
      <c r="P3114" s="69">
        <f t="shared" si="510"/>
        <v>4.9597949698155341</v>
      </c>
      <c r="Q3114" s="44">
        <f t="shared" si="511"/>
        <v>-0.32120100350851999</v>
      </c>
      <c r="R3114" s="43">
        <f t="shared" si="513"/>
        <v>251</v>
      </c>
      <c r="S3114" s="45" t="e">
        <f>#REF!*M3114/100/365*365/$R3114</f>
        <v>#REF!</v>
      </c>
      <c r="T3114" s="45" t="e">
        <f>#REF!*P3114/100/365*365/$R3114</f>
        <v>#REF!</v>
      </c>
      <c r="U3114" s="45" t="e">
        <f>#REF!*F3114/100/365*365/$R3114</f>
        <v>#REF!</v>
      </c>
      <c r="V3114" s="45" t="e">
        <f>#REF!*K3114/100/365*365/$R3114</f>
        <v>#REF!</v>
      </c>
      <c r="W3114" s="45" t="e">
        <f>#REF!*O3114/100/365*365/$R3114</f>
        <v>#REF!</v>
      </c>
      <c r="X3114" s="61">
        <f t="shared" si="520"/>
        <v>0.8318461538461539</v>
      </c>
      <c r="Y3114" s="78">
        <f t="shared" si="520"/>
        <v>3.0620372596153844</v>
      </c>
      <c r="Z3114" s="60">
        <f t="shared" si="523"/>
        <v>6.4465695382351695</v>
      </c>
    </row>
    <row r="3115" spans="1:26" x14ac:dyDescent="0.35">
      <c r="A3115" s="42">
        <v>44417</v>
      </c>
      <c r="B3115" s="55">
        <f t="shared" si="514"/>
        <v>44325</v>
      </c>
      <c r="C3115" s="56">
        <f t="shared" si="515"/>
        <v>44416</v>
      </c>
      <c r="D3115" s="61">
        <v>1.32</v>
      </c>
      <c r="E3115" s="33">
        <v>1.68</v>
      </c>
      <c r="F3115" s="43">
        <f t="shared" si="517"/>
        <v>1.0931250000000001</v>
      </c>
      <c r="G3115" s="60">
        <f t="shared" si="518"/>
        <v>1.7049999999999998</v>
      </c>
      <c r="H3115" s="68" t="str">
        <f t="shared" si="516"/>
        <v>Mar 2022</v>
      </c>
      <c r="I3115" s="70">
        <f t="shared" si="519"/>
        <v>1.95</v>
      </c>
      <c r="J3115" s="70">
        <f>VLOOKUP(H3115,CPI!C$187:L$448,10,FALSE)</f>
        <v>5.2980132450331174</v>
      </c>
      <c r="K3115" s="59">
        <f t="shared" si="521"/>
        <v>1.1303124999999998</v>
      </c>
      <c r="L3115" s="70">
        <f t="shared" si="509"/>
        <v>-0.80400931829328615</v>
      </c>
      <c r="M3115" s="71">
        <f t="shared" si="512"/>
        <v>4.4514074065653553</v>
      </c>
      <c r="N3115" s="59">
        <f t="shared" si="522"/>
        <v>0.36861538461538473</v>
      </c>
      <c r="O3115" s="43">
        <f t="shared" si="522"/>
        <v>1.6225355769230767</v>
      </c>
      <c r="P3115" s="69">
        <f t="shared" si="510"/>
        <v>4.9597949698155341</v>
      </c>
      <c r="Q3115" s="44">
        <f t="shared" si="511"/>
        <v>-0.32120100350851999</v>
      </c>
      <c r="R3115" s="43">
        <f t="shared" si="513"/>
        <v>251</v>
      </c>
      <c r="S3115" s="45" t="e">
        <f>#REF!*M3115/100/365*365/$R3115</f>
        <v>#REF!</v>
      </c>
      <c r="T3115" s="45" t="e">
        <f>#REF!*P3115/100/365*365/$R3115</f>
        <v>#REF!</v>
      </c>
      <c r="U3115" s="45" t="e">
        <f>#REF!*F3115/100/365*365/$R3115</f>
        <v>#REF!</v>
      </c>
      <c r="V3115" s="45" t="e">
        <f>#REF!*K3115/100/365*365/$R3115</f>
        <v>#REF!</v>
      </c>
      <c r="W3115" s="45" t="e">
        <f>#REF!*O3115/100/365*365/$R3115</f>
        <v>#REF!</v>
      </c>
      <c r="X3115" s="61">
        <f t="shared" si="520"/>
        <v>0.8318461538461539</v>
      </c>
      <c r="Y3115" s="78">
        <f t="shared" si="520"/>
        <v>3.0620372596153844</v>
      </c>
      <c r="Z3115" s="60">
        <f t="shared" si="523"/>
        <v>6.4465695382351695</v>
      </c>
    </row>
    <row r="3116" spans="1:26" x14ac:dyDescent="0.35">
      <c r="A3116" s="42">
        <v>44418</v>
      </c>
      <c r="B3116" s="55">
        <f t="shared" si="514"/>
        <v>44326</v>
      </c>
      <c r="C3116" s="56">
        <f t="shared" si="515"/>
        <v>44417</v>
      </c>
      <c r="D3116" s="61">
        <v>1.34</v>
      </c>
      <c r="E3116" s="33">
        <v>1.7</v>
      </c>
      <c r="F3116" s="43">
        <f t="shared" si="517"/>
        <v>1.0982812499999999</v>
      </c>
      <c r="G3116" s="60">
        <f t="shared" si="518"/>
        <v>1.7035937500000002</v>
      </c>
      <c r="H3116" s="68" t="str">
        <f t="shared" si="516"/>
        <v>Mar 2022</v>
      </c>
      <c r="I3116" s="70">
        <f t="shared" si="519"/>
        <v>1.95</v>
      </c>
      <c r="J3116" s="70">
        <f>VLOOKUP(H3116,CPI!C$187:L$448,10,FALSE)</f>
        <v>5.2980132450331174</v>
      </c>
      <c r="K3116" s="59">
        <f t="shared" si="521"/>
        <v>1.1303124999999998</v>
      </c>
      <c r="L3116" s="70">
        <f t="shared" si="509"/>
        <v>-0.80400931829328615</v>
      </c>
      <c r="M3116" s="71">
        <f t="shared" si="512"/>
        <v>4.4514074065653553</v>
      </c>
      <c r="N3116" s="59">
        <f t="shared" si="522"/>
        <v>0.36861538461538473</v>
      </c>
      <c r="O3116" s="43">
        <f t="shared" si="522"/>
        <v>1.6225355769230767</v>
      </c>
      <c r="P3116" s="69">
        <f t="shared" si="510"/>
        <v>4.9597949698155341</v>
      </c>
      <c r="Q3116" s="44">
        <f t="shared" si="511"/>
        <v>-0.32120100350851999</v>
      </c>
      <c r="R3116" s="43">
        <f t="shared" si="513"/>
        <v>251</v>
      </c>
      <c r="S3116" s="45" t="e">
        <f>#REF!*M3116/100/365*365/$R3116</f>
        <v>#REF!</v>
      </c>
      <c r="T3116" s="45" t="e">
        <f>#REF!*P3116/100/365*365/$R3116</f>
        <v>#REF!</v>
      </c>
      <c r="U3116" s="45" t="e">
        <f>#REF!*F3116/100/365*365/$R3116</f>
        <v>#REF!</v>
      </c>
      <c r="V3116" s="45" t="e">
        <f>#REF!*K3116/100/365*365/$R3116</f>
        <v>#REF!</v>
      </c>
      <c r="W3116" s="45" t="e">
        <f>#REF!*O3116/100/365*365/$R3116</f>
        <v>#REF!</v>
      </c>
      <c r="X3116" s="61">
        <f t="shared" si="520"/>
        <v>0.8318461538461539</v>
      </c>
      <c r="Y3116" s="78">
        <f t="shared" si="520"/>
        <v>3.0620372596153844</v>
      </c>
      <c r="Z3116" s="60">
        <f t="shared" si="523"/>
        <v>6.4465695382351695</v>
      </c>
    </row>
    <row r="3117" spans="1:26" x14ac:dyDescent="0.35">
      <c r="A3117" s="42">
        <v>44419</v>
      </c>
      <c r="B3117" s="55">
        <f t="shared" si="514"/>
        <v>44327</v>
      </c>
      <c r="C3117" s="56">
        <f t="shared" si="515"/>
        <v>44418</v>
      </c>
      <c r="D3117" s="61">
        <v>1.36</v>
      </c>
      <c r="E3117" s="33">
        <v>1.72</v>
      </c>
      <c r="F3117" s="43">
        <f t="shared" si="517"/>
        <v>1.1034375000000001</v>
      </c>
      <c r="G3117" s="60">
        <f t="shared" si="518"/>
        <v>1.7023437500000003</v>
      </c>
      <c r="H3117" s="68" t="str">
        <f t="shared" si="516"/>
        <v>Mar 2022</v>
      </c>
      <c r="I3117" s="70">
        <f t="shared" si="519"/>
        <v>1.95</v>
      </c>
      <c r="J3117" s="70">
        <f>VLOOKUP(H3117,CPI!C$187:L$448,10,FALSE)</f>
        <v>5.2980132450331174</v>
      </c>
      <c r="K3117" s="59">
        <f t="shared" si="521"/>
        <v>1.1303124999999998</v>
      </c>
      <c r="L3117" s="70">
        <f t="shared" si="509"/>
        <v>-0.80400931829328615</v>
      </c>
      <c r="M3117" s="71">
        <f t="shared" si="512"/>
        <v>4.4514074065653553</v>
      </c>
      <c r="N3117" s="59">
        <f t="shared" si="522"/>
        <v>0.36861538461538473</v>
      </c>
      <c r="O3117" s="43">
        <f t="shared" si="522"/>
        <v>1.6225355769230767</v>
      </c>
      <c r="P3117" s="69">
        <f t="shared" si="510"/>
        <v>4.9597949698155341</v>
      </c>
      <c r="Q3117" s="44">
        <f t="shared" si="511"/>
        <v>-0.32120100350851999</v>
      </c>
      <c r="R3117" s="43">
        <f t="shared" si="513"/>
        <v>251</v>
      </c>
      <c r="S3117" s="45" t="e">
        <f>#REF!*M3117/100/365*365/$R3117</f>
        <v>#REF!</v>
      </c>
      <c r="T3117" s="45" t="e">
        <f>#REF!*P3117/100/365*365/$R3117</f>
        <v>#REF!</v>
      </c>
      <c r="U3117" s="45" t="e">
        <f>#REF!*F3117/100/365*365/$R3117</f>
        <v>#REF!</v>
      </c>
      <c r="V3117" s="45" t="e">
        <f>#REF!*K3117/100/365*365/$R3117</f>
        <v>#REF!</v>
      </c>
      <c r="W3117" s="45" t="e">
        <f>#REF!*O3117/100/365*365/$R3117</f>
        <v>#REF!</v>
      </c>
      <c r="X3117" s="61">
        <f t="shared" si="520"/>
        <v>0.8318461538461539</v>
      </c>
      <c r="Y3117" s="78">
        <f t="shared" si="520"/>
        <v>3.0620372596153844</v>
      </c>
      <c r="Z3117" s="60">
        <f t="shared" si="523"/>
        <v>6.4465695382351695</v>
      </c>
    </row>
    <row r="3118" spans="1:26" x14ac:dyDescent="0.35">
      <c r="A3118" s="42">
        <v>44420</v>
      </c>
      <c r="B3118" s="55">
        <f t="shared" si="514"/>
        <v>44328</v>
      </c>
      <c r="C3118" s="56">
        <f t="shared" si="515"/>
        <v>44419</v>
      </c>
      <c r="D3118" s="61">
        <v>1.35</v>
      </c>
      <c r="E3118" s="33">
        <v>1.7</v>
      </c>
      <c r="F3118" s="43">
        <f t="shared" si="517"/>
        <v>1.1082812499999999</v>
      </c>
      <c r="G3118" s="60">
        <f t="shared" si="518"/>
        <v>1.7004687500000004</v>
      </c>
      <c r="H3118" s="68" t="str">
        <f t="shared" si="516"/>
        <v>Mar 2022</v>
      </c>
      <c r="I3118" s="70">
        <f t="shared" si="519"/>
        <v>1.95</v>
      </c>
      <c r="J3118" s="70">
        <f>VLOOKUP(H3118,CPI!C$187:L$448,10,FALSE)</f>
        <v>5.2980132450331174</v>
      </c>
      <c r="K3118" s="59">
        <f t="shared" si="521"/>
        <v>1.1303124999999998</v>
      </c>
      <c r="L3118" s="70">
        <f t="shared" si="509"/>
        <v>-0.80400931829328615</v>
      </c>
      <c r="M3118" s="71">
        <f t="shared" si="512"/>
        <v>4.4514074065653553</v>
      </c>
      <c r="N3118" s="59">
        <f t="shared" si="522"/>
        <v>0.36861538461538473</v>
      </c>
      <c r="O3118" s="43">
        <f t="shared" si="522"/>
        <v>1.6225355769230767</v>
      </c>
      <c r="P3118" s="69">
        <f t="shared" si="510"/>
        <v>4.9597949698155341</v>
      </c>
      <c r="Q3118" s="44">
        <f t="shared" si="511"/>
        <v>-0.32120100350851999</v>
      </c>
      <c r="R3118" s="43">
        <f t="shared" si="513"/>
        <v>251</v>
      </c>
      <c r="S3118" s="45" t="e">
        <f>#REF!*M3118/100/365*365/$R3118</f>
        <v>#REF!</v>
      </c>
      <c r="T3118" s="45" t="e">
        <f>#REF!*P3118/100/365*365/$R3118</f>
        <v>#REF!</v>
      </c>
      <c r="U3118" s="45" t="e">
        <f>#REF!*F3118/100/365*365/$R3118</f>
        <v>#REF!</v>
      </c>
      <c r="V3118" s="45" t="e">
        <f>#REF!*K3118/100/365*365/$R3118</f>
        <v>#REF!</v>
      </c>
      <c r="W3118" s="45" t="e">
        <f>#REF!*O3118/100/365*365/$R3118</f>
        <v>#REF!</v>
      </c>
      <c r="X3118" s="61">
        <f t="shared" si="520"/>
        <v>0.8318461538461539</v>
      </c>
      <c r="Y3118" s="78">
        <f t="shared" si="520"/>
        <v>3.0620372596153844</v>
      </c>
      <c r="Z3118" s="60">
        <f t="shared" si="523"/>
        <v>6.4465695382351695</v>
      </c>
    </row>
    <row r="3119" spans="1:26" x14ac:dyDescent="0.35">
      <c r="A3119" s="42">
        <v>44421</v>
      </c>
      <c r="B3119" s="55">
        <f t="shared" si="514"/>
        <v>44329</v>
      </c>
      <c r="C3119" s="56">
        <f t="shared" si="515"/>
        <v>44420</v>
      </c>
      <c r="D3119" s="61">
        <v>1.38</v>
      </c>
      <c r="E3119" s="33">
        <v>1.73</v>
      </c>
      <c r="F3119" s="43">
        <f t="shared" si="517"/>
        <v>1.1125</v>
      </c>
      <c r="G3119" s="60">
        <f t="shared" si="518"/>
        <v>1.6976562500000003</v>
      </c>
      <c r="H3119" s="68" t="str">
        <f t="shared" si="516"/>
        <v>Mar 2022</v>
      </c>
      <c r="I3119" s="70">
        <f t="shared" si="519"/>
        <v>1.95</v>
      </c>
      <c r="J3119" s="70">
        <f>VLOOKUP(H3119,CPI!C$187:L$448,10,FALSE)</f>
        <v>5.2980132450331174</v>
      </c>
      <c r="K3119" s="59">
        <f t="shared" si="521"/>
        <v>1.1303124999999998</v>
      </c>
      <c r="L3119" s="70">
        <f t="shared" si="509"/>
        <v>-0.80400931829328615</v>
      </c>
      <c r="M3119" s="71">
        <f t="shared" si="512"/>
        <v>4.4514074065653553</v>
      </c>
      <c r="N3119" s="59">
        <f t="shared" si="522"/>
        <v>0.36861538461538473</v>
      </c>
      <c r="O3119" s="43">
        <f t="shared" si="522"/>
        <v>1.6225355769230767</v>
      </c>
      <c r="P3119" s="69">
        <f t="shared" si="510"/>
        <v>4.9597949698155341</v>
      </c>
      <c r="Q3119" s="44">
        <f t="shared" si="511"/>
        <v>-0.32120100350851999</v>
      </c>
      <c r="R3119" s="43">
        <f t="shared" si="513"/>
        <v>251</v>
      </c>
      <c r="S3119" s="45" t="e">
        <f>#REF!*M3119/100/365*365/$R3119</f>
        <v>#REF!</v>
      </c>
      <c r="T3119" s="45" t="e">
        <f>#REF!*P3119/100/365*365/$R3119</f>
        <v>#REF!</v>
      </c>
      <c r="U3119" s="45" t="e">
        <f>#REF!*F3119/100/365*365/$R3119</f>
        <v>#REF!</v>
      </c>
      <c r="V3119" s="45" t="e">
        <f>#REF!*K3119/100/365*365/$R3119</f>
        <v>#REF!</v>
      </c>
      <c r="W3119" s="45" t="e">
        <f>#REF!*O3119/100/365*365/$R3119</f>
        <v>#REF!</v>
      </c>
      <c r="X3119" s="61">
        <f t="shared" si="520"/>
        <v>0.8318461538461539</v>
      </c>
      <c r="Y3119" s="78">
        <f t="shared" si="520"/>
        <v>3.0620372596153844</v>
      </c>
      <c r="Z3119" s="60">
        <f t="shared" si="523"/>
        <v>6.4465695382351695</v>
      </c>
    </row>
    <row r="3120" spans="1:26" x14ac:dyDescent="0.35">
      <c r="A3120" s="42">
        <v>44424</v>
      </c>
      <c r="B3120" s="55">
        <f t="shared" si="514"/>
        <v>44332</v>
      </c>
      <c r="C3120" s="56">
        <f t="shared" si="515"/>
        <v>44423</v>
      </c>
      <c r="D3120" s="61">
        <v>1.39</v>
      </c>
      <c r="E3120" s="33">
        <v>1.71</v>
      </c>
      <c r="F3120" s="43">
        <f t="shared" si="517"/>
        <v>1.1170312499999999</v>
      </c>
      <c r="G3120" s="60">
        <f t="shared" si="518"/>
        <v>1.6950000000000005</v>
      </c>
      <c r="H3120" s="68" t="str">
        <f t="shared" si="516"/>
        <v>Mar 2022</v>
      </c>
      <c r="I3120" s="70">
        <f t="shared" si="519"/>
        <v>1.95</v>
      </c>
      <c r="J3120" s="70">
        <f>VLOOKUP(H3120,CPI!C$187:L$448,10,FALSE)</f>
        <v>5.2980132450331174</v>
      </c>
      <c r="K3120" s="59">
        <f t="shared" si="521"/>
        <v>1.1303124999999998</v>
      </c>
      <c r="L3120" s="70">
        <f t="shared" si="509"/>
        <v>-0.80400931829328615</v>
      </c>
      <c r="M3120" s="71">
        <f t="shared" si="512"/>
        <v>4.4514074065653553</v>
      </c>
      <c r="N3120" s="59">
        <f t="shared" si="522"/>
        <v>0.36861538461538473</v>
      </c>
      <c r="O3120" s="43">
        <f t="shared" si="522"/>
        <v>1.6225355769230767</v>
      </c>
      <c r="P3120" s="69">
        <f t="shared" si="510"/>
        <v>4.9597949698155341</v>
      </c>
      <c r="Q3120" s="44">
        <f t="shared" si="511"/>
        <v>-0.32120100350851999</v>
      </c>
      <c r="R3120" s="43">
        <f t="shared" si="513"/>
        <v>251</v>
      </c>
      <c r="S3120" s="45" t="e">
        <f>#REF!*M3120/100/365*365/$R3120</f>
        <v>#REF!</v>
      </c>
      <c r="T3120" s="45" t="e">
        <f>#REF!*P3120/100/365*365/$R3120</f>
        <v>#REF!</v>
      </c>
      <c r="U3120" s="45" t="e">
        <f>#REF!*F3120/100/365*365/$R3120</f>
        <v>#REF!</v>
      </c>
      <c r="V3120" s="45" t="e">
        <f>#REF!*K3120/100/365*365/$R3120</f>
        <v>#REF!</v>
      </c>
      <c r="W3120" s="45" t="e">
        <f>#REF!*O3120/100/365*365/$R3120</f>
        <v>#REF!</v>
      </c>
      <c r="X3120" s="61">
        <f t="shared" si="520"/>
        <v>0.8318461538461539</v>
      </c>
      <c r="Y3120" s="78">
        <f t="shared" si="520"/>
        <v>3.0620372596153844</v>
      </c>
      <c r="Z3120" s="60">
        <f t="shared" si="523"/>
        <v>6.4465695382351695</v>
      </c>
    </row>
    <row r="3121" spans="1:26" x14ac:dyDescent="0.35">
      <c r="A3121" s="42">
        <v>44425</v>
      </c>
      <c r="B3121" s="55">
        <f t="shared" si="514"/>
        <v>44333</v>
      </c>
      <c r="C3121" s="56">
        <f t="shared" si="515"/>
        <v>44424</v>
      </c>
      <c r="D3121" s="61">
        <v>1.3</v>
      </c>
      <c r="E3121" s="33">
        <v>1.63</v>
      </c>
      <c r="F3121" s="43">
        <f t="shared" si="517"/>
        <v>1.1218750000000002</v>
      </c>
      <c r="G3121" s="60">
        <f t="shared" si="518"/>
        <v>1.6923437500000005</v>
      </c>
      <c r="H3121" s="68" t="str">
        <f t="shared" si="516"/>
        <v>Mar 2022</v>
      </c>
      <c r="I3121" s="70">
        <f t="shared" si="519"/>
        <v>1.95</v>
      </c>
      <c r="J3121" s="70">
        <f>VLOOKUP(H3121,CPI!C$187:L$448,10,FALSE)</f>
        <v>5.2980132450331174</v>
      </c>
      <c r="K3121" s="59">
        <f t="shared" si="521"/>
        <v>1.1303124999999998</v>
      </c>
      <c r="L3121" s="70">
        <f t="shared" ref="L3121:L3184" si="524">((1+K3121/100)/(1+I3121/100)-1)*100</f>
        <v>-0.80400931829328615</v>
      </c>
      <c r="M3121" s="71">
        <f t="shared" si="512"/>
        <v>4.4514074065653553</v>
      </c>
      <c r="N3121" s="59">
        <f t="shared" si="522"/>
        <v>0.36861538461538473</v>
      </c>
      <c r="O3121" s="43">
        <f t="shared" si="522"/>
        <v>1.6225355769230767</v>
      </c>
      <c r="P3121" s="69">
        <f t="shared" ref="P3121:P3184" si="525">((1+O3121/100)/(1+I3121/100)*(1+J3121/100)-1)*100</f>
        <v>4.9597949698155341</v>
      </c>
      <c r="Q3121" s="44">
        <f t="shared" ref="Q3121:Q3184" si="526">((1+O3121/100)/(1+I3121/100)-1)*100</f>
        <v>-0.32120100350851999</v>
      </c>
      <c r="R3121" s="43">
        <f t="shared" si="513"/>
        <v>251</v>
      </c>
      <c r="S3121" s="45" t="e">
        <f>#REF!*M3121/100/365*365/$R3121</f>
        <v>#REF!</v>
      </c>
      <c r="T3121" s="45" t="e">
        <f>#REF!*P3121/100/365*365/$R3121</f>
        <v>#REF!</v>
      </c>
      <c r="U3121" s="45" t="e">
        <f>#REF!*F3121/100/365*365/$R3121</f>
        <v>#REF!</v>
      </c>
      <c r="V3121" s="45" t="e">
        <f>#REF!*K3121/100/365*365/$R3121</f>
        <v>#REF!</v>
      </c>
      <c r="W3121" s="45" t="e">
        <f>#REF!*O3121/100/365*365/$R3121</f>
        <v>#REF!</v>
      </c>
      <c r="X3121" s="61">
        <f t="shared" si="520"/>
        <v>0.8318461538461539</v>
      </c>
      <c r="Y3121" s="78">
        <f t="shared" si="520"/>
        <v>3.0620372596153844</v>
      </c>
      <c r="Z3121" s="60">
        <f t="shared" si="523"/>
        <v>6.4465695382351695</v>
      </c>
    </row>
    <row r="3122" spans="1:26" x14ac:dyDescent="0.35">
      <c r="A3122" s="42">
        <v>44426</v>
      </c>
      <c r="B3122" s="55">
        <f t="shared" si="514"/>
        <v>44334</v>
      </c>
      <c r="C3122" s="56">
        <f t="shared" si="515"/>
        <v>44425</v>
      </c>
      <c r="D3122" s="61">
        <v>1.33</v>
      </c>
      <c r="E3122" s="33">
        <v>1.68</v>
      </c>
      <c r="F3122" s="43">
        <f t="shared" si="517"/>
        <v>1.125</v>
      </c>
      <c r="G3122" s="60">
        <f t="shared" si="518"/>
        <v>1.6881250000000003</v>
      </c>
      <c r="H3122" s="68" t="str">
        <f t="shared" si="516"/>
        <v>Mar 2022</v>
      </c>
      <c r="I3122" s="70">
        <f t="shared" si="519"/>
        <v>1.95</v>
      </c>
      <c r="J3122" s="70">
        <f>VLOOKUP(H3122,CPI!C$187:L$448,10,FALSE)</f>
        <v>5.2980132450331174</v>
      </c>
      <c r="K3122" s="59">
        <f t="shared" si="521"/>
        <v>1.1303124999999998</v>
      </c>
      <c r="L3122" s="70">
        <f t="shared" si="524"/>
        <v>-0.80400931829328615</v>
      </c>
      <c r="M3122" s="71">
        <f t="shared" ref="M3122:M3185" si="527">((1+K3122/100)/(1+I3122/100)*(1+J3122/100)-1)*100</f>
        <v>4.4514074065653553</v>
      </c>
      <c r="N3122" s="59">
        <f t="shared" si="522"/>
        <v>0.36861538461538473</v>
      </c>
      <c r="O3122" s="43">
        <f t="shared" si="522"/>
        <v>1.6225355769230767</v>
      </c>
      <c r="P3122" s="69">
        <f t="shared" si="525"/>
        <v>4.9597949698155341</v>
      </c>
      <c r="Q3122" s="44">
        <f t="shared" si="526"/>
        <v>-0.32120100350851999</v>
      </c>
      <c r="R3122" s="43">
        <f t="shared" si="513"/>
        <v>251</v>
      </c>
      <c r="S3122" s="45" t="e">
        <f>#REF!*M3122/100/365*365/$R3122</f>
        <v>#REF!</v>
      </c>
      <c r="T3122" s="45" t="e">
        <f>#REF!*P3122/100/365*365/$R3122</f>
        <v>#REF!</v>
      </c>
      <c r="U3122" s="45" t="e">
        <f>#REF!*F3122/100/365*365/$R3122</f>
        <v>#REF!</v>
      </c>
      <c r="V3122" s="45" t="e">
        <f>#REF!*K3122/100/365*365/$R3122</f>
        <v>#REF!</v>
      </c>
      <c r="W3122" s="45" t="e">
        <f>#REF!*O3122/100/365*365/$R3122</f>
        <v>#REF!</v>
      </c>
      <c r="X3122" s="61">
        <f t="shared" si="520"/>
        <v>0.8318461538461539</v>
      </c>
      <c r="Y3122" s="78">
        <f t="shared" si="520"/>
        <v>3.0620372596153844</v>
      </c>
      <c r="Z3122" s="60">
        <f t="shared" si="523"/>
        <v>6.4465695382351695</v>
      </c>
    </row>
    <row r="3123" spans="1:26" x14ac:dyDescent="0.35">
      <c r="A3123" s="42">
        <v>44427</v>
      </c>
      <c r="B3123" s="55">
        <f t="shared" si="514"/>
        <v>44335</v>
      </c>
      <c r="C3123" s="56">
        <f t="shared" si="515"/>
        <v>44426</v>
      </c>
      <c r="D3123" s="61">
        <v>1.31</v>
      </c>
      <c r="E3123" s="33">
        <v>1.65</v>
      </c>
      <c r="F3123" s="43">
        <f t="shared" si="517"/>
        <v>1.1285937499999998</v>
      </c>
      <c r="G3123" s="60">
        <f t="shared" si="518"/>
        <v>1.6850000000000003</v>
      </c>
      <c r="H3123" s="68" t="str">
        <f t="shared" si="516"/>
        <v>Mar 2022</v>
      </c>
      <c r="I3123" s="70">
        <f t="shared" si="519"/>
        <v>1.95</v>
      </c>
      <c r="J3123" s="70">
        <f>VLOOKUP(H3123,CPI!C$187:L$448,10,FALSE)</f>
        <v>5.2980132450331174</v>
      </c>
      <c r="K3123" s="59">
        <f t="shared" si="521"/>
        <v>1.1303124999999998</v>
      </c>
      <c r="L3123" s="70">
        <f t="shared" si="524"/>
        <v>-0.80400931829328615</v>
      </c>
      <c r="M3123" s="71">
        <f t="shared" si="527"/>
        <v>4.4514074065653553</v>
      </c>
      <c r="N3123" s="59">
        <f t="shared" si="522"/>
        <v>0.36861538461538473</v>
      </c>
      <c r="O3123" s="43">
        <f t="shared" si="522"/>
        <v>1.6225355769230767</v>
      </c>
      <c r="P3123" s="69">
        <f t="shared" si="525"/>
        <v>4.9597949698155341</v>
      </c>
      <c r="Q3123" s="44">
        <f t="shared" si="526"/>
        <v>-0.32120100350851999</v>
      </c>
      <c r="R3123" s="43">
        <f t="shared" ref="R3123:R3186" si="528">R3122</f>
        <v>251</v>
      </c>
      <c r="S3123" s="45" t="e">
        <f>#REF!*M3123/100/365*365/$R3123</f>
        <v>#REF!</v>
      </c>
      <c r="T3123" s="45" t="e">
        <f>#REF!*P3123/100/365*365/$R3123</f>
        <v>#REF!</v>
      </c>
      <c r="U3123" s="45" t="e">
        <f>#REF!*F3123/100/365*365/$R3123</f>
        <v>#REF!</v>
      </c>
      <c r="V3123" s="45" t="e">
        <f>#REF!*K3123/100/365*365/$R3123</f>
        <v>#REF!</v>
      </c>
      <c r="W3123" s="45" t="e">
        <f>#REF!*O3123/100/365*365/$R3123</f>
        <v>#REF!</v>
      </c>
      <c r="X3123" s="61">
        <f t="shared" si="520"/>
        <v>0.8318461538461539</v>
      </c>
      <c r="Y3123" s="78">
        <f t="shared" si="520"/>
        <v>3.0620372596153844</v>
      </c>
      <c r="Z3123" s="60">
        <f t="shared" si="523"/>
        <v>6.4465695382351695</v>
      </c>
    </row>
    <row r="3124" spans="1:26" x14ac:dyDescent="0.35">
      <c r="A3124" s="42">
        <v>44428</v>
      </c>
      <c r="B3124" s="55">
        <f t="shared" si="514"/>
        <v>44336</v>
      </c>
      <c r="C3124" s="56">
        <f t="shared" si="515"/>
        <v>44427</v>
      </c>
      <c r="D3124" s="61">
        <v>1.25</v>
      </c>
      <c r="E3124" s="33">
        <v>1.59</v>
      </c>
      <c r="F3124" s="43">
        <f t="shared" si="517"/>
        <v>1.1321875000000001</v>
      </c>
      <c r="G3124" s="60">
        <f t="shared" si="518"/>
        <v>1.6815625000000007</v>
      </c>
      <c r="H3124" s="68" t="str">
        <f t="shared" si="516"/>
        <v>Mar 2022</v>
      </c>
      <c r="I3124" s="70">
        <f t="shared" si="519"/>
        <v>1.95</v>
      </c>
      <c r="J3124" s="70">
        <f>VLOOKUP(H3124,CPI!C$187:L$448,10,FALSE)</f>
        <v>5.2980132450331174</v>
      </c>
      <c r="K3124" s="59">
        <f t="shared" si="521"/>
        <v>1.1303124999999998</v>
      </c>
      <c r="L3124" s="70">
        <f t="shared" si="524"/>
        <v>-0.80400931829328615</v>
      </c>
      <c r="M3124" s="71">
        <f t="shared" si="527"/>
        <v>4.4514074065653553</v>
      </c>
      <c r="N3124" s="59">
        <f t="shared" si="522"/>
        <v>0.36861538461538473</v>
      </c>
      <c r="O3124" s="43">
        <f t="shared" si="522"/>
        <v>1.6225355769230767</v>
      </c>
      <c r="P3124" s="69">
        <f t="shared" si="525"/>
        <v>4.9597949698155341</v>
      </c>
      <c r="Q3124" s="44">
        <f t="shared" si="526"/>
        <v>-0.32120100350851999</v>
      </c>
      <c r="R3124" s="43">
        <f t="shared" si="528"/>
        <v>251</v>
      </c>
      <c r="S3124" s="45" t="e">
        <f>#REF!*M3124/100/365*365/$R3124</f>
        <v>#REF!</v>
      </c>
      <c r="T3124" s="45" t="e">
        <f>#REF!*P3124/100/365*365/$R3124</f>
        <v>#REF!</v>
      </c>
      <c r="U3124" s="45" t="e">
        <f>#REF!*F3124/100/365*365/$R3124</f>
        <v>#REF!</v>
      </c>
      <c r="V3124" s="45" t="e">
        <f>#REF!*K3124/100/365*365/$R3124</f>
        <v>#REF!</v>
      </c>
      <c r="W3124" s="45" t="e">
        <f>#REF!*O3124/100/365*365/$R3124</f>
        <v>#REF!</v>
      </c>
      <c r="X3124" s="61">
        <f t="shared" si="520"/>
        <v>0.8318461538461539</v>
      </c>
      <c r="Y3124" s="78">
        <f t="shared" si="520"/>
        <v>3.0620372596153844</v>
      </c>
      <c r="Z3124" s="60">
        <f t="shared" si="523"/>
        <v>6.4465695382351695</v>
      </c>
    </row>
    <row r="3125" spans="1:26" x14ac:dyDescent="0.35">
      <c r="A3125" s="42">
        <v>44431</v>
      </c>
      <c r="B3125" s="55">
        <f t="shared" si="514"/>
        <v>44339</v>
      </c>
      <c r="C3125" s="56">
        <f t="shared" si="515"/>
        <v>44430</v>
      </c>
      <c r="D3125" s="61">
        <v>1.25</v>
      </c>
      <c r="E3125" s="33">
        <v>1.59</v>
      </c>
      <c r="F3125" s="43">
        <f t="shared" si="517"/>
        <v>1.1353124999999999</v>
      </c>
      <c r="G3125" s="60">
        <f t="shared" si="518"/>
        <v>1.6778125000000006</v>
      </c>
      <c r="H3125" s="68" t="str">
        <f t="shared" si="516"/>
        <v>Mar 2022</v>
      </c>
      <c r="I3125" s="70">
        <f t="shared" si="519"/>
        <v>1.95</v>
      </c>
      <c r="J3125" s="70">
        <f>VLOOKUP(H3125,CPI!C$187:L$448,10,FALSE)</f>
        <v>5.2980132450331174</v>
      </c>
      <c r="K3125" s="59">
        <f t="shared" si="521"/>
        <v>1.1303124999999998</v>
      </c>
      <c r="L3125" s="70">
        <f t="shared" si="524"/>
        <v>-0.80400931829328615</v>
      </c>
      <c r="M3125" s="71">
        <f t="shared" si="527"/>
        <v>4.4514074065653553</v>
      </c>
      <c r="N3125" s="59">
        <f t="shared" si="522"/>
        <v>0.36861538461538473</v>
      </c>
      <c r="O3125" s="43">
        <f t="shared" si="522"/>
        <v>1.6225355769230767</v>
      </c>
      <c r="P3125" s="69">
        <f t="shared" si="525"/>
        <v>4.9597949698155341</v>
      </c>
      <c r="Q3125" s="44">
        <f t="shared" si="526"/>
        <v>-0.32120100350851999</v>
      </c>
      <c r="R3125" s="43">
        <f t="shared" si="528"/>
        <v>251</v>
      </c>
      <c r="S3125" s="45" t="e">
        <f>#REF!*M3125/100/365*365/$R3125</f>
        <v>#REF!</v>
      </c>
      <c r="T3125" s="45" t="e">
        <f>#REF!*P3125/100/365*365/$R3125</f>
        <v>#REF!</v>
      </c>
      <c r="U3125" s="45" t="e">
        <f>#REF!*F3125/100/365*365/$R3125</f>
        <v>#REF!</v>
      </c>
      <c r="V3125" s="45" t="e">
        <f>#REF!*K3125/100/365*365/$R3125</f>
        <v>#REF!</v>
      </c>
      <c r="W3125" s="45" t="e">
        <f>#REF!*O3125/100/365*365/$R3125</f>
        <v>#REF!</v>
      </c>
      <c r="X3125" s="61">
        <f t="shared" si="520"/>
        <v>0.8318461538461539</v>
      </c>
      <c r="Y3125" s="78">
        <f t="shared" si="520"/>
        <v>3.0620372596153844</v>
      </c>
      <c r="Z3125" s="60">
        <f t="shared" si="523"/>
        <v>6.4465695382351695</v>
      </c>
    </row>
    <row r="3126" spans="1:26" x14ac:dyDescent="0.35">
      <c r="A3126" s="42">
        <v>44432</v>
      </c>
      <c r="B3126" s="55">
        <f t="shared" si="514"/>
        <v>44340</v>
      </c>
      <c r="C3126" s="56">
        <f t="shared" si="515"/>
        <v>44431</v>
      </c>
      <c r="D3126" s="61">
        <v>1.29</v>
      </c>
      <c r="E3126" s="33">
        <v>1.62</v>
      </c>
      <c r="F3126" s="43">
        <f t="shared" si="517"/>
        <v>1.1385937500000001</v>
      </c>
      <c r="G3126" s="60">
        <f t="shared" si="518"/>
        <v>1.6743750000000006</v>
      </c>
      <c r="H3126" s="68" t="str">
        <f t="shared" si="516"/>
        <v>Mar 2022</v>
      </c>
      <c r="I3126" s="70">
        <f t="shared" si="519"/>
        <v>1.95</v>
      </c>
      <c r="J3126" s="70">
        <f>VLOOKUP(H3126,CPI!C$187:L$448,10,FALSE)</f>
        <v>5.2980132450331174</v>
      </c>
      <c r="K3126" s="59">
        <f t="shared" si="521"/>
        <v>1.1303124999999998</v>
      </c>
      <c r="L3126" s="70">
        <f t="shared" si="524"/>
        <v>-0.80400931829328615</v>
      </c>
      <c r="M3126" s="71">
        <f t="shared" si="527"/>
        <v>4.4514074065653553</v>
      </c>
      <c r="N3126" s="59">
        <f t="shared" si="522"/>
        <v>0.36861538461538473</v>
      </c>
      <c r="O3126" s="43">
        <f t="shared" si="522"/>
        <v>1.6225355769230767</v>
      </c>
      <c r="P3126" s="69">
        <f t="shared" si="525"/>
        <v>4.9597949698155341</v>
      </c>
      <c r="Q3126" s="44">
        <f t="shared" si="526"/>
        <v>-0.32120100350851999</v>
      </c>
      <c r="R3126" s="43">
        <f t="shared" si="528"/>
        <v>251</v>
      </c>
      <c r="S3126" s="45" t="e">
        <f>#REF!*M3126/100/365*365/$R3126</f>
        <v>#REF!</v>
      </c>
      <c r="T3126" s="45" t="e">
        <f>#REF!*P3126/100/365*365/$R3126</f>
        <v>#REF!</v>
      </c>
      <c r="U3126" s="45" t="e">
        <f>#REF!*F3126/100/365*365/$R3126</f>
        <v>#REF!</v>
      </c>
      <c r="V3126" s="45" t="e">
        <f>#REF!*K3126/100/365*365/$R3126</f>
        <v>#REF!</v>
      </c>
      <c r="W3126" s="45" t="e">
        <f>#REF!*O3126/100/365*365/$R3126</f>
        <v>#REF!</v>
      </c>
      <c r="X3126" s="61">
        <f t="shared" si="520"/>
        <v>0.8318461538461539</v>
      </c>
      <c r="Y3126" s="78">
        <f t="shared" si="520"/>
        <v>3.0620372596153844</v>
      </c>
      <c r="Z3126" s="60">
        <f t="shared" si="523"/>
        <v>6.4465695382351695</v>
      </c>
    </row>
    <row r="3127" spans="1:26" x14ac:dyDescent="0.35">
      <c r="A3127" s="42">
        <v>44433</v>
      </c>
      <c r="B3127" s="55">
        <f t="shared" si="514"/>
        <v>44341</v>
      </c>
      <c r="C3127" s="56">
        <f t="shared" si="515"/>
        <v>44432</v>
      </c>
      <c r="D3127" s="61">
        <v>1.32</v>
      </c>
      <c r="E3127" s="33">
        <v>1.65</v>
      </c>
      <c r="F3127" s="43">
        <f t="shared" si="517"/>
        <v>1.1428125000000002</v>
      </c>
      <c r="G3127" s="60">
        <f t="shared" si="518"/>
        <v>1.6717187500000006</v>
      </c>
      <c r="H3127" s="68" t="str">
        <f t="shared" si="516"/>
        <v>Mar 2022</v>
      </c>
      <c r="I3127" s="70">
        <f t="shared" si="519"/>
        <v>1.95</v>
      </c>
      <c r="J3127" s="70">
        <f>VLOOKUP(H3127,CPI!C$187:L$448,10,FALSE)</f>
        <v>5.2980132450331174</v>
      </c>
      <c r="K3127" s="59">
        <f t="shared" si="521"/>
        <v>1.1303124999999998</v>
      </c>
      <c r="L3127" s="70">
        <f t="shared" si="524"/>
        <v>-0.80400931829328615</v>
      </c>
      <c r="M3127" s="71">
        <f t="shared" si="527"/>
        <v>4.4514074065653553</v>
      </c>
      <c r="N3127" s="59">
        <f t="shared" si="522"/>
        <v>0.36861538461538473</v>
      </c>
      <c r="O3127" s="43">
        <f t="shared" si="522"/>
        <v>1.6225355769230767</v>
      </c>
      <c r="P3127" s="69">
        <f t="shared" si="525"/>
        <v>4.9597949698155341</v>
      </c>
      <c r="Q3127" s="44">
        <f t="shared" si="526"/>
        <v>-0.32120100350851999</v>
      </c>
      <c r="R3127" s="43">
        <f t="shared" si="528"/>
        <v>251</v>
      </c>
      <c r="S3127" s="45" t="e">
        <f>#REF!*M3127/100/365*365/$R3127</f>
        <v>#REF!</v>
      </c>
      <c r="T3127" s="45" t="e">
        <f>#REF!*P3127/100/365*365/$R3127</f>
        <v>#REF!</v>
      </c>
      <c r="U3127" s="45" t="e">
        <f>#REF!*F3127/100/365*365/$R3127</f>
        <v>#REF!</v>
      </c>
      <c r="V3127" s="45" t="e">
        <f>#REF!*K3127/100/365*365/$R3127</f>
        <v>#REF!</v>
      </c>
      <c r="W3127" s="45" t="e">
        <f>#REF!*O3127/100/365*365/$R3127</f>
        <v>#REF!</v>
      </c>
      <c r="X3127" s="61">
        <f t="shared" si="520"/>
        <v>0.8318461538461539</v>
      </c>
      <c r="Y3127" s="78">
        <f t="shared" si="520"/>
        <v>3.0620372596153844</v>
      </c>
      <c r="Z3127" s="60">
        <f t="shared" si="523"/>
        <v>6.4465695382351695</v>
      </c>
    </row>
    <row r="3128" spans="1:26" x14ac:dyDescent="0.35">
      <c r="A3128" s="42">
        <v>44434</v>
      </c>
      <c r="B3128" s="55">
        <f t="shared" si="514"/>
        <v>44342</v>
      </c>
      <c r="C3128" s="56">
        <f t="shared" si="515"/>
        <v>44433</v>
      </c>
      <c r="D3128" s="61">
        <v>1.33</v>
      </c>
      <c r="E3128" s="33">
        <v>1.66</v>
      </c>
      <c r="F3128" s="43">
        <f t="shared" si="517"/>
        <v>1.1459375000000001</v>
      </c>
      <c r="G3128" s="60">
        <f t="shared" si="518"/>
        <v>1.6681250000000007</v>
      </c>
      <c r="H3128" s="68" t="str">
        <f t="shared" si="516"/>
        <v>Mar 2022</v>
      </c>
      <c r="I3128" s="70">
        <f t="shared" si="519"/>
        <v>1.95</v>
      </c>
      <c r="J3128" s="70">
        <f>VLOOKUP(H3128,CPI!C$187:L$448,10,FALSE)</f>
        <v>5.2980132450331174</v>
      </c>
      <c r="K3128" s="59">
        <f t="shared" si="521"/>
        <v>1.1303124999999998</v>
      </c>
      <c r="L3128" s="70">
        <f t="shared" si="524"/>
        <v>-0.80400931829328615</v>
      </c>
      <c r="M3128" s="71">
        <f t="shared" si="527"/>
        <v>4.4514074065653553</v>
      </c>
      <c r="N3128" s="59">
        <f t="shared" si="522"/>
        <v>0.36861538461538473</v>
      </c>
      <c r="O3128" s="43">
        <f t="shared" si="522"/>
        <v>1.6225355769230767</v>
      </c>
      <c r="P3128" s="69">
        <f t="shared" si="525"/>
        <v>4.9597949698155341</v>
      </c>
      <c r="Q3128" s="44">
        <f t="shared" si="526"/>
        <v>-0.32120100350851999</v>
      </c>
      <c r="R3128" s="43">
        <f t="shared" si="528"/>
        <v>251</v>
      </c>
      <c r="S3128" s="45" t="e">
        <f>#REF!*M3128/100/365*365/$R3128</f>
        <v>#REF!</v>
      </c>
      <c r="T3128" s="45" t="e">
        <f>#REF!*P3128/100/365*365/$R3128</f>
        <v>#REF!</v>
      </c>
      <c r="U3128" s="45" t="e">
        <f>#REF!*F3128/100/365*365/$R3128</f>
        <v>#REF!</v>
      </c>
      <c r="V3128" s="45" t="e">
        <f>#REF!*K3128/100/365*365/$R3128</f>
        <v>#REF!</v>
      </c>
      <c r="W3128" s="45" t="e">
        <f>#REF!*O3128/100/365*365/$R3128</f>
        <v>#REF!</v>
      </c>
      <c r="X3128" s="61">
        <f t="shared" si="520"/>
        <v>0.8318461538461539</v>
      </c>
      <c r="Y3128" s="78">
        <f t="shared" si="520"/>
        <v>3.0620372596153844</v>
      </c>
      <c r="Z3128" s="60">
        <f t="shared" si="523"/>
        <v>6.4465695382351695</v>
      </c>
    </row>
    <row r="3129" spans="1:26" x14ac:dyDescent="0.35">
      <c r="A3129" s="42">
        <v>44435</v>
      </c>
      <c r="B3129" s="55">
        <f t="shared" si="514"/>
        <v>44343</v>
      </c>
      <c r="C3129" s="56">
        <f t="shared" si="515"/>
        <v>44434</v>
      </c>
      <c r="D3129" s="61">
        <v>1.37</v>
      </c>
      <c r="E3129" s="33">
        <v>1.71</v>
      </c>
      <c r="F3129" s="43">
        <f t="shared" si="517"/>
        <v>1.1487500000000002</v>
      </c>
      <c r="G3129" s="60">
        <f t="shared" si="518"/>
        <v>1.6645312500000007</v>
      </c>
      <c r="H3129" s="68" t="str">
        <f t="shared" si="516"/>
        <v>Mar 2022</v>
      </c>
      <c r="I3129" s="70">
        <f t="shared" si="519"/>
        <v>1.95</v>
      </c>
      <c r="J3129" s="70">
        <f>VLOOKUP(H3129,CPI!C$187:L$448,10,FALSE)</f>
        <v>5.2980132450331174</v>
      </c>
      <c r="K3129" s="59">
        <f t="shared" si="521"/>
        <v>1.1303124999999998</v>
      </c>
      <c r="L3129" s="70">
        <f t="shared" si="524"/>
        <v>-0.80400931829328615</v>
      </c>
      <c r="M3129" s="71">
        <f t="shared" si="527"/>
        <v>4.4514074065653553</v>
      </c>
      <c r="N3129" s="59">
        <f t="shared" si="522"/>
        <v>0.36861538461538473</v>
      </c>
      <c r="O3129" s="43">
        <f t="shared" si="522"/>
        <v>1.6225355769230767</v>
      </c>
      <c r="P3129" s="69">
        <f t="shared" si="525"/>
        <v>4.9597949698155341</v>
      </c>
      <c r="Q3129" s="44">
        <f t="shared" si="526"/>
        <v>-0.32120100350851999</v>
      </c>
      <c r="R3129" s="43">
        <f t="shared" si="528"/>
        <v>251</v>
      </c>
      <c r="S3129" s="45" t="e">
        <f>#REF!*M3129/100/365*365/$R3129</f>
        <v>#REF!</v>
      </c>
      <c r="T3129" s="45" t="e">
        <f>#REF!*P3129/100/365*365/$R3129</f>
        <v>#REF!</v>
      </c>
      <c r="U3129" s="45" t="e">
        <f>#REF!*F3129/100/365*365/$R3129</f>
        <v>#REF!</v>
      </c>
      <c r="V3129" s="45" t="e">
        <f>#REF!*K3129/100/365*365/$R3129</f>
        <v>#REF!</v>
      </c>
      <c r="W3129" s="45" t="e">
        <f>#REF!*O3129/100/365*365/$R3129</f>
        <v>#REF!</v>
      </c>
      <c r="X3129" s="61">
        <f t="shared" si="520"/>
        <v>0.8318461538461539</v>
      </c>
      <c r="Y3129" s="78">
        <f t="shared" si="520"/>
        <v>3.0620372596153844</v>
      </c>
      <c r="Z3129" s="60">
        <f t="shared" si="523"/>
        <v>6.4465695382351695</v>
      </c>
    </row>
    <row r="3130" spans="1:26" x14ac:dyDescent="0.35">
      <c r="A3130" s="42">
        <v>44438</v>
      </c>
      <c r="B3130" s="55">
        <f t="shared" si="514"/>
        <v>44346</v>
      </c>
      <c r="C3130" s="56">
        <f t="shared" si="515"/>
        <v>44437</v>
      </c>
      <c r="D3130" s="61">
        <v>1.36</v>
      </c>
      <c r="E3130" s="33">
        <v>1.72</v>
      </c>
      <c r="F3130" s="43">
        <f t="shared" si="517"/>
        <v>1.1526562500000004</v>
      </c>
      <c r="G3130" s="60">
        <f t="shared" si="518"/>
        <v>1.6623437500000005</v>
      </c>
      <c r="H3130" s="68" t="str">
        <f t="shared" si="516"/>
        <v>Mar 2022</v>
      </c>
      <c r="I3130" s="70">
        <f t="shared" si="519"/>
        <v>1.95</v>
      </c>
      <c r="J3130" s="70">
        <f>VLOOKUP(H3130,CPI!C$187:L$448,10,FALSE)</f>
        <v>5.2980132450331174</v>
      </c>
      <c r="K3130" s="59">
        <f t="shared" si="521"/>
        <v>1.1303124999999998</v>
      </c>
      <c r="L3130" s="70">
        <f t="shared" si="524"/>
        <v>-0.80400931829328615</v>
      </c>
      <c r="M3130" s="71">
        <f t="shared" si="527"/>
        <v>4.4514074065653553</v>
      </c>
      <c r="N3130" s="59">
        <f t="shared" si="522"/>
        <v>0.36861538461538473</v>
      </c>
      <c r="O3130" s="43">
        <f t="shared" si="522"/>
        <v>1.6225355769230767</v>
      </c>
      <c r="P3130" s="69">
        <f t="shared" si="525"/>
        <v>4.9597949698155341</v>
      </c>
      <c r="Q3130" s="44">
        <f t="shared" si="526"/>
        <v>-0.32120100350851999</v>
      </c>
      <c r="R3130" s="43">
        <f t="shared" si="528"/>
        <v>251</v>
      </c>
      <c r="S3130" s="45" t="e">
        <f>#REF!*M3130/100/365*365/$R3130</f>
        <v>#REF!</v>
      </c>
      <c r="T3130" s="45" t="e">
        <f>#REF!*P3130/100/365*365/$R3130</f>
        <v>#REF!</v>
      </c>
      <c r="U3130" s="45" t="e">
        <f>#REF!*F3130/100/365*365/$R3130</f>
        <v>#REF!</v>
      </c>
      <c r="V3130" s="45" t="e">
        <f>#REF!*K3130/100/365*365/$R3130</f>
        <v>#REF!</v>
      </c>
      <c r="W3130" s="45" t="e">
        <f>#REF!*O3130/100/365*365/$R3130</f>
        <v>#REF!</v>
      </c>
      <c r="X3130" s="61">
        <f t="shared" si="520"/>
        <v>0.8318461538461539</v>
      </c>
      <c r="Y3130" s="78">
        <f t="shared" si="520"/>
        <v>3.0620372596153844</v>
      </c>
      <c r="Z3130" s="60">
        <f t="shared" si="523"/>
        <v>6.4465695382351695</v>
      </c>
    </row>
    <row r="3131" spans="1:26" x14ac:dyDescent="0.35">
      <c r="A3131" s="42">
        <v>44439</v>
      </c>
      <c r="B3131" s="55">
        <f t="shared" si="514"/>
        <v>44347</v>
      </c>
      <c r="C3131" s="56">
        <f t="shared" si="515"/>
        <v>44438</v>
      </c>
      <c r="D3131" s="61">
        <v>1.36</v>
      </c>
      <c r="E3131" s="33">
        <v>1.72</v>
      </c>
      <c r="F3131" s="43">
        <f t="shared" si="517"/>
        <v>1.1573437500000001</v>
      </c>
      <c r="G3131" s="60">
        <f t="shared" si="518"/>
        <v>1.6610937500000005</v>
      </c>
      <c r="H3131" s="68" t="str">
        <f t="shared" si="516"/>
        <v>Mar 2022</v>
      </c>
      <c r="I3131" s="70">
        <f t="shared" si="519"/>
        <v>1.95</v>
      </c>
      <c r="J3131" s="70">
        <f>VLOOKUP(H3131,CPI!C$187:L$448,10,FALSE)</f>
        <v>5.2980132450331174</v>
      </c>
      <c r="K3131" s="59">
        <f t="shared" si="521"/>
        <v>1.1303124999999998</v>
      </c>
      <c r="L3131" s="70">
        <f t="shared" si="524"/>
        <v>-0.80400931829328615</v>
      </c>
      <c r="M3131" s="71">
        <f t="shared" si="527"/>
        <v>4.4514074065653553</v>
      </c>
      <c r="N3131" s="59">
        <f t="shared" si="522"/>
        <v>0.36861538461538473</v>
      </c>
      <c r="O3131" s="43">
        <f t="shared" si="522"/>
        <v>1.6225355769230767</v>
      </c>
      <c r="P3131" s="69">
        <f t="shared" si="525"/>
        <v>4.9597949698155341</v>
      </c>
      <c r="Q3131" s="44">
        <f t="shared" si="526"/>
        <v>-0.32120100350851999</v>
      </c>
      <c r="R3131" s="43">
        <f t="shared" si="528"/>
        <v>251</v>
      </c>
      <c r="S3131" s="45" t="e">
        <f>#REF!*M3131/100/365*365/$R3131</f>
        <v>#REF!</v>
      </c>
      <c r="T3131" s="45" t="e">
        <f>#REF!*P3131/100/365*365/$R3131</f>
        <v>#REF!</v>
      </c>
      <c r="U3131" s="45" t="e">
        <f>#REF!*F3131/100/365*365/$R3131</f>
        <v>#REF!</v>
      </c>
      <c r="V3131" s="45" t="e">
        <f>#REF!*K3131/100/365*365/$R3131</f>
        <v>#REF!</v>
      </c>
      <c r="W3131" s="45" t="e">
        <f>#REF!*O3131/100/365*365/$R3131</f>
        <v>#REF!</v>
      </c>
      <c r="X3131" s="61">
        <f t="shared" si="520"/>
        <v>0.8318461538461539</v>
      </c>
      <c r="Y3131" s="78">
        <f t="shared" si="520"/>
        <v>3.0620372596153844</v>
      </c>
      <c r="Z3131" s="60">
        <f t="shared" si="523"/>
        <v>6.4465695382351695</v>
      </c>
    </row>
    <row r="3132" spans="1:26" x14ac:dyDescent="0.35">
      <c r="A3132" s="42">
        <v>44440</v>
      </c>
      <c r="B3132" s="55">
        <f t="shared" si="514"/>
        <v>44348</v>
      </c>
      <c r="C3132" s="56">
        <f t="shared" si="515"/>
        <v>44439</v>
      </c>
      <c r="D3132" s="61">
        <v>1.42</v>
      </c>
      <c r="E3132" s="33">
        <v>1.81</v>
      </c>
      <c r="F3132" s="43">
        <f t="shared" si="517"/>
        <v>1.1626562500000004</v>
      </c>
      <c r="G3132" s="60">
        <f t="shared" si="518"/>
        <v>1.6607812500000005</v>
      </c>
      <c r="H3132" s="68" t="str">
        <f t="shared" si="516"/>
        <v>Mar 2022</v>
      </c>
      <c r="I3132" s="70">
        <f t="shared" si="519"/>
        <v>1.95</v>
      </c>
      <c r="J3132" s="70">
        <f>VLOOKUP(H3132,CPI!C$187:L$448,10,FALSE)</f>
        <v>5.2980132450331174</v>
      </c>
      <c r="K3132" s="59">
        <f t="shared" si="521"/>
        <v>1.1303124999999998</v>
      </c>
      <c r="L3132" s="70">
        <f t="shared" si="524"/>
        <v>-0.80400931829328615</v>
      </c>
      <c r="M3132" s="71">
        <f t="shared" si="527"/>
        <v>4.4514074065653553</v>
      </c>
      <c r="N3132" s="59">
        <f t="shared" si="522"/>
        <v>0.36861538461538473</v>
      </c>
      <c r="O3132" s="43">
        <f t="shared" si="522"/>
        <v>1.6225355769230767</v>
      </c>
      <c r="P3132" s="69">
        <f t="shared" si="525"/>
        <v>4.9597949698155341</v>
      </c>
      <c r="Q3132" s="44">
        <f t="shared" si="526"/>
        <v>-0.32120100350851999</v>
      </c>
      <c r="R3132" s="43">
        <f t="shared" si="528"/>
        <v>251</v>
      </c>
      <c r="S3132" s="45" t="e">
        <f>#REF!*M3132/100/365*365/$R3132</f>
        <v>#REF!</v>
      </c>
      <c r="T3132" s="45" t="e">
        <f>#REF!*P3132/100/365*365/$R3132</f>
        <v>#REF!</v>
      </c>
      <c r="U3132" s="45" t="e">
        <f>#REF!*F3132/100/365*365/$R3132</f>
        <v>#REF!</v>
      </c>
      <c r="V3132" s="45" t="e">
        <f>#REF!*K3132/100/365*365/$R3132</f>
        <v>#REF!</v>
      </c>
      <c r="W3132" s="45" t="e">
        <f>#REF!*O3132/100/365*365/$R3132</f>
        <v>#REF!</v>
      </c>
      <c r="X3132" s="61">
        <f t="shared" si="520"/>
        <v>0.8318461538461539</v>
      </c>
      <c r="Y3132" s="78">
        <f t="shared" si="520"/>
        <v>3.0620372596153844</v>
      </c>
      <c r="Z3132" s="60">
        <f t="shared" si="523"/>
        <v>6.4465695382351695</v>
      </c>
    </row>
    <row r="3133" spans="1:26" x14ac:dyDescent="0.35">
      <c r="A3133" s="42">
        <v>44441</v>
      </c>
      <c r="B3133" s="55">
        <f t="shared" si="514"/>
        <v>44349</v>
      </c>
      <c r="C3133" s="56">
        <f t="shared" si="515"/>
        <v>44440</v>
      </c>
      <c r="D3133" s="61">
        <v>1.44</v>
      </c>
      <c r="E3133" s="33">
        <v>1.82</v>
      </c>
      <c r="F3133" s="43">
        <f t="shared" si="517"/>
        <v>1.1684375000000002</v>
      </c>
      <c r="G3133" s="60">
        <f t="shared" si="518"/>
        <v>1.6612500000000008</v>
      </c>
      <c r="H3133" s="68" t="str">
        <f t="shared" si="516"/>
        <v>Mar 2022</v>
      </c>
      <c r="I3133" s="70">
        <f t="shared" si="519"/>
        <v>1.95</v>
      </c>
      <c r="J3133" s="70">
        <f>VLOOKUP(H3133,CPI!C$187:L$448,10,FALSE)</f>
        <v>5.2980132450331174</v>
      </c>
      <c r="K3133" s="59">
        <f t="shared" si="521"/>
        <v>1.1303124999999998</v>
      </c>
      <c r="L3133" s="70">
        <f t="shared" si="524"/>
        <v>-0.80400931829328615</v>
      </c>
      <c r="M3133" s="71">
        <f t="shared" si="527"/>
        <v>4.4514074065653553</v>
      </c>
      <c r="N3133" s="59">
        <f t="shared" si="522"/>
        <v>0.36861538461538473</v>
      </c>
      <c r="O3133" s="43">
        <f t="shared" si="522"/>
        <v>1.6225355769230767</v>
      </c>
      <c r="P3133" s="69">
        <f t="shared" si="525"/>
        <v>4.9597949698155341</v>
      </c>
      <c r="Q3133" s="44">
        <f t="shared" si="526"/>
        <v>-0.32120100350851999</v>
      </c>
      <c r="R3133" s="43">
        <f t="shared" si="528"/>
        <v>251</v>
      </c>
      <c r="S3133" s="45" t="e">
        <f>#REF!*M3133/100/365*365/$R3133</f>
        <v>#REF!</v>
      </c>
      <c r="T3133" s="45" t="e">
        <f>#REF!*P3133/100/365*365/$R3133</f>
        <v>#REF!</v>
      </c>
      <c r="U3133" s="45" t="e">
        <f>#REF!*F3133/100/365*365/$R3133</f>
        <v>#REF!</v>
      </c>
      <c r="V3133" s="45" t="e">
        <f>#REF!*K3133/100/365*365/$R3133</f>
        <v>#REF!</v>
      </c>
      <c r="W3133" s="45" t="e">
        <f>#REF!*O3133/100/365*365/$R3133</f>
        <v>#REF!</v>
      </c>
      <c r="X3133" s="61">
        <f t="shared" si="520"/>
        <v>0.8318461538461539</v>
      </c>
      <c r="Y3133" s="78">
        <f t="shared" si="520"/>
        <v>3.0620372596153844</v>
      </c>
      <c r="Z3133" s="60">
        <f t="shared" si="523"/>
        <v>6.4465695382351695</v>
      </c>
    </row>
    <row r="3134" spans="1:26" x14ac:dyDescent="0.35">
      <c r="A3134" s="42">
        <v>44442</v>
      </c>
      <c r="B3134" s="55">
        <f t="shared" si="514"/>
        <v>44350</v>
      </c>
      <c r="C3134" s="56">
        <f t="shared" si="515"/>
        <v>44441</v>
      </c>
      <c r="D3134" s="61">
        <v>1.48</v>
      </c>
      <c r="E3134" s="33">
        <v>1.84</v>
      </c>
      <c r="F3134" s="43">
        <f t="shared" si="517"/>
        <v>1.1748437500000002</v>
      </c>
      <c r="G3134" s="60">
        <f t="shared" si="518"/>
        <v>1.6617187500000004</v>
      </c>
      <c r="H3134" s="68" t="str">
        <f t="shared" si="516"/>
        <v>Mar 2022</v>
      </c>
      <c r="I3134" s="70">
        <f t="shared" si="519"/>
        <v>1.95</v>
      </c>
      <c r="J3134" s="70">
        <f>VLOOKUP(H3134,CPI!C$187:L$448,10,FALSE)</f>
        <v>5.2980132450331174</v>
      </c>
      <c r="K3134" s="59">
        <f t="shared" si="521"/>
        <v>1.1303124999999998</v>
      </c>
      <c r="L3134" s="70">
        <f t="shared" si="524"/>
        <v>-0.80400931829328615</v>
      </c>
      <c r="M3134" s="71">
        <f t="shared" si="527"/>
        <v>4.4514074065653553</v>
      </c>
      <c r="N3134" s="59">
        <f t="shared" si="522"/>
        <v>0.36861538461538473</v>
      </c>
      <c r="O3134" s="43">
        <f t="shared" si="522"/>
        <v>1.6225355769230767</v>
      </c>
      <c r="P3134" s="69">
        <f t="shared" si="525"/>
        <v>4.9597949698155341</v>
      </c>
      <c r="Q3134" s="44">
        <f t="shared" si="526"/>
        <v>-0.32120100350851999</v>
      </c>
      <c r="R3134" s="43">
        <f t="shared" si="528"/>
        <v>251</v>
      </c>
      <c r="S3134" s="45" t="e">
        <f>#REF!*M3134/100/365*365/$R3134</f>
        <v>#REF!</v>
      </c>
      <c r="T3134" s="45" t="e">
        <f>#REF!*P3134/100/365*365/$R3134</f>
        <v>#REF!</v>
      </c>
      <c r="U3134" s="45" t="e">
        <f>#REF!*F3134/100/365*365/$R3134</f>
        <v>#REF!</v>
      </c>
      <c r="V3134" s="45" t="e">
        <f>#REF!*K3134/100/365*365/$R3134</f>
        <v>#REF!</v>
      </c>
      <c r="W3134" s="45" t="e">
        <f>#REF!*O3134/100/365*365/$R3134</f>
        <v>#REF!</v>
      </c>
      <c r="X3134" s="61">
        <f t="shared" si="520"/>
        <v>0.8318461538461539</v>
      </c>
      <c r="Y3134" s="78">
        <f t="shared" si="520"/>
        <v>3.0620372596153844</v>
      </c>
      <c r="Z3134" s="60">
        <f t="shared" si="523"/>
        <v>6.4465695382351695</v>
      </c>
    </row>
    <row r="3135" spans="1:26" x14ac:dyDescent="0.35">
      <c r="A3135" s="42">
        <v>44445</v>
      </c>
      <c r="B3135" s="55">
        <f t="shared" si="514"/>
        <v>44353</v>
      </c>
      <c r="C3135" s="56">
        <f t="shared" si="515"/>
        <v>44444</v>
      </c>
      <c r="D3135" s="61">
        <v>1.53</v>
      </c>
      <c r="E3135" s="33">
        <v>1.89</v>
      </c>
      <c r="F3135" s="43">
        <f t="shared" si="517"/>
        <v>1.1814062500000002</v>
      </c>
      <c r="G3135" s="60">
        <f t="shared" si="518"/>
        <v>1.6615625000000005</v>
      </c>
      <c r="H3135" s="68" t="str">
        <f t="shared" si="516"/>
        <v>Mar 2022</v>
      </c>
      <c r="I3135" s="70">
        <f t="shared" si="519"/>
        <v>1.95</v>
      </c>
      <c r="J3135" s="70">
        <f>VLOOKUP(H3135,CPI!C$187:L$448,10,FALSE)</f>
        <v>5.2980132450331174</v>
      </c>
      <c r="K3135" s="59">
        <f t="shared" si="521"/>
        <v>1.1303124999999998</v>
      </c>
      <c r="L3135" s="70">
        <f t="shared" si="524"/>
        <v>-0.80400931829328615</v>
      </c>
      <c r="M3135" s="71">
        <f t="shared" si="527"/>
        <v>4.4514074065653553</v>
      </c>
      <c r="N3135" s="59">
        <f t="shared" si="522"/>
        <v>0.36861538461538473</v>
      </c>
      <c r="O3135" s="43">
        <f t="shared" si="522"/>
        <v>1.6225355769230767</v>
      </c>
      <c r="P3135" s="69">
        <f t="shared" si="525"/>
        <v>4.9597949698155341</v>
      </c>
      <c r="Q3135" s="44">
        <f t="shared" si="526"/>
        <v>-0.32120100350851999</v>
      </c>
      <c r="R3135" s="43">
        <f t="shared" si="528"/>
        <v>251</v>
      </c>
      <c r="S3135" s="45" t="e">
        <f>#REF!*M3135/100/365*365/$R3135</f>
        <v>#REF!</v>
      </c>
      <c r="T3135" s="45" t="e">
        <f>#REF!*P3135/100/365*365/$R3135</f>
        <v>#REF!</v>
      </c>
      <c r="U3135" s="45" t="e">
        <f>#REF!*F3135/100/365*365/$R3135</f>
        <v>#REF!</v>
      </c>
      <c r="V3135" s="45" t="e">
        <f>#REF!*K3135/100/365*365/$R3135</f>
        <v>#REF!</v>
      </c>
      <c r="W3135" s="45" t="e">
        <f>#REF!*O3135/100/365*365/$R3135</f>
        <v>#REF!</v>
      </c>
      <c r="X3135" s="61">
        <f t="shared" si="520"/>
        <v>0.8318461538461539</v>
      </c>
      <c r="Y3135" s="78">
        <f t="shared" si="520"/>
        <v>3.0620372596153844</v>
      </c>
      <c r="Z3135" s="60">
        <f t="shared" si="523"/>
        <v>6.4465695382351695</v>
      </c>
    </row>
    <row r="3136" spans="1:26" x14ac:dyDescent="0.35">
      <c r="A3136" s="42">
        <v>44446</v>
      </c>
      <c r="B3136" s="55">
        <f t="shared" si="514"/>
        <v>44354</v>
      </c>
      <c r="C3136" s="56">
        <f t="shared" si="515"/>
        <v>44445</v>
      </c>
      <c r="D3136" s="61">
        <v>1.56</v>
      </c>
      <c r="E3136" s="33">
        <v>1.91</v>
      </c>
      <c r="F3136" s="43">
        <f t="shared" si="517"/>
        <v>1.186769230769231</v>
      </c>
      <c r="G3136" s="60">
        <f t="shared" si="518"/>
        <v>1.6650769230769236</v>
      </c>
      <c r="H3136" s="68" t="str">
        <f t="shared" si="516"/>
        <v>Mar 2022</v>
      </c>
      <c r="I3136" s="70">
        <f t="shared" si="519"/>
        <v>1.95</v>
      </c>
      <c r="J3136" s="70">
        <f>VLOOKUP(H3136,CPI!C$187:L$448,10,FALSE)</f>
        <v>5.2980132450331174</v>
      </c>
      <c r="K3136" s="59">
        <f t="shared" si="521"/>
        <v>1.1303124999999998</v>
      </c>
      <c r="L3136" s="70">
        <f t="shared" si="524"/>
        <v>-0.80400931829328615</v>
      </c>
      <c r="M3136" s="71">
        <f t="shared" si="527"/>
        <v>4.4514074065653553</v>
      </c>
      <c r="N3136" s="59">
        <f t="shared" si="522"/>
        <v>0.36861538461538473</v>
      </c>
      <c r="O3136" s="43">
        <f t="shared" si="522"/>
        <v>1.6225355769230767</v>
      </c>
      <c r="P3136" s="69">
        <f t="shared" si="525"/>
        <v>4.9597949698155341</v>
      </c>
      <c r="Q3136" s="44">
        <f t="shared" si="526"/>
        <v>-0.32120100350851999</v>
      </c>
      <c r="R3136" s="43">
        <f t="shared" si="528"/>
        <v>251</v>
      </c>
      <c r="S3136" s="45" t="e">
        <f>#REF!*M3136/100/365*365/$R3136</f>
        <v>#REF!</v>
      </c>
      <c r="T3136" s="45" t="e">
        <f>#REF!*P3136/100/365*365/$R3136</f>
        <v>#REF!</v>
      </c>
      <c r="U3136" s="45" t="e">
        <f>#REF!*F3136/100/365*365/$R3136</f>
        <v>#REF!</v>
      </c>
      <c r="V3136" s="45" t="e">
        <f>#REF!*K3136/100/365*365/$R3136</f>
        <v>#REF!</v>
      </c>
      <c r="W3136" s="45" t="e">
        <f>#REF!*O3136/100/365*365/$R3136</f>
        <v>#REF!</v>
      </c>
      <c r="X3136" s="61">
        <f t="shared" si="520"/>
        <v>0.8318461538461539</v>
      </c>
      <c r="Y3136" s="78">
        <f t="shared" si="520"/>
        <v>3.0620372596153844</v>
      </c>
      <c r="Z3136" s="60">
        <f t="shared" si="523"/>
        <v>6.4465695382351695</v>
      </c>
    </row>
    <row r="3137" spans="1:26" x14ac:dyDescent="0.35">
      <c r="A3137" s="42">
        <v>44447</v>
      </c>
      <c r="B3137" s="55">
        <f t="shared" si="514"/>
        <v>44355</v>
      </c>
      <c r="C3137" s="56">
        <f t="shared" si="515"/>
        <v>44446</v>
      </c>
      <c r="D3137" s="61">
        <v>1.58</v>
      </c>
      <c r="E3137" s="33">
        <v>1.93</v>
      </c>
      <c r="F3137" s="43">
        <f t="shared" si="517"/>
        <v>1.1950769230769234</v>
      </c>
      <c r="G3137" s="60">
        <f t="shared" si="518"/>
        <v>1.6667692307692312</v>
      </c>
      <c r="H3137" s="68" t="str">
        <f t="shared" si="516"/>
        <v>Mar 2022</v>
      </c>
      <c r="I3137" s="70">
        <f t="shared" si="519"/>
        <v>1.95</v>
      </c>
      <c r="J3137" s="70">
        <f>VLOOKUP(H3137,CPI!C$187:L$448,10,FALSE)</f>
        <v>5.2980132450331174</v>
      </c>
      <c r="K3137" s="59">
        <f t="shared" si="521"/>
        <v>1.1303124999999998</v>
      </c>
      <c r="L3137" s="70">
        <f t="shared" si="524"/>
        <v>-0.80400931829328615</v>
      </c>
      <c r="M3137" s="71">
        <f t="shared" si="527"/>
        <v>4.4514074065653553</v>
      </c>
      <c r="N3137" s="59">
        <f t="shared" si="522"/>
        <v>0.36861538461538473</v>
      </c>
      <c r="O3137" s="43">
        <f t="shared" si="522"/>
        <v>1.6225355769230767</v>
      </c>
      <c r="P3137" s="69">
        <f t="shared" si="525"/>
        <v>4.9597949698155341</v>
      </c>
      <c r="Q3137" s="44">
        <f t="shared" si="526"/>
        <v>-0.32120100350851999</v>
      </c>
      <c r="R3137" s="43">
        <f t="shared" si="528"/>
        <v>251</v>
      </c>
      <c r="S3137" s="45" t="e">
        <f>#REF!*M3137/100/365*365/$R3137</f>
        <v>#REF!</v>
      </c>
      <c r="T3137" s="45" t="e">
        <f>#REF!*P3137/100/365*365/$R3137</f>
        <v>#REF!</v>
      </c>
      <c r="U3137" s="45" t="e">
        <f>#REF!*F3137/100/365*365/$R3137</f>
        <v>#REF!</v>
      </c>
      <c r="V3137" s="45" t="e">
        <f>#REF!*K3137/100/365*365/$R3137</f>
        <v>#REF!</v>
      </c>
      <c r="W3137" s="45" t="e">
        <f>#REF!*O3137/100/365*365/$R3137</f>
        <v>#REF!</v>
      </c>
      <c r="X3137" s="61">
        <f t="shared" si="520"/>
        <v>0.8318461538461539</v>
      </c>
      <c r="Y3137" s="78">
        <f t="shared" si="520"/>
        <v>3.0620372596153844</v>
      </c>
      <c r="Z3137" s="60">
        <f t="shared" si="523"/>
        <v>6.4465695382351695</v>
      </c>
    </row>
    <row r="3138" spans="1:26" x14ac:dyDescent="0.35">
      <c r="A3138" s="42">
        <v>44448</v>
      </c>
      <c r="B3138" s="55">
        <f t="shared" si="514"/>
        <v>44356</v>
      </c>
      <c r="C3138" s="56">
        <f t="shared" si="515"/>
        <v>44447</v>
      </c>
      <c r="D3138" s="61">
        <v>1.55</v>
      </c>
      <c r="E3138" s="33">
        <v>1.89</v>
      </c>
      <c r="F3138" s="43">
        <f t="shared" si="517"/>
        <v>1.2043076923076927</v>
      </c>
      <c r="G3138" s="60">
        <f t="shared" si="518"/>
        <v>1.6693846153846159</v>
      </c>
      <c r="H3138" s="68" t="str">
        <f t="shared" si="516"/>
        <v>Mar 2022</v>
      </c>
      <c r="I3138" s="70">
        <f t="shared" si="519"/>
        <v>1.95</v>
      </c>
      <c r="J3138" s="70">
        <f>VLOOKUP(H3138,CPI!C$187:L$448,10,FALSE)</f>
        <v>5.2980132450331174</v>
      </c>
      <c r="K3138" s="59">
        <f t="shared" si="521"/>
        <v>1.1303124999999998</v>
      </c>
      <c r="L3138" s="70">
        <f t="shared" si="524"/>
        <v>-0.80400931829328615</v>
      </c>
      <c r="M3138" s="71">
        <f t="shared" si="527"/>
        <v>4.4514074065653553</v>
      </c>
      <c r="N3138" s="59">
        <f t="shared" si="522"/>
        <v>0.36861538461538473</v>
      </c>
      <c r="O3138" s="43">
        <f t="shared" si="522"/>
        <v>1.6225355769230767</v>
      </c>
      <c r="P3138" s="69">
        <f t="shared" si="525"/>
        <v>4.9597949698155341</v>
      </c>
      <c r="Q3138" s="44">
        <f t="shared" si="526"/>
        <v>-0.32120100350851999</v>
      </c>
      <c r="R3138" s="43">
        <f t="shared" si="528"/>
        <v>251</v>
      </c>
      <c r="S3138" s="45" t="e">
        <f>#REF!*M3138/100/365*365/$R3138</f>
        <v>#REF!</v>
      </c>
      <c r="T3138" s="45" t="e">
        <f>#REF!*P3138/100/365*365/$R3138</f>
        <v>#REF!</v>
      </c>
      <c r="U3138" s="45" t="e">
        <f>#REF!*F3138/100/365*365/$R3138</f>
        <v>#REF!</v>
      </c>
      <c r="V3138" s="45" t="e">
        <f>#REF!*K3138/100/365*365/$R3138</f>
        <v>#REF!</v>
      </c>
      <c r="W3138" s="45" t="e">
        <f>#REF!*O3138/100/365*365/$R3138</f>
        <v>#REF!</v>
      </c>
      <c r="X3138" s="61">
        <f t="shared" si="520"/>
        <v>0.8318461538461539</v>
      </c>
      <c r="Y3138" s="78">
        <f t="shared" si="520"/>
        <v>3.0620372596153844</v>
      </c>
      <c r="Z3138" s="60">
        <f t="shared" si="523"/>
        <v>6.4465695382351695</v>
      </c>
    </row>
    <row r="3139" spans="1:26" x14ac:dyDescent="0.35">
      <c r="A3139" s="42">
        <v>44449</v>
      </c>
      <c r="B3139" s="55">
        <f t="shared" si="514"/>
        <v>44357</v>
      </c>
      <c r="C3139" s="56">
        <f t="shared" si="515"/>
        <v>44448</v>
      </c>
      <c r="D3139" s="61">
        <v>1.53</v>
      </c>
      <c r="E3139" s="33">
        <v>1.87</v>
      </c>
      <c r="F3139" s="43">
        <f t="shared" si="517"/>
        <v>1.2138461538461545</v>
      </c>
      <c r="G3139" s="60">
        <f t="shared" si="518"/>
        <v>1.6724615384615389</v>
      </c>
      <c r="H3139" s="68" t="str">
        <f t="shared" si="516"/>
        <v>Mar 2022</v>
      </c>
      <c r="I3139" s="70">
        <f t="shared" si="519"/>
        <v>1.95</v>
      </c>
      <c r="J3139" s="70">
        <f>VLOOKUP(H3139,CPI!C$187:L$448,10,FALSE)</f>
        <v>5.2980132450331174</v>
      </c>
      <c r="K3139" s="59">
        <f t="shared" si="521"/>
        <v>1.1303124999999998</v>
      </c>
      <c r="L3139" s="70">
        <f t="shared" si="524"/>
        <v>-0.80400931829328615</v>
      </c>
      <c r="M3139" s="71">
        <f t="shared" si="527"/>
        <v>4.4514074065653553</v>
      </c>
      <c r="N3139" s="59">
        <f t="shared" si="522"/>
        <v>0.36861538461538473</v>
      </c>
      <c r="O3139" s="43">
        <f t="shared" si="522"/>
        <v>1.6225355769230767</v>
      </c>
      <c r="P3139" s="69">
        <f t="shared" si="525"/>
        <v>4.9597949698155341</v>
      </c>
      <c r="Q3139" s="44">
        <f t="shared" si="526"/>
        <v>-0.32120100350851999</v>
      </c>
      <c r="R3139" s="43">
        <f t="shared" si="528"/>
        <v>251</v>
      </c>
      <c r="S3139" s="45" t="e">
        <f>#REF!*M3139/100/365*365/$R3139</f>
        <v>#REF!</v>
      </c>
      <c r="T3139" s="45" t="e">
        <f>#REF!*P3139/100/365*365/$R3139</f>
        <v>#REF!</v>
      </c>
      <c r="U3139" s="45" t="e">
        <f>#REF!*F3139/100/365*365/$R3139</f>
        <v>#REF!</v>
      </c>
      <c r="V3139" s="45" t="e">
        <f>#REF!*K3139/100/365*365/$R3139</f>
        <v>#REF!</v>
      </c>
      <c r="W3139" s="45" t="e">
        <f>#REF!*O3139/100/365*365/$R3139</f>
        <v>#REF!</v>
      </c>
      <c r="X3139" s="61">
        <f t="shared" si="520"/>
        <v>0.8318461538461539</v>
      </c>
      <c r="Y3139" s="78">
        <f t="shared" si="520"/>
        <v>3.0620372596153844</v>
      </c>
      <c r="Z3139" s="60">
        <f t="shared" si="523"/>
        <v>6.4465695382351695</v>
      </c>
    </row>
    <row r="3140" spans="1:26" x14ac:dyDescent="0.35">
      <c r="A3140" s="42">
        <v>44452</v>
      </c>
      <c r="B3140" s="55">
        <f t="shared" si="514"/>
        <v>44360</v>
      </c>
      <c r="C3140" s="56">
        <f t="shared" si="515"/>
        <v>44451</v>
      </c>
      <c r="D3140" s="61">
        <v>1.55</v>
      </c>
      <c r="E3140" s="33">
        <v>1.9</v>
      </c>
      <c r="F3140" s="43">
        <f t="shared" si="517"/>
        <v>1.2235384615384617</v>
      </c>
      <c r="G3140" s="60">
        <f t="shared" si="518"/>
        <v>1.6760000000000006</v>
      </c>
      <c r="H3140" s="68" t="str">
        <f t="shared" si="516"/>
        <v>Mar 2022</v>
      </c>
      <c r="I3140" s="70">
        <f t="shared" si="519"/>
        <v>1.95</v>
      </c>
      <c r="J3140" s="70">
        <f>VLOOKUP(H3140,CPI!C$187:L$448,10,FALSE)</f>
        <v>5.2980132450331174</v>
      </c>
      <c r="K3140" s="59">
        <f t="shared" si="521"/>
        <v>1.1303124999999998</v>
      </c>
      <c r="L3140" s="70">
        <f t="shared" si="524"/>
        <v>-0.80400931829328615</v>
      </c>
      <c r="M3140" s="71">
        <f t="shared" si="527"/>
        <v>4.4514074065653553</v>
      </c>
      <c r="N3140" s="59">
        <f t="shared" si="522"/>
        <v>0.36861538461538473</v>
      </c>
      <c r="O3140" s="43">
        <f t="shared" si="522"/>
        <v>1.6225355769230767</v>
      </c>
      <c r="P3140" s="69">
        <f t="shared" si="525"/>
        <v>4.9597949698155341</v>
      </c>
      <c r="Q3140" s="44">
        <f t="shared" si="526"/>
        <v>-0.32120100350851999</v>
      </c>
      <c r="R3140" s="43">
        <f t="shared" si="528"/>
        <v>251</v>
      </c>
      <c r="S3140" s="45" t="e">
        <f>#REF!*M3140/100/365*365/$R3140</f>
        <v>#REF!</v>
      </c>
      <c r="T3140" s="45" t="e">
        <f>#REF!*P3140/100/365*365/$R3140</f>
        <v>#REF!</v>
      </c>
      <c r="U3140" s="45" t="e">
        <f>#REF!*F3140/100/365*365/$R3140</f>
        <v>#REF!</v>
      </c>
      <c r="V3140" s="45" t="e">
        <f>#REF!*K3140/100/365*365/$R3140</f>
        <v>#REF!</v>
      </c>
      <c r="W3140" s="45" t="e">
        <f>#REF!*O3140/100/365*365/$R3140</f>
        <v>#REF!</v>
      </c>
      <c r="X3140" s="61">
        <f t="shared" si="520"/>
        <v>0.8318461538461539</v>
      </c>
      <c r="Y3140" s="78">
        <f t="shared" si="520"/>
        <v>3.0620372596153844</v>
      </c>
      <c r="Z3140" s="60">
        <f t="shared" si="523"/>
        <v>6.4465695382351695</v>
      </c>
    </row>
    <row r="3141" spans="1:26" x14ac:dyDescent="0.35">
      <c r="A3141" s="42">
        <v>44453</v>
      </c>
      <c r="B3141" s="55">
        <f t="shared" si="514"/>
        <v>44361</v>
      </c>
      <c r="C3141" s="56">
        <f t="shared" si="515"/>
        <v>44452</v>
      </c>
      <c r="D3141" s="61">
        <v>1.53</v>
      </c>
      <c r="E3141" s="33">
        <v>1.86</v>
      </c>
      <c r="F3141" s="43">
        <f t="shared" si="517"/>
        <v>1.2333846153846155</v>
      </c>
      <c r="G3141" s="60">
        <f t="shared" si="518"/>
        <v>1.6798461538461544</v>
      </c>
      <c r="H3141" s="68" t="str">
        <f t="shared" si="516"/>
        <v>Mar 2022</v>
      </c>
      <c r="I3141" s="70">
        <f t="shared" si="519"/>
        <v>1.95</v>
      </c>
      <c r="J3141" s="70">
        <f>VLOOKUP(H3141,CPI!C$187:L$448,10,FALSE)</f>
        <v>5.2980132450331174</v>
      </c>
      <c r="K3141" s="59">
        <f t="shared" si="521"/>
        <v>1.1303124999999998</v>
      </c>
      <c r="L3141" s="70">
        <f t="shared" si="524"/>
        <v>-0.80400931829328615</v>
      </c>
      <c r="M3141" s="71">
        <f t="shared" si="527"/>
        <v>4.4514074065653553</v>
      </c>
      <c r="N3141" s="59">
        <f t="shared" si="522"/>
        <v>0.36861538461538473</v>
      </c>
      <c r="O3141" s="43">
        <f t="shared" si="522"/>
        <v>1.6225355769230767</v>
      </c>
      <c r="P3141" s="69">
        <f t="shared" si="525"/>
        <v>4.9597949698155341</v>
      </c>
      <c r="Q3141" s="44">
        <f t="shared" si="526"/>
        <v>-0.32120100350851999</v>
      </c>
      <c r="R3141" s="43">
        <f t="shared" si="528"/>
        <v>251</v>
      </c>
      <c r="S3141" s="45" t="e">
        <f>#REF!*M3141/100/365*365/$R3141</f>
        <v>#REF!</v>
      </c>
      <c r="T3141" s="45" t="e">
        <f>#REF!*P3141/100/365*365/$R3141</f>
        <v>#REF!</v>
      </c>
      <c r="U3141" s="45" t="e">
        <f>#REF!*F3141/100/365*365/$R3141</f>
        <v>#REF!</v>
      </c>
      <c r="V3141" s="45" t="e">
        <f>#REF!*K3141/100/365*365/$R3141</f>
        <v>#REF!</v>
      </c>
      <c r="W3141" s="45" t="e">
        <f>#REF!*O3141/100/365*365/$R3141</f>
        <v>#REF!</v>
      </c>
      <c r="X3141" s="61">
        <f t="shared" si="520"/>
        <v>0.8318461538461539</v>
      </c>
      <c r="Y3141" s="78">
        <f t="shared" si="520"/>
        <v>3.0620372596153844</v>
      </c>
      <c r="Z3141" s="60">
        <f t="shared" si="523"/>
        <v>6.4465695382351695</v>
      </c>
    </row>
    <row r="3142" spans="1:26" x14ac:dyDescent="0.35">
      <c r="A3142" s="42">
        <v>44454</v>
      </c>
      <c r="B3142" s="55">
        <f t="shared" si="514"/>
        <v>44362</v>
      </c>
      <c r="C3142" s="56">
        <f t="shared" si="515"/>
        <v>44453</v>
      </c>
      <c r="D3142" s="61">
        <v>1.47</v>
      </c>
      <c r="E3142" s="33">
        <v>1.78</v>
      </c>
      <c r="F3142" s="43">
        <f t="shared" si="517"/>
        <v>1.2430769230769232</v>
      </c>
      <c r="G3142" s="60">
        <f t="shared" si="518"/>
        <v>1.6832307692307695</v>
      </c>
      <c r="H3142" s="68" t="str">
        <f t="shared" si="516"/>
        <v>Mar 2022</v>
      </c>
      <c r="I3142" s="70">
        <f t="shared" si="519"/>
        <v>1.95</v>
      </c>
      <c r="J3142" s="70">
        <f>VLOOKUP(H3142,CPI!C$187:L$448,10,FALSE)</f>
        <v>5.2980132450331174</v>
      </c>
      <c r="K3142" s="59">
        <f t="shared" si="521"/>
        <v>1.1303124999999998</v>
      </c>
      <c r="L3142" s="70">
        <f t="shared" si="524"/>
        <v>-0.80400931829328615</v>
      </c>
      <c r="M3142" s="71">
        <f t="shared" si="527"/>
        <v>4.4514074065653553</v>
      </c>
      <c r="N3142" s="59">
        <f t="shared" si="522"/>
        <v>0.36861538461538473</v>
      </c>
      <c r="O3142" s="43">
        <f t="shared" si="522"/>
        <v>1.6225355769230767</v>
      </c>
      <c r="P3142" s="69">
        <f t="shared" si="525"/>
        <v>4.9597949698155341</v>
      </c>
      <c r="Q3142" s="44">
        <f t="shared" si="526"/>
        <v>-0.32120100350851999</v>
      </c>
      <c r="R3142" s="43">
        <f t="shared" si="528"/>
        <v>251</v>
      </c>
      <c r="S3142" s="45" t="e">
        <f>#REF!*M3142/100/365*365/$R3142</f>
        <v>#REF!</v>
      </c>
      <c r="T3142" s="45" t="e">
        <f>#REF!*P3142/100/365*365/$R3142</f>
        <v>#REF!</v>
      </c>
      <c r="U3142" s="45" t="e">
        <f>#REF!*F3142/100/365*365/$R3142</f>
        <v>#REF!</v>
      </c>
      <c r="V3142" s="45" t="e">
        <f>#REF!*K3142/100/365*365/$R3142</f>
        <v>#REF!</v>
      </c>
      <c r="W3142" s="45" t="e">
        <f>#REF!*O3142/100/365*365/$R3142</f>
        <v>#REF!</v>
      </c>
      <c r="X3142" s="61">
        <f t="shared" si="520"/>
        <v>0.8318461538461539</v>
      </c>
      <c r="Y3142" s="78">
        <f t="shared" si="520"/>
        <v>3.0620372596153844</v>
      </c>
      <c r="Z3142" s="60">
        <f t="shared" si="523"/>
        <v>6.4465695382351695</v>
      </c>
    </row>
    <row r="3143" spans="1:26" x14ac:dyDescent="0.35">
      <c r="A3143" s="42">
        <v>44455</v>
      </c>
      <c r="B3143" s="55">
        <f t="shared" ref="B3143:B3206" si="529">EDATE(A3143,-3)</f>
        <v>44363</v>
      </c>
      <c r="C3143" s="56">
        <f t="shared" ref="C3143:C3206" si="530">A3143-1</f>
        <v>44454</v>
      </c>
      <c r="D3143" s="61">
        <v>1.53</v>
      </c>
      <c r="E3143" s="33">
        <v>1.83</v>
      </c>
      <c r="F3143" s="43">
        <f t="shared" si="517"/>
        <v>1.2516923076923079</v>
      </c>
      <c r="G3143" s="60">
        <f t="shared" si="518"/>
        <v>1.6850769230769238</v>
      </c>
      <c r="H3143" s="68" t="str">
        <f t="shared" ref="H3143:H3206" si="531">"Mar "&amp;IF(MONTH(A3143)&gt;=4,YEAR(A3143)+1,YEAR(A3143))</f>
        <v>Mar 2022</v>
      </c>
      <c r="I3143" s="70">
        <f t="shared" si="519"/>
        <v>1.95</v>
      </c>
      <c r="J3143" s="70">
        <f>VLOOKUP(H3143,CPI!C$187:L$448,10,FALSE)</f>
        <v>5.2980132450331174</v>
      </c>
      <c r="K3143" s="59">
        <f t="shared" si="521"/>
        <v>1.1303124999999998</v>
      </c>
      <c r="L3143" s="70">
        <f t="shared" si="524"/>
        <v>-0.80400931829328615</v>
      </c>
      <c r="M3143" s="71">
        <f t="shared" si="527"/>
        <v>4.4514074065653553</v>
      </c>
      <c r="N3143" s="59">
        <f t="shared" si="522"/>
        <v>0.36861538461538473</v>
      </c>
      <c r="O3143" s="43">
        <f t="shared" si="522"/>
        <v>1.6225355769230767</v>
      </c>
      <c r="P3143" s="69">
        <f t="shared" si="525"/>
        <v>4.9597949698155341</v>
      </c>
      <c r="Q3143" s="44">
        <f t="shared" si="526"/>
        <v>-0.32120100350851999</v>
      </c>
      <c r="R3143" s="43">
        <f t="shared" si="528"/>
        <v>251</v>
      </c>
      <c r="S3143" s="45" t="e">
        <f>#REF!*M3143/100/365*365/$R3143</f>
        <v>#REF!</v>
      </c>
      <c r="T3143" s="45" t="e">
        <f>#REF!*P3143/100/365*365/$R3143</f>
        <v>#REF!</v>
      </c>
      <c r="U3143" s="45" t="e">
        <f>#REF!*F3143/100/365*365/$R3143</f>
        <v>#REF!</v>
      </c>
      <c r="V3143" s="45" t="e">
        <f>#REF!*K3143/100/365*365/$R3143</f>
        <v>#REF!</v>
      </c>
      <c r="W3143" s="45" t="e">
        <f>#REF!*O3143/100/365*365/$R3143</f>
        <v>#REF!</v>
      </c>
      <c r="X3143" s="61">
        <f t="shared" si="520"/>
        <v>0.8318461538461539</v>
      </c>
      <c r="Y3143" s="78">
        <f t="shared" si="520"/>
        <v>3.0620372596153844</v>
      </c>
      <c r="Z3143" s="60">
        <f t="shared" si="523"/>
        <v>6.4465695382351695</v>
      </c>
    </row>
    <row r="3144" spans="1:26" x14ac:dyDescent="0.35">
      <c r="A3144" s="42">
        <v>44456</v>
      </c>
      <c r="B3144" s="55">
        <f t="shared" si="529"/>
        <v>44364</v>
      </c>
      <c r="C3144" s="56">
        <f t="shared" si="530"/>
        <v>44455</v>
      </c>
      <c r="D3144" s="61">
        <v>1.56</v>
      </c>
      <c r="E3144" s="33">
        <v>1.87</v>
      </c>
      <c r="F3144" s="43">
        <f t="shared" ref="F3144:F3207" si="532">AVERAGEIFS(D:D,A:A,"&gt;"&amp;B3144,A:A,"&lt;="&amp;C3144)</f>
        <v>1.2592307692307694</v>
      </c>
      <c r="G3144" s="60">
        <f t="shared" ref="G3144:G3207" si="533">AVERAGEIFS(E:E,A:A,"&gt;"&amp;B3144,A:A,"&lt;="&amp;C3144)</f>
        <v>1.685692307692308</v>
      </c>
      <c r="H3144" s="68" t="str">
        <f t="shared" si="531"/>
        <v>Mar 2022</v>
      </c>
      <c r="I3144" s="70">
        <f t="shared" si="519"/>
        <v>1.95</v>
      </c>
      <c r="J3144" s="70">
        <f>VLOOKUP(H3144,CPI!C$187:L$448,10,FALSE)</f>
        <v>5.2980132450331174</v>
      </c>
      <c r="K3144" s="59">
        <f t="shared" si="521"/>
        <v>1.1303124999999998</v>
      </c>
      <c r="L3144" s="70">
        <f t="shared" si="524"/>
        <v>-0.80400931829328615</v>
      </c>
      <c r="M3144" s="71">
        <f t="shared" si="527"/>
        <v>4.4514074065653553</v>
      </c>
      <c r="N3144" s="59">
        <f t="shared" si="522"/>
        <v>0.36861538461538473</v>
      </c>
      <c r="O3144" s="43">
        <f t="shared" si="522"/>
        <v>1.6225355769230767</v>
      </c>
      <c r="P3144" s="69">
        <f t="shared" si="525"/>
        <v>4.9597949698155341</v>
      </c>
      <c r="Q3144" s="44">
        <f t="shared" si="526"/>
        <v>-0.32120100350851999</v>
      </c>
      <c r="R3144" s="43">
        <f t="shared" si="528"/>
        <v>251</v>
      </c>
      <c r="S3144" s="45" t="e">
        <f>#REF!*M3144/100/365*365/$R3144</f>
        <v>#REF!</v>
      </c>
      <c r="T3144" s="45" t="e">
        <f>#REF!*P3144/100/365*365/$R3144</f>
        <v>#REF!</v>
      </c>
      <c r="U3144" s="45" t="e">
        <f>#REF!*F3144/100/365*365/$R3144</f>
        <v>#REF!</v>
      </c>
      <c r="V3144" s="45" t="e">
        <f>#REF!*K3144/100/365*365/$R3144</f>
        <v>#REF!</v>
      </c>
      <c r="W3144" s="45" t="e">
        <f>#REF!*O3144/100/365*365/$R3144</f>
        <v>#REF!</v>
      </c>
      <c r="X3144" s="61">
        <f t="shared" si="520"/>
        <v>0.8318461538461539</v>
      </c>
      <c r="Y3144" s="78">
        <f t="shared" si="520"/>
        <v>3.0620372596153844</v>
      </c>
      <c r="Z3144" s="60">
        <f t="shared" si="523"/>
        <v>6.4465695382351695</v>
      </c>
    </row>
    <row r="3145" spans="1:26" x14ac:dyDescent="0.35">
      <c r="A3145" s="42">
        <v>44459</v>
      </c>
      <c r="B3145" s="55">
        <f t="shared" si="529"/>
        <v>44367</v>
      </c>
      <c r="C3145" s="56">
        <f t="shared" si="530"/>
        <v>44458</v>
      </c>
      <c r="D3145" s="61">
        <v>1.57</v>
      </c>
      <c r="E3145" s="33">
        <v>1.89</v>
      </c>
      <c r="F3145" s="43">
        <f t="shared" si="532"/>
        <v>1.266923076923077</v>
      </c>
      <c r="G3145" s="60">
        <f t="shared" si="533"/>
        <v>1.6870769230769234</v>
      </c>
      <c r="H3145" s="68" t="str">
        <f t="shared" si="531"/>
        <v>Mar 2022</v>
      </c>
      <c r="I3145" s="70">
        <f t="shared" si="519"/>
        <v>1.95</v>
      </c>
      <c r="J3145" s="70">
        <f>VLOOKUP(H3145,CPI!C$187:L$448,10,FALSE)</f>
        <v>5.2980132450331174</v>
      </c>
      <c r="K3145" s="59">
        <f t="shared" si="521"/>
        <v>1.1303124999999998</v>
      </c>
      <c r="L3145" s="70">
        <f t="shared" si="524"/>
        <v>-0.80400931829328615</v>
      </c>
      <c r="M3145" s="71">
        <f t="shared" si="527"/>
        <v>4.4514074065653553</v>
      </c>
      <c r="N3145" s="59">
        <f t="shared" si="522"/>
        <v>0.36861538461538473</v>
      </c>
      <c r="O3145" s="43">
        <f t="shared" si="522"/>
        <v>1.6225355769230767</v>
      </c>
      <c r="P3145" s="69">
        <f t="shared" si="525"/>
        <v>4.9597949698155341</v>
      </c>
      <c r="Q3145" s="44">
        <f t="shared" si="526"/>
        <v>-0.32120100350851999</v>
      </c>
      <c r="R3145" s="43">
        <f t="shared" si="528"/>
        <v>251</v>
      </c>
      <c r="S3145" s="45" t="e">
        <f>#REF!*M3145/100/365*365/$R3145</f>
        <v>#REF!</v>
      </c>
      <c r="T3145" s="45" t="e">
        <f>#REF!*P3145/100/365*365/$R3145</f>
        <v>#REF!</v>
      </c>
      <c r="U3145" s="45" t="e">
        <f>#REF!*F3145/100/365*365/$R3145</f>
        <v>#REF!</v>
      </c>
      <c r="V3145" s="45" t="e">
        <f>#REF!*K3145/100/365*365/$R3145</f>
        <v>#REF!</v>
      </c>
      <c r="W3145" s="45" t="e">
        <f>#REF!*O3145/100/365*365/$R3145</f>
        <v>#REF!</v>
      </c>
      <c r="X3145" s="61">
        <f t="shared" si="520"/>
        <v>0.8318461538461539</v>
      </c>
      <c r="Y3145" s="78">
        <f t="shared" si="520"/>
        <v>3.0620372596153844</v>
      </c>
      <c r="Z3145" s="60">
        <f t="shared" si="523"/>
        <v>6.4465695382351695</v>
      </c>
    </row>
    <row r="3146" spans="1:26" x14ac:dyDescent="0.35">
      <c r="A3146" s="42">
        <v>44460</v>
      </c>
      <c r="B3146" s="55">
        <f t="shared" si="529"/>
        <v>44368</v>
      </c>
      <c r="C3146" s="56">
        <f t="shared" si="530"/>
        <v>44459</v>
      </c>
      <c r="D3146" s="61">
        <v>1.53</v>
      </c>
      <c r="E3146" s="33">
        <v>1.86</v>
      </c>
      <c r="F3146" s="43">
        <f t="shared" si="532"/>
        <v>1.2746153846153847</v>
      </c>
      <c r="G3146" s="60">
        <f t="shared" si="533"/>
        <v>1.6893846153846159</v>
      </c>
      <c r="H3146" s="68" t="str">
        <f t="shared" si="531"/>
        <v>Mar 2022</v>
      </c>
      <c r="I3146" s="70">
        <f t="shared" si="519"/>
        <v>1.95</v>
      </c>
      <c r="J3146" s="70">
        <f>VLOOKUP(H3146,CPI!C$187:L$448,10,FALSE)</f>
        <v>5.2980132450331174</v>
      </c>
      <c r="K3146" s="59">
        <f t="shared" si="521"/>
        <v>1.1303124999999998</v>
      </c>
      <c r="L3146" s="70">
        <f t="shared" si="524"/>
        <v>-0.80400931829328615</v>
      </c>
      <c r="M3146" s="71">
        <f t="shared" si="527"/>
        <v>4.4514074065653553</v>
      </c>
      <c r="N3146" s="59">
        <f t="shared" si="522"/>
        <v>0.36861538461538473</v>
      </c>
      <c r="O3146" s="43">
        <f t="shared" si="522"/>
        <v>1.6225355769230767</v>
      </c>
      <c r="P3146" s="69">
        <f t="shared" si="525"/>
        <v>4.9597949698155341</v>
      </c>
      <c r="Q3146" s="44">
        <f t="shared" si="526"/>
        <v>-0.32120100350851999</v>
      </c>
      <c r="R3146" s="43">
        <f t="shared" si="528"/>
        <v>251</v>
      </c>
      <c r="S3146" s="45" t="e">
        <f>#REF!*M3146/100/365*365/$R3146</f>
        <v>#REF!</v>
      </c>
      <c r="T3146" s="45" t="e">
        <f>#REF!*P3146/100/365*365/$R3146</f>
        <v>#REF!</v>
      </c>
      <c r="U3146" s="45" t="e">
        <f>#REF!*F3146/100/365*365/$R3146</f>
        <v>#REF!</v>
      </c>
      <c r="V3146" s="45" t="e">
        <f>#REF!*K3146/100/365*365/$R3146</f>
        <v>#REF!</v>
      </c>
      <c r="W3146" s="45" t="e">
        <f>#REF!*O3146/100/365*365/$R3146</f>
        <v>#REF!</v>
      </c>
      <c r="X3146" s="61">
        <f t="shared" si="520"/>
        <v>0.8318461538461539</v>
      </c>
      <c r="Y3146" s="78">
        <f t="shared" si="520"/>
        <v>3.0620372596153844</v>
      </c>
      <c r="Z3146" s="60">
        <f t="shared" si="523"/>
        <v>6.4465695382351695</v>
      </c>
    </row>
    <row r="3147" spans="1:26" x14ac:dyDescent="0.35">
      <c r="A3147" s="42">
        <v>44461</v>
      </c>
      <c r="B3147" s="55">
        <f t="shared" si="529"/>
        <v>44369</v>
      </c>
      <c r="C3147" s="56">
        <f t="shared" si="530"/>
        <v>44460</v>
      </c>
      <c r="D3147" s="61">
        <v>1.53</v>
      </c>
      <c r="E3147" s="33">
        <v>1.87</v>
      </c>
      <c r="F3147" s="43">
        <f t="shared" si="532"/>
        <v>1.2807692307692307</v>
      </c>
      <c r="G3147" s="60">
        <f t="shared" si="533"/>
        <v>1.6900000000000006</v>
      </c>
      <c r="H3147" s="68" t="str">
        <f t="shared" si="531"/>
        <v>Mar 2022</v>
      </c>
      <c r="I3147" s="70">
        <f t="shared" si="519"/>
        <v>1.95</v>
      </c>
      <c r="J3147" s="70">
        <f>VLOOKUP(H3147,CPI!C$187:L$448,10,FALSE)</f>
        <v>5.2980132450331174</v>
      </c>
      <c r="K3147" s="59">
        <f t="shared" si="521"/>
        <v>1.1303124999999998</v>
      </c>
      <c r="L3147" s="70">
        <f t="shared" si="524"/>
        <v>-0.80400931829328615</v>
      </c>
      <c r="M3147" s="71">
        <f t="shared" si="527"/>
        <v>4.4514074065653553</v>
      </c>
      <c r="N3147" s="59">
        <f t="shared" si="522"/>
        <v>0.36861538461538473</v>
      </c>
      <c r="O3147" s="43">
        <f t="shared" si="522"/>
        <v>1.6225355769230767</v>
      </c>
      <c r="P3147" s="69">
        <f t="shared" si="525"/>
        <v>4.9597949698155341</v>
      </c>
      <c r="Q3147" s="44">
        <f t="shared" si="526"/>
        <v>-0.32120100350851999</v>
      </c>
      <c r="R3147" s="43">
        <f t="shared" si="528"/>
        <v>251</v>
      </c>
      <c r="S3147" s="45" t="e">
        <f>#REF!*M3147/100/365*365/$R3147</f>
        <v>#REF!</v>
      </c>
      <c r="T3147" s="45" t="e">
        <f>#REF!*P3147/100/365*365/$R3147</f>
        <v>#REF!</v>
      </c>
      <c r="U3147" s="45" t="e">
        <f>#REF!*F3147/100/365*365/$R3147</f>
        <v>#REF!</v>
      </c>
      <c r="V3147" s="45" t="e">
        <f>#REF!*K3147/100/365*365/$R3147</f>
        <v>#REF!</v>
      </c>
      <c r="W3147" s="45" t="e">
        <f>#REF!*O3147/100/365*365/$R3147</f>
        <v>#REF!</v>
      </c>
      <c r="X3147" s="61">
        <f t="shared" si="520"/>
        <v>0.8318461538461539</v>
      </c>
      <c r="Y3147" s="78">
        <f t="shared" si="520"/>
        <v>3.0620372596153844</v>
      </c>
      <c r="Z3147" s="60">
        <f t="shared" si="523"/>
        <v>6.4465695382351695</v>
      </c>
    </row>
    <row r="3148" spans="1:26" x14ac:dyDescent="0.35">
      <c r="A3148" s="42">
        <v>44462</v>
      </c>
      <c r="B3148" s="55">
        <f t="shared" si="529"/>
        <v>44370</v>
      </c>
      <c r="C3148" s="56">
        <f t="shared" si="530"/>
        <v>44461</v>
      </c>
      <c r="D3148" s="61">
        <v>1.48</v>
      </c>
      <c r="E3148" s="33">
        <v>1.82</v>
      </c>
      <c r="F3148" s="43">
        <f t="shared" si="532"/>
        <v>1.2872307692307692</v>
      </c>
      <c r="G3148" s="60">
        <f t="shared" si="533"/>
        <v>1.6910769230769238</v>
      </c>
      <c r="H3148" s="68" t="str">
        <f t="shared" si="531"/>
        <v>Mar 2022</v>
      </c>
      <c r="I3148" s="70">
        <f t="shared" si="519"/>
        <v>1.95</v>
      </c>
      <c r="J3148" s="70">
        <f>VLOOKUP(H3148,CPI!C$187:L$448,10,FALSE)</f>
        <v>5.2980132450331174</v>
      </c>
      <c r="K3148" s="59">
        <f t="shared" si="521"/>
        <v>1.1303124999999998</v>
      </c>
      <c r="L3148" s="70">
        <f t="shared" si="524"/>
        <v>-0.80400931829328615</v>
      </c>
      <c r="M3148" s="71">
        <f t="shared" si="527"/>
        <v>4.4514074065653553</v>
      </c>
      <c r="N3148" s="59">
        <f t="shared" si="522"/>
        <v>0.36861538461538473</v>
      </c>
      <c r="O3148" s="43">
        <f t="shared" si="522"/>
        <v>1.6225355769230767</v>
      </c>
      <c r="P3148" s="69">
        <f t="shared" si="525"/>
        <v>4.9597949698155341</v>
      </c>
      <c r="Q3148" s="44">
        <f t="shared" si="526"/>
        <v>-0.32120100350851999</v>
      </c>
      <c r="R3148" s="43">
        <f t="shared" si="528"/>
        <v>251</v>
      </c>
      <c r="S3148" s="45" t="e">
        <f>#REF!*M3148/100/365*365/$R3148</f>
        <v>#REF!</v>
      </c>
      <c r="T3148" s="45" t="e">
        <f>#REF!*P3148/100/365*365/$R3148</f>
        <v>#REF!</v>
      </c>
      <c r="U3148" s="45" t="e">
        <f>#REF!*F3148/100/365*365/$R3148</f>
        <v>#REF!</v>
      </c>
      <c r="V3148" s="45" t="e">
        <f>#REF!*K3148/100/365*365/$R3148</f>
        <v>#REF!</v>
      </c>
      <c r="W3148" s="45" t="e">
        <f>#REF!*O3148/100/365*365/$R3148</f>
        <v>#REF!</v>
      </c>
      <c r="X3148" s="61">
        <f t="shared" si="520"/>
        <v>0.8318461538461539</v>
      </c>
      <c r="Y3148" s="78">
        <f t="shared" si="520"/>
        <v>3.0620372596153844</v>
      </c>
      <c r="Z3148" s="60">
        <f t="shared" si="523"/>
        <v>6.4465695382351695</v>
      </c>
    </row>
    <row r="3149" spans="1:26" x14ac:dyDescent="0.35">
      <c r="A3149" s="42">
        <v>44463</v>
      </c>
      <c r="B3149" s="55">
        <f t="shared" si="529"/>
        <v>44371</v>
      </c>
      <c r="C3149" s="56">
        <f t="shared" si="530"/>
        <v>44462</v>
      </c>
      <c r="D3149" s="61">
        <v>1.54</v>
      </c>
      <c r="E3149" s="33">
        <v>1.93</v>
      </c>
      <c r="F3149" s="43">
        <f t="shared" si="532"/>
        <v>1.293076923076923</v>
      </c>
      <c r="G3149" s="60">
        <f t="shared" si="533"/>
        <v>1.6915384615384621</v>
      </c>
      <c r="H3149" s="68" t="str">
        <f t="shared" si="531"/>
        <v>Mar 2022</v>
      </c>
      <c r="I3149" s="70">
        <f t="shared" si="519"/>
        <v>1.95</v>
      </c>
      <c r="J3149" s="70">
        <f>VLOOKUP(H3149,CPI!C$187:L$448,10,FALSE)</f>
        <v>5.2980132450331174</v>
      </c>
      <c r="K3149" s="59">
        <f t="shared" si="521"/>
        <v>1.1303124999999998</v>
      </c>
      <c r="L3149" s="70">
        <f t="shared" si="524"/>
        <v>-0.80400931829328615</v>
      </c>
      <c r="M3149" s="71">
        <f t="shared" si="527"/>
        <v>4.4514074065653553</v>
      </c>
      <c r="N3149" s="59">
        <f t="shared" si="522"/>
        <v>0.36861538461538473</v>
      </c>
      <c r="O3149" s="43">
        <f t="shared" si="522"/>
        <v>1.6225355769230767</v>
      </c>
      <c r="P3149" s="69">
        <f t="shared" si="525"/>
        <v>4.9597949698155341</v>
      </c>
      <c r="Q3149" s="44">
        <f t="shared" si="526"/>
        <v>-0.32120100350851999</v>
      </c>
      <c r="R3149" s="43">
        <f t="shared" si="528"/>
        <v>251</v>
      </c>
      <c r="S3149" s="45" t="e">
        <f>#REF!*M3149/100/365*365/$R3149</f>
        <v>#REF!</v>
      </c>
      <c r="T3149" s="45" t="e">
        <f>#REF!*P3149/100/365*365/$R3149</f>
        <v>#REF!</v>
      </c>
      <c r="U3149" s="45" t="e">
        <f>#REF!*F3149/100/365*365/$R3149</f>
        <v>#REF!</v>
      </c>
      <c r="V3149" s="45" t="e">
        <f>#REF!*K3149/100/365*365/$R3149</f>
        <v>#REF!</v>
      </c>
      <c r="W3149" s="45" t="e">
        <f>#REF!*O3149/100/365*365/$R3149</f>
        <v>#REF!</v>
      </c>
      <c r="X3149" s="61">
        <f t="shared" si="520"/>
        <v>0.8318461538461539</v>
      </c>
      <c r="Y3149" s="78">
        <f t="shared" si="520"/>
        <v>3.0620372596153844</v>
      </c>
      <c r="Z3149" s="60">
        <f t="shared" si="523"/>
        <v>6.4465695382351695</v>
      </c>
    </row>
    <row r="3150" spans="1:26" x14ac:dyDescent="0.35">
      <c r="A3150" s="42">
        <v>44466</v>
      </c>
      <c r="B3150" s="55">
        <f t="shared" si="529"/>
        <v>44374</v>
      </c>
      <c r="C3150" s="56">
        <f t="shared" si="530"/>
        <v>44465</v>
      </c>
      <c r="D3150" s="61">
        <v>1.54</v>
      </c>
      <c r="E3150" s="33">
        <v>1.93</v>
      </c>
      <c r="F3150" s="43">
        <f t="shared" si="532"/>
        <v>1.2993846153846156</v>
      </c>
      <c r="G3150" s="60">
        <f t="shared" si="533"/>
        <v>1.6933846153846159</v>
      </c>
      <c r="H3150" s="68" t="str">
        <f t="shared" si="531"/>
        <v>Mar 2022</v>
      </c>
      <c r="I3150" s="70">
        <f t="shared" si="519"/>
        <v>1.95</v>
      </c>
      <c r="J3150" s="70">
        <f>VLOOKUP(H3150,CPI!C$187:L$448,10,FALSE)</f>
        <v>5.2980132450331174</v>
      </c>
      <c r="K3150" s="59">
        <f t="shared" si="521"/>
        <v>1.1303124999999998</v>
      </c>
      <c r="L3150" s="70">
        <f t="shared" si="524"/>
        <v>-0.80400931829328615</v>
      </c>
      <c r="M3150" s="71">
        <f t="shared" si="527"/>
        <v>4.4514074065653553</v>
      </c>
      <c r="N3150" s="59">
        <f t="shared" si="522"/>
        <v>0.36861538461538473</v>
      </c>
      <c r="O3150" s="43">
        <f t="shared" si="522"/>
        <v>1.6225355769230767</v>
      </c>
      <c r="P3150" s="69">
        <f t="shared" si="525"/>
        <v>4.9597949698155341</v>
      </c>
      <c r="Q3150" s="44">
        <f t="shared" si="526"/>
        <v>-0.32120100350851999</v>
      </c>
      <c r="R3150" s="43">
        <f t="shared" si="528"/>
        <v>251</v>
      </c>
      <c r="S3150" s="45" t="e">
        <f>#REF!*M3150/100/365*365/$R3150</f>
        <v>#REF!</v>
      </c>
      <c r="T3150" s="45" t="e">
        <f>#REF!*P3150/100/365*365/$R3150</f>
        <v>#REF!</v>
      </c>
      <c r="U3150" s="45" t="e">
        <f>#REF!*F3150/100/365*365/$R3150</f>
        <v>#REF!</v>
      </c>
      <c r="V3150" s="45" t="e">
        <f>#REF!*K3150/100/365*365/$R3150</f>
        <v>#REF!</v>
      </c>
      <c r="W3150" s="45" t="e">
        <f>#REF!*O3150/100/365*365/$R3150</f>
        <v>#REF!</v>
      </c>
      <c r="X3150" s="61">
        <f t="shared" si="520"/>
        <v>0.8318461538461539</v>
      </c>
      <c r="Y3150" s="78">
        <f t="shared" si="520"/>
        <v>3.0620372596153844</v>
      </c>
      <c r="Z3150" s="60">
        <f t="shared" si="523"/>
        <v>6.4465695382351695</v>
      </c>
    </row>
    <row r="3151" spans="1:26" x14ac:dyDescent="0.35">
      <c r="A3151" s="42">
        <v>44467</v>
      </c>
      <c r="B3151" s="55">
        <f t="shared" si="529"/>
        <v>44375</v>
      </c>
      <c r="C3151" s="56">
        <f t="shared" si="530"/>
        <v>44466</v>
      </c>
      <c r="D3151" s="61">
        <v>1.56</v>
      </c>
      <c r="E3151" s="33">
        <v>1.96</v>
      </c>
      <c r="F3151" s="43">
        <f t="shared" si="532"/>
        <v>1.3052307692307694</v>
      </c>
      <c r="G3151" s="60">
        <f t="shared" si="533"/>
        <v>1.6949230769230776</v>
      </c>
      <c r="H3151" s="68" t="str">
        <f t="shared" si="531"/>
        <v>Mar 2022</v>
      </c>
      <c r="I3151" s="70">
        <f t="shared" si="519"/>
        <v>1.95</v>
      </c>
      <c r="J3151" s="70">
        <f>VLOOKUP(H3151,CPI!C$187:L$448,10,FALSE)</f>
        <v>5.2980132450331174</v>
      </c>
      <c r="K3151" s="59">
        <f t="shared" si="521"/>
        <v>1.1303124999999998</v>
      </c>
      <c r="L3151" s="70">
        <f t="shared" si="524"/>
        <v>-0.80400931829328615</v>
      </c>
      <c r="M3151" s="71">
        <f t="shared" si="527"/>
        <v>4.4514074065653553</v>
      </c>
      <c r="N3151" s="59">
        <f t="shared" si="522"/>
        <v>0.36861538461538473</v>
      </c>
      <c r="O3151" s="43">
        <f t="shared" si="522"/>
        <v>1.6225355769230767</v>
      </c>
      <c r="P3151" s="69">
        <f t="shared" si="525"/>
        <v>4.9597949698155341</v>
      </c>
      <c r="Q3151" s="44">
        <f t="shared" si="526"/>
        <v>-0.32120100350851999</v>
      </c>
      <c r="R3151" s="43">
        <f t="shared" si="528"/>
        <v>251</v>
      </c>
      <c r="S3151" s="45" t="e">
        <f>#REF!*M3151/100/365*365/$R3151</f>
        <v>#REF!</v>
      </c>
      <c r="T3151" s="45" t="e">
        <f>#REF!*P3151/100/365*365/$R3151</f>
        <v>#REF!</v>
      </c>
      <c r="U3151" s="45" t="e">
        <f>#REF!*F3151/100/365*365/$R3151</f>
        <v>#REF!</v>
      </c>
      <c r="V3151" s="45" t="e">
        <f>#REF!*K3151/100/365*365/$R3151</f>
        <v>#REF!</v>
      </c>
      <c r="W3151" s="45" t="e">
        <f>#REF!*O3151/100/365*365/$R3151</f>
        <v>#REF!</v>
      </c>
      <c r="X3151" s="61">
        <f t="shared" si="520"/>
        <v>0.8318461538461539</v>
      </c>
      <c r="Y3151" s="78">
        <f t="shared" si="520"/>
        <v>3.0620372596153844</v>
      </c>
      <c r="Z3151" s="60">
        <f t="shared" si="523"/>
        <v>6.4465695382351695</v>
      </c>
    </row>
    <row r="3152" spans="1:26" x14ac:dyDescent="0.35">
      <c r="A3152" s="42">
        <v>44468</v>
      </c>
      <c r="B3152" s="55">
        <f t="shared" si="529"/>
        <v>44376</v>
      </c>
      <c r="C3152" s="56">
        <f t="shared" si="530"/>
        <v>44467</v>
      </c>
      <c r="D3152" s="61">
        <v>1.55</v>
      </c>
      <c r="E3152" s="33">
        <v>1.97</v>
      </c>
      <c r="F3152" s="43">
        <f t="shared" si="532"/>
        <v>1.3118461538461541</v>
      </c>
      <c r="G3152" s="60">
        <f t="shared" si="533"/>
        <v>1.6976923076923083</v>
      </c>
      <c r="H3152" s="68" t="str">
        <f t="shared" si="531"/>
        <v>Mar 2022</v>
      </c>
      <c r="I3152" s="70">
        <f t="shared" si="519"/>
        <v>1.95</v>
      </c>
      <c r="J3152" s="70">
        <f>VLOOKUP(H3152,CPI!C$187:L$448,10,FALSE)</f>
        <v>5.2980132450331174</v>
      </c>
      <c r="K3152" s="59">
        <f t="shared" si="521"/>
        <v>1.1303124999999998</v>
      </c>
      <c r="L3152" s="70">
        <f t="shared" si="524"/>
        <v>-0.80400931829328615</v>
      </c>
      <c r="M3152" s="71">
        <f t="shared" si="527"/>
        <v>4.4514074065653553</v>
      </c>
      <c r="N3152" s="59">
        <f t="shared" si="522"/>
        <v>0.36861538461538473</v>
      </c>
      <c r="O3152" s="43">
        <f t="shared" si="522"/>
        <v>1.6225355769230767</v>
      </c>
      <c r="P3152" s="69">
        <f t="shared" si="525"/>
        <v>4.9597949698155341</v>
      </c>
      <c r="Q3152" s="44">
        <f t="shared" si="526"/>
        <v>-0.32120100350851999</v>
      </c>
      <c r="R3152" s="43">
        <f t="shared" si="528"/>
        <v>251</v>
      </c>
      <c r="S3152" s="45" t="e">
        <f>#REF!*M3152/100/365*365/$R3152</f>
        <v>#REF!</v>
      </c>
      <c r="T3152" s="45" t="e">
        <f>#REF!*P3152/100/365*365/$R3152</f>
        <v>#REF!</v>
      </c>
      <c r="U3152" s="45" t="e">
        <f>#REF!*F3152/100/365*365/$R3152</f>
        <v>#REF!</v>
      </c>
      <c r="V3152" s="45" t="e">
        <f>#REF!*K3152/100/365*365/$R3152</f>
        <v>#REF!</v>
      </c>
      <c r="W3152" s="45" t="e">
        <f>#REF!*O3152/100/365*365/$R3152</f>
        <v>#REF!</v>
      </c>
      <c r="X3152" s="61">
        <f t="shared" si="520"/>
        <v>0.8318461538461539</v>
      </c>
      <c r="Y3152" s="78">
        <f t="shared" si="520"/>
        <v>3.0620372596153844</v>
      </c>
      <c r="Z3152" s="60">
        <f t="shared" si="523"/>
        <v>6.4465695382351695</v>
      </c>
    </row>
    <row r="3153" spans="1:26" x14ac:dyDescent="0.35">
      <c r="A3153" s="42">
        <v>44469</v>
      </c>
      <c r="B3153" s="55">
        <f t="shared" si="529"/>
        <v>44377</v>
      </c>
      <c r="C3153" s="56">
        <f t="shared" si="530"/>
        <v>44468</v>
      </c>
      <c r="D3153" s="61">
        <v>1.53</v>
      </c>
      <c r="E3153" s="33">
        <v>2</v>
      </c>
      <c r="F3153" s="43">
        <f t="shared" si="532"/>
        <v>1.3183076923076924</v>
      </c>
      <c r="G3153" s="60">
        <f t="shared" si="533"/>
        <v>1.7007692307692313</v>
      </c>
      <c r="H3153" s="68" t="str">
        <f t="shared" si="531"/>
        <v>Mar 2022</v>
      </c>
      <c r="I3153" s="70">
        <f t="shared" si="519"/>
        <v>1.95</v>
      </c>
      <c r="J3153" s="70">
        <f>VLOOKUP(H3153,CPI!C$187:L$448,10,FALSE)</f>
        <v>5.2980132450331174</v>
      </c>
      <c r="K3153" s="59">
        <f t="shared" si="521"/>
        <v>1.1303124999999998</v>
      </c>
      <c r="L3153" s="70">
        <f t="shared" si="524"/>
        <v>-0.80400931829328615</v>
      </c>
      <c r="M3153" s="71">
        <f t="shared" si="527"/>
        <v>4.4514074065653553</v>
      </c>
      <c r="N3153" s="59">
        <f t="shared" si="522"/>
        <v>0.36861538461538473</v>
      </c>
      <c r="O3153" s="43">
        <f t="shared" si="522"/>
        <v>1.6225355769230767</v>
      </c>
      <c r="P3153" s="69">
        <f t="shared" si="525"/>
        <v>4.9597949698155341</v>
      </c>
      <c r="Q3153" s="44">
        <f t="shared" si="526"/>
        <v>-0.32120100350851999</v>
      </c>
      <c r="R3153" s="43">
        <f t="shared" si="528"/>
        <v>251</v>
      </c>
      <c r="S3153" s="45" t="e">
        <f>#REF!*M3153/100/365*365/$R3153</f>
        <v>#REF!</v>
      </c>
      <c r="T3153" s="45" t="e">
        <f>#REF!*P3153/100/365*365/$R3153</f>
        <v>#REF!</v>
      </c>
      <c r="U3153" s="45" t="e">
        <f>#REF!*F3153/100/365*365/$R3153</f>
        <v>#REF!</v>
      </c>
      <c r="V3153" s="45" t="e">
        <f>#REF!*K3153/100/365*365/$R3153</f>
        <v>#REF!</v>
      </c>
      <c r="W3153" s="45" t="e">
        <f>#REF!*O3153/100/365*365/$R3153</f>
        <v>#REF!</v>
      </c>
      <c r="X3153" s="61">
        <f t="shared" si="520"/>
        <v>0.8318461538461539</v>
      </c>
      <c r="Y3153" s="78">
        <f t="shared" si="520"/>
        <v>3.0620372596153844</v>
      </c>
      <c r="Z3153" s="60">
        <f t="shared" si="523"/>
        <v>6.4465695382351695</v>
      </c>
    </row>
    <row r="3154" spans="1:26" x14ac:dyDescent="0.35">
      <c r="A3154" s="42">
        <v>44470</v>
      </c>
      <c r="B3154" s="55">
        <f t="shared" si="529"/>
        <v>44378</v>
      </c>
      <c r="C3154" s="56">
        <f t="shared" si="530"/>
        <v>44469</v>
      </c>
      <c r="D3154" s="61">
        <v>1.53</v>
      </c>
      <c r="E3154" s="33">
        <v>2.0099999999999998</v>
      </c>
      <c r="F3154" s="43">
        <f t="shared" si="532"/>
        <v>1.3244615384615386</v>
      </c>
      <c r="G3154" s="60">
        <f t="shared" si="533"/>
        <v>1.7043076923076927</v>
      </c>
      <c r="H3154" s="68" t="str">
        <f t="shared" si="531"/>
        <v>Mar 2022</v>
      </c>
      <c r="I3154" s="70">
        <f t="shared" si="519"/>
        <v>1.95</v>
      </c>
      <c r="J3154" s="70">
        <f>VLOOKUP(H3154,CPI!C$187:L$448,10,FALSE)</f>
        <v>5.2980132450331174</v>
      </c>
      <c r="K3154" s="59">
        <f t="shared" si="521"/>
        <v>1.1303124999999998</v>
      </c>
      <c r="L3154" s="70">
        <f t="shared" si="524"/>
        <v>-0.80400931829328615</v>
      </c>
      <c r="M3154" s="71">
        <f t="shared" si="527"/>
        <v>4.4514074065653553</v>
      </c>
      <c r="N3154" s="59">
        <f t="shared" si="522"/>
        <v>0.36861538461538473</v>
      </c>
      <c r="O3154" s="43">
        <f t="shared" si="522"/>
        <v>1.6225355769230767</v>
      </c>
      <c r="P3154" s="69">
        <f t="shared" si="525"/>
        <v>4.9597949698155341</v>
      </c>
      <c r="Q3154" s="44">
        <f t="shared" si="526"/>
        <v>-0.32120100350851999</v>
      </c>
      <c r="R3154" s="43">
        <f t="shared" si="528"/>
        <v>251</v>
      </c>
      <c r="S3154" s="45" t="e">
        <f>#REF!*M3154/100/365*365/$R3154</f>
        <v>#REF!</v>
      </c>
      <c r="T3154" s="45" t="e">
        <f>#REF!*P3154/100/365*365/$R3154</f>
        <v>#REF!</v>
      </c>
      <c r="U3154" s="45" t="e">
        <f>#REF!*F3154/100/365*365/$R3154</f>
        <v>#REF!</v>
      </c>
      <c r="V3154" s="45" t="e">
        <f>#REF!*K3154/100/365*365/$R3154</f>
        <v>#REF!</v>
      </c>
      <c r="W3154" s="45" t="e">
        <f>#REF!*O3154/100/365*365/$R3154</f>
        <v>#REF!</v>
      </c>
      <c r="X3154" s="61">
        <f t="shared" si="520"/>
        <v>0.8318461538461539</v>
      </c>
      <c r="Y3154" s="78">
        <f t="shared" si="520"/>
        <v>3.0620372596153844</v>
      </c>
      <c r="Z3154" s="60">
        <f t="shared" si="523"/>
        <v>6.4465695382351695</v>
      </c>
    </row>
    <row r="3155" spans="1:26" x14ac:dyDescent="0.35">
      <c r="A3155" s="42">
        <v>44473</v>
      </c>
      <c r="B3155" s="55">
        <f t="shared" si="529"/>
        <v>44381</v>
      </c>
      <c r="C3155" s="56">
        <f t="shared" si="530"/>
        <v>44472</v>
      </c>
      <c r="D3155" s="61">
        <v>1.5</v>
      </c>
      <c r="E3155" s="33">
        <v>1.98</v>
      </c>
      <c r="F3155" s="43">
        <f t="shared" si="532"/>
        <v>1.3310769230769233</v>
      </c>
      <c r="G3155" s="60">
        <f t="shared" si="533"/>
        <v>1.7090769230769236</v>
      </c>
      <c r="H3155" s="68" t="str">
        <f t="shared" si="531"/>
        <v>Mar 2022</v>
      </c>
      <c r="I3155" s="70">
        <f t="shared" si="519"/>
        <v>1.95</v>
      </c>
      <c r="J3155" s="70">
        <f>VLOOKUP(H3155,CPI!C$187:L$448,10,FALSE)</f>
        <v>5.2980132450331174</v>
      </c>
      <c r="K3155" s="59">
        <f t="shared" si="521"/>
        <v>1.1303124999999998</v>
      </c>
      <c r="L3155" s="70">
        <f t="shared" si="524"/>
        <v>-0.80400931829328615</v>
      </c>
      <c r="M3155" s="71">
        <f t="shared" si="527"/>
        <v>4.4514074065653553</v>
      </c>
      <c r="N3155" s="59">
        <f t="shared" si="522"/>
        <v>0.36861538461538473</v>
      </c>
      <c r="O3155" s="43">
        <f t="shared" si="522"/>
        <v>1.6225355769230767</v>
      </c>
      <c r="P3155" s="69">
        <f t="shared" si="525"/>
        <v>4.9597949698155341</v>
      </c>
      <c r="Q3155" s="44">
        <f t="shared" si="526"/>
        <v>-0.32120100350851999</v>
      </c>
      <c r="R3155" s="43">
        <f t="shared" si="528"/>
        <v>251</v>
      </c>
      <c r="S3155" s="45" t="e">
        <f>#REF!*M3155/100/365*365/$R3155</f>
        <v>#REF!</v>
      </c>
      <c r="T3155" s="45" t="e">
        <f>#REF!*P3155/100/365*365/$R3155</f>
        <v>#REF!</v>
      </c>
      <c r="U3155" s="45" t="e">
        <f>#REF!*F3155/100/365*365/$R3155</f>
        <v>#REF!</v>
      </c>
      <c r="V3155" s="45" t="e">
        <f>#REF!*K3155/100/365*365/$R3155</f>
        <v>#REF!</v>
      </c>
      <c r="W3155" s="45" t="e">
        <f>#REF!*O3155/100/365*365/$R3155</f>
        <v>#REF!</v>
      </c>
      <c r="X3155" s="61">
        <f t="shared" si="520"/>
        <v>0.8318461538461539</v>
      </c>
      <c r="Y3155" s="78">
        <f t="shared" si="520"/>
        <v>3.0620372596153844</v>
      </c>
      <c r="Z3155" s="60">
        <f t="shared" si="523"/>
        <v>6.4465695382351695</v>
      </c>
    </row>
    <row r="3156" spans="1:26" x14ac:dyDescent="0.35">
      <c r="A3156" s="42">
        <v>44474</v>
      </c>
      <c r="B3156" s="55">
        <f t="shared" si="529"/>
        <v>44382</v>
      </c>
      <c r="C3156" s="56">
        <f t="shared" si="530"/>
        <v>44473</v>
      </c>
      <c r="D3156" s="61">
        <v>1.5</v>
      </c>
      <c r="E3156" s="33">
        <v>1.99</v>
      </c>
      <c r="F3156" s="43">
        <f t="shared" si="532"/>
        <v>1.3373846153846154</v>
      </c>
      <c r="G3156" s="60">
        <f t="shared" si="533"/>
        <v>1.7141538461538468</v>
      </c>
      <c r="H3156" s="68" t="str">
        <f t="shared" si="531"/>
        <v>Mar 2022</v>
      </c>
      <c r="I3156" s="70">
        <f t="shared" si="519"/>
        <v>1.95</v>
      </c>
      <c r="J3156" s="70">
        <f>VLOOKUP(H3156,CPI!C$187:L$448,10,FALSE)</f>
        <v>5.2980132450331174</v>
      </c>
      <c r="K3156" s="59">
        <f t="shared" si="521"/>
        <v>1.1303124999999998</v>
      </c>
      <c r="L3156" s="70">
        <f t="shared" si="524"/>
        <v>-0.80400931829328615</v>
      </c>
      <c r="M3156" s="71">
        <f t="shared" si="527"/>
        <v>4.4514074065653553</v>
      </c>
      <c r="N3156" s="59">
        <f t="shared" si="522"/>
        <v>0.36861538461538473</v>
      </c>
      <c r="O3156" s="43">
        <f t="shared" si="522"/>
        <v>1.6225355769230767</v>
      </c>
      <c r="P3156" s="69">
        <f t="shared" si="525"/>
        <v>4.9597949698155341</v>
      </c>
      <c r="Q3156" s="44">
        <f t="shared" si="526"/>
        <v>-0.32120100350851999</v>
      </c>
      <c r="R3156" s="43">
        <f t="shared" si="528"/>
        <v>251</v>
      </c>
      <c r="S3156" s="45" t="e">
        <f>#REF!*M3156/100/365*365/$R3156</f>
        <v>#REF!</v>
      </c>
      <c r="T3156" s="45" t="e">
        <f>#REF!*P3156/100/365*365/$R3156</f>
        <v>#REF!</v>
      </c>
      <c r="U3156" s="45" t="e">
        <f>#REF!*F3156/100/365*365/$R3156</f>
        <v>#REF!</v>
      </c>
      <c r="V3156" s="45" t="e">
        <f>#REF!*K3156/100/365*365/$R3156</f>
        <v>#REF!</v>
      </c>
      <c r="W3156" s="45" t="e">
        <f>#REF!*O3156/100/365*365/$R3156</f>
        <v>#REF!</v>
      </c>
      <c r="X3156" s="61">
        <f t="shared" si="520"/>
        <v>0.8318461538461539</v>
      </c>
      <c r="Y3156" s="78">
        <f t="shared" si="520"/>
        <v>3.0620372596153844</v>
      </c>
      <c r="Z3156" s="60">
        <f t="shared" si="523"/>
        <v>6.4465695382351695</v>
      </c>
    </row>
    <row r="3157" spans="1:26" x14ac:dyDescent="0.35">
      <c r="A3157" s="42">
        <v>44475</v>
      </c>
      <c r="B3157" s="55">
        <f t="shared" si="529"/>
        <v>44383</v>
      </c>
      <c r="C3157" s="56">
        <f t="shared" si="530"/>
        <v>44474</v>
      </c>
      <c r="D3157" s="61">
        <v>1.5</v>
      </c>
      <c r="E3157" s="33">
        <v>2</v>
      </c>
      <c r="F3157" s="43">
        <f t="shared" si="532"/>
        <v>1.3424615384615386</v>
      </c>
      <c r="G3157" s="60">
        <f t="shared" si="533"/>
        <v>1.7184615384615389</v>
      </c>
      <c r="H3157" s="68" t="str">
        <f t="shared" si="531"/>
        <v>Mar 2022</v>
      </c>
      <c r="I3157" s="70">
        <f t="shared" ref="I3157:I3220" si="534">I3156</f>
        <v>1.95</v>
      </c>
      <c r="J3157" s="70">
        <f>VLOOKUP(H3157,CPI!C$187:L$448,10,FALSE)</f>
        <v>5.2980132450331174</v>
      </c>
      <c r="K3157" s="59">
        <f t="shared" si="521"/>
        <v>1.1303124999999998</v>
      </c>
      <c r="L3157" s="70">
        <f t="shared" si="524"/>
        <v>-0.80400931829328615</v>
      </c>
      <c r="M3157" s="71">
        <f t="shared" si="527"/>
        <v>4.4514074065653553</v>
      </c>
      <c r="N3157" s="59">
        <f t="shared" si="522"/>
        <v>0.36861538461538473</v>
      </c>
      <c r="O3157" s="43">
        <f t="shared" si="522"/>
        <v>1.6225355769230767</v>
      </c>
      <c r="P3157" s="69">
        <f t="shared" si="525"/>
        <v>4.9597949698155341</v>
      </c>
      <c r="Q3157" s="44">
        <f t="shared" si="526"/>
        <v>-0.32120100350851999</v>
      </c>
      <c r="R3157" s="43">
        <f t="shared" si="528"/>
        <v>251</v>
      </c>
      <c r="S3157" s="45" t="e">
        <f>#REF!*M3157/100/365*365/$R3157</f>
        <v>#REF!</v>
      </c>
      <c r="T3157" s="45" t="e">
        <f>#REF!*P3157/100/365*365/$R3157</f>
        <v>#REF!</v>
      </c>
      <c r="U3157" s="45" t="e">
        <f>#REF!*F3157/100/365*365/$R3157</f>
        <v>#REF!</v>
      </c>
      <c r="V3157" s="45" t="e">
        <f>#REF!*K3157/100/365*365/$R3157</f>
        <v>#REF!</v>
      </c>
      <c r="W3157" s="45" t="e">
        <f>#REF!*O3157/100/365*365/$R3157</f>
        <v>#REF!</v>
      </c>
      <c r="X3157" s="61">
        <f t="shared" ref="X3157:Y3220" si="535">X3156</f>
        <v>0.8318461538461539</v>
      </c>
      <c r="Y3157" s="78">
        <f t="shared" si="535"/>
        <v>3.0620372596153844</v>
      </c>
      <c r="Z3157" s="60">
        <f t="shared" si="523"/>
        <v>6.4465695382351695</v>
      </c>
    </row>
    <row r="3158" spans="1:26" x14ac:dyDescent="0.35">
      <c r="A3158" s="42">
        <v>44476</v>
      </c>
      <c r="B3158" s="55">
        <f t="shared" si="529"/>
        <v>44384</v>
      </c>
      <c r="C3158" s="56">
        <f t="shared" si="530"/>
        <v>44475</v>
      </c>
      <c r="D3158" s="61">
        <v>1.5</v>
      </c>
      <c r="E3158" s="33">
        <v>1.99</v>
      </c>
      <c r="F3158" s="43">
        <f t="shared" si="532"/>
        <v>1.3480000000000003</v>
      </c>
      <c r="G3158" s="60">
        <f t="shared" si="533"/>
        <v>1.7240000000000002</v>
      </c>
      <c r="H3158" s="68" t="str">
        <f t="shared" si="531"/>
        <v>Mar 2022</v>
      </c>
      <c r="I3158" s="70">
        <f t="shared" si="534"/>
        <v>1.95</v>
      </c>
      <c r="J3158" s="70">
        <f>VLOOKUP(H3158,CPI!C$187:L$448,10,FALSE)</f>
        <v>5.2980132450331174</v>
      </c>
      <c r="K3158" s="59">
        <f t="shared" si="521"/>
        <v>1.1303124999999998</v>
      </c>
      <c r="L3158" s="70">
        <f t="shared" si="524"/>
        <v>-0.80400931829328615</v>
      </c>
      <c r="M3158" s="71">
        <f t="shared" si="527"/>
        <v>4.4514074065653553</v>
      </c>
      <c r="N3158" s="59">
        <f t="shared" si="522"/>
        <v>0.36861538461538473</v>
      </c>
      <c r="O3158" s="43">
        <f t="shared" si="522"/>
        <v>1.6225355769230767</v>
      </c>
      <c r="P3158" s="69">
        <f t="shared" si="525"/>
        <v>4.9597949698155341</v>
      </c>
      <c r="Q3158" s="44">
        <f t="shared" si="526"/>
        <v>-0.32120100350851999</v>
      </c>
      <c r="R3158" s="43">
        <f t="shared" si="528"/>
        <v>251</v>
      </c>
      <c r="S3158" s="45" t="e">
        <f>#REF!*M3158/100/365*365/$R3158</f>
        <v>#REF!</v>
      </c>
      <c r="T3158" s="45" t="e">
        <f>#REF!*P3158/100/365*365/$R3158</f>
        <v>#REF!</v>
      </c>
      <c r="U3158" s="45" t="e">
        <f>#REF!*F3158/100/365*365/$R3158</f>
        <v>#REF!</v>
      </c>
      <c r="V3158" s="45" t="e">
        <f>#REF!*K3158/100/365*365/$R3158</f>
        <v>#REF!</v>
      </c>
      <c r="W3158" s="45" t="e">
        <f>#REF!*O3158/100/365*365/$R3158</f>
        <v>#REF!</v>
      </c>
      <c r="X3158" s="61">
        <f t="shared" si="535"/>
        <v>0.8318461538461539</v>
      </c>
      <c r="Y3158" s="78">
        <f t="shared" si="535"/>
        <v>3.0620372596153844</v>
      </c>
      <c r="Z3158" s="60">
        <f t="shared" si="523"/>
        <v>6.4465695382351695</v>
      </c>
    </row>
    <row r="3159" spans="1:26" x14ac:dyDescent="0.35">
      <c r="A3159" s="42">
        <v>44477</v>
      </c>
      <c r="B3159" s="55">
        <f t="shared" si="529"/>
        <v>44385</v>
      </c>
      <c r="C3159" s="56">
        <f t="shared" si="530"/>
        <v>44476</v>
      </c>
      <c r="D3159" s="61">
        <v>1.54</v>
      </c>
      <c r="E3159" s="33">
        <v>2.04</v>
      </c>
      <c r="F3159" s="43">
        <f t="shared" si="532"/>
        <v>1.3544615384615386</v>
      </c>
      <c r="G3159" s="60">
        <f t="shared" si="533"/>
        <v>1.7306153846153849</v>
      </c>
      <c r="H3159" s="68" t="str">
        <f t="shared" si="531"/>
        <v>Mar 2022</v>
      </c>
      <c r="I3159" s="70">
        <f t="shared" si="534"/>
        <v>1.95</v>
      </c>
      <c r="J3159" s="70">
        <f>VLOOKUP(H3159,CPI!C$187:L$448,10,FALSE)</f>
        <v>5.2980132450331174</v>
      </c>
      <c r="K3159" s="59">
        <f t="shared" si="521"/>
        <v>1.1303124999999998</v>
      </c>
      <c r="L3159" s="70">
        <f t="shared" si="524"/>
        <v>-0.80400931829328615</v>
      </c>
      <c r="M3159" s="71">
        <f t="shared" si="527"/>
        <v>4.4514074065653553</v>
      </c>
      <c r="N3159" s="59">
        <f t="shared" si="522"/>
        <v>0.36861538461538473</v>
      </c>
      <c r="O3159" s="43">
        <f t="shared" si="522"/>
        <v>1.6225355769230767</v>
      </c>
      <c r="P3159" s="69">
        <f t="shared" si="525"/>
        <v>4.9597949698155341</v>
      </c>
      <c r="Q3159" s="44">
        <f t="shared" si="526"/>
        <v>-0.32120100350851999</v>
      </c>
      <c r="R3159" s="43">
        <f t="shared" si="528"/>
        <v>251</v>
      </c>
      <c r="S3159" s="45" t="e">
        <f>#REF!*M3159/100/365*365/$R3159</f>
        <v>#REF!</v>
      </c>
      <c r="T3159" s="45" t="e">
        <f>#REF!*P3159/100/365*365/$R3159</f>
        <v>#REF!</v>
      </c>
      <c r="U3159" s="45" t="e">
        <f>#REF!*F3159/100/365*365/$R3159</f>
        <v>#REF!</v>
      </c>
      <c r="V3159" s="45" t="e">
        <f>#REF!*K3159/100/365*365/$R3159</f>
        <v>#REF!</v>
      </c>
      <c r="W3159" s="45" t="e">
        <f>#REF!*O3159/100/365*365/$R3159</f>
        <v>#REF!</v>
      </c>
      <c r="X3159" s="61">
        <f t="shared" si="535"/>
        <v>0.8318461538461539</v>
      </c>
      <c r="Y3159" s="78">
        <f t="shared" si="535"/>
        <v>3.0620372596153844</v>
      </c>
      <c r="Z3159" s="60">
        <f t="shared" si="523"/>
        <v>6.4465695382351695</v>
      </c>
    </row>
    <row r="3160" spans="1:26" x14ac:dyDescent="0.35">
      <c r="A3160" s="42">
        <v>44480</v>
      </c>
      <c r="B3160" s="55">
        <f t="shared" si="529"/>
        <v>44388</v>
      </c>
      <c r="C3160" s="56">
        <f t="shared" si="530"/>
        <v>44479</v>
      </c>
      <c r="D3160" s="61">
        <v>1.58</v>
      </c>
      <c r="E3160" s="33">
        <v>2.09</v>
      </c>
      <c r="F3160" s="43">
        <f t="shared" si="532"/>
        <v>1.3616923076923078</v>
      </c>
      <c r="G3160" s="60">
        <f t="shared" si="533"/>
        <v>1.7383076923076928</v>
      </c>
      <c r="H3160" s="68" t="str">
        <f t="shared" si="531"/>
        <v>Mar 2022</v>
      </c>
      <c r="I3160" s="70">
        <f t="shared" si="534"/>
        <v>1.95</v>
      </c>
      <c r="J3160" s="70">
        <f>VLOOKUP(H3160,CPI!C$187:L$448,10,FALSE)</f>
        <v>5.2980132450331174</v>
      </c>
      <c r="K3160" s="59">
        <f t="shared" si="521"/>
        <v>1.1303124999999998</v>
      </c>
      <c r="L3160" s="70">
        <f t="shared" si="524"/>
        <v>-0.80400931829328615</v>
      </c>
      <c r="M3160" s="71">
        <f t="shared" si="527"/>
        <v>4.4514074065653553</v>
      </c>
      <c r="N3160" s="59">
        <f t="shared" si="522"/>
        <v>0.36861538461538473</v>
      </c>
      <c r="O3160" s="43">
        <f t="shared" si="522"/>
        <v>1.6225355769230767</v>
      </c>
      <c r="P3160" s="69">
        <f t="shared" si="525"/>
        <v>4.9597949698155341</v>
      </c>
      <c r="Q3160" s="44">
        <f t="shared" si="526"/>
        <v>-0.32120100350851999</v>
      </c>
      <c r="R3160" s="43">
        <f t="shared" si="528"/>
        <v>251</v>
      </c>
      <c r="S3160" s="45" t="e">
        <f>#REF!*M3160/100/365*365/$R3160</f>
        <v>#REF!</v>
      </c>
      <c r="T3160" s="45" t="e">
        <f>#REF!*P3160/100/365*365/$R3160</f>
        <v>#REF!</v>
      </c>
      <c r="U3160" s="45" t="e">
        <f>#REF!*F3160/100/365*365/$R3160</f>
        <v>#REF!</v>
      </c>
      <c r="V3160" s="45" t="e">
        <f>#REF!*K3160/100/365*365/$R3160</f>
        <v>#REF!</v>
      </c>
      <c r="W3160" s="45" t="e">
        <f>#REF!*O3160/100/365*365/$R3160</f>
        <v>#REF!</v>
      </c>
      <c r="X3160" s="61">
        <f t="shared" si="535"/>
        <v>0.8318461538461539</v>
      </c>
      <c r="Y3160" s="78">
        <f t="shared" si="535"/>
        <v>3.0620372596153844</v>
      </c>
      <c r="Z3160" s="60">
        <f t="shared" si="523"/>
        <v>6.4465695382351695</v>
      </c>
    </row>
    <row r="3161" spans="1:26" x14ac:dyDescent="0.35">
      <c r="A3161" s="42">
        <v>44481</v>
      </c>
      <c r="B3161" s="55">
        <f t="shared" si="529"/>
        <v>44389</v>
      </c>
      <c r="C3161" s="56">
        <f t="shared" si="530"/>
        <v>44480</v>
      </c>
      <c r="D3161" s="61">
        <v>1.62</v>
      </c>
      <c r="E3161" s="33">
        <v>2.1</v>
      </c>
      <c r="F3161" s="43">
        <f t="shared" si="532"/>
        <v>1.3698461538461542</v>
      </c>
      <c r="G3161" s="60">
        <f t="shared" si="533"/>
        <v>1.7469230769230775</v>
      </c>
      <c r="H3161" s="68" t="str">
        <f t="shared" si="531"/>
        <v>Mar 2022</v>
      </c>
      <c r="I3161" s="70">
        <f t="shared" si="534"/>
        <v>1.95</v>
      </c>
      <c r="J3161" s="70">
        <f>VLOOKUP(H3161,CPI!C$187:L$448,10,FALSE)</f>
        <v>5.2980132450331174</v>
      </c>
      <c r="K3161" s="59">
        <f t="shared" si="521"/>
        <v>1.1303124999999998</v>
      </c>
      <c r="L3161" s="70">
        <f t="shared" si="524"/>
        <v>-0.80400931829328615</v>
      </c>
      <c r="M3161" s="71">
        <f t="shared" si="527"/>
        <v>4.4514074065653553</v>
      </c>
      <c r="N3161" s="59">
        <f t="shared" si="522"/>
        <v>0.36861538461538473</v>
      </c>
      <c r="O3161" s="43">
        <f t="shared" si="522"/>
        <v>1.6225355769230767</v>
      </c>
      <c r="P3161" s="69">
        <f t="shared" si="525"/>
        <v>4.9597949698155341</v>
      </c>
      <c r="Q3161" s="44">
        <f t="shared" si="526"/>
        <v>-0.32120100350851999</v>
      </c>
      <c r="R3161" s="43">
        <f t="shared" si="528"/>
        <v>251</v>
      </c>
      <c r="S3161" s="45" t="e">
        <f>#REF!*M3161/100/365*365/$R3161</f>
        <v>#REF!</v>
      </c>
      <c r="T3161" s="45" t="e">
        <f>#REF!*P3161/100/365*365/$R3161</f>
        <v>#REF!</v>
      </c>
      <c r="U3161" s="45" t="e">
        <f>#REF!*F3161/100/365*365/$R3161</f>
        <v>#REF!</v>
      </c>
      <c r="V3161" s="45" t="e">
        <f>#REF!*K3161/100/365*365/$R3161</f>
        <v>#REF!</v>
      </c>
      <c r="W3161" s="45" t="e">
        <f>#REF!*O3161/100/365*365/$R3161</f>
        <v>#REF!</v>
      </c>
      <c r="X3161" s="61">
        <f t="shared" si="535"/>
        <v>0.8318461538461539</v>
      </c>
      <c r="Y3161" s="78">
        <f t="shared" si="535"/>
        <v>3.0620372596153844</v>
      </c>
      <c r="Z3161" s="60">
        <f t="shared" si="523"/>
        <v>6.4465695382351695</v>
      </c>
    </row>
    <row r="3162" spans="1:26" x14ac:dyDescent="0.35">
      <c r="A3162" s="42">
        <v>44482</v>
      </c>
      <c r="B3162" s="55">
        <f t="shared" si="529"/>
        <v>44390</v>
      </c>
      <c r="C3162" s="56">
        <f t="shared" si="530"/>
        <v>44481</v>
      </c>
      <c r="D3162" s="61">
        <v>1.67</v>
      </c>
      <c r="E3162" s="33">
        <v>2.13</v>
      </c>
      <c r="F3162" s="43">
        <f t="shared" si="532"/>
        <v>1.3783076923076929</v>
      </c>
      <c r="G3162" s="60">
        <f t="shared" si="533"/>
        <v>1.755384615384616</v>
      </c>
      <c r="H3162" s="68" t="str">
        <f t="shared" si="531"/>
        <v>Mar 2022</v>
      </c>
      <c r="I3162" s="70">
        <f t="shared" si="534"/>
        <v>1.95</v>
      </c>
      <c r="J3162" s="70">
        <f>VLOOKUP(H3162,CPI!C$187:L$448,10,FALSE)</f>
        <v>5.2980132450331174</v>
      </c>
      <c r="K3162" s="59">
        <f t="shared" ref="K3162:K3225" si="536">K3161</f>
        <v>1.1303124999999998</v>
      </c>
      <c r="L3162" s="70">
        <f t="shared" si="524"/>
        <v>-0.80400931829328615</v>
      </c>
      <c r="M3162" s="71">
        <f t="shared" si="527"/>
        <v>4.4514074065653553</v>
      </c>
      <c r="N3162" s="59">
        <f t="shared" ref="N3162:O3225" si="537">N3161</f>
        <v>0.36861538461538473</v>
      </c>
      <c r="O3162" s="43">
        <f t="shared" si="537"/>
        <v>1.6225355769230767</v>
      </c>
      <c r="P3162" s="69">
        <f t="shared" si="525"/>
        <v>4.9597949698155341</v>
      </c>
      <c r="Q3162" s="44">
        <f t="shared" si="526"/>
        <v>-0.32120100350851999</v>
      </c>
      <c r="R3162" s="43">
        <f t="shared" si="528"/>
        <v>251</v>
      </c>
      <c r="S3162" s="45" t="e">
        <f>#REF!*M3162/100/365*365/$R3162</f>
        <v>#REF!</v>
      </c>
      <c r="T3162" s="45" t="e">
        <f>#REF!*P3162/100/365*365/$R3162</f>
        <v>#REF!</v>
      </c>
      <c r="U3162" s="45" t="e">
        <f>#REF!*F3162/100/365*365/$R3162</f>
        <v>#REF!</v>
      </c>
      <c r="V3162" s="45" t="e">
        <f>#REF!*K3162/100/365*365/$R3162</f>
        <v>#REF!</v>
      </c>
      <c r="W3162" s="45" t="e">
        <f>#REF!*O3162/100/365*365/$R3162</f>
        <v>#REF!</v>
      </c>
      <c r="X3162" s="61">
        <f t="shared" si="535"/>
        <v>0.8318461538461539</v>
      </c>
      <c r="Y3162" s="78">
        <f t="shared" si="535"/>
        <v>3.0620372596153844</v>
      </c>
      <c r="Z3162" s="60">
        <f t="shared" si="523"/>
        <v>6.4465695382351695</v>
      </c>
    </row>
    <row r="3163" spans="1:26" x14ac:dyDescent="0.35">
      <c r="A3163" s="42">
        <v>44483</v>
      </c>
      <c r="B3163" s="55">
        <f t="shared" si="529"/>
        <v>44391</v>
      </c>
      <c r="C3163" s="56">
        <f t="shared" si="530"/>
        <v>44482</v>
      </c>
      <c r="D3163" s="61">
        <v>1.67</v>
      </c>
      <c r="E3163" s="33">
        <v>2.11</v>
      </c>
      <c r="F3163" s="43">
        <f t="shared" si="532"/>
        <v>1.3860000000000006</v>
      </c>
      <c r="G3163" s="60">
        <f t="shared" si="533"/>
        <v>1.7629230769230775</v>
      </c>
      <c r="H3163" s="68" t="str">
        <f t="shared" si="531"/>
        <v>Mar 2022</v>
      </c>
      <c r="I3163" s="70">
        <f t="shared" si="534"/>
        <v>1.95</v>
      </c>
      <c r="J3163" s="70">
        <f>VLOOKUP(H3163,CPI!C$187:L$448,10,FALSE)</f>
        <v>5.2980132450331174</v>
      </c>
      <c r="K3163" s="59">
        <f t="shared" si="536"/>
        <v>1.1303124999999998</v>
      </c>
      <c r="L3163" s="70">
        <f t="shared" si="524"/>
        <v>-0.80400931829328615</v>
      </c>
      <c r="M3163" s="71">
        <f t="shared" si="527"/>
        <v>4.4514074065653553</v>
      </c>
      <c r="N3163" s="59">
        <f t="shared" si="537"/>
        <v>0.36861538461538473</v>
      </c>
      <c r="O3163" s="43">
        <f t="shared" si="537"/>
        <v>1.6225355769230767</v>
      </c>
      <c r="P3163" s="69">
        <f t="shared" si="525"/>
        <v>4.9597949698155341</v>
      </c>
      <c r="Q3163" s="44">
        <f t="shared" si="526"/>
        <v>-0.32120100350851999</v>
      </c>
      <c r="R3163" s="43">
        <f t="shared" si="528"/>
        <v>251</v>
      </c>
      <c r="S3163" s="45" t="e">
        <f>#REF!*M3163/100/365*365/$R3163</f>
        <v>#REF!</v>
      </c>
      <c r="T3163" s="45" t="e">
        <f>#REF!*P3163/100/365*365/$R3163</f>
        <v>#REF!</v>
      </c>
      <c r="U3163" s="45" t="e">
        <f>#REF!*F3163/100/365*365/$R3163</f>
        <v>#REF!</v>
      </c>
      <c r="V3163" s="45" t="e">
        <f>#REF!*K3163/100/365*365/$R3163</f>
        <v>#REF!</v>
      </c>
      <c r="W3163" s="45" t="e">
        <f>#REF!*O3163/100/365*365/$R3163</f>
        <v>#REF!</v>
      </c>
      <c r="X3163" s="61">
        <f t="shared" si="535"/>
        <v>0.8318461538461539</v>
      </c>
      <c r="Y3163" s="78">
        <f t="shared" si="535"/>
        <v>3.0620372596153844</v>
      </c>
      <c r="Z3163" s="60">
        <f t="shared" si="523"/>
        <v>6.4465695382351695</v>
      </c>
    </row>
    <row r="3164" spans="1:26" x14ac:dyDescent="0.35">
      <c r="A3164" s="42">
        <v>44484</v>
      </c>
      <c r="B3164" s="55">
        <f t="shared" si="529"/>
        <v>44392</v>
      </c>
      <c r="C3164" s="56">
        <f t="shared" si="530"/>
        <v>44483</v>
      </c>
      <c r="D3164" s="61">
        <v>1.73</v>
      </c>
      <c r="E3164" s="33">
        <v>2.17</v>
      </c>
      <c r="F3164" s="43">
        <f t="shared" si="532"/>
        <v>1.3932307692307695</v>
      </c>
      <c r="G3164" s="60">
        <f t="shared" si="533"/>
        <v>1.7701538461538464</v>
      </c>
      <c r="H3164" s="68" t="str">
        <f t="shared" si="531"/>
        <v>Mar 2022</v>
      </c>
      <c r="I3164" s="70">
        <f t="shared" si="534"/>
        <v>1.95</v>
      </c>
      <c r="J3164" s="70">
        <f>VLOOKUP(H3164,CPI!C$187:L$448,10,FALSE)</f>
        <v>5.2980132450331174</v>
      </c>
      <c r="K3164" s="59">
        <f t="shared" si="536"/>
        <v>1.1303124999999998</v>
      </c>
      <c r="L3164" s="70">
        <f t="shared" si="524"/>
        <v>-0.80400931829328615</v>
      </c>
      <c r="M3164" s="71">
        <f t="shared" si="527"/>
        <v>4.4514074065653553</v>
      </c>
      <c r="N3164" s="59">
        <f t="shared" si="537"/>
        <v>0.36861538461538473</v>
      </c>
      <c r="O3164" s="43">
        <f t="shared" si="537"/>
        <v>1.6225355769230767</v>
      </c>
      <c r="P3164" s="69">
        <f t="shared" si="525"/>
        <v>4.9597949698155341</v>
      </c>
      <c r="Q3164" s="44">
        <f t="shared" si="526"/>
        <v>-0.32120100350851999</v>
      </c>
      <c r="R3164" s="43">
        <f t="shared" si="528"/>
        <v>251</v>
      </c>
      <c r="S3164" s="45" t="e">
        <f>#REF!*M3164/100/365*365/$R3164</f>
        <v>#REF!</v>
      </c>
      <c r="T3164" s="45" t="e">
        <f>#REF!*P3164/100/365*365/$R3164</f>
        <v>#REF!</v>
      </c>
      <c r="U3164" s="45" t="e">
        <f>#REF!*F3164/100/365*365/$R3164</f>
        <v>#REF!</v>
      </c>
      <c r="V3164" s="45" t="e">
        <f>#REF!*K3164/100/365*365/$R3164</f>
        <v>#REF!</v>
      </c>
      <c r="W3164" s="45" t="e">
        <f>#REF!*O3164/100/365*365/$R3164</f>
        <v>#REF!</v>
      </c>
      <c r="X3164" s="61">
        <f t="shared" si="535"/>
        <v>0.8318461538461539</v>
      </c>
      <c r="Y3164" s="78">
        <f t="shared" si="535"/>
        <v>3.0620372596153844</v>
      </c>
      <c r="Z3164" s="60">
        <f t="shared" ref="Z3164:Z3227" si="538">((1+Y3164/100)/(1+I3164/100)*(1+J3164/100)-1)*100</f>
        <v>6.4465695382351695</v>
      </c>
    </row>
    <row r="3165" spans="1:26" x14ac:dyDescent="0.35">
      <c r="A3165" s="42">
        <v>44487</v>
      </c>
      <c r="B3165" s="55">
        <f t="shared" si="529"/>
        <v>44395</v>
      </c>
      <c r="C3165" s="56">
        <f t="shared" si="530"/>
        <v>44486</v>
      </c>
      <c r="D3165" s="61">
        <v>1.94</v>
      </c>
      <c r="E3165" s="33">
        <v>2.33</v>
      </c>
      <c r="F3165" s="43">
        <f t="shared" si="532"/>
        <v>1.4009230769230774</v>
      </c>
      <c r="G3165" s="60">
        <f t="shared" si="533"/>
        <v>1.7783076923076926</v>
      </c>
      <c r="H3165" s="68" t="str">
        <f t="shared" si="531"/>
        <v>Mar 2022</v>
      </c>
      <c r="I3165" s="70">
        <f t="shared" si="534"/>
        <v>1.95</v>
      </c>
      <c r="J3165" s="70">
        <f>VLOOKUP(H3165,CPI!C$187:L$448,10,FALSE)</f>
        <v>5.2980132450331174</v>
      </c>
      <c r="K3165" s="59">
        <f t="shared" si="536"/>
        <v>1.1303124999999998</v>
      </c>
      <c r="L3165" s="70">
        <f t="shared" si="524"/>
        <v>-0.80400931829328615</v>
      </c>
      <c r="M3165" s="71">
        <f t="shared" si="527"/>
        <v>4.4514074065653553</v>
      </c>
      <c r="N3165" s="59">
        <f t="shared" si="537"/>
        <v>0.36861538461538473</v>
      </c>
      <c r="O3165" s="43">
        <f t="shared" si="537"/>
        <v>1.6225355769230767</v>
      </c>
      <c r="P3165" s="69">
        <f t="shared" si="525"/>
        <v>4.9597949698155341</v>
      </c>
      <c r="Q3165" s="44">
        <f t="shared" si="526"/>
        <v>-0.32120100350851999</v>
      </c>
      <c r="R3165" s="43">
        <f t="shared" si="528"/>
        <v>251</v>
      </c>
      <c r="S3165" s="45" t="e">
        <f>#REF!*M3165/100/365*365/$R3165</f>
        <v>#REF!</v>
      </c>
      <c r="T3165" s="45" t="e">
        <f>#REF!*P3165/100/365*365/$R3165</f>
        <v>#REF!</v>
      </c>
      <c r="U3165" s="45" t="e">
        <f>#REF!*F3165/100/365*365/$R3165</f>
        <v>#REF!</v>
      </c>
      <c r="V3165" s="45" t="e">
        <f>#REF!*K3165/100/365*365/$R3165</f>
        <v>#REF!</v>
      </c>
      <c r="W3165" s="45" t="e">
        <f>#REF!*O3165/100/365*365/$R3165</f>
        <v>#REF!</v>
      </c>
      <c r="X3165" s="61">
        <f t="shared" si="535"/>
        <v>0.8318461538461539</v>
      </c>
      <c r="Y3165" s="78">
        <f t="shared" si="535"/>
        <v>3.0620372596153844</v>
      </c>
      <c r="Z3165" s="60">
        <f t="shared" si="538"/>
        <v>6.4465695382351695</v>
      </c>
    </row>
    <row r="3166" spans="1:26" x14ac:dyDescent="0.35">
      <c r="A3166" s="42">
        <v>44488</v>
      </c>
      <c r="B3166" s="55">
        <f t="shared" si="529"/>
        <v>44396</v>
      </c>
      <c r="C3166" s="56">
        <f t="shared" si="530"/>
        <v>44487</v>
      </c>
      <c r="D3166" s="61">
        <v>1.96</v>
      </c>
      <c r="E3166" s="33">
        <v>2.33</v>
      </c>
      <c r="F3166" s="43">
        <f t="shared" si="532"/>
        <v>1.4121538461538465</v>
      </c>
      <c r="G3166" s="60">
        <f t="shared" si="533"/>
        <v>1.7893846153846156</v>
      </c>
      <c r="H3166" s="68" t="str">
        <f t="shared" si="531"/>
        <v>Mar 2022</v>
      </c>
      <c r="I3166" s="70">
        <f t="shared" si="534"/>
        <v>1.95</v>
      </c>
      <c r="J3166" s="70">
        <f>VLOOKUP(H3166,CPI!C$187:L$448,10,FALSE)</f>
        <v>5.2980132450331174</v>
      </c>
      <c r="K3166" s="59">
        <f t="shared" si="536"/>
        <v>1.1303124999999998</v>
      </c>
      <c r="L3166" s="70">
        <f t="shared" si="524"/>
        <v>-0.80400931829328615</v>
      </c>
      <c r="M3166" s="71">
        <f t="shared" si="527"/>
        <v>4.4514074065653553</v>
      </c>
      <c r="N3166" s="59">
        <f t="shared" si="537"/>
        <v>0.36861538461538473</v>
      </c>
      <c r="O3166" s="43">
        <f t="shared" si="537"/>
        <v>1.6225355769230767</v>
      </c>
      <c r="P3166" s="69">
        <f t="shared" si="525"/>
        <v>4.9597949698155341</v>
      </c>
      <c r="Q3166" s="44">
        <f t="shared" si="526"/>
        <v>-0.32120100350851999</v>
      </c>
      <c r="R3166" s="43">
        <f t="shared" si="528"/>
        <v>251</v>
      </c>
      <c r="S3166" s="45" t="e">
        <f>#REF!*M3166/100/365*365/$R3166</f>
        <v>#REF!</v>
      </c>
      <c r="T3166" s="45" t="e">
        <f>#REF!*P3166/100/365*365/$R3166</f>
        <v>#REF!</v>
      </c>
      <c r="U3166" s="45" t="e">
        <f>#REF!*F3166/100/365*365/$R3166</f>
        <v>#REF!</v>
      </c>
      <c r="V3166" s="45" t="e">
        <f>#REF!*K3166/100/365*365/$R3166</f>
        <v>#REF!</v>
      </c>
      <c r="W3166" s="45" t="e">
        <f>#REF!*O3166/100/365*365/$R3166</f>
        <v>#REF!</v>
      </c>
      <c r="X3166" s="61">
        <f t="shared" si="535"/>
        <v>0.8318461538461539</v>
      </c>
      <c r="Y3166" s="78">
        <f t="shared" si="535"/>
        <v>3.0620372596153844</v>
      </c>
      <c r="Z3166" s="60">
        <f t="shared" si="538"/>
        <v>6.4465695382351695</v>
      </c>
    </row>
    <row r="3167" spans="1:26" x14ac:dyDescent="0.35">
      <c r="A3167" s="42">
        <v>44489</v>
      </c>
      <c r="B3167" s="55">
        <f t="shared" si="529"/>
        <v>44397</v>
      </c>
      <c r="C3167" s="56">
        <f t="shared" si="530"/>
        <v>44488</v>
      </c>
      <c r="D3167" s="61">
        <v>1.98</v>
      </c>
      <c r="E3167" s="33">
        <v>2.37</v>
      </c>
      <c r="F3167" s="43">
        <f t="shared" si="532"/>
        <v>1.4247692307692308</v>
      </c>
      <c r="G3167" s="60">
        <f t="shared" si="533"/>
        <v>1.8019999999999998</v>
      </c>
      <c r="H3167" s="68" t="str">
        <f t="shared" si="531"/>
        <v>Mar 2022</v>
      </c>
      <c r="I3167" s="70">
        <f t="shared" si="534"/>
        <v>1.95</v>
      </c>
      <c r="J3167" s="70">
        <f>VLOOKUP(H3167,CPI!C$187:L$448,10,FALSE)</f>
        <v>5.2980132450331174</v>
      </c>
      <c r="K3167" s="59">
        <f t="shared" si="536"/>
        <v>1.1303124999999998</v>
      </c>
      <c r="L3167" s="70">
        <f t="shared" si="524"/>
        <v>-0.80400931829328615</v>
      </c>
      <c r="M3167" s="71">
        <f t="shared" si="527"/>
        <v>4.4514074065653553</v>
      </c>
      <c r="N3167" s="59">
        <f t="shared" si="537"/>
        <v>0.36861538461538473</v>
      </c>
      <c r="O3167" s="43">
        <f t="shared" si="537"/>
        <v>1.6225355769230767</v>
      </c>
      <c r="P3167" s="69">
        <f t="shared" si="525"/>
        <v>4.9597949698155341</v>
      </c>
      <c r="Q3167" s="44">
        <f t="shared" si="526"/>
        <v>-0.32120100350851999</v>
      </c>
      <c r="R3167" s="43">
        <f t="shared" si="528"/>
        <v>251</v>
      </c>
      <c r="S3167" s="45" t="e">
        <f>#REF!*M3167/100/365*365/$R3167</f>
        <v>#REF!</v>
      </c>
      <c r="T3167" s="45" t="e">
        <f>#REF!*P3167/100/365*365/$R3167</f>
        <v>#REF!</v>
      </c>
      <c r="U3167" s="45" t="e">
        <f>#REF!*F3167/100/365*365/$R3167</f>
        <v>#REF!</v>
      </c>
      <c r="V3167" s="45" t="e">
        <f>#REF!*K3167/100/365*365/$R3167</f>
        <v>#REF!</v>
      </c>
      <c r="W3167" s="45" t="e">
        <f>#REF!*O3167/100/365*365/$R3167</f>
        <v>#REF!</v>
      </c>
      <c r="X3167" s="61">
        <f t="shared" si="535"/>
        <v>0.8318461538461539</v>
      </c>
      <c r="Y3167" s="78">
        <f t="shared" si="535"/>
        <v>3.0620372596153844</v>
      </c>
      <c r="Z3167" s="60">
        <f t="shared" si="538"/>
        <v>6.4465695382351695</v>
      </c>
    </row>
    <row r="3168" spans="1:26" x14ac:dyDescent="0.35">
      <c r="A3168" s="42">
        <v>44490</v>
      </c>
      <c r="B3168" s="55">
        <f t="shared" si="529"/>
        <v>44398</v>
      </c>
      <c r="C3168" s="56">
        <f t="shared" si="530"/>
        <v>44489</v>
      </c>
      <c r="D3168" s="61">
        <v>2.0099999999999998</v>
      </c>
      <c r="E3168" s="33">
        <v>2.42</v>
      </c>
      <c r="F3168" s="43">
        <f t="shared" si="532"/>
        <v>1.4373846153846157</v>
      </c>
      <c r="G3168" s="60">
        <f t="shared" si="533"/>
        <v>1.8146153846153847</v>
      </c>
      <c r="H3168" s="68" t="str">
        <f t="shared" si="531"/>
        <v>Mar 2022</v>
      </c>
      <c r="I3168" s="70">
        <f t="shared" si="534"/>
        <v>1.95</v>
      </c>
      <c r="J3168" s="70">
        <f>VLOOKUP(H3168,CPI!C$187:L$448,10,FALSE)</f>
        <v>5.2980132450331174</v>
      </c>
      <c r="K3168" s="59">
        <f t="shared" si="536"/>
        <v>1.1303124999999998</v>
      </c>
      <c r="L3168" s="70">
        <f t="shared" si="524"/>
        <v>-0.80400931829328615</v>
      </c>
      <c r="M3168" s="71">
        <f t="shared" si="527"/>
        <v>4.4514074065653553</v>
      </c>
      <c r="N3168" s="59">
        <f t="shared" si="537"/>
        <v>0.36861538461538473</v>
      </c>
      <c r="O3168" s="43">
        <f t="shared" si="537"/>
        <v>1.6225355769230767</v>
      </c>
      <c r="P3168" s="69">
        <f t="shared" si="525"/>
        <v>4.9597949698155341</v>
      </c>
      <c r="Q3168" s="44">
        <f t="shared" si="526"/>
        <v>-0.32120100350851999</v>
      </c>
      <c r="R3168" s="43">
        <f t="shared" si="528"/>
        <v>251</v>
      </c>
      <c r="S3168" s="45" t="e">
        <f>#REF!*M3168/100/365*365/$R3168</f>
        <v>#REF!</v>
      </c>
      <c r="T3168" s="45" t="e">
        <f>#REF!*P3168/100/365*365/$R3168</f>
        <v>#REF!</v>
      </c>
      <c r="U3168" s="45" t="e">
        <f>#REF!*F3168/100/365*365/$R3168</f>
        <v>#REF!</v>
      </c>
      <c r="V3168" s="45" t="e">
        <f>#REF!*K3168/100/365*365/$R3168</f>
        <v>#REF!</v>
      </c>
      <c r="W3168" s="45" t="e">
        <f>#REF!*O3168/100/365*365/$R3168</f>
        <v>#REF!</v>
      </c>
      <c r="X3168" s="61">
        <f t="shared" si="535"/>
        <v>0.8318461538461539</v>
      </c>
      <c r="Y3168" s="78">
        <f t="shared" si="535"/>
        <v>3.0620372596153844</v>
      </c>
      <c r="Z3168" s="60">
        <f t="shared" si="538"/>
        <v>6.4465695382351695</v>
      </c>
    </row>
    <row r="3169" spans="1:26" x14ac:dyDescent="0.35">
      <c r="A3169" s="42">
        <v>44491</v>
      </c>
      <c r="B3169" s="55">
        <f t="shared" si="529"/>
        <v>44399</v>
      </c>
      <c r="C3169" s="56">
        <f t="shared" si="530"/>
        <v>44490</v>
      </c>
      <c r="D3169" s="61">
        <v>2.0299999999999998</v>
      </c>
      <c r="E3169" s="33">
        <v>2.42</v>
      </c>
      <c r="F3169" s="43">
        <f t="shared" si="532"/>
        <v>1.4506153846153846</v>
      </c>
      <c r="G3169" s="60">
        <f t="shared" si="533"/>
        <v>1.8284615384615386</v>
      </c>
      <c r="H3169" s="68" t="str">
        <f t="shared" si="531"/>
        <v>Mar 2022</v>
      </c>
      <c r="I3169" s="70">
        <f t="shared" si="534"/>
        <v>1.95</v>
      </c>
      <c r="J3169" s="70">
        <f>VLOOKUP(H3169,CPI!C$187:L$448,10,FALSE)</f>
        <v>5.2980132450331174</v>
      </c>
      <c r="K3169" s="59">
        <f t="shared" si="536"/>
        <v>1.1303124999999998</v>
      </c>
      <c r="L3169" s="70">
        <f t="shared" si="524"/>
        <v>-0.80400931829328615</v>
      </c>
      <c r="M3169" s="71">
        <f t="shared" si="527"/>
        <v>4.4514074065653553</v>
      </c>
      <c r="N3169" s="59">
        <f t="shared" si="537"/>
        <v>0.36861538461538473</v>
      </c>
      <c r="O3169" s="43">
        <f t="shared" si="537"/>
        <v>1.6225355769230767</v>
      </c>
      <c r="P3169" s="69">
        <f t="shared" si="525"/>
        <v>4.9597949698155341</v>
      </c>
      <c r="Q3169" s="44">
        <f t="shared" si="526"/>
        <v>-0.32120100350851999</v>
      </c>
      <c r="R3169" s="43">
        <f t="shared" si="528"/>
        <v>251</v>
      </c>
      <c r="S3169" s="45" t="e">
        <f>#REF!*M3169/100/365*365/$R3169</f>
        <v>#REF!</v>
      </c>
      <c r="T3169" s="45" t="e">
        <f>#REF!*P3169/100/365*365/$R3169</f>
        <v>#REF!</v>
      </c>
      <c r="U3169" s="45" t="e">
        <f>#REF!*F3169/100/365*365/$R3169</f>
        <v>#REF!</v>
      </c>
      <c r="V3169" s="45" t="e">
        <f>#REF!*K3169/100/365*365/$R3169</f>
        <v>#REF!</v>
      </c>
      <c r="W3169" s="45" t="e">
        <f>#REF!*O3169/100/365*365/$R3169</f>
        <v>#REF!</v>
      </c>
      <c r="X3169" s="61">
        <f t="shared" si="535"/>
        <v>0.8318461538461539</v>
      </c>
      <c r="Y3169" s="78">
        <f t="shared" si="535"/>
        <v>3.0620372596153844</v>
      </c>
      <c r="Z3169" s="60">
        <f t="shared" si="538"/>
        <v>6.4465695382351695</v>
      </c>
    </row>
    <row r="3170" spans="1:26" x14ac:dyDescent="0.35">
      <c r="A3170" s="42">
        <v>44495</v>
      </c>
      <c r="B3170" s="55">
        <f t="shared" si="529"/>
        <v>44403</v>
      </c>
      <c r="C3170" s="56">
        <f t="shared" si="530"/>
        <v>44494</v>
      </c>
      <c r="D3170" s="61">
        <v>2.08</v>
      </c>
      <c r="E3170" s="33">
        <v>2.44</v>
      </c>
      <c r="F3170" s="43">
        <f t="shared" si="532"/>
        <v>1.4695312500000004</v>
      </c>
      <c r="G3170" s="60">
        <f t="shared" si="533"/>
        <v>1.8479687499999999</v>
      </c>
      <c r="H3170" s="68" t="str">
        <f t="shared" si="531"/>
        <v>Mar 2022</v>
      </c>
      <c r="I3170" s="70">
        <f t="shared" si="534"/>
        <v>1.95</v>
      </c>
      <c r="J3170" s="70">
        <f>VLOOKUP(H3170,CPI!C$187:L$448,10,FALSE)</f>
        <v>5.2980132450331174</v>
      </c>
      <c r="K3170" s="59">
        <f t="shared" si="536"/>
        <v>1.1303124999999998</v>
      </c>
      <c r="L3170" s="70">
        <f t="shared" si="524"/>
        <v>-0.80400931829328615</v>
      </c>
      <c r="M3170" s="71">
        <f t="shared" si="527"/>
        <v>4.4514074065653553</v>
      </c>
      <c r="N3170" s="59">
        <f t="shared" si="537"/>
        <v>0.36861538461538473</v>
      </c>
      <c r="O3170" s="43">
        <f t="shared" si="537"/>
        <v>1.6225355769230767</v>
      </c>
      <c r="P3170" s="69">
        <f t="shared" si="525"/>
        <v>4.9597949698155341</v>
      </c>
      <c r="Q3170" s="44">
        <f t="shared" si="526"/>
        <v>-0.32120100350851999</v>
      </c>
      <c r="R3170" s="43">
        <f t="shared" si="528"/>
        <v>251</v>
      </c>
      <c r="S3170" s="45" t="e">
        <f>#REF!*M3170/100/365*365/$R3170</f>
        <v>#REF!</v>
      </c>
      <c r="T3170" s="45" t="e">
        <f>#REF!*P3170/100/365*365/$R3170</f>
        <v>#REF!</v>
      </c>
      <c r="U3170" s="45" t="e">
        <f>#REF!*F3170/100/365*365/$R3170</f>
        <v>#REF!</v>
      </c>
      <c r="V3170" s="45" t="e">
        <f>#REF!*K3170/100/365*365/$R3170</f>
        <v>#REF!</v>
      </c>
      <c r="W3170" s="45" t="e">
        <f>#REF!*O3170/100/365*365/$R3170</f>
        <v>#REF!</v>
      </c>
      <c r="X3170" s="61">
        <f t="shared" si="535"/>
        <v>0.8318461538461539</v>
      </c>
      <c r="Y3170" s="78">
        <f t="shared" si="535"/>
        <v>3.0620372596153844</v>
      </c>
      <c r="Z3170" s="60">
        <f t="shared" si="538"/>
        <v>6.4465695382351695</v>
      </c>
    </row>
    <row r="3171" spans="1:26" x14ac:dyDescent="0.35">
      <c r="A3171" s="42">
        <v>44496</v>
      </c>
      <c r="B3171" s="55">
        <f t="shared" si="529"/>
        <v>44404</v>
      </c>
      <c r="C3171" s="56">
        <f t="shared" si="530"/>
        <v>44495</v>
      </c>
      <c r="D3171" s="61">
        <v>2.23</v>
      </c>
      <c r="E3171" s="33">
        <v>2.54</v>
      </c>
      <c r="F3171" s="43">
        <f t="shared" si="532"/>
        <v>1.4842187500000004</v>
      </c>
      <c r="G3171" s="60">
        <f t="shared" si="533"/>
        <v>1.86234375</v>
      </c>
      <c r="H3171" s="68" t="str">
        <f t="shared" si="531"/>
        <v>Mar 2022</v>
      </c>
      <c r="I3171" s="70">
        <f t="shared" si="534"/>
        <v>1.95</v>
      </c>
      <c r="J3171" s="70">
        <f>VLOOKUP(H3171,CPI!C$187:L$448,10,FALSE)</f>
        <v>5.2980132450331174</v>
      </c>
      <c r="K3171" s="59">
        <f t="shared" si="536"/>
        <v>1.1303124999999998</v>
      </c>
      <c r="L3171" s="70">
        <f t="shared" si="524"/>
        <v>-0.80400931829328615</v>
      </c>
      <c r="M3171" s="71">
        <f t="shared" si="527"/>
        <v>4.4514074065653553</v>
      </c>
      <c r="N3171" s="59">
        <f t="shared" si="537"/>
        <v>0.36861538461538473</v>
      </c>
      <c r="O3171" s="43">
        <f t="shared" si="537"/>
        <v>1.6225355769230767</v>
      </c>
      <c r="P3171" s="69">
        <f t="shared" si="525"/>
        <v>4.9597949698155341</v>
      </c>
      <c r="Q3171" s="44">
        <f t="shared" si="526"/>
        <v>-0.32120100350851999</v>
      </c>
      <c r="R3171" s="43">
        <f t="shared" si="528"/>
        <v>251</v>
      </c>
      <c r="S3171" s="45" t="e">
        <f>#REF!*M3171/100/365*365/$R3171</f>
        <v>#REF!</v>
      </c>
      <c r="T3171" s="45" t="e">
        <f>#REF!*P3171/100/365*365/$R3171</f>
        <v>#REF!</v>
      </c>
      <c r="U3171" s="45" t="e">
        <f>#REF!*F3171/100/365*365/$R3171</f>
        <v>#REF!</v>
      </c>
      <c r="V3171" s="45" t="e">
        <f>#REF!*K3171/100/365*365/$R3171</f>
        <v>#REF!</v>
      </c>
      <c r="W3171" s="45" t="e">
        <f>#REF!*O3171/100/365*365/$R3171</f>
        <v>#REF!</v>
      </c>
      <c r="X3171" s="61">
        <f t="shared" si="535"/>
        <v>0.8318461538461539</v>
      </c>
      <c r="Y3171" s="78">
        <f t="shared" si="535"/>
        <v>3.0620372596153844</v>
      </c>
      <c r="Z3171" s="60">
        <f t="shared" si="538"/>
        <v>6.4465695382351695</v>
      </c>
    </row>
    <row r="3172" spans="1:26" x14ac:dyDescent="0.35">
      <c r="A3172" s="42">
        <v>44497</v>
      </c>
      <c r="B3172" s="55">
        <f t="shared" si="529"/>
        <v>44405</v>
      </c>
      <c r="C3172" s="56">
        <f t="shared" si="530"/>
        <v>44496</v>
      </c>
      <c r="D3172" s="61">
        <v>2.38</v>
      </c>
      <c r="E3172" s="33">
        <v>2.59</v>
      </c>
      <c r="F3172" s="43">
        <f t="shared" si="532"/>
        <v>1.5015625000000001</v>
      </c>
      <c r="G3172" s="60">
        <f t="shared" si="533"/>
        <v>1.8785937500000001</v>
      </c>
      <c r="H3172" s="68" t="str">
        <f t="shared" si="531"/>
        <v>Mar 2022</v>
      </c>
      <c r="I3172" s="70">
        <f t="shared" si="534"/>
        <v>1.95</v>
      </c>
      <c r="J3172" s="70">
        <f>VLOOKUP(H3172,CPI!C$187:L$448,10,FALSE)</f>
        <v>5.2980132450331174</v>
      </c>
      <c r="K3172" s="59">
        <f t="shared" si="536"/>
        <v>1.1303124999999998</v>
      </c>
      <c r="L3172" s="70">
        <f t="shared" si="524"/>
        <v>-0.80400931829328615</v>
      </c>
      <c r="M3172" s="71">
        <f t="shared" si="527"/>
        <v>4.4514074065653553</v>
      </c>
      <c r="N3172" s="59">
        <f t="shared" si="537"/>
        <v>0.36861538461538473</v>
      </c>
      <c r="O3172" s="43">
        <f t="shared" si="537"/>
        <v>1.6225355769230767</v>
      </c>
      <c r="P3172" s="69">
        <f t="shared" si="525"/>
        <v>4.9597949698155341</v>
      </c>
      <c r="Q3172" s="44">
        <f t="shared" si="526"/>
        <v>-0.32120100350851999</v>
      </c>
      <c r="R3172" s="43">
        <f t="shared" si="528"/>
        <v>251</v>
      </c>
      <c r="S3172" s="45" t="e">
        <f>#REF!*M3172/100/365*365/$R3172</f>
        <v>#REF!</v>
      </c>
      <c r="T3172" s="45" t="e">
        <f>#REF!*P3172/100/365*365/$R3172</f>
        <v>#REF!</v>
      </c>
      <c r="U3172" s="45" t="e">
        <f>#REF!*F3172/100/365*365/$R3172</f>
        <v>#REF!</v>
      </c>
      <c r="V3172" s="45" t="e">
        <f>#REF!*K3172/100/365*365/$R3172</f>
        <v>#REF!</v>
      </c>
      <c r="W3172" s="45" t="e">
        <f>#REF!*O3172/100/365*365/$R3172</f>
        <v>#REF!</v>
      </c>
      <c r="X3172" s="61">
        <f t="shared" si="535"/>
        <v>0.8318461538461539</v>
      </c>
      <c r="Y3172" s="78">
        <f t="shared" si="535"/>
        <v>3.0620372596153844</v>
      </c>
      <c r="Z3172" s="60">
        <f t="shared" si="538"/>
        <v>6.4465695382351695</v>
      </c>
    </row>
    <row r="3173" spans="1:26" x14ac:dyDescent="0.35">
      <c r="A3173" s="42">
        <v>44498</v>
      </c>
      <c r="B3173" s="55">
        <f t="shared" si="529"/>
        <v>44406</v>
      </c>
      <c r="C3173" s="56">
        <f t="shared" si="530"/>
        <v>44497</v>
      </c>
      <c r="D3173" s="61">
        <v>2.35</v>
      </c>
      <c r="E3173" s="33">
        <v>2.58</v>
      </c>
      <c r="F3173" s="43">
        <f t="shared" si="532"/>
        <v>1.5215625000000002</v>
      </c>
      <c r="G3173" s="60">
        <f t="shared" si="533"/>
        <v>1.8959375000000001</v>
      </c>
      <c r="H3173" s="68" t="str">
        <f t="shared" si="531"/>
        <v>Mar 2022</v>
      </c>
      <c r="I3173" s="70">
        <f t="shared" si="534"/>
        <v>1.95</v>
      </c>
      <c r="J3173" s="70">
        <f>VLOOKUP(H3173,CPI!C$187:L$448,10,FALSE)</f>
        <v>5.2980132450331174</v>
      </c>
      <c r="K3173" s="59">
        <f t="shared" si="536"/>
        <v>1.1303124999999998</v>
      </c>
      <c r="L3173" s="70">
        <f t="shared" si="524"/>
        <v>-0.80400931829328615</v>
      </c>
      <c r="M3173" s="71">
        <f t="shared" si="527"/>
        <v>4.4514074065653553</v>
      </c>
      <c r="N3173" s="59">
        <f t="shared" si="537"/>
        <v>0.36861538461538473</v>
      </c>
      <c r="O3173" s="43">
        <f t="shared" si="537"/>
        <v>1.6225355769230767</v>
      </c>
      <c r="P3173" s="69">
        <f t="shared" si="525"/>
        <v>4.9597949698155341</v>
      </c>
      <c r="Q3173" s="44">
        <f t="shared" si="526"/>
        <v>-0.32120100350851999</v>
      </c>
      <c r="R3173" s="43">
        <f t="shared" si="528"/>
        <v>251</v>
      </c>
      <c r="S3173" s="45" t="e">
        <f>#REF!*M3173/100/365*365/$R3173</f>
        <v>#REF!</v>
      </c>
      <c r="T3173" s="45" t="e">
        <f>#REF!*P3173/100/365*365/$R3173</f>
        <v>#REF!</v>
      </c>
      <c r="U3173" s="45" t="e">
        <f>#REF!*F3173/100/365*365/$R3173</f>
        <v>#REF!</v>
      </c>
      <c r="V3173" s="45" t="e">
        <f>#REF!*K3173/100/365*365/$R3173</f>
        <v>#REF!</v>
      </c>
      <c r="W3173" s="45" t="e">
        <f>#REF!*O3173/100/365*365/$R3173</f>
        <v>#REF!</v>
      </c>
      <c r="X3173" s="61">
        <f t="shared" si="535"/>
        <v>0.8318461538461539</v>
      </c>
      <c r="Y3173" s="78">
        <f t="shared" si="535"/>
        <v>3.0620372596153844</v>
      </c>
      <c r="Z3173" s="60">
        <f t="shared" si="538"/>
        <v>6.4465695382351695</v>
      </c>
    </row>
    <row r="3174" spans="1:26" x14ac:dyDescent="0.35">
      <c r="A3174" s="42">
        <v>44501</v>
      </c>
      <c r="B3174" s="55">
        <f t="shared" si="529"/>
        <v>44409</v>
      </c>
      <c r="C3174" s="56">
        <f t="shared" si="530"/>
        <v>44500</v>
      </c>
      <c r="D3174" s="61">
        <v>2.3199999999999998</v>
      </c>
      <c r="E3174" s="33">
        <v>2.54</v>
      </c>
      <c r="F3174" s="43">
        <f t="shared" si="532"/>
        <v>1.5406250000000001</v>
      </c>
      <c r="G3174" s="60">
        <f t="shared" si="533"/>
        <v>1.9125000000000001</v>
      </c>
      <c r="H3174" s="68" t="str">
        <f t="shared" si="531"/>
        <v>Mar 2022</v>
      </c>
      <c r="I3174" s="70">
        <f t="shared" si="534"/>
        <v>1.95</v>
      </c>
      <c r="J3174" s="70">
        <f>VLOOKUP(H3174,CPI!C$187:L$448,10,FALSE)</f>
        <v>5.2980132450331174</v>
      </c>
      <c r="K3174" s="59">
        <f t="shared" si="536"/>
        <v>1.1303124999999998</v>
      </c>
      <c r="L3174" s="70">
        <f t="shared" si="524"/>
        <v>-0.80400931829328615</v>
      </c>
      <c r="M3174" s="71">
        <f t="shared" si="527"/>
        <v>4.4514074065653553</v>
      </c>
      <c r="N3174" s="59">
        <f t="shared" si="537"/>
        <v>0.36861538461538473</v>
      </c>
      <c r="O3174" s="43">
        <f t="shared" si="537"/>
        <v>1.6225355769230767</v>
      </c>
      <c r="P3174" s="69">
        <f t="shared" si="525"/>
        <v>4.9597949698155341</v>
      </c>
      <c r="Q3174" s="44">
        <f t="shared" si="526"/>
        <v>-0.32120100350851999</v>
      </c>
      <c r="R3174" s="43">
        <f t="shared" si="528"/>
        <v>251</v>
      </c>
      <c r="S3174" s="45" t="e">
        <f>#REF!*M3174/100/365*365/$R3174</f>
        <v>#REF!</v>
      </c>
      <c r="T3174" s="45" t="e">
        <f>#REF!*P3174/100/365*365/$R3174</f>
        <v>#REF!</v>
      </c>
      <c r="U3174" s="45" t="e">
        <f>#REF!*F3174/100/365*365/$R3174</f>
        <v>#REF!</v>
      </c>
      <c r="V3174" s="45" t="e">
        <f>#REF!*K3174/100/365*365/$R3174</f>
        <v>#REF!</v>
      </c>
      <c r="W3174" s="45" t="e">
        <f>#REF!*O3174/100/365*365/$R3174</f>
        <v>#REF!</v>
      </c>
      <c r="X3174" s="61">
        <f t="shared" si="535"/>
        <v>0.8318461538461539</v>
      </c>
      <c r="Y3174" s="78">
        <f t="shared" si="535"/>
        <v>3.0620372596153844</v>
      </c>
      <c r="Z3174" s="60">
        <f t="shared" si="538"/>
        <v>6.4465695382351695</v>
      </c>
    </row>
    <row r="3175" spans="1:26" x14ac:dyDescent="0.35">
      <c r="A3175" s="42">
        <v>44502</v>
      </c>
      <c r="B3175" s="55">
        <f t="shared" si="529"/>
        <v>44410</v>
      </c>
      <c r="C3175" s="56">
        <f t="shared" si="530"/>
        <v>44501</v>
      </c>
      <c r="D3175" s="61">
        <v>2.33</v>
      </c>
      <c r="E3175" s="33">
        <v>2.54</v>
      </c>
      <c r="F3175" s="43">
        <f t="shared" si="532"/>
        <v>1.5590625</v>
      </c>
      <c r="G3175" s="60">
        <f t="shared" si="533"/>
        <v>1.9282812500000002</v>
      </c>
      <c r="H3175" s="68" t="str">
        <f t="shared" si="531"/>
        <v>Mar 2022</v>
      </c>
      <c r="I3175" s="70">
        <f t="shared" si="534"/>
        <v>1.95</v>
      </c>
      <c r="J3175" s="70">
        <f>VLOOKUP(H3175,CPI!C$187:L$448,10,FALSE)</f>
        <v>5.2980132450331174</v>
      </c>
      <c r="K3175" s="59">
        <f t="shared" si="536"/>
        <v>1.1303124999999998</v>
      </c>
      <c r="L3175" s="70">
        <f t="shared" si="524"/>
        <v>-0.80400931829328615</v>
      </c>
      <c r="M3175" s="71">
        <f t="shared" si="527"/>
        <v>4.4514074065653553</v>
      </c>
      <c r="N3175" s="59">
        <f t="shared" si="537"/>
        <v>0.36861538461538473</v>
      </c>
      <c r="O3175" s="43">
        <f t="shared" si="537"/>
        <v>1.6225355769230767</v>
      </c>
      <c r="P3175" s="69">
        <f t="shared" si="525"/>
        <v>4.9597949698155341</v>
      </c>
      <c r="Q3175" s="44">
        <f t="shared" si="526"/>
        <v>-0.32120100350851999</v>
      </c>
      <c r="R3175" s="43">
        <f t="shared" si="528"/>
        <v>251</v>
      </c>
      <c r="S3175" s="45" t="e">
        <f>#REF!*M3175/100/365*365/$R3175</f>
        <v>#REF!</v>
      </c>
      <c r="T3175" s="45" t="e">
        <f>#REF!*P3175/100/365*365/$R3175</f>
        <v>#REF!</v>
      </c>
      <c r="U3175" s="45" t="e">
        <f>#REF!*F3175/100/365*365/$R3175</f>
        <v>#REF!</v>
      </c>
      <c r="V3175" s="45" t="e">
        <f>#REF!*K3175/100/365*365/$R3175</f>
        <v>#REF!</v>
      </c>
      <c r="W3175" s="45" t="e">
        <f>#REF!*O3175/100/365*365/$R3175</f>
        <v>#REF!</v>
      </c>
      <c r="X3175" s="61">
        <f t="shared" si="535"/>
        <v>0.8318461538461539</v>
      </c>
      <c r="Y3175" s="78">
        <f t="shared" si="535"/>
        <v>3.0620372596153844</v>
      </c>
      <c r="Z3175" s="60">
        <f t="shared" si="538"/>
        <v>6.4465695382351695</v>
      </c>
    </row>
    <row r="3176" spans="1:26" x14ac:dyDescent="0.35">
      <c r="A3176" s="42">
        <v>44503</v>
      </c>
      <c r="B3176" s="55">
        <f t="shared" si="529"/>
        <v>44411</v>
      </c>
      <c r="C3176" s="56">
        <f t="shared" si="530"/>
        <v>44502</v>
      </c>
      <c r="D3176" s="61">
        <v>2.33</v>
      </c>
      <c r="E3176" s="33">
        <v>2.52</v>
      </c>
      <c r="F3176" s="43">
        <f t="shared" si="532"/>
        <v>1.5771875000000002</v>
      </c>
      <c r="G3176" s="60">
        <f t="shared" si="533"/>
        <v>1.9440625000000002</v>
      </c>
      <c r="H3176" s="68" t="str">
        <f t="shared" si="531"/>
        <v>Mar 2022</v>
      </c>
      <c r="I3176" s="70">
        <f t="shared" si="534"/>
        <v>1.95</v>
      </c>
      <c r="J3176" s="70">
        <f>VLOOKUP(H3176,CPI!C$187:L$448,10,FALSE)</f>
        <v>5.2980132450331174</v>
      </c>
      <c r="K3176" s="59">
        <f t="shared" si="536"/>
        <v>1.1303124999999998</v>
      </c>
      <c r="L3176" s="70">
        <f t="shared" si="524"/>
        <v>-0.80400931829328615</v>
      </c>
      <c r="M3176" s="71">
        <f t="shared" si="527"/>
        <v>4.4514074065653553</v>
      </c>
      <c r="N3176" s="59">
        <f t="shared" si="537"/>
        <v>0.36861538461538473</v>
      </c>
      <c r="O3176" s="43">
        <f t="shared" si="537"/>
        <v>1.6225355769230767</v>
      </c>
      <c r="P3176" s="69">
        <f t="shared" si="525"/>
        <v>4.9597949698155341</v>
      </c>
      <c r="Q3176" s="44">
        <f t="shared" si="526"/>
        <v>-0.32120100350851999</v>
      </c>
      <c r="R3176" s="43">
        <f t="shared" si="528"/>
        <v>251</v>
      </c>
      <c r="S3176" s="45" t="e">
        <f>#REF!*M3176/100/365*365/$R3176</f>
        <v>#REF!</v>
      </c>
      <c r="T3176" s="45" t="e">
        <f>#REF!*P3176/100/365*365/$R3176</f>
        <v>#REF!</v>
      </c>
      <c r="U3176" s="45" t="e">
        <f>#REF!*F3176/100/365*365/$R3176</f>
        <v>#REF!</v>
      </c>
      <c r="V3176" s="45" t="e">
        <f>#REF!*K3176/100/365*365/$R3176</f>
        <v>#REF!</v>
      </c>
      <c r="W3176" s="45" t="e">
        <f>#REF!*O3176/100/365*365/$R3176</f>
        <v>#REF!</v>
      </c>
      <c r="X3176" s="61">
        <f t="shared" si="535"/>
        <v>0.8318461538461539</v>
      </c>
      <c r="Y3176" s="78">
        <f t="shared" si="535"/>
        <v>3.0620372596153844</v>
      </c>
      <c r="Z3176" s="60">
        <f t="shared" si="538"/>
        <v>6.4465695382351695</v>
      </c>
    </row>
    <row r="3177" spans="1:26" x14ac:dyDescent="0.35">
      <c r="A3177" s="42">
        <v>44504</v>
      </c>
      <c r="B3177" s="55">
        <f t="shared" si="529"/>
        <v>44412</v>
      </c>
      <c r="C3177" s="56">
        <f t="shared" si="530"/>
        <v>44503</v>
      </c>
      <c r="D3177" s="61">
        <v>2.34</v>
      </c>
      <c r="E3177" s="33">
        <v>2.56</v>
      </c>
      <c r="F3177" s="43">
        <f t="shared" si="532"/>
        <v>1.59375</v>
      </c>
      <c r="G3177" s="60">
        <f t="shared" si="533"/>
        <v>1.9582812500000002</v>
      </c>
      <c r="H3177" s="68" t="str">
        <f t="shared" si="531"/>
        <v>Mar 2022</v>
      </c>
      <c r="I3177" s="70">
        <f t="shared" si="534"/>
        <v>1.95</v>
      </c>
      <c r="J3177" s="70">
        <f>VLOOKUP(H3177,CPI!C$187:L$448,10,FALSE)</f>
        <v>5.2980132450331174</v>
      </c>
      <c r="K3177" s="59">
        <f t="shared" si="536"/>
        <v>1.1303124999999998</v>
      </c>
      <c r="L3177" s="70">
        <f t="shared" si="524"/>
        <v>-0.80400931829328615</v>
      </c>
      <c r="M3177" s="71">
        <f t="shared" si="527"/>
        <v>4.4514074065653553</v>
      </c>
      <c r="N3177" s="59">
        <f t="shared" si="537"/>
        <v>0.36861538461538473</v>
      </c>
      <c r="O3177" s="43">
        <f t="shared" si="537"/>
        <v>1.6225355769230767</v>
      </c>
      <c r="P3177" s="69">
        <f t="shared" si="525"/>
        <v>4.9597949698155341</v>
      </c>
      <c r="Q3177" s="44">
        <f t="shared" si="526"/>
        <v>-0.32120100350851999</v>
      </c>
      <c r="R3177" s="43">
        <f t="shared" si="528"/>
        <v>251</v>
      </c>
      <c r="S3177" s="45" t="e">
        <f>#REF!*M3177/100/365*365/$R3177</f>
        <v>#REF!</v>
      </c>
      <c r="T3177" s="45" t="e">
        <f>#REF!*P3177/100/365*365/$R3177</f>
        <v>#REF!</v>
      </c>
      <c r="U3177" s="45" t="e">
        <f>#REF!*F3177/100/365*365/$R3177</f>
        <v>#REF!</v>
      </c>
      <c r="V3177" s="45" t="e">
        <f>#REF!*K3177/100/365*365/$R3177</f>
        <v>#REF!</v>
      </c>
      <c r="W3177" s="45" t="e">
        <f>#REF!*O3177/100/365*365/$R3177</f>
        <v>#REF!</v>
      </c>
      <c r="X3177" s="61">
        <f t="shared" si="535"/>
        <v>0.8318461538461539</v>
      </c>
      <c r="Y3177" s="78">
        <f t="shared" si="535"/>
        <v>3.0620372596153844</v>
      </c>
      <c r="Z3177" s="60">
        <f t="shared" si="538"/>
        <v>6.4465695382351695</v>
      </c>
    </row>
    <row r="3178" spans="1:26" x14ac:dyDescent="0.35">
      <c r="A3178" s="42">
        <v>44505</v>
      </c>
      <c r="B3178" s="55">
        <f t="shared" si="529"/>
        <v>44413</v>
      </c>
      <c r="C3178" s="56">
        <f t="shared" si="530"/>
        <v>44504</v>
      </c>
      <c r="D3178" s="61">
        <v>2.2999999999999998</v>
      </c>
      <c r="E3178" s="33">
        <v>2.52</v>
      </c>
      <c r="F3178" s="43">
        <f t="shared" si="532"/>
        <v>1.6104687500000001</v>
      </c>
      <c r="G3178" s="60">
        <f t="shared" si="533"/>
        <v>1.9734375</v>
      </c>
      <c r="H3178" s="68" t="str">
        <f t="shared" si="531"/>
        <v>Mar 2022</v>
      </c>
      <c r="I3178" s="70">
        <f t="shared" si="534"/>
        <v>1.95</v>
      </c>
      <c r="J3178" s="70">
        <f>VLOOKUP(H3178,CPI!C$187:L$448,10,FALSE)</f>
        <v>5.2980132450331174</v>
      </c>
      <c r="K3178" s="59">
        <f t="shared" si="536"/>
        <v>1.1303124999999998</v>
      </c>
      <c r="L3178" s="70">
        <f t="shared" si="524"/>
        <v>-0.80400931829328615</v>
      </c>
      <c r="M3178" s="71">
        <f t="shared" si="527"/>
        <v>4.4514074065653553</v>
      </c>
      <c r="N3178" s="59">
        <f t="shared" si="537"/>
        <v>0.36861538461538473</v>
      </c>
      <c r="O3178" s="43">
        <f t="shared" si="537"/>
        <v>1.6225355769230767</v>
      </c>
      <c r="P3178" s="69">
        <f t="shared" si="525"/>
        <v>4.9597949698155341</v>
      </c>
      <c r="Q3178" s="44">
        <f t="shared" si="526"/>
        <v>-0.32120100350851999</v>
      </c>
      <c r="R3178" s="43">
        <f t="shared" si="528"/>
        <v>251</v>
      </c>
      <c r="S3178" s="45" t="e">
        <f>#REF!*M3178/100/365*365/$R3178</f>
        <v>#REF!</v>
      </c>
      <c r="T3178" s="45" t="e">
        <f>#REF!*P3178/100/365*365/$R3178</f>
        <v>#REF!</v>
      </c>
      <c r="U3178" s="45" t="e">
        <f>#REF!*F3178/100/365*365/$R3178</f>
        <v>#REF!</v>
      </c>
      <c r="V3178" s="45" t="e">
        <f>#REF!*K3178/100/365*365/$R3178</f>
        <v>#REF!</v>
      </c>
      <c r="W3178" s="45" t="e">
        <f>#REF!*O3178/100/365*365/$R3178</f>
        <v>#REF!</v>
      </c>
      <c r="X3178" s="61">
        <f t="shared" si="535"/>
        <v>0.8318461538461539</v>
      </c>
      <c r="Y3178" s="78">
        <f t="shared" si="535"/>
        <v>3.0620372596153844</v>
      </c>
      <c r="Z3178" s="60">
        <f t="shared" si="538"/>
        <v>6.4465695382351695</v>
      </c>
    </row>
    <row r="3179" spans="1:26" x14ac:dyDescent="0.35">
      <c r="A3179" s="42">
        <v>44508</v>
      </c>
      <c r="B3179" s="55">
        <f t="shared" si="529"/>
        <v>44416</v>
      </c>
      <c r="C3179" s="56">
        <f t="shared" si="530"/>
        <v>44507</v>
      </c>
      <c r="D3179" s="61">
        <v>2.2999999999999998</v>
      </c>
      <c r="E3179" s="33">
        <v>2.5099999999999998</v>
      </c>
      <c r="F3179" s="43">
        <f t="shared" si="532"/>
        <v>1.6264062500000001</v>
      </c>
      <c r="G3179" s="60">
        <f t="shared" si="533"/>
        <v>1.9875</v>
      </c>
      <c r="H3179" s="68" t="str">
        <f t="shared" si="531"/>
        <v>Mar 2022</v>
      </c>
      <c r="I3179" s="70">
        <f t="shared" si="534"/>
        <v>1.95</v>
      </c>
      <c r="J3179" s="70">
        <f>VLOOKUP(H3179,CPI!C$187:L$448,10,FALSE)</f>
        <v>5.2980132450331174</v>
      </c>
      <c r="K3179" s="59">
        <f t="shared" si="536"/>
        <v>1.1303124999999998</v>
      </c>
      <c r="L3179" s="70">
        <f t="shared" si="524"/>
        <v>-0.80400931829328615</v>
      </c>
      <c r="M3179" s="71">
        <f t="shared" si="527"/>
        <v>4.4514074065653553</v>
      </c>
      <c r="N3179" s="59">
        <f t="shared" si="537"/>
        <v>0.36861538461538473</v>
      </c>
      <c r="O3179" s="43">
        <f t="shared" si="537"/>
        <v>1.6225355769230767</v>
      </c>
      <c r="P3179" s="69">
        <f t="shared" si="525"/>
        <v>4.9597949698155341</v>
      </c>
      <c r="Q3179" s="44">
        <f t="shared" si="526"/>
        <v>-0.32120100350851999</v>
      </c>
      <c r="R3179" s="43">
        <f t="shared" si="528"/>
        <v>251</v>
      </c>
      <c r="S3179" s="45" t="e">
        <f>#REF!*M3179/100/365*365/$R3179</f>
        <v>#REF!</v>
      </c>
      <c r="T3179" s="45" t="e">
        <f>#REF!*P3179/100/365*365/$R3179</f>
        <v>#REF!</v>
      </c>
      <c r="U3179" s="45" t="e">
        <f>#REF!*F3179/100/365*365/$R3179</f>
        <v>#REF!</v>
      </c>
      <c r="V3179" s="45" t="e">
        <f>#REF!*K3179/100/365*365/$R3179</f>
        <v>#REF!</v>
      </c>
      <c r="W3179" s="45" t="e">
        <f>#REF!*O3179/100/365*365/$R3179</f>
        <v>#REF!</v>
      </c>
      <c r="X3179" s="61">
        <f t="shared" si="535"/>
        <v>0.8318461538461539</v>
      </c>
      <c r="Y3179" s="78">
        <f t="shared" si="535"/>
        <v>3.0620372596153844</v>
      </c>
      <c r="Z3179" s="60">
        <f t="shared" si="538"/>
        <v>6.4465695382351695</v>
      </c>
    </row>
    <row r="3180" spans="1:26" x14ac:dyDescent="0.35">
      <c r="A3180" s="42">
        <v>44509</v>
      </c>
      <c r="B3180" s="55">
        <f t="shared" si="529"/>
        <v>44417</v>
      </c>
      <c r="C3180" s="56">
        <f t="shared" si="530"/>
        <v>44508</v>
      </c>
      <c r="D3180" s="61">
        <v>2.3199999999999998</v>
      </c>
      <c r="E3180" s="33">
        <v>2.5299999999999998</v>
      </c>
      <c r="F3180" s="43">
        <f t="shared" si="532"/>
        <v>1.6417187499999999</v>
      </c>
      <c r="G3180" s="60">
        <f t="shared" si="533"/>
        <v>2.00046875</v>
      </c>
      <c r="H3180" s="68" t="str">
        <f t="shared" si="531"/>
        <v>Mar 2022</v>
      </c>
      <c r="I3180" s="70">
        <f t="shared" si="534"/>
        <v>1.95</v>
      </c>
      <c r="J3180" s="70">
        <f>VLOOKUP(H3180,CPI!C$187:L$448,10,FALSE)</f>
        <v>5.2980132450331174</v>
      </c>
      <c r="K3180" s="59">
        <f t="shared" si="536"/>
        <v>1.1303124999999998</v>
      </c>
      <c r="L3180" s="70">
        <f t="shared" si="524"/>
        <v>-0.80400931829328615</v>
      </c>
      <c r="M3180" s="71">
        <f t="shared" si="527"/>
        <v>4.4514074065653553</v>
      </c>
      <c r="N3180" s="59">
        <f t="shared" si="537"/>
        <v>0.36861538461538473</v>
      </c>
      <c r="O3180" s="43">
        <f t="shared" si="537"/>
        <v>1.6225355769230767</v>
      </c>
      <c r="P3180" s="69">
        <f t="shared" si="525"/>
        <v>4.9597949698155341</v>
      </c>
      <c r="Q3180" s="44">
        <f t="shared" si="526"/>
        <v>-0.32120100350851999</v>
      </c>
      <c r="R3180" s="43">
        <f t="shared" si="528"/>
        <v>251</v>
      </c>
      <c r="S3180" s="45" t="e">
        <f>#REF!*M3180/100/365*365/$R3180</f>
        <v>#REF!</v>
      </c>
      <c r="T3180" s="45" t="e">
        <f>#REF!*P3180/100/365*365/$R3180</f>
        <v>#REF!</v>
      </c>
      <c r="U3180" s="45" t="e">
        <f>#REF!*F3180/100/365*365/$R3180</f>
        <v>#REF!</v>
      </c>
      <c r="V3180" s="45" t="e">
        <f>#REF!*K3180/100/365*365/$R3180</f>
        <v>#REF!</v>
      </c>
      <c r="W3180" s="45" t="e">
        <f>#REF!*O3180/100/365*365/$R3180</f>
        <v>#REF!</v>
      </c>
      <c r="X3180" s="61">
        <f t="shared" si="535"/>
        <v>0.8318461538461539</v>
      </c>
      <c r="Y3180" s="78">
        <f t="shared" si="535"/>
        <v>3.0620372596153844</v>
      </c>
      <c r="Z3180" s="60">
        <f t="shared" si="538"/>
        <v>6.4465695382351695</v>
      </c>
    </row>
    <row r="3181" spans="1:26" x14ac:dyDescent="0.35">
      <c r="A3181" s="42">
        <v>44510</v>
      </c>
      <c r="B3181" s="55">
        <f t="shared" si="529"/>
        <v>44418</v>
      </c>
      <c r="C3181" s="56">
        <f t="shared" si="530"/>
        <v>44509</v>
      </c>
      <c r="D3181" s="61">
        <v>2.2999999999999998</v>
      </c>
      <c r="E3181" s="33">
        <v>2.52</v>
      </c>
      <c r="F3181" s="43">
        <f t="shared" si="532"/>
        <v>1.6570312499999997</v>
      </c>
      <c r="G3181" s="60">
        <f t="shared" si="533"/>
        <v>2.0134375000000002</v>
      </c>
      <c r="H3181" s="68" t="str">
        <f t="shared" si="531"/>
        <v>Mar 2022</v>
      </c>
      <c r="I3181" s="70">
        <f t="shared" si="534"/>
        <v>1.95</v>
      </c>
      <c r="J3181" s="70">
        <f>VLOOKUP(H3181,CPI!C$187:L$448,10,FALSE)</f>
        <v>5.2980132450331174</v>
      </c>
      <c r="K3181" s="59">
        <f t="shared" si="536"/>
        <v>1.1303124999999998</v>
      </c>
      <c r="L3181" s="70">
        <f t="shared" si="524"/>
        <v>-0.80400931829328615</v>
      </c>
      <c r="M3181" s="71">
        <f t="shared" si="527"/>
        <v>4.4514074065653553</v>
      </c>
      <c r="N3181" s="59">
        <f t="shared" si="537"/>
        <v>0.36861538461538473</v>
      </c>
      <c r="O3181" s="43">
        <f t="shared" si="537"/>
        <v>1.6225355769230767</v>
      </c>
      <c r="P3181" s="69">
        <f t="shared" si="525"/>
        <v>4.9597949698155341</v>
      </c>
      <c r="Q3181" s="44">
        <f t="shared" si="526"/>
        <v>-0.32120100350851999</v>
      </c>
      <c r="R3181" s="43">
        <f t="shared" si="528"/>
        <v>251</v>
      </c>
      <c r="S3181" s="45" t="e">
        <f>#REF!*M3181/100/365*365/$R3181</f>
        <v>#REF!</v>
      </c>
      <c r="T3181" s="45" t="e">
        <f>#REF!*P3181/100/365*365/$R3181</f>
        <v>#REF!</v>
      </c>
      <c r="U3181" s="45" t="e">
        <f>#REF!*F3181/100/365*365/$R3181</f>
        <v>#REF!</v>
      </c>
      <c r="V3181" s="45" t="e">
        <f>#REF!*K3181/100/365*365/$R3181</f>
        <v>#REF!</v>
      </c>
      <c r="W3181" s="45" t="e">
        <f>#REF!*O3181/100/365*365/$R3181</f>
        <v>#REF!</v>
      </c>
      <c r="X3181" s="61">
        <f t="shared" si="535"/>
        <v>0.8318461538461539</v>
      </c>
      <c r="Y3181" s="78">
        <f t="shared" si="535"/>
        <v>3.0620372596153844</v>
      </c>
      <c r="Z3181" s="60">
        <f t="shared" si="538"/>
        <v>6.4465695382351695</v>
      </c>
    </row>
    <row r="3182" spans="1:26" x14ac:dyDescent="0.35">
      <c r="A3182" s="42">
        <v>44511</v>
      </c>
      <c r="B3182" s="55">
        <f t="shared" si="529"/>
        <v>44419</v>
      </c>
      <c r="C3182" s="56">
        <f t="shared" si="530"/>
        <v>44510</v>
      </c>
      <c r="D3182" s="61">
        <v>2.37</v>
      </c>
      <c r="E3182" s="33">
        <v>2.61</v>
      </c>
      <c r="F3182" s="43">
        <f t="shared" si="532"/>
        <v>1.6717187499999997</v>
      </c>
      <c r="G3182" s="60">
        <f t="shared" si="533"/>
        <v>2.0259375000000004</v>
      </c>
      <c r="H3182" s="68" t="str">
        <f t="shared" si="531"/>
        <v>Mar 2022</v>
      </c>
      <c r="I3182" s="70">
        <f t="shared" si="534"/>
        <v>1.95</v>
      </c>
      <c r="J3182" s="70">
        <f>VLOOKUP(H3182,CPI!C$187:L$448,10,FALSE)</f>
        <v>5.2980132450331174</v>
      </c>
      <c r="K3182" s="59">
        <f t="shared" si="536"/>
        <v>1.1303124999999998</v>
      </c>
      <c r="L3182" s="70">
        <f t="shared" si="524"/>
        <v>-0.80400931829328615</v>
      </c>
      <c r="M3182" s="71">
        <f t="shared" si="527"/>
        <v>4.4514074065653553</v>
      </c>
      <c r="N3182" s="59">
        <f t="shared" si="537"/>
        <v>0.36861538461538473</v>
      </c>
      <c r="O3182" s="43">
        <f t="shared" si="537"/>
        <v>1.6225355769230767</v>
      </c>
      <c r="P3182" s="69">
        <f t="shared" si="525"/>
        <v>4.9597949698155341</v>
      </c>
      <c r="Q3182" s="44">
        <f t="shared" si="526"/>
        <v>-0.32120100350851999</v>
      </c>
      <c r="R3182" s="43">
        <f t="shared" si="528"/>
        <v>251</v>
      </c>
      <c r="S3182" s="45" t="e">
        <f>#REF!*M3182/100/365*365/$R3182</f>
        <v>#REF!</v>
      </c>
      <c r="T3182" s="45" t="e">
        <f>#REF!*P3182/100/365*365/$R3182</f>
        <v>#REF!</v>
      </c>
      <c r="U3182" s="45" t="e">
        <f>#REF!*F3182/100/365*365/$R3182</f>
        <v>#REF!</v>
      </c>
      <c r="V3182" s="45" t="e">
        <f>#REF!*K3182/100/365*365/$R3182</f>
        <v>#REF!</v>
      </c>
      <c r="W3182" s="45" t="e">
        <f>#REF!*O3182/100/365*365/$R3182</f>
        <v>#REF!</v>
      </c>
      <c r="X3182" s="61">
        <f t="shared" si="535"/>
        <v>0.8318461538461539</v>
      </c>
      <c r="Y3182" s="78">
        <f t="shared" si="535"/>
        <v>3.0620372596153844</v>
      </c>
      <c r="Z3182" s="60">
        <f t="shared" si="538"/>
        <v>6.4465695382351695</v>
      </c>
    </row>
    <row r="3183" spans="1:26" x14ac:dyDescent="0.35">
      <c r="A3183" s="42">
        <v>44512</v>
      </c>
      <c r="B3183" s="55">
        <f t="shared" si="529"/>
        <v>44420</v>
      </c>
      <c r="C3183" s="56">
        <f t="shared" si="530"/>
        <v>44511</v>
      </c>
      <c r="D3183" s="61">
        <v>2.38</v>
      </c>
      <c r="E3183" s="33">
        <v>2.6</v>
      </c>
      <c r="F3183" s="43">
        <f t="shared" si="532"/>
        <v>1.6876562499999996</v>
      </c>
      <c r="G3183" s="60">
        <f t="shared" si="533"/>
        <v>2.0401562500000003</v>
      </c>
      <c r="H3183" s="68" t="str">
        <f t="shared" si="531"/>
        <v>Mar 2022</v>
      </c>
      <c r="I3183" s="70">
        <f t="shared" si="534"/>
        <v>1.95</v>
      </c>
      <c r="J3183" s="70">
        <f>VLOOKUP(H3183,CPI!C$187:L$448,10,FALSE)</f>
        <v>5.2980132450331174</v>
      </c>
      <c r="K3183" s="59">
        <f t="shared" si="536"/>
        <v>1.1303124999999998</v>
      </c>
      <c r="L3183" s="70">
        <f t="shared" si="524"/>
        <v>-0.80400931829328615</v>
      </c>
      <c r="M3183" s="71">
        <f t="shared" si="527"/>
        <v>4.4514074065653553</v>
      </c>
      <c r="N3183" s="59">
        <f t="shared" si="537"/>
        <v>0.36861538461538473</v>
      </c>
      <c r="O3183" s="43">
        <f t="shared" si="537"/>
        <v>1.6225355769230767</v>
      </c>
      <c r="P3183" s="69">
        <f t="shared" si="525"/>
        <v>4.9597949698155341</v>
      </c>
      <c r="Q3183" s="44">
        <f t="shared" si="526"/>
        <v>-0.32120100350851999</v>
      </c>
      <c r="R3183" s="43">
        <f t="shared" si="528"/>
        <v>251</v>
      </c>
      <c r="S3183" s="45" t="e">
        <f>#REF!*M3183/100/365*365/$R3183</f>
        <v>#REF!</v>
      </c>
      <c r="T3183" s="45" t="e">
        <f>#REF!*P3183/100/365*365/$R3183</f>
        <v>#REF!</v>
      </c>
      <c r="U3183" s="45" t="e">
        <f>#REF!*F3183/100/365*365/$R3183</f>
        <v>#REF!</v>
      </c>
      <c r="V3183" s="45" t="e">
        <f>#REF!*K3183/100/365*365/$R3183</f>
        <v>#REF!</v>
      </c>
      <c r="W3183" s="45" t="e">
        <f>#REF!*O3183/100/365*365/$R3183</f>
        <v>#REF!</v>
      </c>
      <c r="X3183" s="61">
        <f t="shared" si="535"/>
        <v>0.8318461538461539</v>
      </c>
      <c r="Y3183" s="78">
        <f t="shared" si="535"/>
        <v>3.0620372596153844</v>
      </c>
      <c r="Z3183" s="60">
        <f t="shared" si="538"/>
        <v>6.4465695382351695</v>
      </c>
    </row>
    <row r="3184" spans="1:26" x14ac:dyDescent="0.35">
      <c r="A3184" s="42">
        <v>44515</v>
      </c>
      <c r="B3184" s="55">
        <f t="shared" si="529"/>
        <v>44423</v>
      </c>
      <c r="C3184" s="56">
        <f t="shared" si="530"/>
        <v>44514</v>
      </c>
      <c r="D3184" s="61">
        <v>2.35</v>
      </c>
      <c r="E3184" s="33">
        <v>2.64</v>
      </c>
      <c r="F3184" s="43">
        <f t="shared" si="532"/>
        <v>1.7032812499999996</v>
      </c>
      <c r="G3184" s="60">
        <f t="shared" si="533"/>
        <v>2.05375</v>
      </c>
      <c r="H3184" s="68" t="str">
        <f t="shared" si="531"/>
        <v>Mar 2022</v>
      </c>
      <c r="I3184" s="70">
        <f t="shared" si="534"/>
        <v>1.95</v>
      </c>
      <c r="J3184" s="70">
        <f>VLOOKUP(H3184,CPI!C$187:L$448,10,FALSE)</f>
        <v>5.2980132450331174</v>
      </c>
      <c r="K3184" s="59">
        <f t="shared" si="536"/>
        <v>1.1303124999999998</v>
      </c>
      <c r="L3184" s="70">
        <f t="shared" si="524"/>
        <v>-0.80400931829328615</v>
      </c>
      <c r="M3184" s="71">
        <f t="shared" si="527"/>
        <v>4.4514074065653553</v>
      </c>
      <c r="N3184" s="59">
        <f t="shared" si="537"/>
        <v>0.36861538461538473</v>
      </c>
      <c r="O3184" s="43">
        <f t="shared" si="537"/>
        <v>1.6225355769230767</v>
      </c>
      <c r="P3184" s="69">
        <f t="shared" si="525"/>
        <v>4.9597949698155341</v>
      </c>
      <c r="Q3184" s="44">
        <f t="shared" si="526"/>
        <v>-0.32120100350851999</v>
      </c>
      <c r="R3184" s="43">
        <f t="shared" si="528"/>
        <v>251</v>
      </c>
      <c r="S3184" s="45" t="e">
        <f>#REF!*M3184/100/365*365/$R3184</f>
        <v>#REF!</v>
      </c>
      <c r="T3184" s="45" t="e">
        <f>#REF!*P3184/100/365*365/$R3184</f>
        <v>#REF!</v>
      </c>
      <c r="U3184" s="45" t="e">
        <f>#REF!*F3184/100/365*365/$R3184</f>
        <v>#REF!</v>
      </c>
      <c r="V3184" s="45" t="e">
        <f>#REF!*K3184/100/365*365/$R3184</f>
        <v>#REF!</v>
      </c>
      <c r="W3184" s="45" t="e">
        <f>#REF!*O3184/100/365*365/$R3184</f>
        <v>#REF!</v>
      </c>
      <c r="X3184" s="61">
        <f t="shared" si="535"/>
        <v>0.8318461538461539</v>
      </c>
      <c r="Y3184" s="78">
        <f t="shared" si="535"/>
        <v>3.0620372596153844</v>
      </c>
      <c r="Z3184" s="60">
        <f t="shared" si="538"/>
        <v>6.4465695382351695</v>
      </c>
    </row>
    <row r="3185" spans="1:26" x14ac:dyDescent="0.35">
      <c r="A3185" s="42">
        <v>44516</v>
      </c>
      <c r="B3185" s="55">
        <f t="shared" si="529"/>
        <v>44424</v>
      </c>
      <c r="C3185" s="56">
        <f t="shared" si="530"/>
        <v>44515</v>
      </c>
      <c r="D3185" s="61">
        <v>2.38</v>
      </c>
      <c r="E3185" s="33">
        <v>2.67</v>
      </c>
      <c r="F3185" s="43">
        <f t="shared" si="532"/>
        <v>1.7182812499999995</v>
      </c>
      <c r="G3185" s="60">
        <f t="shared" si="533"/>
        <v>2.0682812499999996</v>
      </c>
      <c r="H3185" s="68" t="str">
        <f t="shared" si="531"/>
        <v>Mar 2022</v>
      </c>
      <c r="I3185" s="70">
        <f t="shared" si="534"/>
        <v>1.95</v>
      </c>
      <c r="J3185" s="70">
        <f>VLOOKUP(H3185,CPI!C$187:L$448,10,FALSE)</f>
        <v>5.2980132450331174</v>
      </c>
      <c r="K3185" s="59">
        <f t="shared" si="536"/>
        <v>1.1303124999999998</v>
      </c>
      <c r="L3185" s="70">
        <f t="shared" ref="L3185:L3248" si="539">((1+K3185/100)/(1+I3185/100)-1)*100</f>
        <v>-0.80400931829328615</v>
      </c>
      <c r="M3185" s="71">
        <f t="shared" si="527"/>
        <v>4.4514074065653553</v>
      </c>
      <c r="N3185" s="59">
        <f t="shared" si="537"/>
        <v>0.36861538461538473</v>
      </c>
      <c r="O3185" s="43">
        <f t="shared" si="537"/>
        <v>1.6225355769230767</v>
      </c>
      <c r="P3185" s="69">
        <f t="shared" ref="P3185:P3248" si="540">((1+O3185/100)/(1+I3185/100)*(1+J3185/100)-1)*100</f>
        <v>4.9597949698155341</v>
      </c>
      <c r="Q3185" s="44">
        <f t="shared" ref="Q3185:Q3248" si="541">((1+O3185/100)/(1+I3185/100)-1)*100</f>
        <v>-0.32120100350851999</v>
      </c>
      <c r="R3185" s="43">
        <f t="shared" si="528"/>
        <v>251</v>
      </c>
      <c r="S3185" s="45" t="e">
        <f>#REF!*M3185/100/365*365/$R3185</f>
        <v>#REF!</v>
      </c>
      <c r="T3185" s="45" t="e">
        <f>#REF!*P3185/100/365*365/$R3185</f>
        <v>#REF!</v>
      </c>
      <c r="U3185" s="45" t="e">
        <f>#REF!*F3185/100/365*365/$R3185</f>
        <v>#REF!</v>
      </c>
      <c r="V3185" s="45" t="e">
        <f>#REF!*K3185/100/365*365/$R3185</f>
        <v>#REF!</v>
      </c>
      <c r="W3185" s="45" t="e">
        <f>#REF!*O3185/100/365*365/$R3185</f>
        <v>#REF!</v>
      </c>
      <c r="X3185" s="61">
        <f t="shared" si="535"/>
        <v>0.8318461538461539</v>
      </c>
      <c r="Y3185" s="78">
        <f t="shared" si="535"/>
        <v>3.0620372596153844</v>
      </c>
      <c r="Z3185" s="60">
        <f t="shared" si="538"/>
        <v>6.4465695382351695</v>
      </c>
    </row>
    <row r="3186" spans="1:26" x14ac:dyDescent="0.35">
      <c r="A3186" s="42">
        <v>44517</v>
      </c>
      <c r="B3186" s="55">
        <f t="shared" si="529"/>
        <v>44425</v>
      </c>
      <c r="C3186" s="56">
        <f t="shared" si="530"/>
        <v>44516</v>
      </c>
      <c r="D3186" s="61">
        <v>2.38</v>
      </c>
      <c r="E3186" s="33">
        <v>2.67</v>
      </c>
      <c r="F3186" s="43">
        <f t="shared" si="532"/>
        <v>1.7351562499999995</v>
      </c>
      <c r="G3186" s="60">
        <f t="shared" si="533"/>
        <v>2.0845312499999999</v>
      </c>
      <c r="H3186" s="68" t="str">
        <f t="shared" si="531"/>
        <v>Mar 2022</v>
      </c>
      <c r="I3186" s="70">
        <f t="shared" si="534"/>
        <v>1.95</v>
      </c>
      <c r="J3186" s="70">
        <f>VLOOKUP(H3186,CPI!C$187:L$448,10,FALSE)</f>
        <v>5.2980132450331174</v>
      </c>
      <c r="K3186" s="59">
        <f t="shared" si="536"/>
        <v>1.1303124999999998</v>
      </c>
      <c r="L3186" s="70">
        <f t="shared" si="539"/>
        <v>-0.80400931829328615</v>
      </c>
      <c r="M3186" s="71">
        <f t="shared" ref="M3186:M3249" si="542">((1+K3186/100)/(1+I3186/100)*(1+J3186/100)-1)*100</f>
        <v>4.4514074065653553</v>
      </c>
      <c r="N3186" s="59">
        <f t="shared" si="537"/>
        <v>0.36861538461538473</v>
      </c>
      <c r="O3186" s="43">
        <f t="shared" si="537"/>
        <v>1.6225355769230767</v>
      </c>
      <c r="P3186" s="69">
        <f t="shared" si="540"/>
        <v>4.9597949698155341</v>
      </c>
      <c r="Q3186" s="44">
        <f t="shared" si="541"/>
        <v>-0.32120100350851999</v>
      </c>
      <c r="R3186" s="43">
        <f t="shared" si="528"/>
        <v>251</v>
      </c>
      <c r="S3186" s="45" t="e">
        <f>#REF!*M3186/100/365*365/$R3186</f>
        <v>#REF!</v>
      </c>
      <c r="T3186" s="45" t="e">
        <f>#REF!*P3186/100/365*365/$R3186</f>
        <v>#REF!</v>
      </c>
      <c r="U3186" s="45" t="e">
        <f>#REF!*F3186/100/365*365/$R3186</f>
        <v>#REF!</v>
      </c>
      <c r="V3186" s="45" t="e">
        <f>#REF!*K3186/100/365*365/$R3186</f>
        <v>#REF!</v>
      </c>
      <c r="W3186" s="45" t="e">
        <f>#REF!*O3186/100/365*365/$R3186</f>
        <v>#REF!</v>
      </c>
      <c r="X3186" s="61">
        <f t="shared" si="535"/>
        <v>0.8318461538461539</v>
      </c>
      <c r="Y3186" s="78">
        <f t="shared" si="535"/>
        <v>3.0620372596153844</v>
      </c>
      <c r="Z3186" s="60">
        <f t="shared" si="538"/>
        <v>6.4465695382351695</v>
      </c>
    </row>
    <row r="3187" spans="1:26" x14ac:dyDescent="0.35">
      <c r="A3187" s="42">
        <v>44518</v>
      </c>
      <c r="B3187" s="55">
        <f t="shared" si="529"/>
        <v>44426</v>
      </c>
      <c r="C3187" s="56">
        <f t="shared" si="530"/>
        <v>44517</v>
      </c>
      <c r="D3187" s="61">
        <v>2.38</v>
      </c>
      <c r="E3187" s="33">
        <v>2.63</v>
      </c>
      <c r="F3187" s="43">
        <f t="shared" si="532"/>
        <v>1.7515624999999992</v>
      </c>
      <c r="G3187" s="60">
        <f t="shared" si="533"/>
        <v>2.0999999999999996</v>
      </c>
      <c r="H3187" s="68" t="str">
        <f t="shared" si="531"/>
        <v>Mar 2022</v>
      </c>
      <c r="I3187" s="70">
        <f t="shared" si="534"/>
        <v>1.95</v>
      </c>
      <c r="J3187" s="70">
        <f>VLOOKUP(H3187,CPI!C$187:L$448,10,FALSE)</f>
        <v>5.2980132450331174</v>
      </c>
      <c r="K3187" s="59">
        <f t="shared" si="536"/>
        <v>1.1303124999999998</v>
      </c>
      <c r="L3187" s="70">
        <f t="shared" si="539"/>
        <v>-0.80400931829328615</v>
      </c>
      <c r="M3187" s="71">
        <f t="shared" si="542"/>
        <v>4.4514074065653553</v>
      </c>
      <c r="N3187" s="59">
        <f t="shared" si="537"/>
        <v>0.36861538461538473</v>
      </c>
      <c r="O3187" s="43">
        <f t="shared" si="537"/>
        <v>1.6225355769230767</v>
      </c>
      <c r="P3187" s="69">
        <f t="shared" si="540"/>
        <v>4.9597949698155341</v>
      </c>
      <c r="Q3187" s="44">
        <f t="shared" si="541"/>
        <v>-0.32120100350851999</v>
      </c>
      <c r="R3187" s="43">
        <f t="shared" ref="R3187:R3250" si="543">R3186</f>
        <v>251</v>
      </c>
      <c r="S3187" s="45" t="e">
        <f>#REF!*M3187/100/365*365/$R3187</f>
        <v>#REF!</v>
      </c>
      <c r="T3187" s="45" t="e">
        <f>#REF!*P3187/100/365*365/$R3187</f>
        <v>#REF!</v>
      </c>
      <c r="U3187" s="45" t="e">
        <f>#REF!*F3187/100/365*365/$R3187</f>
        <v>#REF!</v>
      </c>
      <c r="V3187" s="45" t="e">
        <f>#REF!*K3187/100/365*365/$R3187</f>
        <v>#REF!</v>
      </c>
      <c r="W3187" s="45" t="e">
        <f>#REF!*O3187/100/365*365/$R3187</f>
        <v>#REF!</v>
      </c>
      <c r="X3187" s="61">
        <f t="shared" si="535"/>
        <v>0.8318461538461539</v>
      </c>
      <c r="Y3187" s="78">
        <f t="shared" si="535"/>
        <v>3.0620372596153844</v>
      </c>
      <c r="Z3187" s="60">
        <f t="shared" si="538"/>
        <v>6.4465695382351695</v>
      </c>
    </row>
    <row r="3188" spans="1:26" x14ac:dyDescent="0.35">
      <c r="A3188" s="42">
        <v>44519</v>
      </c>
      <c r="B3188" s="55">
        <f t="shared" si="529"/>
        <v>44427</v>
      </c>
      <c r="C3188" s="56">
        <f t="shared" si="530"/>
        <v>44518</v>
      </c>
      <c r="D3188" s="61">
        <v>2.41</v>
      </c>
      <c r="E3188" s="33">
        <v>2.62</v>
      </c>
      <c r="F3188" s="43">
        <f t="shared" si="532"/>
        <v>1.7682812499999991</v>
      </c>
      <c r="G3188" s="60">
        <f t="shared" si="533"/>
        <v>2.1153124999999995</v>
      </c>
      <c r="H3188" s="68" t="str">
        <f t="shared" si="531"/>
        <v>Mar 2022</v>
      </c>
      <c r="I3188" s="70">
        <f t="shared" si="534"/>
        <v>1.95</v>
      </c>
      <c r="J3188" s="70">
        <f>VLOOKUP(H3188,CPI!C$187:L$448,10,FALSE)</f>
        <v>5.2980132450331174</v>
      </c>
      <c r="K3188" s="59">
        <f t="shared" si="536"/>
        <v>1.1303124999999998</v>
      </c>
      <c r="L3188" s="70">
        <f t="shared" si="539"/>
        <v>-0.80400931829328615</v>
      </c>
      <c r="M3188" s="71">
        <f t="shared" si="542"/>
        <v>4.4514074065653553</v>
      </c>
      <c r="N3188" s="59">
        <f t="shared" si="537"/>
        <v>0.36861538461538473</v>
      </c>
      <c r="O3188" s="43">
        <f t="shared" si="537"/>
        <v>1.6225355769230767</v>
      </c>
      <c r="P3188" s="69">
        <f t="shared" si="540"/>
        <v>4.9597949698155341</v>
      </c>
      <c r="Q3188" s="44">
        <f t="shared" si="541"/>
        <v>-0.32120100350851999</v>
      </c>
      <c r="R3188" s="43">
        <f t="shared" si="543"/>
        <v>251</v>
      </c>
      <c r="S3188" s="45" t="e">
        <f>#REF!*M3188/100/365*365/$R3188</f>
        <v>#REF!</v>
      </c>
      <c r="T3188" s="45" t="e">
        <f>#REF!*P3188/100/365*365/$R3188</f>
        <v>#REF!</v>
      </c>
      <c r="U3188" s="45" t="e">
        <f>#REF!*F3188/100/365*365/$R3188</f>
        <v>#REF!</v>
      </c>
      <c r="V3188" s="45" t="e">
        <f>#REF!*K3188/100/365*365/$R3188</f>
        <v>#REF!</v>
      </c>
      <c r="W3188" s="45" t="e">
        <f>#REF!*O3188/100/365*365/$R3188</f>
        <v>#REF!</v>
      </c>
      <c r="X3188" s="61">
        <f t="shared" si="535"/>
        <v>0.8318461538461539</v>
      </c>
      <c r="Y3188" s="78">
        <f t="shared" si="535"/>
        <v>3.0620372596153844</v>
      </c>
      <c r="Z3188" s="60">
        <f t="shared" si="538"/>
        <v>6.4465695382351695</v>
      </c>
    </row>
    <row r="3189" spans="1:26" x14ac:dyDescent="0.35">
      <c r="A3189" s="42">
        <v>44522</v>
      </c>
      <c r="B3189" s="55">
        <f t="shared" si="529"/>
        <v>44430</v>
      </c>
      <c r="C3189" s="56">
        <f t="shared" si="530"/>
        <v>44521</v>
      </c>
      <c r="D3189" s="61">
        <v>2.39</v>
      </c>
      <c r="E3189" s="33">
        <v>2.6</v>
      </c>
      <c r="F3189" s="43">
        <f t="shared" si="532"/>
        <v>1.7864062499999991</v>
      </c>
      <c r="G3189" s="60">
        <f t="shared" si="533"/>
        <v>2.1314062499999999</v>
      </c>
      <c r="H3189" s="68" t="str">
        <f t="shared" si="531"/>
        <v>Mar 2022</v>
      </c>
      <c r="I3189" s="70">
        <f t="shared" si="534"/>
        <v>1.95</v>
      </c>
      <c r="J3189" s="70">
        <f>VLOOKUP(H3189,CPI!C$187:L$448,10,FALSE)</f>
        <v>5.2980132450331174</v>
      </c>
      <c r="K3189" s="59">
        <f t="shared" si="536"/>
        <v>1.1303124999999998</v>
      </c>
      <c r="L3189" s="70">
        <f t="shared" si="539"/>
        <v>-0.80400931829328615</v>
      </c>
      <c r="M3189" s="71">
        <f t="shared" si="542"/>
        <v>4.4514074065653553</v>
      </c>
      <c r="N3189" s="59">
        <f t="shared" si="537"/>
        <v>0.36861538461538473</v>
      </c>
      <c r="O3189" s="43">
        <f t="shared" si="537"/>
        <v>1.6225355769230767</v>
      </c>
      <c r="P3189" s="69">
        <f t="shared" si="540"/>
        <v>4.9597949698155341</v>
      </c>
      <c r="Q3189" s="44">
        <f t="shared" si="541"/>
        <v>-0.32120100350851999</v>
      </c>
      <c r="R3189" s="43">
        <f t="shared" si="543"/>
        <v>251</v>
      </c>
      <c r="S3189" s="45" t="e">
        <f>#REF!*M3189/100/365*365/$R3189</f>
        <v>#REF!</v>
      </c>
      <c r="T3189" s="45" t="e">
        <f>#REF!*P3189/100/365*365/$R3189</f>
        <v>#REF!</v>
      </c>
      <c r="U3189" s="45" t="e">
        <f>#REF!*F3189/100/365*365/$R3189</f>
        <v>#REF!</v>
      </c>
      <c r="V3189" s="45" t="e">
        <f>#REF!*K3189/100/365*365/$R3189</f>
        <v>#REF!</v>
      </c>
      <c r="W3189" s="45" t="e">
        <f>#REF!*O3189/100/365*365/$R3189</f>
        <v>#REF!</v>
      </c>
      <c r="X3189" s="61">
        <f t="shared" si="535"/>
        <v>0.8318461538461539</v>
      </c>
      <c r="Y3189" s="78">
        <f t="shared" si="535"/>
        <v>3.0620372596153844</v>
      </c>
      <c r="Z3189" s="60">
        <f t="shared" si="538"/>
        <v>6.4465695382351695</v>
      </c>
    </row>
    <row r="3190" spans="1:26" x14ac:dyDescent="0.35">
      <c r="A3190" s="42">
        <v>44523</v>
      </c>
      <c r="B3190" s="55">
        <f t="shared" si="529"/>
        <v>44431</v>
      </c>
      <c r="C3190" s="56">
        <f t="shared" si="530"/>
        <v>44522</v>
      </c>
      <c r="D3190" s="61">
        <v>2.4</v>
      </c>
      <c r="E3190" s="33">
        <v>2.61</v>
      </c>
      <c r="F3190" s="43">
        <f t="shared" si="532"/>
        <v>1.8042187499999991</v>
      </c>
      <c r="G3190" s="60">
        <f t="shared" si="533"/>
        <v>2.1471874999999998</v>
      </c>
      <c r="H3190" s="68" t="str">
        <f t="shared" si="531"/>
        <v>Mar 2022</v>
      </c>
      <c r="I3190" s="70">
        <f t="shared" si="534"/>
        <v>1.95</v>
      </c>
      <c r="J3190" s="70">
        <f>VLOOKUP(H3190,CPI!C$187:L$448,10,FALSE)</f>
        <v>5.2980132450331174</v>
      </c>
      <c r="K3190" s="59">
        <f t="shared" si="536"/>
        <v>1.1303124999999998</v>
      </c>
      <c r="L3190" s="70">
        <f t="shared" si="539"/>
        <v>-0.80400931829328615</v>
      </c>
      <c r="M3190" s="71">
        <f t="shared" si="542"/>
        <v>4.4514074065653553</v>
      </c>
      <c r="N3190" s="59">
        <f t="shared" si="537"/>
        <v>0.36861538461538473</v>
      </c>
      <c r="O3190" s="43">
        <f t="shared" si="537"/>
        <v>1.6225355769230767</v>
      </c>
      <c r="P3190" s="69">
        <f t="shared" si="540"/>
        <v>4.9597949698155341</v>
      </c>
      <c r="Q3190" s="44">
        <f t="shared" si="541"/>
        <v>-0.32120100350851999</v>
      </c>
      <c r="R3190" s="43">
        <f t="shared" si="543"/>
        <v>251</v>
      </c>
      <c r="S3190" s="45" t="e">
        <f>#REF!*M3190/100/365*365/$R3190</f>
        <v>#REF!</v>
      </c>
      <c r="T3190" s="45" t="e">
        <f>#REF!*P3190/100/365*365/$R3190</f>
        <v>#REF!</v>
      </c>
      <c r="U3190" s="45" t="e">
        <f>#REF!*F3190/100/365*365/$R3190</f>
        <v>#REF!</v>
      </c>
      <c r="V3190" s="45" t="e">
        <f>#REF!*K3190/100/365*365/$R3190</f>
        <v>#REF!</v>
      </c>
      <c r="W3190" s="45" t="e">
        <f>#REF!*O3190/100/365*365/$R3190</f>
        <v>#REF!</v>
      </c>
      <c r="X3190" s="61">
        <f t="shared" si="535"/>
        <v>0.8318461538461539</v>
      </c>
      <c r="Y3190" s="78">
        <f t="shared" si="535"/>
        <v>3.0620372596153844</v>
      </c>
      <c r="Z3190" s="60">
        <f t="shared" si="538"/>
        <v>6.4465695382351695</v>
      </c>
    </row>
    <row r="3191" spans="1:26" x14ac:dyDescent="0.35">
      <c r="A3191" s="42">
        <v>44524</v>
      </c>
      <c r="B3191" s="55">
        <f t="shared" si="529"/>
        <v>44432</v>
      </c>
      <c r="C3191" s="56">
        <f t="shared" si="530"/>
        <v>44523</v>
      </c>
      <c r="D3191" s="61">
        <v>2.2999999999999998</v>
      </c>
      <c r="E3191" s="33">
        <v>2.56</v>
      </c>
      <c r="F3191" s="43">
        <f t="shared" si="532"/>
        <v>1.8215624999999993</v>
      </c>
      <c r="G3191" s="60">
        <f t="shared" si="533"/>
        <v>2.1626562500000004</v>
      </c>
      <c r="H3191" s="68" t="str">
        <f t="shared" si="531"/>
        <v>Mar 2022</v>
      </c>
      <c r="I3191" s="70">
        <f t="shared" si="534"/>
        <v>1.95</v>
      </c>
      <c r="J3191" s="70">
        <f>VLOOKUP(H3191,CPI!C$187:L$448,10,FALSE)</f>
        <v>5.2980132450331174</v>
      </c>
      <c r="K3191" s="59">
        <f t="shared" si="536"/>
        <v>1.1303124999999998</v>
      </c>
      <c r="L3191" s="70">
        <f t="shared" si="539"/>
        <v>-0.80400931829328615</v>
      </c>
      <c r="M3191" s="71">
        <f t="shared" si="542"/>
        <v>4.4514074065653553</v>
      </c>
      <c r="N3191" s="59">
        <f t="shared" si="537"/>
        <v>0.36861538461538473</v>
      </c>
      <c r="O3191" s="43">
        <f t="shared" si="537"/>
        <v>1.6225355769230767</v>
      </c>
      <c r="P3191" s="69">
        <f t="shared" si="540"/>
        <v>4.9597949698155341</v>
      </c>
      <c r="Q3191" s="44">
        <f t="shared" si="541"/>
        <v>-0.32120100350851999</v>
      </c>
      <c r="R3191" s="43">
        <f t="shared" si="543"/>
        <v>251</v>
      </c>
      <c r="S3191" s="45" t="e">
        <f>#REF!*M3191/100/365*365/$R3191</f>
        <v>#REF!</v>
      </c>
      <c r="T3191" s="45" t="e">
        <f>#REF!*P3191/100/365*365/$R3191</f>
        <v>#REF!</v>
      </c>
      <c r="U3191" s="45" t="e">
        <f>#REF!*F3191/100/365*365/$R3191</f>
        <v>#REF!</v>
      </c>
      <c r="V3191" s="45" t="e">
        <f>#REF!*K3191/100/365*365/$R3191</f>
        <v>#REF!</v>
      </c>
      <c r="W3191" s="45" t="e">
        <f>#REF!*O3191/100/365*365/$R3191</f>
        <v>#REF!</v>
      </c>
      <c r="X3191" s="61">
        <f t="shared" si="535"/>
        <v>0.8318461538461539</v>
      </c>
      <c r="Y3191" s="78">
        <f t="shared" si="535"/>
        <v>3.0620372596153844</v>
      </c>
      <c r="Z3191" s="60">
        <f t="shared" si="538"/>
        <v>6.4465695382351695</v>
      </c>
    </row>
    <row r="3192" spans="1:26" x14ac:dyDescent="0.35">
      <c r="A3192" s="42">
        <v>44525</v>
      </c>
      <c r="B3192" s="55">
        <f t="shared" si="529"/>
        <v>44433</v>
      </c>
      <c r="C3192" s="56">
        <f t="shared" si="530"/>
        <v>44524</v>
      </c>
      <c r="D3192" s="61">
        <v>2.31</v>
      </c>
      <c r="E3192" s="33">
        <v>2.58</v>
      </c>
      <c r="F3192" s="43">
        <f t="shared" si="532"/>
        <v>1.8368749999999991</v>
      </c>
      <c r="G3192" s="60">
        <f t="shared" si="533"/>
        <v>2.1768750000000003</v>
      </c>
      <c r="H3192" s="68" t="str">
        <f t="shared" si="531"/>
        <v>Mar 2022</v>
      </c>
      <c r="I3192" s="70">
        <f t="shared" si="534"/>
        <v>1.95</v>
      </c>
      <c r="J3192" s="70">
        <f>VLOOKUP(H3192,CPI!C$187:L$448,10,FALSE)</f>
        <v>5.2980132450331174</v>
      </c>
      <c r="K3192" s="59">
        <f t="shared" si="536"/>
        <v>1.1303124999999998</v>
      </c>
      <c r="L3192" s="70">
        <f t="shared" si="539"/>
        <v>-0.80400931829328615</v>
      </c>
      <c r="M3192" s="71">
        <f t="shared" si="542"/>
        <v>4.4514074065653553</v>
      </c>
      <c r="N3192" s="59">
        <f t="shared" si="537"/>
        <v>0.36861538461538473</v>
      </c>
      <c r="O3192" s="43">
        <f t="shared" si="537"/>
        <v>1.6225355769230767</v>
      </c>
      <c r="P3192" s="69">
        <f t="shared" si="540"/>
        <v>4.9597949698155341</v>
      </c>
      <c r="Q3192" s="44">
        <f t="shared" si="541"/>
        <v>-0.32120100350851999</v>
      </c>
      <c r="R3192" s="43">
        <f t="shared" si="543"/>
        <v>251</v>
      </c>
      <c r="S3192" s="45" t="e">
        <f>#REF!*M3192/100/365*365/$R3192</f>
        <v>#REF!</v>
      </c>
      <c r="T3192" s="45" t="e">
        <f>#REF!*P3192/100/365*365/$R3192</f>
        <v>#REF!</v>
      </c>
      <c r="U3192" s="45" t="e">
        <f>#REF!*F3192/100/365*365/$R3192</f>
        <v>#REF!</v>
      </c>
      <c r="V3192" s="45" t="e">
        <f>#REF!*K3192/100/365*365/$R3192</f>
        <v>#REF!</v>
      </c>
      <c r="W3192" s="45" t="e">
        <f>#REF!*O3192/100/365*365/$R3192</f>
        <v>#REF!</v>
      </c>
      <c r="X3192" s="61">
        <f t="shared" si="535"/>
        <v>0.8318461538461539</v>
      </c>
      <c r="Y3192" s="78">
        <f t="shared" si="535"/>
        <v>3.0620372596153844</v>
      </c>
      <c r="Z3192" s="60">
        <f t="shared" si="538"/>
        <v>6.4465695382351695</v>
      </c>
    </row>
    <row r="3193" spans="1:26" x14ac:dyDescent="0.35">
      <c r="A3193" s="42">
        <v>44526</v>
      </c>
      <c r="B3193" s="55">
        <f t="shared" si="529"/>
        <v>44434</v>
      </c>
      <c r="C3193" s="56">
        <f t="shared" si="530"/>
        <v>44525</v>
      </c>
      <c r="D3193" s="61">
        <v>2.2400000000000002</v>
      </c>
      <c r="E3193" s="33">
        <v>2.5299999999999998</v>
      </c>
      <c r="F3193" s="43">
        <f t="shared" si="532"/>
        <v>1.8521874999999992</v>
      </c>
      <c r="G3193" s="60">
        <f t="shared" si="533"/>
        <v>2.1912500000000006</v>
      </c>
      <c r="H3193" s="68" t="str">
        <f t="shared" si="531"/>
        <v>Mar 2022</v>
      </c>
      <c r="I3193" s="70">
        <f t="shared" si="534"/>
        <v>1.95</v>
      </c>
      <c r="J3193" s="70">
        <f>VLOOKUP(H3193,CPI!C$187:L$448,10,FALSE)</f>
        <v>5.2980132450331174</v>
      </c>
      <c r="K3193" s="59">
        <f t="shared" si="536"/>
        <v>1.1303124999999998</v>
      </c>
      <c r="L3193" s="70">
        <f t="shared" si="539"/>
        <v>-0.80400931829328615</v>
      </c>
      <c r="M3193" s="71">
        <f t="shared" si="542"/>
        <v>4.4514074065653553</v>
      </c>
      <c r="N3193" s="59">
        <f t="shared" si="537"/>
        <v>0.36861538461538473</v>
      </c>
      <c r="O3193" s="43">
        <f t="shared" si="537"/>
        <v>1.6225355769230767</v>
      </c>
      <c r="P3193" s="69">
        <f t="shared" si="540"/>
        <v>4.9597949698155341</v>
      </c>
      <c r="Q3193" s="44">
        <f t="shared" si="541"/>
        <v>-0.32120100350851999</v>
      </c>
      <c r="R3193" s="43">
        <f t="shared" si="543"/>
        <v>251</v>
      </c>
      <c r="S3193" s="45" t="e">
        <f>#REF!*M3193/100/365*365/$R3193</f>
        <v>#REF!</v>
      </c>
      <c r="T3193" s="45" t="e">
        <f>#REF!*P3193/100/365*365/$R3193</f>
        <v>#REF!</v>
      </c>
      <c r="U3193" s="45" t="e">
        <f>#REF!*F3193/100/365*365/$R3193</f>
        <v>#REF!</v>
      </c>
      <c r="V3193" s="45" t="e">
        <f>#REF!*K3193/100/365*365/$R3193</f>
        <v>#REF!</v>
      </c>
      <c r="W3193" s="45" t="e">
        <f>#REF!*O3193/100/365*365/$R3193</f>
        <v>#REF!</v>
      </c>
      <c r="X3193" s="61">
        <f t="shared" si="535"/>
        <v>0.8318461538461539</v>
      </c>
      <c r="Y3193" s="78">
        <f t="shared" si="535"/>
        <v>3.0620372596153844</v>
      </c>
      <c r="Z3193" s="60">
        <f t="shared" si="538"/>
        <v>6.4465695382351695</v>
      </c>
    </row>
    <row r="3194" spans="1:26" x14ac:dyDescent="0.35">
      <c r="A3194" s="42">
        <v>44529</v>
      </c>
      <c r="B3194" s="55">
        <f t="shared" si="529"/>
        <v>44437</v>
      </c>
      <c r="C3194" s="56">
        <f t="shared" si="530"/>
        <v>44528</v>
      </c>
      <c r="D3194" s="61">
        <v>2.23</v>
      </c>
      <c r="E3194" s="33">
        <v>2.52</v>
      </c>
      <c r="F3194" s="43">
        <f t="shared" si="532"/>
        <v>1.8657812499999991</v>
      </c>
      <c r="G3194" s="60">
        <f t="shared" si="533"/>
        <v>2.2040625000000005</v>
      </c>
      <c r="H3194" s="68" t="str">
        <f t="shared" si="531"/>
        <v>Mar 2022</v>
      </c>
      <c r="I3194" s="70">
        <f t="shared" si="534"/>
        <v>1.95</v>
      </c>
      <c r="J3194" s="70">
        <f>VLOOKUP(H3194,CPI!C$187:L$448,10,FALSE)</f>
        <v>5.2980132450331174</v>
      </c>
      <c r="K3194" s="59">
        <f t="shared" si="536"/>
        <v>1.1303124999999998</v>
      </c>
      <c r="L3194" s="70">
        <f t="shared" si="539"/>
        <v>-0.80400931829328615</v>
      </c>
      <c r="M3194" s="71">
        <f t="shared" si="542"/>
        <v>4.4514074065653553</v>
      </c>
      <c r="N3194" s="59">
        <f t="shared" si="537"/>
        <v>0.36861538461538473</v>
      </c>
      <c r="O3194" s="43">
        <f t="shared" si="537"/>
        <v>1.6225355769230767</v>
      </c>
      <c r="P3194" s="69">
        <f t="shared" si="540"/>
        <v>4.9597949698155341</v>
      </c>
      <c r="Q3194" s="44">
        <f t="shared" si="541"/>
        <v>-0.32120100350851999</v>
      </c>
      <c r="R3194" s="43">
        <f t="shared" si="543"/>
        <v>251</v>
      </c>
      <c r="S3194" s="45" t="e">
        <f>#REF!*M3194/100/365*365/$R3194</f>
        <v>#REF!</v>
      </c>
      <c r="T3194" s="45" t="e">
        <f>#REF!*P3194/100/365*365/$R3194</f>
        <v>#REF!</v>
      </c>
      <c r="U3194" s="45" t="e">
        <f>#REF!*F3194/100/365*365/$R3194</f>
        <v>#REF!</v>
      </c>
      <c r="V3194" s="45" t="e">
        <f>#REF!*K3194/100/365*365/$R3194</f>
        <v>#REF!</v>
      </c>
      <c r="W3194" s="45" t="e">
        <f>#REF!*O3194/100/365*365/$R3194</f>
        <v>#REF!</v>
      </c>
      <c r="X3194" s="61">
        <f t="shared" si="535"/>
        <v>0.8318461538461539</v>
      </c>
      <c r="Y3194" s="78">
        <f t="shared" si="535"/>
        <v>3.0620372596153844</v>
      </c>
      <c r="Z3194" s="60">
        <f t="shared" si="538"/>
        <v>6.4465695382351695</v>
      </c>
    </row>
    <row r="3195" spans="1:26" x14ac:dyDescent="0.35">
      <c r="A3195" s="42">
        <v>44530</v>
      </c>
      <c r="B3195" s="55">
        <f t="shared" si="529"/>
        <v>44438</v>
      </c>
      <c r="C3195" s="56">
        <f t="shared" si="530"/>
        <v>44529</v>
      </c>
      <c r="D3195" s="61">
        <v>2.21</v>
      </c>
      <c r="E3195" s="33">
        <v>2.4900000000000002</v>
      </c>
      <c r="F3195" s="43">
        <f t="shared" si="532"/>
        <v>1.8793749999999991</v>
      </c>
      <c r="G3195" s="60">
        <f t="shared" si="533"/>
        <v>2.2165625000000011</v>
      </c>
      <c r="H3195" s="68" t="str">
        <f t="shared" si="531"/>
        <v>Mar 2022</v>
      </c>
      <c r="I3195" s="70">
        <f t="shared" si="534"/>
        <v>1.95</v>
      </c>
      <c r="J3195" s="70">
        <f>VLOOKUP(H3195,CPI!C$187:L$448,10,FALSE)</f>
        <v>5.2980132450331174</v>
      </c>
      <c r="K3195" s="59">
        <f t="shared" si="536"/>
        <v>1.1303124999999998</v>
      </c>
      <c r="L3195" s="70">
        <f t="shared" si="539"/>
        <v>-0.80400931829328615</v>
      </c>
      <c r="M3195" s="71">
        <f t="shared" si="542"/>
        <v>4.4514074065653553</v>
      </c>
      <c r="N3195" s="59">
        <f t="shared" si="537"/>
        <v>0.36861538461538473</v>
      </c>
      <c r="O3195" s="43">
        <f t="shared" si="537"/>
        <v>1.6225355769230767</v>
      </c>
      <c r="P3195" s="69">
        <f t="shared" si="540"/>
        <v>4.9597949698155341</v>
      </c>
      <c r="Q3195" s="44">
        <f t="shared" si="541"/>
        <v>-0.32120100350851999</v>
      </c>
      <c r="R3195" s="43">
        <f t="shared" si="543"/>
        <v>251</v>
      </c>
      <c r="S3195" s="45" t="e">
        <f>#REF!*M3195/100/365*365/$R3195</f>
        <v>#REF!</v>
      </c>
      <c r="T3195" s="45" t="e">
        <f>#REF!*P3195/100/365*365/$R3195</f>
        <v>#REF!</v>
      </c>
      <c r="U3195" s="45" t="e">
        <f>#REF!*F3195/100/365*365/$R3195</f>
        <v>#REF!</v>
      </c>
      <c r="V3195" s="45" t="e">
        <f>#REF!*K3195/100/365*365/$R3195</f>
        <v>#REF!</v>
      </c>
      <c r="W3195" s="45" t="e">
        <f>#REF!*O3195/100/365*365/$R3195</f>
        <v>#REF!</v>
      </c>
      <c r="X3195" s="61">
        <f t="shared" si="535"/>
        <v>0.8318461538461539</v>
      </c>
      <c r="Y3195" s="78">
        <f t="shared" si="535"/>
        <v>3.0620372596153844</v>
      </c>
      <c r="Z3195" s="60">
        <f t="shared" si="538"/>
        <v>6.4465695382351695</v>
      </c>
    </row>
    <row r="3196" spans="1:26" x14ac:dyDescent="0.35">
      <c r="A3196" s="42">
        <v>44531</v>
      </c>
      <c r="B3196" s="55">
        <f t="shared" si="529"/>
        <v>44440</v>
      </c>
      <c r="C3196" s="56">
        <f t="shared" si="530"/>
        <v>44530</v>
      </c>
      <c r="D3196" s="61">
        <v>2.2000000000000002</v>
      </c>
      <c r="E3196" s="33">
        <v>2.46</v>
      </c>
      <c r="F3196" s="43">
        <f t="shared" si="532"/>
        <v>1.900158730158729</v>
      </c>
      <c r="G3196" s="60">
        <f t="shared" si="533"/>
        <v>2.2352380952380959</v>
      </c>
      <c r="H3196" s="68" t="str">
        <f t="shared" si="531"/>
        <v>Mar 2022</v>
      </c>
      <c r="I3196" s="70">
        <f t="shared" si="534"/>
        <v>1.95</v>
      </c>
      <c r="J3196" s="70">
        <f>VLOOKUP(H3196,CPI!C$187:L$448,10,FALSE)</f>
        <v>5.2980132450331174</v>
      </c>
      <c r="K3196" s="59">
        <f t="shared" si="536"/>
        <v>1.1303124999999998</v>
      </c>
      <c r="L3196" s="70">
        <f t="shared" si="539"/>
        <v>-0.80400931829328615</v>
      </c>
      <c r="M3196" s="71">
        <f t="shared" si="542"/>
        <v>4.4514074065653553</v>
      </c>
      <c r="N3196" s="59">
        <f t="shared" si="537"/>
        <v>0.36861538461538473</v>
      </c>
      <c r="O3196" s="43">
        <f t="shared" si="537"/>
        <v>1.6225355769230767</v>
      </c>
      <c r="P3196" s="69">
        <f t="shared" si="540"/>
        <v>4.9597949698155341</v>
      </c>
      <c r="Q3196" s="44">
        <f t="shared" si="541"/>
        <v>-0.32120100350851999</v>
      </c>
      <c r="R3196" s="43">
        <f t="shared" si="543"/>
        <v>251</v>
      </c>
      <c r="S3196" s="45" t="e">
        <f>#REF!*M3196/100/365*365/$R3196</f>
        <v>#REF!</v>
      </c>
      <c r="T3196" s="45" t="e">
        <f>#REF!*P3196/100/365*365/$R3196</f>
        <v>#REF!</v>
      </c>
      <c r="U3196" s="45" t="e">
        <f>#REF!*F3196/100/365*365/$R3196</f>
        <v>#REF!</v>
      </c>
      <c r="V3196" s="45" t="e">
        <f>#REF!*K3196/100/365*365/$R3196</f>
        <v>#REF!</v>
      </c>
      <c r="W3196" s="45" t="e">
        <f>#REF!*O3196/100/365*365/$R3196</f>
        <v>#REF!</v>
      </c>
      <c r="X3196" s="61">
        <f t="shared" si="535"/>
        <v>0.8318461538461539</v>
      </c>
      <c r="Y3196" s="78">
        <f t="shared" si="535"/>
        <v>3.0620372596153844</v>
      </c>
      <c r="Z3196" s="60">
        <f t="shared" si="538"/>
        <v>6.4465695382351695</v>
      </c>
    </row>
    <row r="3197" spans="1:26" x14ac:dyDescent="0.35">
      <c r="A3197" s="42">
        <v>44532</v>
      </c>
      <c r="B3197" s="55">
        <f t="shared" si="529"/>
        <v>44441</v>
      </c>
      <c r="C3197" s="56">
        <f t="shared" si="530"/>
        <v>44531</v>
      </c>
      <c r="D3197" s="61">
        <v>2.2200000000000002</v>
      </c>
      <c r="E3197" s="33">
        <v>2.42</v>
      </c>
      <c r="F3197" s="43">
        <f t="shared" si="532"/>
        <v>1.9122222222222214</v>
      </c>
      <c r="G3197" s="60">
        <f t="shared" si="533"/>
        <v>2.2453968253968259</v>
      </c>
      <c r="H3197" s="68" t="str">
        <f t="shared" si="531"/>
        <v>Mar 2022</v>
      </c>
      <c r="I3197" s="70">
        <f t="shared" si="534"/>
        <v>1.95</v>
      </c>
      <c r="J3197" s="70">
        <f>VLOOKUP(H3197,CPI!C$187:L$448,10,FALSE)</f>
        <v>5.2980132450331174</v>
      </c>
      <c r="K3197" s="59">
        <f t="shared" si="536"/>
        <v>1.1303124999999998</v>
      </c>
      <c r="L3197" s="70">
        <f t="shared" si="539"/>
        <v>-0.80400931829328615</v>
      </c>
      <c r="M3197" s="71">
        <f t="shared" si="542"/>
        <v>4.4514074065653553</v>
      </c>
      <c r="N3197" s="59">
        <f t="shared" si="537"/>
        <v>0.36861538461538473</v>
      </c>
      <c r="O3197" s="43">
        <f t="shared" si="537"/>
        <v>1.6225355769230767</v>
      </c>
      <c r="P3197" s="69">
        <f t="shared" si="540"/>
        <v>4.9597949698155341</v>
      </c>
      <c r="Q3197" s="44">
        <f t="shared" si="541"/>
        <v>-0.32120100350851999</v>
      </c>
      <c r="R3197" s="43">
        <f t="shared" si="543"/>
        <v>251</v>
      </c>
      <c r="S3197" s="45" t="e">
        <f>#REF!*M3197/100/365*365/$R3197</f>
        <v>#REF!</v>
      </c>
      <c r="T3197" s="45" t="e">
        <f>#REF!*P3197/100/365*365/$R3197</f>
        <v>#REF!</v>
      </c>
      <c r="U3197" s="45" t="e">
        <f>#REF!*F3197/100/365*365/$R3197</f>
        <v>#REF!</v>
      </c>
      <c r="V3197" s="45" t="e">
        <f>#REF!*K3197/100/365*365/$R3197</f>
        <v>#REF!</v>
      </c>
      <c r="W3197" s="45" t="e">
        <f>#REF!*O3197/100/365*365/$R3197</f>
        <v>#REF!</v>
      </c>
      <c r="X3197" s="61">
        <f t="shared" si="535"/>
        <v>0.8318461538461539</v>
      </c>
      <c r="Y3197" s="78">
        <f t="shared" si="535"/>
        <v>3.0620372596153844</v>
      </c>
      <c r="Z3197" s="60">
        <f t="shared" si="538"/>
        <v>6.4465695382351695</v>
      </c>
    </row>
    <row r="3198" spans="1:26" x14ac:dyDescent="0.35">
      <c r="A3198" s="42">
        <v>44533</v>
      </c>
      <c r="B3198" s="55">
        <f t="shared" si="529"/>
        <v>44442</v>
      </c>
      <c r="C3198" s="56">
        <f t="shared" si="530"/>
        <v>44532</v>
      </c>
      <c r="D3198" s="61">
        <v>2.2000000000000002</v>
      </c>
      <c r="E3198" s="33">
        <v>2.39</v>
      </c>
      <c r="F3198" s="43">
        <f t="shared" si="532"/>
        <v>1.923968253968253</v>
      </c>
      <c r="G3198" s="60">
        <f t="shared" si="533"/>
        <v>2.2546031746031754</v>
      </c>
      <c r="H3198" s="68" t="str">
        <f t="shared" si="531"/>
        <v>Mar 2022</v>
      </c>
      <c r="I3198" s="70">
        <f t="shared" si="534"/>
        <v>1.95</v>
      </c>
      <c r="J3198" s="70">
        <f>VLOOKUP(H3198,CPI!C$187:L$448,10,FALSE)</f>
        <v>5.2980132450331174</v>
      </c>
      <c r="K3198" s="59">
        <f t="shared" si="536"/>
        <v>1.1303124999999998</v>
      </c>
      <c r="L3198" s="70">
        <f t="shared" si="539"/>
        <v>-0.80400931829328615</v>
      </c>
      <c r="M3198" s="71">
        <f t="shared" si="542"/>
        <v>4.4514074065653553</v>
      </c>
      <c r="N3198" s="59">
        <f t="shared" si="537"/>
        <v>0.36861538461538473</v>
      </c>
      <c r="O3198" s="43">
        <f t="shared" si="537"/>
        <v>1.6225355769230767</v>
      </c>
      <c r="P3198" s="69">
        <f t="shared" si="540"/>
        <v>4.9597949698155341</v>
      </c>
      <c r="Q3198" s="44">
        <f t="shared" si="541"/>
        <v>-0.32120100350851999</v>
      </c>
      <c r="R3198" s="43">
        <f t="shared" si="543"/>
        <v>251</v>
      </c>
      <c r="S3198" s="45" t="e">
        <f>#REF!*M3198/100/365*365/$R3198</f>
        <v>#REF!</v>
      </c>
      <c r="T3198" s="45" t="e">
        <f>#REF!*P3198/100/365*365/$R3198</f>
        <v>#REF!</v>
      </c>
      <c r="U3198" s="45" t="e">
        <f>#REF!*F3198/100/365*365/$R3198</f>
        <v>#REF!</v>
      </c>
      <c r="V3198" s="45" t="e">
        <f>#REF!*K3198/100/365*365/$R3198</f>
        <v>#REF!</v>
      </c>
      <c r="W3198" s="45" t="e">
        <f>#REF!*O3198/100/365*365/$R3198</f>
        <v>#REF!</v>
      </c>
      <c r="X3198" s="61">
        <f t="shared" si="535"/>
        <v>0.8318461538461539</v>
      </c>
      <c r="Y3198" s="78">
        <f t="shared" si="535"/>
        <v>3.0620372596153844</v>
      </c>
      <c r="Z3198" s="60">
        <f t="shared" si="538"/>
        <v>6.4465695382351695</v>
      </c>
    </row>
    <row r="3199" spans="1:26" x14ac:dyDescent="0.35">
      <c r="A3199" s="42">
        <v>44536</v>
      </c>
      <c r="B3199" s="55">
        <f t="shared" si="529"/>
        <v>44445</v>
      </c>
      <c r="C3199" s="56">
        <f t="shared" si="530"/>
        <v>44535</v>
      </c>
      <c r="D3199" s="61">
        <v>2.17</v>
      </c>
      <c r="E3199" s="33">
        <v>2.35</v>
      </c>
      <c r="F3199" s="43">
        <f t="shared" si="532"/>
        <v>1.9346031746031738</v>
      </c>
      <c r="G3199" s="60">
        <f t="shared" si="533"/>
        <v>2.2625396825396824</v>
      </c>
      <c r="H3199" s="68" t="str">
        <f t="shared" si="531"/>
        <v>Mar 2022</v>
      </c>
      <c r="I3199" s="70">
        <f t="shared" si="534"/>
        <v>1.95</v>
      </c>
      <c r="J3199" s="70">
        <f>VLOOKUP(H3199,CPI!C$187:L$448,10,FALSE)</f>
        <v>5.2980132450331174</v>
      </c>
      <c r="K3199" s="59">
        <f t="shared" si="536"/>
        <v>1.1303124999999998</v>
      </c>
      <c r="L3199" s="70">
        <f t="shared" si="539"/>
        <v>-0.80400931829328615</v>
      </c>
      <c r="M3199" s="71">
        <f t="shared" si="542"/>
        <v>4.4514074065653553</v>
      </c>
      <c r="N3199" s="59">
        <f t="shared" si="537"/>
        <v>0.36861538461538473</v>
      </c>
      <c r="O3199" s="43">
        <f t="shared" si="537"/>
        <v>1.6225355769230767</v>
      </c>
      <c r="P3199" s="69">
        <f t="shared" si="540"/>
        <v>4.9597949698155341</v>
      </c>
      <c r="Q3199" s="44">
        <f t="shared" si="541"/>
        <v>-0.32120100350851999</v>
      </c>
      <c r="R3199" s="43">
        <f t="shared" si="543"/>
        <v>251</v>
      </c>
      <c r="S3199" s="45" t="e">
        <f>#REF!*M3199/100/365*365/$R3199</f>
        <v>#REF!</v>
      </c>
      <c r="T3199" s="45" t="e">
        <f>#REF!*P3199/100/365*365/$R3199</f>
        <v>#REF!</v>
      </c>
      <c r="U3199" s="45" t="e">
        <f>#REF!*F3199/100/365*365/$R3199</f>
        <v>#REF!</v>
      </c>
      <c r="V3199" s="45" t="e">
        <f>#REF!*K3199/100/365*365/$R3199</f>
        <v>#REF!</v>
      </c>
      <c r="W3199" s="45" t="e">
        <f>#REF!*O3199/100/365*365/$R3199</f>
        <v>#REF!</v>
      </c>
      <c r="X3199" s="61">
        <f t="shared" si="535"/>
        <v>0.8318461538461539</v>
      </c>
      <c r="Y3199" s="78">
        <f t="shared" si="535"/>
        <v>3.0620372596153844</v>
      </c>
      <c r="Z3199" s="60">
        <f t="shared" si="538"/>
        <v>6.4465695382351695</v>
      </c>
    </row>
    <row r="3200" spans="1:26" x14ac:dyDescent="0.35">
      <c r="A3200" s="42">
        <v>44537</v>
      </c>
      <c r="B3200" s="55">
        <f t="shared" si="529"/>
        <v>44446</v>
      </c>
      <c r="C3200" s="56">
        <f t="shared" si="530"/>
        <v>44536</v>
      </c>
      <c r="D3200" s="61">
        <v>2.25</v>
      </c>
      <c r="E3200" s="33">
        <v>2.41</v>
      </c>
      <c r="F3200" s="43">
        <f t="shared" si="532"/>
        <v>1.9442857142857135</v>
      </c>
      <c r="G3200" s="60">
        <f t="shared" si="533"/>
        <v>2.2695238095238093</v>
      </c>
      <c r="H3200" s="68" t="str">
        <f t="shared" si="531"/>
        <v>Mar 2022</v>
      </c>
      <c r="I3200" s="70">
        <f t="shared" si="534"/>
        <v>1.95</v>
      </c>
      <c r="J3200" s="70">
        <f>VLOOKUP(H3200,CPI!C$187:L$448,10,FALSE)</f>
        <v>5.2980132450331174</v>
      </c>
      <c r="K3200" s="59">
        <f t="shared" si="536"/>
        <v>1.1303124999999998</v>
      </c>
      <c r="L3200" s="70">
        <f t="shared" si="539"/>
        <v>-0.80400931829328615</v>
      </c>
      <c r="M3200" s="71">
        <f t="shared" si="542"/>
        <v>4.4514074065653553</v>
      </c>
      <c r="N3200" s="59">
        <f t="shared" si="537"/>
        <v>0.36861538461538473</v>
      </c>
      <c r="O3200" s="43">
        <f t="shared" si="537"/>
        <v>1.6225355769230767</v>
      </c>
      <c r="P3200" s="69">
        <f t="shared" si="540"/>
        <v>4.9597949698155341</v>
      </c>
      <c r="Q3200" s="44">
        <f t="shared" si="541"/>
        <v>-0.32120100350851999</v>
      </c>
      <c r="R3200" s="43">
        <f t="shared" si="543"/>
        <v>251</v>
      </c>
      <c r="S3200" s="45" t="e">
        <f>#REF!*M3200/100/365*365/$R3200</f>
        <v>#REF!</v>
      </c>
      <c r="T3200" s="45" t="e">
        <f>#REF!*P3200/100/365*365/$R3200</f>
        <v>#REF!</v>
      </c>
      <c r="U3200" s="45" t="e">
        <f>#REF!*F3200/100/365*365/$R3200</f>
        <v>#REF!</v>
      </c>
      <c r="V3200" s="45" t="e">
        <f>#REF!*K3200/100/365*365/$R3200</f>
        <v>#REF!</v>
      </c>
      <c r="W3200" s="45" t="e">
        <f>#REF!*O3200/100/365*365/$R3200</f>
        <v>#REF!</v>
      </c>
      <c r="X3200" s="61">
        <f t="shared" si="535"/>
        <v>0.8318461538461539</v>
      </c>
      <c r="Y3200" s="78">
        <f t="shared" si="535"/>
        <v>3.0620372596153844</v>
      </c>
      <c r="Z3200" s="60">
        <f t="shared" si="538"/>
        <v>6.4465695382351695</v>
      </c>
    </row>
    <row r="3201" spans="1:26" x14ac:dyDescent="0.35">
      <c r="A3201" s="42">
        <v>44538</v>
      </c>
      <c r="B3201" s="55">
        <f t="shared" si="529"/>
        <v>44447</v>
      </c>
      <c r="C3201" s="56">
        <f t="shared" si="530"/>
        <v>44537</v>
      </c>
      <c r="D3201" s="61">
        <v>2.2799999999999998</v>
      </c>
      <c r="E3201" s="33">
        <v>2.4300000000000002</v>
      </c>
      <c r="F3201" s="43">
        <f t="shared" si="532"/>
        <v>1.9549206349206343</v>
      </c>
      <c r="G3201" s="60">
        <f t="shared" si="533"/>
        <v>2.2771428571428567</v>
      </c>
      <c r="H3201" s="68" t="str">
        <f t="shared" si="531"/>
        <v>Mar 2022</v>
      </c>
      <c r="I3201" s="70">
        <f t="shared" si="534"/>
        <v>1.95</v>
      </c>
      <c r="J3201" s="70">
        <f>VLOOKUP(H3201,CPI!C$187:L$448,10,FALSE)</f>
        <v>5.2980132450331174</v>
      </c>
      <c r="K3201" s="59">
        <f t="shared" si="536"/>
        <v>1.1303124999999998</v>
      </c>
      <c r="L3201" s="70">
        <f t="shared" si="539"/>
        <v>-0.80400931829328615</v>
      </c>
      <c r="M3201" s="71">
        <f t="shared" si="542"/>
        <v>4.4514074065653553</v>
      </c>
      <c r="N3201" s="59">
        <f t="shared" si="537"/>
        <v>0.36861538461538473</v>
      </c>
      <c r="O3201" s="43">
        <f t="shared" si="537"/>
        <v>1.6225355769230767</v>
      </c>
      <c r="P3201" s="69">
        <f t="shared" si="540"/>
        <v>4.9597949698155341</v>
      </c>
      <c r="Q3201" s="44">
        <f t="shared" si="541"/>
        <v>-0.32120100350851999</v>
      </c>
      <c r="R3201" s="43">
        <f t="shared" si="543"/>
        <v>251</v>
      </c>
      <c r="S3201" s="45" t="e">
        <f>#REF!*M3201/100/365*365/$R3201</f>
        <v>#REF!</v>
      </c>
      <c r="T3201" s="45" t="e">
        <f>#REF!*P3201/100/365*365/$R3201</f>
        <v>#REF!</v>
      </c>
      <c r="U3201" s="45" t="e">
        <f>#REF!*F3201/100/365*365/$R3201</f>
        <v>#REF!</v>
      </c>
      <c r="V3201" s="45" t="e">
        <f>#REF!*K3201/100/365*365/$R3201</f>
        <v>#REF!</v>
      </c>
      <c r="W3201" s="45" t="e">
        <f>#REF!*O3201/100/365*365/$R3201</f>
        <v>#REF!</v>
      </c>
      <c r="X3201" s="61">
        <f t="shared" si="535"/>
        <v>0.8318461538461539</v>
      </c>
      <c r="Y3201" s="78">
        <f t="shared" si="535"/>
        <v>3.0620372596153844</v>
      </c>
      <c r="Z3201" s="60">
        <f t="shared" si="538"/>
        <v>6.4465695382351695</v>
      </c>
    </row>
    <row r="3202" spans="1:26" x14ac:dyDescent="0.35">
      <c r="A3202" s="42">
        <v>44539</v>
      </c>
      <c r="B3202" s="55">
        <f t="shared" si="529"/>
        <v>44448</v>
      </c>
      <c r="C3202" s="56">
        <f t="shared" si="530"/>
        <v>44538</v>
      </c>
      <c r="D3202" s="61">
        <v>2.33</v>
      </c>
      <c r="E3202" s="33">
        <v>2.4900000000000002</v>
      </c>
      <c r="F3202" s="43">
        <f t="shared" si="532"/>
        <v>1.9665079365079359</v>
      </c>
      <c r="G3202" s="60">
        <f t="shared" si="533"/>
        <v>2.2857142857142856</v>
      </c>
      <c r="H3202" s="68" t="str">
        <f t="shared" si="531"/>
        <v>Mar 2022</v>
      </c>
      <c r="I3202" s="70">
        <f t="shared" si="534"/>
        <v>1.95</v>
      </c>
      <c r="J3202" s="70">
        <f>VLOOKUP(H3202,CPI!C$187:L$448,10,FALSE)</f>
        <v>5.2980132450331174</v>
      </c>
      <c r="K3202" s="59">
        <f t="shared" si="536"/>
        <v>1.1303124999999998</v>
      </c>
      <c r="L3202" s="70">
        <f t="shared" si="539"/>
        <v>-0.80400931829328615</v>
      </c>
      <c r="M3202" s="71">
        <f t="shared" si="542"/>
        <v>4.4514074065653553</v>
      </c>
      <c r="N3202" s="59">
        <f t="shared" si="537"/>
        <v>0.36861538461538473</v>
      </c>
      <c r="O3202" s="43">
        <f t="shared" si="537"/>
        <v>1.6225355769230767</v>
      </c>
      <c r="P3202" s="69">
        <f t="shared" si="540"/>
        <v>4.9597949698155341</v>
      </c>
      <c r="Q3202" s="44">
        <f t="shared" si="541"/>
        <v>-0.32120100350851999</v>
      </c>
      <c r="R3202" s="43">
        <f t="shared" si="543"/>
        <v>251</v>
      </c>
      <c r="S3202" s="45" t="e">
        <f>#REF!*M3202/100/365*365/$R3202</f>
        <v>#REF!</v>
      </c>
      <c r="T3202" s="45" t="e">
        <f>#REF!*P3202/100/365*365/$R3202</f>
        <v>#REF!</v>
      </c>
      <c r="U3202" s="45" t="e">
        <f>#REF!*F3202/100/365*365/$R3202</f>
        <v>#REF!</v>
      </c>
      <c r="V3202" s="45" t="e">
        <f>#REF!*K3202/100/365*365/$R3202</f>
        <v>#REF!</v>
      </c>
      <c r="W3202" s="45" t="e">
        <f>#REF!*O3202/100/365*365/$R3202</f>
        <v>#REF!</v>
      </c>
      <c r="X3202" s="61">
        <f t="shared" si="535"/>
        <v>0.8318461538461539</v>
      </c>
      <c r="Y3202" s="78">
        <f t="shared" si="535"/>
        <v>3.0620372596153844</v>
      </c>
      <c r="Z3202" s="60">
        <f t="shared" si="538"/>
        <v>6.4465695382351695</v>
      </c>
    </row>
    <row r="3203" spans="1:26" x14ac:dyDescent="0.35">
      <c r="A3203" s="42">
        <v>44540</v>
      </c>
      <c r="B3203" s="55">
        <f t="shared" si="529"/>
        <v>44449</v>
      </c>
      <c r="C3203" s="56">
        <f t="shared" si="530"/>
        <v>44539</v>
      </c>
      <c r="D3203" s="61">
        <v>2.29</v>
      </c>
      <c r="E3203" s="33">
        <v>2.4700000000000002</v>
      </c>
      <c r="F3203" s="43">
        <f t="shared" si="532"/>
        <v>1.9792063492063485</v>
      </c>
      <c r="G3203" s="60">
        <f t="shared" si="533"/>
        <v>2.2955555555555551</v>
      </c>
      <c r="H3203" s="68" t="str">
        <f t="shared" si="531"/>
        <v>Mar 2022</v>
      </c>
      <c r="I3203" s="70">
        <f t="shared" si="534"/>
        <v>1.95</v>
      </c>
      <c r="J3203" s="70">
        <f>VLOOKUP(H3203,CPI!C$187:L$448,10,FALSE)</f>
        <v>5.2980132450331174</v>
      </c>
      <c r="K3203" s="59">
        <f t="shared" si="536"/>
        <v>1.1303124999999998</v>
      </c>
      <c r="L3203" s="70">
        <f t="shared" si="539"/>
        <v>-0.80400931829328615</v>
      </c>
      <c r="M3203" s="71">
        <f t="shared" si="542"/>
        <v>4.4514074065653553</v>
      </c>
      <c r="N3203" s="59">
        <f t="shared" si="537"/>
        <v>0.36861538461538473</v>
      </c>
      <c r="O3203" s="43">
        <f t="shared" si="537"/>
        <v>1.6225355769230767</v>
      </c>
      <c r="P3203" s="69">
        <f t="shared" si="540"/>
        <v>4.9597949698155341</v>
      </c>
      <c r="Q3203" s="44">
        <f t="shared" si="541"/>
        <v>-0.32120100350851999</v>
      </c>
      <c r="R3203" s="43">
        <f t="shared" si="543"/>
        <v>251</v>
      </c>
      <c r="S3203" s="45" t="e">
        <f>#REF!*M3203/100/365*365/$R3203</f>
        <v>#REF!</v>
      </c>
      <c r="T3203" s="45" t="e">
        <f>#REF!*P3203/100/365*365/$R3203</f>
        <v>#REF!</v>
      </c>
      <c r="U3203" s="45" t="e">
        <f>#REF!*F3203/100/365*365/$R3203</f>
        <v>#REF!</v>
      </c>
      <c r="V3203" s="45" t="e">
        <f>#REF!*K3203/100/365*365/$R3203</f>
        <v>#REF!</v>
      </c>
      <c r="W3203" s="45" t="e">
        <f>#REF!*O3203/100/365*365/$R3203</f>
        <v>#REF!</v>
      </c>
      <c r="X3203" s="61">
        <f t="shared" si="535"/>
        <v>0.8318461538461539</v>
      </c>
      <c r="Y3203" s="78">
        <f t="shared" si="535"/>
        <v>3.0620372596153844</v>
      </c>
      <c r="Z3203" s="60">
        <f t="shared" si="538"/>
        <v>6.4465695382351695</v>
      </c>
    </row>
    <row r="3204" spans="1:26" x14ac:dyDescent="0.35">
      <c r="A3204" s="42">
        <v>44543</v>
      </c>
      <c r="B3204" s="55">
        <f t="shared" si="529"/>
        <v>44452</v>
      </c>
      <c r="C3204" s="56">
        <f t="shared" si="530"/>
        <v>44542</v>
      </c>
      <c r="D3204" s="61">
        <v>2.2599999999999998</v>
      </c>
      <c r="E3204" s="33">
        <v>2.4300000000000002</v>
      </c>
      <c r="F3204" s="43">
        <f t="shared" si="532"/>
        <v>1.9909523809523804</v>
      </c>
      <c r="G3204" s="60">
        <f t="shared" si="533"/>
        <v>2.3046031746031743</v>
      </c>
      <c r="H3204" s="68" t="str">
        <f t="shared" si="531"/>
        <v>Mar 2022</v>
      </c>
      <c r="I3204" s="70">
        <f t="shared" si="534"/>
        <v>1.95</v>
      </c>
      <c r="J3204" s="70">
        <f>VLOOKUP(H3204,CPI!C$187:L$448,10,FALSE)</f>
        <v>5.2980132450331174</v>
      </c>
      <c r="K3204" s="59">
        <f t="shared" si="536"/>
        <v>1.1303124999999998</v>
      </c>
      <c r="L3204" s="70">
        <f t="shared" si="539"/>
        <v>-0.80400931829328615</v>
      </c>
      <c r="M3204" s="71">
        <f t="shared" si="542"/>
        <v>4.4514074065653553</v>
      </c>
      <c r="N3204" s="59">
        <f t="shared" si="537"/>
        <v>0.36861538461538473</v>
      </c>
      <c r="O3204" s="43">
        <f t="shared" si="537"/>
        <v>1.6225355769230767</v>
      </c>
      <c r="P3204" s="69">
        <f t="shared" si="540"/>
        <v>4.9597949698155341</v>
      </c>
      <c r="Q3204" s="44">
        <f t="shared" si="541"/>
        <v>-0.32120100350851999</v>
      </c>
      <c r="R3204" s="43">
        <f t="shared" si="543"/>
        <v>251</v>
      </c>
      <c r="S3204" s="45" t="e">
        <f>#REF!*M3204/100/365*365/$R3204</f>
        <v>#REF!</v>
      </c>
      <c r="T3204" s="45" t="e">
        <f>#REF!*P3204/100/365*365/$R3204</f>
        <v>#REF!</v>
      </c>
      <c r="U3204" s="45" t="e">
        <f>#REF!*F3204/100/365*365/$R3204</f>
        <v>#REF!</v>
      </c>
      <c r="V3204" s="45" t="e">
        <f>#REF!*K3204/100/365*365/$R3204</f>
        <v>#REF!</v>
      </c>
      <c r="W3204" s="45" t="e">
        <f>#REF!*O3204/100/365*365/$R3204</f>
        <v>#REF!</v>
      </c>
      <c r="X3204" s="61">
        <f t="shared" si="535"/>
        <v>0.8318461538461539</v>
      </c>
      <c r="Y3204" s="78">
        <f t="shared" si="535"/>
        <v>3.0620372596153844</v>
      </c>
      <c r="Z3204" s="60">
        <f t="shared" si="538"/>
        <v>6.4465695382351695</v>
      </c>
    </row>
    <row r="3205" spans="1:26" x14ac:dyDescent="0.35">
      <c r="A3205" s="42">
        <v>44544</v>
      </c>
      <c r="B3205" s="55">
        <f t="shared" si="529"/>
        <v>44453</v>
      </c>
      <c r="C3205" s="56">
        <f t="shared" si="530"/>
        <v>44543</v>
      </c>
      <c r="D3205" s="61">
        <v>2.2200000000000002</v>
      </c>
      <c r="E3205" s="33">
        <v>2.38</v>
      </c>
      <c r="F3205" s="43">
        <f t="shared" si="532"/>
        <v>2.0025396825396822</v>
      </c>
      <c r="G3205" s="60">
        <f t="shared" si="533"/>
        <v>2.3136507936507935</v>
      </c>
      <c r="H3205" s="68" t="str">
        <f t="shared" si="531"/>
        <v>Mar 2022</v>
      </c>
      <c r="I3205" s="70">
        <f t="shared" si="534"/>
        <v>1.95</v>
      </c>
      <c r="J3205" s="70">
        <f>VLOOKUP(H3205,CPI!C$187:L$448,10,FALSE)</f>
        <v>5.2980132450331174</v>
      </c>
      <c r="K3205" s="59">
        <f t="shared" si="536"/>
        <v>1.1303124999999998</v>
      </c>
      <c r="L3205" s="70">
        <f t="shared" si="539"/>
        <v>-0.80400931829328615</v>
      </c>
      <c r="M3205" s="71">
        <f t="shared" si="542"/>
        <v>4.4514074065653553</v>
      </c>
      <c r="N3205" s="59">
        <f t="shared" si="537"/>
        <v>0.36861538461538473</v>
      </c>
      <c r="O3205" s="43">
        <f t="shared" si="537"/>
        <v>1.6225355769230767</v>
      </c>
      <c r="P3205" s="69">
        <f t="shared" si="540"/>
        <v>4.9597949698155341</v>
      </c>
      <c r="Q3205" s="44">
        <f t="shared" si="541"/>
        <v>-0.32120100350851999</v>
      </c>
      <c r="R3205" s="43">
        <f t="shared" si="543"/>
        <v>251</v>
      </c>
      <c r="S3205" s="45" t="e">
        <f>#REF!*M3205/100/365*365/$R3205</f>
        <v>#REF!</v>
      </c>
      <c r="T3205" s="45" t="e">
        <f>#REF!*P3205/100/365*365/$R3205</f>
        <v>#REF!</v>
      </c>
      <c r="U3205" s="45" t="e">
        <f>#REF!*F3205/100/365*365/$R3205</f>
        <v>#REF!</v>
      </c>
      <c r="V3205" s="45" t="e">
        <f>#REF!*K3205/100/365*365/$R3205</f>
        <v>#REF!</v>
      </c>
      <c r="W3205" s="45" t="e">
        <f>#REF!*O3205/100/365*365/$R3205</f>
        <v>#REF!</v>
      </c>
      <c r="X3205" s="61">
        <f t="shared" si="535"/>
        <v>0.8318461538461539</v>
      </c>
      <c r="Y3205" s="78">
        <f t="shared" si="535"/>
        <v>3.0620372596153844</v>
      </c>
      <c r="Z3205" s="60">
        <f t="shared" si="538"/>
        <v>6.4465695382351695</v>
      </c>
    </row>
    <row r="3206" spans="1:26" x14ac:dyDescent="0.35">
      <c r="A3206" s="42">
        <v>44545</v>
      </c>
      <c r="B3206" s="55">
        <f t="shared" si="529"/>
        <v>44454</v>
      </c>
      <c r="C3206" s="56">
        <f t="shared" si="530"/>
        <v>44544</v>
      </c>
      <c r="D3206" s="61">
        <v>2.21</v>
      </c>
      <c r="E3206" s="33">
        <v>2.35</v>
      </c>
      <c r="F3206" s="43">
        <f t="shared" si="532"/>
        <v>2.014444444444444</v>
      </c>
      <c r="G3206" s="60">
        <f t="shared" si="533"/>
        <v>2.323174603174603</v>
      </c>
      <c r="H3206" s="68" t="str">
        <f t="shared" si="531"/>
        <v>Mar 2022</v>
      </c>
      <c r="I3206" s="70">
        <f t="shared" si="534"/>
        <v>1.95</v>
      </c>
      <c r="J3206" s="70">
        <f>VLOOKUP(H3206,CPI!C$187:L$448,10,FALSE)</f>
        <v>5.2980132450331174</v>
      </c>
      <c r="K3206" s="59">
        <f t="shared" si="536"/>
        <v>1.1303124999999998</v>
      </c>
      <c r="L3206" s="70">
        <f t="shared" si="539"/>
        <v>-0.80400931829328615</v>
      </c>
      <c r="M3206" s="71">
        <f t="shared" si="542"/>
        <v>4.4514074065653553</v>
      </c>
      <c r="N3206" s="59">
        <f t="shared" si="537"/>
        <v>0.36861538461538473</v>
      </c>
      <c r="O3206" s="43">
        <f t="shared" si="537"/>
        <v>1.6225355769230767</v>
      </c>
      <c r="P3206" s="69">
        <f t="shared" si="540"/>
        <v>4.9597949698155341</v>
      </c>
      <c r="Q3206" s="44">
        <f t="shared" si="541"/>
        <v>-0.32120100350851999</v>
      </c>
      <c r="R3206" s="43">
        <f t="shared" si="543"/>
        <v>251</v>
      </c>
      <c r="S3206" s="45" t="e">
        <f>#REF!*M3206/100/365*365/$R3206</f>
        <v>#REF!</v>
      </c>
      <c r="T3206" s="45" t="e">
        <f>#REF!*P3206/100/365*365/$R3206</f>
        <v>#REF!</v>
      </c>
      <c r="U3206" s="45" t="e">
        <f>#REF!*F3206/100/365*365/$R3206</f>
        <v>#REF!</v>
      </c>
      <c r="V3206" s="45" t="e">
        <f>#REF!*K3206/100/365*365/$R3206</f>
        <v>#REF!</v>
      </c>
      <c r="W3206" s="45" t="e">
        <f>#REF!*O3206/100/365*365/$R3206</f>
        <v>#REF!</v>
      </c>
      <c r="X3206" s="61">
        <f t="shared" si="535"/>
        <v>0.8318461538461539</v>
      </c>
      <c r="Y3206" s="78">
        <f t="shared" si="535"/>
        <v>3.0620372596153844</v>
      </c>
      <c r="Z3206" s="60">
        <f t="shared" si="538"/>
        <v>6.4465695382351695</v>
      </c>
    </row>
    <row r="3207" spans="1:26" x14ac:dyDescent="0.35">
      <c r="A3207" s="42">
        <v>44546</v>
      </c>
      <c r="B3207" s="55">
        <f t="shared" ref="B3207:B3270" si="544">EDATE(A3207,-3)</f>
        <v>44455</v>
      </c>
      <c r="C3207" s="56">
        <f t="shared" ref="C3207:C3270" si="545">A3207-1</f>
        <v>44545</v>
      </c>
      <c r="D3207" s="61">
        <v>2.2200000000000002</v>
      </c>
      <c r="E3207" s="33">
        <v>2.33</v>
      </c>
      <c r="F3207" s="43">
        <f t="shared" si="532"/>
        <v>2.0252380952380946</v>
      </c>
      <c r="G3207" s="60">
        <f t="shared" si="533"/>
        <v>2.3314285714285714</v>
      </c>
      <c r="H3207" s="68" t="str">
        <f t="shared" ref="H3207:H3270" si="546">"Mar "&amp;IF(MONTH(A3207)&gt;=4,YEAR(A3207)+1,YEAR(A3207))</f>
        <v>Mar 2022</v>
      </c>
      <c r="I3207" s="70">
        <f t="shared" si="534"/>
        <v>1.95</v>
      </c>
      <c r="J3207" s="70">
        <f>VLOOKUP(H3207,CPI!C$187:L$448,10,FALSE)</f>
        <v>5.2980132450331174</v>
      </c>
      <c r="K3207" s="59">
        <f t="shared" si="536"/>
        <v>1.1303124999999998</v>
      </c>
      <c r="L3207" s="70">
        <f t="shared" si="539"/>
        <v>-0.80400931829328615</v>
      </c>
      <c r="M3207" s="71">
        <f t="shared" si="542"/>
        <v>4.4514074065653553</v>
      </c>
      <c r="N3207" s="59">
        <f t="shared" si="537"/>
        <v>0.36861538461538473</v>
      </c>
      <c r="O3207" s="43">
        <f t="shared" si="537"/>
        <v>1.6225355769230767</v>
      </c>
      <c r="P3207" s="69">
        <f t="shared" si="540"/>
        <v>4.9597949698155341</v>
      </c>
      <c r="Q3207" s="44">
        <f t="shared" si="541"/>
        <v>-0.32120100350851999</v>
      </c>
      <c r="R3207" s="43">
        <f t="shared" si="543"/>
        <v>251</v>
      </c>
      <c r="S3207" s="45" t="e">
        <f>#REF!*M3207/100/365*365/$R3207</f>
        <v>#REF!</v>
      </c>
      <c r="T3207" s="45" t="e">
        <f>#REF!*P3207/100/365*365/$R3207</f>
        <v>#REF!</v>
      </c>
      <c r="U3207" s="45" t="e">
        <f>#REF!*F3207/100/365*365/$R3207</f>
        <v>#REF!</v>
      </c>
      <c r="V3207" s="45" t="e">
        <f>#REF!*K3207/100/365*365/$R3207</f>
        <v>#REF!</v>
      </c>
      <c r="W3207" s="45" t="e">
        <f>#REF!*O3207/100/365*365/$R3207</f>
        <v>#REF!</v>
      </c>
      <c r="X3207" s="61">
        <f t="shared" si="535"/>
        <v>0.8318461538461539</v>
      </c>
      <c r="Y3207" s="78">
        <f t="shared" si="535"/>
        <v>3.0620372596153844</v>
      </c>
      <c r="Z3207" s="60">
        <f t="shared" si="538"/>
        <v>6.4465695382351695</v>
      </c>
    </row>
    <row r="3208" spans="1:26" x14ac:dyDescent="0.35">
      <c r="A3208" s="42">
        <v>44547</v>
      </c>
      <c r="B3208" s="55">
        <f t="shared" si="544"/>
        <v>44456</v>
      </c>
      <c r="C3208" s="56">
        <f t="shared" si="545"/>
        <v>44546</v>
      </c>
      <c r="D3208" s="61">
        <v>2.2000000000000002</v>
      </c>
      <c r="E3208" s="33">
        <v>2.31</v>
      </c>
      <c r="F3208" s="43">
        <f t="shared" ref="F3208:F3271" si="547">AVERAGEIFS(D:D,A:A,"&gt;"&amp;B3208,A:A,"&lt;="&amp;C3208)</f>
        <v>2.0357142857142851</v>
      </c>
      <c r="G3208" s="60">
        <f t="shared" ref="G3208:G3271" si="548">AVERAGEIFS(E:E,A:A,"&gt;"&amp;B3208,A:A,"&lt;="&amp;C3208)</f>
        <v>2.3387301587301588</v>
      </c>
      <c r="H3208" s="68" t="str">
        <f t="shared" si="546"/>
        <v>Mar 2022</v>
      </c>
      <c r="I3208" s="70">
        <f t="shared" si="534"/>
        <v>1.95</v>
      </c>
      <c r="J3208" s="70">
        <f>VLOOKUP(H3208,CPI!C$187:L$448,10,FALSE)</f>
        <v>5.2980132450331174</v>
      </c>
      <c r="K3208" s="59">
        <f t="shared" si="536"/>
        <v>1.1303124999999998</v>
      </c>
      <c r="L3208" s="70">
        <f t="shared" si="539"/>
        <v>-0.80400931829328615</v>
      </c>
      <c r="M3208" s="71">
        <f t="shared" si="542"/>
        <v>4.4514074065653553</v>
      </c>
      <c r="N3208" s="59">
        <f t="shared" si="537"/>
        <v>0.36861538461538473</v>
      </c>
      <c r="O3208" s="43">
        <f t="shared" si="537"/>
        <v>1.6225355769230767</v>
      </c>
      <c r="P3208" s="69">
        <f t="shared" si="540"/>
        <v>4.9597949698155341</v>
      </c>
      <c r="Q3208" s="44">
        <f t="shared" si="541"/>
        <v>-0.32120100350851999</v>
      </c>
      <c r="R3208" s="43">
        <f t="shared" si="543"/>
        <v>251</v>
      </c>
      <c r="S3208" s="45" t="e">
        <f>#REF!*M3208/100/365*365/$R3208</f>
        <v>#REF!</v>
      </c>
      <c r="T3208" s="45" t="e">
        <f>#REF!*P3208/100/365*365/$R3208</f>
        <v>#REF!</v>
      </c>
      <c r="U3208" s="45" t="e">
        <f>#REF!*F3208/100/365*365/$R3208</f>
        <v>#REF!</v>
      </c>
      <c r="V3208" s="45" t="e">
        <f>#REF!*K3208/100/365*365/$R3208</f>
        <v>#REF!</v>
      </c>
      <c r="W3208" s="45" t="e">
        <f>#REF!*O3208/100/365*365/$R3208</f>
        <v>#REF!</v>
      </c>
      <c r="X3208" s="61">
        <f t="shared" si="535"/>
        <v>0.8318461538461539</v>
      </c>
      <c r="Y3208" s="78">
        <f t="shared" si="535"/>
        <v>3.0620372596153844</v>
      </c>
      <c r="Z3208" s="60">
        <f t="shared" si="538"/>
        <v>6.4465695382351695</v>
      </c>
    </row>
    <row r="3209" spans="1:26" x14ac:dyDescent="0.35">
      <c r="A3209" s="42">
        <v>44550</v>
      </c>
      <c r="B3209" s="55">
        <f t="shared" si="544"/>
        <v>44459</v>
      </c>
      <c r="C3209" s="56">
        <f t="shared" si="545"/>
        <v>44549</v>
      </c>
      <c r="D3209" s="61">
        <v>2.16</v>
      </c>
      <c r="E3209" s="33">
        <v>2.27</v>
      </c>
      <c r="F3209" s="43">
        <f t="shared" si="547"/>
        <v>2.0457142857142854</v>
      </c>
      <c r="G3209" s="60">
        <f t="shared" si="548"/>
        <v>2.3453968253968251</v>
      </c>
      <c r="H3209" s="68" t="str">
        <f t="shared" si="546"/>
        <v>Mar 2022</v>
      </c>
      <c r="I3209" s="70">
        <f t="shared" si="534"/>
        <v>1.95</v>
      </c>
      <c r="J3209" s="70">
        <f>VLOOKUP(H3209,CPI!C$187:L$448,10,FALSE)</f>
        <v>5.2980132450331174</v>
      </c>
      <c r="K3209" s="59">
        <f t="shared" si="536"/>
        <v>1.1303124999999998</v>
      </c>
      <c r="L3209" s="70">
        <f t="shared" si="539"/>
        <v>-0.80400931829328615</v>
      </c>
      <c r="M3209" s="71">
        <f t="shared" si="542"/>
        <v>4.4514074065653553</v>
      </c>
      <c r="N3209" s="59">
        <f t="shared" si="537"/>
        <v>0.36861538461538473</v>
      </c>
      <c r="O3209" s="43">
        <f t="shared" si="537"/>
        <v>1.6225355769230767</v>
      </c>
      <c r="P3209" s="69">
        <f t="shared" si="540"/>
        <v>4.9597949698155341</v>
      </c>
      <c r="Q3209" s="44">
        <f t="shared" si="541"/>
        <v>-0.32120100350851999</v>
      </c>
      <c r="R3209" s="43">
        <f t="shared" si="543"/>
        <v>251</v>
      </c>
      <c r="S3209" s="45" t="e">
        <f>#REF!*M3209/100/365*365/$R3209</f>
        <v>#REF!</v>
      </c>
      <c r="T3209" s="45" t="e">
        <f>#REF!*P3209/100/365*365/$R3209</f>
        <v>#REF!</v>
      </c>
      <c r="U3209" s="45" t="e">
        <f>#REF!*F3209/100/365*365/$R3209</f>
        <v>#REF!</v>
      </c>
      <c r="V3209" s="45" t="e">
        <f>#REF!*K3209/100/365*365/$R3209</f>
        <v>#REF!</v>
      </c>
      <c r="W3209" s="45" t="e">
        <f>#REF!*O3209/100/365*365/$R3209</f>
        <v>#REF!</v>
      </c>
      <c r="X3209" s="61">
        <f t="shared" si="535"/>
        <v>0.8318461538461539</v>
      </c>
      <c r="Y3209" s="78">
        <f t="shared" si="535"/>
        <v>3.0620372596153844</v>
      </c>
      <c r="Z3209" s="60">
        <f t="shared" si="538"/>
        <v>6.4465695382351695</v>
      </c>
    </row>
    <row r="3210" spans="1:26" x14ac:dyDescent="0.35">
      <c r="A3210" s="42">
        <v>44551</v>
      </c>
      <c r="B3210" s="55">
        <f t="shared" si="544"/>
        <v>44460</v>
      </c>
      <c r="C3210" s="56">
        <f t="shared" si="545"/>
        <v>44550</v>
      </c>
      <c r="D3210" s="61">
        <v>2.16</v>
      </c>
      <c r="E3210" s="33">
        <v>2.2799999999999998</v>
      </c>
      <c r="F3210" s="43">
        <f t="shared" si="547"/>
        <v>2.0557142857142856</v>
      </c>
      <c r="G3210" s="60">
        <f t="shared" si="548"/>
        <v>2.3519047619047617</v>
      </c>
      <c r="H3210" s="68" t="str">
        <f t="shared" si="546"/>
        <v>Mar 2022</v>
      </c>
      <c r="I3210" s="70">
        <f t="shared" si="534"/>
        <v>1.95</v>
      </c>
      <c r="J3210" s="70">
        <f>VLOOKUP(H3210,CPI!C$187:L$448,10,FALSE)</f>
        <v>5.2980132450331174</v>
      </c>
      <c r="K3210" s="59">
        <f t="shared" si="536"/>
        <v>1.1303124999999998</v>
      </c>
      <c r="L3210" s="70">
        <f t="shared" si="539"/>
        <v>-0.80400931829328615</v>
      </c>
      <c r="M3210" s="71">
        <f t="shared" si="542"/>
        <v>4.4514074065653553</v>
      </c>
      <c r="N3210" s="59">
        <f t="shared" si="537"/>
        <v>0.36861538461538473</v>
      </c>
      <c r="O3210" s="43">
        <f t="shared" si="537"/>
        <v>1.6225355769230767</v>
      </c>
      <c r="P3210" s="69">
        <f t="shared" si="540"/>
        <v>4.9597949698155341</v>
      </c>
      <c r="Q3210" s="44">
        <f t="shared" si="541"/>
        <v>-0.32120100350851999</v>
      </c>
      <c r="R3210" s="43">
        <f t="shared" si="543"/>
        <v>251</v>
      </c>
      <c r="S3210" s="45" t="e">
        <f>#REF!*M3210/100/365*365/$R3210</f>
        <v>#REF!</v>
      </c>
      <c r="T3210" s="45" t="e">
        <f>#REF!*P3210/100/365*365/$R3210</f>
        <v>#REF!</v>
      </c>
      <c r="U3210" s="45" t="e">
        <f>#REF!*F3210/100/365*365/$R3210</f>
        <v>#REF!</v>
      </c>
      <c r="V3210" s="45" t="e">
        <f>#REF!*K3210/100/365*365/$R3210</f>
        <v>#REF!</v>
      </c>
      <c r="W3210" s="45" t="e">
        <f>#REF!*O3210/100/365*365/$R3210</f>
        <v>#REF!</v>
      </c>
      <c r="X3210" s="61">
        <f t="shared" si="535"/>
        <v>0.8318461538461539</v>
      </c>
      <c r="Y3210" s="78">
        <f t="shared" si="535"/>
        <v>3.0620372596153844</v>
      </c>
      <c r="Z3210" s="60">
        <f t="shared" si="538"/>
        <v>6.4465695382351695</v>
      </c>
    </row>
    <row r="3211" spans="1:26" x14ac:dyDescent="0.35">
      <c r="A3211" s="42">
        <v>44552</v>
      </c>
      <c r="B3211" s="55">
        <f t="shared" si="544"/>
        <v>44461</v>
      </c>
      <c r="C3211" s="56">
        <f t="shared" si="545"/>
        <v>44551</v>
      </c>
      <c r="D3211" s="61">
        <v>2.1800000000000002</v>
      </c>
      <c r="E3211" s="33">
        <v>2.3199999999999998</v>
      </c>
      <c r="F3211" s="43">
        <f t="shared" si="547"/>
        <v>2.0657142857142854</v>
      </c>
      <c r="G3211" s="60">
        <f t="shared" si="548"/>
        <v>2.3584126984126983</v>
      </c>
      <c r="H3211" s="68" t="str">
        <f t="shared" si="546"/>
        <v>Mar 2022</v>
      </c>
      <c r="I3211" s="70">
        <f t="shared" si="534"/>
        <v>1.95</v>
      </c>
      <c r="J3211" s="70">
        <f>VLOOKUP(H3211,CPI!C$187:L$448,10,FALSE)</f>
        <v>5.2980132450331174</v>
      </c>
      <c r="K3211" s="59">
        <f t="shared" si="536"/>
        <v>1.1303124999999998</v>
      </c>
      <c r="L3211" s="70">
        <f t="shared" si="539"/>
        <v>-0.80400931829328615</v>
      </c>
      <c r="M3211" s="71">
        <f t="shared" si="542"/>
        <v>4.4514074065653553</v>
      </c>
      <c r="N3211" s="59">
        <f t="shared" si="537"/>
        <v>0.36861538461538473</v>
      </c>
      <c r="O3211" s="43">
        <f t="shared" si="537"/>
        <v>1.6225355769230767</v>
      </c>
      <c r="P3211" s="69">
        <f t="shared" si="540"/>
        <v>4.9597949698155341</v>
      </c>
      <c r="Q3211" s="44">
        <f t="shared" si="541"/>
        <v>-0.32120100350851999</v>
      </c>
      <c r="R3211" s="43">
        <f t="shared" si="543"/>
        <v>251</v>
      </c>
      <c r="S3211" s="45" t="e">
        <f>#REF!*M3211/100/365*365/$R3211</f>
        <v>#REF!</v>
      </c>
      <c r="T3211" s="45" t="e">
        <f>#REF!*P3211/100/365*365/$R3211</f>
        <v>#REF!</v>
      </c>
      <c r="U3211" s="45" t="e">
        <f>#REF!*F3211/100/365*365/$R3211</f>
        <v>#REF!</v>
      </c>
      <c r="V3211" s="45" t="e">
        <f>#REF!*K3211/100/365*365/$R3211</f>
        <v>#REF!</v>
      </c>
      <c r="W3211" s="45" t="e">
        <f>#REF!*O3211/100/365*365/$R3211</f>
        <v>#REF!</v>
      </c>
      <c r="X3211" s="61">
        <f t="shared" si="535"/>
        <v>0.8318461538461539</v>
      </c>
      <c r="Y3211" s="78">
        <f t="shared" si="535"/>
        <v>3.0620372596153844</v>
      </c>
      <c r="Z3211" s="60">
        <f t="shared" si="538"/>
        <v>6.4465695382351695</v>
      </c>
    </row>
    <row r="3212" spans="1:26" x14ac:dyDescent="0.35">
      <c r="A3212" s="42">
        <v>44553</v>
      </c>
      <c r="B3212" s="55">
        <f t="shared" si="544"/>
        <v>44462</v>
      </c>
      <c r="C3212" s="56">
        <f t="shared" si="545"/>
        <v>44552</v>
      </c>
      <c r="D3212" s="61">
        <v>2.1800000000000002</v>
      </c>
      <c r="E3212" s="33">
        <v>2.33</v>
      </c>
      <c r="F3212" s="43">
        <f t="shared" si="547"/>
        <v>2.0768253968253965</v>
      </c>
      <c r="G3212" s="60">
        <f t="shared" si="548"/>
        <v>2.3663492063492062</v>
      </c>
      <c r="H3212" s="68" t="str">
        <f t="shared" si="546"/>
        <v>Mar 2022</v>
      </c>
      <c r="I3212" s="70">
        <f t="shared" si="534"/>
        <v>1.95</v>
      </c>
      <c r="J3212" s="70">
        <f>VLOOKUP(H3212,CPI!C$187:L$448,10,FALSE)</f>
        <v>5.2980132450331174</v>
      </c>
      <c r="K3212" s="59">
        <f t="shared" si="536"/>
        <v>1.1303124999999998</v>
      </c>
      <c r="L3212" s="70">
        <f t="shared" si="539"/>
        <v>-0.80400931829328615</v>
      </c>
      <c r="M3212" s="71">
        <f t="shared" si="542"/>
        <v>4.4514074065653553</v>
      </c>
      <c r="N3212" s="59">
        <f t="shared" si="537"/>
        <v>0.36861538461538473</v>
      </c>
      <c r="O3212" s="43">
        <f t="shared" si="537"/>
        <v>1.6225355769230767</v>
      </c>
      <c r="P3212" s="69">
        <f t="shared" si="540"/>
        <v>4.9597949698155341</v>
      </c>
      <c r="Q3212" s="44">
        <f t="shared" si="541"/>
        <v>-0.32120100350851999</v>
      </c>
      <c r="R3212" s="43">
        <f t="shared" si="543"/>
        <v>251</v>
      </c>
      <c r="S3212" s="45" t="e">
        <f>#REF!*M3212/100/365*365/$R3212</f>
        <v>#REF!</v>
      </c>
      <c r="T3212" s="45" t="e">
        <f>#REF!*P3212/100/365*365/$R3212</f>
        <v>#REF!</v>
      </c>
      <c r="U3212" s="45" t="e">
        <f>#REF!*F3212/100/365*365/$R3212</f>
        <v>#REF!</v>
      </c>
      <c r="V3212" s="45" t="e">
        <f>#REF!*K3212/100/365*365/$R3212</f>
        <v>#REF!</v>
      </c>
      <c r="W3212" s="45" t="e">
        <f>#REF!*O3212/100/365*365/$R3212</f>
        <v>#REF!</v>
      </c>
      <c r="X3212" s="61">
        <f t="shared" si="535"/>
        <v>0.8318461538461539</v>
      </c>
      <c r="Y3212" s="78">
        <f t="shared" si="535"/>
        <v>3.0620372596153844</v>
      </c>
      <c r="Z3212" s="60">
        <f t="shared" si="538"/>
        <v>6.4465695382351695</v>
      </c>
    </row>
    <row r="3213" spans="1:26" x14ac:dyDescent="0.35">
      <c r="A3213" s="42">
        <v>44554</v>
      </c>
      <c r="B3213" s="55">
        <f t="shared" si="544"/>
        <v>44463</v>
      </c>
      <c r="C3213" s="56">
        <f t="shared" si="545"/>
        <v>44553</v>
      </c>
      <c r="D3213" s="61">
        <v>2.19</v>
      </c>
      <c r="E3213" s="33">
        <v>2.35</v>
      </c>
      <c r="F3213" s="43">
        <f t="shared" si="547"/>
        <v>2.0869841269841265</v>
      </c>
      <c r="G3213" s="60">
        <f t="shared" si="548"/>
        <v>2.372698412698413</v>
      </c>
      <c r="H3213" s="68" t="str">
        <f t="shared" si="546"/>
        <v>Mar 2022</v>
      </c>
      <c r="I3213" s="70">
        <f t="shared" si="534"/>
        <v>1.95</v>
      </c>
      <c r="J3213" s="70">
        <f>VLOOKUP(H3213,CPI!C$187:L$448,10,FALSE)</f>
        <v>5.2980132450331174</v>
      </c>
      <c r="K3213" s="59">
        <f t="shared" si="536"/>
        <v>1.1303124999999998</v>
      </c>
      <c r="L3213" s="70">
        <f t="shared" si="539"/>
        <v>-0.80400931829328615</v>
      </c>
      <c r="M3213" s="71">
        <f t="shared" si="542"/>
        <v>4.4514074065653553</v>
      </c>
      <c r="N3213" s="59">
        <f t="shared" si="537"/>
        <v>0.36861538461538473</v>
      </c>
      <c r="O3213" s="43">
        <f t="shared" si="537"/>
        <v>1.6225355769230767</v>
      </c>
      <c r="P3213" s="69">
        <f t="shared" si="540"/>
        <v>4.9597949698155341</v>
      </c>
      <c r="Q3213" s="44">
        <f t="shared" si="541"/>
        <v>-0.32120100350851999</v>
      </c>
      <c r="R3213" s="43">
        <f t="shared" si="543"/>
        <v>251</v>
      </c>
      <c r="S3213" s="45" t="e">
        <f>#REF!*M3213/100/365*365/$R3213</f>
        <v>#REF!</v>
      </c>
      <c r="T3213" s="45" t="e">
        <f>#REF!*P3213/100/365*365/$R3213</f>
        <v>#REF!</v>
      </c>
      <c r="U3213" s="45" t="e">
        <f>#REF!*F3213/100/365*365/$R3213</f>
        <v>#REF!</v>
      </c>
      <c r="V3213" s="45" t="e">
        <f>#REF!*K3213/100/365*365/$R3213</f>
        <v>#REF!</v>
      </c>
      <c r="W3213" s="45" t="e">
        <f>#REF!*O3213/100/365*365/$R3213</f>
        <v>#REF!</v>
      </c>
      <c r="X3213" s="61">
        <f t="shared" si="535"/>
        <v>0.8318461538461539</v>
      </c>
      <c r="Y3213" s="78">
        <f t="shared" si="535"/>
        <v>3.0620372596153844</v>
      </c>
      <c r="Z3213" s="60">
        <f t="shared" si="538"/>
        <v>6.4465695382351695</v>
      </c>
    </row>
    <row r="3214" spans="1:26" x14ac:dyDescent="0.35">
      <c r="A3214" s="42">
        <v>44559</v>
      </c>
      <c r="B3214" s="55">
        <f t="shared" si="544"/>
        <v>44468</v>
      </c>
      <c r="C3214" s="56">
        <f t="shared" si="545"/>
        <v>44558</v>
      </c>
      <c r="D3214" s="61">
        <v>2.15</v>
      </c>
      <c r="E3214" s="33">
        <v>2.31</v>
      </c>
      <c r="F3214" s="43">
        <f t="shared" si="547"/>
        <v>2.1150819672131149</v>
      </c>
      <c r="G3214" s="60">
        <f t="shared" si="548"/>
        <v>2.392950819672131</v>
      </c>
      <c r="H3214" s="68" t="str">
        <f t="shared" si="546"/>
        <v>Mar 2022</v>
      </c>
      <c r="I3214" s="70">
        <f t="shared" si="534"/>
        <v>1.95</v>
      </c>
      <c r="J3214" s="70">
        <f>VLOOKUP(H3214,CPI!C$187:L$448,10,FALSE)</f>
        <v>5.2980132450331174</v>
      </c>
      <c r="K3214" s="59">
        <f t="shared" si="536"/>
        <v>1.1303124999999998</v>
      </c>
      <c r="L3214" s="70">
        <f t="shared" si="539"/>
        <v>-0.80400931829328615</v>
      </c>
      <c r="M3214" s="71">
        <f t="shared" si="542"/>
        <v>4.4514074065653553</v>
      </c>
      <c r="N3214" s="59">
        <f t="shared" si="537"/>
        <v>0.36861538461538473</v>
      </c>
      <c r="O3214" s="43">
        <f t="shared" si="537"/>
        <v>1.6225355769230767</v>
      </c>
      <c r="P3214" s="69">
        <f t="shared" si="540"/>
        <v>4.9597949698155341</v>
      </c>
      <c r="Q3214" s="44">
        <f t="shared" si="541"/>
        <v>-0.32120100350851999</v>
      </c>
      <c r="R3214" s="43">
        <f t="shared" si="543"/>
        <v>251</v>
      </c>
      <c r="S3214" s="45" t="e">
        <f>#REF!*M3214/100/365*365/$R3214</f>
        <v>#REF!</v>
      </c>
      <c r="T3214" s="45" t="e">
        <f>#REF!*P3214/100/365*365/$R3214</f>
        <v>#REF!</v>
      </c>
      <c r="U3214" s="45" t="e">
        <f>#REF!*F3214/100/365*365/$R3214</f>
        <v>#REF!</v>
      </c>
      <c r="V3214" s="45" t="e">
        <f>#REF!*K3214/100/365*365/$R3214</f>
        <v>#REF!</v>
      </c>
      <c r="W3214" s="45" t="e">
        <f>#REF!*O3214/100/365*365/$R3214</f>
        <v>#REF!</v>
      </c>
      <c r="X3214" s="61">
        <f t="shared" si="535"/>
        <v>0.8318461538461539</v>
      </c>
      <c r="Y3214" s="78">
        <f t="shared" si="535"/>
        <v>3.0620372596153844</v>
      </c>
      <c r="Z3214" s="60">
        <f t="shared" si="538"/>
        <v>6.4465695382351695</v>
      </c>
    </row>
    <row r="3215" spans="1:26" x14ac:dyDescent="0.35">
      <c r="A3215" s="42">
        <v>44560</v>
      </c>
      <c r="B3215" s="55">
        <f t="shared" si="544"/>
        <v>44469</v>
      </c>
      <c r="C3215" s="56">
        <f t="shared" si="545"/>
        <v>44559</v>
      </c>
      <c r="D3215" s="61">
        <v>2.17</v>
      </c>
      <c r="E3215" s="33">
        <v>2.35</v>
      </c>
      <c r="F3215" s="43">
        <f t="shared" si="547"/>
        <v>2.1252459016393441</v>
      </c>
      <c r="G3215" s="60">
        <f t="shared" si="548"/>
        <v>2.398032786885246</v>
      </c>
      <c r="H3215" s="68" t="str">
        <f t="shared" si="546"/>
        <v>Mar 2022</v>
      </c>
      <c r="I3215" s="70">
        <f t="shared" si="534"/>
        <v>1.95</v>
      </c>
      <c r="J3215" s="70">
        <f>VLOOKUP(H3215,CPI!C$187:L$448,10,FALSE)</f>
        <v>5.2980132450331174</v>
      </c>
      <c r="K3215" s="59">
        <f t="shared" si="536"/>
        <v>1.1303124999999998</v>
      </c>
      <c r="L3215" s="70">
        <f t="shared" si="539"/>
        <v>-0.80400931829328615</v>
      </c>
      <c r="M3215" s="71">
        <f t="shared" si="542"/>
        <v>4.4514074065653553</v>
      </c>
      <c r="N3215" s="59">
        <f t="shared" si="537"/>
        <v>0.36861538461538473</v>
      </c>
      <c r="O3215" s="43">
        <f t="shared" si="537"/>
        <v>1.6225355769230767</v>
      </c>
      <c r="P3215" s="69">
        <f t="shared" si="540"/>
        <v>4.9597949698155341</v>
      </c>
      <c r="Q3215" s="44">
        <f t="shared" si="541"/>
        <v>-0.32120100350851999</v>
      </c>
      <c r="R3215" s="43">
        <f t="shared" si="543"/>
        <v>251</v>
      </c>
      <c r="S3215" s="45" t="e">
        <f>#REF!*M3215/100/365*365/$R3215</f>
        <v>#REF!</v>
      </c>
      <c r="T3215" s="45" t="e">
        <f>#REF!*P3215/100/365*365/$R3215</f>
        <v>#REF!</v>
      </c>
      <c r="U3215" s="45" t="e">
        <f>#REF!*F3215/100/365*365/$R3215</f>
        <v>#REF!</v>
      </c>
      <c r="V3215" s="45" t="e">
        <f>#REF!*K3215/100/365*365/$R3215</f>
        <v>#REF!</v>
      </c>
      <c r="W3215" s="45" t="e">
        <f>#REF!*O3215/100/365*365/$R3215</f>
        <v>#REF!</v>
      </c>
      <c r="X3215" s="61">
        <f t="shared" si="535"/>
        <v>0.8318461538461539</v>
      </c>
      <c r="Y3215" s="78">
        <f t="shared" si="535"/>
        <v>3.0620372596153844</v>
      </c>
      <c r="Z3215" s="60">
        <f t="shared" si="538"/>
        <v>6.4465695382351695</v>
      </c>
    </row>
    <row r="3216" spans="1:26" x14ac:dyDescent="0.35">
      <c r="A3216" s="42">
        <v>44561</v>
      </c>
      <c r="B3216" s="55">
        <f t="shared" si="544"/>
        <v>44469</v>
      </c>
      <c r="C3216" s="56">
        <f t="shared" si="545"/>
        <v>44560</v>
      </c>
      <c r="D3216" s="61">
        <v>2.21</v>
      </c>
      <c r="E3216" s="33">
        <v>2.38</v>
      </c>
      <c r="F3216" s="43">
        <f t="shared" si="547"/>
        <v>2.1259677419354834</v>
      </c>
      <c r="G3216" s="60">
        <f t="shared" si="548"/>
        <v>2.3972580645161288</v>
      </c>
      <c r="H3216" s="68" t="str">
        <f t="shared" si="546"/>
        <v>Mar 2022</v>
      </c>
      <c r="I3216" s="70">
        <f t="shared" si="534"/>
        <v>1.95</v>
      </c>
      <c r="J3216" s="70">
        <f>VLOOKUP(H3216,CPI!C$187:L$448,10,FALSE)</f>
        <v>5.2980132450331174</v>
      </c>
      <c r="K3216" s="59">
        <f t="shared" si="536"/>
        <v>1.1303124999999998</v>
      </c>
      <c r="L3216" s="70">
        <f t="shared" si="539"/>
        <v>-0.80400931829328615</v>
      </c>
      <c r="M3216" s="71">
        <f t="shared" si="542"/>
        <v>4.4514074065653553</v>
      </c>
      <c r="N3216" s="59">
        <f t="shared" si="537"/>
        <v>0.36861538461538473</v>
      </c>
      <c r="O3216" s="43">
        <f t="shared" si="537"/>
        <v>1.6225355769230767</v>
      </c>
      <c r="P3216" s="69">
        <f t="shared" si="540"/>
        <v>4.9597949698155341</v>
      </c>
      <c r="Q3216" s="44">
        <f t="shared" si="541"/>
        <v>-0.32120100350851999</v>
      </c>
      <c r="R3216" s="43">
        <f t="shared" si="543"/>
        <v>251</v>
      </c>
      <c r="S3216" s="45" t="e">
        <f>#REF!*M3216/100/365*365/$R3216</f>
        <v>#REF!</v>
      </c>
      <c r="T3216" s="45" t="e">
        <f>#REF!*P3216/100/365*365/$R3216</f>
        <v>#REF!</v>
      </c>
      <c r="U3216" s="45" t="e">
        <f>#REF!*F3216/100/365*365/$R3216</f>
        <v>#REF!</v>
      </c>
      <c r="V3216" s="45" t="e">
        <f>#REF!*K3216/100/365*365/$R3216</f>
        <v>#REF!</v>
      </c>
      <c r="W3216" s="45" t="e">
        <f>#REF!*O3216/100/365*365/$R3216</f>
        <v>#REF!</v>
      </c>
      <c r="X3216" s="61">
        <f t="shared" si="535"/>
        <v>0.8318461538461539</v>
      </c>
      <c r="Y3216" s="78">
        <f t="shared" si="535"/>
        <v>3.0620372596153844</v>
      </c>
      <c r="Z3216" s="60">
        <f t="shared" si="538"/>
        <v>6.4465695382351695</v>
      </c>
    </row>
    <row r="3217" spans="1:26" x14ac:dyDescent="0.35">
      <c r="A3217" s="42">
        <v>44566</v>
      </c>
      <c r="B3217" s="55">
        <f t="shared" si="544"/>
        <v>44474</v>
      </c>
      <c r="C3217" s="56">
        <f t="shared" si="545"/>
        <v>44565</v>
      </c>
      <c r="D3217" s="61">
        <v>2.27</v>
      </c>
      <c r="E3217" s="33">
        <v>2.48</v>
      </c>
      <c r="F3217" s="43">
        <f t="shared" si="547"/>
        <v>2.1581666666666668</v>
      </c>
      <c r="G3217" s="60">
        <f t="shared" si="548"/>
        <v>2.4171666666666662</v>
      </c>
      <c r="H3217" s="68" t="str">
        <f t="shared" si="546"/>
        <v>Mar 2022</v>
      </c>
      <c r="I3217" s="70">
        <f t="shared" si="534"/>
        <v>1.95</v>
      </c>
      <c r="J3217" s="70">
        <f>VLOOKUP(H3217,CPI!C$187:L$448,10,FALSE)</f>
        <v>5.2980132450331174</v>
      </c>
      <c r="K3217" s="59">
        <f t="shared" si="536"/>
        <v>1.1303124999999998</v>
      </c>
      <c r="L3217" s="70">
        <f t="shared" si="539"/>
        <v>-0.80400931829328615</v>
      </c>
      <c r="M3217" s="71">
        <f t="shared" si="542"/>
        <v>4.4514074065653553</v>
      </c>
      <c r="N3217" s="59">
        <f t="shared" si="537"/>
        <v>0.36861538461538473</v>
      </c>
      <c r="O3217" s="43">
        <f t="shared" si="537"/>
        <v>1.6225355769230767</v>
      </c>
      <c r="P3217" s="69">
        <f t="shared" si="540"/>
        <v>4.9597949698155341</v>
      </c>
      <c r="Q3217" s="44">
        <f t="shared" si="541"/>
        <v>-0.32120100350851999</v>
      </c>
      <c r="R3217" s="43">
        <f t="shared" si="543"/>
        <v>251</v>
      </c>
      <c r="S3217" s="45" t="e">
        <f>#REF!*M3217/100/365*365/$R3217</f>
        <v>#REF!</v>
      </c>
      <c r="T3217" s="45" t="e">
        <f>#REF!*P3217/100/365*365/$R3217</f>
        <v>#REF!</v>
      </c>
      <c r="U3217" s="45" t="e">
        <f>#REF!*F3217/100/365*365/$R3217</f>
        <v>#REF!</v>
      </c>
      <c r="V3217" s="45" t="e">
        <f>#REF!*K3217/100/365*365/$R3217</f>
        <v>#REF!</v>
      </c>
      <c r="W3217" s="45" t="e">
        <f>#REF!*O3217/100/365*365/$R3217</f>
        <v>#REF!</v>
      </c>
      <c r="X3217" s="61">
        <f t="shared" si="535"/>
        <v>0.8318461538461539</v>
      </c>
      <c r="Y3217" s="78">
        <f t="shared" si="535"/>
        <v>3.0620372596153844</v>
      </c>
      <c r="Z3217" s="60">
        <f t="shared" si="538"/>
        <v>6.4465695382351695</v>
      </c>
    </row>
    <row r="3218" spans="1:26" x14ac:dyDescent="0.35">
      <c r="A3218" s="42">
        <v>44567</v>
      </c>
      <c r="B3218" s="55">
        <f t="shared" si="544"/>
        <v>44475</v>
      </c>
      <c r="C3218" s="56">
        <f t="shared" si="545"/>
        <v>44566</v>
      </c>
      <c r="D3218" s="61">
        <v>2.31</v>
      </c>
      <c r="E3218" s="33">
        <v>2.5299999999999998</v>
      </c>
      <c r="F3218" s="43">
        <f t="shared" si="547"/>
        <v>2.1710000000000003</v>
      </c>
      <c r="G3218" s="60">
        <f t="shared" si="548"/>
        <v>2.4251666666666662</v>
      </c>
      <c r="H3218" s="68" t="str">
        <f t="shared" si="546"/>
        <v>Mar 2022</v>
      </c>
      <c r="I3218" s="70">
        <f t="shared" si="534"/>
        <v>1.95</v>
      </c>
      <c r="J3218" s="70">
        <f>VLOOKUP(H3218,CPI!C$187:L$448,10,FALSE)</f>
        <v>5.2980132450331174</v>
      </c>
      <c r="K3218" s="59">
        <f t="shared" si="536"/>
        <v>1.1303124999999998</v>
      </c>
      <c r="L3218" s="70">
        <f t="shared" si="539"/>
        <v>-0.80400931829328615</v>
      </c>
      <c r="M3218" s="71">
        <f t="shared" si="542"/>
        <v>4.4514074065653553</v>
      </c>
      <c r="N3218" s="59">
        <f t="shared" si="537"/>
        <v>0.36861538461538473</v>
      </c>
      <c r="O3218" s="43">
        <f t="shared" si="537"/>
        <v>1.6225355769230767</v>
      </c>
      <c r="P3218" s="69">
        <f t="shared" si="540"/>
        <v>4.9597949698155341</v>
      </c>
      <c r="Q3218" s="44">
        <f t="shared" si="541"/>
        <v>-0.32120100350851999</v>
      </c>
      <c r="R3218" s="43">
        <f t="shared" si="543"/>
        <v>251</v>
      </c>
      <c r="S3218" s="45" t="e">
        <f>#REF!*M3218/100/365*365/$R3218</f>
        <v>#REF!</v>
      </c>
      <c r="T3218" s="45" t="e">
        <f>#REF!*P3218/100/365*365/$R3218</f>
        <v>#REF!</v>
      </c>
      <c r="U3218" s="45" t="e">
        <f>#REF!*F3218/100/365*365/$R3218</f>
        <v>#REF!</v>
      </c>
      <c r="V3218" s="45" t="e">
        <f>#REF!*K3218/100/365*365/$R3218</f>
        <v>#REF!</v>
      </c>
      <c r="W3218" s="45" t="e">
        <f>#REF!*O3218/100/365*365/$R3218</f>
        <v>#REF!</v>
      </c>
      <c r="X3218" s="61">
        <f t="shared" si="535"/>
        <v>0.8318461538461539</v>
      </c>
      <c r="Y3218" s="78">
        <f t="shared" si="535"/>
        <v>3.0620372596153844</v>
      </c>
      <c r="Z3218" s="60">
        <f t="shared" si="538"/>
        <v>6.4465695382351695</v>
      </c>
    </row>
    <row r="3219" spans="1:26" x14ac:dyDescent="0.35">
      <c r="A3219" s="42">
        <v>44568</v>
      </c>
      <c r="B3219" s="55">
        <f t="shared" si="544"/>
        <v>44476</v>
      </c>
      <c r="C3219" s="56">
        <f t="shared" si="545"/>
        <v>44567</v>
      </c>
      <c r="D3219" s="61">
        <v>2.2999999999999998</v>
      </c>
      <c r="E3219" s="33">
        <v>2.5299999999999998</v>
      </c>
      <c r="F3219" s="43">
        <f t="shared" si="547"/>
        <v>2.1845000000000003</v>
      </c>
      <c r="G3219" s="60">
        <f t="shared" si="548"/>
        <v>2.4341666666666657</v>
      </c>
      <c r="H3219" s="68" t="str">
        <f t="shared" si="546"/>
        <v>Mar 2022</v>
      </c>
      <c r="I3219" s="70">
        <f t="shared" si="534"/>
        <v>1.95</v>
      </c>
      <c r="J3219" s="70">
        <f>VLOOKUP(H3219,CPI!C$187:L$448,10,FALSE)</f>
        <v>5.2980132450331174</v>
      </c>
      <c r="K3219" s="59">
        <f t="shared" si="536"/>
        <v>1.1303124999999998</v>
      </c>
      <c r="L3219" s="70">
        <f t="shared" si="539"/>
        <v>-0.80400931829328615</v>
      </c>
      <c r="M3219" s="71">
        <f t="shared" si="542"/>
        <v>4.4514074065653553</v>
      </c>
      <c r="N3219" s="59">
        <f t="shared" si="537"/>
        <v>0.36861538461538473</v>
      </c>
      <c r="O3219" s="43">
        <f t="shared" si="537"/>
        <v>1.6225355769230767</v>
      </c>
      <c r="P3219" s="69">
        <f t="shared" si="540"/>
        <v>4.9597949698155341</v>
      </c>
      <c r="Q3219" s="44">
        <f t="shared" si="541"/>
        <v>-0.32120100350851999</v>
      </c>
      <c r="R3219" s="43">
        <f t="shared" si="543"/>
        <v>251</v>
      </c>
      <c r="S3219" s="45" t="e">
        <f>#REF!*M3219/100/365*365/$R3219</f>
        <v>#REF!</v>
      </c>
      <c r="T3219" s="45" t="e">
        <f>#REF!*P3219/100/365*365/$R3219</f>
        <v>#REF!</v>
      </c>
      <c r="U3219" s="45" t="e">
        <f>#REF!*F3219/100/365*365/$R3219</f>
        <v>#REF!</v>
      </c>
      <c r="V3219" s="45" t="e">
        <f>#REF!*K3219/100/365*365/$R3219</f>
        <v>#REF!</v>
      </c>
      <c r="W3219" s="45" t="e">
        <f>#REF!*O3219/100/365*365/$R3219</f>
        <v>#REF!</v>
      </c>
      <c r="X3219" s="61">
        <f t="shared" si="535"/>
        <v>0.8318461538461539</v>
      </c>
      <c r="Y3219" s="78">
        <f t="shared" si="535"/>
        <v>3.0620372596153844</v>
      </c>
      <c r="Z3219" s="60">
        <f t="shared" si="538"/>
        <v>6.4465695382351695</v>
      </c>
    </row>
    <row r="3220" spans="1:26" x14ac:dyDescent="0.35">
      <c r="A3220" s="42">
        <v>44571</v>
      </c>
      <c r="B3220" s="55">
        <f t="shared" si="544"/>
        <v>44479</v>
      </c>
      <c r="C3220" s="56">
        <f t="shared" si="545"/>
        <v>44570</v>
      </c>
      <c r="D3220" s="61">
        <v>2.35</v>
      </c>
      <c r="E3220" s="33">
        <v>2.59</v>
      </c>
      <c r="F3220" s="43">
        <f t="shared" si="547"/>
        <v>2.1971666666666669</v>
      </c>
      <c r="G3220" s="60">
        <f t="shared" si="548"/>
        <v>2.4423333333333326</v>
      </c>
      <c r="H3220" s="68" t="str">
        <f t="shared" si="546"/>
        <v>Mar 2022</v>
      </c>
      <c r="I3220" s="70">
        <f t="shared" si="534"/>
        <v>1.95</v>
      </c>
      <c r="J3220" s="70">
        <f>VLOOKUP(H3220,CPI!C$187:L$448,10,FALSE)</f>
        <v>5.2980132450331174</v>
      </c>
      <c r="K3220" s="59">
        <f t="shared" si="536"/>
        <v>1.1303124999999998</v>
      </c>
      <c r="L3220" s="70">
        <f t="shared" si="539"/>
        <v>-0.80400931829328615</v>
      </c>
      <c r="M3220" s="71">
        <f t="shared" si="542"/>
        <v>4.4514074065653553</v>
      </c>
      <c r="N3220" s="59">
        <f t="shared" si="537"/>
        <v>0.36861538461538473</v>
      </c>
      <c r="O3220" s="43">
        <f t="shared" si="537"/>
        <v>1.6225355769230767</v>
      </c>
      <c r="P3220" s="69">
        <f t="shared" si="540"/>
        <v>4.9597949698155341</v>
      </c>
      <c r="Q3220" s="44">
        <f t="shared" si="541"/>
        <v>-0.32120100350851999</v>
      </c>
      <c r="R3220" s="43">
        <f t="shared" si="543"/>
        <v>251</v>
      </c>
      <c r="S3220" s="45" t="e">
        <f>#REF!*M3220/100/365*365/$R3220</f>
        <v>#REF!</v>
      </c>
      <c r="T3220" s="45" t="e">
        <f>#REF!*P3220/100/365*365/$R3220</f>
        <v>#REF!</v>
      </c>
      <c r="U3220" s="45" t="e">
        <f>#REF!*F3220/100/365*365/$R3220</f>
        <v>#REF!</v>
      </c>
      <c r="V3220" s="45" t="e">
        <f>#REF!*K3220/100/365*365/$R3220</f>
        <v>#REF!</v>
      </c>
      <c r="W3220" s="45" t="e">
        <f>#REF!*O3220/100/365*365/$R3220</f>
        <v>#REF!</v>
      </c>
      <c r="X3220" s="61">
        <f t="shared" si="535"/>
        <v>0.8318461538461539</v>
      </c>
      <c r="Y3220" s="78">
        <f t="shared" si="535"/>
        <v>3.0620372596153844</v>
      </c>
      <c r="Z3220" s="60">
        <f t="shared" si="538"/>
        <v>6.4465695382351695</v>
      </c>
    </row>
    <row r="3221" spans="1:26" x14ac:dyDescent="0.35">
      <c r="A3221" s="42">
        <v>44572</v>
      </c>
      <c r="B3221" s="55">
        <f t="shared" si="544"/>
        <v>44480</v>
      </c>
      <c r="C3221" s="56">
        <f t="shared" si="545"/>
        <v>44571</v>
      </c>
      <c r="D3221" s="61">
        <v>2.35</v>
      </c>
      <c r="E3221" s="33">
        <v>2.59</v>
      </c>
      <c r="F3221" s="43">
        <f t="shared" si="547"/>
        <v>2.2100000000000004</v>
      </c>
      <c r="G3221" s="60">
        <f t="shared" si="548"/>
        <v>2.4506666666666659</v>
      </c>
      <c r="H3221" s="68" t="str">
        <f t="shared" si="546"/>
        <v>Mar 2022</v>
      </c>
      <c r="I3221" s="70">
        <f t="shared" ref="I3221:I3277" si="549">I3220</f>
        <v>1.95</v>
      </c>
      <c r="J3221" s="70">
        <f>VLOOKUP(H3221,CPI!C$187:L$448,10,FALSE)</f>
        <v>5.2980132450331174</v>
      </c>
      <c r="K3221" s="59">
        <f t="shared" si="536"/>
        <v>1.1303124999999998</v>
      </c>
      <c r="L3221" s="70">
        <f t="shared" si="539"/>
        <v>-0.80400931829328615</v>
      </c>
      <c r="M3221" s="71">
        <f t="shared" si="542"/>
        <v>4.4514074065653553</v>
      </c>
      <c r="N3221" s="59">
        <f t="shared" si="537"/>
        <v>0.36861538461538473</v>
      </c>
      <c r="O3221" s="43">
        <f t="shared" si="537"/>
        <v>1.6225355769230767</v>
      </c>
      <c r="P3221" s="69">
        <f t="shared" si="540"/>
        <v>4.9597949698155341</v>
      </c>
      <c r="Q3221" s="44">
        <f t="shared" si="541"/>
        <v>-0.32120100350851999</v>
      </c>
      <c r="R3221" s="43">
        <f t="shared" si="543"/>
        <v>251</v>
      </c>
      <c r="S3221" s="45" t="e">
        <f>#REF!*M3221/100/365*365/$R3221</f>
        <v>#REF!</v>
      </c>
      <c r="T3221" s="45" t="e">
        <f>#REF!*P3221/100/365*365/$R3221</f>
        <v>#REF!</v>
      </c>
      <c r="U3221" s="45" t="e">
        <f>#REF!*F3221/100/365*365/$R3221</f>
        <v>#REF!</v>
      </c>
      <c r="V3221" s="45" t="e">
        <f>#REF!*K3221/100/365*365/$R3221</f>
        <v>#REF!</v>
      </c>
      <c r="W3221" s="45" t="e">
        <f>#REF!*O3221/100/365*365/$R3221</f>
        <v>#REF!</v>
      </c>
      <c r="X3221" s="61">
        <f t="shared" ref="X3221:Y3277" si="550">X3220</f>
        <v>0.8318461538461539</v>
      </c>
      <c r="Y3221" s="78">
        <f t="shared" si="550"/>
        <v>3.0620372596153844</v>
      </c>
      <c r="Z3221" s="60">
        <f t="shared" si="538"/>
        <v>6.4465695382351695</v>
      </c>
    </row>
    <row r="3222" spans="1:26" x14ac:dyDescent="0.35">
      <c r="A3222" s="42">
        <v>44573</v>
      </c>
      <c r="B3222" s="55">
        <f t="shared" si="544"/>
        <v>44481</v>
      </c>
      <c r="C3222" s="56">
        <f t="shared" si="545"/>
        <v>44572</v>
      </c>
      <c r="D3222" s="61">
        <v>2.3199999999999998</v>
      </c>
      <c r="E3222" s="33">
        <v>2.5499999999999998</v>
      </c>
      <c r="F3222" s="43">
        <f t="shared" si="547"/>
        <v>2.2221666666666668</v>
      </c>
      <c r="G3222" s="60">
        <f t="shared" si="548"/>
        <v>2.4588333333333323</v>
      </c>
      <c r="H3222" s="68" t="str">
        <f t="shared" si="546"/>
        <v>Mar 2022</v>
      </c>
      <c r="I3222" s="70">
        <f t="shared" si="549"/>
        <v>1.95</v>
      </c>
      <c r="J3222" s="70">
        <f>VLOOKUP(H3222,CPI!C$187:L$448,10,FALSE)</f>
        <v>5.2980132450331174</v>
      </c>
      <c r="K3222" s="59">
        <f t="shared" si="536"/>
        <v>1.1303124999999998</v>
      </c>
      <c r="L3222" s="70">
        <f t="shared" si="539"/>
        <v>-0.80400931829328615</v>
      </c>
      <c r="M3222" s="71">
        <f t="shared" si="542"/>
        <v>4.4514074065653553</v>
      </c>
      <c r="N3222" s="59">
        <f t="shared" si="537"/>
        <v>0.36861538461538473</v>
      </c>
      <c r="O3222" s="43">
        <f t="shared" si="537"/>
        <v>1.6225355769230767</v>
      </c>
      <c r="P3222" s="69">
        <f t="shared" si="540"/>
        <v>4.9597949698155341</v>
      </c>
      <c r="Q3222" s="44">
        <f t="shared" si="541"/>
        <v>-0.32120100350851999</v>
      </c>
      <c r="R3222" s="43">
        <f t="shared" si="543"/>
        <v>251</v>
      </c>
      <c r="S3222" s="45" t="e">
        <f>#REF!*M3222/100/365*365/$R3222</f>
        <v>#REF!</v>
      </c>
      <c r="T3222" s="45" t="e">
        <f>#REF!*P3222/100/365*365/$R3222</f>
        <v>#REF!</v>
      </c>
      <c r="U3222" s="45" t="e">
        <f>#REF!*F3222/100/365*365/$R3222</f>
        <v>#REF!</v>
      </c>
      <c r="V3222" s="45" t="e">
        <f>#REF!*K3222/100/365*365/$R3222</f>
        <v>#REF!</v>
      </c>
      <c r="W3222" s="45" t="e">
        <f>#REF!*O3222/100/365*365/$R3222</f>
        <v>#REF!</v>
      </c>
      <c r="X3222" s="61">
        <f t="shared" si="550"/>
        <v>0.8318461538461539</v>
      </c>
      <c r="Y3222" s="78">
        <f t="shared" si="550"/>
        <v>3.0620372596153844</v>
      </c>
      <c r="Z3222" s="60">
        <f t="shared" si="538"/>
        <v>6.4465695382351695</v>
      </c>
    </row>
    <row r="3223" spans="1:26" x14ac:dyDescent="0.35">
      <c r="A3223" s="42">
        <v>44574</v>
      </c>
      <c r="B3223" s="55">
        <f t="shared" si="544"/>
        <v>44482</v>
      </c>
      <c r="C3223" s="56">
        <f t="shared" si="545"/>
        <v>44573</v>
      </c>
      <c r="D3223" s="61">
        <v>2.31</v>
      </c>
      <c r="E3223" s="33">
        <v>2.5299999999999998</v>
      </c>
      <c r="F3223" s="43">
        <f t="shared" si="547"/>
        <v>2.2329999999999997</v>
      </c>
      <c r="G3223" s="60">
        <f t="shared" si="548"/>
        <v>2.4658333333333333</v>
      </c>
      <c r="H3223" s="68" t="str">
        <f t="shared" si="546"/>
        <v>Mar 2022</v>
      </c>
      <c r="I3223" s="70">
        <f t="shared" si="549"/>
        <v>1.95</v>
      </c>
      <c r="J3223" s="70">
        <f>VLOOKUP(H3223,CPI!C$187:L$448,10,FALSE)</f>
        <v>5.2980132450331174</v>
      </c>
      <c r="K3223" s="59">
        <f t="shared" si="536"/>
        <v>1.1303124999999998</v>
      </c>
      <c r="L3223" s="70">
        <f t="shared" si="539"/>
        <v>-0.80400931829328615</v>
      </c>
      <c r="M3223" s="71">
        <f t="shared" si="542"/>
        <v>4.4514074065653553</v>
      </c>
      <c r="N3223" s="59">
        <f t="shared" si="537"/>
        <v>0.36861538461538473</v>
      </c>
      <c r="O3223" s="43">
        <f t="shared" si="537"/>
        <v>1.6225355769230767</v>
      </c>
      <c r="P3223" s="69">
        <f t="shared" si="540"/>
        <v>4.9597949698155341</v>
      </c>
      <c r="Q3223" s="44">
        <f t="shared" si="541"/>
        <v>-0.32120100350851999</v>
      </c>
      <c r="R3223" s="43">
        <f t="shared" si="543"/>
        <v>251</v>
      </c>
      <c r="S3223" s="45" t="e">
        <f>#REF!*M3223/100/365*365/$R3223</f>
        <v>#REF!</v>
      </c>
      <c r="T3223" s="45" t="e">
        <f>#REF!*P3223/100/365*365/$R3223</f>
        <v>#REF!</v>
      </c>
      <c r="U3223" s="45" t="e">
        <f>#REF!*F3223/100/365*365/$R3223</f>
        <v>#REF!</v>
      </c>
      <c r="V3223" s="45" t="e">
        <f>#REF!*K3223/100/365*365/$R3223</f>
        <v>#REF!</v>
      </c>
      <c r="W3223" s="45" t="e">
        <f>#REF!*O3223/100/365*365/$R3223</f>
        <v>#REF!</v>
      </c>
      <c r="X3223" s="61">
        <f t="shared" si="550"/>
        <v>0.8318461538461539</v>
      </c>
      <c r="Y3223" s="78">
        <f t="shared" si="550"/>
        <v>3.0620372596153844</v>
      </c>
      <c r="Z3223" s="60">
        <f t="shared" si="538"/>
        <v>6.4465695382351695</v>
      </c>
    </row>
    <row r="3224" spans="1:26" x14ac:dyDescent="0.35">
      <c r="A3224" s="42">
        <v>44575</v>
      </c>
      <c r="B3224" s="55">
        <f t="shared" si="544"/>
        <v>44483</v>
      </c>
      <c r="C3224" s="56">
        <f t="shared" si="545"/>
        <v>44574</v>
      </c>
      <c r="D3224" s="61">
        <v>2.2799999999999998</v>
      </c>
      <c r="E3224" s="33">
        <v>2.5099999999999998</v>
      </c>
      <c r="F3224" s="43">
        <f t="shared" si="547"/>
        <v>2.2436666666666669</v>
      </c>
      <c r="G3224" s="60">
        <f t="shared" si="548"/>
        <v>2.472833333333333</v>
      </c>
      <c r="H3224" s="68" t="str">
        <f t="shared" si="546"/>
        <v>Mar 2022</v>
      </c>
      <c r="I3224" s="70">
        <f t="shared" si="549"/>
        <v>1.95</v>
      </c>
      <c r="J3224" s="70">
        <f>VLOOKUP(H3224,CPI!C$187:L$448,10,FALSE)</f>
        <v>5.2980132450331174</v>
      </c>
      <c r="K3224" s="59">
        <f t="shared" si="536"/>
        <v>1.1303124999999998</v>
      </c>
      <c r="L3224" s="70">
        <f t="shared" si="539"/>
        <v>-0.80400931829328615</v>
      </c>
      <c r="M3224" s="71">
        <f t="shared" si="542"/>
        <v>4.4514074065653553</v>
      </c>
      <c r="N3224" s="59">
        <f t="shared" si="537"/>
        <v>0.36861538461538473</v>
      </c>
      <c r="O3224" s="43">
        <f t="shared" si="537"/>
        <v>1.6225355769230767</v>
      </c>
      <c r="P3224" s="69">
        <f t="shared" si="540"/>
        <v>4.9597949698155341</v>
      </c>
      <c r="Q3224" s="44">
        <f t="shared" si="541"/>
        <v>-0.32120100350851999</v>
      </c>
      <c r="R3224" s="43">
        <f t="shared" si="543"/>
        <v>251</v>
      </c>
      <c r="S3224" s="45" t="e">
        <f>#REF!*M3224/100/365*365/$R3224</f>
        <v>#REF!</v>
      </c>
      <c r="T3224" s="45" t="e">
        <f>#REF!*P3224/100/365*365/$R3224</f>
        <v>#REF!</v>
      </c>
      <c r="U3224" s="45" t="e">
        <f>#REF!*F3224/100/365*365/$R3224</f>
        <v>#REF!</v>
      </c>
      <c r="V3224" s="45" t="e">
        <f>#REF!*K3224/100/365*365/$R3224</f>
        <v>#REF!</v>
      </c>
      <c r="W3224" s="45" t="e">
        <f>#REF!*O3224/100/365*365/$R3224</f>
        <v>#REF!</v>
      </c>
      <c r="X3224" s="61">
        <f t="shared" si="550"/>
        <v>0.8318461538461539</v>
      </c>
      <c r="Y3224" s="78">
        <f t="shared" si="550"/>
        <v>3.0620372596153844</v>
      </c>
      <c r="Z3224" s="60">
        <f t="shared" si="538"/>
        <v>6.4465695382351695</v>
      </c>
    </row>
    <row r="3225" spans="1:26" x14ac:dyDescent="0.35">
      <c r="A3225" s="42">
        <v>44578</v>
      </c>
      <c r="B3225" s="55">
        <f t="shared" si="544"/>
        <v>44486</v>
      </c>
      <c r="C3225" s="56">
        <f t="shared" si="545"/>
        <v>44577</v>
      </c>
      <c r="D3225" s="61">
        <v>2.35</v>
      </c>
      <c r="E3225" s="33">
        <v>2.58</v>
      </c>
      <c r="F3225" s="43">
        <f t="shared" si="547"/>
        <v>2.2528333333333337</v>
      </c>
      <c r="G3225" s="60">
        <f t="shared" si="548"/>
        <v>2.4784999999999995</v>
      </c>
      <c r="H3225" s="68" t="str">
        <f t="shared" si="546"/>
        <v>Mar 2022</v>
      </c>
      <c r="I3225" s="70">
        <f t="shared" si="549"/>
        <v>1.95</v>
      </c>
      <c r="J3225" s="70">
        <f>VLOOKUP(H3225,CPI!C$187:L$448,10,FALSE)</f>
        <v>5.2980132450331174</v>
      </c>
      <c r="K3225" s="59">
        <f t="shared" si="536"/>
        <v>1.1303124999999998</v>
      </c>
      <c r="L3225" s="70">
        <f t="shared" si="539"/>
        <v>-0.80400931829328615</v>
      </c>
      <c r="M3225" s="71">
        <f t="shared" si="542"/>
        <v>4.4514074065653553</v>
      </c>
      <c r="N3225" s="59">
        <f t="shared" si="537"/>
        <v>0.36861538461538473</v>
      </c>
      <c r="O3225" s="43">
        <f t="shared" si="537"/>
        <v>1.6225355769230767</v>
      </c>
      <c r="P3225" s="69">
        <f t="shared" si="540"/>
        <v>4.9597949698155341</v>
      </c>
      <c r="Q3225" s="44">
        <f t="shared" si="541"/>
        <v>-0.32120100350851999</v>
      </c>
      <c r="R3225" s="43">
        <f t="shared" si="543"/>
        <v>251</v>
      </c>
      <c r="S3225" s="45" t="e">
        <f>#REF!*M3225/100/365*365/$R3225</f>
        <v>#REF!</v>
      </c>
      <c r="T3225" s="45" t="e">
        <f>#REF!*P3225/100/365*365/$R3225</f>
        <v>#REF!</v>
      </c>
      <c r="U3225" s="45" t="e">
        <f>#REF!*F3225/100/365*365/$R3225</f>
        <v>#REF!</v>
      </c>
      <c r="V3225" s="45" t="e">
        <f>#REF!*K3225/100/365*365/$R3225</f>
        <v>#REF!</v>
      </c>
      <c r="W3225" s="45" t="e">
        <f>#REF!*O3225/100/365*365/$R3225</f>
        <v>#REF!</v>
      </c>
      <c r="X3225" s="61">
        <f t="shared" si="550"/>
        <v>0.8318461538461539</v>
      </c>
      <c r="Y3225" s="78">
        <f t="shared" si="550"/>
        <v>3.0620372596153844</v>
      </c>
      <c r="Z3225" s="60">
        <f t="shared" si="538"/>
        <v>6.4465695382351695</v>
      </c>
    </row>
    <row r="3226" spans="1:26" x14ac:dyDescent="0.35">
      <c r="A3226" s="42">
        <v>44579</v>
      </c>
      <c r="B3226" s="55">
        <f t="shared" si="544"/>
        <v>44487</v>
      </c>
      <c r="C3226" s="56">
        <f t="shared" si="545"/>
        <v>44578</v>
      </c>
      <c r="D3226" s="61">
        <v>2.33</v>
      </c>
      <c r="E3226" s="33">
        <v>2.5499999999999998</v>
      </c>
      <c r="F3226" s="43">
        <f t="shared" si="547"/>
        <v>2.2596666666666669</v>
      </c>
      <c r="G3226" s="60">
        <f t="shared" si="548"/>
        <v>2.4826666666666664</v>
      </c>
      <c r="H3226" s="68" t="str">
        <f t="shared" si="546"/>
        <v>Mar 2022</v>
      </c>
      <c r="I3226" s="70">
        <f t="shared" si="549"/>
        <v>1.95</v>
      </c>
      <c r="J3226" s="70">
        <f>VLOOKUP(H3226,CPI!C$187:L$448,10,FALSE)</f>
        <v>5.2980132450331174</v>
      </c>
      <c r="K3226" s="59">
        <f t="shared" ref="K3226:K3289" si="551">K3225</f>
        <v>1.1303124999999998</v>
      </c>
      <c r="L3226" s="70">
        <f t="shared" si="539"/>
        <v>-0.80400931829328615</v>
      </c>
      <c r="M3226" s="71">
        <f t="shared" si="542"/>
        <v>4.4514074065653553</v>
      </c>
      <c r="N3226" s="59">
        <f t="shared" ref="N3226:O3289" si="552">N3225</f>
        <v>0.36861538461538473</v>
      </c>
      <c r="O3226" s="43">
        <f t="shared" si="552"/>
        <v>1.6225355769230767</v>
      </c>
      <c r="P3226" s="69">
        <f t="shared" si="540"/>
        <v>4.9597949698155341</v>
      </c>
      <c r="Q3226" s="44">
        <f t="shared" si="541"/>
        <v>-0.32120100350851999</v>
      </c>
      <c r="R3226" s="43">
        <f t="shared" si="543"/>
        <v>251</v>
      </c>
      <c r="S3226" s="45" t="e">
        <f>#REF!*M3226/100/365*365/$R3226</f>
        <v>#REF!</v>
      </c>
      <c r="T3226" s="45" t="e">
        <f>#REF!*P3226/100/365*365/$R3226</f>
        <v>#REF!</v>
      </c>
      <c r="U3226" s="45" t="e">
        <f>#REF!*F3226/100/365*365/$R3226</f>
        <v>#REF!</v>
      </c>
      <c r="V3226" s="45" t="e">
        <f>#REF!*K3226/100/365*365/$R3226</f>
        <v>#REF!</v>
      </c>
      <c r="W3226" s="45" t="e">
        <f>#REF!*O3226/100/365*365/$R3226</f>
        <v>#REF!</v>
      </c>
      <c r="X3226" s="61">
        <f t="shared" si="550"/>
        <v>0.8318461538461539</v>
      </c>
      <c r="Y3226" s="78">
        <f t="shared" si="550"/>
        <v>3.0620372596153844</v>
      </c>
      <c r="Z3226" s="60">
        <f t="shared" si="538"/>
        <v>6.4465695382351695</v>
      </c>
    </row>
    <row r="3227" spans="1:26" x14ac:dyDescent="0.35">
      <c r="A3227" s="42">
        <v>44580</v>
      </c>
      <c r="B3227" s="55">
        <f t="shared" si="544"/>
        <v>44488</v>
      </c>
      <c r="C3227" s="56">
        <f t="shared" si="545"/>
        <v>44579</v>
      </c>
      <c r="D3227" s="61">
        <v>2.44</v>
      </c>
      <c r="E3227" s="33">
        <v>2.61</v>
      </c>
      <c r="F3227" s="43">
        <f t="shared" si="547"/>
        <v>2.2658333333333336</v>
      </c>
      <c r="G3227" s="60">
        <f t="shared" si="548"/>
        <v>2.4863333333333335</v>
      </c>
      <c r="H3227" s="68" t="str">
        <f t="shared" si="546"/>
        <v>Mar 2022</v>
      </c>
      <c r="I3227" s="70">
        <f t="shared" si="549"/>
        <v>1.95</v>
      </c>
      <c r="J3227" s="70">
        <f>VLOOKUP(H3227,CPI!C$187:L$448,10,FALSE)</f>
        <v>5.2980132450331174</v>
      </c>
      <c r="K3227" s="59">
        <f t="shared" si="551"/>
        <v>1.1303124999999998</v>
      </c>
      <c r="L3227" s="70">
        <f t="shared" si="539"/>
        <v>-0.80400931829328615</v>
      </c>
      <c r="M3227" s="71">
        <f t="shared" si="542"/>
        <v>4.4514074065653553</v>
      </c>
      <c r="N3227" s="59">
        <f t="shared" si="552"/>
        <v>0.36861538461538473</v>
      </c>
      <c r="O3227" s="43">
        <f t="shared" si="552"/>
        <v>1.6225355769230767</v>
      </c>
      <c r="P3227" s="69">
        <f t="shared" si="540"/>
        <v>4.9597949698155341</v>
      </c>
      <c r="Q3227" s="44">
        <f t="shared" si="541"/>
        <v>-0.32120100350851999</v>
      </c>
      <c r="R3227" s="43">
        <f t="shared" si="543"/>
        <v>251</v>
      </c>
      <c r="S3227" s="45" t="e">
        <f>#REF!*M3227/100/365*365/$R3227</f>
        <v>#REF!</v>
      </c>
      <c r="T3227" s="45" t="e">
        <f>#REF!*P3227/100/365*365/$R3227</f>
        <v>#REF!</v>
      </c>
      <c r="U3227" s="45" t="e">
        <f>#REF!*F3227/100/365*365/$R3227</f>
        <v>#REF!</v>
      </c>
      <c r="V3227" s="45" t="e">
        <f>#REF!*K3227/100/365*365/$R3227</f>
        <v>#REF!</v>
      </c>
      <c r="W3227" s="45" t="e">
        <f>#REF!*O3227/100/365*365/$R3227</f>
        <v>#REF!</v>
      </c>
      <c r="X3227" s="61">
        <f t="shared" si="550"/>
        <v>0.8318461538461539</v>
      </c>
      <c r="Y3227" s="78">
        <f t="shared" si="550"/>
        <v>3.0620372596153844</v>
      </c>
      <c r="Z3227" s="60">
        <f t="shared" si="538"/>
        <v>6.4465695382351695</v>
      </c>
    </row>
    <row r="3228" spans="1:26" x14ac:dyDescent="0.35">
      <c r="A3228" s="42">
        <v>44581</v>
      </c>
      <c r="B3228" s="55">
        <f t="shared" si="544"/>
        <v>44489</v>
      </c>
      <c r="C3228" s="56">
        <f t="shared" si="545"/>
        <v>44580</v>
      </c>
      <c r="D3228" s="61">
        <v>2.4300000000000002</v>
      </c>
      <c r="E3228" s="33">
        <v>2.59</v>
      </c>
      <c r="F3228" s="43">
        <f t="shared" si="547"/>
        <v>2.2734999999999999</v>
      </c>
      <c r="G3228" s="60">
        <f t="shared" si="548"/>
        <v>2.4903333333333335</v>
      </c>
      <c r="H3228" s="68" t="str">
        <f t="shared" si="546"/>
        <v>Mar 2022</v>
      </c>
      <c r="I3228" s="70">
        <f t="shared" si="549"/>
        <v>1.95</v>
      </c>
      <c r="J3228" s="70">
        <f>VLOOKUP(H3228,CPI!C$187:L$448,10,FALSE)</f>
        <v>5.2980132450331174</v>
      </c>
      <c r="K3228" s="59">
        <f t="shared" si="551"/>
        <v>1.1303124999999998</v>
      </c>
      <c r="L3228" s="70">
        <f t="shared" si="539"/>
        <v>-0.80400931829328615</v>
      </c>
      <c r="M3228" s="71">
        <f t="shared" si="542"/>
        <v>4.4514074065653553</v>
      </c>
      <c r="N3228" s="59">
        <f t="shared" si="552"/>
        <v>0.36861538461538473</v>
      </c>
      <c r="O3228" s="43">
        <f t="shared" si="552"/>
        <v>1.6225355769230767</v>
      </c>
      <c r="P3228" s="69">
        <f t="shared" si="540"/>
        <v>4.9597949698155341</v>
      </c>
      <c r="Q3228" s="44">
        <f t="shared" si="541"/>
        <v>-0.32120100350851999</v>
      </c>
      <c r="R3228" s="43">
        <f t="shared" si="543"/>
        <v>251</v>
      </c>
      <c r="S3228" s="45" t="e">
        <f>#REF!*M3228/100/365*365/$R3228</f>
        <v>#REF!</v>
      </c>
      <c r="T3228" s="45" t="e">
        <f>#REF!*P3228/100/365*365/$R3228</f>
        <v>#REF!</v>
      </c>
      <c r="U3228" s="45" t="e">
        <f>#REF!*F3228/100/365*365/$R3228</f>
        <v>#REF!</v>
      </c>
      <c r="V3228" s="45" t="e">
        <f>#REF!*K3228/100/365*365/$R3228</f>
        <v>#REF!</v>
      </c>
      <c r="W3228" s="45" t="e">
        <f>#REF!*O3228/100/365*365/$R3228</f>
        <v>#REF!</v>
      </c>
      <c r="X3228" s="61">
        <f t="shared" si="550"/>
        <v>0.8318461538461539</v>
      </c>
      <c r="Y3228" s="78">
        <f t="shared" si="550"/>
        <v>3.0620372596153844</v>
      </c>
      <c r="Z3228" s="60">
        <f t="shared" ref="Z3228:Z3291" si="553">((1+Y3228/100)/(1+I3228/100)*(1+J3228/100)-1)*100</f>
        <v>6.4465695382351695</v>
      </c>
    </row>
    <row r="3229" spans="1:26" x14ac:dyDescent="0.35">
      <c r="A3229" s="42">
        <v>44582</v>
      </c>
      <c r="B3229" s="55">
        <f t="shared" si="544"/>
        <v>44490</v>
      </c>
      <c r="C3229" s="56">
        <f t="shared" si="545"/>
        <v>44581</v>
      </c>
      <c r="D3229" s="61">
        <v>2.37</v>
      </c>
      <c r="E3229" s="33">
        <v>2.5299999999999998</v>
      </c>
      <c r="F3229" s="43">
        <f t="shared" si="547"/>
        <v>2.2805000000000004</v>
      </c>
      <c r="G3229" s="60">
        <f t="shared" si="548"/>
        <v>2.4931666666666668</v>
      </c>
      <c r="H3229" s="68" t="str">
        <f t="shared" si="546"/>
        <v>Mar 2022</v>
      </c>
      <c r="I3229" s="70">
        <f t="shared" si="549"/>
        <v>1.95</v>
      </c>
      <c r="J3229" s="70">
        <f>VLOOKUP(H3229,CPI!C$187:L$448,10,FALSE)</f>
        <v>5.2980132450331174</v>
      </c>
      <c r="K3229" s="59">
        <f t="shared" si="551"/>
        <v>1.1303124999999998</v>
      </c>
      <c r="L3229" s="70">
        <f t="shared" si="539"/>
        <v>-0.80400931829328615</v>
      </c>
      <c r="M3229" s="71">
        <f t="shared" si="542"/>
        <v>4.4514074065653553</v>
      </c>
      <c r="N3229" s="59">
        <f t="shared" si="552"/>
        <v>0.36861538461538473</v>
      </c>
      <c r="O3229" s="43">
        <f t="shared" si="552"/>
        <v>1.6225355769230767</v>
      </c>
      <c r="P3229" s="69">
        <f t="shared" si="540"/>
        <v>4.9597949698155341</v>
      </c>
      <c r="Q3229" s="44">
        <f t="shared" si="541"/>
        <v>-0.32120100350851999</v>
      </c>
      <c r="R3229" s="43">
        <f t="shared" si="543"/>
        <v>251</v>
      </c>
      <c r="S3229" s="45" t="e">
        <f>#REF!*M3229/100/365*365/$R3229</f>
        <v>#REF!</v>
      </c>
      <c r="T3229" s="45" t="e">
        <f>#REF!*P3229/100/365*365/$R3229</f>
        <v>#REF!</v>
      </c>
      <c r="U3229" s="45" t="e">
        <f>#REF!*F3229/100/365*365/$R3229</f>
        <v>#REF!</v>
      </c>
      <c r="V3229" s="45" t="e">
        <f>#REF!*K3229/100/365*365/$R3229</f>
        <v>#REF!</v>
      </c>
      <c r="W3229" s="45" t="e">
        <f>#REF!*O3229/100/365*365/$R3229</f>
        <v>#REF!</v>
      </c>
      <c r="X3229" s="61">
        <f t="shared" si="550"/>
        <v>0.8318461538461539</v>
      </c>
      <c r="Y3229" s="78">
        <f t="shared" si="550"/>
        <v>3.0620372596153844</v>
      </c>
      <c r="Z3229" s="60">
        <f t="shared" si="553"/>
        <v>6.4465695382351695</v>
      </c>
    </row>
    <row r="3230" spans="1:26" x14ac:dyDescent="0.35">
      <c r="A3230" s="42">
        <v>44585</v>
      </c>
      <c r="B3230" s="55">
        <f t="shared" si="544"/>
        <v>44493</v>
      </c>
      <c r="C3230" s="56">
        <f t="shared" si="545"/>
        <v>44584</v>
      </c>
      <c r="D3230" s="61">
        <v>2.37</v>
      </c>
      <c r="E3230" s="33">
        <v>2.5299999999999998</v>
      </c>
      <c r="F3230" s="43">
        <f t="shared" si="547"/>
        <v>2.2861666666666669</v>
      </c>
      <c r="G3230" s="60">
        <f t="shared" si="548"/>
        <v>2.4950000000000001</v>
      </c>
      <c r="H3230" s="68" t="str">
        <f t="shared" si="546"/>
        <v>Mar 2022</v>
      </c>
      <c r="I3230" s="70">
        <f t="shared" si="549"/>
        <v>1.95</v>
      </c>
      <c r="J3230" s="70">
        <f>VLOOKUP(H3230,CPI!C$187:L$448,10,FALSE)</f>
        <v>5.2980132450331174</v>
      </c>
      <c r="K3230" s="59">
        <f t="shared" si="551"/>
        <v>1.1303124999999998</v>
      </c>
      <c r="L3230" s="70">
        <f t="shared" si="539"/>
        <v>-0.80400931829328615</v>
      </c>
      <c r="M3230" s="71">
        <f t="shared" si="542"/>
        <v>4.4514074065653553</v>
      </c>
      <c r="N3230" s="59">
        <f t="shared" si="552"/>
        <v>0.36861538461538473</v>
      </c>
      <c r="O3230" s="43">
        <f t="shared" si="552"/>
        <v>1.6225355769230767</v>
      </c>
      <c r="P3230" s="69">
        <f t="shared" si="540"/>
        <v>4.9597949698155341</v>
      </c>
      <c r="Q3230" s="44">
        <f t="shared" si="541"/>
        <v>-0.32120100350851999</v>
      </c>
      <c r="R3230" s="43">
        <f t="shared" si="543"/>
        <v>251</v>
      </c>
      <c r="S3230" s="45" t="e">
        <f>#REF!*M3230/100/365*365/$R3230</f>
        <v>#REF!</v>
      </c>
      <c r="T3230" s="45" t="e">
        <f>#REF!*P3230/100/365*365/$R3230</f>
        <v>#REF!</v>
      </c>
      <c r="U3230" s="45" t="e">
        <f>#REF!*F3230/100/365*365/$R3230</f>
        <v>#REF!</v>
      </c>
      <c r="V3230" s="45" t="e">
        <f>#REF!*K3230/100/365*365/$R3230</f>
        <v>#REF!</v>
      </c>
      <c r="W3230" s="45" t="e">
        <f>#REF!*O3230/100/365*365/$R3230</f>
        <v>#REF!</v>
      </c>
      <c r="X3230" s="61">
        <f t="shared" si="550"/>
        <v>0.8318461538461539</v>
      </c>
      <c r="Y3230" s="78">
        <f t="shared" si="550"/>
        <v>3.0620372596153844</v>
      </c>
      <c r="Z3230" s="60">
        <f t="shared" si="553"/>
        <v>6.4465695382351695</v>
      </c>
    </row>
    <row r="3231" spans="1:26" x14ac:dyDescent="0.35">
      <c r="A3231" s="42">
        <v>44586</v>
      </c>
      <c r="B3231" s="55">
        <f t="shared" si="544"/>
        <v>44494</v>
      </c>
      <c r="C3231" s="56">
        <f t="shared" si="545"/>
        <v>44585</v>
      </c>
      <c r="D3231" s="61">
        <v>2.42</v>
      </c>
      <c r="E3231" s="33">
        <v>2.57</v>
      </c>
      <c r="F3231" s="43">
        <f t="shared" si="547"/>
        <v>2.2875409836065579</v>
      </c>
      <c r="G3231" s="60">
        <f t="shared" si="548"/>
        <v>2.4955737704918035</v>
      </c>
      <c r="H3231" s="68" t="str">
        <f t="shared" si="546"/>
        <v>Mar 2022</v>
      </c>
      <c r="I3231" s="70">
        <f t="shared" si="549"/>
        <v>1.95</v>
      </c>
      <c r="J3231" s="70">
        <f>VLOOKUP(H3231,CPI!C$187:L$448,10,FALSE)</f>
        <v>5.2980132450331174</v>
      </c>
      <c r="K3231" s="59">
        <f t="shared" si="551"/>
        <v>1.1303124999999998</v>
      </c>
      <c r="L3231" s="70">
        <f t="shared" si="539"/>
        <v>-0.80400931829328615</v>
      </c>
      <c r="M3231" s="71">
        <f t="shared" si="542"/>
        <v>4.4514074065653553</v>
      </c>
      <c r="N3231" s="59">
        <f t="shared" si="552"/>
        <v>0.36861538461538473</v>
      </c>
      <c r="O3231" s="43">
        <f t="shared" si="552"/>
        <v>1.6225355769230767</v>
      </c>
      <c r="P3231" s="69">
        <f t="shared" si="540"/>
        <v>4.9597949698155341</v>
      </c>
      <c r="Q3231" s="44">
        <f t="shared" si="541"/>
        <v>-0.32120100350851999</v>
      </c>
      <c r="R3231" s="43">
        <f t="shared" si="543"/>
        <v>251</v>
      </c>
      <c r="S3231" s="45" t="e">
        <f>#REF!*M3231/100/365*365/$R3231</f>
        <v>#REF!</v>
      </c>
      <c r="T3231" s="45" t="e">
        <f>#REF!*P3231/100/365*365/$R3231</f>
        <v>#REF!</v>
      </c>
      <c r="U3231" s="45" t="e">
        <f>#REF!*F3231/100/365*365/$R3231</f>
        <v>#REF!</v>
      </c>
      <c r="V3231" s="45" t="e">
        <f>#REF!*K3231/100/365*365/$R3231</f>
        <v>#REF!</v>
      </c>
      <c r="W3231" s="45" t="e">
        <f>#REF!*O3231/100/365*365/$R3231</f>
        <v>#REF!</v>
      </c>
      <c r="X3231" s="61">
        <f t="shared" si="550"/>
        <v>0.8318461538461539</v>
      </c>
      <c r="Y3231" s="78">
        <f t="shared" si="550"/>
        <v>3.0620372596153844</v>
      </c>
      <c r="Z3231" s="60">
        <f t="shared" si="553"/>
        <v>6.4465695382351695</v>
      </c>
    </row>
    <row r="3232" spans="1:26" x14ac:dyDescent="0.35">
      <c r="A3232" s="42">
        <v>44587</v>
      </c>
      <c r="B3232" s="55">
        <f t="shared" si="544"/>
        <v>44495</v>
      </c>
      <c r="C3232" s="56">
        <f t="shared" si="545"/>
        <v>44586</v>
      </c>
      <c r="D3232" s="61">
        <v>2.4500000000000002</v>
      </c>
      <c r="E3232" s="33">
        <v>2.62</v>
      </c>
      <c r="F3232" s="43">
        <f t="shared" si="547"/>
        <v>2.2931147540983607</v>
      </c>
      <c r="G3232" s="60">
        <f t="shared" si="548"/>
        <v>2.4977049180327873</v>
      </c>
      <c r="H3232" s="68" t="str">
        <f t="shared" si="546"/>
        <v>Mar 2022</v>
      </c>
      <c r="I3232" s="70">
        <f t="shared" si="549"/>
        <v>1.95</v>
      </c>
      <c r="J3232" s="70">
        <f>VLOOKUP(H3232,CPI!C$187:L$448,10,FALSE)</f>
        <v>5.2980132450331174</v>
      </c>
      <c r="K3232" s="59">
        <f t="shared" si="551"/>
        <v>1.1303124999999998</v>
      </c>
      <c r="L3232" s="70">
        <f t="shared" si="539"/>
        <v>-0.80400931829328615</v>
      </c>
      <c r="M3232" s="71">
        <f t="shared" si="542"/>
        <v>4.4514074065653553</v>
      </c>
      <c r="N3232" s="59">
        <f t="shared" si="552"/>
        <v>0.36861538461538473</v>
      </c>
      <c r="O3232" s="43">
        <f t="shared" si="552"/>
        <v>1.6225355769230767</v>
      </c>
      <c r="P3232" s="69">
        <f t="shared" si="540"/>
        <v>4.9597949698155341</v>
      </c>
      <c r="Q3232" s="44">
        <f t="shared" si="541"/>
        <v>-0.32120100350851999</v>
      </c>
      <c r="R3232" s="43">
        <f t="shared" si="543"/>
        <v>251</v>
      </c>
      <c r="S3232" s="45" t="e">
        <f>#REF!*M3232/100/365*365/$R3232</f>
        <v>#REF!</v>
      </c>
      <c r="T3232" s="45" t="e">
        <f>#REF!*P3232/100/365*365/$R3232</f>
        <v>#REF!</v>
      </c>
      <c r="U3232" s="45" t="e">
        <f>#REF!*F3232/100/365*365/$R3232</f>
        <v>#REF!</v>
      </c>
      <c r="V3232" s="45" t="e">
        <f>#REF!*K3232/100/365*365/$R3232</f>
        <v>#REF!</v>
      </c>
      <c r="W3232" s="45" t="e">
        <f>#REF!*O3232/100/365*365/$R3232</f>
        <v>#REF!</v>
      </c>
      <c r="X3232" s="61">
        <f t="shared" si="550"/>
        <v>0.8318461538461539</v>
      </c>
      <c r="Y3232" s="78">
        <f t="shared" si="550"/>
        <v>3.0620372596153844</v>
      </c>
      <c r="Z3232" s="60">
        <f t="shared" si="553"/>
        <v>6.4465695382351695</v>
      </c>
    </row>
    <row r="3233" spans="1:26" x14ac:dyDescent="0.35">
      <c r="A3233" s="42">
        <v>44588</v>
      </c>
      <c r="B3233" s="55">
        <f t="shared" si="544"/>
        <v>44496</v>
      </c>
      <c r="C3233" s="56">
        <f t="shared" si="545"/>
        <v>44587</v>
      </c>
      <c r="D3233" s="61">
        <v>2.5</v>
      </c>
      <c r="E3233" s="33">
        <v>2.67</v>
      </c>
      <c r="F3233" s="43">
        <f t="shared" si="547"/>
        <v>2.2967213114754097</v>
      </c>
      <c r="G3233" s="60">
        <f t="shared" si="548"/>
        <v>2.4990163934426231</v>
      </c>
      <c r="H3233" s="68" t="str">
        <f t="shared" si="546"/>
        <v>Mar 2022</v>
      </c>
      <c r="I3233" s="70">
        <f t="shared" si="549"/>
        <v>1.95</v>
      </c>
      <c r="J3233" s="70">
        <f>VLOOKUP(H3233,CPI!C$187:L$448,10,FALSE)</f>
        <v>5.2980132450331174</v>
      </c>
      <c r="K3233" s="59">
        <f t="shared" si="551"/>
        <v>1.1303124999999998</v>
      </c>
      <c r="L3233" s="70">
        <f t="shared" si="539"/>
        <v>-0.80400931829328615</v>
      </c>
      <c r="M3233" s="71">
        <f t="shared" si="542"/>
        <v>4.4514074065653553</v>
      </c>
      <c r="N3233" s="59">
        <f t="shared" si="552"/>
        <v>0.36861538461538473</v>
      </c>
      <c r="O3233" s="43">
        <f t="shared" si="552"/>
        <v>1.6225355769230767</v>
      </c>
      <c r="P3233" s="69">
        <f t="shared" si="540"/>
        <v>4.9597949698155341</v>
      </c>
      <c r="Q3233" s="44">
        <f t="shared" si="541"/>
        <v>-0.32120100350851999</v>
      </c>
      <c r="R3233" s="43">
        <f t="shared" si="543"/>
        <v>251</v>
      </c>
      <c r="S3233" s="45" t="e">
        <f>#REF!*M3233/100/365*365/$R3233</f>
        <v>#REF!</v>
      </c>
      <c r="T3233" s="45" t="e">
        <f>#REF!*P3233/100/365*365/$R3233</f>
        <v>#REF!</v>
      </c>
      <c r="U3233" s="45" t="e">
        <f>#REF!*F3233/100/365*365/$R3233</f>
        <v>#REF!</v>
      </c>
      <c r="V3233" s="45" t="e">
        <f>#REF!*K3233/100/365*365/$R3233</f>
        <v>#REF!</v>
      </c>
      <c r="W3233" s="45" t="e">
        <f>#REF!*O3233/100/365*365/$R3233</f>
        <v>#REF!</v>
      </c>
      <c r="X3233" s="61">
        <f t="shared" si="550"/>
        <v>0.8318461538461539</v>
      </c>
      <c r="Y3233" s="78">
        <f t="shared" si="550"/>
        <v>3.0620372596153844</v>
      </c>
      <c r="Z3233" s="60">
        <f t="shared" si="553"/>
        <v>6.4465695382351695</v>
      </c>
    </row>
    <row r="3234" spans="1:26" x14ac:dyDescent="0.35">
      <c r="A3234" s="42">
        <v>44589</v>
      </c>
      <c r="B3234" s="55">
        <f t="shared" si="544"/>
        <v>44497</v>
      </c>
      <c r="C3234" s="56">
        <f t="shared" si="545"/>
        <v>44588</v>
      </c>
      <c r="D3234" s="61">
        <v>2.44</v>
      </c>
      <c r="E3234" s="33">
        <v>2.61</v>
      </c>
      <c r="F3234" s="43">
        <f t="shared" si="547"/>
        <v>2.2986885245901636</v>
      </c>
      <c r="G3234" s="60">
        <f t="shared" si="548"/>
        <v>2.5003278688524593</v>
      </c>
      <c r="H3234" s="68" t="str">
        <f t="shared" si="546"/>
        <v>Mar 2022</v>
      </c>
      <c r="I3234" s="70">
        <f t="shared" si="549"/>
        <v>1.95</v>
      </c>
      <c r="J3234" s="70">
        <f>VLOOKUP(H3234,CPI!C$187:L$448,10,FALSE)</f>
        <v>5.2980132450331174</v>
      </c>
      <c r="K3234" s="59">
        <f t="shared" si="551"/>
        <v>1.1303124999999998</v>
      </c>
      <c r="L3234" s="70">
        <f t="shared" si="539"/>
        <v>-0.80400931829328615</v>
      </c>
      <c r="M3234" s="71">
        <f t="shared" si="542"/>
        <v>4.4514074065653553</v>
      </c>
      <c r="N3234" s="59">
        <f t="shared" si="552"/>
        <v>0.36861538461538473</v>
      </c>
      <c r="O3234" s="43">
        <f t="shared" si="552"/>
        <v>1.6225355769230767</v>
      </c>
      <c r="P3234" s="69">
        <f t="shared" si="540"/>
        <v>4.9597949698155341</v>
      </c>
      <c r="Q3234" s="44">
        <f t="shared" si="541"/>
        <v>-0.32120100350851999</v>
      </c>
      <c r="R3234" s="43">
        <f t="shared" si="543"/>
        <v>251</v>
      </c>
      <c r="S3234" s="45" t="e">
        <f>#REF!*M3234/100/365*365/$R3234</f>
        <v>#REF!</v>
      </c>
      <c r="T3234" s="45" t="e">
        <f>#REF!*P3234/100/365*365/$R3234</f>
        <v>#REF!</v>
      </c>
      <c r="U3234" s="45" t="e">
        <f>#REF!*F3234/100/365*365/$R3234</f>
        <v>#REF!</v>
      </c>
      <c r="V3234" s="45" t="e">
        <f>#REF!*K3234/100/365*365/$R3234</f>
        <v>#REF!</v>
      </c>
      <c r="W3234" s="45" t="e">
        <f>#REF!*O3234/100/365*365/$R3234</f>
        <v>#REF!</v>
      </c>
      <c r="X3234" s="61">
        <f t="shared" si="550"/>
        <v>0.8318461538461539</v>
      </c>
      <c r="Y3234" s="78">
        <f t="shared" si="550"/>
        <v>3.0620372596153844</v>
      </c>
      <c r="Z3234" s="60">
        <f t="shared" si="553"/>
        <v>6.4465695382351695</v>
      </c>
    </row>
    <row r="3235" spans="1:26" x14ac:dyDescent="0.35">
      <c r="A3235" s="42">
        <v>44592</v>
      </c>
      <c r="B3235" s="55">
        <f t="shared" si="544"/>
        <v>44500</v>
      </c>
      <c r="C3235" s="56">
        <f t="shared" si="545"/>
        <v>44591</v>
      </c>
      <c r="D3235" s="61">
        <v>2.44</v>
      </c>
      <c r="E3235" s="33">
        <v>2.61</v>
      </c>
      <c r="F3235" s="43">
        <f t="shared" si="547"/>
        <v>2.3001639344262292</v>
      </c>
      <c r="G3235" s="60">
        <f t="shared" si="548"/>
        <v>2.500819672131148</v>
      </c>
      <c r="H3235" s="68" t="str">
        <f t="shared" si="546"/>
        <v>Mar 2022</v>
      </c>
      <c r="I3235" s="70">
        <f t="shared" si="549"/>
        <v>1.95</v>
      </c>
      <c r="J3235" s="70">
        <f>VLOOKUP(H3235,CPI!C$187:L$448,10,FALSE)</f>
        <v>5.2980132450331174</v>
      </c>
      <c r="K3235" s="59">
        <f t="shared" si="551"/>
        <v>1.1303124999999998</v>
      </c>
      <c r="L3235" s="70">
        <f t="shared" si="539"/>
        <v>-0.80400931829328615</v>
      </c>
      <c r="M3235" s="71">
        <f t="shared" si="542"/>
        <v>4.4514074065653553</v>
      </c>
      <c r="N3235" s="59">
        <f t="shared" si="552"/>
        <v>0.36861538461538473</v>
      </c>
      <c r="O3235" s="43">
        <f t="shared" si="552"/>
        <v>1.6225355769230767</v>
      </c>
      <c r="P3235" s="69">
        <f t="shared" si="540"/>
        <v>4.9597949698155341</v>
      </c>
      <c r="Q3235" s="44">
        <f t="shared" si="541"/>
        <v>-0.32120100350851999</v>
      </c>
      <c r="R3235" s="43">
        <f t="shared" si="543"/>
        <v>251</v>
      </c>
      <c r="S3235" s="45" t="e">
        <f>#REF!*M3235/100/365*365/$R3235</f>
        <v>#REF!</v>
      </c>
      <c r="T3235" s="45" t="e">
        <f>#REF!*P3235/100/365*365/$R3235</f>
        <v>#REF!</v>
      </c>
      <c r="U3235" s="45" t="e">
        <f>#REF!*F3235/100/365*365/$R3235</f>
        <v>#REF!</v>
      </c>
      <c r="V3235" s="45" t="e">
        <f>#REF!*K3235/100/365*365/$R3235</f>
        <v>#REF!</v>
      </c>
      <c r="W3235" s="45" t="e">
        <f>#REF!*O3235/100/365*365/$R3235</f>
        <v>#REF!</v>
      </c>
      <c r="X3235" s="61">
        <f t="shared" si="550"/>
        <v>0.8318461538461539</v>
      </c>
      <c r="Y3235" s="78">
        <f t="shared" si="550"/>
        <v>3.0620372596153844</v>
      </c>
      <c r="Z3235" s="60">
        <f t="shared" si="553"/>
        <v>6.4465695382351695</v>
      </c>
    </row>
    <row r="3236" spans="1:26" x14ac:dyDescent="0.35">
      <c r="A3236" s="42">
        <v>44593</v>
      </c>
      <c r="B3236" s="55">
        <f t="shared" si="544"/>
        <v>44501</v>
      </c>
      <c r="C3236" s="56">
        <f t="shared" si="545"/>
        <v>44592</v>
      </c>
      <c r="D3236" s="61">
        <v>2.4500000000000002</v>
      </c>
      <c r="E3236" s="33">
        <v>2.6</v>
      </c>
      <c r="F3236" s="43">
        <f t="shared" si="547"/>
        <v>2.3021311475409831</v>
      </c>
      <c r="G3236" s="60">
        <f t="shared" si="548"/>
        <v>2.5019672131147548</v>
      </c>
      <c r="H3236" s="68" t="str">
        <f t="shared" si="546"/>
        <v>Mar 2022</v>
      </c>
      <c r="I3236" s="70">
        <f t="shared" si="549"/>
        <v>1.95</v>
      </c>
      <c r="J3236" s="70">
        <f>VLOOKUP(H3236,CPI!C$187:L$448,10,FALSE)</f>
        <v>5.2980132450331174</v>
      </c>
      <c r="K3236" s="59">
        <f t="shared" si="551"/>
        <v>1.1303124999999998</v>
      </c>
      <c r="L3236" s="70">
        <f t="shared" si="539"/>
        <v>-0.80400931829328615</v>
      </c>
      <c r="M3236" s="71">
        <f t="shared" si="542"/>
        <v>4.4514074065653553</v>
      </c>
      <c r="N3236" s="59">
        <f t="shared" si="552"/>
        <v>0.36861538461538473</v>
      </c>
      <c r="O3236" s="43">
        <f t="shared" si="552"/>
        <v>1.6225355769230767</v>
      </c>
      <c r="P3236" s="69">
        <f t="shared" si="540"/>
        <v>4.9597949698155341</v>
      </c>
      <c r="Q3236" s="44">
        <f t="shared" si="541"/>
        <v>-0.32120100350851999</v>
      </c>
      <c r="R3236" s="43">
        <f t="shared" si="543"/>
        <v>251</v>
      </c>
      <c r="S3236" s="45" t="e">
        <f>#REF!*M3236/100/365*365/$R3236</f>
        <v>#REF!</v>
      </c>
      <c r="T3236" s="45" t="e">
        <f>#REF!*P3236/100/365*365/$R3236</f>
        <v>#REF!</v>
      </c>
      <c r="U3236" s="45" t="e">
        <f>#REF!*F3236/100/365*365/$R3236</f>
        <v>#REF!</v>
      </c>
      <c r="V3236" s="45" t="e">
        <f>#REF!*K3236/100/365*365/$R3236</f>
        <v>#REF!</v>
      </c>
      <c r="W3236" s="45" t="e">
        <f>#REF!*O3236/100/365*365/$R3236</f>
        <v>#REF!</v>
      </c>
      <c r="X3236" s="61">
        <f t="shared" si="550"/>
        <v>0.8318461538461539</v>
      </c>
      <c r="Y3236" s="78">
        <f t="shared" si="550"/>
        <v>3.0620372596153844</v>
      </c>
      <c r="Z3236" s="60">
        <f t="shared" si="553"/>
        <v>6.4465695382351695</v>
      </c>
    </row>
    <row r="3237" spans="1:26" x14ac:dyDescent="0.35">
      <c r="A3237" s="42">
        <v>44594</v>
      </c>
      <c r="B3237" s="55">
        <f t="shared" si="544"/>
        <v>44502</v>
      </c>
      <c r="C3237" s="56">
        <f t="shared" si="545"/>
        <v>44593</v>
      </c>
      <c r="D3237" s="61">
        <v>2.4300000000000002</v>
      </c>
      <c r="E3237" s="33">
        <v>2.58</v>
      </c>
      <c r="F3237" s="43">
        <f t="shared" si="547"/>
        <v>2.304098360655737</v>
      </c>
      <c r="G3237" s="60">
        <f t="shared" si="548"/>
        <v>2.5029508196721313</v>
      </c>
      <c r="H3237" s="68" t="str">
        <f t="shared" si="546"/>
        <v>Mar 2022</v>
      </c>
      <c r="I3237" s="70">
        <f t="shared" si="549"/>
        <v>1.95</v>
      </c>
      <c r="J3237" s="70">
        <f>VLOOKUP(H3237,CPI!C$187:L$448,10,FALSE)</f>
        <v>5.2980132450331174</v>
      </c>
      <c r="K3237" s="59">
        <f t="shared" si="551"/>
        <v>1.1303124999999998</v>
      </c>
      <c r="L3237" s="70">
        <f t="shared" si="539"/>
        <v>-0.80400931829328615</v>
      </c>
      <c r="M3237" s="71">
        <f t="shared" si="542"/>
        <v>4.4514074065653553</v>
      </c>
      <c r="N3237" s="59">
        <f t="shared" si="552"/>
        <v>0.36861538461538473</v>
      </c>
      <c r="O3237" s="43">
        <f t="shared" si="552"/>
        <v>1.6225355769230767</v>
      </c>
      <c r="P3237" s="69">
        <f t="shared" si="540"/>
        <v>4.9597949698155341</v>
      </c>
      <c r="Q3237" s="44">
        <f t="shared" si="541"/>
        <v>-0.32120100350851999</v>
      </c>
      <c r="R3237" s="43">
        <f t="shared" si="543"/>
        <v>251</v>
      </c>
      <c r="S3237" s="45" t="e">
        <f>#REF!*M3237/100/365*365/$R3237</f>
        <v>#REF!</v>
      </c>
      <c r="T3237" s="45" t="e">
        <f>#REF!*P3237/100/365*365/$R3237</f>
        <v>#REF!</v>
      </c>
      <c r="U3237" s="45" t="e">
        <f>#REF!*F3237/100/365*365/$R3237</f>
        <v>#REF!</v>
      </c>
      <c r="V3237" s="45" t="e">
        <f>#REF!*K3237/100/365*365/$R3237</f>
        <v>#REF!</v>
      </c>
      <c r="W3237" s="45" t="e">
        <f>#REF!*O3237/100/365*365/$R3237</f>
        <v>#REF!</v>
      </c>
      <c r="X3237" s="61">
        <f t="shared" si="550"/>
        <v>0.8318461538461539</v>
      </c>
      <c r="Y3237" s="78">
        <f t="shared" si="550"/>
        <v>3.0620372596153844</v>
      </c>
      <c r="Z3237" s="60">
        <f t="shared" si="553"/>
        <v>6.4465695382351695</v>
      </c>
    </row>
    <row r="3238" spans="1:26" x14ac:dyDescent="0.35">
      <c r="A3238" s="42">
        <v>44595</v>
      </c>
      <c r="B3238" s="55">
        <f t="shared" si="544"/>
        <v>44503</v>
      </c>
      <c r="C3238" s="56">
        <f t="shared" si="545"/>
        <v>44594</v>
      </c>
      <c r="D3238" s="61">
        <v>2.38</v>
      </c>
      <c r="E3238" s="33">
        <v>2.52</v>
      </c>
      <c r="F3238" s="43">
        <f t="shared" si="547"/>
        <v>2.3057377049180325</v>
      </c>
      <c r="G3238" s="60">
        <f t="shared" si="548"/>
        <v>2.5039344262295082</v>
      </c>
      <c r="H3238" s="68" t="str">
        <f t="shared" si="546"/>
        <v>Mar 2022</v>
      </c>
      <c r="I3238" s="70">
        <f t="shared" si="549"/>
        <v>1.95</v>
      </c>
      <c r="J3238" s="70">
        <f>VLOOKUP(H3238,CPI!C$187:L$448,10,FALSE)</f>
        <v>5.2980132450331174</v>
      </c>
      <c r="K3238" s="59">
        <f t="shared" si="551"/>
        <v>1.1303124999999998</v>
      </c>
      <c r="L3238" s="70">
        <f t="shared" si="539"/>
        <v>-0.80400931829328615</v>
      </c>
      <c r="M3238" s="71">
        <f t="shared" si="542"/>
        <v>4.4514074065653553</v>
      </c>
      <c r="N3238" s="59">
        <f t="shared" si="552"/>
        <v>0.36861538461538473</v>
      </c>
      <c r="O3238" s="43">
        <f t="shared" si="552"/>
        <v>1.6225355769230767</v>
      </c>
      <c r="P3238" s="69">
        <f t="shared" si="540"/>
        <v>4.9597949698155341</v>
      </c>
      <c r="Q3238" s="44">
        <f t="shared" si="541"/>
        <v>-0.32120100350851999</v>
      </c>
      <c r="R3238" s="43">
        <f t="shared" si="543"/>
        <v>251</v>
      </c>
      <c r="S3238" s="45" t="e">
        <f>#REF!*M3238/100/365*365/$R3238</f>
        <v>#REF!</v>
      </c>
      <c r="T3238" s="45" t="e">
        <f>#REF!*P3238/100/365*365/$R3238</f>
        <v>#REF!</v>
      </c>
      <c r="U3238" s="45" t="e">
        <f>#REF!*F3238/100/365*365/$R3238</f>
        <v>#REF!</v>
      </c>
      <c r="V3238" s="45" t="e">
        <f>#REF!*K3238/100/365*365/$R3238</f>
        <v>#REF!</v>
      </c>
      <c r="W3238" s="45" t="e">
        <f>#REF!*O3238/100/365*365/$R3238</f>
        <v>#REF!</v>
      </c>
      <c r="X3238" s="61">
        <f t="shared" si="550"/>
        <v>0.8318461538461539</v>
      </c>
      <c r="Y3238" s="78">
        <f t="shared" si="550"/>
        <v>3.0620372596153844</v>
      </c>
      <c r="Z3238" s="60">
        <f t="shared" si="553"/>
        <v>6.4465695382351695</v>
      </c>
    </row>
    <row r="3239" spans="1:26" x14ac:dyDescent="0.35">
      <c r="A3239" s="42">
        <v>44596</v>
      </c>
      <c r="B3239" s="55">
        <f t="shared" si="544"/>
        <v>44504</v>
      </c>
      <c r="C3239" s="56">
        <f t="shared" si="545"/>
        <v>44595</v>
      </c>
      <c r="D3239" s="61">
        <v>2.4500000000000002</v>
      </c>
      <c r="E3239" s="33">
        <v>2.6</v>
      </c>
      <c r="F3239" s="43">
        <f t="shared" si="547"/>
        <v>2.3063934426229507</v>
      </c>
      <c r="G3239" s="60">
        <f t="shared" si="548"/>
        <v>2.5032786885245906</v>
      </c>
      <c r="H3239" s="68" t="str">
        <f t="shared" si="546"/>
        <v>Mar 2022</v>
      </c>
      <c r="I3239" s="70">
        <f t="shared" si="549"/>
        <v>1.95</v>
      </c>
      <c r="J3239" s="70">
        <f>VLOOKUP(H3239,CPI!C$187:L$448,10,FALSE)</f>
        <v>5.2980132450331174</v>
      </c>
      <c r="K3239" s="59">
        <f t="shared" si="551"/>
        <v>1.1303124999999998</v>
      </c>
      <c r="L3239" s="70">
        <f t="shared" si="539"/>
        <v>-0.80400931829328615</v>
      </c>
      <c r="M3239" s="71">
        <f t="shared" si="542"/>
        <v>4.4514074065653553</v>
      </c>
      <c r="N3239" s="59">
        <f t="shared" si="552"/>
        <v>0.36861538461538473</v>
      </c>
      <c r="O3239" s="43">
        <f t="shared" si="552"/>
        <v>1.6225355769230767</v>
      </c>
      <c r="P3239" s="69">
        <f t="shared" si="540"/>
        <v>4.9597949698155341</v>
      </c>
      <c r="Q3239" s="44">
        <f t="shared" si="541"/>
        <v>-0.32120100350851999</v>
      </c>
      <c r="R3239" s="43">
        <f t="shared" si="543"/>
        <v>251</v>
      </c>
      <c r="S3239" s="45" t="e">
        <f>#REF!*M3239/100/365*365/$R3239</f>
        <v>#REF!</v>
      </c>
      <c r="T3239" s="45" t="e">
        <f>#REF!*P3239/100/365*365/$R3239</f>
        <v>#REF!</v>
      </c>
      <c r="U3239" s="45" t="e">
        <f>#REF!*F3239/100/365*365/$R3239</f>
        <v>#REF!</v>
      </c>
      <c r="V3239" s="45" t="e">
        <f>#REF!*K3239/100/365*365/$R3239</f>
        <v>#REF!</v>
      </c>
      <c r="W3239" s="45" t="e">
        <f>#REF!*O3239/100/365*365/$R3239</f>
        <v>#REF!</v>
      </c>
      <c r="X3239" s="61">
        <f t="shared" si="550"/>
        <v>0.8318461538461539</v>
      </c>
      <c r="Y3239" s="78">
        <f t="shared" si="550"/>
        <v>3.0620372596153844</v>
      </c>
      <c r="Z3239" s="60">
        <f t="shared" si="553"/>
        <v>6.4465695382351695</v>
      </c>
    </row>
    <row r="3240" spans="1:26" x14ac:dyDescent="0.35">
      <c r="A3240" s="42">
        <v>44600</v>
      </c>
      <c r="B3240" s="55">
        <f t="shared" si="544"/>
        <v>44508</v>
      </c>
      <c r="C3240" s="56">
        <f t="shared" si="545"/>
        <v>44599</v>
      </c>
      <c r="D3240" s="61">
        <v>2.54</v>
      </c>
      <c r="E3240" s="33">
        <v>2.71</v>
      </c>
      <c r="F3240" s="43">
        <f t="shared" si="547"/>
        <v>2.3089999999999997</v>
      </c>
      <c r="G3240" s="60">
        <f t="shared" si="548"/>
        <v>2.5045000000000006</v>
      </c>
      <c r="H3240" s="68" t="str">
        <f t="shared" si="546"/>
        <v>Mar 2022</v>
      </c>
      <c r="I3240" s="70">
        <f t="shared" si="549"/>
        <v>1.95</v>
      </c>
      <c r="J3240" s="70">
        <f>VLOOKUP(H3240,CPI!C$187:L$448,10,FALSE)</f>
        <v>5.2980132450331174</v>
      </c>
      <c r="K3240" s="59">
        <f t="shared" si="551"/>
        <v>1.1303124999999998</v>
      </c>
      <c r="L3240" s="70">
        <f t="shared" si="539"/>
        <v>-0.80400931829328615</v>
      </c>
      <c r="M3240" s="71">
        <f t="shared" si="542"/>
        <v>4.4514074065653553</v>
      </c>
      <c r="N3240" s="59">
        <f t="shared" si="552"/>
        <v>0.36861538461538473</v>
      </c>
      <c r="O3240" s="43">
        <f t="shared" si="552"/>
        <v>1.6225355769230767</v>
      </c>
      <c r="P3240" s="69">
        <f t="shared" si="540"/>
        <v>4.9597949698155341</v>
      </c>
      <c r="Q3240" s="44">
        <f t="shared" si="541"/>
        <v>-0.32120100350851999</v>
      </c>
      <c r="R3240" s="43">
        <f t="shared" si="543"/>
        <v>251</v>
      </c>
      <c r="S3240" s="45" t="e">
        <f>#REF!*M3240/100/365*365/$R3240</f>
        <v>#REF!</v>
      </c>
      <c r="T3240" s="45" t="e">
        <f>#REF!*P3240/100/365*365/$R3240</f>
        <v>#REF!</v>
      </c>
      <c r="U3240" s="45" t="e">
        <f>#REF!*F3240/100/365*365/$R3240</f>
        <v>#REF!</v>
      </c>
      <c r="V3240" s="45" t="e">
        <f>#REF!*K3240/100/365*365/$R3240</f>
        <v>#REF!</v>
      </c>
      <c r="W3240" s="45" t="e">
        <f>#REF!*O3240/100/365*365/$R3240</f>
        <v>#REF!</v>
      </c>
      <c r="X3240" s="61">
        <f t="shared" si="550"/>
        <v>0.8318461538461539</v>
      </c>
      <c r="Y3240" s="78">
        <f t="shared" si="550"/>
        <v>3.0620372596153844</v>
      </c>
      <c r="Z3240" s="60">
        <f t="shared" si="553"/>
        <v>6.4465695382351695</v>
      </c>
    </row>
    <row r="3241" spans="1:26" x14ac:dyDescent="0.35">
      <c r="A3241" s="42">
        <v>44601</v>
      </c>
      <c r="B3241" s="55">
        <f t="shared" si="544"/>
        <v>44509</v>
      </c>
      <c r="C3241" s="56">
        <f t="shared" si="545"/>
        <v>44600</v>
      </c>
      <c r="D3241" s="61">
        <v>2.56</v>
      </c>
      <c r="E3241" s="33">
        <v>2.75</v>
      </c>
      <c r="F3241" s="43">
        <f t="shared" si="547"/>
        <v>2.312666666666666</v>
      </c>
      <c r="G3241" s="60">
        <f t="shared" si="548"/>
        <v>2.5075000000000003</v>
      </c>
      <c r="H3241" s="68" t="str">
        <f t="shared" si="546"/>
        <v>Mar 2022</v>
      </c>
      <c r="I3241" s="70">
        <f t="shared" si="549"/>
        <v>1.95</v>
      </c>
      <c r="J3241" s="70">
        <f>VLOOKUP(H3241,CPI!C$187:L$448,10,FALSE)</f>
        <v>5.2980132450331174</v>
      </c>
      <c r="K3241" s="59">
        <f t="shared" si="551"/>
        <v>1.1303124999999998</v>
      </c>
      <c r="L3241" s="70">
        <f t="shared" si="539"/>
        <v>-0.80400931829328615</v>
      </c>
      <c r="M3241" s="71">
        <f t="shared" si="542"/>
        <v>4.4514074065653553</v>
      </c>
      <c r="N3241" s="59">
        <f t="shared" si="552"/>
        <v>0.36861538461538473</v>
      </c>
      <c r="O3241" s="43">
        <f t="shared" si="552"/>
        <v>1.6225355769230767</v>
      </c>
      <c r="P3241" s="69">
        <f t="shared" si="540"/>
        <v>4.9597949698155341</v>
      </c>
      <c r="Q3241" s="44">
        <f t="shared" si="541"/>
        <v>-0.32120100350851999</v>
      </c>
      <c r="R3241" s="43">
        <f t="shared" si="543"/>
        <v>251</v>
      </c>
      <c r="S3241" s="45" t="e">
        <f>#REF!*M3241/100/365*365/$R3241</f>
        <v>#REF!</v>
      </c>
      <c r="T3241" s="45" t="e">
        <f>#REF!*P3241/100/365*365/$R3241</f>
        <v>#REF!</v>
      </c>
      <c r="U3241" s="45" t="e">
        <f>#REF!*F3241/100/365*365/$R3241</f>
        <v>#REF!</v>
      </c>
      <c r="V3241" s="45" t="e">
        <f>#REF!*K3241/100/365*365/$R3241</f>
        <v>#REF!</v>
      </c>
      <c r="W3241" s="45" t="e">
        <f>#REF!*O3241/100/365*365/$R3241</f>
        <v>#REF!</v>
      </c>
      <c r="X3241" s="61">
        <f t="shared" si="550"/>
        <v>0.8318461538461539</v>
      </c>
      <c r="Y3241" s="78">
        <f t="shared" si="550"/>
        <v>3.0620372596153844</v>
      </c>
      <c r="Z3241" s="60">
        <f t="shared" si="553"/>
        <v>6.4465695382351695</v>
      </c>
    </row>
    <row r="3242" spans="1:26" x14ac:dyDescent="0.35">
      <c r="A3242" s="42">
        <v>44602</v>
      </c>
      <c r="B3242" s="55">
        <f t="shared" si="544"/>
        <v>44510</v>
      </c>
      <c r="C3242" s="56">
        <f t="shared" si="545"/>
        <v>44601</v>
      </c>
      <c r="D3242" s="61">
        <v>2.54</v>
      </c>
      <c r="E3242" s="33">
        <v>2.73</v>
      </c>
      <c r="F3242" s="43">
        <f t="shared" si="547"/>
        <v>2.3169999999999997</v>
      </c>
      <c r="G3242" s="60">
        <f t="shared" si="548"/>
        <v>2.5113333333333343</v>
      </c>
      <c r="H3242" s="68" t="str">
        <f t="shared" si="546"/>
        <v>Mar 2022</v>
      </c>
      <c r="I3242" s="70">
        <f t="shared" si="549"/>
        <v>1.95</v>
      </c>
      <c r="J3242" s="70">
        <f>VLOOKUP(H3242,CPI!C$187:L$448,10,FALSE)</f>
        <v>5.2980132450331174</v>
      </c>
      <c r="K3242" s="59">
        <f t="shared" si="551"/>
        <v>1.1303124999999998</v>
      </c>
      <c r="L3242" s="70">
        <f t="shared" si="539"/>
        <v>-0.80400931829328615</v>
      </c>
      <c r="M3242" s="71">
        <f t="shared" si="542"/>
        <v>4.4514074065653553</v>
      </c>
      <c r="N3242" s="59">
        <f t="shared" si="552"/>
        <v>0.36861538461538473</v>
      </c>
      <c r="O3242" s="43">
        <f t="shared" si="552"/>
        <v>1.6225355769230767</v>
      </c>
      <c r="P3242" s="69">
        <f t="shared" si="540"/>
        <v>4.9597949698155341</v>
      </c>
      <c r="Q3242" s="44">
        <f t="shared" si="541"/>
        <v>-0.32120100350851999</v>
      </c>
      <c r="R3242" s="43">
        <f t="shared" si="543"/>
        <v>251</v>
      </c>
      <c r="S3242" s="45" t="e">
        <f>#REF!*M3242/100/365*365/$R3242</f>
        <v>#REF!</v>
      </c>
      <c r="T3242" s="45" t="e">
        <f>#REF!*P3242/100/365*365/$R3242</f>
        <v>#REF!</v>
      </c>
      <c r="U3242" s="45" t="e">
        <f>#REF!*F3242/100/365*365/$R3242</f>
        <v>#REF!</v>
      </c>
      <c r="V3242" s="45" t="e">
        <f>#REF!*K3242/100/365*365/$R3242</f>
        <v>#REF!</v>
      </c>
      <c r="W3242" s="45" t="e">
        <f>#REF!*O3242/100/365*365/$R3242</f>
        <v>#REF!</v>
      </c>
      <c r="X3242" s="61">
        <f t="shared" si="550"/>
        <v>0.8318461538461539</v>
      </c>
      <c r="Y3242" s="78">
        <f t="shared" si="550"/>
        <v>3.0620372596153844</v>
      </c>
      <c r="Z3242" s="60">
        <f t="shared" si="553"/>
        <v>6.4465695382351695</v>
      </c>
    </row>
    <row r="3243" spans="1:26" x14ac:dyDescent="0.35">
      <c r="A3243" s="42">
        <v>44603</v>
      </c>
      <c r="B3243" s="55">
        <f t="shared" si="544"/>
        <v>44511</v>
      </c>
      <c r="C3243" s="56">
        <f t="shared" si="545"/>
        <v>44602</v>
      </c>
      <c r="D3243" s="61">
        <v>2.64</v>
      </c>
      <c r="E3243" s="33">
        <v>2.82</v>
      </c>
      <c r="F3243" s="43">
        <f t="shared" si="547"/>
        <v>2.3198333333333334</v>
      </c>
      <c r="G3243" s="60">
        <f t="shared" si="548"/>
        <v>2.5133333333333336</v>
      </c>
      <c r="H3243" s="68" t="str">
        <f t="shared" si="546"/>
        <v>Mar 2022</v>
      </c>
      <c r="I3243" s="70">
        <f t="shared" si="549"/>
        <v>1.95</v>
      </c>
      <c r="J3243" s="70">
        <f>VLOOKUP(H3243,CPI!C$187:L$448,10,FALSE)</f>
        <v>5.2980132450331174</v>
      </c>
      <c r="K3243" s="59">
        <f t="shared" si="551"/>
        <v>1.1303124999999998</v>
      </c>
      <c r="L3243" s="70">
        <f t="shared" si="539"/>
        <v>-0.80400931829328615</v>
      </c>
      <c r="M3243" s="71">
        <f t="shared" si="542"/>
        <v>4.4514074065653553</v>
      </c>
      <c r="N3243" s="59">
        <f t="shared" si="552"/>
        <v>0.36861538461538473</v>
      </c>
      <c r="O3243" s="43">
        <f t="shared" si="552"/>
        <v>1.6225355769230767</v>
      </c>
      <c r="P3243" s="69">
        <f t="shared" si="540"/>
        <v>4.9597949698155341</v>
      </c>
      <c r="Q3243" s="44">
        <f t="shared" si="541"/>
        <v>-0.32120100350851999</v>
      </c>
      <c r="R3243" s="43">
        <f t="shared" si="543"/>
        <v>251</v>
      </c>
      <c r="S3243" s="45" t="e">
        <f>#REF!*M3243/100/365*365/$R3243</f>
        <v>#REF!</v>
      </c>
      <c r="T3243" s="45" t="e">
        <f>#REF!*P3243/100/365*365/$R3243</f>
        <v>#REF!</v>
      </c>
      <c r="U3243" s="45" t="e">
        <f>#REF!*F3243/100/365*365/$R3243</f>
        <v>#REF!</v>
      </c>
      <c r="V3243" s="45" t="e">
        <f>#REF!*K3243/100/365*365/$R3243</f>
        <v>#REF!</v>
      </c>
      <c r="W3243" s="45" t="e">
        <f>#REF!*O3243/100/365*365/$R3243</f>
        <v>#REF!</v>
      </c>
      <c r="X3243" s="61">
        <f t="shared" si="550"/>
        <v>0.8318461538461539</v>
      </c>
      <c r="Y3243" s="78">
        <f t="shared" si="550"/>
        <v>3.0620372596153844</v>
      </c>
      <c r="Z3243" s="60">
        <f t="shared" si="553"/>
        <v>6.4465695382351695</v>
      </c>
    </row>
    <row r="3244" spans="1:26" x14ac:dyDescent="0.35">
      <c r="A3244" s="42">
        <v>44606</v>
      </c>
      <c r="B3244" s="55">
        <f t="shared" si="544"/>
        <v>44514</v>
      </c>
      <c r="C3244" s="56">
        <f t="shared" si="545"/>
        <v>44605</v>
      </c>
      <c r="D3244" s="61">
        <v>2.61</v>
      </c>
      <c r="E3244" s="33">
        <v>2.79</v>
      </c>
      <c r="F3244" s="43">
        <f t="shared" si="547"/>
        <v>2.3241666666666658</v>
      </c>
      <c r="G3244" s="60">
        <f t="shared" si="548"/>
        <v>2.5170000000000003</v>
      </c>
      <c r="H3244" s="68" t="str">
        <f t="shared" si="546"/>
        <v>Mar 2022</v>
      </c>
      <c r="I3244" s="70">
        <f t="shared" si="549"/>
        <v>1.95</v>
      </c>
      <c r="J3244" s="70">
        <f>VLOOKUP(H3244,CPI!C$187:L$448,10,FALSE)</f>
        <v>5.2980132450331174</v>
      </c>
      <c r="K3244" s="59">
        <f t="shared" si="551"/>
        <v>1.1303124999999998</v>
      </c>
      <c r="L3244" s="70">
        <f t="shared" si="539"/>
        <v>-0.80400931829328615</v>
      </c>
      <c r="M3244" s="71">
        <f t="shared" si="542"/>
        <v>4.4514074065653553</v>
      </c>
      <c r="N3244" s="59">
        <f t="shared" si="552"/>
        <v>0.36861538461538473</v>
      </c>
      <c r="O3244" s="43">
        <f t="shared" si="552"/>
        <v>1.6225355769230767</v>
      </c>
      <c r="P3244" s="69">
        <f t="shared" si="540"/>
        <v>4.9597949698155341</v>
      </c>
      <c r="Q3244" s="44">
        <f t="shared" si="541"/>
        <v>-0.32120100350851999</v>
      </c>
      <c r="R3244" s="43">
        <f t="shared" si="543"/>
        <v>251</v>
      </c>
      <c r="S3244" s="45" t="e">
        <f>#REF!*M3244/100/365*365/$R3244</f>
        <v>#REF!</v>
      </c>
      <c r="T3244" s="45" t="e">
        <f>#REF!*P3244/100/365*365/$R3244</f>
        <v>#REF!</v>
      </c>
      <c r="U3244" s="45" t="e">
        <f>#REF!*F3244/100/365*365/$R3244</f>
        <v>#REF!</v>
      </c>
      <c r="V3244" s="45" t="e">
        <f>#REF!*K3244/100/365*365/$R3244</f>
        <v>#REF!</v>
      </c>
      <c r="W3244" s="45" t="e">
        <f>#REF!*O3244/100/365*365/$R3244</f>
        <v>#REF!</v>
      </c>
      <c r="X3244" s="61">
        <f t="shared" si="550"/>
        <v>0.8318461538461539</v>
      </c>
      <c r="Y3244" s="78">
        <f t="shared" si="550"/>
        <v>3.0620372596153844</v>
      </c>
      <c r="Z3244" s="60">
        <f t="shared" si="553"/>
        <v>6.4465695382351695</v>
      </c>
    </row>
    <row r="3245" spans="1:26" x14ac:dyDescent="0.35">
      <c r="A3245" s="42">
        <v>44607</v>
      </c>
      <c r="B3245" s="55">
        <f t="shared" si="544"/>
        <v>44515</v>
      </c>
      <c r="C3245" s="56">
        <f t="shared" si="545"/>
        <v>44606</v>
      </c>
      <c r="D3245" s="61">
        <v>2.64</v>
      </c>
      <c r="E3245" s="33">
        <v>2.83</v>
      </c>
      <c r="F3245" s="43">
        <f t="shared" si="547"/>
        <v>2.3284999999999996</v>
      </c>
      <c r="G3245" s="60">
        <f t="shared" si="548"/>
        <v>2.5195000000000003</v>
      </c>
      <c r="H3245" s="68" t="str">
        <f t="shared" si="546"/>
        <v>Mar 2022</v>
      </c>
      <c r="I3245" s="70">
        <f t="shared" si="549"/>
        <v>1.95</v>
      </c>
      <c r="J3245" s="70">
        <f>VLOOKUP(H3245,CPI!C$187:L$448,10,FALSE)</f>
        <v>5.2980132450331174</v>
      </c>
      <c r="K3245" s="59">
        <f t="shared" si="551"/>
        <v>1.1303124999999998</v>
      </c>
      <c r="L3245" s="70">
        <f t="shared" si="539"/>
        <v>-0.80400931829328615</v>
      </c>
      <c r="M3245" s="71">
        <f t="shared" si="542"/>
        <v>4.4514074065653553</v>
      </c>
      <c r="N3245" s="59">
        <f t="shared" si="552"/>
        <v>0.36861538461538473</v>
      </c>
      <c r="O3245" s="43">
        <f t="shared" si="552"/>
        <v>1.6225355769230767</v>
      </c>
      <c r="P3245" s="69">
        <f t="shared" si="540"/>
        <v>4.9597949698155341</v>
      </c>
      <c r="Q3245" s="44">
        <f t="shared" si="541"/>
        <v>-0.32120100350851999</v>
      </c>
      <c r="R3245" s="43">
        <f t="shared" si="543"/>
        <v>251</v>
      </c>
      <c r="S3245" s="45" t="e">
        <f>#REF!*M3245/100/365*365/$R3245</f>
        <v>#REF!</v>
      </c>
      <c r="T3245" s="45" t="e">
        <f>#REF!*P3245/100/365*365/$R3245</f>
        <v>#REF!</v>
      </c>
      <c r="U3245" s="45" t="e">
        <f>#REF!*F3245/100/365*365/$R3245</f>
        <v>#REF!</v>
      </c>
      <c r="V3245" s="45" t="e">
        <f>#REF!*K3245/100/365*365/$R3245</f>
        <v>#REF!</v>
      </c>
      <c r="W3245" s="45" t="e">
        <f>#REF!*O3245/100/365*365/$R3245</f>
        <v>#REF!</v>
      </c>
      <c r="X3245" s="61">
        <f t="shared" si="550"/>
        <v>0.8318461538461539</v>
      </c>
      <c r="Y3245" s="78">
        <f t="shared" si="550"/>
        <v>3.0620372596153844</v>
      </c>
      <c r="Z3245" s="60">
        <f t="shared" si="553"/>
        <v>6.4465695382351695</v>
      </c>
    </row>
    <row r="3246" spans="1:26" x14ac:dyDescent="0.35">
      <c r="A3246" s="42">
        <v>44608</v>
      </c>
      <c r="B3246" s="55">
        <f t="shared" si="544"/>
        <v>44516</v>
      </c>
      <c r="C3246" s="56">
        <f t="shared" si="545"/>
        <v>44607</v>
      </c>
      <c r="D3246" s="61">
        <v>2.66</v>
      </c>
      <c r="E3246" s="33">
        <v>2.84</v>
      </c>
      <c r="F3246" s="43">
        <f t="shared" si="547"/>
        <v>2.3328333333333329</v>
      </c>
      <c r="G3246" s="60">
        <f t="shared" si="548"/>
        <v>2.5221666666666667</v>
      </c>
      <c r="H3246" s="68" t="str">
        <f t="shared" si="546"/>
        <v>Mar 2022</v>
      </c>
      <c r="I3246" s="70">
        <f t="shared" si="549"/>
        <v>1.95</v>
      </c>
      <c r="J3246" s="70">
        <f>VLOOKUP(H3246,CPI!C$187:L$448,10,FALSE)</f>
        <v>5.2980132450331174</v>
      </c>
      <c r="K3246" s="59">
        <f t="shared" si="551"/>
        <v>1.1303124999999998</v>
      </c>
      <c r="L3246" s="70">
        <f t="shared" si="539"/>
        <v>-0.80400931829328615</v>
      </c>
      <c r="M3246" s="71">
        <f t="shared" si="542"/>
        <v>4.4514074065653553</v>
      </c>
      <c r="N3246" s="59">
        <f t="shared" si="552"/>
        <v>0.36861538461538473</v>
      </c>
      <c r="O3246" s="43">
        <f t="shared" si="552"/>
        <v>1.6225355769230767</v>
      </c>
      <c r="P3246" s="69">
        <f t="shared" si="540"/>
        <v>4.9597949698155341</v>
      </c>
      <c r="Q3246" s="44">
        <f t="shared" si="541"/>
        <v>-0.32120100350851999</v>
      </c>
      <c r="R3246" s="43">
        <f t="shared" si="543"/>
        <v>251</v>
      </c>
      <c r="S3246" s="45" t="e">
        <f>#REF!*M3246/100/365*365/$R3246</f>
        <v>#REF!</v>
      </c>
      <c r="T3246" s="45" t="e">
        <f>#REF!*P3246/100/365*365/$R3246</f>
        <v>#REF!</v>
      </c>
      <c r="U3246" s="45" t="e">
        <f>#REF!*F3246/100/365*365/$R3246</f>
        <v>#REF!</v>
      </c>
      <c r="V3246" s="45" t="e">
        <f>#REF!*K3246/100/365*365/$R3246</f>
        <v>#REF!</v>
      </c>
      <c r="W3246" s="45" t="e">
        <f>#REF!*O3246/100/365*365/$R3246</f>
        <v>#REF!</v>
      </c>
      <c r="X3246" s="61">
        <f t="shared" si="550"/>
        <v>0.8318461538461539</v>
      </c>
      <c r="Y3246" s="78">
        <f t="shared" si="550"/>
        <v>3.0620372596153844</v>
      </c>
      <c r="Z3246" s="60">
        <f t="shared" si="553"/>
        <v>6.4465695382351695</v>
      </c>
    </row>
    <row r="3247" spans="1:26" x14ac:dyDescent="0.35">
      <c r="A3247" s="42">
        <v>44609</v>
      </c>
      <c r="B3247" s="55">
        <f t="shared" si="544"/>
        <v>44517</v>
      </c>
      <c r="C3247" s="56">
        <f t="shared" si="545"/>
        <v>44608</v>
      </c>
      <c r="D3247" s="61">
        <v>2.64</v>
      </c>
      <c r="E3247" s="33">
        <v>2.82</v>
      </c>
      <c r="F3247" s="43">
        <f t="shared" si="547"/>
        <v>2.3374999999999995</v>
      </c>
      <c r="G3247" s="60">
        <f t="shared" si="548"/>
        <v>2.5249999999999999</v>
      </c>
      <c r="H3247" s="68" t="str">
        <f t="shared" si="546"/>
        <v>Mar 2022</v>
      </c>
      <c r="I3247" s="70">
        <f t="shared" si="549"/>
        <v>1.95</v>
      </c>
      <c r="J3247" s="70">
        <f>VLOOKUP(H3247,CPI!C$187:L$448,10,FALSE)</f>
        <v>5.2980132450331174</v>
      </c>
      <c r="K3247" s="59">
        <f t="shared" si="551"/>
        <v>1.1303124999999998</v>
      </c>
      <c r="L3247" s="70">
        <f t="shared" si="539"/>
        <v>-0.80400931829328615</v>
      </c>
      <c r="M3247" s="71">
        <f t="shared" si="542"/>
        <v>4.4514074065653553</v>
      </c>
      <c r="N3247" s="59">
        <f t="shared" si="552"/>
        <v>0.36861538461538473</v>
      </c>
      <c r="O3247" s="43">
        <f t="shared" si="552"/>
        <v>1.6225355769230767</v>
      </c>
      <c r="P3247" s="69">
        <f t="shared" si="540"/>
        <v>4.9597949698155341</v>
      </c>
      <c r="Q3247" s="44">
        <f t="shared" si="541"/>
        <v>-0.32120100350851999</v>
      </c>
      <c r="R3247" s="43">
        <f t="shared" si="543"/>
        <v>251</v>
      </c>
      <c r="S3247" s="45" t="e">
        <f>#REF!*M3247/100/365*365/$R3247</f>
        <v>#REF!</v>
      </c>
      <c r="T3247" s="45" t="e">
        <f>#REF!*P3247/100/365*365/$R3247</f>
        <v>#REF!</v>
      </c>
      <c r="U3247" s="45" t="e">
        <f>#REF!*F3247/100/365*365/$R3247</f>
        <v>#REF!</v>
      </c>
      <c r="V3247" s="45" t="e">
        <f>#REF!*K3247/100/365*365/$R3247</f>
        <v>#REF!</v>
      </c>
      <c r="W3247" s="45" t="e">
        <f>#REF!*O3247/100/365*365/$R3247</f>
        <v>#REF!</v>
      </c>
      <c r="X3247" s="61">
        <f t="shared" si="550"/>
        <v>0.8318461538461539</v>
      </c>
      <c r="Y3247" s="78">
        <f t="shared" si="550"/>
        <v>3.0620372596153844</v>
      </c>
      <c r="Z3247" s="60">
        <f t="shared" si="553"/>
        <v>6.4465695382351695</v>
      </c>
    </row>
    <row r="3248" spans="1:26" x14ac:dyDescent="0.35">
      <c r="A3248" s="42">
        <v>44610</v>
      </c>
      <c r="B3248" s="55">
        <f t="shared" si="544"/>
        <v>44518</v>
      </c>
      <c r="C3248" s="56">
        <f t="shared" si="545"/>
        <v>44609</v>
      </c>
      <c r="D3248" s="61">
        <v>2.64</v>
      </c>
      <c r="E3248" s="33">
        <v>2.82</v>
      </c>
      <c r="F3248" s="43">
        <f t="shared" si="547"/>
        <v>2.3418333333333332</v>
      </c>
      <c r="G3248" s="60">
        <f t="shared" si="548"/>
        <v>2.5281666666666665</v>
      </c>
      <c r="H3248" s="68" t="str">
        <f t="shared" si="546"/>
        <v>Mar 2022</v>
      </c>
      <c r="I3248" s="70">
        <f t="shared" si="549"/>
        <v>1.95</v>
      </c>
      <c r="J3248" s="70">
        <f>VLOOKUP(H3248,CPI!C$187:L$448,10,FALSE)</f>
        <v>5.2980132450331174</v>
      </c>
      <c r="K3248" s="59">
        <f t="shared" si="551"/>
        <v>1.1303124999999998</v>
      </c>
      <c r="L3248" s="70">
        <f t="shared" si="539"/>
        <v>-0.80400931829328615</v>
      </c>
      <c r="M3248" s="71">
        <f t="shared" si="542"/>
        <v>4.4514074065653553</v>
      </c>
      <c r="N3248" s="59">
        <f t="shared" si="552"/>
        <v>0.36861538461538473</v>
      </c>
      <c r="O3248" s="43">
        <f t="shared" si="552"/>
        <v>1.6225355769230767</v>
      </c>
      <c r="P3248" s="69">
        <f t="shared" si="540"/>
        <v>4.9597949698155341</v>
      </c>
      <c r="Q3248" s="44">
        <f t="shared" si="541"/>
        <v>-0.32120100350851999</v>
      </c>
      <c r="R3248" s="43">
        <f t="shared" si="543"/>
        <v>251</v>
      </c>
      <c r="S3248" s="45" t="e">
        <f>#REF!*M3248/100/365*365/$R3248</f>
        <v>#REF!</v>
      </c>
      <c r="T3248" s="45" t="e">
        <f>#REF!*P3248/100/365*365/$R3248</f>
        <v>#REF!</v>
      </c>
      <c r="U3248" s="45" t="e">
        <f>#REF!*F3248/100/365*365/$R3248</f>
        <v>#REF!</v>
      </c>
      <c r="V3248" s="45" t="e">
        <f>#REF!*K3248/100/365*365/$R3248</f>
        <v>#REF!</v>
      </c>
      <c r="W3248" s="45" t="e">
        <f>#REF!*O3248/100/365*365/$R3248</f>
        <v>#REF!</v>
      </c>
      <c r="X3248" s="61">
        <f t="shared" si="550"/>
        <v>0.8318461538461539</v>
      </c>
      <c r="Y3248" s="78">
        <f t="shared" si="550"/>
        <v>3.0620372596153844</v>
      </c>
      <c r="Z3248" s="60">
        <f t="shared" si="553"/>
        <v>6.4465695382351695</v>
      </c>
    </row>
    <row r="3249" spans="1:26" x14ac:dyDescent="0.35">
      <c r="A3249" s="42">
        <v>44613</v>
      </c>
      <c r="B3249" s="55">
        <f t="shared" si="544"/>
        <v>44521</v>
      </c>
      <c r="C3249" s="56">
        <f t="shared" si="545"/>
        <v>44612</v>
      </c>
      <c r="D3249" s="61">
        <v>2.6</v>
      </c>
      <c r="E3249" s="33">
        <v>2.77</v>
      </c>
      <c r="F3249" s="43">
        <f t="shared" si="547"/>
        <v>2.3456666666666659</v>
      </c>
      <c r="G3249" s="60">
        <f t="shared" si="548"/>
        <v>2.5314999999999999</v>
      </c>
      <c r="H3249" s="68" t="str">
        <f t="shared" si="546"/>
        <v>Mar 2022</v>
      </c>
      <c r="I3249" s="70">
        <f t="shared" si="549"/>
        <v>1.95</v>
      </c>
      <c r="J3249" s="70">
        <f>VLOOKUP(H3249,CPI!C$187:L$448,10,FALSE)</f>
        <v>5.2980132450331174</v>
      </c>
      <c r="K3249" s="59">
        <f t="shared" si="551"/>
        <v>1.1303124999999998</v>
      </c>
      <c r="L3249" s="70">
        <f t="shared" ref="L3249:L3312" si="554">((1+K3249/100)/(1+I3249/100)-1)*100</f>
        <v>-0.80400931829328615</v>
      </c>
      <c r="M3249" s="71">
        <f t="shared" si="542"/>
        <v>4.4514074065653553</v>
      </c>
      <c r="N3249" s="59">
        <f t="shared" si="552"/>
        <v>0.36861538461538473</v>
      </c>
      <c r="O3249" s="43">
        <f t="shared" si="552"/>
        <v>1.6225355769230767</v>
      </c>
      <c r="P3249" s="69">
        <f t="shared" ref="P3249:P3312" si="555">((1+O3249/100)/(1+I3249/100)*(1+J3249/100)-1)*100</f>
        <v>4.9597949698155341</v>
      </c>
      <c r="Q3249" s="44">
        <f t="shared" ref="Q3249:Q3312" si="556">((1+O3249/100)/(1+I3249/100)-1)*100</f>
        <v>-0.32120100350851999</v>
      </c>
      <c r="R3249" s="43">
        <f t="shared" si="543"/>
        <v>251</v>
      </c>
      <c r="S3249" s="45" t="e">
        <f>#REF!*M3249/100/365*365/$R3249</f>
        <v>#REF!</v>
      </c>
      <c r="T3249" s="45" t="e">
        <f>#REF!*P3249/100/365*365/$R3249</f>
        <v>#REF!</v>
      </c>
      <c r="U3249" s="45" t="e">
        <f>#REF!*F3249/100/365*365/$R3249</f>
        <v>#REF!</v>
      </c>
      <c r="V3249" s="45" t="e">
        <f>#REF!*K3249/100/365*365/$R3249</f>
        <v>#REF!</v>
      </c>
      <c r="W3249" s="45" t="e">
        <f>#REF!*O3249/100/365*365/$R3249</f>
        <v>#REF!</v>
      </c>
      <c r="X3249" s="61">
        <f t="shared" si="550"/>
        <v>0.8318461538461539</v>
      </c>
      <c r="Y3249" s="78">
        <f t="shared" si="550"/>
        <v>3.0620372596153844</v>
      </c>
      <c r="Z3249" s="60">
        <f t="shared" si="553"/>
        <v>6.4465695382351695</v>
      </c>
    </row>
    <row r="3250" spans="1:26" x14ac:dyDescent="0.35">
      <c r="A3250" s="42">
        <v>44614</v>
      </c>
      <c r="B3250" s="55">
        <f t="shared" si="544"/>
        <v>44522</v>
      </c>
      <c r="C3250" s="56">
        <f t="shared" si="545"/>
        <v>44613</v>
      </c>
      <c r="D3250" s="61">
        <v>2.56</v>
      </c>
      <c r="E3250" s="33">
        <v>2.71</v>
      </c>
      <c r="F3250" s="43">
        <f t="shared" si="547"/>
        <v>2.3491666666666662</v>
      </c>
      <c r="G3250" s="60">
        <f t="shared" si="548"/>
        <v>2.5343333333333331</v>
      </c>
      <c r="H3250" s="68" t="str">
        <f t="shared" si="546"/>
        <v>Mar 2022</v>
      </c>
      <c r="I3250" s="70">
        <f t="shared" si="549"/>
        <v>1.95</v>
      </c>
      <c r="J3250" s="70">
        <f>VLOOKUP(H3250,CPI!C$187:L$448,10,FALSE)</f>
        <v>5.2980132450331174</v>
      </c>
      <c r="K3250" s="59">
        <f t="shared" si="551"/>
        <v>1.1303124999999998</v>
      </c>
      <c r="L3250" s="70">
        <f t="shared" si="554"/>
        <v>-0.80400931829328615</v>
      </c>
      <c r="M3250" s="71">
        <f t="shared" ref="M3250:M3313" si="557">((1+K3250/100)/(1+I3250/100)*(1+J3250/100)-1)*100</f>
        <v>4.4514074065653553</v>
      </c>
      <c r="N3250" s="59">
        <f t="shared" si="552"/>
        <v>0.36861538461538473</v>
      </c>
      <c r="O3250" s="43">
        <f t="shared" si="552"/>
        <v>1.6225355769230767</v>
      </c>
      <c r="P3250" s="69">
        <f t="shared" si="555"/>
        <v>4.9597949698155341</v>
      </c>
      <c r="Q3250" s="44">
        <f t="shared" si="556"/>
        <v>-0.32120100350851999</v>
      </c>
      <c r="R3250" s="43">
        <f t="shared" si="543"/>
        <v>251</v>
      </c>
      <c r="S3250" s="45" t="e">
        <f>#REF!*M3250/100/365*365/$R3250</f>
        <v>#REF!</v>
      </c>
      <c r="T3250" s="45" t="e">
        <f>#REF!*P3250/100/365*365/$R3250</f>
        <v>#REF!</v>
      </c>
      <c r="U3250" s="45" t="e">
        <f>#REF!*F3250/100/365*365/$R3250</f>
        <v>#REF!</v>
      </c>
      <c r="V3250" s="45" t="e">
        <f>#REF!*K3250/100/365*365/$R3250</f>
        <v>#REF!</v>
      </c>
      <c r="W3250" s="45" t="e">
        <f>#REF!*O3250/100/365*365/$R3250</f>
        <v>#REF!</v>
      </c>
      <c r="X3250" s="61">
        <f t="shared" si="550"/>
        <v>0.8318461538461539</v>
      </c>
      <c r="Y3250" s="78">
        <f t="shared" si="550"/>
        <v>3.0620372596153844</v>
      </c>
      <c r="Z3250" s="60">
        <f t="shared" si="553"/>
        <v>6.4465695382351695</v>
      </c>
    </row>
    <row r="3251" spans="1:26" x14ac:dyDescent="0.35">
      <c r="A3251" s="42">
        <v>44615</v>
      </c>
      <c r="B3251" s="55">
        <f t="shared" si="544"/>
        <v>44523</v>
      </c>
      <c r="C3251" s="56">
        <f t="shared" si="545"/>
        <v>44614</v>
      </c>
      <c r="D3251" s="61">
        <v>2.67</v>
      </c>
      <c r="E3251" s="33">
        <v>2.79</v>
      </c>
      <c r="F3251" s="43">
        <f t="shared" si="547"/>
        <v>2.351833333333333</v>
      </c>
      <c r="G3251" s="60">
        <f t="shared" si="548"/>
        <v>2.536</v>
      </c>
      <c r="H3251" s="68" t="str">
        <f t="shared" si="546"/>
        <v>Mar 2022</v>
      </c>
      <c r="I3251" s="70">
        <f t="shared" si="549"/>
        <v>1.95</v>
      </c>
      <c r="J3251" s="70">
        <f>VLOOKUP(H3251,CPI!C$187:L$448,10,FALSE)</f>
        <v>5.2980132450331174</v>
      </c>
      <c r="K3251" s="59">
        <f t="shared" si="551"/>
        <v>1.1303124999999998</v>
      </c>
      <c r="L3251" s="70">
        <f t="shared" si="554"/>
        <v>-0.80400931829328615</v>
      </c>
      <c r="M3251" s="71">
        <f t="shared" si="557"/>
        <v>4.4514074065653553</v>
      </c>
      <c r="N3251" s="59">
        <f t="shared" si="552"/>
        <v>0.36861538461538473</v>
      </c>
      <c r="O3251" s="43">
        <f t="shared" si="552"/>
        <v>1.6225355769230767</v>
      </c>
      <c r="P3251" s="69">
        <f t="shared" si="555"/>
        <v>4.9597949698155341</v>
      </c>
      <c r="Q3251" s="44">
        <f t="shared" si="556"/>
        <v>-0.32120100350851999</v>
      </c>
      <c r="R3251" s="43">
        <f t="shared" ref="R3251:R3314" si="558">R3250</f>
        <v>251</v>
      </c>
      <c r="S3251" s="45" t="e">
        <f>#REF!*M3251/100/365*365/$R3251</f>
        <v>#REF!</v>
      </c>
      <c r="T3251" s="45" t="e">
        <f>#REF!*P3251/100/365*365/$R3251</f>
        <v>#REF!</v>
      </c>
      <c r="U3251" s="45" t="e">
        <f>#REF!*F3251/100/365*365/$R3251</f>
        <v>#REF!</v>
      </c>
      <c r="V3251" s="45" t="e">
        <f>#REF!*K3251/100/365*365/$R3251</f>
        <v>#REF!</v>
      </c>
      <c r="W3251" s="45" t="e">
        <f>#REF!*O3251/100/365*365/$R3251</f>
        <v>#REF!</v>
      </c>
      <c r="X3251" s="61">
        <f t="shared" si="550"/>
        <v>0.8318461538461539</v>
      </c>
      <c r="Y3251" s="78">
        <f t="shared" si="550"/>
        <v>3.0620372596153844</v>
      </c>
      <c r="Z3251" s="60">
        <f t="shared" si="553"/>
        <v>6.4465695382351695</v>
      </c>
    </row>
    <row r="3252" spans="1:26" x14ac:dyDescent="0.35">
      <c r="A3252" s="42">
        <v>44616</v>
      </c>
      <c r="B3252" s="55">
        <f t="shared" si="544"/>
        <v>44524</v>
      </c>
      <c r="C3252" s="56">
        <f t="shared" si="545"/>
        <v>44615</v>
      </c>
      <c r="D3252" s="61">
        <v>2.65</v>
      </c>
      <c r="E3252" s="33">
        <v>2.77</v>
      </c>
      <c r="F3252" s="43">
        <f t="shared" si="547"/>
        <v>2.3579999999999997</v>
      </c>
      <c r="G3252" s="60">
        <f t="shared" si="548"/>
        <v>2.5398333333333336</v>
      </c>
      <c r="H3252" s="68" t="str">
        <f t="shared" si="546"/>
        <v>Mar 2022</v>
      </c>
      <c r="I3252" s="70">
        <f t="shared" si="549"/>
        <v>1.95</v>
      </c>
      <c r="J3252" s="70">
        <f>VLOOKUP(H3252,CPI!C$187:L$448,10,FALSE)</f>
        <v>5.2980132450331174</v>
      </c>
      <c r="K3252" s="59">
        <f t="shared" si="551"/>
        <v>1.1303124999999998</v>
      </c>
      <c r="L3252" s="70">
        <f t="shared" si="554"/>
        <v>-0.80400931829328615</v>
      </c>
      <c r="M3252" s="71">
        <f t="shared" si="557"/>
        <v>4.4514074065653553</v>
      </c>
      <c r="N3252" s="59">
        <f t="shared" si="552"/>
        <v>0.36861538461538473</v>
      </c>
      <c r="O3252" s="43">
        <f t="shared" si="552"/>
        <v>1.6225355769230767</v>
      </c>
      <c r="P3252" s="69">
        <f t="shared" si="555"/>
        <v>4.9597949698155341</v>
      </c>
      <c r="Q3252" s="44">
        <f t="shared" si="556"/>
        <v>-0.32120100350851999</v>
      </c>
      <c r="R3252" s="43">
        <f t="shared" si="558"/>
        <v>251</v>
      </c>
      <c r="S3252" s="45" t="e">
        <f>#REF!*M3252/100/365*365/$R3252</f>
        <v>#REF!</v>
      </c>
      <c r="T3252" s="45" t="e">
        <f>#REF!*P3252/100/365*365/$R3252</f>
        <v>#REF!</v>
      </c>
      <c r="U3252" s="45" t="e">
        <f>#REF!*F3252/100/365*365/$R3252</f>
        <v>#REF!</v>
      </c>
      <c r="V3252" s="45" t="e">
        <f>#REF!*K3252/100/365*365/$R3252</f>
        <v>#REF!</v>
      </c>
      <c r="W3252" s="45" t="e">
        <f>#REF!*O3252/100/365*365/$R3252</f>
        <v>#REF!</v>
      </c>
      <c r="X3252" s="61">
        <f t="shared" si="550"/>
        <v>0.8318461538461539</v>
      </c>
      <c r="Y3252" s="78">
        <f t="shared" si="550"/>
        <v>3.0620372596153844</v>
      </c>
      <c r="Z3252" s="60">
        <f t="shared" si="553"/>
        <v>6.4465695382351695</v>
      </c>
    </row>
    <row r="3253" spans="1:26" x14ac:dyDescent="0.35">
      <c r="A3253" s="42">
        <v>44617</v>
      </c>
      <c r="B3253" s="55">
        <f t="shared" si="544"/>
        <v>44525</v>
      </c>
      <c r="C3253" s="56">
        <f t="shared" si="545"/>
        <v>44616</v>
      </c>
      <c r="D3253" s="61">
        <v>2.69</v>
      </c>
      <c r="E3253" s="33">
        <v>2.8</v>
      </c>
      <c r="F3253" s="43">
        <f t="shared" si="547"/>
        <v>2.3636666666666666</v>
      </c>
      <c r="G3253" s="60">
        <f t="shared" si="548"/>
        <v>2.5430000000000001</v>
      </c>
      <c r="H3253" s="68" t="str">
        <f t="shared" si="546"/>
        <v>Mar 2022</v>
      </c>
      <c r="I3253" s="70">
        <f t="shared" si="549"/>
        <v>1.95</v>
      </c>
      <c r="J3253" s="70">
        <f>VLOOKUP(H3253,CPI!C$187:L$448,10,FALSE)</f>
        <v>5.2980132450331174</v>
      </c>
      <c r="K3253" s="59">
        <f t="shared" si="551"/>
        <v>1.1303124999999998</v>
      </c>
      <c r="L3253" s="70">
        <f t="shared" si="554"/>
        <v>-0.80400931829328615</v>
      </c>
      <c r="M3253" s="71">
        <f t="shared" si="557"/>
        <v>4.4514074065653553</v>
      </c>
      <c r="N3253" s="59">
        <f t="shared" si="552"/>
        <v>0.36861538461538473</v>
      </c>
      <c r="O3253" s="43">
        <f t="shared" si="552"/>
        <v>1.6225355769230767</v>
      </c>
      <c r="P3253" s="69">
        <f t="shared" si="555"/>
        <v>4.9597949698155341</v>
      </c>
      <c r="Q3253" s="44">
        <f t="shared" si="556"/>
        <v>-0.32120100350851999</v>
      </c>
      <c r="R3253" s="43">
        <f t="shared" si="558"/>
        <v>251</v>
      </c>
      <c r="S3253" s="45" t="e">
        <f>#REF!*M3253/100/365*365/$R3253</f>
        <v>#REF!</v>
      </c>
      <c r="T3253" s="45" t="e">
        <f>#REF!*P3253/100/365*365/$R3253</f>
        <v>#REF!</v>
      </c>
      <c r="U3253" s="45" t="e">
        <f>#REF!*F3253/100/365*365/$R3253</f>
        <v>#REF!</v>
      </c>
      <c r="V3253" s="45" t="e">
        <f>#REF!*K3253/100/365*365/$R3253</f>
        <v>#REF!</v>
      </c>
      <c r="W3253" s="45" t="e">
        <f>#REF!*O3253/100/365*365/$R3253</f>
        <v>#REF!</v>
      </c>
      <c r="X3253" s="61">
        <f t="shared" si="550"/>
        <v>0.8318461538461539</v>
      </c>
      <c r="Y3253" s="78">
        <f t="shared" si="550"/>
        <v>3.0620372596153844</v>
      </c>
      <c r="Z3253" s="60">
        <f t="shared" si="553"/>
        <v>6.4465695382351695</v>
      </c>
    </row>
    <row r="3254" spans="1:26" x14ac:dyDescent="0.35">
      <c r="A3254" s="42">
        <v>44620</v>
      </c>
      <c r="B3254" s="55">
        <f t="shared" si="544"/>
        <v>44528</v>
      </c>
      <c r="C3254" s="56">
        <f t="shared" si="545"/>
        <v>44619</v>
      </c>
      <c r="D3254" s="61">
        <v>2.65</v>
      </c>
      <c r="E3254" s="33">
        <v>2.75</v>
      </c>
      <c r="F3254" s="43">
        <f t="shared" si="547"/>
        <v>2.3711666666666669</v>
      </c>
      <c r="G3254" s="60">
        <f t="shared" si="548"/>
        <v>2.5475000000000003</v>
      </c>
      <c r="H3254" s="68" t="str">
        <f t="shared" si="546"/>
        <v>Mar 2022</v>
      </c>
      <c r="I3254" s="70">
        <f t="shared" si="549"/>
        <v>1.95</v>
      </c>
      <c r="J3254" s="70">
        <f>VLOOKUP(H3254,CPI!C$187:L$448,10,FALSE)</f>
        <v>5.2980132450331174</v>
      </c>
      <c r="K3254" s="59">
        <f t="shared" si="551"/>
        <v>1.1303124999999998</v>
      </c>
      <c r="L3254" s="70">
        <f t="shared" si="554"/>
        <v>-0.80400931829328615</v>
      </c>
      <c r="M3254" s="71">
        <f t="shared" si="557"/>
        <v>4.4514074065653553</v>
      </c>
      <c r="N3254" s="59">
        <f t="shared" si="552"/>
        <v>0.36861538461538473</v>
      </c>
      <c r="O3254" s="43">
        <f t="shared" si="552"/>
        <v>1.6225355769230767</v>
      </c>
      <c r="P3254" s="69">
        <f t="shared" si="555"/>
        <v>4.9597949698155341</v>
      </c>
      <c r="Q3254" s="44">
        <f t="shared" si="556"/>
        <v>-0.32120100350851999</v>
      </c>
      <c r="R3254" s="43">
        <f t="shared" si="558"/>
        <v>251</v>
      </c>
      <c r="S3254" s="45" t="e">
        <f>#REF!*M3254/100/365*365/$R3254</f>
        <v>#REF!</v>
      </c>
      <c r="T3254" s="45" t="e">
        <f>#REF!*P3254/100/365*365/$R3254</f>
        <v>#REF!</v>
      </c>
      <c r="U3254" s="45" t="e">
        <f>#REF!*F3254/100/365*365/$R3254</f>
        <v>#REF!</v>
      </c>
      <c r="V3254" s="45" t="e">
        <f>#REF!*K3254/100/365*365/$R3254</f>
        <v>#REF!</v>
      </c>
      <c r="W3254" s="45" t="e">
        <f>#REF!*O3254/100/365*365/$R3254</f>
        <v>#REF!</v>
      </c>
      <c r="X3254" s="61">
        <f t="shared" si="550"/>
        <v>0.8318461538461539</v>
      </c>
      <c r="Y3254" s="78">
        <f t="shared" si="550"/>
        <v>3.0620372596153844</v>
      </c>
      <c r="Z3254" s="60">
        <f t="shared" si="553"/>
        <v>6.4465695382351695</v>
      </c>
    </row>
    <row r="3255" spans="1:26" x14ac:dyDescent="0.35">
      <c r="A3255" s="42">
        <v>44621</v>
      </c>
      <c r="B3255" s="55">
        <f t="shared" si="544"/>
        <v>44531</v>
      </c>
      <c r="C3255" s="56">
        <f t="shared" si="545"/>
        <v>44620</v>
      </c>
      <c r="D3255" s="61">
        <v>2.66</v>
      </c>
      <c r="E3255" s="33">
        <v>2.77</v>
      </c>
      <c r="F3255" s="43">
        <f t="shared" si="547"/>
        <v>2.3841379310344832</v>
      </c>
      <c r="G3255" s="60">
        <f t="shared" si="548"/>
        <v>2.5539655172413798</v>
      </c>
      <c r="H3255" s="68" t="str">
        <f t="shared" si="546"/>
        <v>Mar 2022</v>
      </c>
      <c r="I3255" s="70">
        <f t="shared" si="549"/>
        <v>1.95</v>
      </c>
      <c r="J3255" s="70">
        <f>VLOOKUP(H3255,CPI!C$187:L$448,10,FALSE)</f>
        <v>5.2980132450331174</v>
      </c>
      <c r="K3255" s="59">
        <f t="shared" si="551"/>
        <v>1.1303124999999998</v>
      </c>
      <c r="L3255" s="70">
        <f t="shared" si="554"/>
        <v>-0.80400931829328615</v>
      </c>
      <c r="M3255" s="71">
        <f t="shared" si="557"/>
        <v>4.4514074065653553</v>
      </c>
      <c r="N3255" s="59">
        <f t="shared" si="552"/>
        <v>0.36861538461538473</v>
      </c>
      <c r="O3255" s="43">
        <f t="shared" si="552"/>
        <v>1.6225355769230767</v>
      </c>
      <c r="P3255" s="69">
        <f t="shared" si="555"/>
        <v>4.9597949698155341</v>
      </c>
      <c r="Q3255" s="44">
        <f t="shared" si="556"/>
        <v>-0.32120100350851999</v>
      </c>
      <c r="R3255" s="43">
        <f t="shared" si="558"/>
        <v>251</v>
      </c>
      <c r="S3255" s="45" t="e">
        <f>#REF!*M3255/100/365*365/$R3255</f>
        <v>#REF!</v>
      </c>
      <c r="T3255" s="45" t="e">
        <f>#REF!*P3255/100/365*365/$R3255</f>
        <v>#REF!</v>
      </c>
      <c r="U3255" s="45" t="e">
        <f>#REF!*F3255/100/365*365/$R3255</f>
        <v>#REF!</v>
      </c>
      <c r="V3255" s="45" t="e">
        <f>#REF!*K3255/100/365*365/$R3255</f>
        <v>#REF!</v>
      </c>
      <c r="W3255" s="45" t="e">
        <f>#REF!*O3255/100/365*365/$R3255</f>
        <v>#REF!</v>
      </c>
      <c r="X3255" s="61">
        <f t="shared" si="550"/>
        <v>0.8318461538461539</v>
      </c>
      <c r="Y3255" s="78">
        <f t="shared" si="550"/>
        <v>3.0620372596153844</v>
      </c>
      <c r="Z3255" s="60">
        <f t="shared" si="553"/>
        <v>6.4465695382351695</v>
      </c>
    </row>
    <row r="3256" spans="1:26" x14ac:dyDescent="0.35">
      <c r="A3256" s="42">
        <v>44622</v>
      </c>
      <c r="B3256" s="55">
        <f t="shared" si="544"/>
        <v>44532</v>
      </c>
      <c r="C3256" s="56">
        <f t="shared" si="545"/>
        <v>44621</v>
      </c>
      <c r="D3256" s="61">
        <v>2.63</v>
      </c>
      <c r="E3256" s="33">
        <v>2.74</v>
      </c>
      <c r="F3256" s="43">
        <f t="shared" si="547"/>
        <v>2.3917241379310354</v>
      </c>
      <c r="G3256" s="60">
        <f t="shared" si="548"/>
        <v>2.5600000000000005</v>
      </c>
      <c r="H3256" s="68" t="str">
        <f t="shared" si="546"/>
        <v>Mar 2022</v>
      </c>
      <c r="I3256" s="70">
        <f t="shared" si="549"/>
        <v>1.95</v>
      </c>
      <c r="J3256" s="70">
        <f>VLOOKUP(H3256,CPI!C$187:L$448,10,FALSE)</f>
        <v>5.2980132450331174</v>
      </c>
      <c r="K3256" s="59">
        <f t="shared" si="551"/>
        <v>1.1303124999999998</v>
      </c>
      <c r="L3256" s="70">
        <f t="shared" si="554"/>
        <v>-0.80400931829328615</v>
      </c>
      <c r="M3256" s="71">
        <f t="shared" si="557"/>
        <v>4.4514074065653553</v>
      </c>
      <c r="N3256" s="59">
        <f t="shared" si="552"/>
        <v>0.36861538461538473</v>
      </c>
      <c r="O3256" s="43">
        <f t="shared" si="552"/>
        <v>1.6225355769230767</v>
      </c>
      <c r="P3256" s="69">
        <f t="shared" si="555"/>
        <v>4.9597949698155341</v>
      </c>
      <c r="Q3256" s="44">
        <f t="shared" si="556"/>
        <v>-0.32120100350851999</v>
      </c>
      <c r="R3256" s="43">
        <f t="shared" si="558"/>
        <v>251</v>
      </c>
      <c r="S3256" s="45" t="e">
        <f>#REF!*M3256/100/365*365/$R3256</f>
        <v>#REF!</v>
      </c>
      <c r="T3256" s="45" t="e">
        <f>#REF!*P3256/100/365*365/$R3256</f>
        <v>#REF!</v>
      </c>
      <c r="U3256" s="45" t="e">
        <f>#REF!*F3256/100/365*365/$R3256</f>
        <v>#REF!</v>
      </c>
      <c r="V3256" s="45" t="e">
        <f>#REF!*K3256/100/365*365/$R3256</f>
        <v>#REF!</v>
      </c>
      <c r="W3256" s="45" t="e">
        <f>#REF!*O3256/100/365*365/$R3256</f>
        <v>#REF!</v>
      </c>
      <c r="X3256" s="61">
        <f t="shared" si="550"/>
        <v>0.8318461538461539</v>
      </c>
      <c r="Y3256" s="78">
        <f t="shared" si="550"/>
        <v>3.0620372596153844</v>
      </c>
      <c r="Z3256" s="60">
        <f t="shared" si="553"/>
        <v>6.4465695382351695</v>
      </c>
    </row>
    <row r="3257" spans="1:26" x14ac:dyDescent="0.35">
      <c r="A3257" s="42">
        <v>44623</v>
      </c>
      <c r="B3257" s="55">
        <f t="shared" si="544"/>
        <v>44533</v>
      </c>
      <c r="C3257" s="56">
        <f t="shared" si="545"/>
        <v>44622</v>
      </c>
      <c r="D3257" s="61">
        <v>2.66</v>
      </c>
      <c r="E3257" s="33">
        <v>2.79</v>
      </c>
      <c r="F3257" s="43">
        <f t="shared" si="547"/>
        <v>2.3991379310344834</v>
      </c>
      <c r="G3257" s="60">
        <f t="shared" si="548"/>
        <v>2.5660344827586208</v>
      </c>
      <c r="H3257" s="68" t="str">
        <f t="shared" si="546"/>
        <v>Mar 2022</v>
      </c>
      <c r="I3257" s="70">
        <f t="shared" si="549"/>
        <v>1.95</v>
      </c>
      <c r="J3257" s="70">
        <f>VLOOKUP(H3257,CPI!C$187:L$448,10,FALSE)</f>
        <v>5.2980132450331174</v>
      </c>
      <c r="K3257" s="59">
        <f t="shared" si="551"/>
        <v>1.1303124999999998</v>
      </c>
      <c r="L3257" s="70">
        <f t="shared" si="554"/>
        <v>-0.80400931829328615</v>
      </c>
      <c r="M3257" s="71">
        <f t="shared" si="557"/>
        <v>4.4514074065653553</v>
      </c>
      <c r="N3257" s="59">
        <f t="shared" si="552"/>
        <v>0.36861538461538473</v>
      </c>
      <c r="O3257" s="43">
        <f t="shared" si="552"/>
        <v>1.6225355769230767</v>
      </c>
      <c r="P3257" s="69">
        <f t="shared" si="555"/>
        <v>4.9597949698155341</v>
      </c>
      <c r="Q3257" s="44">
        <f t="shared" si="556"/>
        <v>-0.32120100350851999</v>
      </c>
      <c r="R3257" s="43">
        <f t="shared" si="558"/>
        <v>251</v>
      </c>
      <c r="S3257" s="45" t="e">
        <f>#REF!*M3257/100/365*365/$R3257</f>
        <v>#REF!</v>
      </c>
      <c r="T3257" s="45" t="e">
        <f>#REF!*P3257/100/365*365/$R3257</f>
        <v>#REF!</v>
      </c>
      <c r="U3257" s="45" t="e">
        <f>#REF!*F3257/100/365*365/$R3257</f>
        <v>#REF!</v>
      </c>
      <c r="V3257" s="45" t="e">
        <f>#REF!*K3257/100/365*365/$R3257</f>
        <v>#REF!</v>
      </c>
      <c r="W3257" s="45" t="e">
        <f>#REF!*O3257/100/365*365/$R3257</f>
        <v>#REF!</v>
      </c>
      <c r="X3257" s="61">
        <f t="shared" si="550"/>
        <v>0.8318461538461539</v>
      </c>
      <c r="Y3257" s="78">
        <f t="shared" si="550"/>
        <v>3.0620372596153844</v>
      </c>
      <c r="Z3257" s="60">
        <f t="shared" si="553"/>
        <v>6.4465695382351695</v>
      </c>
    </row>
    <row r="3258" spans="1:26" x14ac:dyDescent="0.35">
      <c r="A3258" s="42">
        <v>44624</v>
      </c>
      <c r="B3258" s="55">
        <f t="shared" si="544"/>
        <v>44534</v>
      </c>
      <c r="C3258" s="56">
        <f t="shared" si="545"/>
        <v>44623</v>
      </c>
      <c r="D3258" s="61">
        <v>2.66</v>
      </c>
      <c r="E3258" s="33">
        <v>2.8</v>
      </c>
      <c r="F3258" s="43">
        <f t="shared" si="547"/>
        <v>2.4035593220338987</v>
      </c>
      <c r="G3258" s="60">
        <f t="shared" si="548"/>
        <v>2.5698305084745763</v>
      </c>
      <c r="H3258" s="68" t="str">
        <f t="shared" si="546"/>
        <v>Mar 2022</v>
      </c>
      <c r="I3258" s="70">
        <f t="shared" si="549"/>
        <v>1.95</v>
      </c>
      <c r="J3258" s="70">
        <f>VLOOKUP(H3258,CPI!C$187:L$448,10,FALSE)</f>
        <v>5.2980132450331174</v>
      </c>
      <c r="K3258" s="59">
        <f t="shared" si="551"/>
        <v>1.1303124999999998</v>
      </c>
      <c r="L3258" s="70">
        <f t="shared" si="554"/>
        <v>-0.80400931829328615</v>
      </c>
      <c r="M3258" s="71">
        <f t="shared" si="557"/>
        <v>4.4514074065653553</v>
      </c>
      <c r="N3258" s="59">
        <f t="shared" si="552"/>
        <v>0.36861538461538473</v>
      </c>
      <c r="O3258" s="43">
        <f t="shared" si="552"/>
        <v>1.6225355769230767</v>
      </c>
      <c r="P3258" s="69">
        <f t="shared" si="555"/>
        <v>4.9597949698155341</v>
      </c>
      <c r="Q3258" s="44">
        <f t="shared" si="556"/>
        <v>-0.32120100350851999</v>
      </c>
      <c r="R3258" s="43">
        <f t="shared" si="558"/>
        <v>251</v>
      </c>
      <c r="S3258" s="45" t="e">
        <f>#REF!*M3258/100/365*365/$R3258</f>
        <v>#REF!</v>
      </c>
      <c r="T3258" s="45" t="e">
        <f>#REF!*P3258/100/365*365/$R3258</f>
        <v>#REF!</v>
      </c>
      <c r="U3258" s="45" t="e">
        <f>#REF!*F3258/100/365*365/$R3258</f>
        <v>#REF!</v>
      </c>
      <c r="V3258" s="45" t="e">
        <f>#REF!*K3258/100/365*365/$R3258</f>
        <v>#REF!</v>
      </c>
      <c r="W3258" s="45" t="e">
        <f>#REF!*O3258/100/365*365/$R3258</f>
        <v>#REF!</v>
      </c>
      <c r="X3258" s="61">
        <f t="shared" si="550"/>
        <v>0.8318461538461539</v>
      </c>
      <c r="Y3258" s="78">
        <f t="shared" si="550"/>
        <v>3.0620372596153844</v>
      </c>
      <c r="Z3258" s="60">
        <f t="shared" si="553"/>
        <v>6.4465695382351695</v>
      </c>
    </row>
    <row r="3259" spans="1:26" x14ac:dyDescent="0.35">
      <c r="A3259" s="42">
        <v>44627</v>
      </c>
      <c r="B3259" s="55">
        <f t="shared" si="544"/>
        <v>44537</v>
      </c>
      <c r="C3259" s="56">
        <f t="shared" si="545"/>
        <v>44626</v>
      </c>
      <c r="D3259" s="61">
        <v>2.62</v>
      </c>
      <c r="E3259" s="33">
        <v>2.74</v>
      </c>
      <c r="F3259" s="43">
        <f t="shared" si="547"/>
        <v>2.4146551724137932</v>
      </c>
      <c r="G3259" s="60">
        <f t="shared" si="548"/>
        <v>2.5803448275862073</v>
      </c>
      <c r="H3259" s="68" t="str">
        <f t="shared" si="546"/>
        <v>Mar 2022</v>
      </c>
      <c r="I3259" s="70">
        <f t="shared" si="549"/>
        <v>1.95</v>
      </c>
      <c r="J3259" s="70">
        <f>VLOOKUP(H3259,CPI!C$187:L$448,10,FALSE)</f>
        <v>5.2980132450331174</v>
      </c>
      <c r="K3259" s="59">
        <f t="shared" si="551"/>
        <v>1.1303124999999998</v>
      </c>
      <c r="L3259" s="70">
        <f t="shared" si="554"/>
        <v>-0.80400931829328615</v>
      </c>
      <c r="M3259" s="71">
        <f t="shared" si="557"/>
        <v>4.4514074065653553</v>
      </c>
      <c r="N3259" s="59">
        <f t="shared" si="552"/>
        <v>0.36861538461538473</v>
      </c>
      <c r="O3259" s="43">
        <f t="shared" si="552"/>
        <v>1.6225355769230767</v>
      </c>
      <c r="P3259" s="69">
        <f t="shared" si="555"/>
        <v>4.9597949698155341</v>
      </c>
      <c r="Q3259" s="44">
        <f t="shared" si="556"/>
        <v>-0.32120100350851999</v>
      </c>
      <c r="R3259" s="43">
        <f t="shared" si="558"/>
        <v>251</v>
      </c>
      <c r="S3259" s="45" t="e">
        <f>#REF!*M3259/100/365*365/$R3259</f>
        <v>#REF!</v>
      </c>
      <c r="T3259" s="45" t="e">
        <f>#REF!*P3259/100/365*365/$R3259</f>
        <v>#REF!</v>
      </c>
      <c r="U3259" s="45" t="e">
        <f>#REF!*F3259/100/365*365/$R3259</f>
        <v>#REF!</v>
      </c>
      <c r="V3259" s="45" t="e">
        <f>#REF!*K3259/100/365*365/$R3259</f>
        <v>#REF!</v>
      </c>
      <c r="W3259" s="45" t="e">
        <f>#REF!*O3259/100/365*365/$R3259</f>
        <v>#REF!</v>
      </c>
      <c r="X3259" s="61">
        <f t="shared" si="550"/>
        <v>0.8318461538461539</v>
      </c>
      <c r="Y3259" s="78">
        <f t="shared" si="550"/>
        <v>3.0620372596153844</v>
      </c>
      <c r="Z3259" s="60">
        <f t="shared" si="553"/>
        <v>6.4465695382351695</v>
      </c>
    </row>
    <row r="3260" spans="1:26" x14ac:dyDescent="0.35">
      <c r="A3260" s="42">
        <v>44628</v>
      </c>
      <c r="B3260" s="55">
        <f t="shared" si="544"/>
        <v>44538</v>
      </c>
      <c r="C3260" s="56">
        <f t="shared" si="545"/>
        <v>44627</v>
      </c>
      <c r="D3260" s="61">
        <v>2.69</v>
      </c>
      <c r="E3260" s="33">
        <v>2.82</v>
      </c>
      <c r="F3260" s="43">
        <f t="shared" si="547"/>
        <v>2.420517241379311</v>
      </c>
      <c r="G3260" s="60">
        <f t="shared" si="548"/>
        <v>2.5856896551724136</v>
      </c>
      <c r="H3260" s="68" t="str">
        <f t="shared" si="546"/>
        <v>Mar 2022</v>
      </c>
      <c r="I3260" s="70">
        <f t="shared" si="549"/>
        <v>1.95</v>
      </c>
      <c r="J3260" s="70">
        <f>VLOOKUP(H3260,CPI!C$187:L$448,10,FALSE)</f>
        <v>5.2980132450331174</v>
      </c>
      <c r="K3260" s="59">
        <f t="shared" si="551"/>
        <v>1.1303124999999998</v>
      </c>
      <c r="L3260" s="70">
        <f t="shared" si="554"/>
        <v>-0.80400931829328615</v>
      </c>
      <c r="M3260" s="71">
        <f t="shared" si="557"/>
        <v>4.4514074065653553</v>
      </c>
      <c r="N3260" s="59">
        <f t="shared" si="552"/>
        <v>0.36861538461538473</v>
      </c>
      <c r="O3260" s="43">
        <f t="shared" si="552"/>
        <v>1.6225355769230767</v>
      </c>
      <c r="P3260" s="69">
        <f t="shared" si="555"/>
        <v>4.9597949698155341</v>
      </c>
      <c r="Q3260" s="44">
        <f t="shared" si="556"/>
        <v>-0.32120100350851999</v>
      </c>
      <c r="R3260" s="43">
        <f t="shared" si="558"/>
        <v>251</v>
      </c>
      <c r="S3260" s="45" t="e">
        <f>#REF!*M3260/100/365*365/$R3260</f>
        <v>#REF!</v>
      </c>
      <c r="T3260" s="45" t="e">
        <f>#REF!*P3260/100/365*365/$R3260</f>
        <v>#REF!</v>
      </c>
      <c r="U3260" s="45" t="e">
        <f>#REF!*F3260/100/365*365/$R3260</f>
        <v>#REF!</v>
      </c>
      <c r="V3260" s="45" t="e">
        <f>#REF!*K3260/100/365*365/$R3260</f>
        <v>#REF!</v>
      </c>
      <c r="W3260" s="45" t="e">
        <f>#REF!*O3260/100/365*365/$R3260</f>
        <v>#REF!</v>
      </c>
      <c r="X3260" s="61">
        <f t="shared" si="550"/>
        <v>0.8318461538461539</v>
      </c>
      <c r="Y3260" s="78">
        <f t="shared" si="550"/>
        <v>3.0620372596153844</v>
      </c>
      <c r="Z3260" s="60">
        <f t="shared" si="553"/>
        <v>6.4465695382351695</v>
      </c>
    </row>
    <row r="3261" spans="1:26" x14ac:dyDescent="0.35">
      <c r="A3261" s="42">
        <v>44629</v>
      </c>
      <c r="B3261" s="55">
        <f t="shared" si="544"/>
        <v>44539</v>
      </c>
      <c r="C3261" s="56">
        <f t="shared" si="545"/>
        <v>44628</v>
      </c>
      <c r="D3261" s="61">
        <v>2.75</v>
      </c>
      <c r="E3261" s="33">
        <v>2.89</v>
      </c>
      <c r="F3261" s="43">
        <f t="shared" si="547"/>
        <v>2.4267241379310351</v>
      </c>
      <c r="G3261" s="60">
        <f t="shared" si="548"/>
        <v>2.5913793103448279</v>
      </c>
      <c r="H3261" s="68" t="str">
        <f t="shared" si="546"/>
        <v>Mar 2022</v>
      </c>
      <c r="I3261" s="70">
        <f t="shared" si="549"/>
        <v>1.95</v>
      </c>
      <c r="J3261" s="70">
        <f>VLOOKUP(H3261,CPI!C$187:L$448,10,FALSE)</f>
        <v>5.2980132450331174</v>
      </c>
      <c r="K3261" s="59">
        <f t="shared" si="551"/>
        <v>1.1303124999999998</v>
      </c>
      <c r="L3261" s="70">
        <f t="shared" si="554"/>
        <v>-0.80400931829328615</v>
      </c>
      <c r="M3261" s="71">
        <f t="shared" si="557"/>
        <v>4.4514074065653553</v>
      </c>
      <c r="N3261" s="59">
        <f t="shared" si="552"/>
        <v>0.36861538461538473</v>
      </c>
      <c r="O3261" s="43">
        <f t="shared" si="552"/>
        <v>1.6225355769230767</v>
      </c>
      <c r="P3261" s="69">
        <f t="shared" si="555"/>
        <v>4.9597949698155341</v>
      </c>
      <c r="Q3261" s="44">
        <f t="shared" si="556"/>
        <v>-0.32120100350851999</v>
      </c>
      <c r="R3261" s="43">
        <f t="shared" si="558"/>
        <v>251</v>
      </c>
      <c r="S3261" s="45" t="e">
        <f>#REF!*M3261/100/365*365/$R3261</f>
        <v>#REF!</v>
      </c>
      <c r="T3261" s="45" t="e">
        <f>#REF!*P3261/100/365*365/$R3261</f>
        <v>#REF!</v>
      </c>
      <c r="U3261" s="45" t="e">
        <f>#REF!*F3261/100/365*365/$R3261</f>
        <v>#REF!</v>
      </c>
      <c r="V3261" s="45" t="e">
        <f>#REF!*K3261/100/365*365/$R3261</f>
        <v>#REF!</v>
      </c>
      <c r="W3261" s="45" t="e">
        <f>#REF!*O3261/100/365*365/$R3261</f>
        <v>#REF!</v>
      </c>
      <c r="X3261" s="61">
        <f t="shared" si="550"/>
        <v>0.8318461538461539</v>
      </c>
      <c r="Y3261" s="78">
        <f t="shared" si="550"/>
        <v>3.0620372596153844</v>
      </c>
      <c r="Z3261" s="60">
        <f t="shared" si="553"/>
        <v>6.4465695382351695</v>
      </c>
    </row>
    <row r="3262" spans="1:26" x14ac:dyDescent="0.35">
      <c r="A3262" s="42">
        <v>44630</v>
      </c>
      <c r="B3262" s="55">
        <f t="shared" si="544"/>
        <v>44540</v>
      </c>
      <c r="C3262" s="56">
        <f t="shared" si="545"/>
        <v>44629</v>
      </c>
      <c r="D3262" s="61">
        <v>2.81</v>
      </c>
      <c r="E3262" s="33">
        <v>2.94</v>
      </c>
      <c r="F3262" s="43">
        <f t="shared" si="547"/>
        <v>2.4346551724137933</v>
      </c>
      <c r="G3262" s="60">
        <f t="shared" si="548"/>
        <v>2.598620689655172</v>
      </c>
      <c r="H3262" s="68" t="str">
        <f t="shared" si="546"/>
        <v>Mar 2022</v>
      </c>
      <c r="I3262" s="70">
        <f t="shared" si="549"/>
        <v>1.95</v>
      </c>
      <c r="J3262" s="70">
        <f>VLOOKUP(H3262,CPI!C$187:L$448,10,FALSE)</f>
        <v>5.2980132450331174</v>
      </c>
      <c r="K3262" s="59">
        <f t="shared" si="551"/>
        <v>1.1303124999999998</v>
      </c>
      <c r="L3262" s="70">
        <f t="shared" si="554"/>
        <v>-0.80400931829328615</v>
      </c>
      <c r="M3262" s="71">
        <f t="shared" si="557"/>
        <v>4.4514074065653553</v>
      </c>
      <c r="N3262" s="59">
        <f t="shared" si="552"/>
        <v>0.36861538461538473</v>
      </c>
      <c r="O3262" s="43">
        <f t="shared" si="552"/>
        <v>1.6225355769230767</v>
      </c>
      <c r="P3262" s="69">
        <f t="shared" si="555"/>
        <v>4.9597949698155341</v>
      </c>
      <c r="Q3262" s="44">
        <f t="shared" si="556"/>
        <v>-0.32120100350851999</v>
      </c>
      <c r="R3262" s="43">
        <f t="shared" si="558"/>
        <v>251</v>
      </c>
      <c r="S3262" s="45" t="e">
        <f>#REF!*M3262/100/365*365/$R3262</f>
        <v>#REF!</v>
      </c>
      <c r="T3262" s="45" t="e">
        <f>#REF!*P3262/100/365*365/$R3262</f>
        <v>#REF!</v>
      </c>
      <c r="U3262" s="45" t="e">
        <f>#REF!*F3262/100/365*365/$R3262</f>
        <v>#REF!</v>
      </c>
      <c r="V3262" s="45" t="e">
        <f>#REF!*K3262/100/365*365/$R3262</f>
        <v>#REF!</v>
      </c>
      <c r="W3262" s="45" t="e">
        <f>#REF!*O3262/100/365*365/$R3262</f>
        <v>#REF!</v>
      </c>
      <c r="X3262" s="61">
        <f t="shared" si="550"/>
        <v>0.8318461538461539</v>
      </c>
      <c r="Y3262" s="78">
        <f t="shared" si="550"/>
        <v>3.0620372596153844</v>
      </c>
      <c r="Z3262" s="60">
        <f t="shared" si="553"/>
        <v>6.4465695382351695</v>
      </c>
    </row>
    <row r="3263" spans="1:26" x14ac:dyDescent="0.35">
      <c r="A3263" s="42">
        <v>44631</v>
      </c>
      <c r="B3263" s="55">
        <f t="shared" si="544"/>
        <v>44541</v>
      </c>
      <c r="C3263" s="56">
        <f t="shared" si="545"/>
        <v>44630</v>
      </c>
      <c r="D3263" s="61">
        <v>2.85</v>
      </c>
      <c r="E3263" s="33">
        <v>2.98</v>
      </c>
      <c r="F3263" s="43">
        <f t="shared" si="547"/>
        <v>2.4410169491525426</v>
      </c>
      <c r="G3263" s="60">
        <f t="shared" si="548"/>
        <v>2.6044067796610162</v>
      </c>
      <c r="H3263" s="68" t="str">
        <f t="shared" si="546"/>
        <v>Mar 2022</v>
      </c>
      <c r="I3263" s="70">
        <f t="shared" si="549"/>
        <v>1.95</v>
      </c>
      <c r="J3263" s="70">
        <f>VLOOKUP(H3263,CPI!C$187:L$448,10,FALSE)</f>
        <v>5.2980132450331174</v>
      </c>
      <c r="K3263" s="59">
        <f t="shared" si="551"/>
        <v>1.1303124999999998</v>
      </c>
      <c r="L3263" s="70">
        <f t="shared" si="554"/>
        <v>-0.80400931829328615</v>
      </c>
      <c r="M3263" s="71">
        <f t="shared" si="557"/>
        <v>4.4514074065653553</v>
      </c>
      <c r="N3263" s="59">
        <f t="shared" si="552"/>
        <v>0.36861538461538473</v>
      </c>
      <c r="O3263" s="43">
        <f t="shared" si="552"/>
        <v>1.6225355769230767</v>
      </c>
      <c r="P3263" s="69">
        <f t="shared" si="555"/>
        <v>4.9597949698155341</v>
      </c>
      <c r="Q3263" s="44">
        <f t="shared" si="556"/>
        <v>-0.32120100350851999</v>
      </c>
      <c r="R3263" s="43">
        <f t="shared" si="558"/>
        <v>251</v>
      </c>
      <c r="S3263" s="45" t="e">
        <f>#REF!*M3263/100/365*365/$R3263</f>
        <v>#REF!</v>
      </c>
      <c r="T3263" s="45" t="e">
        <f>#REF!*P3263/100/365*365/$R3263</f>
        <v>#REF!</v>
      </c>
      <c r="U3263" s="45" t="e">
        <f>#REF!*F3263/100/365*365/$R3263</f>
        <v>#REF!</v>
      </c>
      <c r="V3263" s="45" t="e">
        <f>#REF!*K3263/100/365*365/$R3263</f>
        <v>#REF!</v>
      </c>
      <c r="W3263" s="45" t="e">
        <f>#REF!*O3263/100/365*365/$R3263</f>
        <v>#REF!</v>
      </c>
      <c r="X3263" s="61">
        <f t="shared" si="550"/>
        <v>0.8318461538461539</v>
      </c>
      <c r="Y3263" s="78">
        <f t="shared" si="550"/>
        <v>3.0620372596153844</v>
      </c>
      <c r="Z3263" s="60">
        <f t="shared" si="553"/>
        <v>6.4465695382351695</v>
      </c>
    </row>
    <row r="3264" spans="1:26" x14ac:dyDescent="0.35">
      <c r="A3264" s="42">
        <v>44634</v>
      </c>
      <c r="B3264" s="55">
        <f t="shared" si="544"/>
        <v>44544</v>
      </c>
      <c r="C3264" s="56">
        <f t="shared" si="545"/>
        <v>44633</v>
      </c>
      <c r="D3264" s="61">
        <v>2.89</v>
      </c>
      <c r="E3264" s="33">
        <v>3.03</v>
      </c>
      <c r="F3264" s="43">
        <f t="shared" si="547"/>
        <v>2.4550000000000001</v>
      </c>
      <c r="G3264" s="60">
        <f t="shared" si="548"/>
        <v>2.6177586206896537</v>
      </c>
      <c r="H3264" s="68" t="str">
        <f t="shared" si="546"/>
        <v>Mar 2022</v>
      </c>
      <c r="I3264" s="70">
        <f t="shared" si="549"/>
        <v>1.95</v>
      </c>
      <c r="J3264" s="70">
        <f>VLOOKUP(H3264,CPI!C$187:L$448,10,FALSE)</f>
        <v>5.2980132450331174</v>
      </c>
      <c r="K3264" s="59">
        <f t="shared" si="551"/>
        <v>1.1303124999999998</v>
      </c>
      <c r="L3264" s="70">
        <f t="shared" si="554"/>
        <v>-0.80400931829328615</v>
      </c>
      <c r="M3264" s="71">
        <f t="shared" si="557"/>
        <v>4.4514074065653553</v>
      </c>
      <c r="N3264" s="59">
        <f t="shared" si="552"/>
        <v>0.36861538461538473</v>
      </c>
      <c r="O3264" s="43">
        <f t="shared" si="552"/>
        <v>1.6225355769230767</v>
      </c>
      <c r="P3264" s="69">
        <f t="shared" si="555"/>
        <v>4.9597949698155341</v>
      </c>
      <c r="Q3264" s="44">
        <f t="shared" si="556"/>
        <v>-0.32120100350851999</v>
      </c>
      <c r="R3264" s="43">
        <f t="shared" si="558"/>
        <v>251</v>
      </c>
      <c r="S3264" s="45" t="e">
        <f>#REF!*M3264/100/365*365/$R3264</f>
        <v>#REF!</v>
      </c>
      <c r="T3264" s="45" t="e">
        <f>#REF!*P3264/100/365*365/$R3264</f>
        <v>#REF!</v>
      </c>
      <c r="U3264" s="45" t="e">
        <f>#REF!*F3264/100/365*365/$R3264</f>
        <v>#REF!</v>
      </c>
      <c r="V3264" s="45" t="e">
        <f>#REF!*K3264/100/365*365/$R3264</f>
        <v>#REF!</v>
      </c>
      <c r="W3264" s="45" t="e">
        <f>#REF!*O3264/100/365*365/$R3264</f>
        <v>#REF!</v>
      </c>
      <c r="X3264" s="61">
        <f t="shared" si="550"/>
        <v>0.8318461538461539</v>
      </c>
      <c r="Y3264" s="78">
        <f t="shared" si="550"/>
        <v>3.0620372596153844</v>
      </c>
      <c r="Z3264" s="60">
        <f t="shared" si="553"/>
        <v>6.4465695382351695</v>
      </c>
    </row>
    <row r="3265" spans="1:26" x14ac:dyDescent="0.35">
      <c r="A3265" s="42">
        <v>44635</v>
      </c>
      <c r="B3265" s="55">
        <f t="shared" si="544"/>
        <v>44545</v>
      </c>
      <c r="C3265" s="56">
        <f t="shared" si="545"/>
        <v>44634</v>
      </c>
      <c r="D3265" s="61">
        <v>2.98</v>
      </c>
      <c r="E3265" s="33">
        <v>3.13</v>
      </c>
      <c r="F3265" s="43">
        <f t="shared" si="547"/>
        <v>2.4667241379310343</v>
      </c>
      <c r="G3265" s="60">
        <f t="shared" si="548"/>
        <v>2.6294827586206884</v>
      </c>
      <c r="H3265" s="68" t="str">
        <f t="shared" si="546"/>
        <v>Mar 2022</v>
      </c>
      <c r="I3265" s="70">
        <f t="shared" si="549"/>
        <v>1.95</v>
      </c>
      <c r="J3265" s="70">
        <f>VLOOKUP(H3265,CPI!C$187:L$448,10,FALSE)</f>
        <v>5.2980132450331174</v>
      </c>
      <c r="K3265" s="59">
        <f t="shared" si="551"/>
        <v>1.1303124999999998</v>
      </c>
      <c r="L3265" s="70">
        <f t="shared" si="554"/>
        <v>-0.80400931829328615</v>
      </c>
      <c r="M3265" s="71">
        <f t="shared" si="557"/>
        <v>4.4514074065653553</v>
      </c>
      <c r="N3265" s="59">
        <f t="shared" si="552"/>
        <v>0.36861538461538473</v>
      </c>
      <c r="O3265" s="43">
        <f t="shared" si="552"/>
        <v>1.6225355769230767</v>
      </c>
      <c r="P3265" s="69">
        <f t="shared" si="555"/>
        <v>4.9597949698155341</v>
      </c>
      <c r="Q3265" s="44">
        <f t="shared" si="556"/>
        <v>-0.32120100350851999</v>
      </c>
      <c r="R3265" s="43">
        <f t="shared" si="558"/>
        <v>251</v>
      </c>
      <c r="S3265" s="45" t="e">
        <f>#REF!*M3265/100/365*365/$R3265</f>
        <v>#REF!</v>
      </c>
      <c r="T3265" s="45" t="e">
        <f>#REF!*P3265/100/365*365/$R3265</f>
        <v>#REF!</v>
      </c>
      <c r="U3265" s="45" t="e">
        <f>#REF!*F3265/100/365*365/$R3265</f>
        <v>#REF!</v>
      </c>
      <c r="V3265" s="45" t="e">
        <f>#REF!*K3265/100/365*365/$R3265</f>
        <v>#REF!</v>
      </c>
      <c r="W3265" s="45" t="e">
        <f>#REF!*O3265/100/365*365/$R3265</f>
        <v>#REF!</v>
      </c>
      <c r="X3265" s="61">
        <f t="shared" si="550"/>
        <v>0.8318461538461539</v>
      </c>
      <c r="Y3265" s="78">
        <f t="shared" si="550"/>
        <v>3.0620372596153844</v>
      </c>
      <c r="Z3265" s="60">
        <f t="shared" si="553"/>
        <v>6.4465695382351695</v>
      </c>
    </row>
    <row r="3266" spans="1:26" x14ac:dyDescent="0.35">
      <c r="A3266" s="42">
        <v>44636</v>
      </c>
      <c r="B3266" s="55">
        <f t="shared" si="544"/>
        <v>44546</v>
      </c>
      <c r="C3266" s="56">
        <f t="shared" si="545"/>
        <v>44635</v>
      </c>
      <c r="D3266" s="61">
        <v>3</v>
      </c>
      <c r="E3266" s="33">
        <v>3.16</v>
      </c>
      <c r="F3266" s="43">
        <f t="shared" si="547"/>
        <v>2.4798275862068961</v>
      </c>
      <c r="G3266" s="60">
        <f t="shared" si="548"/>
        <v>2.6432758620689643</v>
      </c>
      <c r="H3266" s="68" t="str">
        <f t="shared" si="546"/>
        <v>Mar 2022</v>
      </c>
      <c r="I3266" s="70">
        <f t="shared" si="549"/>
        <v>1.95</v>
      </c>
      <c r="J3266" s="70">
        <f>VLOOKUP(H3266,CPI!C$187:L$448,10,FALSE)</f>
        <v>5.2980132450331174</v>
      </c>
      <c r="K3266" s="59">
        <f t="shared" si="551"/>
        <v>1.1303124999999998</v>
      </c>
      <c r="L3266" s="70">
        <f t="shared" si="554"/>
        <v>-0.80400931829328615</v>
      </c>
      <c r="M3266" s="71">
        <f t="shared" si="557"/>
        <v>4.4514074065653553</v>
      </c>
      <c r="N3266" s="59">
        <f t="shared" si="552"/>
        <v>0.36861538461538473</v>
      </c>
      <c r="O3266" s="43">
        <f t="shared" si="552"/>
        <v>1.6225355769230767</v>
      </c>
      <c r="P3266" s="69">
        <f t="shared" si="555"/>
        <v>4.9597949698155341</v>
      </c>
      <c r="Q3266" s="44">
        <f t="shared" si="556"/>
        <v>-0.32120100350851999</v>
      </c>
      <c r="R3266" s="43">
        <f t="shared" si="558"/>
        <v>251</v>
      </c>
      <c r="S3266" s="45" t="e">
        <f>#REF!*M3266/100/365*365/$R3266</f>
        <v>#REF!</v>
      </c>
      <c r="T3266" s="45" t="e">
        <f>#REF!*P3266/100/365*365/$R3266</f>
        <v>#REF!</v>
      </c>
      <c r="U3266" s="45" t="e">
        <f>#REF!*F3266/100/365*365/$R3266</f>
        <v>#REF!</v>
      </c>
      <c r="V3266" s="45" t="e">
        <f>#REF!*K3266/100/365*365/$R3266</f>
        <v>#REF!</v>
      </c>
      <c r="W3266" s="45" t="e">
        <f>#REF!*O3266/100/365*365/$R3266</f>
        <v>#REF!</v>
      </c>
      <c r="X3266" s="61">
        <f t="shared" si="550"/>
        <v>0.8318461538461539</v>
      </c>
      <c r="Y3266" s="78">
        <f t="shared" si="550"/>
        <v>3.0620372596153844</v>
      </c>
      <c r="Z3266" s="60">
        <f t="shared" si="553"/>
        <v>6.4465695382351695</v>
      </c>
    </row>
    <row r="3267" spans="1:26" x14ac:dyDescent="0.35">
      <c r="A3267" s="42">
        <v>44637</v>
      </c>
      <c r="B3267" s="55">
        <f t="shared" si="544"/>
        <v>44547</v>
      </c>
      <c r="C3267" s="56">
        <f t="shared" si="545"/>
        <v>44636</v>
      </c>
      <c r="D3267" s="61">
        <v>2.98</v>
      </c>
      <c r="E3267" s="33">
        <v>3.16</v>
      </c>
      <c r="F3267" s="43">
        <f t="shared" si="547"/>
        <v>2.4936206896551725</v>
      </c>
      <c r="G3267" s="60">
        <f t="shared" si="548"/>
        <v>2.6579310344827571</v>
      </c>
      <c r="H3267" s="68" t="str">
        <f t="shared" si="546"/>
        <v>Mar 2022</v>
      </c>
      <c r="I3267" s="70">
        <f t="shared" si="549"/>
        <v>1.95</v>
      </c>
      <c r="J3267" s="70">
        <f>VLOOKUP(H3267,CPI!C$187:L$448,10,FALSE)</f>
        <v>5.2980132450331174</v>
      </c>
      <c r="K3267" s="59">
        <f t="shared" si="551"/>
        <v>1.1303124999999998</v>
      </c>
      <c r="L3267" s="70">
        <f t="shared" si="554"/>
        <v>-0.80400931829328615</v>
      </c>
      <c r="M3267" s="71">
        <f t="shared" si="557"/>
        <v>4.4514074065653553</v>
      </c>
      <c r="N3267" s="59">
        <f t="shared" si="552"/>
        <v>0.36861538461538473</v>
      </c>
      <c r="O3267" s="43">
        <f t="shared" si="552"/>
        <v>1.6225355769230767</v>
      </c>
      <c r="P3267" s="69">
        <f t="shared" si="555"/>
        <v>4.9597949698155341</v>
      </c>
      <c r="Q3267" s="44">
        <f t="shared" si="556"/>
        <v>-0.32120100350851999</v>
      </c>
      <c r="R3267" s="43">
        <f t="shared" si="558"/>
        <v>251</v>
      </c>
      <c r="S3267" s="45" t="e">
        <f>#REF!*M3267/100/365*365/$R3267</f>
        <v>#REF!</v>
      </c>
      <c r="T3267" s="45" t="e">
        <f>#REF!*P3267/100/365*365/$R3267</f>
        <v>#REF!</v>
      </c>
      <c r="U3267" s="45" t="e">
        <f>#REF!*F3267/100/365*365/$R3267</f>
        <v>#REF!</v>
      </c>
      <c r="V3267" s="45" t="e">
        <f>#REF!*K3267/100/365*365/$R3267</f>
        <v>#REF!</v>
      </c>
      <c r="W3267" s="45" t="e">
        <f>#REF!*O3267/100/365*365/$R3267</f>
        <v>#REF!</v>
      </c>
      <c r="X3267" s="61">
        <f t="shared" si="550"/>
        <v>0.8318461538461539</v>
      </c>
      <c r="Y3267" s="78">
        <f t="shared" si="550"/>
        <v>3.0620372596153844</v>
      </c>
      <c r="Z3267" s="60">
        <f t="shared" si="553"/>
        <v>6.4465695382351695</v>
      </c>
    </row>
    <row r="3268" spans="1:26" x14ac:dyDescent="0.35">
      <c r="A3268" s="42">
        <v>44638</v>
      </c>
      <c r="B3268" s="55">
        <f t="shared" si="544"/>
        <v>44548</v>
      </c>
      <c r="C3268" s="56">
        <f t="shared" si="545"/>
        <v>44637</v>
      </c>
      <c r="D3268" s="61">
        <v>2.99</v>
      </c>
      <c r="E3268" s="33">
        <v>3.17</v>
      </c>
      <c r="F3268" s="43">
        <f t="shared" si="547"/>
        <v>2.5018644067796609</v>
      </c>
      <c r="G3268" s="60">
        <f t="shared" si="548"/>
        <v>2.6664406779661003</v>
      </c>
      <c r="H3268" s="68" t="str">
        <f t="shared" si="546"/>
        <v>Mar 2022</v>
      </c>
      <c r="I3268" s="70">
        <f t="shared" si="549"/>
        <v>1.95</v>
      </c>
      <c r="J3268" s="70">
        <f>VLOOKUP(H3268,CPI!C$187:L$448,10,FALSE)</f>
        <v>5.2980132450331174</v>
      </c>
      <c r="K3268" s="59">
        <f t="shared" si="551"/>
        <v>1.1303124999999998</v>
      </c>
      <c r="L3268" s="70">
        <f t="shared" si="554"/>
        <v>-0.80400931829328615</v>
      </c>
      <c r="M3268" s="71">
        <f t="shared" si="557"/>
        <v>4.4514074065653553</v>
      </c>
      <c r="N3268" s="59">
        <f t="shared" si="552"/>
        <v>0.36861538461538473</v>
      </c>
      <c r="O3268" s="43">
        <f t="shared" si="552"/>
        <v>1.6225355769230767</v>
      </c>
      <c r="P3268" s="69">
        <f t="shared" si="555"/>
        <v>4.9597949698155341</v>
      </c>
      <c r="Q3268" s="44">
        <f t="shared" si="556"/>
        <v>-0.32120100350851999</v>
      </c>
      <c r="R3268" s="43">
        <f t="shared" si="558"/>
        <v>251</v>
      </c>
      <c r="S3268" s="45" t="e">
        <f>#REF!*M3268/100/365*365/$R3268</f>
        <v>#REF!</v>
      </c>
      <c r="T3268" s="45" t="e">
        <f>#REF!*P3268/100/365*365/$R3268</f>
        <v>#REF!</v>
      </c>
      <c r="U3268" s="45" t="e">
        <f>#REF!*F3268/100/365*365/$R3268</f>
        <v>#REF!</v>
      </c>
      <c r="V3268" s="45" t="e">
        <f>#REF!*K3268/100/365*365/$R3268</f>
        <v>#REF!</v>
      </c>
      <c r="W3268" s="45" t="e">
        <f>#REF!*O3268/100/365*365/$R3268</f>
        <v>#REF!</v>
      </c>
      <c r="X3268" s="61">
        <f t="shared" si="550"/>
        <v>0.8318461538461539</v>
      </c>
      <c r="Y3268" s="78">
        <f t="shared" si="550"/>
        <v>3.0620372596153844</v>
      </c>
      <c r="Z3268" s="60">
        <f t="shared" si="553"/>
        <v>6.4465695382351695</v>
      </c>
    </row>
    <row r="3269" spans="1:26" x14ac:dyDescent="0.35">
      <c r="A3269" s="42">
        <v>44641</v>
      </c>
      <c r="B3269" s="55">
        <f t="shared" si="544"/>
        <v>44551</v>
      </c>
      <c r="C3269" s="56">
        <f t="shared" si="545"/>
        <v>44640</v>
      </c>
      <c r="D3269" s="61">
        <v>2.98</v>
      </c>
      <c r="E3269" s="33">
        <v>3.16</v>
      </c>
      <c r="F3269" s="43">
        <f t="shared" si="547"/>
        <v>2.5220689655172408</v>
      </c>
      <c r="G3269" s="60">
        <f t="shared" si="548"/>
        <v>2.6886206896551705</v>
      </c>
      <c r="H3269" s="68" t="str">
        <f t="shared" si="546"/>
        <v>Mar 2022</v>
      </c>
      <c r="I3269" s="70">
        <f t="shared" si="549"/>
        <v>1.95</v>
      </c>
      <c r="J3269" s="70">
        <f>VLOOKUP(H3269,CPI!C$187:L$448,10,FALSE)</f>
        <v>5.2980132450331174</v>
      </c>
      <c r="K3269" s="59">
        <f t="shared" si="551"/>
        <v>1.1303124999999998</v>
      </c>
      <c r="L3269" s="70">
        <f t="shared" si="554"/>
        <v>-0.80400931829328615</v>
      </c>
      <c r="M3269" s="71">
        <f t="shared" si="557"/>
        <v>4.4514074065653553</v>
      </c>
      <c r="N3269" s="59">
        <f t="shared" si="552"/>
        <v>0.36861538461538473</v>
      </c>
      <c r="O3269" s="43">
        <f t="shared" si="552"/>
        <v>1.6225355769230767</v>
      </c>
      <c r="P3269" s="69">
        <f t="shared" si="555"/>
        <v>4.9597949698155341</v>
      </c>
      <c r="Q3269" s="44">
        <f t="shared" si="556"/>
        <v>-0.32120100350851999</v>
      </c>
      <c r="R3269" s="43">
        <f t="shared" si="558"/>
        <v>251</v>
      </c>
      <c r="S3269" s="45" t="e">
        <f>#REF!*M3269/100/365*365/$R3269</f>
        <v>#REF!</v>
      </c>
      <c r="T3269" s="45" t="e">
        <f>#REF!*P3269/100/365*365/$R3269</f>
        <v>#REF!</v>
      </c>
      <c r="U3269" s="45" t="e">
        <f>#REF!*F3269/100/365*365/$R3269</f>
        <v>#REF!</v>
      </c>
      <c r="V3269" s="45" t="e">
        <f>#REF!*K3269/100/365*365/$R3269</f>
        <v>#REF!</v>
      </c>
      <c r="W3269" s="45" t="e">
        <f>#REF!*O3269/100/365*365/$R3269</f>
        <v>#REF!</v>
      </c>
      <c r="X3269" s="61">
        <f t="shared" si="550"/>
        <v>0.8318461538461539</v>
      </c>
      <c r="Y3269" s="78">
        <f t="shared" si="550"/>
        <v>3.0620372596153844</v>
      </c>
      <c r="Z3269" s="60">
        <f t="shared" si="553"/>
        <v>6.4465695382351695</v>
      </c>
    </row>
    <row r="3270" spans="1:26" x14ac:dyDescent="0.35">
      <c r="A3270" s="42">
        <v>44642</v>
      </c>
      <c r="B3270" s="55">
        <f t="shared" si="544"/>
        <v>44552</v>
      </c>
      <c r="C3270" s="56">
        <f t="shared" si="545"/>
        <v>44641</v>
      </c>
      <c r="D3270" s="61">
        <v>3.12</v>
      </c>
      <c r="E3270" s="33">
        <v>3.29</v>
      </c>
      <c r="F3270" s="43">
        <f t="shared" si="547"/>
        <v>2.5358620689655171</v>
      </c>
      <c r="G3270" s="60">
        <f t="shared" si="548"/>
        <v>2.7031034482758605</v>
      </c>
      <c r="H3270" s="68" t="str">
        <f t="shared" si="546"/>
        <v>Mar 2022</v>
      </c>
      <c r="I3270" s="70">
        <f t="shared" si="549"/>
        <v>1.95</v>
      </c>
      <c r="J3270" s="70">
        <f>VLOOKUP(H3270,CPI!C$187:L$448,10,FALSE)</f>
        <v>5.2980132450331174</v>
      </c>
      <c r="K3270" s="59">
        <f t="shared" si="551"/>
        <v>1.1303124999999998</v>
      </c>
      <c r="L3270" s="70">
        <f t="shared" si="554"/>
        <v>-0.80400931829328615</v>
      </c>
      <c r="M3270" s="71">
        <f t="shared" si="557"/>
        <v>4.4514074065653553</v>
      </c>
      <c r="N3270" s="59">
        <f t="shared" si="552"/>
        <v>0.36861538461538473</v>
      </c>
      <c r="O3270" s="43">
        <f t="shared" si="552"/>
        <v>1.6225355769230767</v>
      </c>
      <c r="P3270" s="69">
        <f t="shared" si="555"/>
        <v>4.9597949698155341</v>
      </c>
      <c r="Q3270" s="44">
        <f t="shared" si="556"/>
        <v>-0.32120100350851999</v>
      </c>
      <c r="R3270" s="43">
        <f t="shared" si="558"/>
        <v>251</v>
      </c>
      <c r="S3270" s="45" t="e">
        <f>#REF!*M3270/100/365*365/$R3270</f>
        <v>#REF!</v>
      </c>
      <c r="T3270" s="45" t="e">
        <f>#REF!*P3270/100/365*365/$R3270</f>
        <v>#REF!</v>
      </c>
      <c r="U3270" s="45" t="e">
        <f>#REF!*F3270/100/365*365/$R3270</f>
        <v>#REF!</v>
      </c>
      <c r="V3270" s="45" t="e">
        <f>#REF!*K3270/100/365*365/$R3270</f>
        <v>#REF!</v>
      </c>
      <c r="W3270" s="45" t="e">
        <f>#REF!*O3270/100/365*365/$R3270</f>
        <v>#REF!</v>
      </c>
      <c r="X3270" s="61">
        <f t="shared" si="550"/>
        <v>0.8318461538461539</v>
      </c>
      <c r="Y3270" s="78">
        <f t="shared" si="550"/>
        <v>3.0620372596153844</v>
      </c>
      <c r="Z3270" s="60">
        <f t="shared" si="553"/>
        <v>6.4465695382351695</v>
      </c>
    </row>
    <row r="3271" spans="1:26" x14ac:dyDescent="0.35">
      <c r="A3271" s="42">
        <v>44643</v>
      </c>
      <c r="B3271" s="55">
        <f t="shared" ref="B3271:B3334" si="559">EDATE(A3271,-3)</f>
        <v>44553</v>
      </c>
      <c r="C3271" s="56">
        <f t="shared" ref="C3271:C3334" si="560">A3271-1</f>
        <v>44642</v>
      </c>
      <c r="D3271" s="61">
        <v>3.17</v>
      </c>
      <c r="E3271" s="33">
        <v>3.33</v>
      </c>
      <c r="F3271" s="43">
        <f t="shared" si="547"/>
        <v>2.5520689655172411</v>
      </c>
      <c r="G3271" s="60">
        <f t="shared" si="548"/>
        <v>2.7196551724137912</v>
      </c>
      <c r="H3271" s="68" t="str">
        <f t="shared" ref="H3271:H3334" si="561">"Mar "&amp;IF(MONTH(A3271)&gt;=4,YEAR(A3271)+1,YEAR(A3271))</f>
        <v>Mar 2022</v>
      </c>
      <c r="I3271" s="70">
        <f t="shared" si="549"/>
        <v>1.95</v>
      </c>
      <c r="J3271" s="70">
        <f>VLOOKUP(H3271,CPI!C$187:L$448,10,FALSE)</f>
        <v>5.2980132450331174</v>
      </c>
      <c r="K3271" s="59">
        <f t="shared" si="551"/>
        <v>1.1303124999999998</v>
      </c>
      <c r="L3271" s="70">
        <f t="shared" si="554"/>
        <v>-0.80400931829328615</v>
      </c>
      <c r="M3271" s="71">
        <f t="shared" si="557"/>
        <v>4.4514074065653553</v>
      </c>
      <c r="N3271" s="59">
        <f t="shared" si="552"/>
        <v>0.36861538461538473</v>
      </c>
      <c r="O3271" s="43">
        <f t="shared" si="552"/>
        <v>1.6225355769230767</v>
      </c>
      <c r="P3271" s="69">
        <f t="shared" si="555"/>
        <v>4.9597949698155341</v>
      </c>
      <c r="Q3271" s="44">
        <f t="shared" si="556"/>
        <v>-0.32120100350851999</v>
      </c>
      <c r="R3271" s="43">
        <f t="shared" si="558"/>
        <v>251</v>
      </c>
      <c r="S3271" s="45" t="e">
        <f>#REF!*M3271/100/365*365/$R3271</f>
        <v>#REF!</v>
      </c>
      <c r="T3271" s="45" t="e">
        <f>#REF!*P3271/100/365*365/$R3271</f>
        <v>#REF!</v>
      </c>
      <c r="U3271" s="45" t="e">
        <f>#REF!*F3271/100/365*365/$R3271</f>
        <v>#REF!</v>
      </c>
      <c r="V3271" s="45" t="e">
        <f>#REF!*K3271/100/365*365/$R3271</f>
        <v>#REF!</v>
      </c>
      <c r="W3271" s="45" t="e">
        <f>#REF!*O3271/100/365*365/$R3271</f>
        <v>#REF!</v>
      </c>
      <c r="X3271" s="61">
        <f t="shared" si="550"/>
        <v>0.8318461538461539</v>
      </c>
      <c r="Y3271" s="78">
        <f t="shared" si="550"/>
        <v>3.0620372596153844</v>
      </c>
      <c r="Z3271" s="60">
        <f t="shared" si="553"/>
        <v>6.4465695382351695</v>
      </c>
    </row>
    <row r="3272" spans="1:26" x14ac:dyDescent="0.35">
      <c r="A3272" s="42">
        <v>44644</v>
      </c>
      <c r="B3272" s="55">
        <f t="shared" si="559"/>
        <v>44554</v>
      </c>
      <c r="C3272" s="56">
        <f t="shared" si="560"/>
        <v>44643</v>
      </c>
      <c r="D3272" s="61">
        <v>3.13</v>
      </c>
      <c r="E3272" s="33">
        <v>3.3</v>
      </c>
      <c r="F3272" s="43">
        <f t="shared" ref="F3272:F3335" si="562">AVERAGEIFS(D:D,A:A,"&gt;"&amp;B3272,A:A,"&lt;="&amp;C3272)</f>
        <v>2.568965517241379</v>
      </c>
      <c r="G3272" s="60">
        <f t="shared" ref="G3272:G3335" si="563">AVERAGEIFS(E:E,A:A,"&gt;"&amp;B3272,A:A,"&lt;="&amp;C3272)</f>
        <v>2.7365517241379296</v>
      </c>
      <c r="H3272" s="68" t="str">
        <f t="shared" si="561"/>
        <v>Mar 2022</v>
      </c>
      <c r="I3272" s="70">
        <f t="shared" si="549"/>
        <v>1.95</v>
      </c>
      <c r="J3272" s="70">
        <f>VLOOKUP(H3272,CPI!C$187:L$448,10,FALSE)</f>
        <v>5.2980132450331174</v>
      </c>
      <c r="K3272" s="59">
        <f t="shared" si="551"/>
        <v>1.1303124999999998</v>
      </c>
      <c r="L3272" s="70">
        <f t="shared" si="554"/>
        <v>-0.80400931829328615</v>
      </c>
      <c r="M3272" s="71">
        <f t="shared" si="557"/>
        <v>4.4514074065653553</v>
      </c>
      <c r="N3272" s="59">
        <f t="shared" si="552"/>
        <v>0.36861538461538473</v>
      </c>
      <c r="O3272" s="43">
        <f t="shared" si="552"/>
        <v>1.6225355769230767</v>
      </c>
      <c r="P3272" s="69">
        <f t="shared" si="555"/>
        <v>4.9597949698155341</v>
      </c>
      <c r="Q3272" s="44">
        <f t="shared" si="556"/>
        <v>-0.32120100350851999</v>
      </c>
      <c r="R3272" s="43">
        <f t="shared" si="558"/>
        <v>251</v>
      </c>
      <c r="S3272" s="45" t="e">
        <f>#REF!*M3272/100/365*365/$R3272</f>
        <v>#REF!</v>
      </c>
      <c r="T3272" s="45" t="e">
        <f>#REF!*P3272/100/365*365/$R3272</f>
        <v>#REF!</v>
      </c>
      <c r="U3272" s="45" t="e">
        <f>#REF!*F3272/100/365*365/$R3272</f>
        <v>#REF!</v>
      </c>
      <c r="V3272" s="45" t="e">
        <f>#REF!*K3272/100/365*365/$R3272</f>
        <v>#REF!</v>
      </c>
      <c r="W3272" s="45" t="e">
        <f>#REF!*O3272/100/365*365/$R3272</f>
        <v>#REF!</v>
      </c>
      <c r="X3272" s="61">
        <f t="shared" si="550"/>
        <v>0.8318461538461539</v>
      </c>
      <c r="Y3272" s="78">
        <f t="shared" si="550"/>
        <v>3.0620372596153844</v>
      </c>
      <c r="Z3272" s="60">
        <f t="shared" si="553"/>
        <v>6.4465695382351695</v>
      </c>
    </row>
    <row r="3273" spans="1:26" x14ac:dyDescent="0.35">
      <c r="A3273" s="42">
        <v>44645</v>
      </c>
      <c r="B3273" s="55">
        <f t="shared" si="559"/>
        <v>44555</v>
      </c>
      <c r="C3273" s="56">
        <f t="shared" si="560"/>
        <v>44644</v>
      </c>
      <c r="D3273" s="61">
        <v>3.13</v>
      </c>
      <c r="E3273" s="33">
        <v>3.3</v>
      </c>
      <c r="F3273" s="43">
        <f t="shared" si="562"/>
        <v>2.5784745762711858</v>
      </c>
      <c r="G3273" s="60">
        <f t="shared" si="563"/>
        <v>2.7461016949152528</v>
      </c>
      <c r="H3273" s="68" t="str">
        <f t="shared" si="561"/>
        <v>Mar 2022</v>
      </c>
      <c r="I3273" s="70">
        <f t="shared" si="549"/>
        <v>1.95</v>
      </c>
      <c r="J3273" s="70">
        <f>VLOOKUP(H3273,CPI!C$187:L$448,10,FALSE)</f>
        <v>5.2980132450331174</v>
      </c>
      <c r="K3273" s="59">
        <f t="shared" si="551"/>
        <v>1.1303124999999998</v>
      </c>
      <c r="L3273" s="70">
        <f t="shared" si="554"/>
        <v>-0.80400931829328615</v>
      </c>
      <c r="M3273" s="71">
        <f t="shared" si="557"/>
        <v>4.4514074065653553</v>
      </c>
      <c r="N3273" s="59">
        <f t="shared" si="552"/>
        <v>0.36861538461538473</v>
      </c>
      <c r="O3273" s="43">
        <f t="shared" si="552"/>
        <v>1.6225355769230767</v>
      </c>
      <c r="P3273" s="69">
        <f t="shared" si="555"/>
        <v>4.9597949698155341</v>
      </c>
      <c r="Q3273" s="44">
        <f t="shared" si="556"/>
        <v>-0.32120100350851999</v>
      </c>
      <c r="R3273" s="43">
        <f t="shared" si="558"/>
        <v>251</v>
      </c>
      <c r="S3273" s="45" t="e">
        <f>#REF!*M3273/100/365*365/$R3273</f>
        <v>#REF!</v>
      </c>
      <c r="T3273" s="45" t="e">
        <f>#REF!*P3273/100/365*365/$R3273</f>
        <v>#REF!</v>
      </c>
      <c r="U3273" s="45" t="e">
        <f>#REF!*F3273/100/365*365/$R3273</f>
        <v>#REF!</v>
      </c>
      <c r="V3273" s="45" t="e">
        <f>#REF!*K3273/100/365*365/$R3273</f>
        <v>#REF!</v>
      </c>
      <c r="W3273" s="45" t="e">
        <f>#REF!*O3273/100/365*365/$R3273</f>
        <v>#REF!</v>
      </c>
      <c r="X3273" s="61">
        <f t="shared" si="550"/>
        <v>0.8318461538461539</v>
      </c>
      <c r="Y3273" s="78">
        <f t="shared" si="550"/>
        <v>3.0620372596153844</v>
      </c>
      <c r="Z3273" s="60">
        <f t="shared" si="553"/>
        <v>6.4465695382351695</v>
      </c>
    </row>
    <row r="3274" spans="1:26" x14ac:dyDescent="0.35">
      <c r="A3274" s="42">
        <v>44648</v>
      </c>
      <c r="B3274" s="55">
        <f t="shared" si="559"/>
        <v>44558</v>
      </c>
      <c r="C3274" s="56">
        <f t="shared" si="560"/>
        <v>44647</v>
      </c>
      <c r="D3274" s="61">
        <v>3.17</v>
      </c>
      <c r="E3274" s="33">
        <v>3.34</v>
      </c>
      <c r="F3274" s="43">
        <f t="shared" si="562"/>
        <v>2.5876666666666659</v>
      </c>
      <c r="G3274" s="60">
        <f t="shared" si="563"/>
        <v>2.7553333333333323</v>
      </c>
      <c r="H3274" s="68" t="str">
        <f t="shared" si="561"/>
        <v>Mar 2022</v>
      </c>
      <c r="I3274" s="70">
        <f t="shared" si="549"/>
        <v>1.95</v>
      </c>
      <c r="J3274" s="70">
        <f>VLOOKUP(H3274,CPI!C$187:L$448,10,FALSE)</f>
        <v>5.2980132450331174</v>
      </c>
      <c r="K3274" s="59">
        <f t="shared" si="551"/>
        <v>1.1303124999999998</v>
      </c>
      <c r="L3274" s="70">
        <f t="shared" si="554"/>
        <v>-0.80400931829328615</v>
      </c>
      <c r="M3274" s="71">
        <f t="shared" si="557"/>
        <v>4.4514074065653553</v>
      </c>
      <c r="N3274" s="59">
        <f t="shared" si="552"/>
        <v>0.36861538461538473</v>
      </c>
      <c r="O3274" s="43">
        <f t="shared" si="552"/>
        <v>1.6225355769230767</v>
      </c>
      <c r="P3274" s="69">
        <f t="shared" si="555"/>
        <v>4.9597949698155341</v>
      </c>
      <c r="Q3274" s="44">
        <f t="shared" si="556"/>
        <v>-0.32120100350851999</v>
      </c>
      <c r="R3274" s="43">
        <f t="shared" si="558"/>
        <v>251</v>
      </c>
      <c r="S3274" s="45" t="e">
        <f>#REF!*M3274/100/365*365/$R3274</f>
        <v>#REF!</v>
      </c>
      <c r="T3274" s="45" t="e">
        <f>#REF!*P3274/100/365*365/$R3274</f>
        <v>#REF!</v>
      </c>
      <c r="U3274" s="45" t="e">
        <f>#REF!*F3274/100/365*365/$R3274</f>
        <v>#REF!</v>
      </c>
      <c r="V3274" s="45" t="e">
        <f>#REF!*K3274/100/365*365/$R3274</f>
        <v>#REF!</v>
      </c>
      <c r="W3274" s="45" t="e">
        <f>#REF!*O3274/100/365*365/$R3274</f>
        <v>#REF!</v>
      </c>
      <c r="X3274" s="61">
        <f t="shared" si="550"/>
        <v>0.8318461538461539</v>
      </c>
      <c r="Y3274" s="78">
        <f t="shared" si="550"/>
        <v>3.0620372596153844</v>
      </c>
      <c r="Z3274" s="60">
        <f t="shared" si="553"/>
        <v>6.4465695382351695</v>
      </c>
    </row>
    <row r="3275" spans="1:26" x14ac:dyDescent="0.35">
      <c r="A3275" s="42">
        <v>44649</v>
      </c>
      <c r="B3275" s="55">
        <f t="shared" si="559"/>
        <v>44559</v>
      </c>
      <c r="C3275" s="56">
        <f t="shared" si="560"/>
        <v>44648</v>
      </c>
      <c r="D3275" s="61">
        <v>3.18</v>
      </c>
      <c r="E3275" s="33">
        <v>3.32</v>
      </c>
      <c r="F3275" s="43">
        <f t="shared" si="562"/>
        <v>2.6046666666666662</v>
      </c>
      <c r="G3275" s="60">
        <f t="shared" si="563"/>
        <v>2.7724999999999995</v>
      </c>
      <c r="H3275" s="68" t="str">
        <f t="shared" si="561"/>
        <v>Mar 2022</v>
      </c>
      <c r="I3275" s="70">
        <f t="shared" si="549"/>
        <v>1.95</v>
      </c>
      <c r="J3275" s="70">
        <f>VLOOKUP(H3275,CPI!C$187:L$448,10,FALSE)</f>
        <v>5.2980132450331174</v>
      </c>
      <c r="K3275" s="59">
        <f t="shared" si="551"/>
        <v>1.1303124999999998</v>
      </c>
      <c r="L3275" s="70">
        <f t="shared" si="554"/>
        <v>-0.80400931829328615</v>
      </c>
      <c r="M3275" s="71">
        <f t="shared" si="557"/>
        <v>4.4514074065653553</v>
      </c>
      <c r="N3275" s="59">
        <f t="shared" si="552"/>
        <v>0.36861538461538473</v>
      </c>
      <c r="O3275" s="43">
        <f t="shared" si="552"/>
        <v>1.6225355769230767</v>
      </c>
      <c r="P3275" s="69">
        <f t="shared" si="555"/>
        <v>4.9597949698155341</v>
      </c>
      <c r="Q3275" s="44">
        <f t="shared" si="556"/>
        <v>-0.32120100350851999</v>
      </c>
      <c r="R3275" s="43">
        <f t="shared" si="558"/>
        <v>251</v>
      </c>
      <c r="S3275" s="45" t="e">
        <f>#REF!*M3275/100/365*365/$R3275</f>
        <v>#REF!</v>
      </c>
      <c r="T3275" s="45" t="e">
        <f>#REF!*P3275/100/365*365/$R3275</f>
        <v>#REF!</v>
      </c>
      <c r="U3275" s="45" t="e">
        <f>#REF!*F3275/100/365*365/$R3275</f>
        <v>#REF!</v>
      </c>
      <c r="V3275" s="45" t="e">
        <f>#REF!*K3275/100/365*365/$R3275</f>
        <v>#REF!</v>
      </c>
      <c r="W3275" s="45" t="e">
        <f>#REF!*O3275/100/365*365/$R3275</f>
        <v>#REF!</v>
      </c>
      <c r="X3275" s="61">
        <f t="shared" si="550"/>
        <v>0.8318461538461539</v>
      </c>
      <c r="Y3275" s="78">
        <f t="shared" si="550"/>
        <v>3.0620372596153844</v>
      </c>
      <c r="Z3275" s="60">
        <f t="shared" si="553"/>
        <v>6.4465695382351695</v>
      </c>
    </row>
    <row r="3276" spans="1:26" x14ac:dyDescent="0.35">
      <c r="A3276" s="42">
        <v>44650</v>
      </c>
      <c r="B3276" s="55">
        <f t="shared" si="559"/>
        <v>44560</v>
      </c>
      <c r="C3276" s="56">
        <f t="shared" si="560"/>
        <v>44649</v>
      </c>
      <c r="D3276" s="61">
        <v>3.17</v>
      </c>
      <c r="E3276" s="33">
        <v>3.28</v>
      </c>
      <c r="F3276" s="43">
        <f t="shared" si="562"/>
        <v>2.6214999999999993</v>
      </c>
      <c r="G3276" s="60">
        <f t="shared" si="563"/>
        <v>2.788666666666666</v>
      </c>
      <c r="H3276" s="68" t="str">
        <f t="shared" si="561"/>
        <v>Mar 2022</v>
      </c>
      <c r="I3276" s="70">
        <f t="shared" si="549"/>
        <v>1.95</v>
      </c>
      <c r="J3276" s="70">
        <f>VLOOKUP(H3276,CPI!C$187:L$448,10,FALSE)</f>
        <v>5.2980132450331174</v>
      </c>
      <c r="K3276" s="59">
        <f t="shared" si="551"/>
        <v>1.1303124999999998</v>
      </c>
      <c r="L3276" s="70">
        <f t="shared" si="554"/>
        <v>-0.80400931829328615</v>
      </c>
      <c r="M3276" s="71">
        <f t="shared" si="557"/>
        <v>4.4514074065653553</v>
      </c>
      <c r="N3276" s="59">
        <f t="shared" si="552"/>
        <v>0.36861538461538473</v>
      </c>
      <c r="O3276" s="43">
        <f t="shared" si="552"/>
        <v>1.6225355769230767</v>
      </c>
      <c r="P3276" s="69">
        <f t="shared" si="555"/>
        <v>4.9597949698155341</v>
      </c>
      <c r="Q3276" s="44">
        <f t="shared" si="556"/>
        <v>-0.32120100350851999</v>
      </c>
      <c r="R3276" s="43">
        <f t="shared" si="558"/>
        <v>251</v>
      </c>
      <c r="S3276" s="45" t="e">
        <f>#REF!*M3276/100/365*365/$R3276</f>
        <v>#REF!</v>
      </c>
      <c r="T3276" s="45" t="e">
        <f>#REF!*P3276/100/365*365/$R3276</f>
        <v>#REF!</v>
      </c>
      <c r="U3276" s="45" t="e">
        <f>#REF!*F3276/100/365*365/$R3276</f>
        <v>#REF!</v>
      </c>
      <c r="V3276" s="45" t="e">
        <f>#REF!*K3276/100/365*365/$R3276</f>
        <v>#REF!</v>
      </c>
      <c r="W3276" s="45" t="e">
        <f>#REF!*O3276/100/365*365/$R3276</f>
        <v>#REF!</v>
      </c>
      <c r="X3276" s="61">
        <f t="shared" si="550"/>
        <v>0.8318461538461539</v>
      </c>
      <c r="Y3276" s="78">
        <f t="shared" si="550"/>
        <v>3.0620372596153844</v>
      </c>
      <c r="Z3276" s="60">
        <f t="shared" si="553"/>
        <v>6.4465695382351695</v>
      </c>
    </row>
    <row r="3277" spans="1:26" ht="15" thickBot="1" x14ac:dyDescent="0.4">
      <c r="A3277" s="42">
        <v>44651</v>
      </c>
      <c r="B3277" s="55">
        <f t="shared" si="559"/>
        <v>44561</v>
      </c>
      <c r="C3277" s="56">
        <f t="shared" si="560"/>
        <v>44650</v>
      </c>
      <c r="D3277" s="61">
        <v>3.12</v>
      </c>
      <c r="E3277" s="33">
        <v>3.22</v>
      </c>
      <c r="F3277" s="43">
        <f t="shared" si="562"/>
        <v>2.6374999999999997</v>
      </c>
      <c r="G3277" s="60">
        <f t="shared" si="563"/>
        <v>2.8036666666666661</v>
      </c>
      <c r="H3277" s="68" t="str">
        <f t="shared" si="561"/>
        <v>Mar 2022</v>
      </c>
      <c r="I3277" s="82">
        <f t="shared" si="549"/>
        <v>1.95</v>
      </c>
      <c r="J3277" s="71">
        <f>VLOOKUP(H3277,CPI!C$187:L$448,10,FALSE)</f>
        <v>5.2980132450331174</v>
      </c>
      <c r="K3277" s="59">
        <f t="shared" si="551"/>
        <v>1.1303124999999998</v>
      </c>
      <c r="L3277" s="70">
        <f t="shared" si="554"/>
        <v>-0.80400931829328615</v>
      </c>
      <c r="M3277" s="71">
        <f t="shared" si="557"/>
        <v>4.4514074065653553</v>
      </c>
      <c r="N3277" s="89">
        <f t="shared" si="552"/>
        <v>0.36861538461538473</v>
      </c>
      <c r="O3277" s="90">
        <f t="shared" si="552"/>
        <v>1.6225355769230767</v>
      </c>
      <c r="P3277" s="69">
        <f t="shared" si="555"/>
        <v>4.9597949698155341</v>
      </c>
      <c r="Q3277" s="44">
        <f t="shared" si="556"/>
        <v>-0.32120100350851999</v>
      </c>
      <c r="R3277" s="43">
        <f t="shared" si="558"/>
        <v>251</v>
      </c>
      <c r="S3277" s="45" t="e">
        <f>#REF!*M3277/100/365*365/$R3277</f>
        <v>#REF!</v>
      </c>
      <c r="T3277" s="45" t="e">
        <f>#REF!*P3277/100/365*365/$R3277</f>
        <v>#REF!</v>
      </c>
      <c r="U3277" s="45" t="e">
        <f>#REF!*F3277/100/365*365/$R3277</f>
        <v>#REF!</v>
      </c>
      <c r="V3277" s="45" t="e">
        <f>#REF!*K3277/100/365*365/$R3277</f>
        <v>#REF!</v>
      </c>
      <c r="W3277" s="45" t="e">
        <f>#REF!*O3277/100/365*365/$R3277</f>
        <v>#REF!</v>
      </c>
      <c r="X3277" s="93">
        <f t="shared" si="550"/>
        <v>0.8318461538461539</v>
      </c>
      <c r="Y3277" s="97">
        <f t="shared" si="550"/>
        <v>3.0620372596153844</v>
      </c>
      <c r="Z3277" s="60">
        <f t="shared" si="553"/>
        <v>6.4465695382351695</v>
      </c>
    </row>
    <row r="3278" spans="1:26" ht="15" thickTop="1" x14ac:dyDescent="0.35">
      <c r="A3278" s="42">
        <v>44652</v>
      </c>
      <c r="B3278" s="55">
        <f t="shared" si="559"/>
        <v>44562</v>
      </c>
      <c r="C3278" s="56">
        <f t="shared" si="560"/>
        <v>44651</v>
      </c>
      <c r="D3278" s="61">
        <v>3.19</v>
      </c>
      <c r="E3278" s="33">
        <v>3.27</v>
      </c>
      <c r="F3278" s="43">
        <f t="shared" si="562"/>
        <v>2.6454098360655736</v>
      </c>
      <c r="G3278" s="60">
        <f t="shared" si="563"/>
        <v>2.8104918032786879</v>
      </c>
      <c r="H3278" s="68" t="str">
        <f t="shared" si="561"/>
        <v>Mar 2023</v>
      </c>
      <c r="I3278" s="70">
        <v>2.02</v>
      </c>
      <c r="J3278" s="86">
        <f>VLOOKUP(H3278,CPI!C$187:L$448,10,FALSE)</f>
        <v>7.0979335130278542</v>
      </c>
      <c r="K3278" s="59">
        <f t="shared" si="551"/>
        <v>1.1303124999999998</v>
      </c>
      <c r="L3278" s="70">
        <f t="shared" si="554"/>
        <v>-0.8720716526171346</v>
      </c>
      <c r="M3278" s="71">
        <f t="shared" si="557"/>
        <v>6.1639627943219866</v>
      </c>
      <c r="N3278" s="59">
        <f>F3132</f>
        <v>1.1626562500000004</v>
      </c>
      <c r="O3278" s="43">
        <f>SUM(N$2776,N$2524,N$2273,N$3027,N$3278)/5</f>
        <v>1.4642855769230769</v>
      </c>
      <c r="P3278" s="69">
        <f t="shared" si="555"/>
        <v>6.5145590145479382</v>
      </c>
      <c r="Q3278" s="44">
        <f t="shared" si="556"/>
        <v>-0.54471125571153856</v>
      </c>
      <c r="R3278" s="43">
        <f>COUNTA(A3278:A3526)</f>
        <v>249</v>
      </c>
      <c r="S3278" s="45" t="e">
        <f>#REF!*M3278/100/365*365/$R3278</f>
        <v>#REF!</v>
      </c>
      <c r="T3278" s="45" t="e">
        <f>#REF!*P3278/100/365*365/$R3278</f>
        <v>#REF!</v>
      </c>
      <c r="U3278" s="45" t="e">
        <f>#REF!*F3278/100/365*365/$R3278</f>
        <v>#REF!</v>
      </c>
      <c r="V3278" s="45" t="e">
        <f>#REF!*K3278/100/365*365/$R3278</f>
        <v>#REF!</v>
      </c>
      <c r="W3278" s="45" t="e">
        <f>#REF!*O3278/100/365*365/$R3278</f>
        <v>#REF!</v>
      </c>
      <c r="X3278" s="59">
        <f>G3132</f>
        <v>1.6607812500000005</v>
      </c>
      <c r="Y3278" s="78">
        <f>AVERAGE(X3278,X3027,X2776,X2524,X2273,X2024,X1771,X1521,X1270,X1018)</f>
        <v>2.7412560096153848</v>
      </c>
      <c r="Z3278" s="60">
        <f t="shared" si="553"/>
        <v>7.8550892488018276</v>
      </c>
    </row>
    <row r="3279" spans="1:26" x14ac:dyDescent="0.35">
      <c r="A3279" s="42">
        <v>44655</v>
      </c>
      <c r="B3279" s="55">
        <f t="shared" si="559"/>
        <v>44565</v>
      </c>
      <c r="C3279" s="56">
        <f t="shared" si="560"/>
        <v>44654</v>
      </c>
      <c r="D3279" s="61">
        <v>3.21</v>
      </c>
      <c r="E3279" s="33">
        <v>3.29</v>
      </c>
      <c r="F3279" s="43">
        <f t="shared" si="562"/>
        <v>2.6541935483870964</v>
      </c>
      <c r="G3279" s="60">
        <f t="shared" si="563"/>
        <v>2.8179032258064511</v>
      </c>
      <c r="H3279" s="68" t="str">
        <f t="shared" si="561"/>
        <v>Mar 2023</v>
      </c>
      <c r="I3279" s="70">
        <f>I3278</f>
        <v>2.02</v>
      </c>
      <c r="J3279" s="70">
        <f>VLOOKUP(H3279,CPI!C$187:L$448,10,FALSE)</f>
        <v>7.0979335130278542</v>
      </c>
      <c r="K3279" s="59">
        <f t="shared" si="551"/>
        <v>1.1303124999999998</v>
      </c>
      <c r="L3279" s="70">
        <f t="shared" si="554"/>
        <v>-0.8720716526171346</v>
      </c>
      <c r="M3279" s="71">
        <f t="shared" si="557"/>
        <v>6.1639627943219866</v>
      </c>
      <c r="N3279" s="59">
        <f t="shared" si="552"/>
        <v>1.1626562500000004</v>
      </c>
      <c r="O3279" s="43">
        <f>O3278</f>
        <v>1.4642855769230769</v>
      </c>
      <c r="P3279" s="69">
        <f t="shared" si="555"/>
        <v>6.5145590145479382</v>
      </c>
      <c r="Q3279" s="44">
        <f t="shared" si="556"/>
        <v>-0.54471125571153856</v>
      </c>
      <c r="R3279" s="43">
        <f t="shared" si="558"/>
        <v>249</v>
      </c>
      <c r="S3279" s="45" t="e">
        <f>#REF!*M3279/100/365*365/$R3279</f>
        <v>#REF!</v>
      </c>
      <c r="T3279" s="45" t="e">
        <f>#REF!*P3279/100/365*365/$R3279</f>
        <v>#REF!</v>
      </c>
      <c r="U3279" s="45" t="e">
        <f>#REF!*F3279/100/365*365/$R3279</f>
        <v>#REF!</v>
      </c>
      <c r="V3279" s="45" t="e">
        <f>#REF!*K3279/100/365*365/$R3279</f>
        <v>#REF!</v>
      </c>
      <c r="W3279" s="45" t="e">
        <f>#REF!*O3279/100/365*365/$R3279</f>
        <v>#REF!</v>
      </c>
      <c r="X3279" s="61">
        <f>X3278</f>
        <v>1.6607812500000005</v>
      </c>
      <c r="Y3279" s="78">
        <f>Y3278</f>
        <v>2.7412560096153848</v>
      </c>
      <c r="Z3279" s="60">
        <f t="shared" si="553"/>
        <v>7.8550892488018276</v>
      </c>
    </row>
    <row r="3280" spans="1:26" x14ac:dyDescent="0.35">
      <c r="A3280" s="42">
        <v>44656</v>
      </c>
      <c r="B3280" s="55">
        <f t="shared" si="559"/>
        <v>44566</v>
      </c>
      <c r="C3280" s="56">
        <f t="shared" si="560"/>
        <v>44655</v>
      </c>
      <c r="D3280" s="61">
        <v>3.19</v>
      </c>
      <c r="E3280" s="33">
        <v>3.25</v>
      </c>
      <c r="F3280" s="43">
        <f t="shared" si="562"/>
        <v>2.669354838709677</v>
      </c>
      <c r="G3280" s="60">
        <f t="shared" si="563"/>
        <v>2.8309677419354835</v>
      </c>
      <c r="H3280" s="68" t="str">
        <f t="shared" si="561"/>
        <v>Mar 2023</v>
      </c>
      <c r="I3280" s="70">
        <f t="shared" ref="I3280:I3343" si="564">I3279</f>
        <v>2.02</v>
      </c>
      <c r="J3280" s="70">
        <f>VLOOKUP(H3280,CPI!C$187:L$448,10,FALSE)</f>
        <v>7.0979335130278542</v>
      </c>
      <c r="K3280" s="59">
        <f t="shared" si="551"/>
        <v>1.1303124999999998</v>
      </c>
      <c r="L3280" s="70">
        <f t="shared" si="554"/>
        <v>-0.8720716526171346</v>
      </c>
      <c r="M3280" s="71">
        <f t="shared" si="557"/>
        <v>6.1639627943219866</v>
      </c>
      <c r="N3280" s="59">
        <f t="shared" si="552"/>
        <v>1.1626562500000004</v>
      </c>
      <c r="O3280" s="43">
        <f t="shared" si="552"/>
        <v>1.4642855769230769</v>
      </c>
      <c r="P3280" s="69">
        <f t="shared" si="555"/>
        <v>6.5145590145479382</v>
      </c>
      <c r="Q3280" s="44">
        <f t="shared" si="556"/>
        <v>-0.54471125571153856</v>
      </c>
      <c r="R3280" s="43">
        <f t="shared" si="558"/>
        <v>249</v>
      </c>
      <c r="S3280" s="45" t="e">
        <f>#REF!*M3280/100/365*365/$R3280</f>
        <v>#REF!</v>
      </c>
      <c r="T3280" s="45" t="e">
        <f>#REF!*P3280/100/365*365/$R3280</f>
        <v>#REF!</v>
      </c>
      <c r="U3280" s="45" t="e">
        <f>#REF!*F3280/100/365*365/$R3280</f>
        <v>#REF!</v>
      </c>
      <c r="V3280" s="45" t="e">
        <f>#REF!*K3280/100/365*365/$R3280</f>
        <v>#REF!</v>
      </c>
      <c r="W3280" s="45" t="e">
        <f>#REF!*O3280/100/365*365/$R3280</f>
        <v>#REF!</v>
      </c>
      <c r="X3280" s="61">
        <f t="shared" ref="X3280:Y3343" si="565">X3279</f>
        <v>1.6607812500000005</v>
      </c>
      <c r="Y3280" s="78">
        <f t="shared" si="565"/>
        <v>2.7412560096153848</v>
      </c>
      <c r="Z3280" s="60">
        <f t="shared" si="553"/>
        <v>7.8550892488018276</v>
      </c>
    </row>
    <row r="3281" spans="1:26" x14ac:dyDescent="0.35">
      <c r="A3281" s="42">
        <v>44657</v>
      </c>
      <c r="B3281" s="55">
        <f t="shared" si="559"/>
        <v>44567</v>
      </c>
      <c r="C3281" s="56">
        <f t="shared" si="560"/>
        <v>44656</v>
      </c>
      <c r="D3281" s="61">
        <v>3.37</v>
      </c>
      <c r="E3281" s="33">
        <v>3.42</v>
      </c>
      <c r="F3281" s="43">
        <f t="shared" si="562"/>
        <v>2.6835483870967738</v>
      </c>
      <c r="G3281" s="60">
        <f t="shared" si="563"/>
        <v>2.8425806451612901</v>
      </c>
      <c r="H3281" s="68" t="str">
        <f t="shared" si="561"/>
        <v>Mar 2023</v>
      </c>
      <c r="I3281" s="70">
        <f t="shared" si="564"/>
        <v>2.02</v>
      </c>
      <c r="J3281" s="70">
        <f>VLOOKUP(H3281,CPI!C$187:L$448,10,FALSE)</f>
        <v>7.0979335130278542</v>
      </c>
      <c r="K3281" s="59">
        <f t="shared" si="551"/>
        <v>1.1303124999999998</v>
      </c>
      <c r="L3281" s="70">
        <f t="shared" si="554"/>
        <v>-0.8720716526171346</v>
      </c>
      <c r="M3281" s="71">
        <f t="shared" si="557"/>
        <v>6.1639627943219866</v>
      </c>
      <c r="N3281" s="59">
        <f t="shared" si="552"/>
        <v>1.1626562500000004</v>
      </c>
      <c r="O3281" s="43">
        <f t="shared" si="552"/>
        <v>1.4642855769230769</v>
      </c>
      <c r="P3281" s="69">
        <f t="shared" si="555"/>
        <v>6.5145590145479382</v>
      </c>
      <c r="Q3281" s="44">
        <f t="shared" si="556"/>
        <v>-0.54471125571153856</v>
      </c>
      <c r="R3281" s="43">
        <f t="shared" si="558"/>
        <v>249</v>
      </c>
      <c r="S3281" s="45" t="e">
        <f>#REF!*M3281/100/365*365/$R3281</f>
        <v>#REF!</v>
      </c>
      <c r="T3281" s="45" t="e">
        <f>#REF!*P3281/100/365*365/$R3281</f>
        <v>#REF!</v>
      </c>
      <c r="U3281" s="45" t="e">
        <f>#REF!*F3281/100/365*365/$R3281</f>
        <v>#REF!</v>
      </c>
      <c r="V3281" s="45" t="e">
        <f>#REF!*K3281/100/365*365/$R3281</f>
        <v>#REF!</v>
      </c>
      <c r="W3281" s="45" t="e">
        <f>#REF!*O3281/100/365*365/$R3281</f>
        <v>#REF!</v>
      </c>
      <c r="X3281" s="61">
        <f t="shared" si="565"/>
        <v>1.6607812500000005</v>
      </c>
      <c r="Y3281" s="78">
        <f t="shared" si="565"/>
        <v>2.7412560096153848</v>
      </c>
      <c r="Z3281" s="60">
        <f t="shared" si="553"/>
        <v>7.8550892488018276</v>
      </c>
    </row>
    <row r="3282" spans="1:26" x14ac:dyDescent="0.35">
      <c r="A3282" s="42">
        <v>44658</v>
      </c>
      <c r="B3282" s="55">
        <f t="shared" si="559"/>
        <v>44568</v>
      </c>
      <c r="C3282" s="56">
        <f t="shared" si="560"/>
        <v>44657</v>
      </c>
      <c r="D3282" s="61">
        <v>3.38</v>
      </c>
      <c r="E3282" s="33">
        <v>3.44</v>
      </c>
      <c r="F3282" s="43">
        <f t="shared" si="562"/>
        <v>2.7008064516129027</v>
      </c>
      <c r="G3282" s="60">
        <f t="shared" si="563"/>
        <v>2.8569354838709673</v>
      </c>
      <c r="H3282" s="68" t="str">
        <f t="shared" si="561"/>
        <v>Mar 2023</v>
      </c>
      <c r="I3282" s="70">
        <f t="shared" si="564"/>
        <v>2.02</v>
      </c>
      <c r="J3282" s="70">
        <f>VLOOKUP(H3282,CPI!C$187:L$448,10,FALSE)</f>
        <v>7.0979335130278542</v>
      </c>
      <c r="K3282" s="59">
        <f t="shared" si="551"/>
        <v>1.1303124999999998</v>
      </c>
      <c r="L3282" s="70">
        <f t="shared" si="554"/>
        <v>-0.8720716526171346</v>
      </c>
      <c r="M3282" s="71">
        <f t="shared" si="557"/>
        <v>6.1639627943219866</v>
      </c>
      <c r="N3282" s="59">
        <f t="shared" si="552"/>
        <v>1.1626562500000004</v>
      </c>
      <c r="O3282" s="43">
        <f t="shared" si="552"/>
        <v>1.4642855769230769</v>
      </c>
      <c r="P3282" s="69">
        <f t="shared" si="555"/>
        <v>6.5145590145479382</v>
      </c>
      <c r="Q3282" s="44">
        <f t="shared" si="556"/>
        <v>-0.54471125571153856</v>
      </c>
      <c r="R3282" s="43">
        <f t="shared" si="558"/>
        <v>249</v>
      </c>
      <c r="S3282" s="45" t="e">
        <f>#REF!*M3282/100/365*365/$R3282</f>
        <v>#REF!</v>
      </c>
      <c r="T3282" s="45" t="e">
        <f>#REF!*P3282/100/365*365/$R3282</f>
        <v>#REF!</v>
      </c>
      <c r="U3282" s="45" t="e">
        <f>#REF!*F3282/100/365*365/$R3282</f>
        <v>#REF!</v>
      </c>
      <c r="V3282" s="45" t="e">
        <f>#REF!*K3282/100/365*365/$R3282</f>
        <v>#REF!</v>
      </c>
      <c r="W3282" s="45" t="e">
        <f>#REF!*O3282/100/365*365/$R3282</f>
        <v>#REF!</v>
      </c>
      <c r="X3282" s="61">
        <f t="shared" si="565"/>
        <v>1.6607812500000005</v>
      </c>
      <c r="Y3282" s="78">
        <f t="shared" si="565"/>
        <v>2.7412560096153848</v>
      </c>
      <c r="Z3282" s="60">
        <f t="shared" si="553"/>
        <v>7.8550892488018276</v>
      </c>
    </row>
    <row r="3283" spans="1:26" x14ac:dyDescent="0.35">
      <c r="A3283" s="42">
        <v>44659</v>
      </c>
      <c r="B3283" s="55">
        <f t="shared" si="559"/>
        <v>44569</v>
      </c>
      <c r="C3283" s="56">
        <f t="shared" si="560"/>
        <v>44658</v>
      </c>
      <c r="D3283" s="61">
        <v>3.38</v>
      </c>
      <c r="E3283" s="33">
        <v>3.45</v>
      </c>
      <c r="F3283" s="43">
        <f t="shared" si="562"/>
        <v>2.7115873015873011</v>
      </c>
      <c r="G3283" s="60">
        <f t="shared" si="563"/>
        <v>2.8661904761904755</v>
      </c>
      <c r="H3283" s="68" t="str">
        <f t="shared" si="561"/>
        <v>Mar 2023</v>
      </c>
      <c r="I3283" s="70">
        <f t="shared" si="564"/>
        <v>2.02</v>
      </c>
      <c r="J3283" s="70">
        <f>VLOOKUP(H3283,CPI!C$187:L$448,10,FALSE)</f>
        <v>7.0979335130278542</v>
      </c>
      <c r="K3283" s="59">
        <f t="shared" si="551"/>
        <v>1.1303124999999998</v>
      </c>
      <c r="L3283" s="70">
        <f t="shared" si="554"/>
        <v>-0.8720716526171346</v>
      </c>
      <c r="M3283" s="71">
        <f t="shared" si="557"/>
        <v>6.1639627943219866</v>
      </c>
      <c r="N3283" s="59">
        <f t="shared" si="552"/>
        <v>1.1626562500000004</v>
      </c>
      <c r="O3283" s="43">
        <f t="shared" si="552"/>
        <v>1.4642855769230769</v>
      </c>
      <c r="P3283" s="69">
        <f t="shared" si="555"/>
        <v>6.5145590145479382</v>
      </c>
      <c r="Q3283" s="44">
        <f t="shared" si="556"/>
        <v>-0.54471125571153856</v>
      </c>
      <c r="R3283" s="43">
        <f t="shared" si="558"/>
        <v>249</v>
      </c>
      <c r="S3283" s="45" t="e">
        <f>#REF!*M3283/100/365*365/$R3283</f>
        <v>#REF!</v>
      </c>
      <c r="T3283" s="45" t="e">
        <f>#REF!*P3283/100/365*365/$R3283</f>
        <v>#REF!</v>
      </c>
      <c r="U3283" s="45" t="e">
        <f>#REF!*F3283/100/365*365/$R3283</f>
        <v>#REF!</v>
      </c>
      <c r="V3283" s="45" t="e">
        <f>#REF!*K3283/100/365*365/$R3283</f>
        <v>#REF!</v>
      </c>
      <c r="W3283" s="45" t="e">
        <f>#REF!*O3283/100/365*365/$R3283</f>
        <v>#REF!</v>
      </c>
      <c r="X3283" s="61">
        <f t="shared" si="565"/>
        <v>1.6607812500000005</v>
      </c>
      <c r="Y3283" s="78">
        <f t="shared" si="565"/>
        <v>2.7412560096153848</v>
      </c>
      <c r="Z3283" s="60">
        <f t="shared" si="553"/>
        <v>7.8550892488018276</v>
      </c>
    </row>
    <row r="3284" spans="1:26" x14ac:dyDescent="0.35">
      <c r="A3284" s="42">
        <v>44662</v>
      </c>
      <c r="B3284" s="55">
        <f t="shared" si="559"/>
        <v>44572</v>
      </c>
      <c r="C3284" s="56">
        <f t="shared" si="560"/>
        <v>44661</v>
      </c>
      <c r="D3284" s="61">
        <v>3.44</v>
      </c>
      <c r="E3284" s="33">
        <v>3.51</v>
      </c>
      <c r="F3284" s="43">
        <f t="shared" si="562"/>
        <v>2.734032258064516</v>
      </c>
      <c r="G3284" s="60">
        <f t="shared" si="563"/>
        <v>2.8845161290322574</v>
      </c>
      <c r="H3284" s="68" t="str">
        <f t="shared" si="561"/>
        <v>Mar 2023</v>
      </c>
      <c r="I3284" s="70">
        <f t="shared" si="564"/>
        <v>2.02</v>
      </c>
      <c r="J3284" s="70">
        <f>VLOOKUP(H3284,CPI!C$187:L$448,10,FALSE)</f>
        <v>7.0979335130278542</v>
      </c>
      <c r="K3284" s="59">
        <f t="shared" si="551"/>
        <v>1.1303124999999998</v>
      </c>
      <c r="L3284" s="70">
        <f t="shared" si="554"/>
        <v>-0.8720716526171346</v>
      </c>
      <c r="M3284" s="71">
        <f t="shared" si="557"/>
        <v>6.1639627943219866</v>
      </c>
      <c r="N3284" s="59">
        <f t="shared" si="552"/>
        <v>1.1626562500000004</v>
      </c>
      <c r="O3284" s="43">
        <f t="shared" si="552"/>
        <v>1.4642855769230769</v>
      </c>
      <c r="P3284" s="69">
        <f t="shared" si="555"/>
        <v>6.5145590145479382</v>
      </c>
      <c r="Q3284" s="44">
        <f t="shared" si="556"/>
        <v>-0.54471125571153856</v>
      </c>
      <c r="R3284" s="43">
        <f t="shared" si="558"/>
        <v>249</v>
      </c>
      <c r="S3284" s="45" t="e">
        <f>#REF!*M3284/100/365*365/$R3284</f>
        <v>#REF!</v>
      </c>
      <c r="T3284" s="45" t="e">
        <f>#REF!*P3284/100/365*365/$R3284</f>
        <v>#REF!</v>
      </c>
      <c r="U3284" s="45" t="e">
        <f>#REF!*F3284/100/365*365/$R3284</f>
        <v>#REF!</v>
      </c>
      <c r="V3284" s="45" t="e">
        <f>#REF!*K3284/100/365*365/$R3284</f>
        <v>#REF!</v>
      </c>
      <c r="W3284" s="45" t="e">
        <f>#REF!*O3284/100/365*365/$R3284</f>
        <v>#REF!</v>
      </c>
      <c r="X3284" s="61">
        <f t="shared" si="565"/>
        <v>1.6607812500000005</v>
      </c>
      <c r="Y3284" s="78">
        <f t="shared" si="565"/>
        <v>2.7412560096153848</v>
      </c>
      <c r="Z3284" s="60">
        <f t="shared" si="553"/>
        <v>7.8550892488018276</v>
      </c>
    </row>
    <row r="3285" spans="1:26" x14ac:dyDescent="0.35">
      <c r="A3285" s="42">
        <v>44663</v>
      </c>
      <c r="B3285" s="55">
        <f t="shared" si="559"/>
        <v>44573</v>
      </c>
      <c r="C3285" s="56">
        <f t="shared" si="560"/>
        <v>44662</v>
      </c>
      <c r="D3285" s="61">
        <v>3.48</v>
      </c>
      <c r="E3285" s="33">
        <v>3.55</v>
      </c>
      <c r="F3285" s="43">
        <f t="shared" si="562"/>
        <v>2.7520967741935478</v>
      </c>
      <c r="G3285" s="60">
        <f t="shared" si="563"/>
        <v>2.8999999999999995</v>
      </c>
      <c r="H3285" s="68" t="str">
        <f t="shared" si="561"/>
        <v>Mar 2023</v>
      </c>
      <c r="I3285" s="70">
        <f t="shared" si="564"/>
        <v>2.02</v>
      </c>
      <c r="J3285" s="70">
        <f>VLOOKUP(H3285,CPI!C$187:L$448,10,FALSE)</f>
        <v>7.0979335130278542</v>
      </c>
      <c r="K3285" s="59">
        <f t="shared" si="551"/>
        <v>1.1303124999999998</v>
      </c>
      <c r="L3285" s="70">
        <f t="shared" si="554"/>
        <v>-0.8720716526171346</v>
      </c>
      <c r="M3285" s="71">
        <f t="shared" si="557"/>
        <v>6.1639627943219866</v>
      </c>
      <c r="N3285" s="59">
        <f t="shared" si="552"/>
        <v>1.1626562500000004</v>
      </c>
      <c r="O3285" s="43">
        <f t="shared" si="552"/>
        <v>1.4642855769230769</v>
      </c>
      <c r="P3285" s="69">
        <f t="shared" si="555"/>
        <v>6.5145590145479382</v>
      </c>
      <c r="Q3285" s="44">
        <f t="shared" si="556"/>
        <v>-0.54471125571153856</v>
      </c>
      <c r="R3285" s="43">
        <f t="shared" si="558"/>
        <v>249</v>
      </c>
      <c r="S3285" s="45" t="e">
        <f>#REF!*M3285/100/365*365/$R3285</f>
        <v>#REF!</v>
      </c>
      <c r="T3285" s="45" t="e">
        <f>#REF!*P3285/100/365*365/$R3285</f>
        <v>#REF!</v>
      </c>
      <c r="U3285" s="45" t="e">
        <f>#REF!*F3285/100/365*365/$R3285</f>
        <v>#REF!</v>
      </c>
      <c r="V3285" s="45" t="e">
        <f>#REF!*K3285/100/365*365/$R3285</f>
        <v>#REF!</v>
      </c>
      <c r="W3285" s="45" t="e">
        <f>#REF!*O3285/100/365*365/$R3285</f>
        <v>#REF!</v>
      </c>
      <c r="X3285" s="61">
        <f t="shared" si="565"/>
        <v>1.6607812500000005</v>
      </c>
      <c r="Y3285" s="78">
        <f t="shared" si="565"/>
        <v>2.7412560096153848</v>
      </c>
      <c r="Z3285" s="60">
        <f t="shared" si="553"/>
        <v>7.8550892488018276</v>
      </c>
    </row>
    <row r="3286" spans="1:26" x14ac:dyDescent="0.35">
      <c r="A3286" s="42">
        <v>44664</v>
      </c>
      <c r="B3286" s="55">
        <f t="shared" si="559"/>
        <v>44574</v>
      </c>
      <c r="C3286" s="56">
        <f t="shared" si="560"/>
        <v>44663</v>
      </c>
      <c r="D3286" s="61">
        <v>3.36</v>
      </c>
      <c r="E3286" s="33">
        <v>3.46</v>
      </c>
      <c r="F3286" s="43">
        <f t="shared" si="562"/>
        <v>2.7709677419354835</v>
      </c>
      <c r="G3286" s="60">
        <f t="shared" si="563"/>
        <v>2.9164516129032254</v>
      </c>
      <c r="H3286" s="68" t="str">
        <f t="shared" si="561"/>
        <v>Mar 2023</v>
      </c>
      <c r="I3286" s="70">
        <f t="shared" si="564"/>
        <v>2.02</v>
      </c>
      <c r="J3286" s="70">
        <f>VLOOKUP(H3286,CPI!C$187:L$448,10,FALSE)</f>
        <v>7.0979335130278542</v>
      </c>
      <c r="K3286" s="59">
        <f t="shared" si="551"/>
        <v>1.1303124999999998</v>
      </c>
      <c r="L3286" s="70">
        <f t="shared" si="554"/>
        <v>-0.8720716526171346</v>
      </c>
      <c r="M3286" s="71">
        <f t="shared" si="557"/>
        <v>6.1639627943219866</v>
      </c>
      <c r="N3286" s="59">
        <f t="shared" si="552"/>
        <v>1.1626562500000004</v>
      </c>
      <c r="O3286" s="43">
        <f t="shared" si="552"/>
        <v>1.4642855769230769</v>
      </c>
      <c r="P3286" s="69">
        <f t="shared" si="555"/>
        <v>6.5145590145479382</v>
      </c>
      <c r="Q3286" s="44">
        <f t="shared" si="556"/>
        <v>-0.54471125571153856</v>
      </c>
      <c r="R3286" s="43">
        <f t="shared" si="558"/>
        <v>249</v>
      </c>
      <c r="S3286" s="45" t="e">
        <f>#REF!*M3286/100/365*365/$R3286</f>
        <v>#REF!</v>
      </c>
      <c r="T3286" s="45" t="e">
        <f>#REF!*P3286/100/365*365/$R3286</f>
        <v>#REF!</v>
      </c>
      <c r="U3286" s="45" t="e">
        <f>#REF!*F3286/100/365*365/$R3286</f>
        <v>#REF!</v>
      </c>
      <c r="V3286" s="45" t="e">
        <f>#REF!*K3286/100/365*365/$R3286</f>
        <v>#REF!</v>
      </c>
      <c r="W3286" s="45" t="e">
        <f>#REF!*O3286/100/365*365/$R3286</f>
        <v>#REF!</v>
      </c>
      <c r="X3286" s="61">
        <f t="shared" si="565"/>
        <v>1.6607812500000005</v>
      </c>
      <c r="Y3286" s="78">
        <f t="shared" si="565"/>
        <v>2.7412560096153848</v>
      </c>
      <c r="Z3286" s="60">
        <f t="shared" si="553"/>
        <v>7.8550892488018276</v>
      </c>
    </row>
    <row r="3287" spans="1:26" x14ac:dyDescent="0.35">
      <c r="A3287" s="42">
        <v>44665</v>
      </c>
      <c r="B3287" s="55">
        <f t="shared" si="559"/>
        <v>44575</v>
      </c>
      <c r="C3287" s="56">
        <f t="shared" si="560"/>
        <v>44664</v>
      </c>
      <c r="D3287" s="61">
        <v>3.32</v>
      </c>
      <c r="E3287" s="33">
        <v>3.42</v>
      </c>
      <c r="F3287" s="43">
        <f t="shared" si="562"/>
        <v>2.7883870967741933</v>
      </c>
      <c r="G3287" s="60">
        <f t="shared" si="563"/>
        <v>2.931774193548387</v>
      </c>
      <c r="H3287" s="68" t="str">
        <f t="shared" si="561"/>
        <v>Mar 2023</v>
      </c>
      <c r="I3287" s="70">
        <f t="shared" si="564"/>
        <v>2.02</v>
      </c>
      <c r="J3287" s="70">
        <f>VLOOKUP(H3287,CPI!C$187:L$448,10,FALSE)</f>
        <v>7.0979335130278542</v>
      </c>
      <c r="K3287" s="59">
        <f t="shared" si="551"/>
        <v>1.1303124999999998</v>
      </c>
      <c r="L3287" s="70">
        <f t="shared" si="554"/>
        <v>-0.8720716526171346</v>
      </c>
      <c r="M3287" s="71">
        <f t="shared" si="557"/>
        <v>6.1639627943219866</v>
      </c>
      <c r="N3287" s="59">
        <f t="shared" si="552"/>
        <v>1.1626562500000004</v>
      </c>
      <c r="O3287" s="43">
        <f t="shared" si="552"/>
        <v>1.4642855769230769</v>
      </c>
      <c r="P3287" s="69">
        <f t="shared" si="555"/>
        <v>6.5145590145479382</v>
      </c>
      <c r="Q3287" s="44">
        <f t="shared" si="556"/>
        <v>-0.54471125571153856</v>
      </c>
      <c r="R3287" s="43">
        <f t="shared" si="558"/>
        <v>249</v>
      </c>
      <c r="S3287" s="45" t="e">
        <f>#REF!*M3287/100/365*365/$R3287</f>
        <v>#REF!</v>
      </c>
      <c r="T3287" s="45" t="e">
        <f>#REF!*P3287/100/365*365/$R3287</f>
        <v>#REF!</v>
      </c>
      <c r="U3287" s="45" t="e">
        <f>#REF!*F3287/100/365*365/$R3287</f>
        <v>#REF!</v>
      </c>
      <c r="V3287" s="45" t="e">
        <f>#REF!*K3287/100/365*365/$R3287</f>
        <v>#REF!</v>
      </c>
      <c r="W3287" s="45" t="e">
        <f>#REF!*O3287/100/365*365/$R3287</f>
        <v>#REF!</v>
      </c>
      <c r="X3287" s="61">
        <f t="shared" si="565"/>
        <v>1.6607812500000005</v>
      </c>
      <c r="Y3287" s="78">
        <f t="shared" si="565"/>
        <v>2.7412560096153848</v>
      </c>
      <c r="Z3287" s="60">
        <f t="shared" si="553"/>
        <v>7.8550892488018276</v>
      </c>
    </row>
    <row r="3288" spans="1:26" x14ac:dyDescent="0.35">
      <c r="A3288" s="42">
        <v>44670</v>
      </c>
      <c r="B3288" s="55">
        <f t="shared" si="559"/>
        <v>44580</v>
      </c>
      <c r="C3288" s="56">
        <f t="shared" si="560"/>
        <v>44669</v>
      </c>
      <c r="D3288" s="61">
        <v>3.38</v>
      </c>
      <c r="E3288" s="33">
        <v>3.47</v>
      </c>
      <c r="F3288" s="43">
        <f t="shared" si="562"/>
        <v>2.8179999999999996</v>
      </c>
      <c r="G3288" s="60">
        <f t="shared" si="563"/>
        <v>2.9574999999999991</v>
      </c>
      <c r="H3288" s="68" t="str">
        <f t="shared" si="561"/>
        <v>Mar 2023</v>
      </c>
      <c r="I3288" s="70">
        <f t="shared" si="564"/>
        <v>2.02</v>
      </c>
      <c r="J3288" s="70">
        <f>VLOOKUP(H3288,CPI!C$187:L$448,10,FALSE)</f>
        <v>7.0979335130278542</v>
      </c>
      <c r="K3288" s="59">
        <f t="shared" si="551"/>
        <v>1.1303124999999998</v>
      </c>
      <c r="L3288" s="70">
        <f t="shared" si="554"/>
        <v>-0.8720716526171346</v>
      </c>
      <c r="M3288" s="71">
        <f t="shared" si="557"/>
        <v>6.1639627943219866</v>
      </c>
      <c r="N3288" s="59">
        <f t="shared" si="552"/>
        <v>1.1626562500000004</v>
      </c>
      <c r="O3288" s="43">
        <f t="shared" si="552"/>
        <v>1.4642855769230769</v>
      </c>
      <c r="P3288" s="69">
        <f t="shared" si="555"/>
        <v>6.5145590145479382</v>
      </c>
      <c r="Q3288" s="44">
        <f t="shared" si="556"/>
        <v>-0.54471125571153856</v>
      </c>
      <c r="R3288" s="43">
        <f t="shared" si="558"/>
        <v>249</v>
      </c>
      <c r="S3288" s="45" t="e">
        <f>#REF!*M3288/100/365*365/$R3288</f>
        <v>#REF!</v>
      </c>
      <c r="T3288" s="45" t="e">
        <f>#REF!*P3288/100/365*365/$R3288</f>
        <v>#REF!</v>
      </c>
      <c r="U3288" s="45" t="e">
        <f>#REF!*F3288/100/365*365/$R3288</f>
        <v>#REF!</v>
      </c>
      <c r="V3288" s="45" t="e">
        <f>#REF!*K3288/100/365*365/$R3288</f>
        <v>#REF!</v>
      </c>
      <c r="W3288" s="45" t="e">
        <f>#REF!*O3288/100/365*365/$R3288</f>
        <v>#REF!</v>
      </c>
      <c r="X3288" s="61">
        <f t="shared" si="565"/>
        <v>1.6607812500000005</v>
      </c>
      <c r="Y3288" s="78">
        <f t="shared" si="565"/>
        <v>2.7412560096153848</v>
      </c>
      <c r="Z3288" s="60">
        <f t="shared" si="553"/>
        <v>7.8550892488018276</v>
      </c>
    </row>
    <row r="3289" spans="1:26" x14ac:dyDescent="0.35">
      <c r="A3289" s="42">
        <v>44671</v>
      </c>
      <c r="B3289" s="55">
        <f t="shared" si="559"/>
        <v>44581</v>
      </c>
      <c r="C3289" s="56">
        <f t="shared" si="560"/>
        <v>44670</v>
      </c>
      <c r="D3289" s="61">
        <v>3.41</v>
      </c>
      <c r="E3289" s="33">
        <v>3.51</v>
      </c>
      <c r="F3289" s="43">
        <f t="shared" si="562"/>
        <v>2.8338333333333332</v>
      </c>
      <c r="G3289" s="60">
        <f t="shared" si="563"/>
        <v>2.9721666666666655</v>
      </c>
      <c r="H3289" s="68" t="str">
        <f t="shared" si="561"/>
        <v>Mar 2023</v>
      </c>
      <c r="I3289" s="70">
        <f t="shared" si="564"/>
        <v>2.02</v>
      </c>
      <c r="J3289" s="70">
        <f>VLOOKUP(H3289,CPI!C$187:L$448,10,FALSE)</f>
        <v>7.0979335130278542</v>
      </c>
      <c r="K3289" s="59">
        <f t="shared" si="551"/>
        <v>1.1303124999999998</v>
      </c>
      <c r="L3289" s="70">
        <f t="shared" si="554"/>
        <v>-0.8720716526171346</v>
      </c>
      <c r="M3289" s="71">
        <f t="shared" si="557"/>
        <v>6.1639627943219866</v>
      </c>
      <c r="N3289" s="59">
        <f t="shared" si="552"/>
        <v>1.1626562500000004</v>
      </c>
      <c r="O3289" s="43">
        <f t="shared" si="552"/>
        <v>1.4642855769230769</v>
      </c>
      <c r="P3289" s="69">
        <f t="shared" si="555"/>
        <v>6.5145590145479382</v>
      </c>
      <c r="Q3289" s="44">
        <f t="shared" si="556"/>
        <v>-0.54471125571153856</v>
      </c>
      <c r="R3289" s="43">
        <f t="shared" si="558"/>
        <v>249</v>
      </c>
      <c r="S3289" s="45" t="e">
        <f>#REF!*M3289/100/365*365/$R3289</f>
        <v>#REF!</v>
      </c>
      <c r="T3289" s="45" t="e">
        <f>#REF!*P3289/100/365*365/$R3289</f>
        <v>#REF!</v>
      </c>
      <c r="U3289" s="45" t="e">
        <f>#REF!*F3289/100/365*365/$R3289</f>
        <v>#REF!</v>
      </c>
      <c r="V3289" s="45" t="e">
        <f>#REF!*K3289/100/365*365/$R3289</f>
        <v>#REF!</v>
      </c>
      <c r="W3289" s="45" t="e">
        <f>#REF!*O3289/100/365*365/$R3289</f>
        <v>#REF!</v>
      </c>
      <c r="X3289" s="61">
        <f t="shared" si="565"/>
        <v>1.6607812500000005</v>
      </c>
      <c r="Y3289" s="78">
        <f t="shared" si="565"/>
        <v>2.7412560096153848</v>
      </c>
      <c r="Z3289" s="60">
        <f t="shared" si="553"/>
        <v>7.8550892488018276</v>
      </c>
    </row>
    <row r="3290" spans="1:26" x14ac:dyDescent="0.35">
      <c r="A3290" s="42">
        <v>44672</v>
      </c>
      <c r="B3290" s="55">
        <f t="shared" si="559"/>
        <v>44582</v>
      </c>
      <c r="C3290" s="56">
        <f t="shared" si="560"/>
        <v>44671</v>
      </c>
      <c r="D3290" s="61">
        <v>3.39</v>
      </c>
      <c r="E3290" s="33">
        <v>3.5</v>
      </c>
      <c r="F3290" s="43">
        <f t="shared" si="562"/>
        <v>2.8511666666666664</v>
      </c>
      <c r="G3290" s="60">
        <f t="shared" si="563"/>
        <v>2.9884999999999988</v>
      </c>
      <c r="H3290" s="68" t="str">
        <f t="shared" si="561"/>
        <v>Mar 2023</v>
      </c>
      <c r="I3290" s="70">
        <f t="shared" si="564"/>
        <v>2.02</v>
      </c>
      <c r="J3290" s="70">
        <f>VLOOKUP(H3290,CPI!C$187:L$448,10,FALSE)</f>
        <v>7.0979335130278542</v>
      </c>
      <c r="K3290" s="59">
        <f t="shared" ref="K3290:K3353" si="566">K3289</f>
        <v>1.1303124999999998</v>
      </c>
      <c r="L3290" s="70">
        <f t="shared" si="554"/>
        <v>-0.8720716526171346</v>
      </c>
      <c r="M3290" s="71">
        <f t="shared" si="557"/>
        <v>6.1639627943219866</v>
      </c>
      <c r="N3290" s="59">
        <f t="shared" ref="N3290:O3353" si="567">N3289</f>
        <v>1.1626562500000004</v>
      </c>
      <c r="O3290" s="43">
        <f t="shared" si="567"/>
        <v>1.4642855769230769</v>
      </c>
      <c r="P3290" s="69">
        <f t="shared" si="555"/>
        <v>6.5145590145479382</v>
      </c>
      <c r="Q3290" s="44">
        <f t="shared" si="556"/>
        <v>-0.54471125571153856</v>
      </c>
      <c r="R3290" s="43">
        <f t="shared" si="558"/>
        <v>249</v>
      </c>
      <c r="S3290" s="45" t="e">
        <f>#REF!*M3290/100/365*365/$R3290</f>
        <v>#REF!</v>
      </c>
      <c r="T3290" s="45" t="e">
        <f>#REF!*P3290/100/365*365/$R3290</f>
        <v>#REF!</v>
      </c>
      <c r="U3290" s="45" t="e">
        <f>#REF!*F3290/100/365*365/$R3290</f>
        <v>#REF!</v>
      </c>
      <c r="V3290" s="45" t="e">
        <f>#REF!*K3290/100/365*365/$R3290</f>
        <v>#REF!</v>
      </c>
      <c r="W3290" s="45" t="e">
        <f>#REF!*O3290/100/365*365/$R3290</f>
        <v>#REF!</v>
      </c>
      <c r="X3290" s="61">
        <f t="shared" si="565"/>
        <v>1.6607812500000005</v>
      </c>
      <c r="Y3290" s="78">
        <f t="shared" si="565"/>
        <v>2.7412560096153848</v>
      </c>
      <c r="Z3290" s="60">
        <f t="shared" si="553"/>
        <v>7.8550892488018276</v>
      </c>
    </row>
    <row r="3291" spans="1:26" x14ac:dyDescent="0.35">
      <c r="A3291" s="42">
        <v>44673</v>
      </c>
      <c r="B3291" s="55">
        <f t="shared" si="559"/>
        <v>44583</v>
      </c>
      <c r="C3291" s="56">
        <f t="shared" si="560"/>
        <v>44672</v>
      </c>
      <c r="D3291" s="61">
        <v>3.49</v>
      </c>
      <c r="E3291" s="33">
        <v>3.58</v>
      </c>
      <c r="F3291" s="43">
        <f t="shared" si="562"/>
        <v>2.86</v>
      </c>
      <c r="G3291" s="60">
        <f t="shared" si="563"/>
        <v>2.996885245901638</v>
      </c>
      <c r="H3291" s="68" t="str">
        <f t="shared" si="561"/>
        <v>Mar 2023</v>
      </c>
      <c r="I3291" s="70">
        <f t="shared" si="564"/>
        <v>2.02</v>
      </c>
      <c r="J3291" s="70">
        <f>VLOOKUP(H3291,CPI!C$187:L$448,10,FALSE)</f>
        <v>7.0979335130278542</v>
      </c>
      <c r="K3291" s="59">
        <f t="shared" si="566"/>
        <v>1.1303124999999998</v>
      </c>
      <c r="L3291" s="70">
        <f t="shared" si="554"/>
        <v>-0.8720716526171346</v>
      </c>
      <c r="M3291" s="71">
        <f t="shared" si="557"/>
        <v>6.1639627943219866</v>
      </c>
      <c r="N3291" s="59">
        <f t="shared" si="567"/>
        <v>1.1626562500000004</v>
      </c>
      <c r="O3291" s="43">
        <f t="shared" si="567"/>
        <v>1.4642855769230769</v>
      </c>
      <c r="P3291" s="69">
        <f t="shared" si="555"/>
        <v>6.5145590145479382</v>
      </c>
      <c r="Q3291" s="44">
        <f t="shared" si="556"/>
        <v>-0.54471125571153856</v>
      </c>
      <c r="R3291" s="43">
        <f t="shared" si="558"/>
        <v>249</v>
      </c>
      <c r="S3291" s="45" t="e">
        <f>#REF!*M3291/100/365*365/$R3291</f>
        <v>#REF!</v>
      </c>
      <c r="T3291" s="45" t="e">
        <f>#REF!*P3291/100/365*365/$R3291</f>
        <v>#REF!</v>
      </c>
      <c r="U3291" s="45" t="e">
        <f>#REF!*F3291/100/365*365/$R3291</f>
        <v>#REF!</v>
      </c>
      <c r="V3291" s="45" t="e">
        <f>#REF!*K3291/100/365*365/$R3291</f>
        <v>#REF!</v>
      </c>
      <c r="W3291" s="45" t="e">
        <f>#REF!*O3291/100/365*365/$R3291</f>
        <v>#REF!</v>
      </c>
      <c r="X3291" s="61">
        <f t="shared" si="565"/>
        <v>1.6607812500000005</v>
      </c>
      <c r="Y3291" s="78">
        <f t="shared" si="565"/>
        <v>2.7412560096153848</v>
      </c>
      <c r="Z3291" s="60">
        <f t="shared" si="553"/>
        <v>7.8550892488018276</v>
      </c>
    </row>
    <row r="3292" spans="1:26" x14ac:dyDescent="0.35">
      <c r="A3292" s="42">
        <v>44677</v>
      </c>
      <c r="B3292" s="55">
        <f t="shared" si="559"/>
        <v>44587</v>
      </c>
      <c r="C3292" s="56">
        <f t="shared" si="560"/>
        <v>44676</v>
      </c>
      <c r="D3292" s="61">
        <v>3.5</v>
      </c>
      <c r="E3292" s="33">
        <v>3.6</v>
      </c>
      <c r="F3292" s="43">
        <f t="shared" si="562"/>
        <v>2.8933898305084744</v>
      </c>
      <c r="G3292" s="60">
        <f t="shared" si="563"/>
        <v>3.028305084745762</v>
      </c>
      <c r="H3292" s="68" t="str">
        <f t="shared" si="561"/>
        <v>Mar 2023</v>
      </c>
      <c r="I3292" s="70">
        <f t="shared" si="564"/>
        <v>2.02</v>
      </c>
      <c r="J3292" s="70">
        <f>VLOOKUP(H3292,CPI!C$187:L$448,10,FALSE)</f>
        <v>7.0979335130278542</v>
      </c>
      <c r="K3292" s="59">
        <f t="shared" si="566"/>
        <v>1.1303124999999998</v>
      </c>
      <c r="L3292" s="70">
        <f t="shared" si="554"/>
        <v>-0.8720716526171346</v>
      </c>
      <c r="M3292" s="71">
        <f t="shared" si="557"/>
        <v>6.1639627943219866</v>
      </c>
      <c r="N3292" s="59">
        <f t="shared" si="567"/>
        <v>1.1626562500000004</v>
      </c>
      <c r="O3292" s="43">
        <f t="shared" si="567"/>
        <v>1.4642855769230769</v>
      </c>
      <c r="P3292" s="69">
        <f t="shared" si="555"/>
        <v>6.5145590145479382</v>
      </c>
      <c r="Q3292" s="44">
        <f t="shared" si="556"/>
        <v>-0.54471125571153856</v>
      </c>
      <c r="R3292" s="43">
        <f t="shared" si="558"/>
        <v>249</v>
      </c>
      <c r="S3292" s="45" t="e">
        <f>#REF!*M3292/100/365*365/$R3292</f>
        <v>#REF!</v>
      </c>
      <c r="T3292" s="45" t="e">
        <f>#REF!*P3292/100/365*365/$R3292</f>
        <v>#REF!</v>
      </c>
      <c r="U3292" s="45" t="e">
        <f>#REF!*F3292/100/365*365/$R3292</f>
        <v>#REF!</v>
      </c>
      <c r="V3292" s="45" t="e">
        <f>#REF!*K3292/100/365*365/$R3292</f>
        <v>#REF!</v>
      </c>
      <c r="W3292" s="45" t="e">
        <f>#REF!*O3292/100/365*365/$R3292</f>
        <v>#REF!</v>
      </c>
      <c r="X3292" s="61">
        <f t="shared" si="565"/>
        <v>1.6607812500000005</v>
      </c>
      <c r="Y3292" s="78">
        <f t="shared" si="565"/>
        <v>2.7412560096153848</v>
      </c>
      <c r="Z3292" s="60">
        <f t="shared" ref="Z3292:Z3355" si="568">((1+Y3292/100)/(1+I3292/100)*(1+J3292/100)-1)*100</f>
        <v>7.8550892488018276</v>
      </c>
    </row>
    <row r="3293" spans="1:26" x14ac:dyDescent="0.35">
      <c r="A3293" s="42">
        <v>44678</v>
      </c>
      <c r="B3293" s="55">
        <f t="shared" si="559"/>
        <v>44588</v>
      </c>
      <c r="C3293" s="56">
        <f t="shared" si="560"/>
        <v>44677</v>
      </c>
      <c r="D3293" s="61">
        <v>3.53</v>
      </c>
      <c r="E3293" s="33">
        <v>3.62</v>
      </c>
      <c r="F3293" s="43">
        <f t="shared" si="562"/>
        <v>2.9103389830508477</v>
      </c>
      <c r="G3293" s="60">
        <f t="shared" si="563"/>
        <v>3.0440677966101686</v>
      </c>
      <c r="H3293" s="68" t="str">
        <f t="shared" si="561"/>
        <v>Mar 2023</v>
      </c>
      <c r="I3293" s="70">
        <f t="shared" si="564"/>
        <v>2.02</v>
      </c>
      <c r="J3293" s="70">
        <f>VLOOKUP(H3293,CPI!C$187:L$448,10,FALSE)</f>
        <v>7.0979335130278542</v>
      </c>
      <c r="K3293" s="59">
        <f t="shared" si="566"/>
        <v>1.1303124999999998</v>
      </c>
      <c r="L3293" s="70">
        <f t="shared" si="554"/>
        <v>-0.8720716526171346</v>
      </c>
      <c r="M3293" s="71">
        <f t="shared" si="557"/>
        <v>6.1639627943219866</v>
      </c>
      <c r="N3293" s="59">
        <f t="shared" si="567"/>
        <v>1.1626562500000004</v>
      </c>
      <c r="O3293" s="43">
        <f t="shared" si="567"/>
        <v>1.4642855769230769</v>
      </c>
      <c r="P3293" s="69">
        <f t="shared" si="555"/>
        <v>6.5145590145479382</v>
      </c>
      <c r="Q3293" s="44">
        <f t="shared" si="556"/>
        <v>-0.54471125571153856</v>
      </c>
      <c r="R3293" s="43">
        <f t="shared" si="558"/>
        <v>249</v>
      </c>
      <c r="S3293" s="45" t="e">
        <f>#REF!*M3293/100/365*365/$R3293</f>
        <v>#REF!</v>
      </c>
      <c r="T3293" s="45" t="e">
        <f>#REF!*P3293/100/365*365/$R3293</f>
        <v>#REF!</v>
      </c>
      <c r="U3293" s="45" t="e">
        <f>#REF!*F3293/100/365*365/$R3293</f>
        <v>#REF!</v>
      </c>
      <c r="V3293" s="45" t="e">
        <f>#REF!*K3293/100/365*365/$R3293</f>
        <v>#REF!</v>
      </c>
      <c r="W3293" s="45" t="e">
        <f>#REF!*O3293/100/365*365/$R3293</f>
        <v>#REF!</v>
      </c>
      <c r="X3293" s="61">
        <f t="shared" si="565"/>
        <v>1.6607812500000005</v>
      </c>
      <c r="Y3293" s="78">
        <f t="shared" si="565"/>
        <v>2.7412560096153848</v>
      </c>
      <c r="Z3293" s="60">
        <f t="shared" si="568"/>
        <v>7.8550892488018276</v>
      </c>
    </row>
    <row r="3294" spans="1:26" x14ac:dyDescent="0.35">
      <c r="A3294" s="42">
        <v>44679</v>
      </c>
      <c r="B3294" s="55">
        <f t="shared" si="559"/>
        <v>44589</v>
      </c>
      <c r="C3294" s="56">
        <f t="shared" si="560"/>
        <v>44678</v>
      </c>
      <c r="D3294" s="61">
        <v>3.51</v>
      </c>
      <c r="E3294" s="33">
        <v>3.59</v>
      </c>
      <c r="F3294" s="43">
        <f t="shared" si="562"/>
        <v>2.9288135593220335</v>
      </c>
      <c r="G3294" s="60">
        <f t="shared" si="563"/>
        <v>3.0611864406779654</v>
      </c>
      <c r="H3294" s="68" t="str">
        <f t="shared" si="561"/>
        <v>Mar 2023</v>
      </c>
      <c r="I3294" s="70">
        <f t="shared" si="564"/>
        <v>2.02</v>
      </c>
      <c r="J3294" s="70">
        <f>VLOOKUP(H3294,CPI!C$187:L$448,10,FALSE)</f>
        <v>7.0979335130278542</v>
      </c>
      <c r="K3294" s="59">
        <f t="shared" si="566"/>
        <v>1.1303124999999998</v>
      </c>
      <c r="L3294" s="70">
        <f t="shared" si="554"/>
        <v>-0.8720716526171346</v>
      </c>
      <c r="M3294" s="71">
        <f t="shared" si="557"/>
        <v>6.1639627943219866</v>
      </c>
      <c r="N3294" s="59">
        <f t="shared" si="567"/>
        <v>1.1626562500000004</v>
      </c>
      <c r="O3294" s="43">
        <f t="shared" si="567"/>
        <v>1.4642855769230769</v>
      </c>
      <c r="P3294" s="69">
        <f t="shared" si="555"/>
        <v>6.5145590145479382</v>
      </c>
      <c r="Q3294" s="44">
        <f t="shared" si="556"/>
        <v>-0.54471125571153856</v>
      </c>
      <c r="R3294" s="43">
        <f t="shared" si="558"/>
        <v>249</v>
      </c>
      <c r="S3294" s="45" t="e">
        <f>#REF!*M3294/100/365*365/$R3294</f>
        <v>#REF!</v>
      </c>
      <c r="T3294" s="45" t="e">
        <f>#REF!*P3294/100/365*365/$R3294</f>
        <v>#REF!</v>
      </c>
      <c r="U3294" s="45" t="e">
        <f>#REF!*F3294/100/365*365/$R3294</f>
        <v>#REF!</v>
      </c>
      <c r="V3294" s="45" t="e">
        <f>#REF!*K3294/100/365*365/$R3294</f>
        <v>#REF!</v>
      </c>
      <c r="W3294" s="45" t="e">
        <f>#REF!*O3294/100/365*365/$R3294</f>
        <v>#REF!</v>
      </c>
      <c r="X3294" s="61">
        <f t="shared" si="565"/>
        <v>1.6607812500000005</v>
      </c>
      <c r="Y3294" s="78">
        <f t="shared" si="565"/>
        <v>2.7412560096153848</v>
      </c>
      <c r="Z3294" s="60">
        <f t="shared" si="568"/>
        <v>7.8550892488018276</v>
      </c>
    </row>
    <row r="3295" spans="1:26" x14ac:dyDescent="0.35">
      <c r="A3295" s="42">
        <v>44680</v>
      </c>
      <c r="B3295" s="55">
        <f t="shared" si="559"/>
        <v>44590</v>
      </c>
      <c r="C3295" s="56">
        <f t="shared" si="560"/>
        <v>44679</v>
      </c>
      <c r="D3295" s="61">
        <v>3.55</v>
      </c>
      <c r="E3295" s="33">
        <v>3.64</v>
      </c>
      <c r="F3295" s="43">
        <f t="shared" si="562"/>
        <v>2.9384999999999994</v>
      </c>
      <c r="G3295" s="60">
        <f t="shared" si="563"/>
        <v>3.0699999999999994</v>
      </c>
      <c r="H3295" s="68" t="str">
        <f t="shared" si="561"/>
        <v>Mar 2023</v>
      </c>
      <c r="I3295" s="70">
        <f t="shared" si="564"/>
        <v>2.02</v>
      </c>
      <c r="J3295" s="70">
        <f>VLOOKUP(H3295,CPI!C$187:L$448,10,FALSE)</f>
        <v>7.0979335130278542</v>
      </c>
      <c r="K3295" s="59">
        <f t="shared" si="566"/>
        <v>1.1303124999999998</v>
      </c>
      <c r="L3295" s="70">
        <f t="shared" si="554"/>
        <v>-0.8720716526171346</v>
      </c>
      <c r="M3295" s="71">
        <f t="shared" si="557"/>
        <v>6.1639627943219866</v>
      </c>
      <c r="N3295" s="59">
        <f t="shared" si="567"/>
        <v>1.1626562500000004</v>
      </c>
      <c r="O3295" s="43">
        <f t="shared" si="567"/>
        <v>1.4642855769230769</v>
      </c>
      <c r="P3295" s="69">
        <f t="shared" si="555"/>
        <v>6.5145590145479382</v>
      </c>
      <c r="Q3295" s="44">
        <f t="shared" si="556"/>
        <v>-0.54471125571153856</v>
      </c>
      <c r="R3295" s="43">
        <f t="shared" si="558"/>
        <v>249</v>
      </c>
      <c r="S3295" s="45" t="e">
        <f>#REF!*M3295/100/365*365/$R3295</f>
        <v>#REF!</v>
      </c>
      <c r="T3295" s="45" t="e">
        <f>#REF!*P3295/100/365*365/$R3295</f>
        <v>#REF!</v>
      </c>
      <c r="U3295" s="45" t="e">
        <f>#REF!*F3295/100/365*365/$R3295</f>
        <v>#REF!</v>
      </c>
      <c r="V3295" s="45" t="e">
        <f>#REF!*K3295/100/365*365/$R3295</f>
        <v>#REF!</v>
      </c>
      <c r="W3295" s="45" t="e">
        <f>#REF!*O3295/100/365*365/$R3295</f>
        <v>#REF!</v>
      </c>
      <c r="X3295" s="61">
        <f t="shared" si="565"/>
        <v>1.6607812500000005</v>
      </c>
      <c r="Y3295" s="78">
        <f t="shared" si="565"/>
        <v>2.7412560096153848</v>
      </c>
      <c r="Z3295" s="60">
        <f t="shared" si="568"/>
        <v>7.8550892488018276</v>
      </c>
    </row>
    <row r="3296" spans="1:26" x14ac:dyDescent="0.35">
      <c r="A3296" s="42">
        <v>44683</v>
      </c>
      <c r="B3296" s="55">
        <f t="shared" si="559"/>
        <v>44594</v>
      </c>
      <c r="C3296" s="56">
        <f t="shared" si="560"/>
        <v>44682</v>
      </c>
      <c r="D3296" s="61">
        <v>3.59</v>
      </c>
      <c r="E3296" s="33">
        <v>3.69</v>
      </c>
      <c r="F3296" s="43">
        <f t="shared" si="562"/>
        <v>2.9748275862068962</v>
      </c>
      <c r="G3296" s="60">
        <f t="shared" si="563"/>
        <v>3.1043103448275855</v>
      </c>
      <c r="H3296" s="68" t="str">
        <f t="shared" si="561"/>
        <v>Mar 2023</v>
      </c>
      <c r="I3296" s="70">
        <f t="shared" si="564"/>
        <v>2.02</v>
      </c>
      <c r="J3296" s="70">
        <f>VLOOKUP(H3296,CPI!C$187:L$448,10,FALSE)</f>
        <v>7.0979335130278542</v>
      </c>
      <c r="K3296" s="59">
        <f t="shared" si="566"/>
        <v>1.1303124999999998</v>
      </c>
      <c r="L3296" s="70">
        <f t="shared" si="554"/>
        <v>-0.8720716526171346</v>
      </c>
      <c r="M3296" s="71">
        <f t="shared" si="557"/>
        <v>6.1639627943219866</v>
      </c>
      <c r="N3296" s="59">
        <f t="shared" si="567"/>
        <v>1.1626562500000004</v>
      </c>
      <c r="O3296" s="43">
        <f t="shared" si="567"/>
        <v>1.4642855769230769</v>
      </c>
      <c r="P3296" s="69">
        <f t="shared" si="555"/>
        <v>6.5145590145479382</v>
      </c>
      <c r="Q3296" s="44">
        <f t="shared" si="556"/>
        <v>-0.54471125571153856</v>
      </c>
      <c r="R3296" s="43">
        <f t="shared" si="558"/>
        <v>249</v>
      </c>
      <c r="S3296" s="45" t="e">
        <f>#REF!*M3296/100/365*365/$R3296</f>
        <v>#REF!</v>
      </c>
      <c r="T3296" s="45" t="e">
        <f>#REF!*P3296/100/365*365/$R3296</f>
        <v>#REF!</v>
      </c>
      <c r="U3296" s="45" t="e">
        <f>#REF!*F3296/100/365*365/$R3296</f>
        <v>#REF!</v>
      </c>
      <c r="V3296" s="45" t="e">
        <f>#REF!*K3296/100/365*365/$R3296</f>
        <v>#REF!</v>
      </c>
      <c r="W3296" s="45" t="e">
        <f>#REF!*O3296/100/365*365/$R3296</f>
        <v>#REF!</v>
      </c>
      <c r="X3296" s="61">
        <f t="shared" si="565"/>
        <v>1.6607812500000005</v>
      </c>
      <c r="Y3296" s="78">
        <f t="shared" si="565"/>
        <v>2.7412560096153848</v>
      </c>
      <c r="Z3296" s="60">
        <f t="shared" si="568"/>
        <v>7.8550892488018276</v>
      </c>
    </row>
    <row r="3297" spans="1:26" x14ac:dyDescent="0.35">
      <c r="A3297" s="42">
        <v>44684</v>
      </c>
      <c r="B3297" s="55">
        <f t="shared" si="559"/>
        <v>44595</v>
      </c>
      <c r="C3297" s="56">
        <f t="shared" si="560"/>
        <v>44683</v>
      </c>
      <c r="D3297" s="61">
        <v>3.61</v>
      </c>
      <c r="E3297" s="33">
        <v>3.71</v>
      </c>
      <c r="F3297" s="43">
        <f t="shared" si="562"/>
        <v>2.9956896551724137</v>
      </c>
      <c r="G3297" s="60">
        <f t="shared" si="563"/>
        <v>3.1244827586206894</v>
      </c>
      <c r="H3297" s="68" t="str">
        <f t="shared" si="561"/>
        <v>Mar 2023</v>
      </c>
      <c r="I3297" s="70">
        <f t="shared" si="564"/>
        <v>2.02</v>
      </c>
      <c r="J3297" s="70">
        <f>VLOOKUP(H3297,CPI!C$187:L$448,10,FALSE)</f>
        <v>7.0979335130278542</v>
      </c>
      <c r="K3297" s="59">
        <f t="shared" si="566"/>
        <v>1.1303124999999998</v>
      </c>
      <c r="L3297" s="70">
        <f t="shared" si="554"/>
        <v>-0.8720716526171346</v>
      </c>
      <c r="M3297" s="71">
        <f t="shared" si="557"/>
        <v>6.1639627943219866</v>
      </c>
      <c r="N3297" s="59">
        <f t="shared" si="567"/>
        <v>1.1626562500000004</v>
      </c>
      <c r="O3297" s="43">
        <f t="shared" si="567"/>
        <v>1.4642855769230769</v>
      </c>
      <c r="P3297" s="69">
        <f t="shared" si="555"/>
        <v>6.5145590145479382</v>
      </c>
      <c r="Q3297" s="44">
        <f t="shared" si="556"/>
        <v>-0.54471125571153856</v>
      </c>
      <c r="R3297" s="43">
        <f t="shared" si="558"/>
        <v>249</v>
      </c>
      <c r="S3297" s="45" t="e">
        <f>#REF!*M3297/100/365*365/$R3297</f>
        <v>#REF!</v>
      </c>
      <c r="T3297" s="45" t="e">
        <f>#REF!*P3297/100/365*365/$R3297</f>
        <v>#REF!</v>
      </c>
      <c r="U3297" s="45" t="e">
        <f>#REF!*F3297/100/365*365/$R3297</f>
        <v>#REF!</v>
      </c>
      <c r="V3297" s="45" t="e">
        <f>#REF!*K3297/100/365*365/$R3297</f>
        <v>#REF!</v>
      </c>
      <c r="W3297" s="45" t="e">
        <f>#REF!*O3297/100/365*365/$R3297</f>
        <v>#REF!</v>
      </c>
      <c r="X3297" s="61">
        <f t="shared" si="565"/>
        <v>1.6607812500000005</v>
      </c>
      <c r="Y3297" s="78">
        <f t="shared" si="565"/>
        <v>2.7412560096153848</v>
      </c>
      <c r="Z3297" s="60">
        <f t="shared" si="568"/>
        <v>7.8550892488018276</v>
      </c>
    </row>
    <row r="3298" spans="1:26" x14ac:dyDescent="0.35">
      <c r="A3298" s="42">
        <v>44685</v>
      </c>
      <c r="B3298" s="55">
        <f t="shared" si="559"/>
        <v>44596</v>
      </c>
      <c r="C3298" s="56">
        <f t="shared" si="560"/>
        <v>44684</v>
      </c>
      <c r="D3298" s="61">
        <v>3.72</v>
      </c>
      <c r="E3298" s="33">
        <v>3.81</v>
      </c>
      <c r="F3298" s="43">
        <f t="shared" si="562"/>
        <v>3.0156896551724137</v>
      </c>
      <c r="G3298" s="60">
        <f t="shared" si="563"/>
        <v>3.1436206896551719</v>
      </c>
      <c r="H3298" s="68" t="str">
        <f t="shared" si="561"/>
        <v>Mar 2023</v>
      </c>
      <c r="I3298" s="70">
        <f t="shared" si="564"/>
        <v>2.02</v>
      </c>
      <c r="J3298" s="70">
        <f>VLOOKUP(H3298,CPI!C$187:L$448,10,FALSE)</f>
        <v>7.0979335130278542</v>
      </c>
      <c r="K3298" s="59">
        <f t="shared" si="566"/>
        <v>1.1303124999999998</v>
      </c>
      <c r="L3298" s="70">
        <f t="shared" si="554"/>
        <v>-0.8720716526171346</v>
      </c>
      <c r="M3298" s="71">
        <f t="shared" si="557"/>
        <v>6.1639627943219866</v>
      </c>
      <c r="N3298" s="59">
        <f t="shared" si="567"/>
        <v>1.1626562500000004</v>
      </c>
      <c r="O3298" s="43">
        <f t="shared" si="567"/>
        <v>1.4642855769230769</v>
      </c>
      <c r="P3298" s="69">
        <f t="shared" si="555"/>
        <v>6.5145590145479382</v>
      </c>
      <c r="Q3298" s="44">
        <f t="shared" si="556"/>
        <v>-0.54471125571153856</v>
      </c>
      <c r="R3298" s="43">
        <f t="shared" si="558"/>
        <v>249</v>
      </c>
      <c r="S3298" s="45" t="e">
        <f>#REF!*M3298/100/365*365/$R3298</f>
        <v>#REF!</v>
      </c>
      <c r="T3298" s="45" t="e">
        <f>#REF!*P3298/100/365*365/$R3298</f>
        <v>#REF!</v>
      </c>
      <c r="U3298" s="45" t="e">
        <f>#REF!*F3298/100/365*365/$R3298</f>
        <v>#REF!</v>
      </c>
      <c r="V3298" s="45" t="e">
        <f>#REF!*K3298/100/365*365/$R3298</f>
        <v>#REF!</v>
      </c>
      <c r="W3298" s="45" t="e">
        <f>#REF!*O3298/100/365*365/$R3298</f>
        <v>#REF!</v>
      </c>
      <c r="X3298" s="61">
        <f t="shared" si="565"/>
        <v>1.6607812500000005</v>
      </c>
      <c r="Y3298" s="78">
        <f t="shared" si="565"/>
        <v>2.7412560096153848</v>
      </c>
      <c r="Z3298" s="60">
        <f t="shared" si="568"/>
        <v>7.8550892488018276</v>
      </c>
    </row>
    <row r="3299" spans="1:26" x14ac:dyDescent="0.35">
      <c r="A3299" s="42">
        <v>44686</v>
      </c>
      <c r="B3299" s="55">
        <f t="shared" si="559"/>
        <v>44597</v>
      </c>
      <c r="C3299" s="56">
        <f t="shared" si="560"/>
        <v>44685</v>
      </c>
      <c r="D3299" s="61">
        <v>3.62</v>
      </c>
      <c r="E3299" s="33">
        <v>3.75</v>
      </c>
      <c r="F3299" s="43">
        <f t="shared" si="562"/>
        <v>3.0276271186440677</v>
      </c>
      <c r="G3299" s="60">
        <f t="shared" si="563"/>
        <v>3.154915254237288</v>
      </c>
      <c r="H3299" s="68" t="str">
        <f t="shared" si="561"/>
        <v>Mar 2023</v>
      </c>
      <c r="I3299" s="70">
        <f t="shared" si="564"/>
        <v>2.02</v>
      </c>
      <c r="J3299" s="70">
        <f>VLOOKUP(H3299,CPI!C$187:L$448,10,FALSE)</f>
        <v>7.0979335130278542</v>
      </c>
      <c r="K3299" s="59">
        <f t="shared" si="566"/>
        <v>1.1303124999999998</v>
      </c>
      <c r="L3299" s="70">
        <f t="shared" si="554"/>
        <v>-0.8720716526171346</v>
      </c>
      <c r="M3299" s="71">
        <f t="shared" si="557"/>
        <v>6.1639627943219866</v>
      </c>
      <c r="N3299" s="59">
        <f t="shared" si="567"/>
        <v>1.1626562500000004</v>
      </c>
      <c r="O3299" s="43">
        <f t="shared" si="567"/>
        <v>1.4642855769230769</v>
      </c>
      <c r="P3299" s="69">
        <f t="shared" si="555"/>
        <v>6.5145590145479382</v>
      </c>
      <c r="Q3299" s="44">
        <f t="shared" si="556"/>
        <v>-0.54471125571153856</v>
      </c>
      <c r="R3299" s="43">
        <f t="shared" si="558"/>
        <v>249</v>
      </c>
      <c r="S3299" s="45" t="e">
        <f>#REF!*M3299/100/365*365/$R3299</f>
        <v>#REF!</v>
      </c>
      <c r="T3299" s="45" t="e">
        <f>#REF!*P3299/100/365*365/$R3299</f>
        <v>#REF!</v>
      </c>
      <c r="U3299" s="45" t="e">
        <f>#REF!*F3299/100/365*365/$R3299</f>
        <v>#REF!</v>
      </c>
      <c r="V3299" s="45" t="e">
        <f>#REF!*K3299/100/365*365/$R3299</f>
        <v>#REF!</v>
      </c>
      <c r="W3299" s="45" t="e">
        <f>#REF!*O3299/100/365*365/$R3299</f>
        <v>#REF!</v>
      </c>
      <c r="X3299" s="61">
        <f t="shared" si="565"/>
        <v>1.6607812500000005</v>
      </c>
      <c r="Y3299" s="78">
        <f t="shared" si="565"/>
        <v>2.7412560096153848</v>
      </c>
      <c r="Z3299" s="60">
        <f t="shared" si="568"/>
        <v>7.8550892488018276</v>
      </c>
    </row>
    <row r="3300" spans="1:26" x14ac:dyDescent="0.35">
      <c r="A3300" s="42">
        <v>44687</v>
      </c>
      <c r="B3300" s="55">
        <f t="shared" si="559"/>
        <v>44598</v>
      </c>
      <c r="C3300" s="56">
        <f t="shared" si="560"/>
        <v>44686</v>
      </c>
      <c r="D3300" s="61">
        <v>3.66</v>
      </c>
      <c r="E3300" s="33">
        <v>3.8</v>
      </c>
      <c r="F3300" s="43">
        <f t="shared" si="562"/>
        <v>3.0375000000000001</v>
      </c>
      <c r="G3300" s="60">
        <f t="shared" si="563"/>
        <v>3.1648333333333332</v>
      </c>
      <c r="H3300" s="68" t="str">
        <f t="shared" si="561"/>
        <v>Mar 2023</v>
      </c>
      <c r="I3300" s="70">
        <f t="shared" si="564"/>
        <v>2.02</v>
      </c>
      <c r="J3300" s="70">
        <f>VLOOKUP(H3300,CPI!C$187:L$448,10,FALSE)</f>
        <v>7.0979335130278542</v>
      </c>
      <c r="K3300" s="59">
        <f t="shared" si="566"/>
        <v>1.1303124999999998</v>
      </c>
      <c r="L3300" s="70">
        <f t="shared" si="554"/>
        <v>-0.8720716526171346</v>
      </c>
      <c r="M3300" s="71">
        <f t="shared" si="557"/>
        <v>6.1639627943219866</v>
      </c>
      <c r="N3300" s="59">
        <f t="shared" si="567"/>
        <v>1.1626562500000004</v>
      </c>
      <c r="O3300" s="43">
        <f t="shared" si="567"/>
        <v>1.4642855769230769</v>
      </c>
      <c r="P3300" s="69">
        <f t="shared" si="555"/>
        <v>6.5145590145479382</v>
      </c>
      <c r="Q3300" s="44">
        <f t="shared" si="556"/>
        <v>-0.54471125571153856</v>
      </c>
      <c r="R3300" s="43">
        <f t="shared" si="558"/>
        <v>249</v>
      </c>
      <c r="S3300" s="45" t="e">
        <f>#REF!*M3300/100/365*365/$R3300</f>
        <v>#REF!</v>
      </c>
      <c r="T3300" s="45" t="e">
        <f>#REF!*P3300/100/365*365/$R3300</f>
        <v>#REF!</v>
      </c>
      <c r="U3300" s="45" t="e">
        <f>#REF!*F3300/100/365*365/$R3300</f>
        <v>#REF!</v>
      </c>
      <c r="V3300" s="45" t="e">
        <f>#REF!*K3300/100/365*365/$R3300</f>
        <v>#REF!</v>
      </c>
      <c r="W3300" s="45" t="e">
        <f>#REF!*O3300/100/365*365/$R3300</f>
        <v>#REF!</v>
      </c>
      <c r="X3300" s="61">
        <f t="shared" si="565"/>
        <v>1.6607812500000005</v>
      </c>
      <c r="Y3300" s="78">
        <f t="shared" si="565"/>
        <v>2.7412560096153848</v>
      </c>
      <c r="Z3300" s="60">
        <f t="shared" si="568"/>
        <v>7.8550892488018276</v>
      </c>
    </row>
    <row r="3301" spans="1:26" x14ac:dyDescent="0.35">
      <c r="A3301" s="42">
        <v>44690</v>
      </c>
      <c r="B3301" s="55">
        <f t="shared" si="559"/>
        <v>44601</v>
      </c>
      <c r="C3301" s="56">
        <f t="shared" si="560"/>
        <v>44689</v>
      </c>
      <c r="D3301" s="61">
        <v>3.67</v>
      </c>
      <c r="E3301" s="33">
        <v>3.82</v>
      </c>
      <c r="F3301" s="43">
        <f t="shared" si="562"/>
        <v>3.064576271186441</v>
      </c>
      <c r="G3301" s="60">
        <f t="shared" si="563"/>
        <v>3.1903389830508471</v>
      </c>
      <c r="H3301" s="68" t="str">
        <f t="shared" si="561"/>
        <v>Mar 2023</v>
      </c>
      <c r="I3301" s="70">
        <f t="shared" si="564"/>
        <v>2.02</v>
      </c>
      <c r="J3301" s="70">
        <f>VLOOKUP(H3301,CPI!C$187:L$448,10,FALSE)</f>
        <v>7.0979335130278542</v>
      </c>
      <c r="K3301" s="59">
        <f t="shared" si="566"/>
        <v>1.1303124999999998</v>
      </c>
      <c r="L3301" s="70">
        <f t="shared" si="554"/>
        <v>-0.8720716526171346</v>
      </c>
      <c r="M3301" s="71">
        <f t="shared" si="557"/>
        <v>6.1639627943219866</v>
      </c>
      <c r="N3301" s="59">
        <f t="shared" si="567"/>
        <v>1.1626562500000004</v>
      </c>
      <c r="O3301" s="43">
        <f t="shared" si="567"/>
        <v>1.4642855769230769</v>
      </c>
      <c r="P3301" s="69">
        <f t="shared" si="555"/>
        <v>6.5145590145479382</v>
      </c>
      <c r="Q3301" s="44">
        <f t="shared" si="556"/>
        <v>-0.54471125571153856</v>
      </c>
      <c r="R3301" s="43">
        <f t="shared" si="558"/>
        <v>249</v>
      </c>
      <c r="S3301" s="45" t="e">
        <f>#REF!*M3301/100/365*365/$R3301</f>
        <v>#REF!</v>
      </c>
      <c r="T3301" s="45" t="e">
        <f>#REF!*P3301/100/365*365/$R3301</f>
        <v>#REF!</v>
      </c>
      <c r="U3301" s="45" t="e">
        <f>#REF!*F3301/100/365*365/$R3301</f>
        <v>#REF!</v>
      </c>
      <c r="V3301" s="45" t="e">
        <f>#REF!*K3301/100/365*365/$R3301</f>
        <v>#REF!</v>
      </c>
      <c r="W3301" s="45" t="e">
        <f>#REF!*O3301/100/365*365/$R3301</f>
        <v>#REF!</v>
      </c>
      <c r="X3301" s="61">
        <f t="shared" si="565"/>
        <v>1.6607812500000005</v>
      </c>
      <c r="Y3301" s="78">
        <f t="shared" si="565"/>
        <v>2.7412560096153848</v>
      </c>
      <c r="Z3301" s="60">
        <f t="shared" si="568"/>
        <v>7.8550892488018276</v>
      </c>
    </row>
    <row r="3302" spans="1:26" x14ac:dyDescent="0.35">
      <c r="A3302" s="42">
        <v>44691</v>
      </c>
      <c r="B3302" s="55">
        <f t="shared" si="559"/>
        <v>44602</v>
      </c>
      <c r="C3302" s="56">
        <f t="shared" si="560"/>
        <v>44690</v>
      </c>
      <c r="D3302" s="61">
        <v>3.63</v>
      </c>
      <c r="E3302" s="33">
        <v>3.8</v>
      </c>
      <c r="F3302" s="43">
        <f t="shared" si="562"/>
        <v>3.0837288135593219</v>
      </c>
      <c r="G3302" s="60">
        <f t="shared" si="563"/>
        <v>3.2088135593220337</v>
      </c>
      <c r="H3302" s="68" t="str">
        <f t="shared" si="561"/>
        <v>Mar 2023</v>
      </c>
      <c r="I3302" s="70">
        <f t="shared" si="564"/>
        <v>2.02</v>
      </c>
      <c r="J3302" s="70">
        <f>VLOOKUP(H3302,CPI!C$187:L$448,10,FALSE)</f>
        <v>7.0979335130278542</v>
      </c>
      <c r="K3302" s="59">
        <f t="shared" si="566"/>
        <v>1.1303124999999998</v>
      </c>
      <c r="L3302" s="70">
        <f t="shared" si="554"/>
        <v>-0.8720716526171346</v>
      </c>
      <c r="M3302" s="71">
        <f t="shared" si="557"/>
        <v>6.1639627943219866</v>
      </c>
      <c r="N3302" s="59">
        <f t="shared" si="567"/>
        <v>1.1626562500000004</v>
      </c>
      <c r="O3302" s="43">
        <f t="shared" si="567"/>
        <v>1.4642855769230769</v>
      </c>
      <c r="P3302" s="69">
        <f t="shared" si="555"/>
        <v>6.5145590145479382</v>
      </c>
      <c r="Q3302" s="44">
        <f t="shared" si="556"/>
        <v>-0.54471125571153856</v>
      </c>
      <c r="R3302" s="43">
        <f t="shared" si="558"/>
        <v>249</v>
      </c>
      <c r="S3302" s="45" t="e">
        <f>#REF!*M3302/100/365*365/$R3302</f>
        <v>#REF!</v>
      </c>
      <c r="T3302" s="45" t="e">
        <f>#REF!*P3302/100/365*365/$R3302</f>
        <v>#REF!</v>
      </c>
      <c r="U3302" s="45" t="e">
        <f>#REF!*F3302/100/365*365/$R3302</f>
        <v>#REF!</v>
      </c>
      <c r="V3302" s="45" t="e">
        <f>#REF!*K3302/100/365*365/$R3302</f>
        <v>#REF!</v>
      </c>
      <c r="W3302" s="45" t="e">
        <f>#REF!*O3302/100/365*365/$R3302</f>
        <v>#REF!</v>
      </c>
      <c r="X3302" s="61">
        <f t="shared" si="565"/>
        <v>1.6607812500000005</v>
      </c>
      <c r="Y3302" s="78">
        <f t="shared" si="565"/>
        <v>2.7412560096153848</v>
      </c>
      <c r="Z3302" s="60">
        <f t="shared" si="568"/>
        <v>7.8550892488018276</v>
      </c>
    </row>
    <row r="3303" spans="1:26" x14ac:dyDescent="0.35">
      <c r="A3303" s="42">
        <v>44692</v>
      </c>
      <c r="B3303" s="55">
        <f t="shared" si="559"/>
        <v>44603</v>
      </c>
      <c r="C3303" s="56">
        <f t="shared" si="560"/>
        <v>44691</v>
      </c>
      <c r="D3303" s="61">
        <v>3.6</v>
      </c>
      <c r="E3303" s="33">
        <v>3.77</v>
      </c>
      <c r="F3303" s="43">
        <f t="shared" si="562"/>
        <v>3.1005084745762708</v>
      </c>
      <c r="G3303" s="60">
        <f t="shared" si="563"/>
        <v>3.2254237288135594</v>
      </c>
      <c r="H3303" s="68" t="str">
        <f t="shared" si="561"/>
        <v>Mar 2023</v>
      </c>
      <c r="I3303" s="70">
        <f t="shared" si="564"/>
        <v>2.02</v>
      </c>
      <c r="J3303" s="70">
        <f>VLOOKUP(H3303,CPI!C$187:L$448,10,FALSE)</f>
        <v>7.0979335130278542</v>
      </c>
      <c r="K3303" s="59">
        <f t="shared" si="566"/>
        <v>1.1303124999999998</v>
      </c>
      <c r="L3303" s="70">
        <f t="shared" si="554"/>
        <v>-0.8720716526171346</v>
      </c>
      <c r="M3303" s="71">
        <f t="shared" si="557"/>
        <v>6.1639627943219866</v>
      </c>
      <c r="N3303" s="59">
        <f t="shared" si="567"/>
        <v>1.1626562500000004</v>
      </c>
      <c r="O3303" s="43">
        <f t="shared" si="567"/>
        <v>1.4642855769230769</v>
      </c>
      <c r="P3303" s="69">
        <f t="shared" si="555"/>
        <v>6.5145590145479382</v>
      </c>
      <c r="Q3303" s="44">
        <f t="shared" si="556"/>
        <v>-0.54471125571153856</v>
      </c>
      <c r="R3303" s="43">
        <f t="shared" si="558"/>
        <v>249</v>
      </c>
      <c r="S3303" s="45" t="e">
        <f>#REF!*M3303/100/365*365/$R3303</f>
        <v>#REF!</v>
      </c>
      <c r="T3303" s="45" t="e">
        <f>#REF!*P3303/100/365*365/$R3303</f>
        <v>#REF!</v>
      </c>
      <c r="U3303" s="45" t="e">
        <f>#REF!*F3303/100/365*365/$R3303</f>
        <v>#REF!</v>
      </c>
      <c r="V3303" s="45" t="e">
        <f>#REF!*K3303/100/365*365/$R3303</f>
        <v>#REF!</v>
      </c>
      <c r="W3303" s="45" t="e">
        <f>#REF!*O3303/100/365*365/$R3303</f>
        <v>#REF!</v>
      </c>
      <c r="X3303" s="61">
        <f t="shared" si="565"/>
        <v>1.6607812500000005</v>
      </c>
      <c r="Y3303" s="78">
        <f t="shared" si="565"/>
        <v>2.7412560096153848</v>
      </c>
      <c r="Z3303" s="60">
        <f t="shared" si="568"/>
        <v>7.8550892488018276</v>
      </c>
    </row>
    <row r="3304" spans="1:26" x14ac:dyDescent="0.35">
      <c r="A3304" s="42">
        <v>44693</v>
      </c>
      <c r="B3304" s="55">
        <f t="shared" si="559"/>
        <v>44604</v>
      </c>
      <c r="C3304" s="56">
        <f t="shared" si="560"/>
        <v>44692</v>
      </c>
      <c r="D3304" s="61">
        <v>3.52</v>
      </c>
      <c r="E3304" s="33">
        <v>3.7</v>
      </c>
      <c r="F3304" s="43">
        <f t="shared" si="562"/>
        <v>3.1088333333333327</v>
      </c>
      <c r="G3304" s="60">
        <f t="shared" si="563"/>
        <v>3.2345000000000002</v>
      </c>
      <c r="H3304" s="68" t="str">
        <f t="shared" si="561"/>
        <v>Mar 2023</v>
      </c>
      <c r="I3304" s="70">
        <f t="shared" si="564"/>
        <v>2.02</v>
      </c>
      <c r="J3304" s="70">
        <f>VLOOKUP(H3304,CPI!C$187:L$448,10,FALSE)</f>
        <v>7.0979335130278542</v>
      </c>
      <c r="K3304" s="59">
        <f t="shared" si="566"/>
        <v>1.1303124999999998</v>
      </c>
      <c r="L3304" s="70">
        <f t="shared" si="554"/>
        <v>-0.8720716526171346</v>
      </c>
      <c r="M3304" s="71">
        <f t="shared" si="557"/>
        <v>6.1639627943219866</v>
      </c>
      <c r="N3304" s="59">
        <f t="shared" si="567"/>
        <v>1.1626562500000004</v>
      </c>
      <c r="O3304" s="43">
        <f t="shared" si="567"/>
        <v>1.4642855769230769</v>
      </c>
      <c r="P3304" s="69">
        <f t="shared" si="555"/>
        <v>6.5145590145479382</v>
      </c>
      <c r="Q3304" s="44">
        <f t="shared" si="556"/>
        <v>-0.54471125571153856</v>
      </c>
      <c r="R3304" s="43">
        <f t="shared" si="558"/>
        <v>249</v>
      </c>
      <c r="S3304" s="45" t="e">
        <f>#REF!*M3304/100/365*365/$R3304</f>
        <v>#REF!</v>
      </c>
      <c r="T3304" s="45" t="e">
        <f>#REF!*P3304/100/365*365/$R3304</f>
        <v>#REF!</v>
      </c>
      <c r="U3304" s="45" t="e">
        <f>#REF!*F3304/100/365*365/$R3304</f>
        <v>#REF!</v>
      </c>
      <c r="V3304" s="45" t="e">
        <f>#REF!*K3304/100/365*365/$R3304</f>
        <v>#REF!</v>
      </c>
      <c r="W3304" s="45" t="e">
        <f>#REF!*O3304/100/365*365/$R3304</f>
        <v>#REF!</v>
      </c>
      <c r="X3304" s="61">
        <f t="shared" si="565"/>
        <v>1.6607812500000005</v>
      </c>
      <c r="Y3304" s="78">
        <f t="shared" si="565"/>
        <v>2.7412560096153848</v>
      </c>
      <c r="Z3304" s="60">
        <f t="shared" si="568"/>
        <v>7.8550892488018276</v>
      </c>
    </row>
    <row r="3305" spans="1:26" x14ac:dyDescent="0.35">
      <c r="A3305" s="42">
        <v>44694</v>
      </c>
      <c r="B3305" s="55">
        <f t="shared" si="559"/>
        <v>44605</v>
      </c>
      <c r="C3305" s="56">
        <f t="shared" si="560"/>
        <v>44693</v>
      </c>
      <c r="D3305" s="61">
        <v>3.42</v>
      </c>
      <c r="E3305" s="33">
        <v>3.62</v>
      </c>
      <c r="F3305" s="43">
        <f t="shared" si="562"/>
        <v>3.1155737704918032</v>
      </c>
      <c r="G3305" s="60">
        <f t="shared" si="563"/>
        <v>3.242131147540984</v>
      </c>
      <c r="H3305" s="68" t="str">
        <f t="shared" si="561"/>
        <v>Mar 2023</v>
      </c>
      <c r="I3305" s="70">
        <f t="shared" si="564"/>
        <v>2.02</v>
      </c>
      <c r="J3305" s="70">
        <f>VLOOKUP(H3305,CPI!C$187:L$448,10,FALSE)</f>
        <v>7.0979335130278542</v>
      </c>
      <c r="K3305" s="59">
        <f t="shared" si="566"/>
        <v>1.1303124999999998</v>
      </c>
      <c r="L3305" s="70">
        <f t="shared" si="554"/>
        <v>-0.8720716526171346</v>
      </c>
      <c r="M3305" s="71">
        <f t="shared" si="557"/>
        <v>6.1639627943219866</v>
      </c>
      <c r="N3305" s="59">
        <f t="shared" si="567"/>
        <v>1.1626562500000004</v>
      </c>
      <c r="O3305" s="43">
        <f t="shared" si="567"/>
        <v>1.4642855769230769</v>
      </c>
      <c r="P3305" s="69">
        <f t="shared" si="555"/>
        <v>6.5145590145479382</v>
      </c>
      <c r="Q3305" s="44">
        <f t="shared" si="556"/>
        <v>-0.54471125571153856</v>
      </c>
      <c r="R3305" s="43">
        <f t="shared" si="558"/>
        <v>249</v>
      </c>
      <c r="S3305" s="45" t="e">
        <f>#REF!*M3305/100/365*365/$R3305</f>
        <v>#REF!</v>
      </c>
      <c r="T3305" s="45" t="e">
        <f>#REF!*P3305/100/365*365/$R3305</f>
        <v>#REF!</v>
      </c>
      <c r="U3305" s="45" t="e">
        <f>#REF!*F3305/100/365*365/$R3305</f>
        <v>#REF!</v>
      </c>
      <c r="V3305" s="45" t="e">
        <f>#REF!*K3305/100/365*365/$R3305</f>
        <v>#REF!</v>
      </c>
      <c r="W3305" s="45" t="e">
        <f>#REF!*O3305/100/365*365/$R3305</f>
        <v>#REF!</v>
      </c>
      <c r="X3305" s="61">
        <f t="shared" si="565"/>
        <v>1.6607812500000005</v>
      </c>
      <c r="Y3305" s="78">
        <f t="shared" si="565"/>
        <v>2.7412560096153848</v>
      </c>
      <c r="Z3305" s="60">
        <f t="shared" si="568"/>
        <v>7.8550892488018276</v>
      </c>
    </row>
    <row r="3306" spans="1:26" x14ac:dyDescent="0.35">
      <c r="A3306" s="42">
        <v>44697</v>
      </c>
      <c r="B3306" s="55">
        <f t="shared" si="559"/>
        <v>44608</v>
      </c>
      <c r="C3306" s="56">
        <f t="shared" si="560"/>
        <v>44696</v>
      </c>
      <c r="D3306" s="61">
        <v>3.38</v>
      </c>
      <c r="E3306" s="33">
        <v>3.58</v>
      </c>
      <c r="F3306" s="43">
        <f t="shared" si="562"/>
        <v>3.1450847457627114</v>
      </c>
      <c r="G3306" s="60">
        <f t="shared" si="563"/>
        <v>3.27</v>
      </c>
      <c r="H3306" s="68" t="str">
        <f t="shared" si="561"/>
        <v>Mar 2023</v>
      </c>
      <c r="I3306" s="70">
        <f t="shared" si="564"/>
        <v>2.02</v>
      </c>
      <c r="J3306" s="70">
        <f>VLOOKUP(H3306,CPI!C$187:L$448,10,FALSE)</f>
        <v>7.0979335130278542</v>
      </c>
      <c r="K3306" s="59">
        <f t="shared" si="566"/>
        <v>1.1303124999999998</v>
      </c>
      <c r="L3306" s="70">
        <f t="shared" si="554"/>
        <v>-0.8720716526171346</v>
      </c>
      <c r="M3306" s="71">
        <f t="shared" si="557"/>
        <v>6.1639627943219866</v>
      </c>
      <c r="N3306" s="59">
        <f t="shared" si="567"/>
        <v>1.1626562500000004</v>
      </c>
      <c r="O3306" s="43">
        <f t="shared" si="567"/>
        <v>1.4642855769230769</v>
      </c>
      <c r="P3306" s="69">
        <f t="shared" si="555"/>
        <v>6.5145590145479382</v>
      </c>
      <c r="Q3306" s="44">
        <f t="shared" si="556"/>
        <v>-0.54471125571153856</v>
      </c>
      <c r="R3306" s="43">
        <f t="shared" si="558"/>
        <v>249</v>
      </c>
      <c r="S3306" s="45" t="e">
        <f>#REF!*M3306/100/365*365/$R3306</f>
        <v>#REF!</v>
      </c>
      <c r="T3306" s="45" t="e">
        <f>#REF!*P3306/100/365*365/$R3306</f>
        <v>#REF!</v>
      </c>
      <c r="U3306" s="45" t="e">
        <f>#REF!*F3306/100/365*365/$R3306</f>
        <v>#REF!</v>
      </c>
      <c r="V3306" s="45" t="e">
        <f>#REF!*K3306/100/365*365/$R3306</f>
        <v>#REF!</v>
      </c>
      <c r="W3306" s="45" t="e">
        <f>#REF!*O3306/100/365*365/$R3306</f>
        <v>#REF!</v>
      </c>
      <c r="X3306" s="61">
        <f t="shared" si="565"/>
        <v>1.6607812500000005</v>
      </c>
      <c r="Y3306" s="78">
        <f t="shared" si="565"/>
        <v>2.7412560096153848</v>
      </c>
      <c r="Z3306" s="60">
        <f t="shared" si="568"/>
        <v>7.8550892488018276</v>
      </c>
    </row>
    <row r="3307" spans="1:26" x14ac:dyDescent="0.35">
      <c r="A3307" s="42">
        <v>44698</v>
      </c>
      <c r="B3307" s="55">
        <f t="shared" si="559"/>
        <v>44609</v>
      </c>
      <c r="C3307" s="56">
        <f t="shared" si="560"/>
        <v>44697</v>
      </c>
      <c r="D3307" s="61">
        <v>3.44</v>
      </c>
      <c r="E3307" s="33">
        <v>3.63</v>
      </c>
      <c r="F3307" s="43">
        <f t="shared" si="562"/>
        <v>3.1576271186440672</v>
      </c>
      <c r="G3307" s="60">
        <f t="shared" si="563"/>
        <v>3.2828813559322039</v>
      </c>
      <c r="H3307" s="68" t="str">
        <f t="shared" si="561"/>
        <v>Mar 2023</v>
      </c>
      <c r="I3307" s="70">
        <f t="shared" si="564"/>
        <v>2.02</v>
      </c>
      <c r="J3307" s="70">
        <f>VLOOKUP(H3307,CPI!C$187:L$448,10,FALSE)</f>
        <v>7.0979335130278542</v>
      </c>
      <c r="K3307" s="59">
        <f t="shared" si="566"/>
        <v>1.1303124999999998</v>
      </c>
      <c r="L3307" s="70">
        <f t="shared" si="554"/>
        <v>-0.8720716526171346</v>
      </c>
      <c r="M3307" s="71">
        <f t="shared" si="557"/>
        <v>6.1639627943219866</v>
      </c>
      <c r="N3307" s="59">
        <f t="shared" si="567"/>
        <v>1.1626562500000004</v>
      </c>
      <c r="O3307" s="43">
        <f t="shared" si="567"/>
        <v>1.4642855769230769</v>
      </c>
      <c r="P3307" s="69">
        <f t="shared" si="555"/>
        <v>6.5145590145479382</v>
      </c>
      <c r="Q3307" s="44">
        <f t="shared" si="556"/>
        <v>-0.54471125571153856</v>
      </c>
      <c r="R3307" s="43">
        <f t="shared" si="558"/>
        <v>249</v>
      </c>
      <c r="S3307" s="45" t="e">
        <f>#REF!*M3307/100/365*365/$R3307</f>
        <v>#REF!</v>
      </c>
      <c r="T3307" s="45" t="e">
        <f>#REF!*P3307/100/365*365/$R3307</f>
        <v>#REF!</v>
      </c>
      <c r="U3307" s="45" t="e">
        <f>#REF!*F3307/100/365*365/$R3307</f>
        <v>#REF!</v>
      </c>
      <c r="V3307" s="45" t="e">
        <f>#REF!*K3307/100/365*365/$R3307</f>
        <v>#REF!</v>
      </c>
      <c r="W3307" s="45" t="e">
        <f>#REF!*O3307/100/365*365/$R3307</f>
        <v>#REF!</v>
      </c>
      <c r="X3307" s="61">
        <f t="shared" si="565"/>
        <v>1.6607812500000005</v>
      </c>
      <c r="Y3307" s="78">
        <f t="shared" si="565"/>
        <v>2.7412560096153848</v>
      </c>
      <c r="Z3307" s="60">
        <f t="shared" si="568"/>
        <v>7.8550892488018276</v>
      </c>
    </row>
    <row r="3308" spans="1:26" x14ac:dyDescent="0.35">
      <c r="A3308" s="42">
        <v>44699</v>
      </c>
      <c r="B3308" s="55">
        <f t="shared" si="559"/>
        <v>44610</v>
      </c>
      <c r="C3308" s="56">
        <f t="shared" si="560"/>
        <v>44698</v>
      </c>
      <c r="D3308" s="61">
        <v>3.43</v>
      </c>
      <c r="E3308" s="33">
        <v>3.64</v>
      </c>
      <c r="F3308" s="43">
        <f t="shared" si="562"/>
        <v>3.1711864406779657</v>
      </c>
      <c r="G3308" s="60">
        <f t="shared" si="563"/>
        <v>3.296610169491526</v>
      </c>
      <c r="H3308" s="68" t="str">
        <f t="shared" si="561"/>
        <v>Mar 2023</v>
      </c>
      <c r="I3308" s="70">
        <f t="shared" si="564"/>
        <v>2.02</v>
      </c>
      <c r="J3308" s="70">
        <f>VLOOKUP(H3308,CPI!C$187:L$448,10,FALSE)</f>
        <v>7.0979335130278542</v>
      </c>
      <c r="K3308" s="59">
        <f t="shared" si="566"/>
        <v>1.1303124999999998</v>
      </c>
      <c r="L3308" s="70">
        <f t="shared" si="554"/>
        <v>-0.8720716526171346</v>
      </c>
      <c r="M3308" s="71">
        <f t="shared" si="557"/>
        <v>6.1639627943219866</v>
      </c>
      <c r="N3308" s="59">
        <f t="shared" si="567"/>
        <v>1.1626562500000004</v>
      </c>
      <c r="O3308" s="43">
        <f t="shared" si="567"/>
        <v>1.4642855769230769</v>
      </c>
      <c r="P3308" s="69">
        <f t="shared" si="555"/>
        <v>6.5145590145479382</v>
      </c>
      <c r="Q3308" s="44">
        <f t="shared" si="556"/>
        <v>-0.54471125571153856</v>
      </c>
      <c r="R3308" s="43">
        <f t="shared" si="558"/>
        <v>249</v>
      </c>
      <c r="S3308" s="45" t="e">
        <f>#REF!*M3308/100/365*365/$R3308</f>
        <v>#REF!</v>
      </c>
      <c r="T3308" s="45" t="e">
        <f>#REF!*P3308/100/365*365/$R3308</f>
        <v>#REF!</v>
      </c>
      <c r="U3308" s="45" t="e">
        <f>#REF!*F3308/100/365*365/$R3308</f>
        <v>#REF!</v>
      </c>
      <c r="V3308" s="45" t="e">
        <f>#REF!*K3308/100/365*365/$R3308</f>
        <v>#REF!</v>
      </c>
      <c r="W3308" s="45" t="e">
        <f>#REF!*O3308/100/365*365/$R3308</f>
        <v>#REF!</v>
      </c>
      <c r="X3308" s="61">
        <f t="shared" si="565"/>
        <v>1.6607812500000005</v>
      </c>
      <c r="Y3308" s="78">
        <f t="shared" si="565"/>
        <v>2.7412560096153848</v>
      </c>
      <c r="Z3308" s="60">
        <f t="shared" si="568"/>
        <v>7.8550892488018276</v>
      </c>
    </row>
    <row r="3309" spans="1:26" x14ac:dyDescent="0.35">
      <c r="A3309" s="42">
        <v>44700</v>
      </c>
      <c r="B3309" s="55">
        <f t="shared" si="559"/>
        <v>44611</v>
      </c>
      <c r="C3309" s="56">
        <f t="shared" si="560"/>
        <v>44699</v>
      </c>
      <c r="D3309" s="61">
        <v>3.42</v>
      </c>
      <c r="E3309" s="33">
        <v>3.63</v>
      </c>
      <c r="F3309" s="43">
        <f t="shared" si="562"/>
        <v>3.1754999999999995</v>
      </c>
      <c r="G3309" s="60">
        <f t="shared" si="563"/>
        <v>3.3023333333333338</v>
      </c>
      <c r="H3309" s="68" t="str">
        <f t="shared" si="561"/>
        <v>Mar 2023</v>
      </c>
      <c r="I3309" s="70">
        <f t="shared" si="564"/>
        <v>2.02</v>
      </c>
      <c r="J3309" s="70">
        <f>VLOOKUP(H3309,CPI!C$187:L$448,10,FALSE)</f>
        <v>7.0979335130278542</v>
      </c>
      <c r="K3309" s="59">
        <f t="shared" si="566"/>
        <v>1.1303124999999998</v>
      </c>
      <c r="L3309" s="70">
        <f t="shared" si="554"/>
        <v>-0.8720716526171346</v>
      </c>
      <c r="M3309" s="71">
        <f t="shared" si="557"/>
        <v>6.1639627943219866</v>
      </c>
      <c r="N3309" s="59">
        <f t="shared" si="567"/>
        <v>1.1626562500000004</v>
      </c>
      <c r="O3309" s="43">
        <f t="shared" si="567"/>
        <v>1.4642855769230769</v>
      </c>
      <c r="P3309" s="69">
        <f t="shared" si="555"/>
        <v>6.5145590145479382</v>
      </c>
      <c r="Q3309" s="44">
        <f t="shared" si="556"/>
        <v>-0.54471125571153856</v>
      </c>
      <c r="R3309" s="43">
        <f t="shared" si="558"/>
        <v>249</v>
      </c>
      <c r="S3309" s="45" t="e">
        <f>#REF!*M3309/100/365*365/$R3309</f>
        <v>#REF!</v>
      </c>
      <c r="T3309" s="45" t="e">
        <f>#REF!*P3309/100/365*365/$R3309</f>
        <v>#REF!</v>
      </c>
      <c r="U3309" s="45" t="e">
        <f>#REF!*F3309/100/365*365/$R3309</f>
        <v>#REF!</v>
      </c>
      <c r="V3309" s="45" t="e">
        <f>#REF!*K3309/100/365*365/$R3309</f>
        <v>#REF!</v>
      </c>
      <c r="W3309" s="45" t="e">
        <f>#REF!*O3309/100/365*365/$R3309</f>
        <v>#REF!</v>
      </c>
      <c r="X3309" s="61">
        <f t="shared" si="565"/>
        <v>1.6607812500000005</v>
      </c>
      <c r="Y3309" s="78">
        <f t="shared" si="565"/>
        <v>2.7412560096153848</v>
      </c>
      <c r="Z3309" s="60">
        <f t="shared" si="568"/>
        <v>7.8550892488018276</v>
      </c>
    </row>
    <row r="3310" spans="1:26" x14ac:dyDescent="0.35">
      <c r="A3310" s="42">
        <v>44701</v>
      </c>
      <c r="B3310" s="55">
        <f t="shared" si="559"/>
        <v>44612</v>
      </c>
      <c r="C3310" s="56">
        <f t="shared" si="560"/>
        <v>44700</v>
      </c>
      <c r="D3310" s="61">
        <v>3.31</v>
      </c>
      <c r="E3310" s="33">
        <v>3.51</v>
      </c>
      <c r="F3310" s="43">
        <f t="shared" si="562"/>
        <v>3.179508196721311</v>
      </c>
      <c r="G3310" s="60">
        <f t="shared" si="563"/>
        <v>3.3077049180327869</v>
      </c>
      <c r="H3310" s="68" t="str">
        <f t="shared" si="561"/>
        <v>Mar 2023</v>
      </c>
      <c r="I3310" s="70">
        <f t="shared" si="564"/>
        <v>2.02</v>
      </c>
      <c r="J3310" s="70">
        <f>VLOOKUP(H3310,CPI!C$187:L$448,10,FALSE)</f>
        <v>7.0979335130278542</v>
      </c>
      <c r="K3310" s="59">
        <f t="shared" si="566"/>
        <v>1.1303124999999998</v>
      </c>
      <c r="L3310" s="70">
        <f t="shared" si="554"/>
        <v>-0.8720716526171346</v>
      </c>
      <c r="M3310" s="71">
        <f t="shared" si="557"/>
        <v>6.1639627943219866</v>
      </c>
      <c r="N3310" s="59">
        <f t="shared" si="567"/>
        <v>1.1626562500000004</v>
      </c>
      <c r="O3310" s="43">
        <f t="shared" si="567"/>
        <v>1.4642855769230769</v>
      </c>
      <c r="P3310" s="69">
        <f t="shared" si="555"/>
        <v>6.5145590145479382</v>
      </c>
      <c r="Q3310" s="44">
        <f t="shared" si="556"/>
        <v>-0.54471125571153856</v>
      </c>
      <c r="R3310" s="43">
        <f t="shared" si="558"/>
        <v>249</v>
      </c>
      <c r="S3310" s="45" t="e">
        <f>#REF!*M3310/100/365*365/$R3310</f>
        <v>#REF!</v>
      </c>
      <c r="T3310" s="45" t="e">
        <f>#REF!*P3310/100/365*365/$R3310</f>
        <v>#REF!</v>
      </c>
      <c r="U3310" s="45" t="e">
        <f>#REF!*F3310/100/365*365/$R3310</f>
        <v>#REF!</v>
      </c>
      <c r="V3310" s="45" t="e">
        <f>#REF!*K3310/100/365*365/$R3310</f>
        <v>#REF!</v>
      </c>
      <c r="W3310" s="45" t="e">
        <f>#REF!*O3310/100/365*365/$R3310</f>
        <v>#REF!</v>
      </c>
      <c r="X3310" s="61">
        <f t="shared" si="565"/>
        <v>1.6607812500000005</v>
      </c>
      <c r="Y3310" s="78">
        <f t="shared" si="565"/>
        <v>2.7412560096153848</v>
      </c>
      <c r="Z3310" s="60">
        <f t="shared" si="568"/>
        <v>7.8550892488018276</v>
      </c>
    </row>
    <row r="3311" spans="1:26" x14ac:dyDescent="0.35">
      <c r="A3311" s="42">
        <v>44704</v>
      </c>
      <c r="B3311" s="55">
        <f t="shared" si="559"/>
        <v>44615</v>
      </c>
      <c r="C3311" s="56">
        <f t="shared" si="560"/>
        <v>44703</v>
      </c>
      <c r="D3311" s="61">
        <v>3.34</v>
      </c>
      <c r="E3311" s="33">
        <v>3.53</v>
      </c>
      <c r="F3311" s="43">
        <f t="shared" si="562"/>
        <v>3.2106779661016942</v>
      </c>
      <c r="G3311" s="60">
        <f t="shared" si="563"/>
        <v>3.3391525423728816</v>
      </c>
      <c r="H3311" s="68" t="str">
        <f t="shared" si="561"/>
        <v>Mar 2023</v>
      </c>
      <c r="I3311" s="70">
        <f t="shared" si="564"/>
        <v>2.02</v>
      </c>
      <c r="J3311" s="70">
        <f>VLOOKUP(H3311,CPI!C$187:L$448,10,FALSE)</f>
        <v>7.0979335130278542</v>
      </c>
      <c r="K3311" s="59">
        <f t="shared" si="566"/>
        <v>1.1303124999999998</v>
      </c>
      <c r="L3311" s="70">
        <f t="shared" si="554"/>
        <v>-0.8720716526171346</v>
      </c>
      <c r="M3311" s="71">
        <f t="shared" si="557"/>
        <v>6.1639627943219866</v>
      </c>
      <c r="N3311" s="59">
        <f t="shared" si="567"/>
        <v>1.1626562500000004</v>
      </c>
      <c r="O3311" s="43">
        <f t="shared" si="567"/>
        <v>1.4642855769230769</v>
      </c>
      <c r="P3311" s="69">
        <f t="shared" si="555"/>
        <v>6.5145590145479382</v>
      </c>
      <c r="Q3311" s="44">
        <f t="shared" si="556"/>
        <v>-0.54471125571153856</v>
      </c>
      <c r="R3311" s="43">
        <f t="shared" si="558"/>
        <v>249</v>
      </c>
      <c r="S3311" s="45" t="e">
        <f>#REF!*M3311/100/365*365/$R3311</f>
        <v>#REF!</v>
      </c>
      <c r="T3311" s="45" t="e">
        <f>#REF!*P3311/100/365*365/$R3311</f>
        <v>#REF!</v>
      </c>
      <c r="U3311" s="45" t="e">
        <f>#REF!*F3311/100/365*365/$R3311</f>
        <v>#REF!</v>
      </c>
      <c r="V3311" s="45" t="e">
        <f>#REF!*K3311/100/365*365/$R3311</f>
        <v>#REF!</v>
      </c>
      <c r="W3311" s="45" t="e">
        <f>#REF!*O3311/100/365*365/$R3311</f>
        <v>#REF!</v>
      </c>
      <c r="X3311" s="61">
        <f t="shared" si="565"/>
        <v>1.6607812500000005</v>
      </c>
      <c r="Y3311" s="78">
        <f t="shared" si="565"/>
        <v>2.7412560096153848</v>
      </c>
      <c r="Z3311" s="60">
        <f t="shared" si="568"/>
        <v>7.8550892488018276</v>
      </c>
    </row>
    <row r="3312" spans="1:26" x14ac:dyDescent="0.35">
      <c r="A3312" s="42">
        <v>44705</v>
      </c>
      <c r="B3312" s="55">
        <f t="shared" si="559"/>
        <v>44616</v>
      </c>
      <c r="C3312" s="56">
        <f t="shared" si="560"/>
        <v>44704</v>
      </c>
      <c r="D3312" s="61">
        <v>3.32</v>
      </c>
      <c r="E3312" s="33">
        <v>3.5</v>
      </c>
      <c r="F3312" s="43">
        <f t="shared" si="562"/>
        <v>3.2223728813559318</v>
      </c>
      <c r="G3312" s="60">
        <f t="shared" si="563"/>
        <v>3.3520338983050846</v>
      </c>
      <c r="H3312" s="68" t="str">
        <f t="shared" si="561"/>
        <v>Mar 2023</v>
      </c>
      <c r="I3312" s="70">
        <f t="shared" si="564"/>
        <v>2.02</v>
      </c>
      <c r="J3312" s="70">
        <f>VLOOKUP(H3312,CPI!C$187:L$448,10,FALSE)</f>
        <v>7.0979335130278542</v>
      </c>
      <c r="K3312" s="59">
        <f t="shared" si="566"/>
        <v>1.1303124999999998</v>
      </c>
      <c r="L3312" s="70">
        <f t="shared" si="554"/>
        <v>-0.8720716526171346</v>
      </c>
      <c r="M3312" s="71">
        <f t="shared" si="557"/>
        <v>6.1639627943219866</v>
      </c>
      <c r="N3312" s="59">
        <f t="shared" si="567"/>
        <v>1.1626562500000004</v>
      </c>
      <c r="O3312" s="43">
        <f t="shared" si="567"/>
        <v>1.4642855769230769</v>
      </c>
      <c r="P3312" s="69">
        <f t="shared" si="555"/>
        <v>6.5145590145479382</v>
      </c>
      <c r="Q3312" s="44">
        <f t="shared" si="556"/>
        <v>-0.54471125571153856</v>
      </c>
      <c r="R3312" s="43">
        <f t="shared" si="558"/>
        <v>249</v>
      </c>
      <c r="S3312" s="45" t="e">
        <f>#REF!*M3312/100/365*365/$R3312</f>
        <v>#REF!</v>
      </c>
      <c r="T3312" s="45" t="e">
        <f>#REF!*P3312/100/365*365/$R3312</f>
        <v>#REF!</v>
      </c>
      <c r="U3312" s="45" t="e">
        <f>#REF!*F3312/100/365*365/$R3312</f>
        <v>#REF!</v>
      </c>
      <c r="V3312" s="45" t="e">
        <f>#REF!*K3312/100/365*365/$R3312</f>
        <v>#REF!</v>
      </c>
      <c r="W3312" s="45" t="e">
        <f>#REF!*O3312/100/365*365/$R3312</f>
        <v>#REF!</v>
      </c>
      <c r="X3312" s="61">
        <f t="shared" si="565"/>
        <v>1.6607812500000005</v>
      </c>
      <c r="Y3312" s="78">
        <f t="shared" si="565"/>
        <v>2.7412560096153848</v>
      </c>
      <c r="Z3312" s="60">
        <f t="shared" si="568"/>
        <v>7.8550892488018276</v>
      </c>
    </row>
    <row r="3313" spans="1:26" x14ac:dyDescent="0.35">
      <c r="A3313" s="42">
        <v>44706</v>
      </c>
      <c r="B3313" s="55">
        <f t="shared" si="559"/>
        <v>44617</v>
      </c>
      <c r="C3313" s="56">
        <f t="shared" si="560"/>
        <v>44705</v>
      </c>
      <c r="D3313" s="61">
        <v>3.41</v>
      </c>
      <c r="E3313" s="33">
        <v>3.56</v>
      </c>
      <c r="F3313" s="43">
        <f t="shared" si="562"/>
        <v>3.2330508474576267</v>
      </c>
      <c r="G3313" s="60">
        <f t="shared" si="563"/>
        <v>3.3638983050847453</v>
      </c>
      <c r="H3313" s="68" t="str">
        <f t="shared" si="561"/>
        <v>Mar 2023</v>
      </c>
      <c r="I3313" s="70">
        <f t="shared" si="564"/>
        <v>2.02</v>
      </c>
      <c r="J3313" s="70">
        <f>VLOOKUP(H3313,CPI!C$187:L$448,10,FALSE)</f>
        <v>7.0979335130278542</v>
      </c>
      <c r="K3313" s="59">
        <f t="shared" si="566"/>
        <v>1.1303124999999998</v>
      </c>
      <c r="L3313" s="70">
        <f t="shared" ref="L3313:L3376" si="569">((1+K3313/100)/(1+I3313/100)-1)*100</f>
        <v>-0.8720716526171346</v>
      </c>
      <c r="M3313" s="71">
        <f t="shared" si="557"/>
        <v>6.1639627943219866</v>
      </c>
      <c r="N3313" s="59">
        <f t="shared" si="567"/>
        <v>1.1626562500000004</v>
      </c>
      <c r="O3313" s="43">
        <f t="shared" si="567"/>
        <v>1.4642855769230769</v>
      </c>
      <c r="P3313" s="69">
        <f t="shared" ref="P3313:P3376" si="570">((1+O3313/100)/(1+I3313/100)*(1+J3313/100)-1)*100</f>
        <v>6.5145590145479382</v>
      </c>
      <c r="Q3313" s="44">
        <f t="shared" ref="Q3313:Q3376" si="571">((1+O3313/100)/(1+I3313/100)-1)*100</f>
        <v>-0.54471125571153856</v>
      </c>
      <c r="R3313" s="43">
        <f t="shared" si="558"/>
        <v>249</v>
      </c>
      <c r="S3313" s="45" t="e">
        <f>#REF!*M3313/100/365*365/$R3313</f>
        <v>#REF!</v>
      </c>
      <c r="T3313" s="45" t="e">
        <f>#REF!*P3313/100/365*365/$R3313</f>
        <v>#REF!</v>
      </c>
      <c r="U3313" s="45" t="e">
        <f>#REF!*F3313/100/365*365/$R3313</f>
        <v>#REF!</v>
      </c>
      <c r="V3313" s="45" t="e">
        <f>#REF!*K3313/100/365*365/$R3313</f>
        <v>#REF!</v>
      </c>
      <c r="W3313" s="45" t="e">
        <f>#REF!*O3313/100/365*365/$R3313</f>
        <v>#REF!</v>
      </c>
      <c r="X3313" s="61">
        <f t="shared" si="565"/>
        <v>1.6607812500000005</v>
      </c>
      <c r="Y3313" s="78">
        <f t="shared" si="565"/>
        <v>2.7412560096153848</v>
      </c>
      <c r="Z3313" s="60">
        <f t="shared" si="568"/>
        <v>7.8550892488018276</v>
      </c>
    </row>
    <row r="3314" spans="1:26" x14ac:dyDescent="0.35">
      <c r="A3314" s="42">
        <v>44707</v>
      </c>
      <c r="B3314" s="55">
        <f t="shared" si="559"/>
        <v>44618</v>
      </c>
      <c r="C3314" s="56">
        <f t="shared" si="560"/>
        <v>44706</v>
      </c>
      <c r="D3314" s="61">
        <v>3.37</v>
      </c>
      <c r="E3314" s="33">
        <v>3.5</v>
      </c>
      <c r="F3314" s="43">
        <f t="shared" si="562"/>
        <v>3.2359999999999993</v>
      </c>
      <c r="G3314" s="60">
        <f t="shared" si="563"/>
        <v>3.3671666666666664</v>
      </c>
      <c r="H3314" s="68" t="str">
        <f t="shared" si="561"/>
        <v>Mar 2023</v>
      </c>
      <c r="I3314" s="70">
        <f t="shared" si="564"/>
        <v>2.02</v>
      </c>
      <c r="J3314" s="70">
        <f>VLOOKUP(H3314,CPI!C$187:L$448,10,FALSE)</f>
        <v>7.0979335130278542</v>
      </c>
      <c r="K3314" s="59">
        <f t="shared" si="566"/>
        <v>1.1303124999999998</v>
      </c>
      <c r="L3314" s="70">
        <f t="shared" si="569"/>
        <v>-0.8720716526171346</v>
      </c>
      <c r="M3314" s="71">
        <f t="shared" ref="M3314:M3377" si="572">((1+K3314/100)/(1+I3314/100)*(1+J3314/100)-1)*100</f>
        <v>6.1639627943219866</v>
      </c>
      <c r="N3314" s="59">
        <f t="shared" si="567"/>
        <v>1.1626562500000004</v>
      </c>
      <c r="O3314" s="43">
        <f t="shared" si="567"/>
        <v>1.4642855769230769</v>
      </c>
      <c r="P3314" s="69">
        <f t="shared" si="570"/>
        <v>6.5145590145479382</v>
      </c>
      <c r="Q3314" s="44">
        <f t="shared" si="571"/>
        <v>-0.54471125571153856</v>
      </c>
      <c r="R3314" s="43">
        <f t="shared" si="558"/>
        <v>249</v>
      </c>
      <c r="S3314" s="45" t="e">
        <f>#REF!*M3314/100/365*365/$R3314</f>
        <v>#REF!</v>
      </c>
      <c r="T3314" s="45" t="e">
        <f>#REF!*P3314/100/365*365/$R3314</f>
        <v>#REF!</v>
      </c>
      <c r="U3314" s="45" t="e">
        <f>#REF!*F3314/100/365*365/$R3314</f>
        <v>#REF!</v>
      </c>
      <c r="V3314" s="45" t="e">
        <f>#REF!*K3314/100/365*365/$R3314</f>
        <v>#REF!</v>
      </c>
      <c r="W3314" s="45" t="e">
        <f>#REF!*O3314/100/365*365/$R3314</f>
        <v>#REF!</v>
      </c>
      <c r="X3314" s="61">
        <f t="shared" si="565"/>
        <v>1.6607812500000005</v>
      </c>
      <c r="Y3314" s="78">
        <f t="shared" si="565"/>
        <v>2.7412560096153848</v>
      </c>
      <c r="Z3314" s="60">
        <f t="shared" si="568"/>
        <v>7.8550892488018276</v>
      </c>
    </row>
    <row r="3315" spans="1:26" x14ac:dyDescent="0.35">
      <c r="A3315" s="42">
        <v>44708</v>
      </c>
      <c r="B3315" s="55">
        <f t="shared" si="559"/>
        <v>44619</v>
      </c>
      <c r="C3315" s="56">
        <f t="shared" si="560"/>
        <v>44707</v>
      </c>
      <c r="D3315" s="61">
        <v>3.4</v>
      </c>
      <c r="E3315" s="33">
        <v>3.52</v>
      </c>
      <c r="F3315" s="43">
        <f t="shared" si="562"/>
        <v>3.2381967213114748</v>
      </c>
      <c r="G3315" s="60">
        <f t="shared" si="563"/>
        <v>3.3693442622950815</v>
      </c>
      <c r="H3315" s="68" t="str">
        <f t="shared" si="561"/>
        <v>Mar 2023</v>
      </c>
      <c r="I3315" s="70">
        <f t="shared" si="564"/>
        <v>2.02</v>
      </c>
      <c r="J3315" s="70">
        <f>VLOOKUP(H3315,CPI!C$187:L$448,10,FALSE)</f>
        <v>7.0979335130278542</v>
      </c>
      <c r="K3315" s="59">
        <f t="shared" si="566"/>
        <v>1.1303124999999998</v>
      </c>
      <c r="L3315" s="70">
        <f t="shared" si="569"/>
        <v>-0.8720716526171346</v>
      </c>
      <c r="M3315" s="71">
        <f t="shared" si="572"/>
        <v>6.1639627943219866</v>
      </c>
      <c r="N3315" s="59">
        <f t="shared" si="567"/>
        <v>1.1626562500000004</v>
      </c>
      <c r="O3315" s="43">
        <f t="shared" si="567"/>
        <v>1.4642855769230769</v>
      </c>
      <c r="P3315" s="69">
        <f t="shared" si="570"/>
        <v>6.5145590145479382</v>
      </c>
      <c r="Q3315" s="44">
        <f t="shared" si="571"/>
        <v>-0.54471125571153856</v>
      </c>
      <c r="R3315" s="43">
        <f t="shared" ref="R3315:R3378" si="573">R3314</f>
        <v>249</v>
      </c>
      <c r="S3315" s="45" t="e">
        <f>#REF!*M3315/100/365*365/$R3315</f>
        <v>#REF!</v>
      </c>
      <c r="T3315" s="45" t="e">
        <f>#REF!*P3315/100/365*365/$R3315</f>
        <v>#REF!</v>
      </c>
      <c r="U3315" s="45" t="e">
        <f>#REF!*F3315/100/365*365/$R3315</f>
        <v>#REF!</v>
      </c>
      <c r="V3315" s="45" t="e">
        <f>#REF!*K3315/100/365*365/$R3315</f>
        <v>#REF!</v>
      </c>
      <c r="W3315" s="45" t="e">
        <f>#REF!*O3315/100/365*365/$R3315</f>
        <v>#REF!</v>
      </c>
      <c r="X3315" s="61">
        <f t="shared" si="565"/>
        <v>1.6607812500000005</v>
      </c>
      <c r="Y3315" s="78">
        <f t="shared" si="565"/>
        <v>2.7412560096153848</v>
      </c>
      <c r="Z3315" s="60">
        <f t="shared" si="568"/>
        <v>7.8550892488018276</v>
      </c>
    </row>
    <row r="3316" spans="1:26" x14ac:dyDescent="0.35">
      <c r="A3316" s="42">
        <v>44711</v>
      </c>
      <c r="B3316" s="55">
        <f t="shared" si="559"/>
        <v>44620</v>
      </c>
      <c r="C3316" s="56">
        <f t="shared" si="560"/>
        <v>44710</v>
      </c>
      <c r="D3316" s="61">
        <v>3.4</v>
      </c>
      <c r="E3316" s="33">
        <v>3.54</v>
      </c>
      <c r="F3316" s="43">
        <f t="shared" si="562"/>
        <v>3.2504918032786883</v>
      </c>
      <c r="G3316" s="60">
        <f t="shared" si="563"/>
        <v>3.3819672131147538</v>
      </c>
      <c r="H3316" s="68" t="str">
        <f t="shared" si="561"/>
        <v>Mar 2023</v>
      </c>
      <c r="I3316" s="70">
        <f t="shared" si="564"/>
        <v>2.02</v>
      </c>
      <c r="J3316" s="70">
        <f>VLOOKUP(H3316,CPI!C$187:L$448,10,FALSE)</f>
        <v>7.0979335130278542</v>
      </c>
      <c r="K3316" s="59">
        <f t="shared" si="566"/>
        <v>1.1303124999999998</v>
      </c>
      <c r="L3316" s="70">
        <f t="shared" si="569"/>
        <v>-0.8720716526171346</v>
      </c>
      <c r="M3316" s="71">
        <f t="shared" si="572"/>
        <v>6.1639627943219866</v>
      </c>
      <c r="N3316" s="59">
        <f t="shared" si="567"/>
        <v>1.1626562500000004</v>
      </c>
      <c r="O3316" s="43">
        <f t="shared" si="567"/>
        <v>1.4642855769230769</v>
      </c>
      <c r="P3316" s="69">
        <f t="shared" si="570"/>
        <v>6.5145590145479382</v>
      </c>
      <c r="Q3316" s="44">
        <f t="shared" si="571"/>
        <v>-0.54471125571153856</v>
      </c>
      <c r="R3316" s="43">
        <f t="shared" si="573"/>
        <v>249</v>
      </c>
      <c r="S3316" s="45" t="e">
        <f>#REF!*M3316/100/365*365/$R3316</f>
        <v>#REF!</v>
      </c>
      <c r="T3316" s="45" t="e">
        <f>#REF!*P3316/100/365*365/$R3316</f>
        <v>#REF!</v>
      </c>
      <c r="U3316" s="45" t="e">
        <f>#REF!*F3316/100/365*365/$R3316</f>
        <v>#REF!</v>
      </c>
      <c r="V3316" s="45" t="e">
        <f>#REF!*K3316/100/365*365/$R3316</f>
        <v>#REF!</v>
      </c>
      <c r="W3316" s="45" t="e">
        <f>#REF!*O3316/100/365*365/$R3316</f>
        <v>#REF!</v>
      </c>
      <c r="X3316" s="61">
        <f t="shared" si="565"/>
        <v>1.6607812500000005</v>
      </c>
      <c r="Y3316" s="78">
        <f t="shared" si="565"/>
        <v>2.7412560096153848</v>
      </c>
      <c r="Z3316" s="60">
        <f t="shared" si="568"/>
        <v>7.8550892488018276</v>
      </c>
    </row>
    <row r="3317" spans="1:26" x14ac:dyDescent="0.35">
      <c r="A3317" s="42">
        <v>44712</v>
      </c>
      <c r="B3317" s="55">
        <f t="shared" si="559"/>
        <v>44620</v>
      </c>
      <c r="C3317" s="56">
        <f t="shared" si="560"/>
        <v>44711</v>
      </c>
      <c r="D3317" s="61">
        <v>3.46</v>
      </c>
      <c r="E3317" s="33">
        <v>3.62</v>
      </c>
      <c r="F3317" s="43">
        <f t="shared" si="562"/>
        <v>3.2529032258064512</v>
      </c>
      <c r="G3317" s="60">
        <f t="shared" si="563"/>
        <v>3.3845161290322578</v>
      </c>
      <c r="H3317" s="68" t="str">
        <f t="shared" si="561"/>
        <v>Mar 2023</v>
      </c>
      <c r="I3317" s="70">
        <f t="shared" si="564"/>
        <v>2.02</v>
      </c>
      <c r="J3317" s="70">
        <f>VLOOKUP(H3317,CPI!C$187:L$448,10,FALSE)</f>
        <v>7.0979335130278542</v>
      </c>
      <c r="K3317" s="59">
        <f t="shared" si="566"/>
        <v>1.1303124999999998</v>
      </c>
      <c r="L3317" s="70">
        <f t="shared" si="569"/>
        <v>-0.8720716526171346</v>
      </c>
      <c r="M3317" s="71">
        <f t="shared" si="572"/>
        <v>6.1639627943219866</v>
      </c>
      <c r="N3317" s="59">
        <f t="shared" si="567"/>
        <v>1.1626562500000004</v>
      </c>
      <c r="O3317" s="43">
        <f t="shared" si="567"/>
        <v>1.4642855769230769</v>
      </c>
      <c r="P3317" s="69">
        <f t="shared" si="570"/>
        <v>6.5145590145479382</v>
      </c>
      <c r="Q3317" s="44">
        <f t="shared" si="571"/>
        <v>-0.54471125571153856</v>
      </c>
      <c r="R3317" s="43">
        <f t="shared" si="573"/>
        <v>249</v>
      </c>
      <c r="S3317" s="45" t="e">
        <f>#REF!*M3317/100/365*365/$R3317</f>
        <v>#REF!</v>
      </c>
      <c r="T3317" s="45" t="e">
        <f>#REF!*P3317/100/365*365/$R3317</f>
        <v>#REF!</v>
      </c>
      <c r="U3317" s="45" t="e">
        <f>#REF!*F3317/100/365*365/$R3317</f>
        <v>#REF!</v>
      </c>
      <c r="V3317" s="45" t="e">
        <f>#REF!*K3317/100/365*365/$R3317</f>
        <v>#REF!</v>
      </c>
      <c r="W3317" s="45" t="e">
        <f>#REF!*O3317/100/365*365/$R3317</f>
        <v>#REF!</v>
      </c>
      <c r="X3317" s="61">
        <f t="shared" si="565"/>
        <v>1.6607812500000005</v>
      </c>
      <c r="Y3317" s="78">
        <f t="shared" si="565"/>
        <v>2.7412560096153848</v>
      </c>
      <c r="Z3317" s="60">
        <f t="shared" si="568"/>
        <v>7.8550892488018276</v>
      </c>
    </row>
    <row r="3318" spans="1:26" x14ac:dyDescent="0.35">
      <c r="A3318" s="42">
        <v>44713</v>
      </c>
      <c r="B3318" s="55">
        <f t="shared" si="559"/>
        <v>44621</v>
      </c>
      <c r="C3318" s="56">
        <f t="shared" si="560"/>
        <v>44712</v>
      </c>
      <c r="D3318" s="61">
        <v>3.45</v>
      </c>
      <c r="E3318" s="33">
        <v>3.63</v>
      </c>
      <c r="F3318" s="43">
        <f t="shared" si="562"/>
        <v>3.2658064516129026</v>
      </c>
      <c r="G3318" s="60">
        <f t="shared" si="563"/>
        <v>3.3982258064516127</v>
      </c>
      <c r="H3318" s="68" t="str">
        <f t="shared" si="561"/>
        <v>Mar 2023</v>
      </c>
      <c r="I3318" s="70">
        <f t="shared" si="564"/>
        <v>2.02</v>
      </c>
      <c r="J3318" s="70">
        <f>VLOOKUP(H3318,CPI!C$187:L$448,10,FALSE)</f>
        <v>7.0979335130278542</v>
      </c>
      <c r="K3318" s="59">
        <f t="shared" si="566"/>
        <v>1.1303124999999998</v>
      </c>
      <c r="L3318" s="70">
        <f t="shared" si="569"/>
        <v>-0.8720716526171346</v>
      </c>
      <c r="M3318" s="71">
        <f t="shared" si="572"/>
        <v>6.1639627943219866</v>
      </c>
      <c r="N3318" s="59">
        <f t="shared" si="567"/>
        <v>1.1626562500000004</v>
      </c>
      <c r="O3318" s="43">
        <f t="shared" si="567"/>
        <v>1.4642855769230769</v>
      </c>
      <c r="P3318" s="69">
        <f t="shared" si="570"/>
        <v>6.5145590145479382</v>
      </c>
      <c r="Q3318" s="44">
        <f t="shared" si="571"/>
        <v>-0.54471125571153856</v>
      </c>
      <c r="R3318" s="43">
        <f t="shared" si="573"/>
        <v>249</v>
      </c>
      <c r="S3318" s="45" t="e">
        <f>#REF!*M3318/100/365*365/$R3318</f>
        <v>#REF!</v>
      </c>
      <c r="T3318" s="45" t="e">
        <f>#REF!*P3318/100/365*365/$R3318</f>
        <v>#REF!</v>
      </c>
      <c r="U3318" s="45" t="e">
        <f>#REF!*F3318/100/365*365/$R3318</f>
        <v>#REF!</v>
      </c>
      <c r="V3318" s="45" t="e">
        <f>#REF!*K3318/100/365*365/$R3318</f>
        <v>#REF!</v>
      </c>
      <c r="W3318" s="45" t="e">
        <f>#REF!*O3318/100/365*365/$R3318</f>
        <v>#REF!</v>
      </c>
      <c r="X3318" s="61">
        <f t="shared" si="565"/>
        <v>1.6607812500000005</v>
      </c>
      <c r="Y3318" s="78">
        <f t="shared" si="565"/>
        <v>2.7412560096153848</v>
      </c>
      <c r="Z3318" s="60">
        <f t="shared" si="568"/>
        <v>7.8550892488018276</v>
      </c>
    </row>
    <row r="3319" spans="1:26" x14ac:dyDescent="0.35">
      <c r="A3319" s="42">
        <v>44714</v>
      </c>
      <c r="B3319" s="55">
        <f t="shared" si="559"/>
        <v>44622</v>
      </c>
      <c r="C3319" s="56">
        <f t="shared" si="560"/>
        <v>44713</v>
      </c>
      <c r="D3319" s="61">
        <v>3.46</v>
      </c>
      <c r="E3319" s="33">
        <v>3.67</v>
      </c>
      <c r="F3319" s="43">
        <f t="shared" si="562"/>
        <v>3.2790322580645155</v>
      </c>
      <c r="G3319" s="60">
        <f t="shared" si="563"/>
        <v>3.4125806451612903</v>
      </c>
      <c r="H3319" s="68" t="str">
        <f t="shared" si="561"/>
        <v>Mar 2023</v>
      </c>
      <c r="I3319" s="70">
        <f t="shared" si="564"/>
        <v>2.02</v>
      </c>
      <c r="J3319" s="70">
        <f>VLOOKUP(H3319,CPI!C$187:L$448,10,FALSE)</f>
        <v>7.0979335130278542</v>
      </c>
      <c r="K3319" s="59">
        <f t="shared" si="566"/>
        <v>1.1303124999999998</v>
      </c>
      <c r="L3319" s="70">
        <f t="shared" si="569"/>
        <v>-0.8720716526171346</v>
      </c>
      <c r="M3319" s="71">
        <f t="shared" si="572"/>
        <v>6.1639627943219866</v>
      </c>
      <c r="N3319" s="59">
        <f t="shared" si="567"/>
        <v>1.1626562500000004</v>
      </c>
      <c r="O3319" s="43">
        <f t="shared" si="567"/>
        <v>1.4642855769230769</v>
      </c>
      <c r="P3319" s="69">
        <f t="shared" si="570"/>
        <v>6.5145590145479382</v>
      </c>
      <c r="Q3319" s="44">
        <f t="shared" si="571"/>
        <v>-0.54471125571153856</v>
      </c>
      <c r="R3319" s="43">
        <f t="shared" si="573"/>
        <v>249</v>
      </c>
      <c r="S3319" s="45" t="e">
        <f>#REF!*M3319/100/365*365/$R3319</f>
        <v>#REF!</v>
      </c>
      <c r="T3319" s="45" t="e">
        <f>#REF!*P3319/100/365*365/$R3319</f>
        <v>#REF!</v>
      </c>
      <c r="U3319" s="45" t="e">
        <f>#REF!*F3319/100/365*365/$R3319</f>
        <v>#REF!</v>
      </c>
      <c r="V3319" s="45" t="e">
        <f>#REF!*K3319/100/365*365/$R3319</f>
        <v>#REF!</v>
      </c>
      <c r="W3319" s="45" t="e">
        <f>#REF!*O3319/100/365*365/$R3319</f>
        <v>#REF!</v>
      </c>
      <c r="X3319" s="61">
        <f t="shared" si="565"/>
        <v>1.6607812500000005</v>
      </c>
      <c r="Y3319" s="78">
        <f t="shared" si="565"/>
        <v>2.7412560096153848</v>
      </c>
      <c r="Z3319" s="60">
        <f t="shared" si="568"/>
        <v>7.8550892488018276</v>
      </c>
    </row>
    <row r="3320" spans="1:26" x14ac:dyDescent="0.35">
      <c r="A3320" s="42">
        <v>44715</v>
      </c>
      <c r="B3320" s="55">
        <f t="shared" si="559"/>
        <v>44623</v>
      </c>
      <c r="C3320" s="56">
        <f t="shared" si="560"/>
        <v>44714</v>
      </c>
      <c r="D3320" s="61">
        <v>3.48</v>
      </c>
      <c r="E3320" s="33">
        <v>3.68</v>
      </c>
      <c r="F3320" s="43">
        <f t="shared" si="562"/>
        <v>3.2919354838709673</v>
      </c>
      <c r="G3320" s="60">
        <f t="shared" si="563"/>
        <v>3.4267741935483871</v>
      </c>
      <c r="H3320" s="68" t="str">
        <f t="shared" si="561"/>
        <v>Mar 2023</v>
      </c>
      <c r="I3320" s="70">
        <f t="shared" si="564"/>
        <v>2.02</v>
      </c>
      <c r="J3320" s="70">
        <f>VLOOKUP(H3320,CPI!C$187:L$448,10,FALSE)</f>
        <v>7.0979335130278542</v>
      </c>
      <c r="K3320" s="59">
        <f t="shared" si="566"/>
        <v>1.1303124999999998</v>
      </c>
      <c r="L3320" s="70">
        <f t="shared" si="569"/>
        <v>-0.8720716526171346</v>
      </c>
      <c r="M3320" s="71">
        <f t="shared" si="572"/>
        <v>6.1639627943219866</v>
      </c>
      <c r="N3320" s="59">
        <f t="shared" si="567"/>
        <v>1.1626562500000004</v>
      </c>
      <c r="O3320" s="43">
        <f t="shared" si="567"/>
        <v>1.4642855769230769</v>
      </c>
      <c r="P3320" s="69">
        <f t="shared" si="570"/>
        <v>6.5145590145479382</v>
      </c>
      <c r="Q3320" s="44">
        <f t="shared" si="571"/>
        <v>-0.54471125571153856</v>
      </c>
      <c r="R3320" s="43">
        <f t="shared" si="573"/>
        <v>249</v>
      </c>
      <c r="S3320" s="45" t="e">
        <f>#REF!*M3320/100/365*365/$R3320</f>
        <v>#REF!</v>
      </c>
      <c r="T3320" s="45" t="e">
        <f>#REF!*P3320/100/365*365/$R3320</f>
        <v>#REF!</v>
      </c>
      <c r="U3320" s="45" t="e">
        <f>#REF!*F3320/100/365*365/$R3320</f>
        <v>#REF!</v>
      </c>
      <c r="V3320" s="45" t="e">
        <f>#REF!*K3320/100/365*365/$R3320</f>
        <v>#REF!</v>
      </c>
      <c r="W3320" s="45" t="e">
        <f>#REF!*O3320/100/365*365/$R3320</f>
        <v>#REF!</v>
      </c>
      <c r="X3320" s="61">
        <f t="shared" si="565"/>
        <v>1.6607812500000005</v>
      </c>
      <c r="Y3320" s="78">
        <f t="shared" si="565"/>
        <v>2.7412560096153848</v>
      </c>
      <c r="Z3320" s="60">
        <f t="shared" si="568"/>
        <v>7.8550892488018276</v>
      </c>
    </row>
    <row r="3321" spans="1:26" x14ac:dyDescent="0.35">
      <c r="A3321" s="42">
        <v>44719</v>
      </c>
      <c r="B3321" s="55">
        <f t="shared" si="559"/>
        <v>44627</v>
      </c>
      <c r="C3321" s="56">
        <f t="shared" si="560"/>
        <v>44718</v>
      </c>
      <c r="D3321" s="61">
        <v>3.53</v>
      </c>
      <c r="E3321" s="33">
        <v>3.75</v>
      </c>
      <c r="F3321" s="43">
        <f t="shared" si="562"/>
        <v>3.31639344262295</v>
      </c>
      <c r="G3321" s="60">
        <f t="shared" si="563"/>
        <v>3.4524590163934423</v>
      </c>
      <c r="H3321" s="68" t="str">
        <f t="shared" si="561"/>
        <v>Mar 2023</v>
      </c>
      <c r="I3321" s="70">
        <f t="shared" si="564"/>
        <v>2.02</v>
      </c>
      <c r="J3321" s="70">
        <f>VLOOKUP(H3321,CPI!C$187:L$448,10,FALSE)</f>
        <v>7.0979335130278542</v>
      </c>
      <c r="K3321" s="59">
        <f t="shared" si="566"/>
        <v>1.1303124999999998</v>
      </c>
      <c r="L3321" s="70">
        <f t="shared" si="569"/>
        <v>-0.8720716526171346</v>
      </c>
      <c r="M3321" s="71">
        <f t="shared" si="572"/>
        <v>6.1639627943219866</v>
      </c>
      <c r="N3321" s="59">
        <f t="shared" si="567"/>
        <v>1.1626562500000004</v>
      </c>
      <c r="O3321" s="43">
        <f t="shared" si="567"/>
        <v>1.4642855769230769</v>
      </c>
      <c r="P3321" s="69">
        <f t="shared" si="570"/>
        <v>6.5145590145479382</v>
      </c>
      <c r="Q3321" s="44">
        <f t="shared" si="571"/>
        <v>-0.54471125571153856</v>
      </c>
      <c r="R3321" s="43">
        <f t="shared" si="573"/>
        <v>249</v>
      </c>
      <c r="S3321" s="45" t="e">
        <f>#REF!*M3321/100/365*365/$R3321</f>
        <v>#REF!</v>
      </c>
      <c r="T3321" s="45" t="e">
        <f>#REF!*P3321/100/365*365/$R3321</f>
        <v>#REF!</v>
      </c>
      <c r="U3321" s="45" t="e">
        <f>#REF!*F3321/100/365*365/$R3321</f>
        <v>#REF!</v>
      </c>
      <c r="V3321" s="45" t="e">
        <f>#REF!*K3321/100/365*365/$R3321</f>
        <v>#REF!</v>
      </c>
      <c r="W3321" s="45" t="e">
        <f>#REF!*O3321/100/365*365/$R3321</f>
        <v>#REF!</v>
      </c>
      <c r="X3321" s="61">
        <f t="shared" si="565"/>
        <v>1.6607812500000005</v>
      </c>
      <c r="Y3321" s="78">
        <f t="shared" si="565"/>
        <v>2.7412560096153848</v>
      </c>
      <c r="Z3321" s="60">
        <f t="shared" si="568"/>
        <v>7.8550892488018276</v>
      </c>
    </row>
    <row r="3322" spans="1:26" x14ac:dyDescent="0.35">
      <c r="A3322" s="42">
        <v>44720</v>
      </c>
      <c r="B3322" s="55">
        <f t="shared" si="559"/>
        <v>44628</v>
      </c>
      <c r="C3322" s="56">
        <f t="shared" si="560"/>
        <v>44719</v>
      </c>
      <c r="D3322" s="61">
        <v>3.6</v>
      </c>
      <c r="E3322" s="33">
        <v>3.8</v>
      </c>
      <c r="F3322" s="43">
        <f t="shared" si="562"/>
        <v>3.3301639344262286</v>
      </c>
      <c r="G3322" s="60">
        <f t="shared" si="563"/>
        <v>3.4677049180327866</v>
      </c>
      <c r="H3322" s="68" t="str">
        <f t="shared" si="561"/>
        <v>Mar 2023</v>
      </c>
      <c r="I3322" s="70">
        <f t="shared" si="564"/>
        <v>2.02</v>
      </c>
      <c r="J3322" s="70">
        <f>VLOOKUP(H3322,CPI!C$187:L$448,10,FALSE)</f>
        <v>7.0979335130278542</v>
      </c>
      <c r="K3322" s="59">
        <f t="shared" si="566"/>
        <v>1.1303124999999998</v>
      </c>
      <c r="L3322" s="70">
        <f t="shared" si="569"/>
        <v>-0.8720716526171346</v>
      </c>
      <c r="M3322" s="71">
        <f t="shared" si="572"/>
        <v>6.1639627943219866</v>
      </c>
      <c r="N3322" s="59">
        <f t="shared" si="567"/>
        <v>1.1626562500000004</v>
      </c>
      <c r="O3322" s="43">
        <f t="shared" si="567"/>
        <v>1.4642855769230769</v>
      </c>
      <c r="P3322" s="69">
        <f t="shared" si="570"/>
        <v>6.5145590145479382</v>
      </c>
      <c r="Q3322" s="44">
        <f t="shared" si="571"/>
        <v>-0.54471125571153856</v>
      </c>
      <c r="R3322" s="43">
        <f t="shared" si="573"/>
        <v>249</v>
      </c>
      <c r="S3322" s="45" t="e">
        <f>#REF!*M3322/100/365*365/$R3322</f>
        <v>#REF!</v>
      </c>
      <c r="T3322" s="45" t="e">
        <f>#REF!*P3322/100/365*365/$R3322</f>
        <v>#REF!</v>
      </c>
      <c r="U3322" s="45" t="e">
        <f>#REF!*F3322/100/365*365/$R3322</f>
        <v>#REF!</v>
      </c>
      <c r="V3322" s="45" t="e">
        <f>#REF!*K3322/100/365*365/$R3322</f>
        <v>#REF!</v>
      </c>
      <c r="W3322" s="45" t="e">
        <f>#REF!*O3322/100/365*365/$R3322</f>
        <v>#REF!</v>
      </c>
      <c r="X3322" s="61">
        <f t="shared" si="565"/>
        <v>1.6607812500000005</v>
      </c>
      <c r="Y3322" s="78">
        <f t="shared" si="565"/>
        <v>2.7412560096153848</v>
      </c>
      <c r="Z3322" s="60">
        <f t="shared" si="568"/>
        <v>7.8550892488018276</v>
      </c>
    </row>
    <row r="3323" spans="1:26" x14ac:dyDescent="0.35">
      <c r="A3323" s="42">
        <v>44721</v>
      </c>
      <c r="B3323" s="55">
        <f t="shared" si="559"/>
        <v>44629</v>
      </c>
      <c r="C3323" s="56">
        <f t="shared" si="560"/>
        <v>44720</v>
      </c>
      <c r="D3323" s="61">
        <v>3.65</v>
      </c>
      <c r="E3323" s="33">
        <v>3.88</v>
      </c>
      <c r="F3323" s="43">
        <f t="shared" si="562"/>
        <v>3.3440983606557371</v>
      </c>
      <c r="G3323" s="60">
        <f t="shared" si="563"/>
        <v>3.482622950819672</v>
      </c>
      <c r="H3323" s="68" t="str">
        <f t="shared" si="561"/>
        <v>Mar 2023</v>
      </c>
      <c r="I3323" s="70">
        <f t="shared" si="564"/>
        <v>2.02</v>
      </c>
      <c r="J3323" s="70">
        <f>VLOOKUP(H3323,CPI!C$187:L$448,10,FALSE)</f>
        <v>7.0979335130278542</v>
      </c>
      <c r="K3323" s="59">
        <f t="shared" si="566"/>
        <v>1.1303124999999998</v>
      </c>
      <c r="L3323" s="70">
        <f t="shared" si="569"/>
        <v>-0.8720716526171346</v>
      </c>
      <c r="M3323" s="71">
        <f t="shared" si="572"/>
        <v>6.1639627943219866</v>
      </c>
      <c r="N3323" s="59">
        <f t="shared" si="567"/>
        <v>1.1626562500000004</v>
      </c>
      <c r="O3323" s="43">
        <f t="shared" si="567"/>
        <v>1.4642855769230769</v>
      </c>
      <c r="P3323" s="69">
        <f t="shared" si="570"/>
        <v>6.5145590145479382</v>
      </c>
      <c r="Q3323" s="44">
        <f t="shared" si="571"/>
        <v>-0.54471125571153856</v>
      </c>
      <c r="R3323" s="43">
        <f t="shared" si="573"/>
        <v>249</v>
      </c>
      <c r="S3323" s="45" t="e">
        <f>#REF!*M3323/100/365*365/$R3323</f>
        <v>#REF!</v>
      </c>
      <c r="T3323" s="45" t="e">
        <f>#REF!*P3323/100/365*365/$R3323</f>
        <v>#REF!</v>
      </c>
      <c r="U3323" s="45" t="e">
        <f>#REF!*F3323/100/365*365/$R3323</f>
        <v>#REF!</v>
      </c>
      <c r="V3323" s="45" t="e">
        <f>#REF!*K3323/100/365*365/$R3323</f>
        <v>#REF!</v>
      </c>
      <c r="W3323" s="45" t="e">
        <f>#REF!*O3323/100/365*365/$R3323</f>
        <v>#REF!</v>
      </c>
      <c r="X3323" s="61">
        <f t="shared" si="565"/>
        <v>1.6607812500000005</v>
      </c>
      <c r="Y3323" s="78">
        <f t="shared" si="565"/>
        <v>2.7412560096153848</v>
      </c>
      <c r="Z3323" s="60">
        <f t="shared" si="568"/>
        <v>7.8550892488018276</v>
      </c>
    </row>
    <row r="3324" spans="1:26" x14ac:dyDescent="0.35">
      <c r="A3324" s="42">
        <v>44722</v>
      </c>
      <c r="B3324" s="55">
        <f t="shared" si="559"/>
        <v>44630</v>
      </c>
      <c r="C3324" s="56">
        <f t="shared" si="560"/>
        <v>44721</v>
      </c>
      <c r="D3324" s="61">
        <v>3.67</v>
      </c>
      <c r="E3324" s="33">
        <v>3.93</v>
      </c>
      <c r="F3324" s="43">
        <f t="shared" si="562"/>
        <v>3.3578688524590157</v>
      </c>
      <c r="G3324" s="60">
        <f t="shared" si="563"/>
        <v>3.4980327868852461</v>
      </c>
      <c r="H3324" s="68" t="str">
        <f t="shared" si="561"/>
        <v>Mar 2023</v>
      </c>
      <c r="I3324" s="70">
        <f t="shared" si="564"/>
        <v>2.02</v>
      </c>
      <c r="J3324" s="70">
        <f>VLOOKUP(H3324,CPI!C$187:L$448,10,FALSE)</f>
        <v>7.0979335130278542</v>
      </c>
      <c r="K3324" s="59">
        <f t="shared" si="566"/>
        <v>1.1303124999999998</v>
      </c>
      <c r="L3324" s="70">
        <f t="shared" si="569"/>
        <v>-0.8720716526171346</v>
      </c>
      <c r="M3324" s="71">
        <f t="shared" si="572"/>
        <v>6.1639627943219866</v>
      </c>
      <c r="N3324" s="59">
        <f t="shared" si="567"/>
        <v>1.1626562500000004</v>
      </c>
      <c r="O3324" s="43">
        <f t="shared" si="567"/>
        <v>1.4642855769230769</v>
      </c>
      <c r="P3324" s="69">
        <f t="shared" si="570"/>
        <v>6.5145590145479382</v>
      </c>
      <c r="Q3324" s="44">
        <f t="shared" si="571"/>
        <v>-0.54471125571153856</v>
      </c>
      <c r="R3324" s="43">
        <f t="shared" si="573"/>
        <v>249</v>
      </c>
      <c r="S3324" s="45" t="e">
        <f>#REF!*M3324/100/365*365/$R3324</f>
        <v>#REF!</v>
      </c>
      <c r="T3324" s="45" t="e">
        <f>#REF!*P3324/100/365*365/$R3324</f>
        <v>#REF!</v>
      </c>
      <c r="U3324" s="45" t="e">
        <f>#REF!*F3324/100/365*365/$R3324</f>
        <v>#REF!</v>
      </c>
      <c r="V3324" s="45" t="e">
        <f>#REF!*K3324/100/365*365/$R3324</f>
        <v>#REF!</v>
      </c>
      <c r="W3324" s="45" t="e">
        <f>#REF!*O3324/100/365*365/$R3324</f>
        <v>#REF!</v>
      </c>
      <c r="X3324" s="61">
        <f t="shared" si="565"/>
        <v>1.6607812500000005</v>
      </c>
      <c r="Y3324" s="78">
        <f t="shared" si="565"/>
        <v>2.7412560096153848</v>
      </c>
      <c r="Z3324" s="60">
        <f t="shared" si="568"/>
        <v>7.8550892488018276</v>
      </c>
    </row>
    <row r="3325" spans="1:26" x14ac:dyDescent="0.35">
      <c r="A3325" s="42">
        <v>44725</v>
      </c>
      <c r="B3325" s="55">
        <f t="shared" si="559"/>
        <v>44633</v>
      </c>
      <c r="C3325" s="56">
        <f t="shared" si="560"/>
        <v>44724</v>
      </c>
      <c r="D3325" s="61">
        <v>3.8</v>
      </c>
      <c r="E3325" s="33">
        <v>4.0599999999999996</v>
      </c>
      <c r="F3325" s="43">
        <f t="shared" si="562"/>
        <v>3.3713114754098359</v>
      </c>
      <c r="G3325" s="60">
        <f t="shared" si="563"/>
        <v>3.5136065573770492</v>
      </c>
      <c r="H3325" s="68" t="str">
        <f t="shared" si="561"/>
        <v>Mar 2023</v>
      </c>
      <c r="I3325" s="70">
        <f t="shared" si="564"/>
        <v>2.02</v>
      </c>
      <c r="J3325" s="70">
        <f>VLOOKUP(H3325,CPI!C$187:L$448,10,FALSE)</f>
        <v>7.0979335130278542</v>
      </c>
      <c r="K3325" s="59">
        <f t="shared" si="566"/>
        <v>1.1303124999999998</v>
      </c>
      <c r="L3325" s="70">
        <f t="shared" si="569"/>
        <v>-0.8720716526171346</v>
      </c>
      <c r="M3325" s="71">
        <f t="shared" si="572"/>
        <v>6.1639627943219866</v>
      </c>
      <c r="N3325" s="59">
        <f t="shared" si="567"/>
        <v>1.1626562500000004</v>
      </c>
      <c r="O3325" s="43">
        <f t="shared" si="567"/>
        <v>1.4642855769230769</v>
      </c>
      <c r="P3325" s="69">
        <f t="shared" si="570"/>
        <v>6.5145590145479382</v>
      </c>
      <c r="Q3325" s="44">
        <f t="shared" si="571"/>
        <v>-0.54471125571153856</v>
      </c>
      <c r="R3325" s="43">
        <f t="shared" si="573"/>
        <v>249</v>
      </c>
      <c r="S3325" s="45" t="e">
        <f>#REF!*M3325/100/365*365/$R3325</f>
        <v>#REF!</v>
      </c>
      <c r="T3325" s="45" t="e">
        <f>#REF!*P3325/100/365*365/$R3325</f>
        <v>#REF!</v>
      </c>
      <c r="U3325" s="45" t="e">
        <f>#REF!*F3325/100/365*365/$R3325</f>
        <v>#REF!</v>
      </c>
      <c r="V3325" s="45" t="e">
        <f>#REF!*K3325/100/365*365/$R3325</f>
        <v>#REF!</v>
      </c>
      <c r="W3325" s="45" t="e">
        <f>#REF!*O3325/100/365*365/$R3325</f>
        <v>#REF!</v>
      </c>
      <c r="X3325" s="61">
        <f t="shared" si="565"/>
        <v>1.6607812500000005</v>
      </c>
      <c r="Y3325" s="78">
        <f t="shared" si="565"/>
        <v>2.7412560096153848</v>
      </c>
      <c r="Z3325" s="60">
        <f t="shared" si="568"/>
        <v>7.8550892488018276</v>
      </c>
    </row>
    <row r="3326" spans="1:26" x14ac:dyDescent="0.35">
      <c r="A3326" s="42">
        <v>44726</v>
      </c>
      <c r="B3326" s="55">
        <f t="shared" si="559"/>
        <v>44634</v>
      </c>
      <c r="C3326" s="56">
        <f t="shared" si="560"/>
        <v>44725</v>
      </c>
      <c r="D3326" s="61">
        <v>4.01</v>
      </c>
      <c r="E3326" s="33">
        <v>4.2300000000000004</v>
      </c>
      <c r="F3326" s="43">
        <f t="shared" si="562"/>
        <v>3.3862295081967209</v>
      </c>
      <c r="G3326" s="60">
        <f t="shared" si="563"/>
        <v>3.5304918032786885</v>
      </c>
      <c r="H3326" s="68" t="str">
        <f t="shared" si="561"/>
        <v>Mar 2023</v>
      </c>
      <c r="I3326" s="70">
        <f t="shared" si="564"/>
        <v>2.02</v>
      </c>
      <c r="J3326" s="70">
        <f>VLOOKUP(H3326,CPI!C$187:L$448,10,FALSE)</f>
        <v>7.0979335130278542</v>
      </c>
      <c r="K3326" s="59">
        <f t="shared" si="566"/>
        <v>1.1303124999999998</v>
      </c>
      <c r="L3326" s="70">
        <f t="shared" si="569"/>
        <v>-0.8720716526171346</v>
      </c>
      <c r="M3326" s="71">
        <f t="shared" si="572"/>
        <v>6.1639627943219866</v>
      </c>
      <c r="N3326" s="59">
        <f t="shared" si="567"/>
        <v>1.1626562500000004</v>
      </c>
      <c r="O3326" s="43">
        <f t="shared" si="567"/>
        <v>1.4642855769230769</v>
      </c>
      <c r="P3326" s="69">
        <f t="shared" si="570"/>
        <v>6.5145590145479382</v>
      </c>
      <c r="Q3326" s="44">
        <f t="shared" si="571"/>
        <v>-0.54471125571153856</v>
      </c>
      <c r="R3326" s="43">
        <f t="shared" si="573"/>
        <v>249</v>
      </c>
      <c r="S3326" s="45" t="e">
        <f>#REF!*M3326/100/365*365/$R3326</f>
        <v>#REF!</v>
      </c>
      <c r="T3326" s="45" t="e">
        <f>#REF!*P3326/100/365*365/$R3326</f>
        <v>#REF!</v>
      </c>
      <c r="U3326" s="45" t="e">
        <f>#REF!*F3326/100/365*365/$R3326</f>
        <v>#REF!</v>
      </c>
      <c r="V3326" s="45" t="e">
        <f>#REF!*K3326/100/365*365/$R3326</f>
        <v>#REF!</v>
      </c>
      <c r="W3326" s="45" t="e">
        <f>#REF!*O3326/100/365*365/$R3326</f>
        <v>#REF!</v>
      </c>
      <c r="X3326" s="61">
        <f t="shared" si="565"/>
        <v>1.6607812500000005</v>
      </c>
      <c r="Y3326" s="78">
        <f t="shared" si="565"/>
        <v>2.7412560096153848</v>
      </c>
      <c r="Z3326" s="60">
        <f t="shared" si="568"/>
        <v>7.8550892488018276</v>
      </c>
    </row>
    <row r="3327" spans="1:26" x14ac:dyDescent="0.35">
      <c r="A3327" s="42">
        <v>44727</v>
      </c>
      <c r="B3327" s="55">
        <f t="shared" si="559"/>
        <v>44635</v>
      </c>
      <c r="C3327" s="56">
        <f t="shared" si="560"/>
        <v>44726</v>
      </c>
      <c r="D3327" s="61">
        <v>4.0999999999999996</v>
      </c>
      <c r="E3327" s="33">
        <v>4.3</v>
      </c>
      <c r="F3327" s="43">
        <f t="shared" si="562"/>
        <v>3.4031147540983597</v>
      </c>
      <c r="G3327" s="60">
        <f t="shared" si="563"/>
        <v>3.5485245901639342</v>
      </c>
      <c r="H3327" s="68" t="str">
        <f t="shared" si="561"/>
        <v>Mar 2023</v>
      </c>
      <c r="I3327" s="70">
        <f t="shared" si="564"/>
        <v>2.02</v>
      </c>
      <c r="J3327" s="70">
        <f>VLOOKUP(H3327,CPI!C$187:L$448,10,FALSE)</f>
        <v>7.0979335130278542</v>
      </c>
      <c r="K3327" s="59">
        <f t="shared" si="566"/>
        <v>1.1303124999999998</v>
      </c>
      <c r="L3327" s="70">
        <f t="shared" si="569"/>
        <v>-0.8720716526171346</v>
      </c>
      <c r="M3327" s="71">
        <f t="shared" si="572"/>
        <v>6.1639627943219866</v>
      </c>
      <c r="N3327" s="59">
        <f t="shared" si="567"/>
        <v>1.1626562500000004</v>
      </c>
      <c r="O3327" s="43">
        <f t="shared" si="567"/>
        <v>1.4642855769230769</v>
      </c>
      <c r="P3327" s="69">
        <f t="shared" si="570"/>
        <v>6.5145590145479382</v>
      </c>
      <c r="Q3327" s="44">
        <f t="shared" si="571"/>
        <v>-0.54471125571153856</v>
      </c>
      <c r="R3327" s="43">
        <f t="shared" si="573"/>
        <v>249</v>
      </c>
      <c r="S3327" s="45" t="e">
        <f>#REF!*M3327/100/365*365/$R3327</f>
        <v>#REF!</v>
      </c>
      <c r="T3327" s="45" t="e">
        <f>#REF!*P3327/100/365*365/$R3327</f>
        <v>#REF!</v>
      </c>
      <c r="U3327" s="45" t="e">
        <f>#REF!*F3327/100/365*365/$R3327</f>
        <v>#REF!</v>
      </c>
      <c r="V3327" s="45" t="e">
        <f>#REF!*K3327/100/365*365/$R3327</f>
        <v>#REF!</v>
      </c>
      <c r="W3327" s="45" t="e">
        <f>#REF!*O3327/100/365*365/$R3327</f>
        <v>#REF!</v>
      </c>
      <c r="X3327" s="61">
        <f t="shared" si="565"/>
        <v>1.6607812500000005</v>
      </c>
      <c r="Y3327" s="78">
        <f t="shared" si="565"/>
        <v>2.7412560096153848</v>
      </c>
      <c r="Z3327" s="60">
        <f t="shared" si="568"/>
        <v>7.8550892488018276</v>
      </c>
    </row>
    <row r="3328" spans="1:26" x14ac:dyDescent="0.35">
      <c r="A3328" s="42">
        <v>44728</v>
      </c>
      <c r="B3328" s="55">
        <f t="shared" si="559"/>
        <v>44636</v>
      </c>
      <c r="C3328" s="56">
        <f t="shared" si="560"/>
        <v>44727</v>
      </c>
      <c r="D3328" s="61">
        <v>4.0599999999999996</v>
      </c>
      <c r="E3328" s="33">
        <v>4.29</v>
      </c>
      <c r="F3328" s="43">
        <f t="shared" si="562"/>
        <v>3.4211475409836054</v>
      </c>
      <c r="G3328" s="60">
        <f t="shared" si="563"/>
        <v>3.567213114754098</v>
      </c>
      <c r="H3328" s="68" t="str">
        <f t="shared" si="561"/>
        <v>Mar 2023</v>
      </c>
      <c r="I3328" s="70">
        <f t="shared" si="564"/>
        <v>2.02</v>
      </c>
      <c r="J3328" s="70">
        <f>VLOOKUP(H3328,CPI!C$187:L$448,10,FALSE)</f>
        <v>7.0979335130278542</v>
      </c>
      <c r="K3328" s="59">
        <f t="shared" si="566"/>
        <v>1.1303124999999998</v>
      </c>
      <c r="L3328" s="70">
        <f t="shared" si="569"/>
        <v>-0.8720716526171346</v>
      </c>
      <c r="M3328" s="71">
        <f t="shared" si="572"/>
        <v>6.1639627943219866</v>
      </c>
      <c r="N3328" s="59">
        <f t="shared" si="567"/>
        <v>1.1626562500000004</v>
      </c>
      <c r="O3328" s="43">
        <f t="shared" si="567"/>
        <v>1.4642855769230769</v>
      </c>
      <c r="P3328" s="69">
        <f t="shared" si="570"/>
        <v>6.5145590145479382</v>
      </c>
      <c r="Q3328" s="44">
        <f t="shared" si="571"/>
        <v>-0.54471125571153856</v>
      </c>
      <c r="R3328" s="43">
        <f t="shared" si="573"/>
        <v>249</v>
      </c>
      <c r="S3328" s="45" t="e">
        <f>#REF!*M3328/100/365*365/$R3328</f>
        <v>#REF!</v>
      </c>
      <c r="T3328" s="45" t="e">
        <f>#REF!*P3328/100/365*365/$R3328</f>
        <v>#REF!</v>
      </c>
      <c r="U3328" s="45" t="e">
        <f>#REF!*F3328/100/365*365/$R3328</f>
        <v>#REF!</v>
      </c>
      <c r="V3328" s="45" t="e">
        <f>#REF!*K3328/100/365*365/$R3328</f>
        <v>#REF!</v>
      </c>
      <c r="W3328" s="45" t="e">
        <f>#REF!*O3328/100/365*365/$R3328</f>
        <v>#REF!</v>
      </c>
      <c r="X3328" s="61">
        <f t="shared" si="565"/>
        <v>1.6607812500000005</v>
      </c>
      <c r="Y3328" s="78">
        <f t="shared" si="565"/>
        <v>2.7412560096153848</v>
      </c>
      <c r="Z3328" s="60">
        <f t="shared" si="568"/>
        <v>7.8550892488018276</v>
      </c>
    </row>
    <row r="3329" spans="1:26" x14ac:dyDescent="0.35">
      <c r="A3329" s="42">
        <v>44729</v>
      </c>
      <c r="B3329" s="55">
        <f t="shared" si="559"/>
        <v>44637</v>
      </c>
      <c r="C3329" s="56">
        <f t="shared" si="560"/>
        <v>44728</v>
      </c>
      <c r="D3329" s="61">
        <v>4.0599999999999996</v>
      </c>
      <c r="E3329" s="33">
        <v>4.26</v>
      </c>
      <c r="F3329" s="43">
        <f t="shared" si="562"/>
        <v>3.4388524590163927</v>
      </c>
      <c r="G3329" s="60">
        <f t="shared" si="563"/>
        <v>3.5857377049180323</v>
      </c>
      <c r="H3329" s="68" t="str">
        <f t="shared" si="561"/>
        <v>Mar 2023</v>
      </c>
      <c r="I3329" s="70">
        <f t="shared" si="564"/>
        <v>2.02</v>
      </c>
      <c r="J3329" s="70">
        <f>VLOOKUP(H3329,CPI!C$187:L$448,10,FALSE)</f>
        <v>7.0979335130278542</v>
      </c>
      <c r="K3329" s="59">
        <f t="shared" si="566"/>
        <v>1.1303124999999998</v>
      </c>
      <c r="L3329" s="70">
        <f t="shared" si="569"/>
        <v>-0.8720716526171346</v>
      </c>
      <c r="M3329" s="71">
        <f t="shared" si="572"/>
        <v>6.1639627943219866</v>
      </c>
      <c r="N3329" s="59">
        <f t="shared" si="567"/>
        <v>1.1626562500000004</v>
      </c>
      <c r="O3329" s="43">
        <f t="shared" si="567"/>
        <v>1.4642855769230769</v>
      </c>
      <c r="P3329" s="69">
        <f t="shared" si="570"/>
        <v>6.5145590145479382</v>
      </c>
      <c r="Q3329" s="44">
        <f t="shared" si="571"/>
        <v>-0.54471125571153856</v>
      </c>
      <c r="R3329" s="43">
        <f t="shared" si="573"/>
        <v>249</v>
      </c>
      <c r="S3329" s="45" t="e">
        <f>#REF!*M3329/100/365*365/$R3329</f>
        <v>#REF!</v>
      </c>
      <c r="T3329" s="45" t="e">
        <f>#REF!*P3329/100/365*365/$R3329</f>
        <v>#REF!</v>
      </c>
      <c r="U3329" s="45" t="e">
        <f>#REF!*F3329/100/365*365/$R3329</f>
        <v>#REF!</v>
      </c>
      <c r="V3329" s="45" t="e">
        <f>#REF!*K3329/100/365*365/$R3329</f>
        <v>#REF!</v>
      </c>
      <c r="W3329" s="45" t="e">
        <f>#REF!*O3329/100/365*365/$R3329</f>
        <v>#REF!</v>
      </c>
      <c r="X3329" s="61">
        <f t="shared" si="565"/>
        <v>1.6607812500000005</v>
      </c>
      <c r="Y3329" s="78">
        <f t="shared" si="565"/>
        <v>2.7412560096153848</v>
      </c>
      <c r="Z3329" s="60">
        <f t="shared" si="568"/>
        <v>7.8550892488018276</v>
      </c>
    </row>
    <row r="3330" spans="1:26" x14ac:dyDescent="0.35">
      <c r="A3330" s="42">
        <v>44732</v>
      </c>
      <c r="B3330" s="55">
        <f t="shared" si="559"/>
        <v>44640</v>
      </c>
      <c r="C3330" s="56">
        <f t="shared" si="560"/>
        <v>44731</v>
      </c>
      <c r="D3330" s="61">
        <v>4.0199999999999996</v>
      </c>
      <c r="E3330" s="33">
        <v>4.21</v>
      </c>
      <c r="F3330" s="43">
        <f t="shared" si="562"/>
        <v>3.4563934426229506</v>
      </c>
      <c r="G3330" s="60">
        <f t="shared" si="563"/>
        <v>3.6036065573770486</v>
      </c>
      <c r="H3330" s="68" t="str">
        <f t="shared" si="561"/>
        <v>Mar 2023</v>
      </c>
      <c r="I3330" s="70">
        <f t="shared" si="564"/>
        <v>2.02</v>
      </c>
      <c r="J3330" s="70">
        <f>VLOOKUP(H3330,CPI!C$187:L$448,10,FALSE)</f>
        <v>7.0979335130278542</v>
      </c>
      <c r="K3330" s="59">
        <f t="shared" si="566"/>
        <v>1.1303124999999998</v>
      </c>
      <c r="L3330" s="70">
        <f t="shared" si="569"/>
        <v>-0.8720716526171346</v>
      </c>
      <c r="M3330" s="71">
        <f t="shared" si="572"/>
        <v>6.1639627943219866</v>
      </c>
      <c r="N3330" s="59">
        <f t="shared" si="567"/>
        <v>1.1626562500000004</v>
      </c>
      <c r="O3330" s="43">
        <f t="shared" si="567"/>
        <v>1.4642855769230769</v>
      </c>
      <c r="P3330" s="69">
        <f t="shared" si="570"/>
        <v>6.5145590145479382</v>
      </c>
      <c r="Q3330" s="44">
        <f t="shared" si="571"/>
        <v>-0.54471125571153856</v>
      </c>
      <c r="R3330" s="43">
        <f t="shared" si="573"/>
        <v>249</v>
      </c>
      <c r="S3330" s="45" t="e">
        <f>#REF!*M3330/100/365*365/$R3330</f>
        <v>#REF!</v>
      </c>
      <c r="T3330" s="45" t="e">
        <f>#REF!*P3330/100/365*365/$R3330</f>
        <v>#REF!</v>
      </c>
      <c r="U3330" s="45" t="e">
        <f>#REF!*F3330/100/365*365/$R3330</f>
        <v>#REF!</v>
      </c>
      <c r="V3330" s="45" t="e">
        <f>#REF!*K3330/100/365*365/$R3330</f>
        <v>#REF!</v>
      </c>
      <c r="W3330" s="45" t="e">
        <f>#REF!*O3330/100/365*365/$R3330</f>
        <v>#REF!</v>
      </c>
      <c r="X3330" s="61">
        <f t="shared" si="565"/>
        <v>1.6607812500000005</v>
      </c>
      <c r="Y3330" s="78">
        <f t="shared" si="565"/>
        <v>2.7412560096153848</v>
      </c>
      <c r="Z3330" s="60">
        <f t="shared" si="568"/>
        <v>7.8550892488018276</v>
      </c>
    </row>
    <row r="3331" spans="1:26" x14ac:dyDescent="0.35">
      <c r="A3331" s="42">
        <v>44733</v>
      </c>
      <c r="B3331" s="55">
        <f t="shared" si="559"/>
        <v>44641</v>
      </c>
      <c r="C3331" s="56">
        <f t="shared" si="560"/>
        <v>44732</v>
      </c>
      <c r="D3331" s="61">
        <v>4.0199999999999996</v>
      </c>
      <c r="E3331" s="33">
        <v>4.22</v>
      </c>
      <c r="F3331" s="43">
        <f t="shared" si="562"/>
        <v>3.4734426229508197</v>
      </c>
      <c r="G3331" s="60">
        <f t="shared" si="563"/>
        <v>3.6208196721311472</v>
      </c>
      <c r="H3331" s="68" t="str">
        <f t="shared" si="561"/>
        <v>Mar 2023</v>
      </c>
      <c r="I3331" s="70">
        <f t="shared" si="564"/>
        <v>2.02</v>
      </c>
      <c r="J3331" s="70">
        <f>VLOOKUP(H3331,CPI!C$187:L$448,10,FALSE)</f>
        <v>7.0979335130278542</v>
      </c>
      <c r="K3331" s="59">
        <f t="shared" si="566"/>
        <v>1.1303124999999998</v>
      </c>
      <c r="L3331" s="70">
        <f t="shared" si="569"/>
        <v>-0.8720716526171346</v>
      </c>
      <c r="M3331" s="71">
        <f t="shared" si="572"/>
        <v>6.1639627943219866</v>
      </c>
      <c r="N3331" s="59">
        <f t="shared" si="567"/>
        <v>1.1626562500000004</v>
      </c>
      <c r="O3331" s="43">
        <f t="shared" si="567"/>
        <v>1.4642855769230769</v>
      </c>
      <c r="P3331" s="69">
        <f t="shared" si="570"/>
        <v>6.5145590145479382</v>
      </c>
      <c r="Q3331" s="44">
        <f t="shared" si="571"/>
        <v>-0.54471125571153856</v>
      </c>
      <c r="R3331" s="43">
        <f t="shared" si="573"/>
        <v>249</v>
      </c>
      <c r="S3331" s="45" t="e">
        <f>#REF!*M3331/100/365*365/$R3331</f>
        <v>#REF!</v>
      </c>
      <c r="T3331" s="45" t="e">
        <f>#REF!*P3331/100/365*365/$R3331</f>
        <v>#REF!</v>
      </c>
      <c r="U3331" s="45" t="e">
        <f>#REF!*F3331/100/365*365/$R3331</f>
        <v>#REF!</v>
      </c>
      <c r="V3331" s="45" t="e">
        <f>#REF!*K3331/100/365*365/$R3331</f>
        <v>#REF!</v>
      </c>
      <c r="W3331" s="45" t="e">
        <f>#REF!*O3331/100/365*365/$R3331</f>
        <v>#REF!</v>
      </c>
      <c r="X3331" s="61">
        <f t="shared" si="565"/>
        <v>1.6607812500000005</v>
      </c>
      <c r="Y3331" s="78">
        <f t="shared" si="565"/>
        <v>2.7412560096153848</v>
      </c>
      <c r="Z3331" s="60">
        <f t="shared" si="568"/>
        <v>7.8550892488018276</v>
      </c>
    </row>
    <row r="3332" spans="1:26" x14ac:dyDescent="0.35">
      <c r="A3332" s="42">
        <v>44734</v>
      </c>
      <c r="B3332" s="55">
        <f t="shared" si="559"/>
        <v>44642</v>
      </c>
      <c r="C3332" s="56">
        <f t="shared" si="560"/>
        <v>44733</v>
      </c>
      <c r="D3332" s="61">
        <v>3.93</v>
      </c>
      <c r="E3332" s="33">
        <v>4.16</v>
      </c>
      <c r="F3332" s="43">
        <f t="shared" si="562"/>
        <v>3.4881967213114753</v>
      </c>
      <c r="G3332" s="60">
        <f t="shared" si="563"/>
        <v>3.636065573770491</v>
      </c>
      <c r="H3332" s="68" t="str">
        <f t="shared" si="561"/>
        <v>Mar 2023</v>
      </c>
      <c r="I3332" s="70">
        <f t="shared" si="564"/>
        <v>2.02</v>
      </c>
      <c r="J3332" s="70">
        <f>VLOOKUP(H3332,CPI!C$187:L$448,10,FALSE)</f>
        <v>7.0979335130278542</v>
      </c>
      <c r="K3332" s="59">
        <f t="shared" si="566"/>
        <v>1.1303124999999998</v>
      </c>
      <c r="L3332" s="70">
        <f t="shared" si="569"/>
        <v>-0.8720716526171346</v>
      </c>
      <c r="M3332" s="71">
        <f t="shared" si="572"/>
        <v>6.1639627943219866</v>
      </c>
      <c r="N3332" s="59">
        <f t="shared" si="567"/>
        <v>1.1626562500000004</v>
      </c>
      <c r="O3332" s="43">
        <f t="shared" si="567"/>
        <v>1.4642855769230769</v>
      </c>
      <c r="P3332" s="69">
        <f t="shared" si="570"/>
        <v>6.5145590145479382</v>
      </c>
      <c r="Q3332" s="44">
        <f t="shared" si="571"/>
        <v>-0.54471125571153856</v>
      </c>
      <c r="R3332" s="43">
        <f t="shared" si="573"/>
        <v>249</v>
      </c>
      <c r="S3332" s="45" t="e">
        <f>#REF!*M3332/100/365*365/$R3332</f>
        <v>#REF!</v>
      </c>
      <c r="T3332" s="45" t="e">
        <f>#REF!*P3332/100/365*365/$R3332</f>
        <v>#REF!</v>
      </c>
      <c r="U3332" s="45" t="e">
        <f>#REF!*F3332/100/365*365/$R3332</f>
        <v>#REF!</v>
      </c>
      <c r="V3332" s="45" t="e">
        <f>#REF!*K3332/100/365*365/$R3332</f>
        <v>#REF!</v>
      </c>
      <c r="W3332" s="45" t="e">
        <f>#REF!*O3332/100/365*365/$R3332</f>
        <v>#REF!</v>
      </c>
      <c r="X3332" s="61">
        <f t="shared" si="565"/>
        <v>1.6607812500000005</v>
      </c>
      <c r="Y3332" s="78">
        <f t="shared" si="565"/>
        <v>2.7412560096153848</v>
      </c>
      <c r="Z3332" s="60">
        <f t="shared" si="568"/>
        <v>7.8550892488018276</v>
      </c>
    </row>
    <row r="3333" spans="1:26" x14ac:dyDescent="0.35">
      <c r="A3333" s="42">
        <v>44735</v>
      </c>
      <c r="B3333" s="55">
        <f t="shared" si="559"/>
        <v>44643</v>
      </c>
      <c r="C3333" s="56">
        <f t="shared" si="560"/>
        <v>44734</v>
      </c>
      <c r="D3333" s="61">
        <v>3.8</v>
      </c>
      <c r="E3333" s="33">
        <v>4</v>
      </c>
      <c r="F3333" s="43">
        <f t="shared" si="562"/>
        <v>3.5006557377049186</v>
      </c>
      <c r="G3333" s="60">
        <f t="shared" si="563"/>
        <v>3.6496721311475402</v>
      </c>
      <c r="H3333" s="68" t="str">
        <f t="shared" si="561"/>
        <v>Mar 2023</v>
      </c>
      <c r="I3333" s="70">
        <f t="shared" si="564"/>
        <v>2.02</v>
      </c>
      <c r="J3333" s="70">
        <f>VLOOKUP(H3333,CPI!C$187:L$448,10,FALSE)</f>
        <v>7.0979335130278542</v>
      </c>
      <c r="K3333" s="59">
        <f t="shared" si="566"/>
        <v>1.1303124999999998</v>
      </c>
      <c r="L3333" s="70">
        <f t="shared" si="569"/>
        <v>-0.8720716526171346</v>
      </c>
      <c r="M3333" s="71">
        <f t="shared" si="572"/>
        <v>6.1639627943219866</v>
      </c>
      <c r="N3333" s="59">
        <f t="shared" si="567"/>
        <v>1.1626562500000004</v>
      </c>
      <c r="O3333" s="43">
        <f t="shared" si="567"/>
        <v>1.4642855769230769</v>
      </c>
      <c r="P3333" s="69">
        <f t="shared" si="570"/>
        <v>6.5145590145479382</v>
      </c>
      <c r="Q3333" s="44">
        <f t="shared" si="571"/>
        <v>-0.54471125571153856</v>
      </c>
      <c r="R3333" s="43">
        <f t="shared" si="573"/>
        <v>249</v>
      </c>
      <c r="S3333" s="45" t="e">
        <f>#REF!*M3333/100/365*365/$R3333</f>
        <v>#REF!</v>
      </c>
      <c r="T3333" s="45" t="e">
        <f>#REF!*P3333/100/365*365/$R3333</f>
        <v>#REF!</v>
      </c>
      <c r="U3333" s="45" t="e">
        <f>#REF!*F3333/100/365*365/$R3333</f>
        <v>#REF!</v>
      </c>
      <c r="V3333" s="45" t="e">
        <f>#REF!*K3333/100/365*365/$R3333</f>
        <v>#REF!</v>
      </c>
      <c r="W3333" s="45" t="e">
        <f>#REF!*O3333/100/365*365/$R3333</f>
        <v>#REF!</v>
      </c>
      <c r="X3333" s="61">
        <f t="shared" si="565"/>
        <v>1.6607812500000005</v>
      </c>
      <c r="Y3333" s="78">
        <f t="shared" si="565"/>
        <v>2.7412560096153848</v>
      </c>
      <c r="Z3333" s="60">
        <f t="shared" si="568"/>
        <v>7.8550892488018276</v>
      </c>
    </row>
    <row r="3334" spans="1:26" x14ac:dyDescent="0.35">
      <c r="A3334" s="42">
        <v>44739</v>
      </c>
      <c r="B3334" s="55">
        <f t="shared" si="559"/>
        <v>44647</v>
      </c>
      <c r="C3334" s="56">
        <f t="shared" si="560"/>
        <v>44738</v>
      </c>
      <c r="D3334" s="61">
        <v>3.71</v>
      </c>
      <c r="E3334" s="33">
        <v>3.91</v>
      </c>
      <c r="F3334" s="43">
        <f t="shared" si="562"/>
        <v>3.5180000000000002</v>
      </c>
      <c r="G3334" s="60">
        <f t="shared" si="563"/>
        <v>3.6671666666666662</v>
      </c>
      <c r="H3334" s="68" t="str">
        <f t="shared" si="561"/>
        <v>Mar 2023</v>
      </c>
      <c r="I3334" s="70">
        <f t="shared" si="564"/>
        <v>2.02</v>
      </c>
      <c r="J3334" s="70">
        <f>VLOOKUP(H3334,CPI!C$187:L$448,10,FALSE)</f>
        <v>7.0979335130278542</v>
      </c>
      <c r="K3334" s="59">
        <f t="shared" si="566"/>
        <v>1.1303124999999998</v>
      </c>
      <c r="L3334" s="70">
        <f t="shared" si="569"/>
        <v>-0.8720716526171346</v>
      </c>
      <c r="M3334" s="71">
        <f t="shared" si="572"/>
        <v>6.1639627943219866</v>
      </c>
      <c r="N3334" s="59">
        <f t="shared" si="567"/>
        <v>1.1626562500000004</v>
      </c>
      <c r="O3334" s="43">
        <f t="shared" si="567"/>
        <v>1.4642855769230769</v>
      </c>
      <c r="P3334" s="69">
        <f t="shared" si="570"/>
        <v>6.5145590145479382</v>
      </c>
      <c r="Q3334" s="44">
        <f t="shared" si="571"/>
        <v>-0.54471125571153856</v>
      </c>
      <c r="R3334" s="43">
        <f t="shared" si="573"/>
        <v>249</v>
      </c>
      <c r="S3334" s="45" t="e">
        <f>#REF!*M3334/100/365*365/$R3334</f>
        <v>#REF!</v>
      </c>
      <c r="T3334" s="45" t="e">
        <f>#REF!*P3334/100/365*365/$R3334</f>
        <v>#REF!</v>
      </c>
      <c r="U3334" s="45" t="e">
        <f>#REF!*F3334/100/365*365/$R3334</f>
        <v>#REF!</v>
      </c>
      <c r="V3334" s="45" t="e">
        <f>#REF!*K3334/100/365*365/$R3334</f>
        <v>#REF!</v>
      </c>
      <c r="W3334" s="45" t="e">
        <f>#REF!*O3334/100/365*365/$R3334</f>
        <v>#REF!</v>
      </c>
      <c r="X3334" s="61">
        <f t="shared" si="565"/>
        <v>1.6607812500000005</v>
      </c>
      <c r="Y3334" s="78">
        <f t="shared" si="565"/>
        <v>2.7412560096153848</v>
      </c>
      <c r="Z3334" s="60">
        <f t="shared" si="568"/>
        <v>7.8550892488018276</v>
      </c>
    </row>
    <row r="3335" spans="1:26" x14ac:dyDescent="0.35">
      <c r="A3335" s="42">
        <v>44740</v>
      </c>
      <c r="B3335" s="55">
        <f t="shared" ref="B3335:B3398" si="574">EDATE(A3335,-3)</f>
        <v>44648</v>
      </c>
      <c r="C3335" s="56">
        <f t="shared" ref="C3335:C3398" si="575">A3335-1</f>
        <v>44739</v>
      </c>
      <c r="D3335" s="61">
        <v>3.72</v>
      </c>
      <c r="E3335" s="33">
        <v>3.92</v>
      </c>
      <c r="F3335" s="43">
        <f t="shared" si="562"/>
        <v>3.5270000000000006</v>
      </c>
      <c r="G3335" s="60">
        <f t="shared" si="563"/>
        <v>3.6766666666666663</v>
      </c>
      <c r="H3335" s="68" t="str">
        <f t="shared" ref="H3335:H3398" si="576">"Mar "&amp;IF(MONTH(A3335)&gt;=4,YEAR(A3335)+1,YEAR(A3335))</f>
        <v>Mar 2023</v>
      </c>
      <c r="I3335" s="70">
        <f t="shared" si="564"/>
        <v>2.02</v>
      </c>
      <c r="J3335" s="70">
        <f>VLOOKUP(H3335,CPI!C$187:L$448,10,FALSE)</f>
        <v>7.0979335130278542</v>
      </c>
      <c r="K3335" s="59">
        <f t="shared" si="566"/>
        <v>1.1303124999999998</v>
      </c>
      <c r="L3335" s="70">
        <f t="shared" si="569"/>
        <v>-0.8720716526171346</v>
      </c>
      <c r="M3335" s="71">
        <f t="shared" si="572"/>
        <v>6.1639627943219866</v>
      </c>
      <c r="N3335" s="59">
        <f t="shared" si="567"/>
        <v>1.1626562500000004</v>
      </c>
      <c r="O3335" s="43">
        <f t="shared" si="567"/>
        <v>1.4642855769230769</v>
      </c>
      <c r="P3335" s="69">
        <f t="shared" si="570"/>
        <v>6.5145590145479382</v>
      </c>
      <c r="Q3335" s="44">
        <f t="shared" si="571"/>
        <v>-0.54471125571153856</v>
      </c>
      <c r="R3335" s="43">
        <f t="shared" si="573"/>
        <v>249</v>
      </c>
      <c r="S3335" s="45" t="e">
        <f>#REF!*M3335/100/365*365/$R3335</f>
        <v>#REF!</v>
      </c>
      <c r="T3335" s="45" t="e">
        <f>#REF!*P3335/100/365*365/$R3335</f>
        <v>#REF!</v>
      </c>
      <c r="U3335" s="45" t="e">
        <f>#REF!*F3335/100/365*365/$R3335</f>
        <v>#REF!</v>
      </c>
      <c r="V3335" s="45" t="e">
        <f>#REF!*K3335/100/365*365/$R3335</f>
        <v>#REF!</v>
      </c>
      <c r="W3335" s="45" t="e">
        <f>#REF!*O3335/100/365*365/$R3335</f>
        <v>#REF!</v>
      </c>
      <c r="X3335" s="61">
        <f t="shared" si="565"/>
        <v>1.6607812500000005</v>
      </c>
      <c r="Y3335" s="78">
        <f t="shared" si="565"/>
        <v>2.7412560096153848</v>
      </c>
      <c r="Z3335" s="60">
        <f t="shared" si="568"/>
        <v>7.8550892488018276</v>
      </c>
    </row>
    <row r="3336" spans="1:26" x14ac:dyDescent="0.35">
      <c r="A3336" s="42">
        <v>44741</v>
      </c>
      <c r="B3336" s="55">
        <f t="shared" si="574"/>
        <v>44649</v>
      </c>
      <c r="C3336" s="56">
        <f t="shared" si="575"/>
        <v>44740</v>
      </c>
      <c r="D3336" s="61">
        <v>3.73</v>
      </c>
      <c r="E3336" s="33">
        <v>3.94</v>
      </c>
      <c r="F3336" s="43">
        <f t="shared" ref="F3336:F3399" si="577">AVERAGEIFS(D:D,A:A,"&gt;"&amp;B3336,A:A,"&lt;="&amp;C3336)</f>
        <v>3.5360000000000009</v>
      </c>
      <c r="G3336" s="60">
        <f t="shared" ref="G3336:G3399" si="578">AVERAGEIFS(E:E,A:A,"&gt;"&amp;B3336,A:A,"&lt;="&amp;C3336)</f>
        <v>3.6866666666666661</v>
      </c>
      <c r="H3336" s="68" t="str">
        <f t="shared" si="576"/>
        <v>Mar 2023</v>
      </c>
      <c r="I3336" s="70">
        <f t="shared" si="564"/>
        <v>2.02</v>
      </c>
      <c r="J3336" s="70">
        <f>VLOOKUP(H3336,CPI!C$187:L$448,10,FALSE)</f>
        <v>7.0979335130278542</v>
      </c>
      <c r="K3336" s="59">
        <f t="shared" si="566"/>
        <v>1.1303124999999998</v>
      </c>
      <c r="L3336" s="70">
        <f t="shared" si="569"/>
        <v>-0.8720716526171346</v>
      </c>
      <c r="M3336" s="71">
        <f t="shared" si="572"/>
        <v>6.1639627943219866</v>
      </c>
      <c r="N3336" s="59">
        <f t="shared" si="567"/>
        <v>1.1626562500000004</v>
      </c>
      <c r="O3336" s="43">
        <f t="shared" si="567"/>
        <v>1.4642855769230769</v>
      </c>
      <c r="P3336" s="69">
        <f t="shared" si="570"/>
        <v>6.5145590145479382</v>
      </c>
      <c r="Q3336" s="44">
        <f t="shared" si="571"/>
        <v>-0.54471125571153856</v>
      </c>
      <c r="R3336" s="43">
        <f t="shared" si="573"/>
        <v>249</v>
      </c>
      <c r="S3336" s="45" t="e">
        <f>#REF!*M3336/100/365*365/$R3336</f>
        <v>#REF!</v>
      </c>
      <c r="T3336" s="45" t="e">
        <f>#REF!*P3336/100/365*365/$R3336</f>
        <v>#REF!</v>
      </c>
      <c r="U3336" s="45" t="e">
        <f>#REF!*F3336/100/365*365/$R3336</f>
        <v>#REF!</v>
      </c>
      <c r="V3336" s="45" t="e">
        <f>#REF!*K3336/100/365*365/$R3336</f>
        <v>#REF!</v>
      </c>
      <c r="W3336" s="45" t="e">
        <f>#REF!*O3336/100/365*365/$R3336</f>
        <v>#REF!</v>
      </c>
      <c r="X3336" s="61">
        <f t="shared" si="565"/>
        <v>1.6607812500000005</v>
      </c>
      <c r="Y3336" s="78">
        <f t="shared" si="565"/>
        <v>2.7412560096153848</v>
      </c>
      <c r="Z3336" s="60">
        <f t="shared" si="568"/>
        <v>7.8550892488018276</v>
      </c>
    </row>
    <row r="3337" spans="1:26" x14ac:dyDescent="0.35">
      <c r="A3337" s="42">
        <v>44742</v>
      </c>
      <c r="B3337" s="55">
        <f t="shared" si="574"/>
        <v>44650</v>
      </c>
      <c r="C3337" s="56">
        <f t="shared" si="575"/>
        <v>44741</v>
      </c>
      <c r="D3337" s="61">
        <v>3.67</v>
      </c>
      <c r="E3337" s="33">
        <v>3.88</v>
      </c>
      <c r="F3337" s="43">
        <f t="shared" si="577"/>
        <v>3.5453333333333337</v>
      </c>
      <c r="G3337" s="60">
        <f t="shared" si="578"/>
        <v>3.6976666666666658</v>
      </c>
      <c r="H3337" s="68" t="str">
        <f t="shared" si="576"/>
        <v>Mar 2023</v>
      </c>
      <c r="I3337" s="70">
        <f t="shared" si="564"/>
        <v>2.02</v>
      </c>
      <c r="J3337" s="70">
        <f>VLOOKUP(H3337,CPI!C$187:L$448,10,FALSE)</f>
        <v>7.0979335130278542</v>
      </c>
      <c r="K3337" s="59">
        <f t="shared" si="566"/>
        <v>1.1303124999999998</v>
      </c>
      <c r="L3337" s="70">
        <f t="shared" si="569"/>
        <v>-0.8720716526171346</v>
      </c>
      <c r="M3337" s="71">
        <f t="shared" si="572"/>
        <v>6.1639627943219866</v>
      </c>
      <c r="N3337" s="59">
        <f t="shared" si="567"/>
        <v>1.1626562500000004</v>
      </c>
      <c r="O3337" s="43">
        <f t="shared" si="567"/>
        <v>1.4642855769230769</v>
      </c>
      <c r="P3337" s="69">
        <f t="shared" si="570"/>
        <v>6.5145590145479382</v>
      </c>
      <c r="Q3337" s="44">
        <f t="shared" si="571"/>
        <v>-0.54471125571153856</v>
      </c>
      <c r="R3337" s="43">
        <f t="shared" si="573"/>
        <v>249</v>
      </c>
      <c r="S3337" s="45" t="e">
        <f>#REF!*M3337/100/365*365/$R3337</f>
        <v>#REF!</v>
      </c>
      <c r="T3337" s="45" t="e">
        <f>#REF!*P3337/100/365*365/$R3337</f>
        <v>#REF!</v>
      </c>
      <c r="U3337" s="45" t="e">
        <f>#REF!*F3337/100/365*365/$R3337</f>
        <v>#REF!</v>
      </c>
      <c r="V3337" s="45" t="e">
        <f>#REF!*K3337/100/365*365/$R3337</f>
        <v>#REF!</v>
      </c>
      <c r="W3337" s="45" t="e">
        <f>#REF!*O3337/100/365*365/$R3337</f>
        <v>#REF!</v>
      </c>
      <c r="X3337" s="61">
        <f t="shared" si="565"/>
        <v>1.6607812500000005</v>
      </c>
      <c r="Y3337" s="78">
        <f t="shared" si="565"/>
        <v>2.7412560096153848</v>
      </c>
      <c r="Z3337" s="60">
        <f t="shared" si="568"/>
        <v>7.8550892488018276</v>
      </c>
    </row>
    <row r="3338" spans="1:26" x14ac:dyDescent="0.35">
      <c r="A3338" s="42">
        <v>44743</v>
      </c>
      <c r="B3338" s="55">
        <f t="shared" si="574"/>
        <v>44652</v>
      </c>
      <c r="C3338" s="56">
        <f t="shared" si="575"/>
        <v>44742</v>
      </c>
      <c r="D3338" s="61">
        <v>3.49</v>
      </c>
      <c r="E3338" s="33">
        <v>3.71</v>
      </c>
      <c r="F3338" s="43">
        <f t="shared" si="577"/>
        <v>3.5606779661016952</v>
      </c>
      <c r="G3338" s="60">
        <f t="shared" si="578"/>
        <v>3.7161016949152534</v>
      </c>
      <c r="H3338" s="68" t="str">
        <f t="shared" si="576"/>
        <v>Mar 2023</v>
      </c>
      <c r="I3338" s="70">
        <f t="shared" si="564"/>
        <v>2.02</v>
      </c>
      <c r="J3338" s="70">
        <f>VLOOKUP(H3338,CPI!C$187:L$448,10,FALSE)</f>
        <v>7.0979335130278542</v>
      </c>
      <c r="K3338" s="59">
        <f t="shared" si="566"/>
        <v>1.1303124999999998</v>
      </c>
      <c r="L3338" s="70">
        <f t="shared" si="569"/>
        <v>-0.8720716526171346</v>
      </c>
      <c r="M3338" s="71">
        <f t="shared" si="572"/>
        <v>6.1639627943219866</v>
      </c>
      <c r="N3338" s="59">
        <f t="shared" si="567"/>
        <v>1.1626562500000004</v>
      </c>
      <c r="O3338" s="43">
        <f t="shared" si="567"/>
        <v>1.4642855769230769</v>
      </c>
      <c r="P3338" s="69">
        <f t="shared" si="570"/>
        <v>6.5145590145479382</v>
      </c>
      <c r="Q3338" s="44">
        <f t="shared" si="571"/>
        <v>-0.54471125571153856</v>
      </c>
      <c r="R3338" s="43">
        <f t="shared" si="573"/>
        <v>249</v>
      </c>
      <c r="S3338" s="45" t="e">
        <f>#REF!*M3338/100/365*365/$R3338</f>
        <v>#REF!</v>
      </c>
      <c r="T3338" s="45" t="e">
        <f>#REF!*P3338/100/365*365/$R3338</f>
        <v>#REF!</v>
      </c>
      <c r="U3338" s="45" t="e">
        <f>#REF!*F3338/100/365*365/$R3338</f>
        <v>#REF!</v>
      </c>
      <c r="V3338" s="45" t="e">
        <f>#REF!*K3338/100/365*365/$R3338</f>
        <v>#REF!</v>
      </c>
      <c r="W3338" s="45" t="e">
        <f>#REF!*O3338/100/365*365/$R3338</f>
        <v>#REF!</v>
      </c>
      <c r="X3338" s="61">
        <f t="shared" si="565"/>
        <v>1.6607812500000005</v>
      </c>
      <c r="Y3338" s="78">
        <f t="shared" si="565"/>
        <v>2.7412560096153848</v>
      </c>
      <c r="Z3338" s="60">
        <f t="shared" si="568"/>
        <v>7.8550892488018276</v>
      </c>
    </row>
    <row r="3339" spans="1:26" x14ac:dyDescent="0.35">
      <c r="A3339" s="42">
        <v>44746</v>
      </c>
      <c r="B3339" s="55">
        <f t="shared" si="574"/>
        <v>44655</v>
      </c>
      <c r="C3339" s="56">
        <f t="shared" si="575"/>
        <v>44745</v>
      </c>
      <c r="D3339" s="61">
        <v>3.39</v>
      </c>
      <c r="E3339" s="33">
        <v>3.65</v>
      </c>
      <c r="F3339" s="43">
        <f t="shared" si="577"/>
        <v>3.5654237288135597</v>
      </c>
      <c r="G3339" s="60">
        <f t="shared" si="578"/>
        <v>3.72322033898305</v>
      </c>
      <c r="H3339" s="68" t="str">
        <f t="shared" si="576"/>
        <v>Mar 2023</v>
      </c>
      <c r="I3339" s="70">
        <f t="shared" si="564"/>
        <v>2.02</v>
      </c>
      <c r="J3339" s="70">
        <f>VLOOKUP(H3339,CPI!C$187:L$448,10,FALSE)</f>
        <v>7.0979335130278542</v>
      </c>
      <c r="K3339" s="59">
        <f t="shared" si="566"/>
        <v>1.1303124999999998</v>
      </c>
      <c r="L3339" s="70">
        <f t="shared" si="569"/>
        <v>-0.8720716526171346</v>
      </c>
      <c r="M3339" s="71">
        <f t="shared" si="572"/>
        <v>6.1639627943219866</v>
      </c>
      <c r="N3339" s="59">
        <f t="shared" si="567"/>
        <v>1.1626562500000004</v>
      </c>
      <c r="O3339" s="43">
        <f t="shared" si="567"/>
        <v>1.4642855769230769</v>
      </c>
      <c r="P3339" s="69">
        <f t="shared" si="570"/>
        <v>6.5145590145479382</v>
      </c>
      <c r="Q3339" s="44">
        <f t="shared" si="571"/>
        <v>-0.54471125571153856</v>
      </c>
      <c r="R3339" s="43">
        <f t="shared" si="573"/>
        <v>249</v>
      </c>
      <c r="S3339" s="45" t="e">
        <f>#REF!*M3339/100/365*365/$R3339</f>
        <v>#REF!</v>
      </c>
      <c r="T3339" s="45" t="e">
        <f>#REF!*P3339/100/365*365/$R3339</f>
        <v>#REF!</v>
      </c>
      <c r="U3339" s="45" t="e">
        <f>#REF!*F3339/100/365*365/$R3339</f>
        <v>#REF!</v>
      </c>
      <c r="V3339" s="45" t="e">
        <f>#REF!*K3339/100/365*365/$R3339</f>
        <v>#REF!</v>
      </c>
      <c r="W3339" s="45" t="e">
        <f>#REF!*O3339/100/365*365/$R3339</f>
        <v>#REF!</v>
      </c>
      <c r="X3339" s="61">
        <f t="shared" si="565"/>
        <v>1.6607812500000005</v>
      </c>
      <c r="Y3339" s="78">
        <f t="shared" si="565"/>
        <v>2.7412560096153848</v>
      </c>
      <c r="Z3339" s="60">
        <f t="shared" si="568"/>
        <v>7.8550892488018276</v>
      </c>
    </row>
    <row r="3340" spans="1:26" x14ac:dyDescent="0.35">
      <c r="A3340" s="42">
        <v>44747</v>
      </c>
      <c r="B3340" s="55">
        <f t="shared" si="574"/>
        <v>44656</v>
      </c>
      <c r="C3340" s="56">
        <f t="shared" si="575"/>
        <v>44746</v>
      </c>
      <c r="D3340" s="61">
        <v>3.47</v>
      </c>
      <c r="E3340" s="33">
        <v>3.73</v>
      </c>
      <c r="F3340" s="43">
        <f t="shared" si="577"/>
        <v>3.568813559322034</v>
      </c>
      <c r="G3340" s="60">
        <f t="shared" si="578"/>
        <v>3.7299999999999995</v>
      </c>
      <c r="H3340" s="68" t="str">
        <f t="shared" si="576"/>
        <v>Mar 2023</v>
      </c>
      <c r="I3340" s="70">
        <f t="shared" si="564"/>
        <v>2.02</v>
      </c>
      <c r="J3340" s="70">
        <f>VLOOKUP(H3340,CPI!C$187:L$448,10,FALSE)</f>
        <v>7.0979335130278542</v>
      </c>
      <c r="K3340" s="59">
        <f t="shared" si="566"/>
        <v>1.1303124999999998</v>
      </c>
      <c r="L3340" s="70">
        <f t="shared" si="569"/>
        <v>-0.8720716526171346</v>
      </c>
      <c r="M3340" s="71">
        <f t="shared" si="572"/>
        <v>6.1639627943219866</v>
      </c>
      <c r="N3340" s="59">
        <f t="shared" si="567"/>
        <v>1.1626562500000004</v>
      </c>
      <c r="O3340" s="43">
        <f t="shared" si="567"/>
        <v>1.4642855769230769</v>
      </c>
      <c r="P3340" s="69">
        <f t="shared" si="570"/>
        <v>6.5145590145479382</v>
      </c>
      <c r="Q3340" s="44">
        <f t="shared" si="571"/>
        <v>-0.54471125571153856</v>
      </c>
      <c r="R3340" s="43">
        <f t="shared" si="573"/>
        <v>249</v>
      </c>
      <c r="S3340" s="45" t="e">
        <f>#REF!*M3340/100/365*365/$R3340</f>
        <v>#REF!</v>
      </c>
      <c r="T3340" s="45" t="e">
        <f>#REF!*P3340/100/365*365/$R3340</f>
        <v>#REF!</v>
      </c>
      <c r="U3340" s="45" t="e">
        <f>#REF!*F3340/100/365*365/$R3340</f>
        <v>#REF!</v>
      </c>
      <c r="V3340" s="45" t="e">
        <f>#REF!*K3340/100/365*365/$R3340</f>
        <v>#REF!</v>
      </c>
      <c r="W3340" s="45" t="e">
        <f>#REF!*O3340/100/365*365/$R3340</f>
        <v>#REF!</v>
      </c>
      <c r="X3340" s="61">
        <f t="shared" si="565"/>
        <v>1.6607812500000005</v>
      </c>
      <c r="Y3340" s="78">
        <f t="shared" si="565"/>
        <v>2.7412560096153848</v>
      </c>
      <c r="Z3340" s="60">
        <f t="shared" si="568"/>
        <v>7.8550892488018276</v>
      </c>
    </row>
    <row r="3341" spans="1:26" x14ac:dyDescent="0.35">
      <c r="A3341" s="42">
        <v>44748</v>
      </c>
      <c r="B3341" s="55">
        <f t="shared" si="574"/>
        <v>44657</v>
      </c>
      <c r="C3341" s="56">
        <f t="shared" si="575"/>
        <v>44747</v>
      </c>
      <c r="D3341" s="61">
        <v>3.38</v>
      </c>
      <c r="E3341" s="33">
        <v>3.63</v>
      </c>
      <c r="F3341" s="43">
        <f t="shared" si="577"/>
        <v>3.570508474576271</v>
      </c>
      <c r="G3341" s="60">
        <f t="shared" si="578"/>
        <v>3.7352542372881348</v>
      </c>
      <c r="H3341" s="68" t="str">
        <f t="shared" si="576"/>
        <v>Mar 2023</v>
      </c>
      <c r="I3341" s="70">
        <f t="shared" si="564"/>
        <v>2.02</v>
      </c>
      <c r="J3341" s="70">
        <f>VLOOKUP(H3341,CPI!C$187:L$448,10,FALSE)</f>
        <v>7.0979335130278542</v>
      </c>
      <c r="K3341" s="59">
        <f t="shared" si="566"/>
        <v>1.1303124999999998</v>
      </c>
      <c r="L3341" s="70">
        <f t="shared" si="569"/>
        <v>-0.8720716526171346</v>
      </c>
      <c r="M3341" s="71">
        <f t="shared" si="572"/>
        <v>6.1639627943219866</v>
      </c>
      <c r="N3341" s="59">
        <f t="shared" si="567"/>
        <v>1.1626562500000004</v>
      </c>
      <c r="O3341" s="43">
        <f t="shared" si="567"/>
        <v>1.4642855769230769</v>
      </c>
      <c r="P3341" s="69">
        <f t="shared" si="570"/>
        <v>6.5145590145479382</v>
      </c>
      <c r="Q3341" s="44">
        <f t="shared" si="571"/>
        <v>-0.54471125571153856</v>
      </c>
      <c r="R3341" s="43">
        <f t="shared" si="573"/>
        <v>249</v>
      </c>
      <c r="S3341" s="45" t="e">
        <f>#REF!*M3341/100/365*365/$R3341</f>
        <v>#REF!</v>
      </c>
      <c r="T3341" s="45" t="e">
        <f>#REF!*P3341/100/365*365/$R3341</f>
        <v>#REF!</v>
      </c>
      <c r="U3341" s="45" t="e">
        <f>#REF!*F3341/100/365*365/$R3341</f>
        <v>#REF!</v>
      </c>
      <c r="V3341" s="45" t="e">
        <f>#REF!*K3341/100/365*365/$R3341</f>
        <v>#REF!</v>
      </c>
      <c r="W3341" s="45" t="e">
        <f>#REF!*O3341/100/365*365/$R3341</f>
        <v>#REF!</v>
      </c>
      <c r="X3341" s="61">
        <f t="shared" si="565"/>
        <v>1.6607812500000005</v>
      </c>
      <c r="Y3341" s="78">
        <f t="shared" si="565"/>
        <v>2.7412560096153848</v>
      </c>
      <c r="Z3341" s="60">
        <f t="shared" si="568"/>
        <v>7.8550892488018276</v>
      </c>
    </row>
    <row r="3342" spans="1:26" x14ac:dyDescent="0.35">
      <c r="A3342" s="42">
        <v>44749</v>
      </c>
      <c r="B3342" s="55">
        <f t="shared" si="574"/>
        <v>44658</v>
      </c>
      <c r="C3342" s="56">
        <f t="shared" si="575"/>
        <v>44748</v>
      </c>
      <c r="D3342" s="61">
        <v>3.41</v>
      </c>
      <c r="E3342" s="33">
        <v>3.65</v>
      </c>
      <c r="F3342" s="43">
        <f t="shared" si="577"/>
        <v>3.570508474576271</v>
      </c>
      <c r="G3342" s="60">
        <f t="shared" si="578"/>
        <v>3.738474576271186</v>
      </c>
      <c r="H3342" s="68" t="str">
        <f t="shared" si="576"/>
        <v>Mar 2023</v>
      </c>
      <c r="I3342" s="70">
        <f t="shared" si="564"/>
        <v>2.02</v>
      </c>
      <c r="J3342" s="70">
        <f>VLOOKUP(H3342,CPI!C$187:L$448,10,FALSE)</f>
        <v>7.0979335130278542</v>
      </c>
      <c r="K3342" s="59">
        <f t="shared" si="566"/>
        <v>1.1303124999999998</v>
      </c>
      <c r="L3342" s="70">
        <f t="shared" si="569"/>
        <v>-0.8720716526171346</v>
      </c>
      <c r="M3342" s="71">
        <f t="shared" si="572"/>
        <v>6.1639627943219866</v>
      </c>
      <c r="N3342" s="59">
        <f t="shared" si="567"/>
        <v>1.1626562500000004</v>
      </c>
      <c r="O3342" s="43">
        <f t="shared" si="567"/>
        <v>1.4642855769230769</v>
      </c>
      <c r="P3342" s="69">
        <f t="shared" si="570"/>
        <v>6.5145590145479382</v>
      </c>
      <c r="Q3342" s="44">
        <f t="shared" si="571"/>
        <v>-0.54471125571153856</v>
      </c>
      <c r="R3342" s="43">
        <f t="shared" si="573"/>
        <v>249</v>
      </c>
      <c r="S3342" s="45" t="e">
        <f>#REF!*M3342/100/365*365/$R3342</f>
        <v>#REF!</v>
      </c>
      <c r="T3342" s="45" t="e">
        <f>#REF!*P3342/100/365*365/$R3342</f>
        <v>#REF!</v>
      </c>
      <c r="U3342" s="45" t="e">
        <f>#REF!*F3342/100/365*365/$R3342</f>
        <v>#REF!</v>
      </c>
      <c r="V3342" s="45" t="e">
        <f>#REF!*K3342/100/365*365/$R3342</f>
        <v>#REF!</v>
      </c>
      <c r="W3342" s="45" t="e">
        <f>#REF!*O3342/100/365*365/$R3342</f>
        <v>#REF!</v>
      </c>
      <c r="X3342" s="61">
        <f t="shared" si="565"/>
        <v>1.6607812500000005</v>
      </c>
      <c r="Y3342" s="78">
        <f t="shared" si="565"/>
        <v>2.7412560096153848</v>
      </c>
      <c r="Z3342" s="60">
        <f t="shared" si="568"/>
        <v>7.8550892488018276</v>
      </c>
    </row>
    <row r="3343" spans="1:26" x14ac:dyDescent="0.35">
      <c r="A3343" s="42">
        <v>44750</v>
      </c>
      <c r="B3343" s="55">
        <f t="shared" si="574"/>
        <v>44659</v>
      </c>
      <c r="C3343" s="56">
        <f t="shared" si="575"/>
        <v>44749</v>
      </c>
      <c r="D3343" s="61">
        <v>3.43</v>
      </c>
      <c r="E3343" s="33">
        <v>3.66</v>
      </c>
      <c r="F3343" s="43">
        <f t="shared" si="577"/>
        <v>3.5710169491525425</v>
      </c>
      <c r="G3343" s="60">
        <f t="shared" si="578"/>
        <v>3.7418644067796607</v>
      </c>
      <c r="H3343" s="68" t="str">
        <f t="shared" si="576"/>
        <v>Mar 2023</v>
      </c>
      <c r="I3343" s="70">
        <f t="shared" si="564"/>
        <v>2.02</v>
      </c>
      <c r="J3343" s="70">
        <f>VLOOKUP(H3343,CPI!C$187:L$448,10,FALSE)</f>
        <v>7.0979335130278542</v>
      </c>
      <c r="K3343" s="59">
        <f t="shared" si="566"/>
        <v>1.1303124999999998</v>
      </c>
      <c r="L3343" s="70">
        <f t="shared" si="569"/>
        <v>-0.8720716526171346</v>
      </c>
      <c r="M3343" s="71">
        <f t="shared" si="572"/>
        <v>6.1639627943219866</v>
      </c>
      <c r="N3343" s="59">
        <f t="shared" si="567"/>
        <v>1.1626562500000004</v>
      </c>
      <c r="O3343" s="43">
        <f t="shared" si="567"/>
        <v>1.4642855769230769</v>
      </c>
      <c r="P3343" s="69">
        <f t="shared" si="570"/>
        <v>6.5145590145479382</v>
      </c>
      <c r="Q3343" s="44">
        <f t="shared" si="571"/>
        <v>-0.54471125571153856</v>
      </c>
      <c r="R3343" s="43">
        <f t="shared" si="573"/>
        <v>249</v>
      </c>
      <c r="S3343" s="45" t="e">
        <f>#REF!*M3343/100/365*365/$R3343</f>
        <v>#REF!</v>
      </c>
      <c r="T3343" s="45" t="e">
        <f>#REF!*P3343/100/365*365/$R3343</f>
        <v>#REF!</v>
      </c>
      <c r="U3343" s="45" t="e">
        <f>#REF!*F3343/100/365*365/$R3343</f>
        <v>#REF!</v>
      </c>
      <c r="V3343" s="45" t="e">
        <f>#REF!*K3343/100/365*365/$R3343</f>
        <v>#REF!</v>
      </c>
      <c r="W3343" s="45" t="e">
        <f>#REF!*O3343/100/365*365/$R3343</f>
        <v>#REF!</v>
      </c>
      <c r="X3343" s="61">
        <f t="shared" si="565"/>
        <v>1.6607812500000005</v>
      </c>
      <c r="Y3343" s="78">
        <f t="shared" si="565"/>
        <v>2.7412560096153848</v>
      </c>
      <c r="Z3343" s="60">
        <f t="shared" si="568"/>
        <v>7.8550892488018276</v>
      </c>
    </row>
    <row r="3344" spans="1:26" x14ac:dyDescent="0.35">
      <c r="A3344" s="42">
        <v>44753</v>
      </c>
      <c r="B3344" s="55">
        <f t="shared" si="574"/>
        <v>44662</v>
      </c>
      <c r="C3344" s="56">
        <f t="shared" si="575"/>
        <v>44752</v>
      </c>
      <c r="D3344" s="61">
        <v>3.51</v>
      </c>
      <c r="E3344" s="33">
        <v>3.74</v>
      </c>
      <c r="F3344" s="43">
        <f t="shared" si="577"/>
        <v>3.570847457627119</v>
      </c>
      <c r="G3344" s="60">
        <f t="shared" si="578"/>
        <v>3.7444067796610168</v>
      </c>
      <c r="H3344" s="68" t="str">
        <f t="shared" si="576"/>
        <v>Mar 2023</v>
      </c>
      <c r="I3344" s="70">
        <f t="shared" ref="I3344:I3407" si="579">I3343</f>
        <v>2.02</v>
      </c>
      <c r="J3344" s="70">
        <f>VLOOKUP(H3344,CPI!C$187:L$448,10,FALSE)</f>
        <v>7.0979335130278542</v>
      </c>
      <c r="K3344" s="59">
        <f t="shared" si="566"/>
        <v>1.1303124999999998</v>
      </c>
      <c r="L3344" s="70">
        <f t="shared" si="569"/>
        <v>-0.8720716526171346</v>
      </c>
      <c r="M3344" s="71">
        <f t="shared" si="572"/>
        <v>6.1639627943219866</v>
      </c>
      <c r="N3344" s="59">
        <f t="shared" si="567"/>
        <v>1.1626562500000004</v>
      </c>
      <c r="O3344" s="43">
        <f t="shared" si="567"/>
        <v>1.4642855769230769</v>
      </c>
      <c r="P3344" s="69">
        <f t="shared" si="570"/>
        <v>6.5145590145479382</v>
      </c>
      <c r="Q3344" s="44">
        <f t="shared" si="571"/>
        <v>-0.54471125571153856</v>
      </c>
      <c r="R3344" s="43">
        <f t="shared" si="573"/>
        <v>249</v>
      </c>
      <c r="S3344" s="45" t="e">
        <f>#REF!*M3344/100/365*365/$R3344</f>
        <v>#REF!</v>
      </c>
      <c r="T3344" s="45" t="e">
        <f>#REF!*P3344/100/365*365/$R3344</f>
        <v>#REF!</v>
      </c>
      <c r="U3344" s="45" t="e">
        <f>#REF!*F3344/100/365*365/$R3344</f>
        <v>#REF!</v>
      </c>
      <c r="V3344" s="45" t="e">
        <f>#REF!*K3344/100/365*365/$R3344</f>
        <v>#REF!</v>
      </c>
      <c r="W3344" s="45" t="e">
        <f>#REF!*O3344/100/365*365/$R3344</f>
        <v>#REF!</v>
      </c>
      <c r="X3344" s="61">
        <f t="shared" ref="X3344:Y3407" si="580">X3343</f>
        <v>1.6607812500000005</v>
      </c>
      <c r="Y3344" s="78">
        <f t="shared" si="580"/>
        <v>2.7412560096153848</v>
      </c>
      <c r="Z3344" s="60">
        <f t="shared" si="568"/>
        <v>7.8550892488018276</v>
      </c>
    </row>
    <row r="3345" spans="1:26" x14ac:dyDescent="0.35">
      <c r="A3345" s="42">
        <v>44754</v>
      </c>
      <c r="B3345" s="55">
        <f t="shared" si="574"/>
        <v>44663</v>
      </c>
      <c r="C3345" s="56">
        <f t="shared" si="575"/>
        <v>44753</v>
      </c>
      <c r="D3345" s="61">
        <v>3.49</v>
      </c>
      <c r="E3345" s="33">
        <v>3.7</v>
      </c>
      <c r="F3345" s="43">
        <f t="shared" si="577"/>
        <v>3.5713559322033901</v>
      </c>
      <c r="G3345" s="60">
        <f t="shared" si="578"/>
        <v>3.7476271186440679</v>
      </c>
      <c r="H3345" s="68" t="str">
        <f t="shared" si="576"/>
        <v>Mar 2023</v>
      </c>
      <c r="I3345" s="70">
        <f t="shared" si="579"/>
        <v>2.02</v>
      </c>
      <c r="J3345" s="70">
        <f>VLOOKUP(H3345,CPI!C$187:L$448,10,FALSE)</f>
        <v>7.0979335130278542</v>
      </c>
      <c r="K3345" s="59">
        <f t="shared" si="566"/>
        <v>1.1303124999999998</v>
      </c>
      <c r="L3345" s="70">
        <f t="shared" si="569"/>
        <v>-0.8720716526171346</v>
      </c>
      <c r="M3345" s="71">
        <f t="shared" si="572"/>
        <v>6.1639627943219866</v>
      </c>
      <c r="N3345" s="59">
        <f t="shared" si="567"/>
        <v>1.1626562500000004</v>
      </c>
      <c r="O3345" s="43">
        <f t="shared" si="567"/>
        <v>1.4642855769230769</v>
      </c>
      <c r="P3345" s="69">
        <f t="shared" si="570"/>
        <v>6.5145590145479382</v>
      </c>
      <c r="Q3345" s="44">
        <f t="shared" si="571"/>
        <v>-0.54471125571153856</v>
      </c>
      <c r="R3345" s="43">
        <f t="shared" si="573"/>
        <v>249</v>
      </c>
      <c r="S3345" s="45" t="e">
        <f>#REF!*M3345/100/365*365/$R3345</f>
        <v>#REF!</v>
      </c>
      <c r="T3345" s="45" t="e">
        <f>#REF!*P3345/100/365*365/$R3345</f>
        <v>#REF!</v>
      </c>
      <c r="U3345" s="45" t="e">
        <f>#REF!*F3345/100/365*365/$R3345</f>
        <v>#REF!</v>
      </c>
      <c r="V3345" s="45" t="e">
        <f>#REF!*K3345/100/365*365/$R3345</f>
        <v>#REF!</v>
      </c>
      <c r="W3345" s="45" t="e">
        <f>#REF!*O3345/100/365*365/$R3345</f>
        <v>#REF!</v>
      </c>
      <c r="X3345" s="61">
        <f t="shared" si="580"/>
        <v>1.6607812500000005</v>
      </c>
      <c r="Y3345" s="78">
        <f t="shared" si="580"/>
        <v>2.7412560096153848</v>
      </c>
      <c r="Z3345" s="60">
        <f t="shared" si="568"/>
        <v>7.8550892488018276</v>
      </c>
    </row>
    <row r="3346" spans="1:26" x14ac:dyDescent="0.35">
      <c r="A3346" s="42">
        <v>44755</v>
      </c>
      <c r="B3346" s="55">
        <f t="shared" si="574"/>
        <v>44664</v>
      </c>
      <c r="C3346" s="56">
        <f t="shared" si="575"/>
        <v>44754</v>
      </c>
      <c r="D3346" s="61">
        <v>3.44</v>
      </c>
      <c r="E3346" s="33">
        <v>3.64</v>
      </c>
      <c r="F3346" s="43">
        <f t="shared" si="577"/>
        <v>3.5735593220338981</v>
      </c>
      <c r="G3346" s="60">
        <f t="shared" si="578"/>
        <v>3.7516949152542374</v>
      </c>
      <c r="H3346" s="68" t="str">
        <f t="shared" si="576"/>
        <v>Mar 2023</v>
      </c>
      <c r="I3346" s="70">
        <f t="shared" si="579"/>
        <v>2.02</v>
      </c>
      <c r="J3346" s="70">
        <f>VLOOKUP(H3346,CPI!C$187:L$448,10,FALSE)</f>
        <v>7.0979335130278542</v>
      </c>
      <c r="K3346" s="59">
        <f t="shared" si="566"/>
        <v>1.1303124999999998</v>
      </c>
      <c r="L3346" s="70">
        <f t="shared" si="569"/>
        <v>-0.8720716526171346</v>
      </c>
      <c r="M3346" s="71">
        <f t="shared" si="572"/>
        <v>6.1639627943219866</v>
      </c>
      <c r="N3346" s="59">
        <f t="shared" si="567"/>
        <v>1.1626562500000004</v>
      </c>
      <c r="O3346" s="43">
        <f t="shared" si="567"/>
        <v>1.4642855769230769</v>
      </c>
      <c r="P3346" s="69">
        <f t="shared" si="570"/>
        <v>6.5145590145479382</v>
      </c>
      <c r="Q3346" s="44">
        <f t="shared" si="571"/>
        <v>-0.54471125571153856</v>
      </c>
      <c r="R3346" s="43">
        <f t="shared" si="573"/>
        <v>249</v>
      </c>
      <c r="S3346" s="45" t="e">
        <f>#REF!*M3346/100/365*365/$R3346</f>
        <v>#REF!</v>
      </c>
      <c r="T3346" s="45" t="e">
        <f>#REF!*P3346/100/365*365/$R3346</f>
        <v>#REF!</v>
      </c>
      <c r="U3346" s="45" t="e">
        <f>#REF!*F3346/100/365*365/$R3346</f>
        <v>#REF!</v>
      </c>
      <c r="V3346" s="45" t="e">
        <f>#REF!*K3346/100/365*365/$R3346</f>
        <v>#REF!</v>
      </c>
      <c r="W3346" s="45" t="e">
        <f>#REF!*O3346/100/365*365/$R3346</f>
        <v>#REF!</v>
      </c>
      <c r="X3346" s="61">
        <f t="shared" si="580"/>
        <v>1.6607812500000005</v>
      </c>
      <c r="Y3346" s="78">
        <f t="shared" si="580"/>
        <v>2.7412560096153848</v>
      </c>
      <c r="Z3346" s="60">
        <f t="shared" si="568"/>
        <v>7.8550892488018276</v>
      </c>
    </row>
    <row r="3347" spans="1:26" x14ac:dyDescent="0.35">
      <c r="A3347" s="42">
        <v>44756</v>
      </c>
      <c r="B3347" s="55">
        <f t="shared" si="574"/>
        <v>44665</v>
      </c>
      <c r="C3347" s="56">
        <f t="shared" si="575"/>
        <v>44755</v>
      </c>
      <c r="D3347" s="61">
        <v>3.57</v>
      </c>
      <c r="E3347" s="33">
        <v>3.68</v>
      </c>
      <c r="F3347" s="43">
        <f t="shared" si="577"/>
        <v>3.5755932203389835</v>
      </c>
      <c r="G3347" s="60">
        <f t="shared" si="578"/>
        <v>3.7554237288135588</v>
      </c>
      <c r="H3347" s="68" t="str">
        <f t="shared" si="576"/>
        <v>Mar 2023</v>
      </c>
      <c r="I3347" s="70">
        <f t="shared" si="579"/>
        <v>2.02</v>
      </c>
      <c r="J3347" s="70">
        <f>VLOOKUP(H3347,CPI!C$187:L$448,10,FALSE)</f>
        <v>7.0979335130278542</v>
      </c>
      <c r="K3347" s="59">
        <f t="shared" si="566"/>
        <v>1.1303124999999998</v>
      </c>
      <c r="L3347" s="70">
        <f t="shared" si="569"/>
        <v>-0.8720716526171346</v>
      </c>
      <c r="M3347" s="71">
        <f t="shared" si="572"/>
        <v>6.1639627943219866</v>
      </c>
      <c r="N3347" s="59">
        <f t="shared" si="567"/>
        <v>1.1626562500000004</v>
      </c>
      <c r="O3347" s="43">
        <f t="shared" si="567"/>
        <v>1.4642855769230769</v>
      </c>
      <c r="P3347" s="69">
        <f t="shared" si="570"/>
        <v>6.5145590145479382</v>
      </c>
      <c r="Q3347" s="44">
        <f t="shared" si="571"/>
        <v>-0.54471125571153856</v>
      </c>
      <c r="R3347" s="43">
        <f t="shared" si="573"/>
        <v>249</v>
      </c>
      <c r="S3347" s="45" t="e">
        <f>#REF!*M3347/100/365*365/$R3347</f>
        <v>#REF!</v>
      </c>
      <c r="T3347" s="45" t="e">
        <f>#REF!*P3347/100/365*365/$R3347</f>
        <v>#REF!</v>
      </c>
      <c r="U3347" s="45" t="e">
        <f>#REF!*F3347/100/365*365/$R3347</f>
        <v>#REF!</v>
      </c>
      <c r="V3347" s="45" t="e">
        <f>#REF!*K3347/100/365*365/$R3347</f>
        <v>#REF!</v>
      </c>
      <c r="W3347" s="45" t="e">
        <f>#REF!*O3347/100/365*365/$R3347</f>
        <v>#REF!</v>
      </c>
      <c r="X3347" s="61">
        <f t="shared" si="580"/>
        <v>1.6607812500000005</v>
      </c>
      <c r="Y3347" s="78">
        <f t="shared" si="580"/>
        <v>2.7412560096153848</v>
      </c>
      <c r="Z3347" s="60">
        <f t="shared" si="568"/>
        <v>7.8550892488018276</v>
      </c>
    </row>
    <row r="3348" spans="1:26" x14ac:dyDescent="0.35">
      <c r="A3348" s="42">
        <v>44757</v>
      </c>
      <c r="B3348" s="55">
        <f t="shared" si="574"/>
        <v>44666</v>
      </c>
      <c r="C3348" s="56">
        <f t="shared" si="575"/>
        <v>44756</v>
      </c>
      <c r="D3348" s="61">
        <v>3.59</v>
      </c>
      <c r="E3348" s="33">
        <v>3.69</v>
      </c>
      <c r="F3348" s="43">
        <f t="shared" si="577"/>
        <v>3.5755000000000003</v>
      </c>
      <c r="G3348" s="60">
        <f t="shared" si="578"/>
        <v>3.754166666666666</v>
      </c>
      <c r="H3348" s="68" t="str">
        <f t="shared" si="576"/>
        <v>Mar 2023</v>
      </c>
      <c r="I3348" s="70">
        <f t="shared" si="579"/>
        <v>2.02</v>
      </c>
      <c r="J3348" s="70">
        <f>VLOOKUP(H3348,CPI!C$187:L$448,10,FALSE)</f>
        <v>7.0979335130278542</v>
      </c>
      <c r="K3348" s="59">
        <f t="shared" si="566"/>
        <v>1.1303124999999998</v>
      </c>
      <c r="L3348" s="70">
        <f t="shared" si="569"/>
        <v>-0.8720716526171346</v>
      </c>
      <c r="M3348" s="71">
        <f t="shared" si="572"/>
        <v>6.1639627943219866</v>
      </c>
      <c r="N3348" s="59">
        <f t="shared" si="567"/>
        <v>1.1626562500000004</v>
      </c>
      <c r="O3348" s="43">
        <f t="shared" si="567"/>
        <v>1.4642855769230769</v>
      </c>
      <c r="P3348" s="69">
        <f t="shared" si="570"/>
        <v>6.5145590145479382</v>
      </c>
      <c r="Q3348" s="44">
        <f t="shared" si="571"/>
        <v>-0.54471125571153856</v>
      </c>
      <c r="R3348" s="43">
        <f t="shared" si="573"/>
        <v>249</v>
      </c>
      <c r="S3348" s="45" t="e">
        <f>#REF!*M3348/100/365*365/$R3348</f>
        <v>#REF!</v>
      </c>
      <c r="T3348" s="45" t="e">
        <f>#REF!*P3348/100/365*365/$R3348</f>
        <v>#REF!</v>
      </c>
      <c r="U3348" s="45" t="e">
        <f>#REF!*F3348/100/365*365/$R3348</f>
        <v>#REF!</v>
      </c>
      <c r="V3348" s="45" t="e">
        <f>#REF!*K3348/100/365*365/$R3348</f>
        <v>#REF!</v>
      </c>
      <c r="W3348" s="45" t="e">
        <f>#REF!*O3348/100/365*365/$R3348</f>
        <v>#REF!</v>
      </c>
      <c r="X3348" s="61">
        <f t="shared" si="580"/>
        <v>1.6607812500000005</v>
      </c>
      <c r="Y3348" s="78">
        <f t="shared" si="580"/>
        <v>2.7412560096153848</v>
      </c>
      <c r="Z3348" s="60">
        <f t="shared" si="568"/>
        <v>7.8550892488018276</v>
      </c>
    </row>
    <row r="3349" spans="1:26" x14ac:dyDescent="0.35">
      <c r="A3349" s="42">
        <v>44760</v>
      </c>
      <c r="B3349" s="55">
        <f t="shared" si="574"/>
        <v>44669</v>
      </c>
      <c r="C3349" s="56">
        <f t="shared" si="575"/>
        <v>44759</v>
      </c>
      <c r="D3349" s="61">
        <v>3.62</v>
      </c>
      <c r="E3349" s="33">
        <v>3.68</v>
      </c>
      <c r="F3349" s="43">
        <f t="shared" si="577"/>
        <v>3.5757377049180334</v>
      </c>
      <c r="G3349" s="60">
        <f t="shared" si="578"/>
        <v>3.7531147540983603</v>
      </c>
      <c r="H3349" s="68" t="str">
        <f t="shared" si="576"/>
        <v>Mar 2023</v>
      </c>
      <c r="I3349" s="70">
        <f t="shared" si="579"/>
        <v>2.02</v>
      </c>
      <c r="J3349" s="70">
        <f>VLOOKUP(H3349,CPI!C$187:L$448,10,FALSE)</f>
        <v>7.0979335130278542</v>
      </c>
      <c r="K3349" s="59">
        <f t="shared" si="566"/>
        <v>1.1303124999999998</v>
      </c>
      <c r="L3349" s="70">
        <f t="shared" si="569"/>
        <v>-0.8720716526171346</v>
      </c>
      <c r="M3349" s="71">
        <f t="shared" si="572"/>
        <v>6.1639627943219866</v>
      </c>
      <c r="N3349" s="59">
        <f t="shared" si="567"/>
        <v>1.1626562500000004</v>
      </c>
      <c r="O3349" s="43">
        <f t="shared" si="567"/>
        <v>1.4642855769230769</v>
      </c>
      <c r="P3349" s="69">
        <f t="shared" si="570"/>
        <v>6.5145590145479382</v>
      </c>
      <c r="Q3349" s="44">
        <f t="shared" si="571"/>
        <v>-0.54471125571153856</v>
      </c>
      <c r="R3349" s="43">
        <f t="shared" si="573"/>
        <v>249</v>
      </c>
      <c r="S3349" s="45" t="e">
        <f>#REF!*M3349/100/365*365/$R3349</f>
        <v>#REF!</v>
      </c>
      <c r="T3349" s="45" t="e">
        <f>#REF!*P3349/100/365*365/$R3349</f>
        <v>#REF!</v>
      </c>
      <c r="U3349" s="45" t="e">
        <f>#REF!*F3349/100/365*365/$R3349</f>
        <v>#REF!</v>
      </c>
      <c r="V3349" s="45" t="e">
        <f>#REF!*K3349/100/365*365/$R3349</f>
        <v>#REF!</v>
      </c>
      <c r="W3349" s="45" t="e">
        <f>#REF!*O3349/100/365*365/$R3349</f>
        <v>#REF!</v>
      </c>
      <c r="X3349" s="61">
        <f t="shared" si="580"/>
        <v>1.6607812500000005</v>
      </c>
      <c r="Y3349" s="78">
        <f t="shared" si="580"/>
        <v>2.7412560096153848</v>
      </c>
      <c r="Z3349" s="60">
        <f t="shared" si="568"/>
        <v>7.8550892488018276</v>
      </c>
    </row>
    <row r="3350" spans="1:26" x14ac:dyDescent="0.35">
      <c r="A3350" s="42">
        <v>44761</v>
      </c>
      <c r="B3350" s="55">
        <f t="shared" si="574"/>
        <v>44670</v>
      </c>
      <c r="C3350" s="56">
        <f t="shared" si="575"/>
        <v>44760</v>
      </c>
      <c r="D3350" s="61">
        <v>3.65</v>
      </c>
      <c r="E3350" s="33">
        <v>3.72</v>
      </c>
      <c r="F3350" s="43">
        <f t="shared" si="577"/>
        <v>3.5796721311475417</v>
      </c>
      <c r="G3350" s="60">
        <f t="shared" si="578"/>
        <v>3.7565573770491798</v>
      </c>
      <c r="H3350" s="68" t="str">
        <f t="shared" si="576"/>
        <v>Mar 2023</v>
      </c>
      <c r="I3350" s="70">
        <f t="shared" si="579"/>
        <v>2.02</v>
      </c>
      <c r="J3350" s="70">
        <f>VLOOKUP(H3350,CPI!C$187:L$448,10,FALSE)</f>
        <v>7.0979335130278542</v>
      </c>
      <c r="K3350" s="59">
        <f t="shared" si="566"/>
        <v>1.1303124999999998</v>
      </c>
      <c r="L3350" s="70">
        <f t="shared" si="569"/>
        <v>-0.8720716526171346</v>
      </c>
      <c r="M3350" s="71">
        <f t="shared" si="572"/>
        <v>6.1639627943219866</v>
      </c>
      <c r="N3350" s="59">
        <f t="shared" si="567"/>
        <v>1.1626562500000004</v>
      </c>
      <c r="O3350" s="43">
        <f t="shared" si="567"/>
        <v>1.4642855769230769</v>
      </c>
      <c r="P3350" s="69">
        <f t="shared" si="570"/>
        <v>6.5145590145479382</v>
      </c>
      <c r="Q3350" s="44">
        <f t="shared" si="571"/>
        <v>-0.54471125571153856</v>
      </c>
      <c r="R3350" s="43">
        <f t="shared" si="573"/>
        <v>249</v>
      </c>
      <c r="S3350" s="45" t="e">
        <f>#REF!*M3350/100/365*365/$R3350</f>
        <v>#REF!</v>
      </c>
      <c r="T3350" s="45" t="e">
        <f>#REF!*P3350/100/365*365/$R3350</f>
        <v>#REF!</v>
      </c>
      <c r="U3350" s="45" t="e">
        <f>#REF!*F3350/100/365*365/$R3350</f>
        <v>#REF!</v>
      </c>
      <c r="V3350" s="45" t="e">
        <f>#REF!*K3350/100/365*365/$R3350</f>
        <v>#REF!</v>
      </c>
      <c r="W3350" s="45" t="e">
        <f>#REF!*O3350/100/365*365/$R3350</f>
        <v>#REF!</v>
      </c>
      <c r="X3350" s="61">
        <f t="shared" si="580"/>
        <v>1.6607812500000005</v>
      </c>
      <c r="Y3350" s="78">
        <f t="shared" si="580"/>
        <v>2.7412560096153848</v>
      </c>
      <c r="Z3350" s="60">
        <f t="shared" si="568"/>
        <v>7.8550892488018276</v>
      </c>
    </row>
    <row r="3351" spans="1:26" x14ac:dyDescent="0.35">
      <c r="A3351" s="42">
        <v>44762</v>
      </c>
      <c r="B3351" s="55">
        <f t="shared" si="574"/>
        <v>44671</v>
      </c>
      <c r="C3351" s="56">
        <f t="shared" si="575"/>
        <v>44761</v>
      </c>
      <c r="D3351" s="61">
        <v>3.73</v>
      </c>
      <c r="E3351" s="33">
        <v>3.79</v>
      </c>
      <c r="F3351" s="43">
        <f t="shared" si="577"/>
        <v>3.5836065573770499</v>
      </c>
      <c r="G3351" s="60">
        <f t="shared" si="578"/>
        <v>3.7599999999999993</v>
      </c>
      <c r="H3351" s="68" t="str">
        <f t="shared" si="576"/>
        <v>Mar 2023</v>
      </c>
      <c r="I3351" s="70">
        <f t="shared" si="579"/>
        <v>2.02</v>
      </c>
      <c r="J3351" s="70">
        <f>VLOOKUP(H3351,CPI!C$187:L$448,10,FALSE)</f>
        <v>7.0979335130278542</v>
      </c>
      <c r="K3351" s="59">
        <f t="shared" si="566"/>
        <v>1.1303124999999998</v>
      </c>
      <c r="L3351" s="70">
        <f t="shared" si="569"/>
        <v>-0.8720716526171346</v>
      </c>
      <c r="M3351" s="71">
        <f t="shared" si="572"/>
        <v>6.1639627943219866</v>
      </c>
      <c r="N3351" s="59">
        <f t="shared" si="567"/>
        <v>1.1626562500000004</v>
      </c>
      <c r="O3351" s="43">
        <f t="shared" si="567"/>
        <v>1.4642855769230769</v>
      </c>
      <c r="P3351" s="69">
        <f t="shared" si="570"/>
        <v>6.5145590145479382</v>
      </c>
      <c r="Q3351" s="44">
        <f t="shared" si="571"/>
        <v>-0.54471125571153856</v>
      </c>
      <c r="R3351" s="43">
        <f t="shared" si="573"/>
        <v>249</v>
      </c>
      <c r="S3351" s="45" t="e">
        <f>#REF!*M3351/100/365*365/$R3351</f>
        <v>#REF!</v>
      </c>
      <c r="T3351" s="45" t="e">
        <f>#REF!*P3351/100/365*365/$R3351</f>
        <v>#REF!</v>
      </c>
      <c r="U3351" s="45" t="e">
        <f>#REF!*F3351/100/365*365/$R3351</f>
        <v>#REF!</v>
      </c>
      <c r="V3351" s="45" t="e">
        <f>#REF!*K3351/100/365*365/$R3351</f>
        <v>#REF!</v>
      </c>
      <c r="W3351" s="45" t="e">
        <f>#REF!*O3351/100/365*365/$R3351</f>
        <v>#REF!</v>
      </c>
      <c r="X3351" s="61">
        <f t="shared" si="580"/>
        <v>1.6607812500000005</v>
      </c>
      <c r="Y3351" s="78">
        <f t="shared" si="580"/>
        <v>2.7412560096153848</v>
      </c>
      <c r="Z3351" s="60">
        <f t="shared" si="568"/>
        <v>7.8550892488018276</v>
      </c>
    </row>
    <row r="3352" spans="1:26" x14ac:dyDescent="0.35">
      <c r="A3352" s="42">
        <v>44763</v>
      </c>
      <c r="B3352" s="55">
        <f t="shared" si="574"/>
        <v>44672</v>
      </c>
      <c r="C3352" s="56">
        <f t="shared" si="575"/>
        <v>44762</v>
      </c>
      <c r="D3352" s="61">
        <v>3.71</v>
      </c>
      <c r="E3352" s="33">
        <v>3.78</v>
      </c>
      <c r="F3352" s="43">
        <f t="shared" si="577"/>
        <v>3.5891803278688528</v>
      </c>
      <c r="G3352" s="60">
        <f t="shared" si="578"/>
        <v>3.7647540983606551</v>
      </c>
      <c r="H3352" s="68" t="str">
        <f t="shared" si="576"/>
        <v>Mar 2023</v>
      </c>
      <c r="I3352" s="70">
        <f t="shared" si="579"/>
        <v>2.02</v>
      </c>
      <c r="J3352" s="70">
        <f>VLOOKUP(H3352,CPI!C$187:L$448,10,FALSE)</f>
        <v>7.0979335130278542</v>
      </c>
      <c r="K3352" s="59">
        <f t="shared" si="566"/>
        <v>1.1303124999999998</v>
      </c>
      <c r="L3352" s="70">
        <f t="shared" si="569"/>
        <v>-0.8720716526171346</v>
      </c>
      <c r="M3352" s="71">
        <f t="shared" si="572"/>
        <v>6.1639627943219866</v>
      </c>
      <c r="N3352" s="59">
        <f t="shared" si="567"/>
        <v>1.1626562500000004</v>
      </c>
      <c r="O3352" s="43">
        <f t="shared" si="567"/>
        <v>1.4642855769230769</v>
      </c>
      <c r="P3352" s="69">
        <f t="shared" si="570"/>
        <v>6.5145590145479382</v>
      </c>
      <c r="Q3352" s="44">
        <f t="shared" si="571"/>
        <v>-0.54471125571153856</v>
      </c>
      <c r="R3352" s="43">
        <f t="shared" si="573"/>
        <v>249</v>
      </c>
      <c r="S3352" s="45" t="e">
        <f>#REF!*M3352/100/365*365/$R3352</f>
        <v>#REF!</v>
      </c>
      <c r="T3352" s="45" t="e">
        <f>#REF!*P3352/100/365*365/$R3352</f>
        <v>#REF!</v>
      </c>
      <c r="U3352" s="45" t="e">
        <f>#REF!*F3352/100/365*365/$R3352</f>
        <v>#REF!</v>
      </c>
      <c r="V3352" s="45" t="e">
        <f>#REF!*K3352/100/365*365/$R3352</f>
        <v>#REF!</v>
      </c>
      <c r="W3352" s="45" t="e">
        <f>#REF!*O3352/100/365*365/$R3352</f>
        <v>#REF!</v>
      </c>
      <c r="X3352" s="61">
        <f t="shared" si="580"/>
        <v>1.6607812500000005</v>
      </c>
      <c r="Y3352" s="78">
        <f t="shared" si="580"/>
        <v>2.7412560096153848</v>
      </c>
      <c r="Z3352" s="60">
        <f t="shared" si="568"/>
        <v>7.8550892488018276</v>
      </c>
    </row>
    <row r="3353" spans="1:26" x14ac:dyDescent="0.35">
      <c r="A3353" s="42">
        <v>44764</v>
      </c>
      <c r="B3353" s="55">
        <f t="shared" si="574"/>
        <v>44673</v>
      </c>
      <c r="C3353" s="56">
        <f t="shared" si="575"/>
        <v>44763</v>
      </c>
      <c r="D3353" s="61">
        <v>3.62</v>
      </c>
      <c r="E3353" s="33">
        <v>3.69</v>
      </c>
      <c r="F3353" s="43">
        <f t="shared" si="577"/>
        <v>3.5927868852459022</v>
      </c>
      <c r="G3353" s="60">
        <f t="shared" si="578"/>
        <v>3.7680327868852457</v>
      </c>
      <c r="H3353" s="68" t="str">
        <f t="shared" si="576"/>
        <v>Mar 2023</v>
      </c>
      <c r="I3353" s="70">
        <f t="shared" si="579"/>
        <v>2.02</v>
      </c>
      <c r="J3353" s="70">
        <f>VLOOKUP(H3353,CPI!C$187:L$448,10,FALSE)</f>
        <v>7.0979335130278542</v>
      </c>
      <c r="K3353" s="59">
        <f t="shared" si="566"/>
        <v>1.1303124999999998</v>
      </c>
      <c r="L3353" s="70">
        <f t="shared" si="569"/>
        <v>-0.8720716526171346</v>
      </c>
      <c r="M3353" s="71">
        <f t="shared" si="572"/>
        <v>6.1639627943219866</v>
      </c>
      <c r="N3353" s="59">
        <f t="shared" si="567"/>
        <v>1.1626562500000004</v>
      </c>
      <c r="O3353" s="43">
        <f t="shared" si="567"/>
        <v>1.4642855769230769</v>
      </c>
      <c r="P3353" s="69">
        <f t="shared" si="570"/>
        <v>6.5145590145479382</v>
      </c>
      <c r="Q3353" s="44">
        <f t="shared" si="571"/>
        <v>-0.54471125571153856</v>
      </c>
      <c r="R3353" s="43">
        <f t="shared" si="573"/>
        <v>249</v>
      </c>
      <c r="S3353" s="45" t="e">
        <f>#REF!*M3353/100/365*365/$R3353</f>
        <v>#REF!</v>
      </c>
      <c r="T3353" s="45" t="e">
        <f>#REF!*P3353/100/365*365/$R3353</f>
        <v>#REF!</v>
      </c>
      <c r="U3353" s="45" t="e">
        <f>#REF!*F3353/100/365*365/$R3353</f>
        <v>#REF!</v>
      </c>
      <c r="V3353" s="45" t="e">
        <f>#REF!*K3353/100/365*365/$R3353</f>
        <v>#REF!</v>
      </c>
      <c r="W3353" s="45" t="e">
        <f>#REF!*O3353/100/365*365/$R3353</f>
        <v>#REF!</v>
      </c>
      <c r="X3353" s="61">
        <f t="shared" si="580"/>
        <v>1.6607812500000005</v>
      </c>
      <c r="Y3353" s="78">
        <f t="shared" si="580"/>
        <v>2.7412560096153848</v>
      </c>
      <c r="Z3353" s="60">
        <f t="shared" si="568"/>
        <v>7.8550892488018276</v>
      </c>
    </row>
    <row r="3354" spans="1:26" x14ac:dyDescent="0.35">
      <c r="A3354" s="42">
        <v>44767</v>
      </c>
      <c r="B3354" s="55">
        <f t="shared" si="574"/>
        <v>44676</v>
      </c>
      <c r="C3354" s="56">
        <f t="shared" si="575"/>
        <v>44766</v>
      </c>
      <c r="D3354" s="61">
        <v>3.53</v>
      </c>
      <c r="E3354" s="33">
        <v>3.61</v>
      </c>
      <c r="F3354" s="43">
        <f t="shared" si="577"/>
        <v>3.5932258064516134</v>
      </c>
      <c r="G3354" s="60">
        <f t="shared" si="578"/>
        <v>3.7667741935483869</v>
      </c>
      <c r="H3354" s="68" t="str">
        <f t="shared" si="576"/>
        <v>Mar 2023</v>
      </c>
      <c r="I3354" s="70">
        <f t="shared" si="579"/>
        <v>2.02</v>
      </c>
      <c r="J3354" s="70">
        <f>VLOOKUP(H3354,CPI!C$187:L$448,10,FALSE)</f>
        <v>7.0979335130278542</v>
      </c>
      <c r="K3354" s="59">
        <f t="shared" ref="K3354:K3417" si="581">K3353</f>
        <v>1.1303124999999998</v>
      </c>
      <c r="L3354" s="70">
        <f t="shared" si="569"/>
        <v>-0.8720716526171346</v>
      </c>
      <c r="M3354" s="71">
        <f t="shared" si="572"/>
        <v>6.1639627943219866</v>
      </c>
      <c r="N3354" s="59">
        <f t="shared" ref="N3354:O3417" si="582">N3353</f>
        <v>1.1626562500000004</v>
      </c>
      <c r="O3354" s="43">
        <f t="shared" si="582"/>
        <v>1.4642855769230769</v>
      </c>
      <c r="P3354" s="69">
        <f t="shared" si="570"/>
        <v>6.5145590145479382</v>
      </c>
      <c r="Q3354" s="44">
        <f t="shared" si="571"/>
        <v>-0.54471125571153856</v>
      </c>
      <c r="R3354" s="43">
        <f t="shared" si="573"/>
        <v>249</v>
      </c>
      <c r="S3354" s="45" t="e">
        <f>#REF!*M3354/100/365*365/$R3354</f>
        <v>#REF!</v>
      </c>
      <c r="T3354" s="45" t="e">
        <f>#REF!*P3354/100/365*365/$R3354</f>
        <v>#REF!</v>
      </c>
      <c r="U3354" s="45" t="e">
        <f>#REF!*F3354/100/365*365/$R3354</f>
        <v>#REF!</v>
      </c>
      <c r="V3354" s="45" t="e">
        <f>#REF!*K3354/100/365*365/$R3354</f>
        <v>#REF!</v>
      </c>
      <c r="W3354" s="45" t="e">
        <f>#REF!*O3354/100/365*365/$R3354</f>
        <v>#REF!</v>
      </c>
      <c r="X3354" s="61">
        <f t="shared" si="580"/>
        <v>1.6607812500000005</v>
      </c>
      <c r="Y3354" s="78">
        <f t="shared" si="580"/>
        <v>2.7412560096153848</v>
      </c>
      <c r="Z3354" s="60">
        <f t="shared" si="568"/>
        <v>7.8550892488018276</v>
      </c>
    </row>
    <row r="3355" spans="1:26" x14ac:dyDescent="0.35">
      <c r="A3355" s="42">
        <v>44768</v>
      </c>
      <c r="B3355" s="55">
        <f t="shared" si="574"/>
        <v>44677</v>
      </c>
      <c r="C3355" s="56">
        <f t="shared" si="575"/>
        <v>44767</v>
      </c>
      <c r="D3355" s="61">
        <v>3.51</v>
      </c>
      <c r="E3355" s="33">
        <v>3.59</v>
      </c>
      <c r="F3355" s="43">
        <f t="shared" si="577"/>
        <v>3.5937096774193553</v>
      </c>
      <c r="G3355" s="60">
        <f t="shared" si="578"/>
        <v>3.7669354838709674</v>
      </c>
      <c r="H3355" s="68" t="str">
        <f t="shared" si="576"/>
        <v>Mar 2023</v>
      </c>
      <c r="I3355" s="70">
        <f t="shared" si="579"/>
        <v>2.02</v>
      </c>
      <c r="J3355" s="70">
        <f>VLOOKUP(H3355,CPI!C$187:L$448,10,FALSE)</f>
        <v>7.0979335130278542</v>
      </c>
      <c r="K3355" s="59">
        <f t="shared" si="581"/>
        <v>1.1303124999999998</v>
      </c>
      <c r="L3355" s="70">
        <f t="shared" si="569"/>
        <v>-0.8720716526171346</v>
      </c>
      <c r="M3355" s="71">
        <f t="shared" si="572"/>
        <v>6.1639627943219866</v>
      </c>
      <c r="N3355" s="59">
        <f t="shared" si="582"/>
        <v>1.1626562500000004</v>
      </c>
      <c r="O3355" s="43">
        <f t="shared" si="582"/>
        <v>1.4642855769230769</v>
      </c>
      <c r="P3355" s="69">
        <f t="shared" si="570"/>
        <v>6.5145590145479382</v>
      </c>
      <c r="Q3355" s="44">
        <f t="shared" si="571"/>
        <v>-0.54471125571153856</v>
      </c>
      <c r="R3355" s="43">
        <f t="shared" si="573"/>
        <v>249</v>
      </c>
      <c r="S3355" s="45" t="e">
        <f>#REF!*M3355/100/365*365/$R3355</f>
        <v>#REF!</v>
      </c>
      <c r="T3355" s="45" t="e">
        <f>#REF!*P3355/100/365*365/$R3355</f>
        <v>#REF!</v>
      </c>
      <c r="U3355" s="45" t="e">
        <f>#REF!*F3355/100/365*365/$R3355</f>
        <v>#REF!</v>
      </c>
      <c r="V3355" s="45" t="e">
        <f>#REF!*K3355/100/365*365/$R3355</f>
        <v>#REF!</v>
      </c>
      <c r="W3355" s="45" t="e">
        <f>#REF!*O3355/100/365*365/$R3355</f>
        <v>#REF!</v>
      </c>
      <c r="X3355" s="61">
        <f t="shared" si="580"/>
        <v>1.6607812500000005</v>
      </c>
      <c r="Y3355" s="78">
        <f t="shared" si="580"/>
        <v>2.7412560096153848</v>
      </c>
      <c r="Z3355" s="60">
        <f t="shared" si="568"/>
        <v>7.8550892488018276</v>
      </c>
    </row>
    <row r="3356" spans="1:26" x14ac:dyDescent="0.35">
      <c r="A3356" s="42">
        <v>44769</v>
      </c>
      <c r="B3356" s="55">
        <f t="shared" si="574"/>
        <v>44678</v>
      </c>
      <c r="C3356" s="56">
        <f t="shared" si="575"/>
        <v>44768</v>
      </c>
      <c r="D3356" s="61">
        <v>3.45</v>
      </c>
      <c r="E3356" s="33">
        <v>3.53</v>
      </c>
      <c r="F3356" s="43">
        <f t="shared" si="577"/>
        <v>3.5933870967741939</v>
      </c>
      <c r="G3356" s="60">
        <f t="shared" si="578"/>
        <v>3.7664516129032255</v>
      </c>
      <c r="H3356" s="68" t="str">
        <f t="shared" si="576"/>
        <v>Mar 2023</v>
      </c>
      <c r="I3356" s="70">
        <f t="shared" si="579"/>
        <v>2.02</v>
      </c>
      <c r="J3356" s="70">
        <f>VLOOKUP(H3356,CPI!C$187:L$448,10,FALSE)</f>
        <v>7.0979335130278542</v>
      </c>
      <c r="K3356" s="59">
        <f t="shared" si="581"/>
        <v>1.1303124999999998</v>
      </c>
      <c r="L3356" s="70">
        <f t="shared" si="569"/>
        <v>-0.8720716526171346</v>
      </c>
      <c r="M3356" s="71">
        <f t="shared" si="572"/>
        <v>6.1639627943219866</v>
      </c>
      <c r="N3356" s="59">
        <f t="shared" si="582"/>
        <v>1.1626562500000004</v>
      </c>
      <c r="O3356" s="43">
        <f t="shared" si="582"/>
        <v>1.4642855769230769</v>
      </c>
      <c r="P3356" s="69">
        <f t="shared" si="570"/>
        <v>6.5145590145479382</v>
      </c>
      <c r="Q3356" s="44">
        <f t="shared" si="571"/>
        <v>-0.54471125571153856</v>
      </c>
      <c r="R3356" s="43">
        <f t="shared" si="573"/>
        <v>249</v>
      </c>
      <c r="S3356" s="45" t="e">
        <f>#REF!*M3356/100/365*365/$R3356</f>
        <v>#REF!</v>
      </c>
      <c r="T3356" s="45" t="e">
        <f>#REF!*P3356/100/365*365/$R3356</f>
        <v>#REF!</v>
      </c>
      <c r="U3356" s="45" t="e">
        <f>#REF!*F3356/100/365*365/$R3356</f>
        <v>#REF!</v>
      </c>
      <c r="V3356" s="45" t="e">
        <f>#REF!*K3356/100/365*365/$R3356</f>
        <v>#REF!</v>
      </c>
      <c r="W3356" s="45" t="e">
        <f>#REF!*O3356/100/365*365/$R3356</f>
        <v>#REF!</v>
      </c>
      <c r="X3356" s="61">
        <f t="shared" si="580"/>
        <v>1.6607812500000005</v>
      </c>
      <c r="Y3356" s="78">
        <f t="shared" si="580"/>
        <v>2.7412560096153848</v>
      </c>
      <c r="Z3356" s="60">
        <f t="shared" ref="Z3356:Z3419" si="583">((1+Y3356/100)/(1+I3356/100)*(1+J3356/100)-1)*100</f>
        <v>7.8550892488018276</v>
      </c>
    </row>
    <row r="3357" spans="1:26" x14ac:dyDescent="0.35">
      <c r="A3357" s="42">
        <v>44770</v>
      </c>
      <c r="B3357" s="55">
        <f t="shared" si="574"/>
        <v>44679</v>
      </c>
      <c r="C3357" s="56">
        <f t="shared" si="575"/>
        <v>44769</v>
      </c>
      <c r="D3357" s="61">
        <v>3.4</v>
      </c>
      <c r="E3357" s="33">
        <v>3.51</v>
      </c>
      <c r="F3357" s="43">
        <f t="shared" si="577"/>
        <v>3.59241935483871</v>
      </c>
      <c r="G3357" s="60">
        <f t="shared" si="578"/>
        <v>3.7654838709677421</v>
      </c>
      <c r="H3357" s="68" t="str">
        <f t="shared" si="576"/>
        <v>Mar 2023</v>
      </c>
      <c r="I3357" s="70">
        <f t="shared" si="579"/>
        <v>2.02</v>
      </c>
      <c r="J3357" s="70">
        <f>VLOOKUP(H3357,CPI!C$187:L$448,10,FALSE)</f>
        <v>7.0979335130278542</v>
      </c>
      <c r="K3357" s="59">
        <f t="shared" si="581"/>
        <v>1.1303124999999998</v>
      </c>
      <c r="L3357" s="70">
        <f t="shared" si="569"/>
        <v>-0.8720716526171346</v>
      </c>
      <c r="M3357" s="71">
        <f t="shared" si="572"/>
        <v>6.1639627943219866</v>
      </c>
      <c r="N3357" s="59">
        <f t="shared" si="582"/>
        <v>1.1626562500000004</v>
      </c>
      <c r="O3357" s="43">
        <f t="shared" si="582"/>
        <v>1.4642855769230769</v>
      </c>
      <c r="P3357" s="69">
        <f t="shared" si="570"/>
        <v>6.5145590145479382</v>
      </c>
      <c r="Q3357" s="44">
        <f t="shared" si="571"/>
        <v>-0.54471125571153856</v>
      </c>
      <c r="R3357" s="43">
        <f t="shared" si="573"/>
        <v>249</v>
      </c>
      <c r="S3357" s="45" t="e">
        <f>#REF!*M3357/100/365*365/$R3357</f>
        <v>#REF!</v>
      </c>
      <c r="T3357" s="45" t="e">
        <f>#REF!*P3357/100/365*365/$R3357</f>
        <v>#REF!</v>
      </c>
      <c r="U3357" s="45" t="e">
        <f>#REF!*F3357/100/365*365/$R3357</f>
        <v>#REF!</v>
      </c>
      <c r="V3357" s="45" t="e">
        <f>#REF!*K3357/100/365*365/$R3357</f>
        <v>#REF!</v>
      </c>
      <c r="W3357" s="45" t="e">
        <f>#REF!*O3357/100/365*365/$R3357</f>
        <v>#REF!</v>
      </c>
      <c r="X3357" s="61">
        <f t="shared" si="580"/>
        <v>1.6607812500000005</v>
      </c>
      <c r="Y3357" s="78">
        <f t="shared" si="580"/>
        <v>2.7412560096153848</v>
      </c>
      <c r="Z3357" s="60">
        <f t="shared" si="583"/>
        <v>7.8550892488018276</v>
      </c>
    </row>
    <row r="3358" spans="1:26" x14ac:dyDescent="0.35">
      <c r="A3358" s="42">
        <v>44771</v>
      </c>
      <c r="B3358" s="55">
        <f t="shared" si="574"/>
        <v>44680</v>
      </c>
      <c r="C3358" s="56">
        <f t="shared" si="575"/>
        <v>44770</v>
      </c>
      <c r="D3358" s="61">
        <v>3.26</v>
      </c>
      <c r="E3358" s="33">
        <v>3.4</v>
      </c>
      <c r="F3358" s="43">
        <f t="shared" si="577"/>
        <v>3.5900000000000003</v>
      </c>
      <c r="G3358" s="60">
        <f t="shared" si="578"/>
        <v>3.7633870967741934</v>
      </c>
      <c r="H3358" s="68" t="str">
        <f t="shared" si="576"/>
        <v>Mar 2023</v>
      </c>
      <c r="I3358" s="70">
        <f t="shared" si="579"/>
        <v>2.02</v>
      </c>
      <c r="J3358" s="70">
        <f>VLOOKUP(H3358,CPI!C$187:L$448,10,FALSE)</f>
        <v>7.0979335130278542</v>
      </c>
      <c r="K3358" s="59">
        <f t="shared" si="581"/>
        <v>1.1303124999999998</v>
      </c>
      <c r="L3358" s="70">
        <f t="shared" si="569"/>
        <v>-0.8720716526171346</v>
      </c>
      <c r="M3358" s="71">
        <f t="shared" si="572"/>
        <v>6.1639627943219866</v>
      </c>
      <c r="N3358" s="59">
        <f t="shared" si="582"/>
        <v>1.1626562500000004</v>
      </c>
      <c r="O3358" s="43">
        <f t="shared" si="582"/>
        <v>1.4642855769230769</v>
      </c>
      <c r="P3358" s="69">
        <f t="shared" si="570"/>
        <v>6.5145590145479382</v>
      </c>
      <c r="Q3358" s="44">
        <f t="shared" si="571"/>
        <v>-0.54471125571153856</v>
      </c>
      <c r="R3358" s="43">
        <f t="shared" si="573"/>
        <v>249</v>
      </c>
      <c r="S3358" s="45" t="e">
        <f>#REF!*M3358/100/365*365/$R3358</f>
        <v>#REF!</v>
      </c>
      <c r="T3358" s="45" t="e">
        <f>#REF!*P3358/100/365*365/$R3358</f>
        <v>#REF!</v>
      </c>
      <c r="U3358" s="45" t="e">
        <f>#REF!*F3358/100/365*365/$R3358</f>
        <v>#REF!</v>
      </c>
      <c r="V3358" s="45" t="e">
        <f>#REF!*K3358/100/365*365/$R3358</f>
        <v>#REF!</v>
      </c>
      <c r="W3358" s="45" t="e">
        <f>#REF!*O3358/100/365*365/$R3358</f>
        <v>#REF!</v>
      </c>
      <c r="X3358" s="61">
        <f t="shared" si="580"/>
        <v>1.6607812500000005</v>
      </c>
      <c r="Y3358" s="78">
        <f t="shared" si="580"/>
        <v>2.7412560096153848</v>
      </c>
      <c r="Z3358" s="60">
        <f t="shared" si="583"/>
        <v>7.8550892488018276</v>
      </c>
    </row>
    <row r="3359" spans="1:26" x14ac:dyDescent="0.35">
      <c r="A3359" s="42">
        <v>44774</v>
      </c>
      <c r="B3359" s="55">
        <f t="shared" si="574"/>
        <v>44682</v>
      </c>
      <c r="C3359" s="56">
        <f t="shared" si="575"/>
        <v>44773</v>
      </c>
      <c r="D3359" s="61">
        <v>3.28</v>
      </c>
      <c r="E3359" s="33">
        <v>3.42</v>
      </c>
      <c r="F3359" s="43">
        <f t="shared" si="577"/>
        <v>3.5847619047619048</v>
      </c>
      <c r="G3359" s="60">
        <f t="shared" si="578"/>
        <v>3.7576190476190474</v>
      </c>
      <c r="H3359" s="68" t="str">
        <f t="shared" si="576"/>
        <v>Mar 2023</v>
      </c>
      <c r="I3359" s="70">
        <f t="shared" si="579"/>
        <v>2.02</v>
      </c>
      <c r="J3359" s="70">
        <f>VLOOKUP(H3359,CPI!C$187:L$448,10,FALSE)</f>
        <v>7.0979335130278542</v>
      </c>
      <c r="K3359" s="59">
        <f t="shared" si="581"/>
        <v>1.1303124999999998</v>
      </c>
      <c r="L3359" s="70">
        <f t="shared" si="569"/>
        <v>-0.8720716526171346</v>
      </c>
      <c r="M3359" s="71">
        <f t="shared" si="572"/>
        <v>6.1639627943219866</v>
      </c>
      <c r="N3359" s="59">
        <f t="shared" si="582"/>
        <v>1.1626562500000004</v>
      </c>
      <c r="O3359" s="43">
        <f t="shared" si="582"/>
        <v>1.4642855769230769</v>
      </c>
      <c r="P3359" s="69">
        <f t="shared" si="570"/>
        <v>6.5145590145479382</v>
      </c>
      <c r="Q3359" s="44">
        <f t="shared" si="571"/>
        <v>-0.54471125571153856</v>
      </c>
      <c r="R3359" s="43">
        <f t="shared" si="573"/>
        <v>249</v>
      </c>
      <c r="S3359" s="45" t="e">
        <f>#REF!*M3359/100/365*365/$R3359</f>
        <v>#REF!</v>
      </c>
      <c r="T3359" s="45" t="e">
        <f>#REF!*P3359/100/365*365/$R3359</f>
        <v>#REF!</v>
      </c>
      <c r="U3359" s="45" t="e">
        <f>#REF!*F3359/100/365*365/$R3359</f>
        <v>#REF!</v>
      </c>
      <c r="V3359" s="45" t="e">
        <f>#REF!*K3359/100/365*365/$R3359</f>
        <v>#REF!</v>
      </c>
      <c r="W3359" s="45" t="e">
        <f>#REF!*O3359/100/365*365/$R3359</f>
        <v>#REF!</v>
      </c>
      <c r="X3359" s="61">
        <f t="shared" si="580"/>
        <v>1.6607812500000005</v>
      </c>
      <c r="Y3359" s="78">
        <f t="shared" si="580"/>
        <v>2.7412560096153848</v>
      </c>
      <c r="Z3359" s="60">
        <f t="shared" si="583"/>
        <v>7.8550892488018276</v>
      </c>
    </row>
    <row r="3360" spans="1:26" x14ac:dyDescent="0.35">
      <c r="A3360" s="42">
        <v>44775</v>
      </c>
      <c r="B3360" s="55">
        <f t="shared" si="574"/>
        <v>44683</v>
      </c>
      <c r="C3360" s="56">
        <f t="shared" si="575"/>
        <v>44774</v>
      </c>
      <c r="D3360" s="61">
        <v>3.2</v>
      </c>
      <c r="E3360" s="33">
        <v>3.32</v>
      </c>
      <c r="F3360" s="43">
        <f t="shared" si="577"/>
        <v>3.5798412698412694</v>
      </c>
      <c r="G3360" s="60">
        <f t="shared" si="578"/>
        <v>3.7533333333333334</v>
      </c>
      <c r="H3360" s="68" t="str">
        <f t="shared" si="576"/>
        <v>Mar 2023</v>
      </c>
      <c r="I3360" s="70">
        <f t="shared" si="579"/>
        <v>2.02</v>
      </c>
      <c r="J3360" s="70">
        <f>VLOOKUP(H3360,CPI!C$187:L$448,10,FALSE)</f>
        <v>7.0979335130278542</v>
      </c>
      <c r="K3360" s="59">
        <f t="shared" si="581"/>
        <v>1.1303124999999998</v>
      </c>
      <c r="L3360" s="70">
        <f t="shared" si="569"/>
        <v>-0.8720716526171346</v>
      </c>
      <c r="M3360" s="71">
        <f t="shared" si="572"/>
        <v>6.1639627943219866</v>
      </c>
      <c r="N3360" s="59">
        <f t="shared" si="582"/>
        <v>1.1626562500000004</v>
      </c>
      <c r="O3360" s="43">
        <f t="shared" si="582"/>
        <v>1.4642855769230769</v>
      </c>
      <c r="P3360" s="69">
        <f t="shared" si="570"/>
        <v>6.5145590145479382</v>
      </c>
      <c r="Q3360" s="44">
        <f t="shared" si="571"/>
        <v>-0.54471125571153856</v>
      </c>
      <c r="R3360" s="43">
        <f t="shared" si="573"/>
        <v>249</v>
      </c>
      <c r="S3360" s="45" t="e">
        <f>#REF!*M3360/100/365*365/$R3360</f>
        <v>#REF!</v>
      </c>
      <c r="T3360" s="45" t="e">
        <f>#REF!*P3360/100/365*365/$R3360</f>
        <v>#REF!</v>
      </c>
      <c r="U3360" s="45" t="e">
        <f>#REF!*F3360/100/365*365/$R3360</f>
        <v>#REF!</v>
      </c>
      <c r="V3360" s="45" t="e">
        <f>#REF!*K3360/100/365*365/$R3360</f>
        <v>#REF!</v>
      </c>
      <c r="W3360" s="45" t="e">
        <f>#REF!*O3360/100/365*365/$R3360</f>
        <v>#REF!</v>
      </c>
      <c r="X3360" s="61">
        <f t="shared" si="580"/>
        <v>1.6607812500000005</v>
      </c>
      <c r="Y3360" s="78">
        <f t="shared" si="580"/>
        <v>2.7412560096153848</v>
      </c>
      <c r="Z3360" s="60">
        <f t="shared" si="583"/>
        <v>7.8550892488018276</v>
      </c>
    </row>
    <row r="3361" spans="1:26" x14ac:dyDescent="0.35">
      <c r="A3361" s="42">
        <v>44776</v>
      </c>
      <c r="B3361" s="55">
        <f t="shared" si="574"/>
        <v>44684</v>
      </c>
      <c r="C3361" s="56">
        <f t="shared" si="575"/>
        <v>44775</v>
      </c>
      <c r="D3361" s="61">
        <v>3.2</v>
      </c>
      <c r="E3361" s="33">
        <v>3.34</v>
      </c>
      <c r="F3361" s="43">
        <f t="shared" si="577"/>
        <v>3.5733333333333328</v>
      </c>
      <c r="G3361" s="60">
        <f t="shared" si="578"/>
        <v>3.7471428571428569</v>
      </c>
      <c r="H3361" s="68" t="str">
        <f t="shared" si="576"/>
        <v>Mar 2023</v>
      </c>
      <c r="I3361" s="70">
        <f t="shared" si="579"/>
        <v>2.02</v>
      </c>
      <c r="J3361" s="70">
        <f>VLOOKUP(H3361,CPI!C$187:L$448,10,FALSE)</f>
        <v>7.0979335130278542</v>
      </c>
      <c r="K3361" s="59">
        <f t="shared" si="581"/>
        <v>1.1303124999999998</v>
      </c>
      <c r="L3361" s="70">
        <f t="shared" si="569"/>
        <v>-0.8720716526171346</v>
      </c>
      <c r="M3361" s="71">
        <f t="shared" si="572"/>
        <v>6.1639627943219866</v>
      </c>
      <c r="N3361" s="59">
        <f t="shared" si="582"/>
        <v>1.1626562500000004</v>
      </c>
      <c r="O3361" s="43">
        <f t="shared" si="582"/>
        <v>1.4642855769230769</v>
      </c>
      <c r="P3361" s="69">
        <f t="shared" si="570"/>
        <v>6.5145590145479382</v>
      </c>
      <c r="Q3361" s="44">
        <f t="shared" si="571"/>
        <v>-0.54471125571153856</v>
      </c>
      <c r="R3361" s="43">
        <f t="shared" si="573"/>
        <v>249</v>
      </c>
      <c r="S3361" s="45" t="e">
        <f>#REF!*M3361/100/365*365/$R3361</f>
        <v>#REF!</v>
      </c>
      <c r="T3361" s="45" t="e">
        <f>#REF!*P3361/100/365*365/$R3361</f>
        <v>#REF!</v>
      </c>
      <c r="U3361" s="45" t="e">
        <f>#REF!*F3361/100/365*365/$R3361</f>
        <v>#REF!</v>
      </c>
      <c r="V3361" s="45" t="e">
        <f>#REF!*K3361/100/365*365/$R3361</f>
        <v>#REF!</v>
      </c>
      <c r="W3361" s="45" t="e">
        <f>#REF!*O3361/100/365*365/$R3361</f>
        <v>#REF!</v>
      </c>
      <c r="X3361" s="61">
        <f t="shared" si="580"/>
        <v>1.6607812500000005</v>
      </c>
      <c r="Y3361" s="78">
        <f t="shared" si="580"/>
        <v>2.7412560096153848</v>
      </c>
      <c r="Z3361" s="60">
        <f t="shared" si="583"/>
        <v>7.8550892488018276</v>
      </c>
    </row>
    <row r="3362" spans="1:26" x14ac:dyDescent="0.35">
      <c r="A3362" s="42">
        <v>44777</v>
      </c>
      <c r="B3362" s="55">
        <f t="shared" si="574"/>
        <v>44685</v>
      </c>
      <c r="C3362" s="56">
        <f t="shared" si="575"/>
        <v>44776</v>
      </c>
      <c r="D3362" s="61">
        <v>3.28</v>
      </c>
      <c r="E3362" s="33">
        <v>3.41</v>
      </c>
      <c r="F3362" s="43">
        <f t="shared" si="577"/>
        <v>3.565079365079364</v>
      </c>
      <c r="G3362" s="60">
        <f t="shared" si="578"/>
        <v>3.7396825396825397</v>
      </c>
      <c r="H3362" s="68" t="str">
        <f t="shared" si="576"/>
        <v>Mar 2023</v>
      </c>
      <c r="I3362" s="70">
        <f t="shared" si="579"/>
        <v>2.02</v>
      </c>
      <c r="J3362" s="70">
        <f>VLOOKUP(H3362,CPI!C$187:L$448,10,FALSE)</f>
        <v>7.0979335130278542</v>
      </c>
      <c r="K3362" s="59">
        <f t="shared" si="581"/>
        <v>1.1303124999999998</v>
      </c>
      <c r="L3362" s="70">
        <f t="shared" si="569"/>
        <v>-0.8720716526171346</v>
      </c>
      <c r="M3362" s="71">
        <f t="shared" si="572"/>
        <v>6.1639627943219866</v>
      </c>
      <c r="N3362" s="59">
        <f t="shared" si="582"/>
        <v>1.1626562500000004</v>
      </c>
      <c r="O3362" s="43">
        <f t="shared" si="582"/>
        <v>1.4642855769230769</v>
      </c>
      <c r="P3362" s="69">
        <f t="shared" si="570"/>
        <v>6.5145590145479382</v>
      </c>
      <c r="Q3362" s="44">
        <f t="shared" si="571"/>
        <v>-0.54471125571153856</v>
      </c>
      <c r="R3362" s="43">
        <f t="shared" si="573"/>
        <v>249</v>
      </c>
      <c r="S3362" s="45" t="e">
        <f>#REF!*M3362/100/365*365/$R3362</f>
        <v>#REF!</v>
      </c>
      <c r="T3362" s="45" t="e">
        <f>#REF!*P3362/100/365*365/$R3362</f>
        <v>#REF!</v>
      </c>
      <c r="U3362" s="45" t="e">
        <f>#REF!*F3362/100/365*365/$R3362</f>
        <v>#REF!</v>
      </c>
      <c r="V3362" s="45" t="e">
        <f>#REF!*K3362/100/365*365/$R3362</f>
        <v>#REF!</v>
      </c>
      <c r="W3362" s="45" t="e">
        <f>#REF!*O3362/100/365*365/$R3362</f>
        <v>#REF!</v>
      </c>
      <c r="X3362" s="61">
        <f t="shared" si="580"/>
        <v>1.6607812500000005</v>
      </c>
      <c r="Y3362" s="78">
        <f t="shared" si="580"/>
        <v>2.7412560096153848</v>
      </c>
      <c r="Z3362" s="60">
        <f t="shared" si="583"/>
        <v>7.8550892488018276</v>
      </c>
    </row>
    <row r="3363" spans="1:26" x14ac:dyDescent="0.35">
      <c r="A3363" s="42">
        <v>44778</v>
      </c>
      <c r="B3363" s="55">
        <f t="shared" si="574"/>
        <v>44686</v>
      </c>
      <c r="C3363" s="56">
        <f t="shared" si="575"/>
        <v>44777</v>
      </c>
      <c r="D3363" s="61">
        <v>3.27</v>
      </c>
      <c r="E3363" s="33">
        <v>3.35</v>
      </c>
      <c r="F3363" s="43">
        <f t="shared" si="577"/>
        <v>3.5596825396825387</v>
      </c>
      <c r="G3363" s="60">
        <f t="shared" si="578"/>
        <v>3.7342857142857135</v>
      </c>
      <c r="H3363" s="68" t="str">
        <f t="shared" si="576"/>
        <v>Mar 2023</v>
      </c>
      <c r="I3363" s="70">
        <f t="shared" si="579"/>
        <v>2.02</v>
      </c>
      <c r="J3363" s="70">
        <f>VLOOKUP(H3363,CPI!C$187:L$448,10,FALSE)</f>
        <v>7.0979335130278542</v>
      </c>
      <c r="K3363" s="59">
        <f t="shared" si="581"/>
        <v>1.1303124999999998</v>
      </c>
      <c r="L3363" s="70">
        <f t="shared" si="569"/>
        <v>-0.8720716526171346</v>
      </c>
      <c r="M3363" s="71">
        <f t="shared" si="572"/>
        <v>6.1639627943219866</v>
      </c>
      <c r="N3363" s="59">
        <f t="shared" si="582"/>
        <v>1.1626562500000004</v>
      </c>
      <c r="O3363" s="43">
        <f t="shared" si="582"/>
        <v>1.4642855769230769</v>
      </c>
      <c r="P3363" s="69">
        <f t="shared" si="570"/>
        <v>6.5145590145479382</v>
      </c>
      <c r="Q3363" s="44">
        <f t="shared" si="571"/>
        <v>-0.54471125571153856</v>
      </c>
      <c r="R3363" s="43">
        <f t="shared" si="573"/>
        <v>249</v>
      </c>
      <c r="S3363" s="45" t="e">
        <f>#REF!*M3363/100/365*365/$R3363</f>
        <v>#REF!</v>
      </c>
      <c r="T3363" s="45" t="e">
        <f>#REF!*P3363/100/365*365/$R3363</f>
        <v>#REF!</v>
      </c>
      <c r="U3363" s="45" t="e">
        <f>#REF!*F3363/100/365*365/$R3363</f>
        <v>#REF!</v>
      </c>
      <c r="V3363" s="45" t="e">
        <f>#REF!*K3363/100/365*365/$R3363</f>
        <v>#REF!</v>
      </c>
      <c r="W3363" s="45" t="e">
        <f>#REF!*O3363/100/365*365/$R3363</f>
        <v>#REF!</v>
      </c>
      <c r="X3363" s="61">
        <f t="shared" si="580"/>
        <v>1.6607812500000005</v>
      </c>
      <c r="Y3363" s="78">
        <f t="shared" si="580"/>
        <v>2.7412560096153848</v>
      </c>
      <c r="Z3363" s="60">
        <f t="shared" si="583"/>
        <v>7.8550892488018276</v>
      </c>
    </row>
    <row r="3364" spans="1:26" x14ac:dyDescent="0.35">
      <c r="A3364" s="42">
        <v>44781</v>
      </c>
      <c r="B3364" s="55">
        <f t="shared" si="574"/>
        <v>44689</v>
      </c>
      <c r="C3364" s="56">
        <f t="shared" si="575"/>
        <v>44780</v>
      </c>
      <c r="D3364" s="61">
        <v>3.31</v>
      </c>
      <c r="E3364" s="33">
        <v>3.39</v>
      </c>
      <c r="F3364" s="43">
        <f t="shared" si="577"/>
        <v>3.5534920634920626</v>
      </c>
      <c r="G3364" s="60">
        <f t="shared" si="578"/>
        <v>3.7271428571428569</v>
      </c>
      <c r="H3364" s="68" t="str">
        <f t="shared" si="576"/>
        <v>Mar 2023</v>
      </c>
      <c r="I3364" s="70">
        <f t="shared" si="579"/>
        <v>2.02</v>
      </c>
      <c r="J3364" s="70">
        <f>VLOOKUP(H3364,CPI!C$187:L$448,10,FALSE)</f>
        <v>7.0979335130278542</v>
      </c>
      <c r="K3364" s="59">
        <f t="shared" si="581"/>
        <v>1.1303124999999998</v>
      </c>
      <c r="L3364" s="70">
        <f t="shared" si="569"/>
        <v>-0.8720716526171346</v>
      </c>
      <c r="M3364" s="71">
        <f t="shared" si="572"/>
        <v>6.1639627943219866</v>
      </c>
      <c r="N3364" s="59">
        <f t="shared" si="582"/>
        <v>1.1626562500000004</v>
      </c>
      <c r="O3364" s="43">
        <f t="shared" si="582"/>
        <v>1.4642855769230769</v>
      </c>
      <c r="P3364" s="69">
        <f t="shared" si="570"/>
        <v>6.5145590145479382</v>
      </c>
      <c r="Q3364" s="44">
        <f t="shared" si="571"/>
        <v>-0.54471125571153856</v>
      </c>
      <c r="R3364" s="43">
        <f t="shared" si="573"/>
        <v>249</v>
      </c>
      <c r="S3364" s="45" t="e">
        <f>#REF!*M3364/100/365*365/$R3364</f>
        <v>#REF!</v>
      </c>
      <c r="T3364" s="45" t="e">
        <f>#REF!*P3364/100/365*365/$R3364</f>
        <v>#REF!</v>
      </c>
      <c r="U3364" s="45" t="e">
        <f>#REF!*F3364/100/365*365/$R3364</f>
        <v>#REF!</v>
      </c>
      <c r="V3364" s="45" t="e">
        <f>#REF!*K3364/100/365*365/$R3364</f>
        <v>#REF!</v>
      </c>
      <c r="W3364" s="45" t="e">
        <f>#REF!*O3364/100/365*365/$R3364</f>
        <v>#REF!</v>
      </c>
      <c r="X3364" s="61">
        <f t="shared" si="580"/>
        <v>1.6607812500000005</v>
      </c>
      <c r="Y3364" s="78">
        <f t="shared" si="580"/>
        <v>2.7412560096153848</v>
      </c>
      <c r="Z3364" s="60">
        <f t="shared" si="583"/>
        <v>7.8550892488018276</v>
      </c>
    </row>
    <row r="3365" spans="1:26" x14ac:dyDescent="0.35">
      <c r="A3365" s="42">
        <v>44782</v>
      </c>
      <c r="B3365" s="55">
        <f t="shared" si="574"/>
        <v>44690</v>
      </c>
      <c r="C3365" s="56">
        <f t="shared" si="575"/>
        <v>44781</v>
      </c>
      <c r="D3365" s="61">
        <v>3.22</v>
      </c>
      <c r="E3365" s="33">
        <v>3.29</v>
      </c>
      <c r="F3365" s="43">
        <f t="shared" si="577"/>
        <v>3.5477777777777773</v>
      </c>
      <c r="G3365" s="60">
        <f t="shared" si="578"/>
        <v>3.7203174603174598</v>
      </c>
      <c r="H3365" s="68" t="str">
        <f t="shared" si="576"/>
        <v>Mar 2023</v>
      </c>
      <c r="I3365" s="70">
        <f t="shared" si="579"/>
        <v>2.02</v>
      </c>
      <c r="J3365" s="70">
        <f>VLOOKUP(H3365,CPI!C$187:L$448,10,FALSE)</f>
        <v>7.0979335130278542</v>
      </c>
      <c r="K3365" s="59">
        <f t="shared" si="581"/>
        <v>1.1303124999999998</v>
      </c>
      <c r="L3365" s="70">
        <f t="shared" si="569"/>
        <v>-0.8720716526171346</v>
      </c>
      <c r="M3365" s="71">
        <f t="shared" si="572"/>
        <v>6.1639627943219866</v>
      </c>
      <c r="N3365" s="59">
        <f t="shared" si="582"/>
        <v>1.1626562500000004</v>
      </c>
      <c r="O3365" s="43">
        <f t="shared" si="582"/>
        <v>1.4642855769230769</v>
      </c>
      <c r="P3365" s="69">
        <f t="shared" si="570"/>
        <v>6.5145590145479382</v>
      </c>
      <c r="Q3365" s="44">
        <f t="shared" si="571"/>
        <v>-0.54471125571153856</v>
      </c>
      <c r="R3365" s="43">
        <f t="shared" si="573"/>
        <v>249</v>
      </c>
      <c r="S3365" s="45" t="e">
        <f>#REF!*M3365/100/365*365/$R3365</f>
        <v>#REF!</v>
      </c>
      <c r="T3365" s="45" t="e">
        <f>#REF!*P3365/100/365*365/$R3365</f>
        <v>#REF!</v>
      </c>
      <c r="U3365" s="45" t="e">
        <f>#REF!*F3365/100/365*365/$R3365</f>
        <v>#REF!</v>
      </c>
      <c r="V3365" s="45" t="e">
        <f>#REF!*K3365/100/365*365/$R3365</f>
        <v>#REF!</v>
      </c>
      <c r="W3365" s="45" t="e">
        <f>#REF!*O3365/100/365*365/$R3365</f>
        <v>#REF!</v>
      </c>
      <c r="X3365" s="61">
        <f t="shared" si="580"/>
        <v>1.6607812500000005</v>
      </c>
      <c r="Y3365" s="78">
        <f t="shared" si="580"/>
        <v>2.7412560096153848</v>
      </c>
      <c r="Z3365" s="60">
        <f t="shared" si="583"/>
        <v>7.8550892488018276</v>
      </c>
    </row>
    <row r="3366" spans="1:26" x14ac:dyDescent="0.35">
      <c r="A3366" s="42">
        <v>44783</v>
      </c>
      <c r="B3366" s="55">
        <f t="shared" si="574"/>
        <v>44691</v>
      </c>
      <c r="C3366" s="56">
        <f t="shared" si="575"/>
        <v>44782</v>
      </c>
      <c r="D3366" s="61">
        <v>3.29</v>
      </c>
      <c r="E3366" s="33">
        <v>3.35</v>
      </c>
      <c r="F3366" s="43">
        <f t="shared" si="577"/>
        <v>3.5412698412698407</v>
      </c>
      <c r="G3366" s="60">
        <f t="shared" si="578"/>
        <v>3.7122222222222216</v>
      </c>
      <c r="H3366" s="68" t="str">
        <f t="shared" si="576"/>
        <v>Mar 2023</v>
      </c>
      <c r="I3366" s="70">
        <f t="shared" si="579"/>
        <v>2.02</v>
      </c>
      <c r="J3366" s="70">
        <f>VLOOKUP(H3366,CPI!C$187:L$448,10,FALSE)</f>
        <v>7.0979335130278542</v>
      </c>
      <c r="K3366" s="59">
        <f t="shared" si="581"/>
        <v>1.1303124999999998</v>
      </c>
      <c r="L3366" s="70">
        <f t="shared" si="569"/>
        <v>-0.8720716526171346</v>
      </c>
      <c r="M3366" s="71">
        <f t="shared" si="572"/>
        <v>6.1639627943219866</v>
      </c>
      <c r="N3366" s="59">
        <f t="shared" si="582"/>
        <v>1.1626562500000004</v>
      </c>
      <c r="O3366" s="43">
        <f t="shared" si="582"/>
        <v>1.4642855769230769</v>
      </c>
      <c r="P3366" s="69">
        <f t="shared" si="570"/>
        <v>6.5145590145479382</v>
      </c>
      <c r="Q3366" s="44">
        <f t="shared" si="571"/>
        <v>-0.54471125571153856</v>
      </c>
      <c r="R3366" s="43">
        <f t="shared" si="573"/>
        <v>249</v>
      </c>
      <c r="S3366" s="45" t="e">
        <f>#REF!*M3366/100/365*365/$R3366</f>
        <v>#REF!</v>
      </c>
      <c r="T3366" s="45" t="e">
        <f>#REF!*P3366/100/365*365/$R3366</f>
        <v>#REF!</v>
      </c>
      <c r="U3366" s="45" t="e">
        <f>#REF!*F3366/100/365*365/$R3366</f>
        <v>#REF!</v>
      </c>
      <c r="V3366" s="45" t="e">
        <f>#REF!*K3366/100/365*365/$R3366</f>
        <v>#REF!</v>
      </c>
      <c r="W3366" s="45" t="e">
        <f>#REF!*O3366/100/365*365/$R3366</f>
        <v>#REF!</v>
      </c>
      <c r="X3366" s="61">
        <f t="shared" si="580"/>
        <v>1.6607812500000005</v>
      </c>
      <c r="Y3366" s="78">
        <f t="shared" si="580"/>
        <v>2.7412560096153848</v>
      </c>
      <c r="Z3366" s="60">
        <f t="shared" si="583"/>
        <v>7.8550892488018276</v>
      </c>
    </row>
    <row r="3367" spans="1:26" x14ac:dyDescent="0.35">
      <c r="A3367" s="42">
        <v>44784</v>
      </c>
      <c r="B3367" s="55">
        <f t="shared" si="574"/>
        <v>44692</v>
      </c>
      <c r="C3367" s="56">
        <f t="shared" si="575"/>
        <v>44783</v>
      </c>
      <c r="D3367" s="61">
        <v>3.35</v>
      </c>
      <c r="E3367" s="33">
        <v>3.43</v>
      </c>
      <c r="F3367" s="43">
        <f t="shared" si="577"/>
        <v>3.5363492063492052</v>
      </c>
      <c r="G3367" s="60">
        <f t="shared" si="578"/>
        <v>3.7055555555555548</v>
      </c>
      <c r="H3367" s="68" t="str">
        <f t="shared" si="576"/>
        <v>Mar 2023</v>
      </c>
      <c r="I3367" s="70">
        <f t="shared" si="579"/>
        <v>2.02</v>
      </c>
      <c r="J3367" s="70">
        <f>VLOOKUP(H3367,CPI!C$187:L$448,10,FALSE)</f>
        <v>7.0979335130278542</v>
      </c>
      <c r="K3367" s="59">
        <f t="shared" si="581"/>
        <v>1.1303124999999998</v>
      </c>
      <c r="L3367" s="70">
        <f t="shared" si="569"/>
        <v>-0.8720716526171346</v>
      </c>
      <c r="M3367" s="71">
        <f t="shared" si="572"/>
        <v>6.1639627943219866</v>
      </c>
      <c r="N3367" s="59">
        <f t="shared" si="582"/>
        <v>1.1626562500000004</v>
      </c>
      <c r="O3367" s="43">
        <f t="shared" si="582"/>
        <v>1.4642855769230769</v>
      </c>
      <c r="P3367" s="69">
        <f t="shared" si="570"/>
        <v>6.5145590145479382</v>
      </c>
      <c r="Q3367" s="44">
        <f t="shared" si="571"/>
        <v>-0.54471125571153856</v>
      </c>
      <c r="R3367" s="43">
        <f t="shared" si="573"/>
        <v>249</v>
      </c>
      <c r="S3367" s="45" t="e">
        <f>#REF!*M3367/100/365*365/$R3367</f>
        <v>#REF!</v>
      </c>
      <c r="T3367" s="45" t="e">
        <f>#REF!*P3367/100/365*365/$R3367</f>
        <v>#REF!</v>
      </c>
      <c r="U3367" s="45" t="e">
        <f>#REF!*F3367/100/365*365/$R3367</f>
        <v>#REF!</v>
      </c>
      <c r="V3367" s="45" t="e">
        <f>#REF!*K3367/100/365*365/$R3367</f>
        <v>#REF!</v>
      </c>
      <c r="W3367" s="45" t="e">
        <f>#REF!*O3367/100/365*365/$R3367</f>
        <v>#REF!</v>
      </c>
      <c r="X3367" s="61">
        <f t="shared" si="580"/>
        <v>1.6607812500000005</v>
      </c>
      <c r="Y3367" s="78">
        <f t="shared" si="580"/>
        <v>2.7412560096153848</v>
      </c>
      <c r="Z3367" s="60">
        <f t="shared" si="583"/>
        <v>7.8550892488018276</v>
      </c>
    </row>
    <row r="3368" spans="1:26" x14ac:dyDescent="0.35">
      <c r="A3368" s="42">
        <v>44785</v>
      </c>
      <c r="B3368" s="55">
        <f t="shared" si="574"/>
        <v>44693</v>
      </c>
      <c r="C3368" s="56">
        <f t="shared" si="575"/>
        <v>44784</v>
      </c>
      <c r="D3368" s="61">
        <v>3.43</v>
      </c>
      <c r="E3368" s="33">
        <v>3.53</v>
      </c>
      <c r="F3368" s="43">
        <f t="shared" si="577"/>
        <v>3.5336507936507928</v>
      </c>
      <c r="G3368" s="60">
        <f t="shared" si="578"/>
        <v>3.7012698412698404</v>
      </c>
      <c r="H3368" s="68" t="str">
        <f t="shared" si="576"/>
        <v>Mar 2023</v>
      </c>
      <c r="I3368" s="70">
        <f t="shared" si="579"/>
        <v>2.02</v>
      </c>
      <c r="J3368" s="70">
        <f>VLOOKUP(H3368,CPI!C$187:L$448,10,FALSE)</f>
        <v>7.0979335130278542</v>
      </c>
      <c r="K3368" s="59">
        <f t="shared" si="581"/>
        <v>1.1303124999999998</v>
      </c>
      <c r="L3368" s="70">
        <f t="shared" si="569"/>
        <v>-0.8720716526171346</v>
      </c>
      <c r="M3368" s="71">
        <f t="shared" si="572"/>
        <v>6.1639627943219866</v>
      </c>
      <c r="N3368" s="59">
        <f t="shared" si="582"/>
        <v>1.1626562500000004</v>
      </c>
      <c r="O3368" s="43">
        <f t="shared" si="582"/>
        <v>1.4642855769230769</v>
      </c>
      <c r="P3368" s="69">
        <f t="shared" si="570"/>
        <v>6.5145590145479382</v>
      </c>
      <c r="Q3368" s="44">
        <f t="shared" si="571"/>
        <v>-0.54471125571153856</v>
      </c>
      <c r="R3368" s="43">
        <f t="shared" si="573"/>
        <v>249</v>
      </c>
      <c r="S3368" s="45" t="e">
        <f>#REF!*M3368/100/365*365/$R3368</f>
        <v>#REF!</v>
      </c>
      <c r="T3368" s="45" t="e">
        <f>#REF!*P3368/100/365*365/$R3368</f>
        <v>#REF!</v>
      </c>
      <c r="U3368" s="45" t="e">
        <f>#REF!*F3368/100/365*365/$R3368</f>
        <v>#REF!</v>
      </c>
      <c r="V3368" s="45" t="e">
        <f>#REF!*K3368/100/365*365/$R3368</f>
        <v>#REF!</v>
      </c>
      <c r="W3368" s="45" t="e">
        <f>#REF!*O3368/100/365*365/$R3368</f>
        <v>#REF!</v>
      </c>
      <c r="X3368" s="61">
        <f t="shared" si="580"/>
        <v>1.6607812500000005</v>
      </c>
      <c r="Y3368" s="78">
        <f t="shared" si="580"/>
        <v>2.7412560096153848</v>
      </c>
      <c r="Z3368" s="60">
        <f t="shared" si="583"/>
        <v>7.8550892488018276</v>
      </c>
    </row>
    <row r="3369" spans="1:26" x14ac:dyDescent="0.35">
      <c r="A3369" s="42">
        <v>44788</v>
      </c>
      <c r="B3369" s="55">
        <f t="shared" si="574"/>
        <v>44696</v>
      </c>
      <c r="C3369" s="56">
        <f t="shared" si="575"/>
        <v>44787</v>
      </c>
      <c r="D3369" s="61">
        <v>3.41</v>
      </c>
      <c r="E3369" s="33">
        <v>3.48</v>
      </c>
      <c r="F3369" s="43">
        <f t="shared" si="577"/>
        <v>3.5338095238095231</v>
      </c>
      <c r="G3369" s="60">
        <f t="shared" si="578"/>
        <v>3.699841269841269</v>
      </c>
      <c r="H3369" s="68" t="str">
        <f t="shared" si="576"/>
        <v>Mar 2023</v>
      </c>
      <c r="I3369" s="70">
        <f t="shared" si="579"/>
        <v>2.02</v>
      </c>
      <c r="J3369" s="70">
        <f>VLOOKUP(H3369,CPI!C$187:L$448,10,FALSE)</f>
        <v>7.0979335130278542</v>
      </c>
      <c r="K3369" s="59">
        <f t="shared" si="581"/>
        <v>1.1303124999999998</v>
      </c>
      <c r="L3369" s="70">
        <f t="shared" si="569"/>
        <v>-0.8720716526171346</v>
      </c>
      <c r="M3369" s="71">
        <f t="shared" si="572"/>
        <v>6.1639627943219866</v>
      </c>
      <c r="N3369" s="59">
        <f t="shared" si="582"/>
        <v>1.1626562500000004</v>
      </c>
      <c r="O3369" s="43">
        <f t="shared" si="582"/>
        <v>1.4642855769230769</v>
      </c>
      <c r="P3369" s="69">
        <f t="shared" si="570"/>
        <v>6.5145590145479382</v>
      </c>
      <c r="Q3369" s="44">
        <f t="shared" si="571"/>
        <v>-0.54471125571153856</v>
      </c>
      <c r="R3369" s="43">
        <f t="shared" si="573"/>
        <v>249</v>
      </c>
      <c r="S3369" s="45" t="e">
        <f>#REF!*M3369/100/365*365/$R3369</f>
        <v>#REF!</v>
      </c>
      <c r="T3369" s="45" t="e">
        <f>#REF!*P3369/100/365*365/$R3369</f>
        <v>#REF!</v>
      </c>
      <c r="U3369" s="45" t="e">
        <f>#REF!*F3369/100/365*365/$R3369</f>
        <v>#REF!</v>
      </c>
      <c r="V3369" s="45" t="e">
        <f>#REF!*K3369/100/365*365/$R3369</f>
        <v>#REF!</v>
      </c>
      <c r="W3369" s="45" t="e">
        <f>#REF!*O3369/100/365*365/$R3369</f>
        <v>#REF!</v>
      </c>
      <c r="X3369" s="61">
        <f t="shared" si="580"/>
        <v>1.6607812500000005</v>
      </c>
      <c r="Y3369" s="78">
        <f t="shared" si="580"/>
        <v>2.7412560096153848</v>
      </c>
      <c r="Z3369" s="60">
        <f t="shared" si="583"/>
        <v>7.8550892488018276</v>
      </c>
    </row>
    <row r="3370" spans="1:26" x14ac:dyDescent="0.35">
      <c r="A3370" s="42">
        <v>44789</v>
      </c>
      <c r="B3370" s="55">
        <f t="shared" si="574"/>
        <v>44697</v>
      </c>
      <c r="C3370" s="56">
        <f t="shared" si="575"/>
        <v>44788</v>
      </c>
      <c r="D3370" s="61">
        <v>3.35</v>
      </c>
      <c r="E3370" s="33">
        <v>3.39</v>
      </c>
      <c r="F3370" s="43">
        <f t="shared" si="577"/>
        <v>3.5342857142857138</v>
      </c>
      <c r="G3370" s="60">
        <f t="shared" si="578"/>
        <v>3.698253968253967</v>
      </c>
      <c r="H3370" s="68" t="str">
        <f t="shared" si="576"/>
        <v>Mar 2023</v>
      </c>
      <c r="I3370" s="70">
        <f t="shared" si="579"/>
        <v>2.02</v>
      </c>
      <c r="J3370" s="70">
        <f>VLOOKUP(H3370,CPI!C$187:L$448,10,FALSE)</f>
        <v>7.0979335130278542</v>
      </c>
      <c r="K3370" s="59">
        <f t="shared" si="581"/>
        <v>1.1303124999999998</v>
      </c>
      <c r="L3370" s="70">
        <f t="shared" si="569"/>
        <v>-0.8720716526171346</v>
      </c>
      <c r="M3370" s="71">
        <f t="shared" si="572"/>
        <v>6.1639627943219866</v>
      </c>
      <c r="N3370" s="59">
        <f t="shared" si="582"/>
        <v>1.1626562500000004</v>
      </c>
      <c r="O3370" s="43">
        <f t="shared" si="582"/>
        <v>1.4642855769230769</v>
      </c>
      <c r="P3370" s="69">
        <f t="shared" si="570"/>
        <v>6.5145590145479382</v>
      </c>
      <c r="Q3370" s="44">
        <f t="shared" si="571"/>
        <v>-0.54471125571153856</v>
      </c>
      <c r="R3370" s="43">
        <f t="shared" si="573"/>
        <v>249</v>
      </c>
      <c r="S3370" s="45" t="e">
        <f>#REF!*M3370/100/365*365/$R3370</f>
        <v>#REF!</v>
      </c>
      <c r="T3370" s="45" t="e">
        <f>#REF!*P3370/100/365*365/$R3370</f>
        <v>#REF!</v>
      </c>
      <c r="U3370" s="45" t="e">
        <f>#REF!*F3370/100/365*365/$R3370</f>
        <v>#REF!</v>
      </c>
      <c r="V3370" s="45" t="e">
        <f>#REF!*K3370/100/365*365/$R3370</f>
        <v>#REF!</v>
      </c>
      <c r="W3370" s="45" t="e">
        <f>#REF!*O3370/100/365*365/$R3370</f>
        <v>#REF!</v>
      </c>
      <c r="X3370" s="61">
        <f t="shared" si="580"/>
        <v>1.6607812500000005</v>
      </c>
      <c r="Y3370" s="78">
        <f t="shared" si="580"/>
        <v>2.7412560096153848</v>
      </c>
      <c r="Z3370" s="60">
        <f t="shared" si="583"/>
        <v>7.8550892488018276</v>
      </c>
    </row>
    <row r="3371" spans="1:26" x14ac:dyDescent="0.35">
      <c r="A3371" s="42">
        <v>44790</v>
      </c>
      <c r="B3371" s="55">
        <f t="shared" si="574"/>
        <v>44698</v>
      </c>
      <c r="C3371" s="56">
        <f t="shared" si="575"/>
        <v>44789</v>
      </c>
      <c r="D3371" s="61">
        <v>3.37</v>
      </c>
      <c r="E3371" s="33">
        <v>3.42</v>
      </c>
      <c r="F3371" s="43">
        <f t="shared" si="577"/>
        <v>3.532857142857142</v>
      </c>
      <c r="G3371" s="60">
        <f t="shared" si="578"/>
        <v>3.6944444444444438</v>
      </c>
      <c r="H3371" s="68" t="str">
        <f t="shared" si="576"/>
        <v>Mar 2023</v>
      </c>
      <c r="I3371" s="70">
        <f t="shared" si="579"/>
        <v>2.02</v>
      </c>
      <c r="J3371" s="70">
        <f>VLOOKUP(H3371,CPI!C$187:L$448,10,FALSE)</f>
        <v>7.0979335130278542</v>
      </c>
      <c r="K3371" s="59">
        <f t="shared" si="581"/>
        <v>1.1303124999999998</v>
      </c>
      <c r="L3371" s="70">
        <f t="shared" si="569"/>
        <v>-0.8720716526171346</v>
      </c>
      <c r="M3371" s="71">
        <f t="shared" si="572"/>
        <v>6.1639627943219866</v>
      </c>
      <c r="N3371" s="59">
        <f t="shared" si="582"/>
        <v>1.1626562500000004</v>
      </c>
      <c r="O3371" s="43">
        <f t="shared" si="582"/>
        <v>1.4642855769230769</v>
      </c>
      <c r="P3371" s="69">
        <f t="shared" si="570"/>
        <v>6.5145590145479382</v>
      </c>
      <c r="Q3371" s="44">
        <f t="shared" si="571"/>
        <v>-0.54471125571153856</v>
      </c>
      <c r="R3371" s="43">
        <f t="shared" si="573"/>
        <v>249</v>
      </c>
      <c r="S3371" s="45" t="e">
        <f>#REF!*M3371/100/365*365/$R3371</f>
        <v>#REF!</v>
      </c>
      <c r="T3371" s="45" t="e">
        <f>#REF!*P3371/100/365*365/$R3371</f>
        <v>#REF!</v>
      </c>
      <c r="U3371" s="45" t="e">
        <f>#REF!*F3371/100/365*365/$R3371</f>
        <v>#REF!</v>
      </c>
      <c r="V3371" s="45" t="e">
        <f>#REF!*K3371/100/365*365/$R3371</f>
        <v>#REF!</v>
      </c>
      <c r="W3371" s="45" t="e">
        <f>#REF!*O3371/100/365*365/$R3371</f>
        <v>#REF!</v>
      </c>
      <c r="X3371" s="61">
        <f t="shared" si="580"/>
        <v>1.6607812500000005</v>
      </c>
      <c r="Y3371" s="78">
        <f t="shared" si="580"/>
        <v>2.7412560096153848</v>
      </c>
      <c r="Z3371" s="60">
        <f t="shared" si="583"/>
        <v>7.8550892488018276</v>
      </c>
    </row>
    <row r="3372" spans="1:26" x14ac:dyDescent="0.35">
      <c r="A3372" s="42">
        <v>44791</v>
      </c>
      <c r="B3372" s="55">
        <f t="shared" si="574"/>
        <v>44699</v>
      </c>
      <c r="C3372" s="56">
        <f t="shared" si="575"/>
        <v>44790</v>
      </c>
      <c r="D3372" s="61">
        <v>3.46</v>
      </c>
      <c r="E3372" s="33">
        <v>3.52</v>
      </c>
      <c r="F3372" s="43">
        <f t="shared" si="577"/>
        <v>3.5319047619047614</v>
      </c>
      <c r="G3372" s="60">
        <f t="shared" si="578"/>
        <v>3.6909523809523797</v>
      </c>
      <c r="H3372" s="68" t="str">
        <f t="shared" si="576"/>
        <v>Mar 2023</v>
      </c>
      <c r="I3372" s="70">
        <f t="shared" si="579"/>
        <v>2.02</v>
      </c>
      <c r="J3372" s="70">
        <f>VLOOKUP(H3372,CPI!C$187:L$448,10,FALSE)</f>
        <v>7.0979335130278542</v>
      </c>
      <c r="K3372" s="59">
        <f t="shared" si="581"/>
        <v>1.1303124999999998</v>
      </c>
      <c r="L3372" s="70">
        <f t="shared" si="569"/>
        <v>-0.8720716526171346</v>
      </c>
      <c r="M3372" s="71">
        <f t="shared" si="572"/>
        <v>6.1639627943219866</v>
      </c>
      <c r="N3372" s="59">
        <f t="shared" si="582"/>
        <v>1.1626562500000004</v>
      </c>
      <c r="O3372" s="43">
        <f t="shared" si="582"/>
        <v>1.4642855769230769</v>
      </c>
      <c r="P3372" s="69">
        <f t="shared" si="570"/>
        <v>6.5145590145479382</v>
      </c>
      <c r="Q3372" s="44">
        <f t="shared" si="571"/>
        <v>-0.54471125571153856</v>
      </c>
      <c r="R3372" s="43">
        <f t="shared" si="573"/>
        <v>249</v>
      </c>
      <c r="S3372" s="45" t="e">
        <f>#REF!*M3372/100/365*365/$R3372</f>
        <v>#REF!</v>
      </c>
      <c r="T3372" s="45" t="e">
        <f>#REF!*P3372/100/365*365/$R3372</f>
        <v>#REF!</v>
      </c>
      <c r="U3372" s="45" t="e">
        <f>#REF!*F3372/100/365*365/$R3372</f>
        <v>#REF!</v>
      </c>
      <c r="V3372" s="45" t="e">
        <f>#REF!*K3372/100/365*365/$R3372</f>
        <v>#REF!</v>
      </c>
      <c r="W3372" s="45" t="e">
        <f>#REF!*O3372/100/365*365/$R3372</f>
        <v>#REF!</v>
      </c>
      <c r="X3372" s="61">
        <f t="shared" si="580"/>
        <v>1.6607812500000005</v>
      </c>
      <c r="Y3372" s="78">
        <f t="shared" si="580"/>
        <v>2.7412560096153848</v>
      </c>
      <c r="Z3372" s="60">
        <f t="shared" si="583"/>
        <v>7.8550892488018276</v>
      </c>
    </row>
    <row r="3373" spans="1:26" x14ac:dyDescent="0.35">
      <c r="A3373" s="42">
        <v>44792</v>
      </c>
      <c r="B3373" s="55">
        <f t="shared" si="574"/>
        <v>44700</v>
      </c>
      <c r="C3373" s="56">
        <f t="shared" si="575"/>
        <v>44791</v>
      </c>
      <c r="D3373" s="61">
        <v>3.51</v>
      </c>
      <c r="E3373" s="33">
        <v>3.57</v>
      </c>
      <c r="F3373" s="43">
        <f t="shared" si="577"/>
        <v>3.532539682539682</v>
      </c>
      <c r="G3373" s="60">
        <f t="shared" si="578"/>
        <v>3.6892063492063483</v>
      </c>
      <c r="H3373" s="68" t="str">
        <f t="shared" si="576"/>
        <v>Mar 2023</v>
      </c>
      <c r="I3373" s="70">
        <f t="shared" si="579"/>
        <v>2.02</v>
      </c>
      <c r="J3373" s="70">
        <f>VLOOKUP(H3373,CPI!C$187:L$448,10,FALSE)</f>
        <v>7.0979335130278542</v>
      </c>
      <c r="K3373" s="59">
        <f t="shared" si="581"/>
        <v>1.1303124999999998</v>
      </c>
      <c r="L3373" s="70">
        <f t="shared" si="569"/>
        <v>-0.8720716526171346</v>
      </c>
      <c r="M3373" s="71">
        <f t="shared" si="572"/>
        <v>6.1639627943219866</v>
      </c>
      <c r="N3373" s="59">
        <f t="shared" si="582"/>
        <v>1.1626562500000004</v>
      </c>
      <c r="O3373" s="43">
        <f t="shared" si="582"/>
        <v>1.4642855769230769</v>
      </c>
      <c r="P3373" s="69">
        <f t="shared" si="570"/>
        <v>6.5145590145479382</v>
      </c>
      <c r="Q3373" s="44">
        <f t="shared" si="571"/>
        <v>-0.54471125571153856</v>
      </c>
      <c r="R3373" s="43">
        <f t="shared" si="573"/>
        <v>249</v>
      </c>
      <c r="S3373" s="45" t="e">
        <f>#REF!*M3373/100/365*365/$R3373</f>
        <v>#REF!</v>
      </c>
      <c r="T3373" s="45" t="e">
        <f>#REF!*P3373/100/365*365/$R3373</f>
        <v>#REF!</v>
      </c>
      <c r="U3373" s="45" t="e">
        <f>#REF!*F3373/100/365*365/$R3373</f>
        <v>#REF!</v>
      </c>
      <c r="V3373" s="45" t="e">
        <f>#REF!*K3373/100/365*365/$R3373</f>
        <v>#REF!</v>
      </c>
      <c r="W3373" s="45" t="e">
        <f>#REF!*O3373/100/365*365/$R3373</f>
        <v>#REF!</v>
      </c>
      <c r="X3373" s="61">
        <f t="shared" si="580"/>
        <v>1.6607812500000005</v>
      </c>
      <c r="Y3373" s="78">
        <f t="shared" si="580"/>
        <v>2.7412560096153848</v>
      </c>
      <c r="Z3373" s="60">
        <f t="shared" si="583"/>
        <v>7.8550892488018276</v>
      </c>
    </row>
    <row r="3374" spans="1:26" x14ac:dyDescent="0.35">
      <c r="A3374" s="42">
        <v>44795</v>
      </c>
      <c r="B3374" s="55">
        <f t="shared" si="574"/>
        <v>44703</v>
      </c>
      <c r="C3374" s="56">
        <f t="shared" si="575"/>
        <v>44794</v>
      </c>
      <c r="D3374" s="61">
        <v>3.64</v>
      </c>
      <c r="E3374" s="33">
        <v>3.72</v>
      </c>
      <c r="F3374" s="43">
        <f t="shared" si="577"/>
        <v>3.5357142857142847</v>
      </c>
      <c r="G3374" s="60">
        <f t="shared" si="578"/>
        <v>3.6901587301587289</v>
      </c>
      <c r="H3374" s="68" t="str">
        <f t="shared" si="576"/>
        <v>Mar 2023</v>
      </c>
      <c r="I3374" s="70">
        <f t="shared" si="579"/>
        <v>2.02</v>
      </c>
      <c r="J3374" s="70">
        <f>VLOOKUP(H3374,CPI!C$187:L$448,10,FALSE)</f>
        <v>7.0979335130278542</v>
      </c>
      <c r="K3374" s="59">
        <f t="shared" si="581"/>
        <v>1.1303124999999998</v>
      </c>
      <c r="L3374" s="70">
        <f t="shared" si="569"/>
        <v>-0.8720716526171346</v>
      </c>
      <c r="M3374" s="71">
        <f t="shared" si="572"/>
        <v>6.1639627943219866</v>
      </c>
      <c r="N3374" s="59">
        <f t="shared" si="582"/>
        <v>1.1626562500000004</v>
      </c>
      <c r="O3374" s="43">
        <f t="shared" si="582"/>
        <v>1.4642855769230769</v>
      </c>
      <c r="P3374" s="69">
        <f t="shared" si="570"/>
        <v>6.5145590145479382</v>
      </c>
      <c r="Q3374" s="44">
        <f t="shared" si="571"/>
        <v>-0.54471125571153856</v>
      </c>
      <c r="R3374" s="43">
        <f t="shared" si="573"/>
        <v>249</v>
      </c>
      <c r="S3374" s="45" t="e">
        <f>#REF!*M3374/100/365*365/$R3374</f>
        <v>#REF!</v>
      </c>
      <c r="T3374" s="45" t="e">
        <f>#REF!*P3374/100/365*365/$R3374</f>
        <v>#REF!</v>
      </c>
      <c r="U3374" s="45" t="e">
        <f>#REF!*F3374/100/365*365/$R3374</f>
        <v>#REF!</v>
      </c>
      <c r="V3374" s="45" t="e">
        <f>#REF!*K3374/100/365*365/$R3374</f>
        <v>#REF!</v>
      </c>
      <c r="W3374" s="45" t="e">
        <f>#REF!*O3374/100/365*365/$R3374</f>
        <v>#REF!</v>
      </c>
      <c r="X3374" s="61">
        <f t="shared" si="580"/>
        <v>1.6607812500000005</v>
      </c>
      <c r="Y3374" s="78">
        <f t="shared" si="580"/>
        <v>2.7412560096153848</v>
      </c>
      <c r="Z3374" s="60">
        <f t="shared" si="583"/>
        <v>7.8550892488018276</v>
      </c>
    </row>
    <row r="3375" spans="1:26" x14ac:dyDescent="0.35">
      <c r="A3375" s="42">
        <v>44796</v>
      </c>
      <c r="B3375" s="55">
        <f t="shared" si="574"/>
        <v>44704</v>
      </c>
      <c r="C3375" s="56">
        <f t="shared" si="575"/>
        <v>44795</v>
      </c>
      <c r="D3375" s="61">
        <v>3.72</v>
      </c>
      <c r="E3375" s="33">
        <v>3.8</v>
      </c>
      <c r="F3375" s="43">
        <f t="shared" si="577"/>
        <v>3.5404761904761899</v>
      </c>
      <c r="G3375" s="60">
        <f t="shared" si="578"/>
        <v>3.6931746031746018</v>
      </c>
      <c r="H3375" s="68" t="str">
        <f t="shared" si="576"/>
        <v>Mar 2023</v>
      </c>
      <c r="I3375" s="70">
        <f t="shared" si="579"/>
        <v>2.02</v>
      </c>
      <c r="J3375" s="70">
        <f>VLOOKUP(H3375,CPI!C$187:L$448,10,FALSE)</f>
        <v>7.0979335130278542</v>
      </c>
      <c r="K3375" s="59">
        <f t="shared" si="581"/>
        <v>1.1303124999999998</v>
      </c>
      <c r="L3375" s="70">
        <f t="shared" si="569"/>
        <v>-0.8720716526171346</v>
      </c>
      <c r="M3375" s="71">
        <f t="shared" si="572"/>
        <v>6.1639627943219866</v>
      </c>
      <c r="N3375" s="59">
        <f t="shared" si="582"/>
        <v>1.1626562500000004</v>
      </c>
      <c r="O3375" s="43">
        <f t="shared" si="582"/>
        <v>1.4642855769230769</v>
      </c>
      <c r="P3375" s="69">
        <f t="shared" si="570"/>
        <v>6.5145590145479382</v>
      </c>
      <c r="Q3375" s="44">
        <f t="shared" si="571"/>
        <v>-0.54471125571153856</v>
      </c>
      <c r="R3375" s="43">
        <f t="shared" si="573"/>
        <v>249</v>
      </c>
      <c r="S3375" s="45" t="e">
        <f>#REF!*M3375/100/365*365/$R3375</f>
        <v>#REF!</v>
      </c>
      <c r="T3375" s="45" t="e">
        <f>#REF!*P3375/100/365*365/$R3375</f>
        <v>#REF!</v>
      </c>
      <c r="U3375" s="45" t="e">
        <f>#REF!*F3375/100/365*365/$R3375</f>
        <v>#REF!</v>
      </c>
      <c r="V3375" s="45" t="e">
        <f>#REF!*K3375/100/365*365/$R3375</f>
        <v>#REF!</v>
      </c>
      <c r="W3375" s="45" t="e">
        <f>#REF!*O3375/100/365*365/$R3375</f>
        <v>#REF!</v>
      </c>
      <c r="X3375" s="61">
        <f t="shared" si="580"/>
        <v>1.6607812500000005</v>
      </c>
      <c r="Y3375" s="78">
        <f t="shared" si="580"/>
        <v>2.7412560096153848</v>
      </c>
      <c r="Z3375" s="60">
        <f t="shared" si="583"/>
        <v>7.8550892488018276</v>
      </c>
    </row>
    <row r="3376" spans="1:26" x14ac:dyDescent="0.35">
      <c r="A3376" s="42">
        <v>44797</v>
      </c>
      <c r="B3376" s="55">
        <f t="shared" si="574"/>
        <v>44705</v>
      </c>
      <c r="C3376" s="56">
        <f t="shared" si="575"/>
        <v>44796</v>
      </c>
      <c r="D3376" s="61">
        <v>3.72</v>
      </c>
      <c r="E3376" s="33">
        <v>3.83</v>
      </c>
      <c r="F3376" s="43">
        <f t="shared" si="577"/>
        <v>3.5468253968253958</v>
      </c>
      <c r="G3376" s="60">
        <f t="shared" si="578"/>
        <v>3.6979365079365065</v>
      </c>
      <c r="H3376" s="68" t="str">
        <f t="shared" si="576"/>
        <v>Mar 2023</v>
      </c>
      <c r="I3376" s="70">
        <f t="shared" si="579"/>
        <v>2.02</v>
      </c>
      <c r="J3376" s="70">
        <f>VLOOKUP(H3376,CPI!C$187:L$448,10,FALSE)</f>
        <v>7.0979335130278542</v>
      </c>
      <c r="K3376" s="59">
        <f t="shared" si="581"/>
        <v>1.1303124999999998</v>
      </c>
      <c r="L3376" s="70">
        <f t="shared" si="569"/>
        <v>-0.8720716526171346</v>
      </c>
      <c r="M3376" s="71">
        <f t="shared" si="572"/>
        <v>6.1639627943219866</v>
      </c>
      <c r="N3376" s="59">
        <f t="shared" si="582"/>
        <v>1.1626562500000004</v>
      </c>
      <c r="O3376" s="43">
        <f t="shared" si="582"/>
        <v>1.4642855769230769</v>
      </c>
      <c r="P3376" s="69">
        <f t="shared" si="570"/>
        <v>6.5145590145479382</v>
      </c>
      <c r="Q3376" s="44">
        <f t="shared" si="571"/>
        <v>-0.54471125571153856</v>
      </c>
      <c r="R3376" s="43">
        <f t="shared" si="573"/>
        <v>249</v>
      </c>
      <c r="S3376" s="45" t="e">
        <f>#REF!*M3376/100/365*365/$R3376</f>
        <v>#REF!</v>
      </c>
      <c r="T3376" s="45" t="e">
        <f>#REF!*P3376/100/365*365/$R3376</f>
        <v>#REF!</v>
      </c>
      <c r="U3376" s="45" t="e">
        <f>#REF!*F3376/100/365*365/$R3376</f>
        <v>#REF!</v>
      </c>
      <c r="V3376" s="45" t="e">
        <f>#REF!*K3376/100/365*365/$R3376</f>
        <v>#REF!</v>
      </c>
      <c r="W3376" s="45" t="e">
        <f>#REF!*O3376/100/365*365/$R3376</f>
        <v>#REF!</v>
      </c>
      <c r="X3376" s="61">
        <f t="shared" si="580"/>
        <v>1.6607812500000005</v>
      </c>
      <c r="Y3376" s="78">
        <f t="shared" si="580"/>
        <v>2.7412560096153848</v>
      </c>
      <c r="Z3376" s="60">
        <f t="shared" si="583"/>
        <v>7.8550892488018276</v>
      </c>
    </row>
    <row r="3377" spans="1:26" x14ac:dyDescent="0.35">
      <c r="A3377" s="42">
        <v>44798</v>
      </c>
      <c r="B3377" s="55">
        <f t="shared" si="574"/>
        <v>44706</v>
      </c>
      <c r="C3377" s="56">
        <f t="shared" si="575"/>
        <v>44797</v>
      </c>
      <c r="D3377" s="61">
        <v>3.76</v>
      </c>
      <c r="E3377" s="33">
        <v>3.9</v>
      </c>
      <c r="F3377" s="43">
        <f t="shared" si="577"/>
        <v>3.5517460317460308</v>
      </c>
      <c r="G3377" s="60">
        <f t="shared" si="578"/>
        <v>3.702222222222221</v>
      </c>
      <c r="H3377" s="68" t="str">
        <f t="shared" si="576"/>
        <v>Mar 2023</v>
      </c>
      <c r="I3377" s="70">
        <f t="shared" si="579"/>
        <v>2.02</v>
      </c>
      <c r="J3377" s="70">
        <f>VLOOKUP(H3377,CPI!C$187:L$448,10,FALSE)</f>
        <v>7.0979335130278542</v>
      </c>
      <c r="K3377" s="59">
        <f t="shared" si="581"/>
        <v>1.1303124999999998</v>
      </c>
      <c r="L3377" s="70">
        <f t="shared" ref="L3377:L3440" si="584">((1+K3377/100)/(1+I3377/100)-1)*100</f>
        <v>-0.8720716526171346</v>
      </c>
      <c r="M3377" s="71">
        <f t="shared" si="572"/>
        <v>6.1639627943219866</v>
      </c>
      <c r="N3377" s="59">
        <f t="shared" si="582"/>
        <v>1.1626562500000004</v>
      </c>
      <c r="O3377" s="43">
        <f t="shared" si="582"/>
        <v>1.4642855769230769</v>
      </c>
      <c r="P3377" s="69">
        <f t="shared" ref="P3377:P3440" si="585">((1+O3377/100)/(1+I3377/100)*(1+J3377/100)-1)*100</f>
        <v>6.5145590145479382</v>
      </c>
      <c r="Q3377" s="44">
        <f t="shared" ref="Q3377:Q3440" si="586">((1+O3377/100)/(1+I3377/100)-1)*100</f>
        <v>-0.54471125571153856</v>
      </c>
      <c r="R3377" s="43">
        <f t="shared" si="573"/>
        <v>249</v>
      </c>
      <c r="S3377" s="45" t="e">
        <f>#REF!*M3377/100/365*365/$R3377</f>
        <v>#REF!</v>
      </c>
      <c r="T3377" s="45" t="e">
        <f>#REF!*P3377/100/365*365/$R3377</f>
        <v>#REF!</v>
      </c>
      <c r="U3377" s="45" t="e">
        <f>#REF!*F3377/100/365*365/$R3377</f>
        <v>#REF!</v>
      </c>
      <c r="V3377" s="45" t="e">
        <f>#REF!*K3377/100/365*365/$R3377</f>
        <v>#REF!</v>
      </c>
      <c r="W3377" s="45" t="e">
        <f>#REF!*O3377/100/365*365/$R3377</f>
        <v>#REF!</v>
      </c>
      <c r="X3377" s="61">
        <f t="shared" si="580"/>
        <v>1.6607812500000005</v>
      </c>
      <c r="Y3377" s="78">
        <f t="shared" si="580"/>
        <v>2.7412560096153848</v>
      </c>
      <c r="Z3377" s="60">
        <f t="shared" si="583"/>
        <v>7.8550892488018276</v>
      </c>
    </row>
    <row r="3378" spans="1:26" x14ac:dyDescent="0.35">
      <c r="A3378" s="42">
        <v>44799</v>
      </c>
      <c r="B3378" s="55">
        <f t="shared" si="574"/>
        <v>44707</v>
      </c>
      <c r="C3378" s="56">
        <f t="shared" si="575"/>
        <v>44798</v>
      </c>
      <c r="D3378" s="61">
        <v>3.74</v>
      </c>
      <c r="E3378" s="33">
        <v>3.88</v>
      </c>
      <c r="F3378" s="43">
        <f t="shared" si="577"/>
        <v>3.5579365079365068</v>
      </c>
      <c r="G3378" s="60">
        <f t="shared" si="578"/>
        <v>3.7085714285714277</v>
      </c>
      <c r="H3378" s="68" t="str">
        <f t="shared" si="576"/>
        <v>Mar 2023</v>
      </c>
      <c r="I3378" s="70">
        <f t="shared" si="579"/>
        <v>2.02</v>
      </c>
      <c r="J3378" s="70">
        <f>VLOOKUP(H3378,CPI!C$187:L$448,10,FALSE)</f>
        <v>7.0979335130278542</v>
      </c>
      <c r="K3378" s="59">
        <f t="shared" si="581"/>
        <v>1.1303124999999998</v>
      </c>
      <c r="L3378" s="70">
        <f t="shared" si="584"/>
        <v>-0.8720716526171346</v>
      </c>
      <c r="M3378" s="71">
        <f t="shared" ref="M3378:M3441" si="587">((1+K3378/100)/(1+I3378/100)*(1+J3378/100)-1)*100</f>
        <v>6.1639627943219866</v>
      </c>
      <c r="N3378" s="59">
        <f t="shared" si="582"/>
        <v>1.1626562500000004</v>
      </c>
      <c r="O3378" s="43">
        <f t="shared" si="582"/>
        <v>1.4642855769230769</v>
      </c>
      <c r="P3378" s="69">
        <f t="shared" si="585"/>
        <v>6.5145590145479382</v>
      </c>
      <c r="Q3378" s="44">
        <f t="shared" si="586"/>
        <v>-0.54471125571153856</v>
      </c>
      <c r="R3378" s="43">
        <f t="shared" si="573"/>
        <v>249</v>
      </c>
      <c r="S3378" s="45" t="e">
        <f>#REF!*M3378/100/365*365/$R3378</f>
        <v>#REF!</v>
      </c>
      <c r="T3378" s="45" t="e">
        <f>#REF!*P3378/100/365*365/$R3378</f>
        <v>#REF!</v>
      </c>
      <c r="U3378" s="45" t="e">
        <f>#REF!*F3378/100/365*365/$R3378</f>
        <v>#REF!</v>
      </c>
      <c r="V3378" s="45" t="e">
        <f>#REF!*K3378/100/365*365/$R3378</f>
        <v>#REF!</v>
      </c>
      <c r="W3378" s="45" t="e">
        <f>#REF!*O3378/100/365*365/$R3378</f>
        <v>#REF!</v>
      </c>
      <c r="X3378" s="61">
        <f t="shared" si="580"/>
        <v>1.6607812500000005</v>
      </c>
      <c r="Y3378" s="78">
        <f t="shared" si="580"/>
        <v>2.7412560096153848</v>
      </c>
      <c r="Z3378" s="60">
        <f t="shared" si="583"/>
        <v>7.8550892488018276</v>
      </c>
    </row>
    <row r="3379" spans="1:26" x14ac:dyDescent="0.35">
      <c r="A3379" s="42">
        <v>44802</v>
      </c>
      <c r="B3379" s="55">
        <f t="shared" si="574"/>
        <v>44710</v>
      </c>
      <c r="C3379" s="56">
        <f t="shared" si="575"/>
        <v>44801</v>
      </c>
      <c r="D3379" s="61">
        <v>3.85</v>
      </c>
      <c r="E3379" s="33">
        <v>3.98</v>
      </c>
      <c r="F3379" s="43">
        <f t="shared" si="577"/>
        <v>3.5633333333333326</v>
      </c>
      <c r="G3379" s="60">
        <f t="shared" si="578"/>
        <v>3.7142857142857135</v>
      </c>
      <c r="H3379" s="68" t="str">
        <f t="shared" si="576"/>
        <v>Mar 2023</v>
      </c>
      <c r="I3379" s="70">
        <f t="shared" si="579"/>
        <v>2.02</v>
      </c>
      <c r="J3379" s="70">
        <f>VLOOKUP(H3379,CPI!C$187:L$448,10,FALSE)</f>
        <v>7.0979335130278542</v>
      </c>
      <c r="K3379" s="59">
        <f t="shared" si="581"/>
        <v>1.1303124999999998</v>
      </c>
      <c r="L3379" s="70">
        <f t="shared" si="584"/>
        <v>-0.8720716526171346</v>
      </c>
      <c r="M3379" s="71">
        <f t="shared" si="587"/>
        <v>6.1639627943219866</v>
      </c>
      <c r="N3379" s="59">
        <f t="shared" si="582"/>
        <v>1.1626562500000004</v>
      </c>
      <c r="O3379" s="43">
        <f t="shared" si="582"/>
        <v>1.4642855769230769</v>
      </c>
      <c r="P3379" s="69">
        <f t="shared" si="585"/>
        <v>6.5145590145479382</v>
      </c>
      <c r="Q3379" s="44">
        <f t="shared" si="586"/>
        <v>-0.54471125571153856</v>
      </c>
      <c r="R3379" s="43">
        <f t="shared" ref="R3379:R3442" si="588">R3378</f>
        <v>249</v>
      </c>
      <c r="S3379" s="45" t="e">
        <f>#REF!*M3379/100/365*365/$R3379</f>
        <v>#REF!</v>
      </c>
      <c r="T3379" s="45" t="e">
        <f>#REF!*P3379/100/365*365/$R3379</f>
        <v>#REF!</v>
      </c>
      <c r="U3379" s="45" t="e">
        <f>#REF!*F3379/100/365*365/$R3379</f>
        <v>#REF!</v>
      </c>
      <c r="V3379" s="45" t="e">
        <f>#REF!*K3379/100/365*365/$R3379</f>
        <v>#REF!</v>
      </c>
      <c r="W3379" s="45" t="e">
        <f>#REF!*O3379/100/365*365/$R3379</f>
        <v>#REF!</v>
      </c>
      <c r="X3379" s="61">
        <f t="shared" si="580"/>
        <v>1.6607812500000005</v>
      </c>
      <c r="Y3379" s="78">
        <f t="shared" si="580"/>
        <v>2.7412560096153848</v>
      </c>
      <c r="Z3379" s="60">
        <f t="shared" si="583"/>
        <v>7.8550892488018276</v>
      </c>
    </row>
    <row r="3380" spans="1:26" x14ac:dyDescent="0.35">
      <c r="A3380" s="42">
        <v>44803</v>
      </c>
      <c r="B3380" s="55">
        <f t="shared" si="574"/>
        <v>44711</v>
      </c>
      <c r="C3380" s="56">
        <f t="shared" si="575"/>
        <v>44802</v>
      </c>
      <c r="D3380" s="61">
        <v>3.86</v>
      </c>
      <c r="E3380" s="33">
        <v>3.98</v>
      </c>
      <c r="F3380" s="43">
        <f t="shared" si="577"/>
        <v>3.5704761904761897</v>
      </c>
      <c r="G3380" s="60">
        <f t="shared" si="578"/>
        <v>3.7212698412698404</v>
      </c>
      <c r="H3380" s="68" t="str">
        <f t="shared" si="576"/>
        <v>Mar 2023</v>
      </c>
      <c r="I3380" s="70">
        <f t="shared" si="579"/>
        <v>2.02</v>
      </c>
      <c r="J3380" s="70">
        <f>VLOOKUP(H3380,CPI!C$187:L$448,10,FALSE)</f>
        <v>7.0979335130278542</v>
      </c>
      <c r="K3380" s="59">
        <f t="shared" si="581"/>
        <v>1.1303124999999998</v>
      </c>
      <c r="L3380" s="70">
        <f t="shared" si="584"/>
        <v>-0.8720716526171346</v>
      </c>
      <c r="M3380" s="71">
        <f t="shared" si="587"/>
        <v>6.1639627943219866</v>
      </c>
      <c r="N3380" s="59">
        <f t="shared" si="582"/>
        <v>1.1626562500000004</v>
      </c>
      <c r="O3380" s="43">
        <f t="shared" si="582"/>
        <v>1.4642855769230769</v>
      </c>
      <c r="P3380" s="69">
        <f t="shared" si="585"/>
        <v>6.5145590145479382</v>
      </c>
      <c r="Q3380" s="44">
        <f t="shared" si="586"/>
        <v>-0.54471125571153856</v>
      </c>
      <c r="R3380" s="43">
        <f t="shared" si="588"/>
        <v>249</v>
      </c>
      <c r="S3380" s="45" t="e">
        <f>#REF!*M3380/100/365*365/$R3380</f>
        <v>#REF!</v>
      </c>
      <c r="T3380" s="45" t="e">
        <f>#REF!*P3380/100/365*365/$R3380</f>
        <v>#REF!</v>
      </c>
      <c r="U3380" s="45" t="e">
        <f>#REF!*F3380/100/365*365/$R3380</f>
        <v>#REF!</v>
      </c>
      <c r="V3380" s="45" t="e">
        <f>#REF!*K3380/100/365*365/$R3380</f>
        <v>#REF!</v>
      </c>
      <c r="W3380" s="45" t="e">
        <f>#REF!*O3380/100/365*365/$R3380</f>
        <v>#REF!</v>
      </c>
      <c r="X3380" s="61">
        <f t="shared" si="580"/>
        <v>1.6607812500000005</v>
      </c>
      <c r="Y3380" s="78">
        <f t="shared" si="580"/>
        <v>2.7412560096153848</v>
      </c>
      <c r="Z3380" s="60">
        <f t="shared" si="583"/>
        <v>7.8550892488018276</v>
      </c>
    </row>
    <row r="3381" spans="1:26" x14ac:dyDescent="0.35">
      <c r="A3381" s="42">
        <v>44804</v>
      </c>
      <c r="B3381" s="55">
        <f t="shared" si="574"/>
        <v>44712</v>
      </c>
      <c r="C3381" s="56">
        <f t="shared" si="575"/>
        <v>44803</v>
      </c>
      <c r="D3381" s="61">
        <v>3.86</v>
      </c>
      <c r="E3381" s="33">
        <v>3.97</v>
      </c>
      <c r="F3381" s="43">
        <f t="shared" si="577"/>
        <v>3.576825396825396</v>
      </c>
      <c r="G3381" s="60">
        <f t="shared" si="578"/>
        <v>3.7269841269841257</v>
      </c>
      <c r="H3381" s="68" t="str">
        <f t="shared" si="576"/>
        <v>Mar 2023</v>
      </c>
      <c r="I3381" s="70">
        <f t="shared" si="579"/>
        <v>2.02</v>
      </c>
      <c r="J3381" s="70">
        <f>VLOOKUP(H3381,CPI!C$187:L$448,10,FALSE)</f>
        <v>7.0979335130278542</v>
      </c>
      <c r="K3381" s="59">
        <f t="shared" si="581"/>
        <v>1.1303124999999998</v>
      </c>
      <c r="L3381" s="70">
        <f t="shared" si="584"/>
        <v>-0.8720716526171346</v>
      </c>
      <c r="M3381" s="71">
        <f t="shared" si="587"/>
        <v>6.1639627943219866</v>
      </c>
      <c r="N3381" s="59">
        <f t="shared" si="582"/>
        <v>1.1626562500000004</v>
      </c>
      <c r="O3381" s="43">
        <f t="shared" si="582"/>
        <v>1.4642855769230769</v>
      </c>
      <c r="P3381" s="69">
        <f t="shared" si="585"/>
        <v>6.5145590145479382</v>
      </c>
      <c r="Q3381" s="44">
        <f t="shared" si="586"/>
        <v>-0.54471125571153856</v>
      </c>
      <c r="R3381" s="43">
        <f t="shared" si="588"/>
        <v>249</v>
      </c>
      <c r="S3381" s="45" t="e">
        <f>#REF!*M3381/100/365*365/$R3381</f>
        <v>#REF!</v>
      </c>
      <c r="T3381" s="45" t="e">
        <f>#REF!*P3381/100/365*365/$R3381</f>
        <v>#REF!</v>
      </c>
      <c r="U3381" s="45" t="e">
        <f>#REF!*F3381/100/365*365/$R3381</f>
        <v>#REF!</v>
      </c>
      <c r="V3381" s="45" t="e">
        <f>#REF!*K3381/100/365*365/$R3381</f>
        <v>#REF!</v>
      </c>
      <c r="W3381" s="45" t="e">
        <f>#REF!*O3381/100/365*365/$R3381</f>
        <v>#REF!</v>
      </c>
      <c r="X3381" s="61">
        <f t="shared" si="580"/>
        <v>1.6607812500000005</v>
      </c>
      <c r="Y3381" s="78">
        <f t="shared" si="580"/>
        <v>2.7412560096153848</v>
      </c>
      <c r="Z3381" s="60">
        <f t="shared" si="583"/>
        <v>7.8550892488018276</v>
      </c>
    </row>
    <row r="3382" spans="1:26" x14ac:dyDescent="0.35">
      <c r="A3382" s="42">
        <v>44805</v>
      </c>
      <c r="B3382" s="55">
        <f t="shared" si="574"/>
        <v>44713</v>
      </c>
      <c r="C3382" s="56">
        <f t="shared" si="575"/>
        <v>44804</v>
      </c>
      <c r="D3382" s="61">
        <v>3.94</v>
      </c>
      <c r="E3382" s="33">
        <v>4.04</v>
      </c>
      <c r="F3382" s="43">
        <f t="shared" si="577"/>
        <v>3.583333333333333</v>
      </c>
      <c r="G3382" s="60">
        <f t="shared" si="578"/>
        <v>3.7323809523809515</v>
      </c>
      <c r="H3382" s="68" t="str">
        <f t="shared" si="576"/>
        <v>Mar 2023</v>
      </c>
      <c r="I3382" s="70">
        <f t="shared" si="579"/>
        <v>2.02</v>
      </c>
      <c r="J3382" s="70">
        <f>VLOOKUP(H3382,CPI!C$187:L$448,10,FALSE)</f>
        <v>7.0979335130278542</v>
      </c>
      <c r="K3382" s="59">
        <f t="shared" si="581"/>
        <v>1.1303124999999998</v>
      </c>
      <c r="L3382" s="70">
        <f t="shared" si="584"/>
        <v>-0.8720716526171346</v>
      </c>
      <c r="M3382" s="71">
        <f t="shared" si="587"/>
        <v>6.1639627943219866</v>
      </c>
      <c r="N3382" s="59">
        <f t="shared" si="582"/>
        <v>1.1626562500000004</v>
      </c>
      <c r="O3382" s="43">
        <f t="shared" si="582"/>
        <v>1.4642855769230769</v>
      </c>
      <c r="P3382" s="69">
        <f t="shared" si="585"/>
        <v>6.5145590145479382</v>
      </c>
      <c r="Q3382" s="44">
        <f t="shared" si="586"/>
        <v>-0.54471125571153856</v>
      </c>
      <c r="R3382" s="43">
        <f t="shared" si="588"/>
        <v>249</v>
      </c>
      <c r="S3382" s="45" t="e">
        <f>#REF!*M3382/100/365*365/$R3382</f>
        <v>#REF!</v>
      </c>
      <c r="T3382" s="45" t="e">
        <f>#REF!*P3382/100/365*365/$R3382</f>
        <v>#REF!</v>
      </c>
      <c r="U3382" s="45" t="e">
        <f>#REF!*F3382/100/365*365/$R3382</f>
        <v>#REF!</v>
      </c>
      <c r="V3382" s="45" t="e">
        <f>#REF!*K3382/100/365*365/$R3382</f>
        <v>#REF!</v>
      </c>
      <c r="W3382" s="45" t="e">
        <f>#REF!*O3382/100/365*365/$R3382</f>
        <v>#REF!</v>
      </c>
      <c r="X3382" s="61">
        <f t="shared" si="580"/>
        <v>1.6607812500000005</v>
      </c>
      <c r="Y3382" s="78">
        <f t="shared" si="580"/>
        <v>2.7412560096153848</v>
      </c>
      <c r="Z3382" s="60">
        <f t="shared" si="583"/>
        <v>7.8550892488018276</v>
      </c>
    </row>
    <row r="3383" spans="1:26" x14ac:dyDescent="0.35">
      <c r="A3383" s="42">
        <v>44806</v>
      </c>
      <c r="B3383" s="55">
        <f t="shared" si="574"/>
        <v>44714</v>
      </c>
      <c r="C3383" s="56">
        <f t="shared" si="575"/>
        <v>44805</v>
      </c>
      <c r="D3383" s="61">
        <v>3.89</v>
      </c>
      <c r="E3383" s="33">
        <v>4</v>
      </c>
      <c r="F3383" s="43">
        <f t="shared" si="577"/>
        <v>3.5909523809523805</v>
      </c>
      <c r="G3383" s="60">
        <f t="shared" si="578"/>
        <v>3.7382539682539671</v>
      </c>
      <c r="H3383" s="68" t="str">
        <f t="shared" si="576"/>
        <v>Mar 2023</v>
      </c>
      <c r="I3383" s="70">
        <f t="shared" si="579"/>
        <v>2.02</v>
      </c>
      <c r="J3383" s="70">
        <f>VLOOKUP(H3383,CPI!C$187:L$448,10,FALSE)</f>
        <v>7.0979335130278542</v>
      </c>
      <c r="K3383" s="59">
        <f t="shared" si="581"/>
        <v>1.1303124999999998</v>
      </c>
      <c r="L3383" s="70">
        <f t="shared" si="584"/>
        <v>-0.8720716526171346</v>
      </c>
      <c r="M3383" s="71">
        <f t="shared" si="587"/>
        <v>6.1639627943219866</v>
      </c>
      <c r="N3383" s="59">
        <f t="shared" si="582"/>
        <v>1.1626562500000004</v>
      </c>
      <c r="O3383" s="43">
        <f t="shared" si="582"/>
        <v>1.4642855769230769</v>
      </c>
      <c r="P3383" s="69">
        <f t="shared" si="585"/>
        <v>6.5145590145479382</v>
      </c>
      <c r="Q3383" s="44">
        <f t="shared" si="586"/>
        <v>-0.54471125571153856</v>
      </c>
      <c r="R3383" s="43">
        <f t="shared" si="588"/>
        <v>249</v>
      </c>
      <c r="S3383" s="45" t="e">
        <f>#REF!*M3383/100/365*365/$R3383</f>
        <v>#REF!</v>
      </c>
      <c r="T3383" s="45" t="e">
        <f>#REF!*P3383/100/365*365/$R3383</f>
        <v>#REF!</v>
      </c>
      <c r="U3383" s="45" t="e">
        <f>#REF!*F3383/100/365*365/$R3383</f>
        <v>#REF!</v>
      </c>
      <c r="V3383" s="45" t="e">
        <f>#REF!*K3383/100/365*365/$R3383</f>
        <v>#REF!</v>
      </c>
      <c r="W3383" s="45" t="e">
        <f>#REF!*O3383/100/365*365/$R3383</f>
        <v>#REF!</v>
      </c>
      <c r="X3383" s="61">
        <f t="shared" si="580"/>
        <v>1.6607812500000005</v>
      </c>
      <c r="Y3383" s="78">
        <f t="shared" si="580"/>
        <v>2.7412560096153848</v>
      </c>
      <c r="Z3383" s="60">
        <f t="shared" si="583"/>
        <v>7.8550892488018276</v>
      </c>
    </row>
    <row r="3384" spans="1:26" x14ac:dyDescent="0.35">
      <c r="A3384" s="42">
        <v>44809</v>
      </c>
      <c r="B3384" s="55">
        <f t="shared" si="574"/>
        <v>44717</v>
      </c>
      <c r="C3384" s="56">
        <f t="shared" si="575"/>
        <v>44808</v>
      </c>
      <c r="D3384" s="61">
        <v>3.9</v>
      </c>
      <c r="E3384" s="33">
        <v>4.01</v>
      </c>
      <c r="F3384" s="43">
        <f t="shared" si="577"/>
        <v>3.5974603174603161</v>
      </c>
      <c r="G3384" s="60">
        <f t="shared" si="578"/>
        <v>3.7433333333333323</v>
      </c>
      <c r="H3384" s="68" t="str">
        <f t="shared" si="576"/>
        <v>Mar 2023</v>
      </c>
      <c r="I3384" s="70">
        <f t="shared" si="579"/>
        <v>2.02</v>
      </c>
      <c r="J3384" s="70">
        <f>VLOOKUP(H3384,CPI!C$187:L$448,10,FALSE)</f>
        <v>7.0979335130278542</v>
      </c>
      <c r="K3384" s="59">
        <f t="shared" si="581"/>
        <v>1.1303124999999998</v>
      </c>
      <c r="L3384" s="70">
        <f t="shared" si="584"/>
        <v>-0.8720716526171346</v>
      </c>
      <c r="M3384" s="71">
        <f t="shared" si="587"/>
        <v>6.1639627943219866</v>
      </c>
      <c r="N3384" s="59">
        <f t="shared" si="582"/>
        <v>1.1626562500000004</v>
      </c>
      <c r="O3384" s="43">
        <f t="shared" si="582"/>
        <v>1.4642855769230769</v>
      </c>
      <c r="P3384" s="69">
        <f t="shared" si="585"/>
        <v>6.5145590145479382</v>
      </c>
      <c r="Q3384" s="44">
        <f t="shared" si="586"/>
        <v>-0.54471125571153856</v>
      </c>
      <c r="R3384" s="43">
        <f t="shared" si="588"/>
        <v>249</v>
      </c>
      <c r="S3384" s="45" t="e">
        <f>#REF!*M3384/100/365*365/$R3384</f>
        <v>#REF!</v>
      </c>
      <c r="T3384" s="45" t="e">
        <f>#REF!*P3384/100/365*365/$R3384</f>
        <v>#REF!</v>
      </c>
      <c r="U3384" s="45" t="e">
        <f>#REF!*F3384/100/365*365/$R3384</f>
        <v>#REF!</v>
      </c>
      <c r="V3384" s="45" t="e">
        <f>#REF!*K3384/100/365*365/$R3384</f>
        <v>#REF!</v>
      </c>
      <c r="W3384" s="45" t="e">
        <f>#REF!*O3384/100/365*365/$R3384</f>
        <v>#REF!</v>
      </c>
      <c r="X3384" s="61">
        <f t="shared" si="580"/>
        <v>1.6607812500000005</v>
      </c>
      <c r="Y3384" s="78">
        <f t="shared" si="580"/>
        <v>2.7412560096153848</v>
      </c>
      <c r="Z3384" s="60">
        <f t="shared" si="583"/>
        <v>7.8550892488018276</v>
      </c>
    </row>
    <row r="3385" spans="1:26" x14ac:dyDescent="0.35">
      <c r="A3385" s="42">
        <v>44810</v>
      </c>
      <c r="B3385" s="55">
        <f t="shared" si="574"/>
        <v>44718</v>
      </c>
      <c r="C3385" s="56">
        <f t="shared" si="575"/>
        <v>44809</v>
      </c>
      <c r="D3385" s="61">
        <v>3.91</v>
      </c>
      <c r="E3385" s="33">
        <v>4.0199999999999996</v>
      </c>
      <c r="F3385" s="43">
        <f t="shared" si="577"/>
        <v>3.602187499999999</v>
      </c>
      <c r="G3385" s="60">
        <f t="shared" si="578"/>
        <v>3.7474999999999987</v>
      </c>
      <c r="H3385" s="68" t="str">
        <f t="shared" si="576"/>
        <v>Mar 2023</v>
      </c>
      <c r="I3385" s="70">
        <f t="shared" si="579"/>
        <v>2.02</v>
      </c>
      <c r="J3385" s="70">
        <f>VLOOKUP(H3385,CPI!C$187:L$448,10,FALSE)</f>
        <v>7.0979335130278542</v>
      </c>
      <c r="K3385" s="59">
        <f t="shared" si="581"/>
        <v>1.1303124999999998</v>
      </c>
      <c r="L3385" s="70">
        <f t="shared" si="584"/>
        <v>-0.8720716526171346</v>
      </c>
      <c r="M3385" s="71">
        <f t="shared" si="587"/>
        <v>6.1639627943219866</v>
      </c>
      <c r="N3385" s="59">
        <f t="shared" si="582"/>
        <v>1.1626562500000004</v>
      </c>
      <c r="O3385" s="43">
        <f t="shared" si="582"/>
        <v>1.4642855769230769</v>
      </c>
      <c r="P3385" s="69">
        <f t="shared" si="585"/>
        <v>6.5145590145479382</v>
      </c>
      <c r="Q3385" s="44">
        <f t="shared" si="586"/>
        <v>-0.54471125571153856</v>
      </c>
      <c r="R3385" s="43">
        <f t="shared" si="588"/>
        <v>249</v>
      </c>
      <c r="S3385" s="45" t="e">
        <f>#REF!*M3385/100/365*365/$R3385</f>
        <v>#REF!</v>
      </c>
      <c r="T3385" s="45" t="e">
        <f>#REF!*P3385/100/365*365/$R3385</f>
        <v>#REF!</v>
      </c>
      <c r="U3385" s="45" t="e">
        <f>#REF!*F3385/100/365*365/$R3385</f>
        <v>#REF!</v>
      </c>
      <c r="V3385" s="45" t="e">
        <f>#REF!*K3385/100/365*365/$R3385</f>
        <v>#REF!</v>
      </c>
      <c r="W3385" s="45" t="e">
        <f>#REF!*O3385/100/365*365/$R3385</f>
        <v>#REF!</v>
      </c>
      <c r="X3385" s="61">
        <f t="shared" si="580"/>
        <v>1.6607812500000005</v>
      </c>
      <c r="Y3385" s="78">
        <f t="shared" si="580"/>
        <v>2.7412560096153848</v>
      </c>
      <c r="Z3385" s="60">
        <f t="shared" si="583"/>
        <v>7.8550892488018276</v>
      </c>
    </row>
    <row r="3386" spans="1:26" x14ac:dyDescent="0.35">
      <c r="A3386" s="42">
        <v>44811</v>
      </c>
      <c r="B3386" s="55">
        <f t="shared" si="574"/>
        <v>44719</v>
      </c>
      <c r="C3386" s="56">
        <f t="shared" si="575"/>
        <v>44810</v>
      </c>
      <c r="D3386" s="61">
        <v>3.96</v>
      </c>
      <c r="E3386" s="33">
        <v>4.09</v>
      </c>
      <c r="F3386" s="43">
        <f t="shared" si="577"/>
        <v>3.6081249999999994</v>
      </c>
      <c r="G3386" s="60">
        <f t="shared" si="578"/>
        <v>3.7517187499999989</v>
      </c>
      <c r="H3386" s="68" t="str">
        <f t="shared" si="576"/>
        <v>Mar 2023</v>
      </c>
      <c r="I3386" s="70">
        <f t="shared" si="579"/>
        <v>2.02</v>
      </c>
      <c r="J3386" s="70">
        <f>VLOOKUP(H3386,CPI!C$187:L$448,10,FALSE)</f>
        <v>7.0979335130278542</v>
      </c>
      <c r="K3386" s="59">
        <f t="shared" si="581"/>
        <v>1.1303124999999998</v>
      </c>
      <c r="L3386" s="70">
        <f t="shared" si="584"/>
        <v>-0.8720716526171346</v>
      </c>
      <c r="M3386" s="71">
        <f t="shared" si="587"/>
        <v>6.1639627943219866</v>
      </c>
      <c r="N3386" s="59">
        <f t="shared" si="582"/>
        <v>1.1626562500000004</v>
      </c>
      <c r="O3386" s="43">
        <f t="shared" si="582"/>
        <v>1.4642855769230769</v>
      </c>
      <c r="P3386" s="69">
        <f t="shared" si="585"/>
        <v>6.5145590145479382</v>
      </c>
      <c r="Q3386" s="44">
        <f t="shared" si="586"/>
        <v>-0.54471125571153856</v>
      </c>
      <c r="R3386" s="43">
        <f t="shared" si="588"/>
        <v>249</v>
      </c>
      <c r="S3386" s="45" t="e">
        <f>#REF!*M3386/100/365*365/$R3386</f>
        <v>#REF!</v>
      </c>
      <c r="T3386" s="45" t="e">
        <f>#REF!*P3386/100/365*365/$R3386</f>
        <v>#REF!</v>
      </c>
      <c r="U3386" s="45" t="e">
        <f>#REF!*F3386/100/365*365/$R3386</f>
        <v>#REF!</v>
      </c>
      <c r="V3386" s="45" t="e">
        <f>#REF!*K3386/100/365*365/$R3386</f>
        <v>#REF!</v>
      </c>
      <c r="W3386" s="45" t="e">
        <f>#REF!*O3386/100/365*365/$R3386</f>
        <v>#REF!</v>
      </c>
      <c r="X3386" s="61">
        <f t="shared" si="580"/>
        <v>1.6607812500000005</v>
      </c>
      <c r="Y3386" s="78">
        <f t="shared" si="580"/>
        <v>2.7412560096153848</v>
      </c>
      <c r="Z3386" s="60">
        <f t="shared" si="583"/>
        <v>7.8550892488018276</v>
      </c>
    </row>
    <row r="3387" spans="1:26" x14ac:dyDescent="0.35">
      <c r="A3387" s="42">
        <v>44812</v>
      </c>
      <c r="B3387" s="55">
        <f t="shared" si="574"/>
        <v>44720</v>
      </c>
      <c r="C3387" s="56">
        <f t="shared" si="575"/>
        <v>44811</v>
      </c>
      <c r="D3387" s="61">
        <v>3.83</v>
      </c>
      <c r="E3387" s="33">
        <v>3.94</v>
      </c>
      <c r="F3387" s="43">
        <f t="shared" si="577"/>
        <v>3.6137499999999996</v>
      </c>
      <c r="G3387" s="60">
        <f t="shared" si="578"/>
        <v>3.7562499999999992</v>
      </c>
      <c r="H3387" s="68" t="str">
        <f t="shared" si="576"/>
        <v>Mar 2023</v>
      </c>
      <c r="I3387" s="70">
        <f t="shared" si="579"/>
        <v>2.02</v>
      </c>
      <c r="J3387" s="70">
        <f>VLOOKUP(H3387,CPI!C$187:L$448,10,FALSE)</f>
        <v>7.0979335130278542</v>
      </c>
      <c r="K3387" s="59">
        <f t="shared" si="581"/>
        <v>1.1303124999999998</v>
      </c>
      <c r="L3387" s="70">
        <f t="shared" si="584"/>
        <v>-0.8720716526171346</v>
      </c>
      <c r="M3387" s="71">
        <f t="shared" si="587"/>
        <v>6.1639627943219866</v>
      </c>
      <c r="N3387" s="59">
        <f t="shared" si="582"/>
        <v>1.1626562500000004</v>
      </c>
      <c r="O3387" s="43">
        <f t="shared" si="582"/>
        <v>1.4642855769230769</v>
      </c>
      <c r="P3387" s="69">
        <f t="shared" si="585"/>
        <v>6.5145590145479382</v>
      </c>
      <c r="Q3387" s="44">
        <f t="shared" si="586"/>
        <v>-0.54471125571153856</v>
      </c>
      <c r="R3387" s="43">
        <f t="shared" si="588"/>
        <v>249</v>
      </c>
      <c r="S3387" s="45" t="e">
        <f>#REF!*M3387/100/365*365/$R3387</f>
        <v>#REF!</v>
      </c>
      <c r="T3387" s="45" t="e">
        <f>#REF!*P3387/100/365*365/$R3387</f>
        <v>#REF!</v>
      </c>
      <c r="U3387" s="45" t="e">
        <f>#REF!*F3387/100/365*365/$R3387</f>
        <v>#REF!</v>
      </c>
      <c r="V3387" s="45" t="e">
        <f>#REF!*K3387/100/365*365/$R3387</f>
        <v>#REF!</v>
      </c>
      <c r="W3387" s="45" t="e">
        <f>#REF!*O3387/100/365*365/$R3387</f>
        <v>#REF!</v>
      </c>
      <c r="X3387" s="61">
        <f t="shared" si="580"/>
        <v>1.6607812500000005</v>
      </c>
      <c r="Y3387" s="78">
        <f t="shared" si="580"/>
        <v>2.7412560096153848</v>
      </c>
      <c r="Z3387" s="60">
        <f t="shared" si="583"/>
        <v>7.8550892488018276</v>
      </c>
    </row>
    <row r="3388" spans="1:26" x14ac:dyDescent="0.35">
      <c r="A3388" s="42">
        <v>44813</v>
      </c>
      <c r="B3388" s="55">
        <f t="shared" si="574"/>
        <v>44721</v>
      </c>
      <c r="C3388" s="56">
        <f t="shared" si="575"/>
        <v>44812</v>
      </c>
      <c r="D3388" s="61">
        <v>3.83</v>
      </c>
      <c r="E3388" s="33">
        <v>3.94</v>
      </c>
      <c r="F3388" s="43">
        <f t="shared" si="577"/>
        <v>3.6165625000000001</v>
      </c>
      <c r="G3388" s="60">
        <f t="shared" si="578"/>
        <v>3.7571874999999992</v>
      </c>
      <c r="H3388" s="68" t="str">
        <f t="shared" si="576"/>
        <v>Mar 2023</v>
      </c>
      <c r="I3388" s="70">
        <f t="shared" si="579"/>
        <v>2.02</v>
      </c>
      <c r="J3388" s="70">
        <f>VLOOKUP(H3388,CPI!C$187:L$448,10,FALSE)</f>
        <v>7.0979335130278542</v>
      </c>
      <c r="K3388" s="59">
        <f t="shared" si="581"/>
        <v>1.1303124999999998</v>
      </c>
      <c r="L3388" s="70">
        <f t="shared" si="584"/>
        <v>-0.8720716526171346</v>
      </c>
      <c r="M3388" s="71">
        <f t="shared" si="587"/>
        <v>6.1639627943219866</v>
      </c>
      <c r="N3388" s="59">
        <f t="shared" si="582"/>
        <v>1.1626562500000004</v>
      </c>
      <c r="O3388" s="43">
        <f t="shared" si="582"/>
        <v>1.4642855769230769</v>
      </c>
      <c r="P3388" s="69">
        <f t="shared" si="585"/>
        <v>6.5145590145479382</v>
      </c>
      <c r="Q3388" s="44">
        <f t="shared" si="586"/>
        <v>-0.54471125571153856</v>
      </c>
      <c r="R3388" s="43">
        <f t="shared" si="588"/>
        <v>249</v>
      </c>
      <c r="S3388" s="45" t="e">
        <f>#REF!*M3388/100/365*365/$R3388</f>
        <v>#REF!</v>
      </c>
      <c r="T3388" s="45" t="e">
        <f>#REF!*P3388/100/365*365/$R3388</f>
        <v>#REF!</v>
      </c>
      <c r="U3388" s="45" t="e">
        <f>#REF!*F3388/100/365*365/$R3388</f>
        <v>#REF!</v>
      </c>
      <c r="V3388" s="45" t="e">
        <f>#REF!*K3388/100/365*365/$R3388</f>
        <v>#REF!</v>
      </c>
      <c r="W3388" s="45" t="e">
        <f>#REF!*O3388/100/365*365/$R3388</f>
        <v>#REF!</v>
      </c>
      <c r="X3388" s="61">
        <f t="shared" si="580"/>
        <v>1.6607812500000005</v>
      </c>
      <c r="Y3388" s="78">
        <f t="shared" si="580"/>
        <v>2.7412560096153848</v>
      </c>
      <c r="Z3388" s="60">
        <f t="shared" si="583"/>
        <v>7.8550892488018276</v>
      </c>
    </row>
    <row r="3389" spans="1:26" x14ac:dyDescent="0.35">
      <c r="A3389" s="42">
        <v>44816</v>
      </c>
      <c r="B3389" s="55">
        <f t="shared" si="574"/>
        <v>44724</v>
      </c>
      <c r="C3389" s="56">
        <f t="shared" si="575"/>
        <v>44815</v>
      </c>
      <c r="D3389" s="61">
        <v>3.83</v>
      </c>
      <c r="E3389" s="33">
        <v>3.95</v>
      </c>
      <c r="F3389" s="43">
        <f t="shared" si="577"/>
        <v>3.6190625000000005</v>
      </c>
      <c r="G3389" s="60">
        <f t="shared" si="578"/>
        <v>3.7573437499999991</v>
      </c>
      <c r="H3389" s="68" t="str">
        <f t="shared" si="576"/>
        <v>Mar 2023</v>
      </c>
      <c r="I3389" s="70">
        <f t="shared" si="579"/>
        <v>2.02</v>
      </c>
      <c r="J3389" s="70">
        <f>VLOOKUP(H3389,CPI!C$187:L$448,10,FALSE)</f>
        <v>7.0979335130278542</v>
      </c>
      <c r="K3389" s="59">
        <f t="shared" si="581"/>
        <v>1.1303124999999998</v>
      </c>
      <c r="L3389" s="70">
        <f t="shared" si="584"/>
        <v>-0.8720716526171346</v>
      </c>
      <c r="M3389" s="71">
        <f t="shared" si="587"/>
        <v>6.1639627943219866</v>
      </c>
      <c r="N3389" s="59">
        <f t="shared" si="582"/>
        <v>1.1626562500000004</v>
      </c>
      <c r="O3389" s="43">
        <f t="shared" si="582"/>
        <v>1.4642855769230769</v>
      </c>
      <c r="P3389" s="69">
        <f t="shared" si="585"/>
        <v>6.5145590145479382</v>
      </c>
      <c r="Q3389" s="44">
        <f t="shared" si="586"/>
        <v>-0.54471125571153856</v>
      </c>
      <c r="R3389" s="43">
        <f t="shared" si="588"/>
        <v>249</v>
      </c>
      <c r="S3389" s="45" t="e">
        <f>#REF!*M3389/100/365*365/$R3389</f>
        <v>#REF!</v>
      </c>
      <c r="T3389" s="45" t="e">
        <f>#REF!*P3389/100/365*365/$R3389</f>
        <v>#REF!</v>
      </c>
      <c r="U3389" s="45" t="e">
        <f>#REF!*F3389/100/365*365/$R3389</f>
        <v>#REF!</v>
      </c>
      <c r="V3389" s="45" t="e">
        <f>#REF!*K3389/100/365*365/$R3389</f>
        <v>#REF!</v>
      </c>
      <c r="W3389" s="45" t="e">
        <f>#REF!*O3389/100/365*365/$R3389</f>
        <v>#REF!</v>
      </c>
      <c r="X3389" s="61">
        <f t="shared" si="580"/>
        <v>1.6607812500000005</v>
      </c>
      <c r="Y3389" s="78">
        <f t="shared" si="580"/>
        <v>2.7412560096153848</v>
      </c>
      <c r="Z3389" s="60">
        <f t="shared" si="583"/>
        <v>7.8550892488018276</v>
      </c>
    </row>
    <row r="3390" spans="1:26" x14ac:dyDescent="0.35">
      <c r="A3390" s="42">
        <v>44817</v>
      </c>
      <c r="B3390" s="55">
        <f t="shared" si="574"/>
        <v>44725</v>
      </c>
      <c r="C3390" s="56">
        <f t="shared" si="575"/>
        <v>44816</v>
      </c>
      <c r="D3390" s="61">
        <v>3.79</v>
      </c>
      <c r="E3390" s="33">
        <v>3.92</v>
      </c>
      <c r="F3390" s="43">
        <f t="shared" si="577"/>
        <v>3.619531250000001</v>
      </c>
      <c r="G3390" s="60">
        <f t="shared" si="578"/>
        <v>3.7556249999999989</v>
      </c>
      <c r="H3390" s="68" t="str">
        <f t="shared" si="576"/>
        <v>Mar 2023</v>
      </c>
      <c r="I3390" s="70">
        <f t="shared" si="579"/>
        <v>2.02</v>
      </c>
      <c r="J3390" s="70">
        <f>VLOOKUP(H3390,CPI!C$187:L$448,10,FALSE)</f>
        <v>7.0979335130278542</v>
      </c>
      <c r="K3390" s="59">
        <f t="shared" si="581"/>
        <v>1.1303124999999998</v>
      </c>
      <c r="L3390" s="70">
        <f t="shared" si="584"/>
        <v>-0.8720716526171346</v>
      </c>
      <c r="M3390" s="71">
        <f t="shared" si="587"/>
        <v>6.1639627943219866</v>
      </c>
      <c r="N3390" s="59">
        <f t="shared" si="582"/>
        <v>1.1626562500000004</v>
      </c>
      <c r="O3390" s="43">
        <f t="shared" si="582"/>
        <v>1.4642855769230769</v>
      </c>
      <c r="P3390" s="69">
        <f t="shared" si="585"/>
        <v>6.5145590145479382</v>
      </c>
      <c r="Q3390" s="44">
        <f t="shared" si="586"/>
        <v>-0.54471125571153856</v>
      </c>
      <c r="R3390" s="43">
        <f t="shared" si="588"/>
        <v>249</v>
      </c>
      <c r="S3390" s="45" t="e">
        <f>#REF!*M3390/100/365*365/$R3390</f>
        <v>#REF!</v>
      </c>
      <c r="T3390" s="45" t="e">
        <f>#REF!*P3390/100/365*365/$R3390</f>
        <v>#REF!</v>
      </c>
      <c r="U3390" s="45" t="e">
        <f>#REF!*F3390/100/365*365/$R3390</f>
        <v>#REF!</v>
      </c>
      <c r="V3390" s="45" t="e">
        <f>#REF!*K3390/100/365*365/$R3390</f>
        <v>#REF!</v>
      </c>
      <c r="W3390" s="45" t="e">
        <f>#REF!*O3390/100/365*365/$R3390</f>
        <v>#REF!</v>
      </c>
      <c r="X3390" s="61">
        <f t="shared" si="580"/>
        <v>1.6607812500000005</v>
      </c>
      <c r="Y3390" s="78">
        <f t="shared" si="580"/>
        <v>2.7412560096153848</v>
      </c>
      <c r="Z3390" s="60">
        <f t="shared" si="583"/>
        <v>7.8550892488018276</v>
      </c>
    </row>
    <row r="3391" spans="1:26" x14ac:dyDescent="0.35">
      <c r="A3391" s="42">
        <v>44818</v>
      </c>
      <c r="B3391" s="55">
        <f t="shared" si="574"/>
        <v>44726</v>
      </c>
      <c r="C3391" s="56">
        <f t="shared" si="575"/>
        <v>44817</v>
      </c>
      <c r="D3391" s="61">
        <v>3.91</v>
      </c>
      <c r="E3391" s="33">
        <v>4.03</v>
      </c>
      <c r="F3391" s="43">
        <f t="shared" si="577"/>
        <v>3.616093750000001</v>
      </c>
      <c r="G3391" s="60">
        <f t="shared" si="578"/>
        <v>3.7507812499999988</v>
      </c>
      <c r="H3391" s="68" t="str">
        <f t="shared" si="576"/>
        <v>Mar 2023</v>
      </c>
      <c r="I3391" s="70">
        <f t="shared" si="579"/>
        <v>2.02</v>
      </c>
      <c r="J3391" s="70">
        <f>VLOOKUP(H3391,CPI!C$187:L$448,10,FALSE)</f>
        <v>7.0979335130278542</v>
      </c>
      <c r="K3391" s="59">
        <f t="shared" si="581"/>
        <v>1.1303124999999998</v>
      </c>
      <c r="L3391" s="70">
        <f t="shared" si="584"/>
        <v>-0.8720716526171346</v>
      </c>
      <c r="M3391" s="71">
        <f t="shared" si="587"/>
        <v>6.1639627943219866</v>
      </c>
      <c r="N3391" s="59">
        <f t="shared" si="582"/>
        <v>1.1626562500000004</v>
      </c>
      <c r="O3391" s="43">
        <f t="shared" si="582"/>
        <v>1.4642855769230769</v>
      </c>
      <c r="P3391" s="69">
        <f t="shared" si="585"/>
        <v>6.5145590145479382</v>
      </c>
      <c r="Q3391" s="44">
        <f t="shared" si="586"/>
        <v>-0.54471125571153856</v>
      </c>
      <c r="R3391" s="43">
        <f t="shared" si="588"/>
        <v>249</v>
      </c>
      <c r="S3391" s="45" t="e">
        <f>#REF!*M3391/100/365*365/$R3391</f>
        <v>#REF!</v>
      </c>
      <c r="T3391" s="45" t="e">
        <f>#REF!*P3391/100/365*365/$R3391</f>
        <v>#REF!</v>
      </c>
      <c r="U3391" s="45" t="e">
        <f>#REF!*F3391/100/365*365/$R3391</f>
        <v>#REF!</v>
      </c>
      <c r="V3391" s="45" t="e">
        <f>#REF!*K3391/100/365*365/$R3391</f>
        <v>#REF!</v>
      </c>
      <c r="W3391" s="45" t="e">
        <f>#REF!*O3391/100/365*365/$R3391</f>
        <v>#REF!</v>
      </c>
      <c r="X3391" s="61">
        <f t="shared" si="580"/>
        <v>1.6607812500000005</v>
      </c>
      <c r="Y3391" s="78">
        <f t="shared" si="580"/>
        <v>2.7412560096153848</v>
      </c>
      <c r="Z3391" s="60">
        <f t="shared" si="583"/>
        <v>7.8550892488018276</v>
      </c>
    </row>
    <row r="3392" spans="1:26" x14ac:dyDescent="0.35">
      <c r="A3392" s="42">
        <v>44819</v>
      </c>
      <c r="B3392" s="55">
        <f t="shared" si="574"/>
        <v>44727</v>
      </c>
      <c r="C3392" s="56">
        <f t="shared" si="575"/>
        <v>44818</v>
      </c>
      <c r="D3392" s="61">
        <v>3.9</v>
      </c>
      <c r="E3392" s="33">
        <v>3.99</v>
      </c>
      <c r="F3392" s="43">
        <f t="shared" si="577"/>
        <v>3.6131250000000006</v>
      </c>
      <c r="G3392" s="60">
        <f t="shared" si="578"/>
        <v>3.7465624999999991</v>
      </c>
      <c r="H3392" s="68" t="str">
        <f t="shared" si="576"/>
        <v>Mar 2023</v>
      </c>
      <c r="I3392" s="70">
        <f t="shared" si="579"/>
        <v>2.02</v>
      </c>
      <c r="J3392" s="70">
        <f>VLOOKUP(H3392,CPI!C$187:L$448,10,FALSE)</f>
        <v>7.0979335130278542</v>
      </c>
      <c r="K3392" s="59">
        <f t="shared" si="581"/>
        <v>1.1303124999999998</v>
      </c>
      <c r="L3392" s="70">
        <f t="shared" si="584"/>
        <v>-0.8720716526171346</v>
      </c>
      <c r="M3392" s="71">
        <f t="shared" si="587"/>
        <v>6.1639627943219866</v>
      </c>
      <c r="N3392" s="59">
        <f t="shared" si="582"/>
        <v>1.1626562500000004</v>
      </c>
      <c r="O3392" s="43">
        <f t="shared" si="582"/>
        <v>1.4642855769230769</v>
      </c>
      <c r="P3392" s="69">
        <f t="shared" si="585"/>
        <v>6.5145590145479382</v>
      </c>
      <c r="Q3392" s="44">
        <f t="shared" si="586"/>
        <v>-0.54471125571153856</v>
      </c>
      <c r="R3392" s="43">
        <f t="shared" si="588"/>
        <v>249</v>
      </c>
      <c r="S3392" s="45" t="e">
        <f>#REF!*M3392/100/365*365/$R3392</f>
        <v>#REF!</v>
      </c>
      <c r="T3392" s="45" t="e">
        <f>#REF!*P3392/100/365*365/$R3392</f>
        <v>#REF!</v>
      </c>
      <c r="U3392" s="45" t="e">
        <f>#REF!*F3392/100/365*365/$R3392</f>
        <v>#REF!</v>
      </c>
      <c r="V3392" s="45" t="e">
        <f>#REF!*K3392/100/365*365/$R3392</f>
        <v>#REF!</v>
      </c>
      <c r="W3392" s="45" t="e">
        <f>#REF!*O3392/100/365*365/$R3392</f>
        <v>#REF!</v>
      </c>
      <c r="X3392" s="61">
        <f t="shared" si="580"/>
        <v>1.6607812500000005</v>
      </c>
      <c r="Y3392" s="78">
        <f t="shared" si="580"/>
        <v>2.7412560096153848</v>
      </c>
      <c r="Z3392" s="60">
        <f t="shared" si="583"/>
        <v>7.8550892488018276</v>
      </c>
    </row>
    <row r="3393" spans="1:26" x14ac:dyDescent="0.35">
      <c r="A3393" s="42">
        <v>44820</v>
      </c>
      <c r="B3393" s="55">
        <f t="shared" si="574"/>
        <v>44728</v>
      </c>
      <c r="C3393" s="56">
        <f t="shared" si="575"/>
        <v>44819</v>
      </c>
      <c r="D3393" s="61">
        <v>4</v>
      </c>
      <c r="E3393" s="33">
        <v>4.07</v>
      </c>
      <c r="F3393" s="43">
        <f t="shared" si="577"/>
        <v>3.6106250000000011</v>
      </c>
      <c r="G3393" s="60">
        <f t="shared" si="578"/>
        <v>3.7418749999999994</v>
      </c>
      <c r="H3393" s="68" t="str">
        <f t="shared" si="576"/>
        <v>Mar 2023</v>
      </c>
      <c r="I3393" s="70">
        <f t="shared" si="579"/>
        <v>2.02</v>
      </c>
      <c r="J3393" s="70">
        <f>VLOOKUP(H3393,CPI!C$187:L$448,10,FALSE)</f>
        <v>7.0979335130278542</v>
      </c>
      <c r="K3393" s="59">
        <f t="shared" si="581"/>
        <v>1.1303124999999998</v>
      </c>
      <c r="L3393" s="70">
        <f t="shared" si="584"/>
        <v>-0.8720716526171346</v>
      </c>
      <c r="M3393" s="71">
        <f t="shared" si="587"/>
        <v>6.1639627943219866</v>
      </c>
      <c r="N3393" s="59">
        <f t="shared" si="582"/>
        <v>1.1626562500000004</v>
      </c>
      <c r="O3393" s="43">
        <f t="shared" si="582"/>
        <v>1.4642855769230769</v>
      </c>
      <c r="P3393" s="69">
        <f t="shared" si="585"/>
        <v>6.5145590145479382</v>
      </c>
      <c r="Q3393" s="44">
        <f t="shared" si="586"/>
        <v>-0.54471125571153856</v>
      </c>
      <c r="R3393" s="43">
        <f t="shared" si="588"/>
        <v>249</v>
      </c>
      <c r="S3393" s="45" t="e">
        <f>#REF!*M3393/100/365*365/$R3393</f>
        <v>#REF!</v>
      </c>
      <c r="T3393" s="45" t="e">
        <f>#REF!*P3393/100/365*365/$R3393</f>
        <v>#REF!</v>
      </c>
      <c r="U3393" s="45" t="e">
        <f>#REF!*F3393/100/365*365/$R3393</f>
        <v>#REF!</v>
      </c>
      <c r="V3393" s="45" t="e">
        <f>#REF!*K3393/100/365*365/$R3393</f>
        <v>#REF!</v>
      </c>
      <c r="W3393" s="45" t="e">
        <f>#REF!*O3393/100/365*365/$R3393</f>
        <v>#REF!</v>
      </c>
      <c r="X3393" s="61">
        <f t="shared" si="580"/>
        <v>1.6607812500000005</v>
      </c>
      <c r="Y3393" s="78">
        <f t="shared" si="580"/>
        <v>2.7412560096153848</v>
      </c>
      <c r="Z3393" s="60">
        <f t="shared" si="583"/>
        <v>7.8550892488018276</v>
      </c>
    </row>
    <row r="3394" spans="1:26" x14ac:dyDescent="0.35">
      <c r="A3394" s="42">
        <v>44823</v>
      </c>
      <c r="B3394" s="55">
        <f t="shared" si="574"/>
        <v>44731</v>
      </c>
      <c r="C3394" s="56">
        <f t="shared" si="575"/>
        <v>44822</v>
      </c>
      <c r="D3394" s="61">
        <v>3.97</v>
      </c>
      <c r="E3394" s="33">
        <v>4.03</v>
      </c>
      <c r="F3394" s="43">
        <f t="shared" si="577"/>
        <v>3.609687500000001</v>
      </c>
      <c r="G3394" s="60">
        <f t="shared" si="578"/>
        <v>3.738906249999999</v>
      </c>
      <c r="H3394" s="68" t="str">
        <f t="shared" si="576"/>
        <v>Mar 2023</v>
      </c>
      <c r="I3394" s="70">
        <f t="shared" si="579"/>
        <v>2.02</v>
      </c>
      <c r="J3394" s="70">
        <f>VLOOKUP(H3394,CPI!C$187:L$448,10,FALSE)</f>
        <v>7.0979335130278542</v>
      </c>
      <c r="K3394" s="59">
        <f t="shared" si="581"/>
        <v>1.1303124999999998</v>
      </c>
      <c r="L3394" s="70">
        <f t="shared" si="584"/>
        <v>-0.8720716526171346</v>
      </c>
      <c r="M3394" s="71">
        <f t="shared" si="587"/>
        <v>6.1639627943219866</v>
      </c>
      <c r="N3394" s="59">
        <f t="shared" si="582"/>
        <v>1.1626562500000004</v>
      </c>
      <c r="O3394" s="43">
        <f t="shared" si="582"/>
        <v>1.4642855769230769</v>
      </c>
      <c r="P3394" s="69">
        <f t="shared" si="585"/>
        <v>6.5145590145479382</v>
      </c>
      <c r="Q3394" s="44">
        <f t="shared" si="586"/>
        <v>-0.54471125571153856</v>
      </c>
      <c r="R3394" s="43">
        <f t="shared" si="588"/>
        <v>249</v>
      </c>
      <c r="S3394" s="45" t="e">
        <f>#REF!*M3394/100/365*365/$R3394</f>
        <v>#REF!</v>
      </c>
      <c r="T3394" s="45" t="e">
        <f>#REF!*P3394/100/365*365/$R3394</f>
        <v>#REF!</v>
      </c>
      <c r="U3394" s="45" t="e">
        <f>#REF!*F3394/100/365*365/$R3394</f>
        <v>#REF!</v>
      </c>
      <c r="V3394" s="45" t="e">
        <f>#REF!*K3394/100/365*365/$R3394</f>
        <v>#REF!</v>
      </c>
      <c r="W3394" s="45" t="e">
        <f>#REF!*O3394/100/365*365/$R3394</f>
        <v>#REF!</v>
      </c>
      <c r="X3394" s="61">
        <f t="shared" si="580"/>
        <v>1.6607812500000005</v>
      </c>
      <c r="Y3394" s="78">
        <f t="shared" si="580"/>
        <v>2.7412560096153848</v>
      </c>
      <c r="Z3394" s="60">
        <f t="shared" si="583"/>
        <v>7.8550892488018276</v>
      </c>
    </row>
    <row r="3395" spans="1:26" x14ac:dyDescent="0.35">
      <c r="A3395" s="42">
        <v>44824</v>
      </c>
      <c r="B3395" s="55">
        <f t="shared" si="574"/>
        <v>44732</v>
      </c>
      <c r="C3395" s="56">
        <f t="shared" si="575"/>
        <v>44823</v>
      </c>
      <c r="D3395" s="61">
        <v>3.92</v>
      </c>
      <c r="E3395" s="33">
        <v>3.98</v>
      </c>
      <c r="F3395" s="43">
        <f t="shared" si="577"/>
        <v>3.6089062500000013</v>
      </c>
      <c r="G3395" s="60">
        <f t="shared" si="578"/>
        <v>3.7360937499999993</v>
      </c>
      <c r="H3395" s="68" t="str">
        <f t="shared" si="576"/>
        <v>Mar 2023</v>
      </c>
      <c r="I3395" s="70">
        <f t="shared" si="579"/>
        <v>2.02</v>
      </c>
      <c r="J3395" s="70">
        <f>VLOOKUP(H3395,CPI!C$187:L$448,10,FALSE)</f>
        <v>7.0979335130278542</v>
      </c>
      <c r="K3395" s="59">
        <f t="shared" si="581"/>
        <v>1.1303124999999998</v>
      </c>
      <c r="L3395" s="70">
        <f t="shared" si="584"/>
        <v>-0.8720716526171346</v>
      </c>
      <c r="M3395" s="71">
        <f t="shared" si="587"/>
        <v>6.1639627943219866</v>
      </c>
      <c r="N3395" s="59">
        <f t="shared" si="582"/>
        <v>1.1626562500000004</v>
      </c>
      <c r="O3395" s="43">
        <f t="shared" si="582"/>
        <v>1.4642855769230769</v>
      </c>
      <c r="P3395" s="69">
        <f t="shared" si="585"/>
        <v>6.5145590145479382</v>
      </c>
      <c r="Q3395" s="44">
        <f t="shared" si="586"/>
        <v>-0.54471125571153856</v>
      </c>
      <c r="R3395" s="43">
        <f t="shared" si="588"/>
        <v>249</v>
      </c>
      <c r="S3395" s="45" t="e">
        <f>#REF!*M3395/100/365*365/$R3395</f>
        <v>#REF!</v>
      </c>
      <c r="T3395" s="45" t="e">
        <f>#REF!*P3395/100/365*365/$R3395</f>
        <v>#REF!</v>
      </c>
      <c r="U3395" s="45" t="e">
        <f>#REF!*F3395/100/365*365/$R3395</f>
        <v>#REF!</v>
      </c>
      <c r="V3395" s="45" t="e">
        <f>#REF!*K3395/100/365*365/$R3395</f>
        <v>#REF!</v>
      </c>
      <c r="W3395" s="45" t="e">
        <f>#REF!*O3395/100/365*365/$R3395</f>
        <v>#REF!</v>
      </c>
      <c r="X3395" s="61">
        <f t="shared" si="580"/>
        <v>1.6607812500000005</v>
      </c>
      <c r="Y3395" s="78">
        <f t="shared" si="580"/>
        <v>2.7412560096153848</v>
      </c>
      <c r="Z3395" s="60">
        <f t="shared" si="583"/>
        <v>7.8550892488018276</v>
      </c>
    </row>
    <row r="3396" spans="1:26" x14ac:dyDescent="0.35">
      <c r="A3396" s="42">
        <v>44825</v>
      </c>
      <c r="B3396" s="55">
        <f t="shared" si="574"/>
        <v>44733</v>
      </c>
      <c r="C3396" s="56">
        <f t="shared" si="575"/>
        <v>44824</v>
      </c>
      <c r="D3396" s="61">
        <v>3.98</v>
      </c>
      <c r="E3396" s="33">
        <v>4.04</v>
      </c>
      <c r="F3396" s="43">
        <f t="shared" si="577"/>
        <v>3.607343750000001</v>
      </c>
      <c r="G3396" s="60">
        <f t="shared" si="578"/>
        <v>3.7323437499999992</v>
      </c>
      <c r="H3396" s="68" t="str">
        <f t="shared" si="576"/>
        <v>Mar 2023</v>
      </c>
      <c r="I3396" s="70">
        <f t="shared" si="579"/>
        <v>2.02</v>
      </c>
      <c r="J3396" s="70">
        <f>VLOOKUP(H3396,CPI!C$187:L$448,10,FALSE)</f>
        <v>7.0979335130278542</v>
      </c>
      <c r="K3396" s="59">
        <f t="shared" si="581"/>
        <v>1.1303124999999998</v>
      </c>
      <c r="L3396" s="70">
        <f t="shared" si="584"/>
        <v>-0.8720716526171346</v>
      </c>
      <c r="M3396" s="71">
        <f t="shared" si="587"/>
        <v>6.1639627943219866</v>
      </c>
      <c r="N3396" s="59">
        <f t="shared" si="582"/>
        <v>1.1626562500000004</v>
      </c>
      <c r="O3396" s="43">
        <f t="shared" si="582"/>
        <v>1.4642855769230769</v>
      </c>
      <c r="P3396" s="69">
        <f t="shared" si="585"/>
        <v>6.5145590145479382</v>
      </c>
      <c r="Q3396" s="44">
        <f t="shared" si="586"/>
        <v>-0.54471125571153856</v>
      </c>
      <c r="R3396" s="43">
        <f t="shared" si="588"/>
        <v>249</v>
      </c>
      <c r="S3396" s="45" t="e">
        <f>#REF!*M3396/100/365*365/$R3396</f>
        <v>#REF!</v>
      </c>
      <c r="T3396" s="45" t="e">
        <f>#REF!*P3396/100/365*365/$R3396</f>
        <v>#REF!</v>
      </c>
      <c r="U3396" s="45" t="e">
        <f>#REF!*F3396/100/365*365/$R3396</f>
        <v>#REF!</v>
      </c>
      <c r="V3396" s="45" t="e">
        <f>#REF!*K3396/100/365*365/$R3396</f>
        <v>#REF!</v>
      </c>
      <c r="W3396" s="45" t="e">
        <f>#REF!*O3396/100/365*365/$R3396</f>
        <v>#REF!</v>
      </c>
      <c r="X3396" s="61">
        <f t="shared" si="580"/>
        <v>1.6607812500000005</v>
      </c>
      <c r="Y3396" s="78">
        <f t="shared" si="580"/>
        <v>2.7412560096153848</v>
      </c>
      <c r="Z3396" s="60">
        <f t="shared" si="583"/>
        <v>7.8550892488018276</v>
      </c>
    </row>
    <row r="3397" spans="1:26" x14ac:dyDescent="0.35">
      <c r="A3397" s="42">
        <v>44826</v>
      </c>
      <c r="B3397" s="55">
        <f t="shared" si="574"/>
        <v>44734</v>
      </c>
      <c r="C3397" s="56">
        <f t="shared" si="575"/>
        <v>44825</v>
      </c>
      <c r="D3397" s="61">
        <v>3.99</v>
      </c>
      <c r="E3397" s="33">
        <v>4.0199999999999996</v>
      </c>
      <c r="F3397" s="43">
        <f t="shared" si="577"/>
        <v>3.6081250000000007</v>
      </c>
      <c r="G3397" s="60">
        <f t="shared" si="578"/>
        <v>3.7304687499999991</v>
      </c>
      <c r="H3397" s="68" t="str">
        <f t="shared" si="576"/>
        <v>Mar 2023</v>
      </c>
      <c r="I3397" s="70">
        <f t="shared" si="579"/>
        <v>2.02</v>
      </c>
      <c r="J3397" s="70">
        <f>VLOOKUP(H3397,CPI!C$187:L$448,10,FALSE)</f>
        <v>7.0979335130278542</v>
      </c>
      <c r="K3397" s="59">
        <f t="shared" si="581"/>
        <v>1.1303124999999998</v>
      </c>
      <c r="L3397" s="70">
        <f t="shared" si="584"/>
        <v>-0.8720716526171346</v>
      </c>
      <c r="M3397" s="71">
        <f t="shared" si="587"/>
        <v>6.1639627943219866</v>
      </c>
      <c r="N3397" s="59">
        <f t="shared" si="582"/>
        <v>1.1626562500000004</v>
      </c>
      <c r="O3397" s="43">
        <f t="shared" si="582"/>
        <v>1.4642855769230769</v>
      </c>
      <c r="P3397" s="69">
        <f t="shared" si="585"/>
        <v>6.5145590145479382</v>
      </c>
      <c r="Q3397" s="44">
        <f t="shared" si="586"/>
        <v>-0.54471125571153856</v>
      </c>
      <c r="R3397" s="43">
        <f t="shared" si="588"/>
        <v>249</v>
      </c>
      <c r="S3397" s="45" t="e">
        <f>#REF!*M3397/100/365*365/$R3397</f>
        <v>#REF!</v>
      </c>
      <c r="T3397" s="45" t="e">
        <f>#REF!*P3397/100/365*365/$R3397</f>
        <v>#REF!</v>
      </c>
      <c r="U3397" s="45" t="e">
        <f>#REF!*F3397/100/365*365/$R3397</f>
        <v>#REF!</v>
      </c>
      <c r="V3397" s="45" t="e">
        <f>#REF!*K3397/100/365*365/$R3397</f>
        <v>#REF!</v>
      </c>
      <c r="W3397" s="45" t="e">
        <f>#REF!*O3397/100/365*365/$R3397</f>
        <v>#REF!</v>
      </c>
      <c r="X3397" s="61">
        <f t="shared" si="580"/>
        <v>1.6607812500000005</v>
      </c>
      <c r="Y3397" s="78">
        <f t="shared" si="580"/>
        <v>2.7412560096153848</v>
      </c>
      <c r="Z3397" s="60">
        <f t="shared" si="583"/>
        <v>7.8550892488018276</v>
      </c>
    </row>
    <row r="3398" spans="1:26" x14ac:dyDescent="0.35">
      <c r="A3398" s="42">
        <v>44827</v>
      </c>
      <c r="B3398" s="55">
        <f t="shared" si="574"/>
        <v>44735</v>
      </c>
      <c r="C3398" s="56">
        <f t="shared" si="575"/>
        <v>44826</v>
      </c>
      <c r="D3398" s="61">
        <v>4.1100000000000003</v>
      </c>
      <c r="E3398" s="33">
        <v>4.1500000000000004</v>
      </c>
      <c r="F3398" s="43">
        <f t="shared" si="577"/>
        <v>3.6110937500000007</v>
      </c>
      <c r="G3398" s="60">
        <f t="shared" si="578"/>
        <v>3.7307812499999993</v>
      </c>
      <c r="H3398" s="68" t="str">
        <f t="shared" si="576"/>
        <v>Mar 2023</v>
      </c>
      <c r="I3398" s="70">
        <f t="shared" si="579"/>
        <v>2.02</v>
      </c>
      <c r="J3398" s="70">
        <f>VLOOKUP(H3398,CPI!C$187:L$448,10,FALSE)</f>
        <v>7.0979335130278542</v>
      </c>
      <c r="K3398" s="59">
        <f t="shared" si="581"/>
        <v>1.1303124999999998</v>
      </c>
      <c r="L3398" s="70">
        <f t="shared" si="584"/>
        <v>-0.8720716526171346</v>
      </c>
      <c r="M3398" s="71">
        <f t="shared" si="587"/>
        <v>6.1639627943219866</v>
      </c>
      <c r="N3398" s="59">
        <f t="shared" si="582"/>
        <v>1.1626562500000004</v>
      </c>
      <c r="O3398" s="43">
        <f t="shared" si="582"/>
        <v>1.4642855769230769</v>
      </c>
      <c r="P3398" s="69">
        <f t="shared" si="585"/>
        <v>6.5145590145479382</v>
      </c>
      <c r="Q3398" s="44">
        <f t="shared" si="586"/>
        <v>-0.54471125571153856</v>
      </c>
      <c r="R3398" s="43">
        <f t="shared" si="588"/>
        <v>249</v>
      </c>
      <c r="S3398" s="45" t="e">
        <f>#REF!*M3398/100/365*365/$R3398</f>
        <v>#REF!</v>
      </c>
      <c r="T3398" s="45" t="e">
        <f>#REF!*P3398/100/365*365/$R3398</f>
        <v>#REF!</v>
      </c>
      <c r="U3398" s="45" t="e">
        <f>#REF!*F3398/100/365*365/$R3398</f>
        <v>#REF!</v>
      </c>
      <c r="V3398" s="45" t="e">
        <f>#REF!*K3398/100/365*365/$R3398</f>
        <v>#REF!</v>
      </c>
      <c r="W3398" s="45" t="e">
        <f>#REF!*O3398/100/365*365/$R3398</f>
        <v>#REF!</v>
      </c>
      <c r="X3398" s="61">
        <f t="shared" si="580"/>
        <v>1.6607812500000005</v>
      </c>
      <c r="Y3398" s="78">
        <f t="shared" si="580"/>
        <v>2.7412560096153848</v>
      </c>
      <c r="Z3398" s="60">
        <f t="shared" si="583"/>
        <v>7.8550892488018276</v>
      </c>
    </row>
    <row r="3399" spans="1:26" x14ac:dyDescent="0.35">
      <c r="A3399" s="42">
        <v>44831</v>
      </c>
      <c r="B3399" s="55">
        <f t="shared" ref="B3399:B3462" si="589">EDATE(A3399,-3)</f>
        <v>44739</v>
      </c>
      <c r="C3399" s="56">
        <f t="shared" ref="C3399:C3462" si="590">A3399-1</f>
        <v>44830</v>
      </c>
      <c r="D3399" s="61">
        <v>4.24</v>
      </c>
      <c r="E3399" s="33">
        <v>4.29</v>
      </c>
      <c r="F3399" s="43">
        <f t="shared" si="577"/>
        <v>3.6173437500000007</v>
      </c>
      <c r="G3399" s="60">
        <f t="shared" si="578"/>
        <v>3.7345312499999994</v>
      </c>
      <c r="H3399" s="68" t="str">
        <f t="shared" ref="H3399:H3462" si="591">"Mar "&amp;IF(MONTH(A3399)&gt;=4,YEAR(A3399)+1,YEAR(A3399))</f>
        <v>Mar 2023</v>
      </c>
      <c r="I3399" s="70">
        <f t="shared" si="579"/>
        <v>2.02</v>
      </c>
      <c r="J3399" s="70">
        <f>VLOOKUP(H3399,CPI!C$187:L$448,10,FALSE)</f>
        <v>7.0979335130278542</v>
      </c>
      <c r="K3399" s="59">
        <f t="shared" si="581"/>
        <v>1.1303124999999998</v>
      </c>
      <c r="L3399" s="70">
        <f t="shared" si="584"/>
        <v>-0.8720716526171346</v>
      </c>
      <c r="M3399" s="71">
        <f t="shared" si="587"/>
        <v>6.1639627943219866</v>
      </c>
      <c r="N3399" s="59">
        <f t="shared" si="582"/>
        <v>1.1626562500000004</v>
      </c>
      <c r="O3399" s="43">
        <f t="shared" si="582"/>
        <v>1.4642855769230769</v>
      </c>
      <c r="P3399" s="69">
        <f t="shared" si="585"/>
        <v>6.5145590145479382</v>
      </c>
      <c r="Q3399" s="44">
        <f t="shared" si="586"/>
        <v>-0.54471125571153856</v>
      </c>
      <c r="R3399" s="43">
        <f t="shared" si="588"/>
        <v>249</v>
      </c>
      <c r="S3399" s="45" t="e">
        <f>#REF!*M3399/100/365*365/$R3399</f>
        <v>#REF!</v>
      </c>
      <c r="T3399" s="45" t="e">
        <f>#REF!*P3399/100/365*365/$R3399</f>
        <v>#REF!</v>
      </c>
      <c r="U3399" s="45" t="e">
        <f>#REF!*F3399/100/365*365/$R3399</f>
        <v>#REF!</v>
      </c>
      <c r="V3399" s="45" t="e">
        <f>#REF!*K3399/100/365*365/$R3399</f>
        <v>#REF!</v>
      </c>
      <c r="W3399" s="45" t="e">
        <f>#REF!*O3399/100/365*365/$R3399</f>
        <v>#REF!</v>
      </c>
      <c r="X3399" s="61">
        <f t="shared" si="580"/>
        <v>1.6607812500000005</v>
      </c>
      <c r="Y3399" s="78">
        <f t="shared" si="580"/>
        <v>2.7412560096153848</v>
      </c>
      <c r="Z3399" s="60">
        <f t="shared" si="583"/>
        <v>7.8550892488018276</v>
      </c>
    </row>
    <row r="3400" spans="1:26" x14ac:dyDescent="0.35">
      <c r="A3400" s="42">
        <v>44832</v>
      </c>
      <c r="B3400" s="55">
        <f t="shared" si="589"/>
        <v>44740</v>
      </c>
      <c r="C3400" s="56">
        <f t="shared" si="590"/>
        <v>44831</v>
      </c>
      <c r="D3400" s="61">
        <v>4.29</v>
      </c>
      <c r="E3400" s="33">
        <v>4.34</v>
      </c>
      <c r="F3400" s="43">
        <f t="shared" ref="F3400:F3463" si="592">AVERAGEIFS(D:D,A:A,"&gt;"&amp;B3400,A:A,"&lt;="&amp;C3400)</f>
        <v>3.6254687500000005</v>
      </c>
      <c r="G3400" s="60">
        <f t="shared" ref="G3400:G3463" si="593">AVERAGEIFS(E:E,A:A,"&gt;"&amp;B3400,A:A,"&lt;="&amp;C3400)</f>
        <v>3.7403124999999995</v>
      </c>
      <c r="H3400" s="68" t="str">
        <f t="shared" si="591"/>
        <v>Mar 2023</v>
      </c>
      <c r="I3400" s="70">
        <f t="shared" si="579"/>
        <v>2.02</v>
      </c>
      <c r="J3400" s="70">
        <f>VLOOKUP(H3400,CPI!C$187:L$448,10,FALSE)</f>
        <v>7.0979335130278542</v>
      </c>
      <c r="K3400" s="59">
        <f t="shared" si="581"/>
        <v>1.1303124999999998</v>
      </c>
      <c r="L3400" s="70">
        <f t="shared" si="584"/>
        <v>-0.8720716526171346</v>
      </c>
      <c r="M3400" s="71">
        <f t="shared" si="587"/>
        <v>6.1639627943219866</v>
      </c>
      <c r="N3400" s="59">
        <f t="shared" si="582"/>
        <v>1.1626562500000004</v>
      </c>
      <c r="O3400" s="43">
        <f t="shared" si="582"/>
        <v>1.4642855769230769</v>
      </c>
      <c r="P3400" s="69">
        <f t="shared" si="585"/>
        <v>6.5145590145479382</v>
      </c>
      <c r="Q3400" s="44">
        <f t="shared" si="586"/>
        <v>-0.54471125571153856</v>
      </c>
      <c r="R3400" s="43">
        <f t="shared" si="588"/>
        <v>249</v>
      </c>
      <c r="S3400" s="45" t="e">
        <f>#REF!*M3400/100/365*365/$R3400</f>
        <v>#REF!</v>
      </c>
      <c r="T3400" s="45" t="e">
        <f>#REF!*P3400/100/365*365/$R3400</f>
        <v>#REF!</v>
      </c>
      <c r="U3400" s="45" t="e">
        <f>#REF!*F3400/100/365*365/$R3400</f>
        <v>#REF!</v>
      </c>
      <c r="V3400" s="45" t="e">
        <f>#REF!*K3400/100/365*365/$R3400</f>
        <v>#REF!</v>
      </c>
      <c r="W3400" s="45" t="e">
        <f>#REF!*O3400/100/365*365/$R3400</f>
        <v>#REF!</v>
      </c>
      <c r="X3400" s="61">
        <f t="shared" si="580"/>
        <v>1.6607812500000005</v>
      </c>
      <c r="Y3400" s="78">
        <f t="shared" si="580"/>
        <v>2.7412560096153848</v>
      </c>
      <c r="Z3400" s="60">
        <f t="shared" si="583"/>
        <v>7.8550892488018276</v>
      </c>
    </row>
    <row r="3401" spans="1:26" x14ac:dyDescent="0.35">
      <c r="A3401" s="42">
        <v>44833</v>
      </c>
      <c r="B3401" s="55">
        <f t="shared" si="589"/>
        <v>44741</v>
      </c>
      <c r="C3401" s="56">
        <f t="shared" si="590"/>
        <v>44832</v>
      </c>
      <c r="D3401" s="61">
        <v>4.16</v>
      </c>
      <c r="E3401" s="33">
        <v>4.21</v>
      </c>
      <c r="F3401" s="43">
        <f t="shared" si="592"/>
        <v>3.6342187500000009</v>
      </c>
      <c r="G3401" s="60">
        <f t="shared" si="593"/>
        <v>3.7465624999999996</v>
      </c>
      <c r="H3401" s="68" t="str">
        <f t="shared" si="591"/>
        <v>Mar 2023</v>
      </c>
      <c r="I3401" s="70">
        <f t="shared" si="579"/>
        <v>2.02</v>
      </c>
      <c r="J3401" s="70">
        <f>VLOOKUP(H3401,CPI!C$187:L$448,10,FALSE)</f>
        <v>7.0979335130278542</v>
      </c>
      <c r="K3401" s="59">
        <f t="shared" si="581"/>
        <v>1.1303124999999998</v>
      </c>
      <c r="L3401" s="70">
        <f t="shared" si="584"/>
        <v>-0.8720716526171346</v>
      </c>
      <c r="M3401" s="71">
        <f t="shared" si="587"/>
        <v>6.1639627943219866</v>
      </c>
      <c r="N3401" s="59">
        <f t="shared" si="582"/>
        <v>1.1626562500000004</v>
      </c>
      <c r="O3401" s="43">
        <f t="shared" si="582"/>
        <v>1.4642855769230769</v>
      </c>
      <c r="P3401" s="69">
        <f t="shared" si="585"/>
        <v>6.5145590145479382</v>
      </c>
      <c r="Q3401" s="44">
        <f t="shared" si="586"/>
        <v>-0.54471125571153856</v>
      </c>
      <c r="R3401" s="43">
        <f t="shared" si="588"/>
        <v>249</v>
      </c>
      <c r="S3401" s="45" t="e">
        <f>#REF!*M3401/100/365*365/$R3401</f>
        <v>#REF!</v>
      </c>
      <c r="T3401" s="45" t="e">
        <f>#REF!*P3401/100/365*365/$R3401</f>
        <v>#REF!</v>
      </c>
      <c r="U3401" s="45" t="e">
        <f>#REF!*F3401/100/365*365/$R3401</f>
        <v>#REF!</v>
      </c>
      <c r="V3401" s="45" t="e">
        <f>#REF!*K3401/100/365*365/$R3401</f>
        <v>#REF!</v>
      </c>
      <c r="W3401" s="45" t="e">
        <f>#REF!*O3401/100/365*365/$R3401</f>
        <v>#REF!</v>
      </c>
      <c r="X3401" s="61">
        <f t="shared" si="580"/>
        <v>1.6607812500000005</v>
      </c>
      <c r="Y3401" s="78">
        <f t="shared" si="580"/>
        <v>2.7412560096153848</v>
      </c>
      <c r="Z3401" s="60">
        <f t="shared" si="583"/>
        <v>7.8550892488018276</v>
      </c>
    </row>
    <row r="3402" spans="1:26" x14ac:dyDescent="0.35">
      <c r="A3402" s="42">
        <v>44834</v>
      </c>
      <c r="B3402" s="55">
        <f t="shared" si="589"/>
        <v>44742</v>
      </c>
      <c r="C3402" s="56">
        <f t="shared" si="590"/>
        <v>44833</v>
      </c>
      <c r="D3402" s="61">
        <v>4.2300000000000004</v>
      </c>
      <c r="E3402" s="33">
        <v>4.3099999999999996</v>
      </c>
      <c r="F3402" s="43">
        <f t="shared" si="592"/>
        <v>3.6418750000000011</v>
      </c>
      <c r="G3402" s="60">
        <f t="shared" si="593"/>
        <v>3.7517187499999998</v>
      </c>
      <c r="H3402" s="68" t="str">
        <f t="shared" si="591"/>
        <v>Mar 2023</v>
      </c>
      <c r="I3402" s="70">
        <f t="shared" si="579"/>
        <v>2.02</v>
      </c>
      <c r="J3402" s="70">
        <f>VLOOKUP(H3402,CPI!C$187:L$448,10,FALSE)</f>
        <v>7.0979335130278542</v>
      </c>
      <c r="K3402" s="59">
        <f t="shared" si="581"/>
        <v>1.1303124999999998</v>
      </c>
      <c r="L3402" s="70">
        <f t="shared" si="584"/>
        <v>-0.8720716526171346</v>
      </c>
      <c r="M3402" s="71">
        <f t="shared" si="587"/>
        <v>6.1639627943219866</v>
      </c>
      <c r="N3402" s="59">
        <f t="shared" si="582"/>
        <v>1.1626562500000004</v>
      </c>
      <c r="O3402" s="43">
        <f t="shared" si="582"/>
        <v>1.4642855769230769</v>
      </c>
      <c r="P3402" s="69">
        <f t="shared" si="585"/>
        <v>6.5145590145479382</v>
      </c>
      <c r="Q3402" s="44">
        <f t="shared" si="586"/>
        <v>-0.54471125571153856</v>
      </c>
      <c r="R3402" s="43">
        <f t="shared" si="588"/>
        <v>249</v>
      </c>
      <c r="S3402" s="45" t="e">
        <f>#REF!*M3402/100/365*365/$R3402</f>
        <v>#REF!</v>
      </c>
      <c r="T3402" s="45" t="e">
        <f>#REF!*P3402/100/365*365/$R3402</f>
        <v>#REF!</v>
      </c>
      <c r="U3402" s="45" t="e">
        <f>#REF!*F3402/100/365*365/$R3402</f>
        <v>#REF!</v>
      </c>
      <c r="V3402" s="45" t="e">
        <f>#REF!*K3402/100/365*365/$R3402</f>
        <v>#REF!</v>
      </c>
      <c r="W3402" s="45" t="e">
        <f>#REF!*O3402/100/365*365/$R3402</f>
        <v>#REF!</v>
      </c>
      <c r="X3402" s="61">
        <f t="shared" si="580"/>
        <v>1.6607812500000005</v>
      </c>
      <c r="Y3402" s="78">
        <f t="shared" si="580"/>
        <v>2.7412560096153848</v>
      </c>
      <c r="Z3402" s="60">
        <f t="shared" si="583"/>
        <v>7.8550892488018276</v>
      </c>
    </row>
    <row r="3403" spans="1:26" x14ac:dyDescent="0.35">
      <c r="A3403" s="42">
        <v>44837</v>
      </c>
      <c r="B3403" s="55">
        <f t="shared" si="589"/>
        <v>44745</v>
      </c>
      <c r="C3403" s="56">
        <f t="shared" si="590"/>
        <v>44836</v>
      </c>
      <c r="D3403" s="61">
        <v>4.21</v>
      </c>
      <c r="E3403" s="33">
        <v>4.29</v>
      </c>
      <c r="F3403" s="43">
        <f t="shared" si="592"/>
        <v>3.6534375000000008</v>
      </c>
      <c r="G3403" s="60">
        <f t="shared" si="593"/>
        <v>3.7610937499999997</v>
      </c>
      <c r="H3403" s="68" t="str">
        <f t="shared" si="591"/>
        <v>Mar 2023</v>
      </c>
      <c r="I3403" s="70">
        <f t="shared" si="579"/>
        <v>2.02</v>
      </c>
      <c r="J3403" s="70">
        <f>VLOOKUP(H3403,CPI!C$187:L$448,10,FALSE)</f>
        <v>7.0979335130278542</v>
      </c>
      <c r="K3403" s="59">
        <f t="shared" si="581"/>
        <v>1.1303124999999998</v>
      </c>
      <c r="L3403" s="70">
        <f t="shared" si="584"/>
        <v>-0.8720716526171346</v>
      </c>
      <c r="M3403" s="71">
        <f t="shared" si="587"/>
        <v>6.1639627943219866</v>
      </c>
      <c r="N3403" s="59">
        <f t="shared" si="582"/>
        <v>1.1626562500000004</v>
      </c>
      <c r="O3403" s="43">
        <f t="shared" si="582"/>
        <v>1.4642855769230769</v>
      </c>
      <c r="P3403" s="69">
        <f t="shared" si="585"/>
        <v>6.5145590145479382</v>
      </c>
      <c r="Q3403" s="44">
        <f t="shared" si="586"/>
        <v>-0.54471125571153856</v>
      </c>
      <c r="R3403" s="43">
        <f t="shared" si="588"/>
        <v>249</v>
      </c>
      <c r="S3403" s="45" t="e">
        <f>#REF!*M3403/100/365*365/$R3403</f>
        <v>#REF!</v>
      </c>
      <c r="T3403" s="45" t="e">
        <f>#REF!*P3403/100/365*365/$R3403</f>
        <v>#REF!</v>
      </c>
      <c r="U3403" s="45" t="e">
        <f>#REF!*F3403/100/365*365/$R3403</f>
        <v>#REF!</v>
      </c>
      <c r="V3403" s="45" t="e">
        <f>#REF!*K3403/100/365*365/$R3403</f>
        <v>#REF!</v>
      </c>
      <c r="W3403" s="45" t="e">
        <f>#REF!*O3403/100/365*365/$R3403</f>
        <v>#REF!</v>
      </c>
      <c r="X3403" s="61">
        <f t="shared" si="580"/>
        <v>1.6607812500000005</v>
      </c>
      <c r="Y3403" s="78">
        <f t="shared" si="580"/>
        <v>2.7412560096153848</v>
      </c>
      <c r="Z3403" s="60">
        <f t="shared" si="583"/>
        <v>7.8550892488018276</v>
      </c>
    </row>
    <row r="3404" spans="1:26" x14ac:dyDescent="0.35">
      <c r="A3404" s="42">
        <v>44838</v>
      </c>
      <c r="B3404" s="55">
        <f t="shared" si="589"/>
        <v>44746</v>
      </c>
      <c r="C3404" s="56">
        <f t="shared" si="590"/>
        <v>44837</v>
      </c>
      <c r="D3404" s="61">
        <v>4.09</v>
      </c>
      <c r="E3404" s="33">
        <v>4.16</v>
      </c>
      <c r="F3404" s="43">
        <f t="shared" si="592"/>
        <v>3.6662500000000007</v>
      </c>
      <c r="G3404" s="60">
        <f t="shared" si="593"/>
        <v>3.7710937499999995</v>
      </c>
      <c r="H3404" s="68" t="str">
        <f t="shared" si="591"/>
        <v>Mar 2023</v>
      </c>
      <c r="I3404" s="70">
        <f t="shared" si="579"/>
        <v>2.02</v>
      </c>
      <c r="J3404" s="70">
        <f>VLOOKUP(H3404,CPI!C$187:L$448,10,FALSE)</f>
        <v>7.0979335130278542</v>
      </c>
      <c r="K3404" s="59">
        <f t="shared" si="581"/>
        <v>1.1303124999999998</v>
      </c>
      <c r="L3404" s="70">
        <f t="shared" si="584"/>
        <v>-0.8720716526171346</v>
      </c>
      <c r="M3404" s="71">
        <f t="shared" si="587"/>
        <v>6.1639627943219866</v>
      </c>
      <c r="N3404" s="59">
        <f t="shared" si="582"/>
        <v>1.1626562500000004</v>
      </c>
      <c r="O3404" s="43">
        <f t="shared" si="582"/>
        <v>1.4642855769230769</v>
      </c>
      <c r="P3404" s="69">
        <f t="shared" si="585"/>
        <v>6.5145590145479382</v>
      </c>
      <c r="Q3404" s="44">
        <f t="shared" si="586"/>
        <v>-0.54471125571153856</v>
      </c>
      <c r="R3404" s="43">
        <f t="shared" si="588"/>
        <v>249</v>
      </c>
      <c r="S3404" s="45" t="e">
        <f>#REF!*M3404/100/365*365/$R3404</f>
        <v>#REF!</v>
      </c>
      <c r="T3404" s="45" t="e">
        <f>#REF!*P3404/100/365*365/$R3404</f>
        <v>#REF!</v>
      </c>
      <c r="U3404" s="45" t="e">
        <f>#REF!*F3404/100/365*365/$R3404</f>
        <v>#REF!</v>
      </c>
      <c r="V3404" s="45" t="e">
        <f>#REF!*K3404/100/365*365/$R3404</f>
        <v>#REF!</v>
      </c>
      <c r="W3404" s="45" t="e">
        <f>#REF!*O3404/100/365*365/$R3404</f>
        <v>#REF!</v>
      </c>
      <c r="X3404" s="61">
        <f t="shared" si="580"/>
        <v>1.6607812500000005</v>
      </c>
      <c r="Y3404" s="78">
        <f t="shared" si="580"/>
        <v>2.7412560096153848</v>
      </c>
      <c r="Z3404" s="60">
        <f t="shared" si="583"/>
        <v>7.8550892488018276</v>
      </c>
    </row>
    <row r="3405" spans="1:26" x14ac:dyDescent="0.35">
      <c r="A3405" s="42">
        <v>44839</v>
      </c>
      <c r="B3405" s="55">
        <f t="shared" si="589"/>
        <v>44747</v>
      </c>
      <c r="C3405" s="56">
        <f t="shared" si="590"/>
        <v>44838</v>
      </c>
      <c r="D3405" s="61">
        <v>3.97</v>
      </c>
      <c r="E3405" s="33">
        <v>4.0599999999999996</v>
      </c>
      <c r="F3405" s="43">
        <f t="shared" si="592"/>
        <v>3.6759375000000007</v>
      </c>
      <c r="G3405" s="60">
        <f t="shared" si="593"/>
        <v>3.7778124999999991</v>
      </c>
      <c r="H3405" s="68" t="str">
        <f t="shared" si="591"/>
        <v>Mar 2023</v>
      </c>
      <c r="I3405" s="70">
        <f t="shared" si="579"/>
        <v>2.02</v>
      </c>
      <c r="J3405" s="70">
        <f>VLOOKUP(H3405,CPI!C$187:L$448,10,FALSE)</f>
        <v>7.0979335130278542</v>
      </c>
      <c r="K3405" s="59">
        <f t="shared" si="581"/>
        <v>1.1303124999999998</v>
      </c>
      <c r="L3405" s="70">
        <f t="shared" si="584"/>
        <v>-0.8720716526171346</v>
      </c>
      <c r="M3405" s="71">
        <f t="shared" si="587"/>
        <v>6.1639627943219866</v>
      </c>
      <c r="N3405" s="59">
        <f t="shared" si="582"/>
        <v>1.1626562500000004</v>
      </c>
      <c r="O3405" s="43">
        <f t="shared" si="582"/>
        <v>1.4642855769230769</v>
      </c>
      <c r="P3405" s="69">
        <f t="shared" si="585"/>
        <v>6.5145590145479382</v>
      </c>
      <c r="Q3405" s="44">
        <f t="shared" si="586"/>
        <v>-0.54471125571153856</v>
      </c>
      <c r="R3405" s="43">
        <f t="shared" si="588"/>
        <v>249</v>
      </c>
      <c r="S3405" s="45" t="e">
        <f>#REF!*M3405/100/365*365/$R3405</f>
        <v>#REF!</v>
      </c>
      <c r="T3405" s="45" t="e">
        <f>#REF!*P3405/100/365*365/$R3405</f>
        <v>#REF!</v>
      </c>
      <c r="U3405" s="45" t="e">
        <f>#REF!*F3405/100/365*365/$R3405</f>
        <v>#REF!</v>
      </c>
      <c r="V3405" s="45" t="e">
        <f>#REF!*K3405/100/365*365/$R3405</f>
        <v>#REF!</v>
      </c>
      <c r="W3405" s="45" t="e">
        <f>#REF!*O3405/100/365*365/$R3405</f>
        <v>#REF!</v>
      </c>
      <c r="X3405" s="61">
        <f t="shared" si="580"/>
        <v>1.6607812500000005</v>
      </c>
      <c r="Y3405" s="78">
        <f t="shared" si="580"/>
        <v>2.7412560096153848</v>
      </c>
      <c r="Z3405" s="60">
        <f t="shared" si="583"/>
        <v>7.8550892488018276</v>
      </c>
    </row>
    <row r="3406" spans="1:26" x14ac:dyDescent="0.35">
      <c r="A3406" s="42">
        <v>44840</v>
      </c>
      <c r="B3406" s="55">
        <f t="shared" si="589"/>
        <v>44748</v>
      </c>
      <c r="C3406" s="56">
        <f t="shared" si="590"/>
        <v>44839</v>
      </c>
      <c r="D3406" s="61">
        <v>4.08</v>
      </c>
      <c r="E3406" s="33">
        <v>4.17</v>
      </c>
      <c r="F3406" s="43">
        <f t="shared" si="592"/>
        <v>3.6851562500000008</v>
      </c>
      <c r="G3406" s="60">
        <f t="shared" si="593"/>
        <v>3.7845312499999988</v>
      </c>
      <c r="H3406" s="68" t="str">
        <f t="shared" si="591"/>
        <v>Mar 2023</v>
      </c>
      <c r="I3406" s="70">
        <f t="shared" si="579"/>
        <v>2.02</v>
      </c>
      <c r="J3406" s="70">
        <f>VLOOKUP(H3406,CPI!C$187:L$448,10,FALSE)</f>
        <v>7.0979335130278542</v>
      </c>
      <c r="K3406" s="59">
        <f t="shared" si="581"/>
        <v>1.1303124999999998</v>
      </c>
      <c r="L3406" s="70">
        <f t="shared" si="584"/>
        <v>-0.8720716526171346</v>
      </c>
      <c r="M3406" s="71">
        <f t="shared" si="587"/>
        <v>6.1639627943219866</v>
      </c>
      <c r="N3406" s="59">
        <f t="shared" si="582"/>
        <v>1.1626562500000004</v>
      </c>
      <c r="O3406" s="43">
        <f t="shared" si="582"/>
        <v>1.4642855769230769</v>
      </c>
      <c r="P3406" s="69">
        <f t="shared" si="585"/>
        <v>6.5145590145479382</v>
      </c>
      <c r="Q3406" s="44">
        <f t="shared" si="586"/>
        <v>-0.54471125571153856</v>
      </c>
      <c r="R3406" s="43">
        <f t="shared" si="588"/>
        <v>249</v>
      </c>
      <c r="S3406" s="45" t="e">
        <f>#REF!*M3406/100/365*365/$R3406</f>
        <v>#REF!</v>
      </c>
      <c r="T3406" s="45" t="e">
        <f>#REF!*P3406/100/365*365/$R3406</f>
        <v>#REF!</v>
      </c>
      <c r="U3406" s="45" t="e">
        <f>#REF!*F3406/100/365*365/$R3406</f>
        <v>#REF!</v>
      </c>
      <c r="V3406" s="45" t="e">
        <f>#REF!*K3406/100/365*365/$R3406</f>
        <v>#REF!</v>
      </c>
      <c r="W3406" s="45" t="e">
        <f>#REF!*O3406/100/365*365/$R3406</f>
        <v>#REF!</v>
      </c>
      <c r="X3406" s="61">
        <f t="shared" si="580"/>
        <v>1.6607812500000005</v>
      </c>
      <c r="Y3406" s="78">
        <f t="shared" si="580"/>
        <v>2.7412560096153848</v>
      </c>
      <c r="Z3406" s="60">
        <f t="shared" si="583"/>
        <v>7.8550892488018276</v>
      </c>
    </row>
    <row r="3407" spans="1:26" x14ac:dyDescent="0.35">
      <c r="A3407" s="42">
        <v>44841</v>
      </c>
      <c r="B3407" s="55">
        <f t="shared" si="589"/>
        <v>44749</v>
      </c>
      <c r="C3407" s="56">
        <f t="shared" si="590"/>
        <v>44840</v>
      </c>
      <c r="D3407" s="61">
        <v>4.2</v>
      </c>
      <c r="E3407" s="33">
        <v>4.28</v>
      </c>
      <c r="F3407" s="43">
        <f t="shared" si="592"/>
        <v>3.695625000000001</v>
      </c>
      <c r="G3407" s="60">
        <f t="shared" si="593"/>
        <v>3.792656249999999</v>
      </c>
      <c r="H3407" s="68" t="str">
        <f t="shared" si="591"/>
        <v>Mar 2023</v>
      </c>
      <c r="I3407" s="70">
        <f t="shared" si="579"/>
        <v>2.02</v>
      </c>
      <c r="J3407" s="70">
        <f>VLOOKUP(H3407,CPI!C$187:L$448,10,FALSE)</f>
        <v>7.0979335130278542</v>
      </c>
      <c r="K3407" s="59">
        <f t="shared" si="581"/>
        <v>1.1303124999999998</v>
      </c>
      <c r="L3407" s="70">
        <f t="shared" si="584"/>
        <v>-0.8720716526171346</v>
      </c>
      <c r="M3407" s="71">
        <f t="shared" si="587"/>
        <v>6.1639627943219866</v>
      </c>
      <c r="N3407" s="59">
        <f t="shared" si="582"/>
        <v>1.1626562500000004</v>
      </c>
      <c r="O3407" s="43">
        <f t="shared" si="582"/>
        <v>1.4642855769230769</v>
      </c>
      <c r="P3407" s="69">
        <f t="shared" si="585"/>
        <v>6.5145590145479382</v>
      </c>
      <c r="Q3407" s="44">
        <f t="shared" si="586"/>
        <v>-0.54471125571153856</v>
      </c>
      <c r="R3407" s="43">
        <f t="shared" si="588"/>
        <v>249</v>
      </c>
      <c r="S3407" s="45" t="e">
        <f>#REF!*M3407/100/365*365/$R3407</f>
        <v>#REF!</v>
      </c>
      <c r="T3407" s="45" t="e">
        <f>#REF!*P3407/100/365*365/$R3407</f>
        <v>#REF!</v>
      </c>
      <c r="U3407" s="45" t="e">
        <f>#REF!*F3407/100/365*365/$R3407</f>
        <v>#REF!</v>
      </c>
      <c r="V3407" s="45" t="e">
        <f>#REF!*K3407/100/365*365/$R3407</f>
        <v>#REF!</v>
      </c>
      <c r="W3407" s="45" t="e">
        <f>#REF!*O3407/100/365*365/$R3407</f>
        <v>#REF!</v>
      </c>
      <c r="X3407" s="61">
        <f t="shared" si="580"/>
        <v>1.6607812500000005</v>
      </c>
      <c r="Y3407" s="78">
        <f t="shared" si="580"/>
        <v>2.7412560096153848</v>
      </c>
      <c r="Z3407" s="60">
        <f t="shared" si="583"/>
        <v>7.8550892488018276</v>
      </c>
    </row>
    <row r="3408" spans="1:26" x14ac:dyDescent="0.35">
      <c r="A3408" s="42">
        <v>44844</v>
      </c>
      <c r="B3408" s="55">
        <f t="shared" si="589"/>
        <v>44752</v>
      </c>
      <c r="C3408" s="56">
        <f t="shared" si="590"/>
        <v>44843</v>
      </c>
      <c r="D3408" s="61">
        <v>4.29</v>
      </c>
      <c r="E3408" s="33">
        <v>4.3899999999999997</v>
      </c>
      <c r="F3408" s="43">
        <f t="shared" si="592"/>
        <v>3.7076562500000008</v>
      </c>
      <c r="G3408" s="60">
        <f t="shared" si="593"/>
        <v>3.8023437499999986</v>
      </c>
      <c r="H3408" s="68" t="str">
        <f t="shared" si="591"/>
        <v>Mar 2023</v>
      </c>
      <c r="I3408" s="70">
        <f t="shared" ref="I3408:I3471" si="594">I3407</f>
        <v>2.02</v>
      </c>
      <c r="J3408" s="70">
        <f>VLOOKUP(H3408,CPI!C$187:L$448,10,FALSE)</f>
        <v>7.0979335130278542</v>
      </c>
      <c r="K3408" s="59">
        <f t="shared" si="581"/>
        <v>1.1303124999999998</v>
      </c>
      <c r="L3408" s="70">
        <f t="shared" si="584"/>
        <v>-0.8720716526171346</v>
      </c>
      <c r="M3408" s="71">
        <f t="shared" si="587"/>
        <v>6.1639627943219866</v>
      </c>
      <c r="N3408" s="59">
        <f t="shared" si="582"/>
        <v>1.1626562500000004</v>
      </c>
      <c r="O3408" s="43">
        <f t="shared" si="582"/>
        <v>1.4642855769230769</v>
      </c>
      <c r="P3408" s="69">
        <f t="shared" si="585"/>
        <v>6.5145590145479382</v>
      </c>
      <c r="Q3408" s="44">
        <f t="shared" si="586"/>
        <v>-0.54471125571153856</v>
      </c>
      <c r="R3408" s="43">
        <f t="shared" si="588"/>
        <v>249</v>
      </c>
      <c r="S3408" s="45" t="e">
        <f>#REF!*M3408/100/365*365/$R3408</f>
        <v>#REF!</v>
      </c>
      <c r="T3408" s="45" t="e">
        <f>#REF!*P3408/100/365*365/$R3408</f>
        <v>#REF!</v>
      </c>
      <c r="U3408" s="45" t="e">
        <f>#REF!*F3408/100/365*365/$R3408</f>
        <v>#REF!</v>
      </c>
      <c r="V3408" s="45" t="e">
        <f>#REF!*K3408/100/365*365/$R3408</f>
        <v>#REF!</v>
      </c>
      <c r="W3408" s="45" t="e">
        <f>#REF!*O3408/100/365*365/$R3408</f>
        <v>#REF!</v>
      </c>
      <c r="X3408" s="61">
        <f t="shared" ref="X3408:Y3471" si="595">X3407</f>
        <v>1.6607812500000005</v>
      </c>
      <c r="Y3408" s="78">
        <f t="shared" si="595"/>
        <v>2.7412560096153848</v>
      </c>
      <c r="Z3408" s="60">
        <f t="shared" si="583"/>
        <v>7.8550892488018276</v>
      </c>
    </row>
    <row r="3409" spans="1:26" x14ac:dyDescent="0.35">
      <c r="A3409" s="42">
        <v>44845</v>
      </c>
      <c r="B3409" s="55">
        <f t="shared" si="589"/>
        <v>44753</v>
      </c>
      <c r="C3409" s="56">
        <f t="shared" si="590"/>
        <v>44844</v>
      </c>
      <c r="D3409" s="61">
        <v>4.4000000000000004</v>
      </c>
      <c r="E3409" s="33">
        <v>4.5</v>
      </c>
      <c r="F3409" s="43">
        <f t="shared" si="592"/>
        <v>3.7198437500000003</v>
      </c>
      <c r="G3409" s="60">
        <f t="shared" si="593"/>
        <v>3.8124999999999987</v>
      </c>
      <c r="H3409" s="68" t="str">
        <f t="shared" si="591"/>
        <v>Mar 2023</v>
      </c>
      <c r="I3409" s="70">
        <f t="shared" si="594"/>
        <v>2.02</v>
      </c>
      <c r="J3409" s="70">
        <f>VLOOKUP(H3409,CPI!C$187:L$448,10,FALSE)</f>
        <v>7.0979335130278542</v>
      </c>
      <c r="K3409" s="59">
        <f t="shared" si="581"/>
        <v>1.1303124999999998</v>
      </c>
      <c r="L3409" s="70">
        <f t="shared" si="584"/>
        <v>-0.8720716526171346</v>
      </c>
      <c r="M3409" s="71">
        <f t="shared" si="587"/>
        <v>6.1639627943219866</v>
      </c>
      <c r="N3409" s="59">
        <f t="shared" si="582"/>
        <v>1.1626562500000004</v>
      </c>
      <c r="O3409" s="43">
        <f t="shared" si="582"/>
        <v>1.4642855769230769</v>
      </c>
      <c r="P3409" s="69">
        <f t="shared" si="585"/>
        <v>6.5145590145479382</v>
      </c>
      <c r="Q3409" s="44">
        <f t="shared" si="586"/>
        <v>-0.54471125571153856</v>
      </c>
      <c r="R3409" s="43">
        <f t="shared" si="588"/>
        <v>249</v>
      </c>
      <c r="S3409" s="45" t="e">
        <f>#REF!*M3409/100/365*365/$R3409</f>
        <v>#REF!</v>
      </c>
      <c r="T3409" s="45" t="e">
        <f>#REF!*P3409/100/365*365/$R3409</f>
        <v>#REF!</v>
      </c>
      <c r="U3409" s="45" t="e">
        <f>#REF!*F3409/100/365*365/$R3409</f>
        <v>#REF!</v>
      </c>
      <c r="V3409" s="45" t="e">
        <f>#REF!*K3409/100/365*365/$R3409</f>
        <v>#REF!</v>
      </c>
      <c r="W3409" s="45" t="e">
        <f>#REF!*O3409/100/365*365/$R3409</f>
        <v>#REF!</v>
      </c>
      <c r="X3409" s="61">
        <f t="shared" si="595"/>
        <v>1.6607812500000005</v>
      </c>
      <c r="Y3409" s="78">
        <f t="shared" si="595"/>
        <v>2.7412560096153848</v>
      </c>
      <c r="Z3409" s="60">
        <f t="shared" si="583"/>
        <v>7.8550892488018276</v>
      </c>
    </row>
    <row r="3410" spans="1:26" x14ac:dyDescent="0.35">
      <c r="A3410" s="42">
        <v>44846</v>
      </c>
      <c r="B3410" s="55">
        <f t="shared" si="589"/>
        <v>44754</v>
      </c>
      <c r="C3410" s="56">
        <f t="shared" si="590"/>
        <v>44845</v>
      </c>
      <c r="D3410" s="61">
        <v>4.3899999999999997</v>
      </c>
      <c r="E3410" s="33">
        <v>4.49</v>
      </c>
      <c r="F3410" s="43">
        <f t="shared" si="592"/>
        <v>3.7340625000000003</v>
      </c>
      <c r="G3410" s="60">
        <f t="shared" si="593"/>
        <v>3.8249999999999993</v>
      </c>
      <c r="H3410" s="68" t="str">
        <f t="shared" si="591"/>
        <v>Mar 2023</v>
      </c>
      <c r="I3410" s="70">
        <f t="shared" si="594"/>
        <v>2.02</v>
      </c>
      <c r="J3410" s="70">
        <f>VLOOKUP(H3410,CPI!C$187:L$448,10,FALSE)</f>
        <v>7.0979335130278542</v>
      </c>
      <c r="K3410" s="59">
        <f t="shared" si="581"/>
        <v>1.1303124999999998</v>
      </c>
      <c r="L3410" s="70">
        <f t="shared" si="584"/>
        <v>-0.8720716526171346</v>
      </c>
      <c r="M3410" s="71">
        <f t="shared" si="587"/>
        <v>6.1639627943219866</v>
      </c>
      <c r="N3410" s="59">
        <f t="shared" si="582"/>
        <v>1.1626562500000004</v>
      </c>
      <c r="O3410" s="43">
        <f t="shared" si="582"/>
        <v>1.4642855769230769</v>
      </c>
      <c r="P3410" s="69">
        <f t="shared" si="585"/>
        <v>6.5145590145479382</v>
      </c>
      <c r="Q3410" s="44">
        <f t="shared" si="586"/>
        <v>-0.54471125571153856</v>
      </c>
      <c r="R3410" s="43">
        <f t="shared" si="588"/>
        <v>249</v>
      </c>
      <c r="S3410" s="45" t="e">
        <f>#REF!*M3410/100/365*365/$R3410</f>
        <v>#REF!</v>
      </c>
      <c r="T3410" s="45" t="e">
        <f>#REF!*P3410/100/365*365/$R3410</f>
        <v>#REF!</v>
      </c>
      <c r="U3410" s="45" t="e">
        <f>#REF!*F3410/100/365*365/$R3410</f>
        <v>#REF!</v>
      </c>
      <c r="V3410" s="45" t="e">
        <f>#REF!*K3410/100/365*365/$R3410</f>
        <v>#REF!</v>
      </c>
      <c r="W3410" s="45" t="e">
        <f>#REF!*O3410/100/365*365/$R3410</f>
        <v>#REF!</v>
      </c>
      <c r="X3410" s="61">
        <f t="shared" si="595"/>
        <v>1.6607812500000005</v>
      </c>
      <c r="Y3410" s="78">
        <f t="shared" si="595"/>
        <v>2.7412560096153848</v>
      </c>
      <c r="Z3410" s="60">
        <f t="shared" si="583"/>
        <v>7.8550892488018276</v>
      </c>
    </row>
    <row r="3411" spans="1:26" x14ac:dyDescent="0.35">
      <c r="A3411" s="42">
        <v>44847</v>
      </c>
      <c r="B3411" s="55">
        <f t="shared" si="589"/>
        <v>44755</v>
      </c>
      <c r="C3411" s="56">
        <f t="shared" si="590"/>
        <v>44846</v>
      </c>
      <c r="D3411" s="61">
        <v>4.41</v>
      </c>
      <c r="E3411" s="33">
        <v>4.51</v>
      </c>
      <c r="F3411" s="43">
        <f t="shared" si="592"/>
        <v>3.7489062500000006</v>
      </c>
      <c r="G3411" s="60">
        <f t="shared" si="593"/>
        <v>3.8382812499999992</v>
      </c>
      <c r="H3411" s="68" t="str">
        <f t="shared" si="591"/>
        <v>Mar 2023</v>
      </c>
      <c r="I3411" s="70">
        <f t="shared" si="594"/>
        <v>2.02</v>
      </c>
      <c r="J3411" s="70">
        <f>VLOOKUP(H3411,CPI!C$187:L$448,10,FALSE)</f>
        <v>7.0979335130278542</v>
      </c>
      <c r="K3411" s="59">
        <f t="shared" si="581"/>
        <v>1.1303124999999998</v>
      </c>
      <c r="L3411" s="70">
        <f t="shared" si="584"/>
        <v>-0.8720716526171346</v>
      </c>
      <c r="M3411" s="71">
        <f t="shared" si="587"/>
        <v>6.1639627943219866</v>
      </c>
      <c r="N3411" s="59">
        <f t="shared" si="582"/>
        <v>1.1626562500000004</v>
      </c>
      <c r="O3411" s="43">
        <f t="shared" si="582"/>
        <v>1.4642855769230769</v>
      </c>
      <c r="P3411" s="69">
        <f t="shared" si="585"/>
        <v>6.5145590145479382</v>
      </c>
      <c r="Q3411" s="44">
        <f t="shared" si="586"/>
        <v>-0.54471125571153856</v>
      </c>
      <c r="R3411" s="43">
        <f t="shared" si="588"/>
        <v>249</v>
      </c>
      <c r="S3411" s="45" t="e">
        <f>#REF!*M3411/100/365*365/$R3411</f>
        <v>#REF!</v>
      </c>
      <c r="T3411" s="45" t="e">
        <f>#REF!*P3411/100/365*365/$R3411</f>
        <v>#REF!</v>
      </c>
      <c r="U3411" s="45" t="e">
        <f>#REF!*F3411/100/365*365/$R3411</f>
        <v>#REF!</v>
      </c>
      <c r="V3411" s="45" t="e">
        <f>#REF!*K3411/100/365*365/$R3411</f>
        <v>#REF!</v>
      </c>
      <c r="W3411" s="45" t="e">
        <f>#REF!*O3411/100/365*365/$R3411</f>
        <v>#REF!</v>
      </c>
      <c r="X3411" s="61">
        <f t="shared" si="595"/>
        <v>1.6607812500000005</v>
      </c>
      <c r="Y3411" s="78">
        <f t="shared" si="595"/>
        <v>2.7412560096153848</v>
      </c>
      <c r="Z3411" s="60">
        <f t="shared" si="583"/>
        <v>7.8550892488018276</v>
      </c>
    </row>
    <row r="3412" spans="1:26" x14ac:dyDescent="0.35">
      <c r="A3412" s="42">
        <v>44848</v>
      </c>
      <c r="B3412" s="55">
        <f t="shared" si="589"/>
        <v>44756</v>
      </c>
      <c r="C3412" s="56">
        <f t="shared" si="590"/>
        <v>44847</v>
      </c>
      <c r="D3412" s="61">
        <v>4.4000000000000004</v>
      </c>
      <c r="E3412" s="33">
        <v>4.5</v>
      </c>
      <c r="F3412" s="43">
        <f t="shared" si="592"/>
        <v>3.7620312500000002</v>
      </c>
      <c r="G3412" s="60">
        <f t="shared" si="593"/>
        <v>3.8512499999999994</v>
      </c>
      <c r="H3412" s="68" t="str">
        <f t="shared" si="591"/>
        <v>Mar 2023</v>
      </c>
      <c r="I3412" s="70">
        <f t="shared" si="594"/>
        <v>2.02</v>
      </c>
      <c r="J3412" s="70">
        <f>VLOOKUP(H3412,CPI!C$187:L$448,10,FALSE)</f>
        <v>7.0979335130278542</v>
      </c>
      <c r="K3412" s="59">
        <f t="shared" si="581"/>
        <v>1.1303124999999998</v>
      </c>
      <c r="L3412" s="70">
        <f t="shared" si="584"/>
        <v>-0.8720716526171346</v>
      </c>
      <c r="M3412" s="71">
        <f t="shared" si="587"/>
        <v>6.1639627943219866</v>
      </c>
      <c r="N3412" s="59">
        <f t="shared" si="582"/>
        <v>1.1626562500000004</v>
      </c>
      <c r="O3412" s="43">
        <f t="shared" si="582"/>
        <v>1.4642855769230769</v>
      </c>
      <c r="P3412" s="69">
        <f t="shared" si="585"/>
        <v>6.5145590145479382</v>
      </c>
      <c r="Q3412" s="44">
        <f t="shared" si="586"/>
        <v>-0.54471125571153856</v>
      </c>
      <c r="R3412" s="43">
        <f t="shared" si="588"/>
        <v>249</v>
      </c>
      <c r="S3412" s="45" t="e">
        <f>#REF!*M3412/100/365*365/$R3412</f>
        <v>#REF!</v>
      </c>
      <c r="T3412" s="45" t="e">
        <f>#REF!*P3412/100/365*365/$R3412</f>
        <v>#REF!</v>
      </c>
      <c r="U3412" s="45" t="e">
        <f>#REF!*F3412/100/365*365/$R3412</f>
        <v>#REF!</v>
      </c>
      <c r="V3412" s="45" t="e">
        <f>#REF!*K3412/100/365*365/$R3412</f>
        <v>#REF!</v>
      </c>
      <c r="W3412" s="45" t="e">
        <f>#REF!*O3412/100/365*365/$R3412</f>
        <v>#REF!</v>
      </c>
      <c r="X3412" s="61">
        <f t="shared" si="595"/>
        <v>1.6607812500000005</v>
      </c>
      <c r="Y3412" s="78">
        <f t="shared" si="595"/>
        <v>2.7412560096153848</v>
      </c>
      <c r="Z3412" s="60">
        <f t="shared" si="583"/>
        <v>7.8550892488018276</v>
      </c>
    </row>
    <row r="3413" spans="1:26" x14ac:dyDescent="0.35">
      <c r="A3413" s="42">
        <v>44851</v>
      </c>
      <c r="B3413" s="55">
        <f t="shared" si="589"/>
        <v>44759</v>
      </c>
      <c r="C3413" s="56">
        <f t="shared" si="590"/>
        <v>44850</v>
      </c>
      <c r="D3413" s="61">
        <v>4.43</v>
      </c>
      <c r="E3413" s="33">
        <v>4.53</v>
      </c>
      <c r="F3413" s="43">
        <f t="shared" si="592"/>
        <v>3.7746875000000006</v>
      </c>
      <c r="G3413" s="60">
        <f t="shared" si="593"/>
        <v>3.8639062499999994</v>
      </c>
      <c r="H3413" s="68" t="str">
        <f t="shared" si="591"/>
        <v>Mar 2023</v>
      </c>
      <c r="I3413" s="70">
        <f t="shared" si="594"/>
        <v>2.02</v>
      </c>
      <c r="J3413" s="70">
        <f>VLOOKUP(H3413,CPI!C$187:L$448,10,FALSE)</f>
        <v>7.0979335130278542</v>
      </c>
      <c r="K3413" s="59">
        <f t="shared" si="581"/>
        <v>1.1303124999999998</v>
      </c>
      <c r="L3413" s="70">
        <f t="shared" si="584"/>
        <v>-0.8720716526171346</v>
      </c>
      <c r="M3413" s="71">
        <f t="shared" si="587"/>
        <v>6.1639627943219866</v>
      </c>
      <c r="N3413" s="59">
        <f t="shared" si="582"/>
        <v>1.1626562500000004</v>
      </c>
      <c r="O3413" s="43">
        <f t="shared" si="582"/>
        <v>1.4642855769230769</v>
      </c>
      <c r="P3413" s="69">
        <f t="shared" si="585"/>
        <v>6.5145590145479382</v>
      </c>
      <c r="Q3413" s="44">
        <f t="shared" si="586"/>
        <v>-0.54471125571153856</v>
      </c>
      <c r="R3413" s="43">
        <f t="shared" si="588"/>
        <v>249</v>
      </c>
      <c r="S3413" s="45" t="e">
        <f>#REF!*M3413/100/365*365/$R3413</f>
        <v>#REF!</v>
      </c>
      <c r="T3413" s="45" t="e">
        <f>#REF!*P3413/100/365*365/$R3413</f>
        <v>#REF!</v>
      </c>
      <c r="U3413" s="45" t="e">
        <f>#REF!*F3413/100/365*365/$R3413</f>
        <v>#REF!</v>
      </c>
      <c r="V3413" s="45" t="e">
        <f>#REF!*K3413/100/365*365/$R3413</f>
        <v>#REF!</v>
      </c>
      <c r="W3413" s="45" t="e">
        <f>#REF!*O3413/100/365*365/$R3413</f>
        <v>#REF!</v>
      </c>
      <c r="X3413" s="61">
        <f t="shared" si="595"/>
        <v>1.6607812500000005</v>
      </c>
      <c r="Y3413" s="78">
        <f t="shared" si="595"/>
        <v>2.7412560096153848</v>
      </c>
      <c r="Z3413" s="60">
        <f t="shared" si="583"/>
        <v>7.8550892488018276</v>
      </c>
    </row>
    <row r="3414" spans="1:26" x14ac:dyDescent="0.35">
      <c r="A3414" s="42">
        <v>44852</v>
      </c>
      <c r="B3414" s="55">
        <f t="shared" si="589"/>
        <v>44760</v>
      </c>
      <c r="C3414" s="56">
        <f t="shared" si="590"/>
        <v>44851</v>
      </c>
      <c r="D3414" s="61">
        <v>4.5</v>
      </c>
      <c r="E3414" s="33">
        <v>4.55</v>
      </c>
      <c r="F3414" s="43">
        <f t="shared" si="592"/>
        <v>3.7873437500000002</v>
      </c>
      <c r="G3414" s="60">
        <f t="shared" si="593"/>
        <v>3.8771874999999993</v>
      </c>
      <c r="H3414" s="68" t="str">
        <f t="shared" si="591"/>
        <v>Mar 2023</v>
      </c>
      <c r="I3414" s="70">
        <f t="shared" si="594"/>
        <v>2.02</v>
      </c>
      <c r="J3414" s="70">
        <f>VLOOKUP(H3414,CPI!C$187:L$448,10,FALSE)</f>
        <v>7.0979335130278542</v>
      </c>
      <c r="K3414" s="59">
        <f t="shared" si="581"/>
        <v>1.1303124999999998</v>
      </c>
      <c r="L3414" s="70">
        <f t="shared" si="584"/>
        <v>-0.8720716526171346</v>
      </c>
      <c r="M3414" s="71">
        <f t="shared" si="587"/>
        <v>6.1639627943219866</v>
      </c>
      <c r="N3414" s="59">
        <f t="shared" si="582"/>
        <v>1.1626562500000004</v>
      </c>
      <c r="O3414" s="43">
        <f t="shared" si="582"/>
        <v>1.4642855769230769</v>
      </c>
      <c r="P3414" s="69">
        <f t="shared" si="585"/>
        <v>6.5145590145479382</v>
      </c>
      <c r="Q3414" s="44">
        <f t="shared" si="586"/>
        <v>-0.54471125571153856</v>
      </c>
      <c r="R3414" s="43">
        <f t="shared" si="588"/>
        <v>249</v>
      </c>
      <c r="S3414" s="45" t="e">
        <f>#REF!*M3414/100/365*365/$R3414</f>
        <v>#REF!</v>
      </c>
      <c r="T3414" s="45" t="e">
        <f>#REF!*P3414/100/365*365/$R3414</f>
        <v>#REF!</v>
      </c>
      <c r="U3414" s="45" t="e">
        <f>#REF!*F3414/100/365*365/$R3414</f>
        <v>#REF!</v>
      </c>
      <c r="V3414" s="45" t="e">
        <f>#REF!*K3414/100/365*365/$R3414</f>
        <v>#REF!</v>
      </c>
      <c r="W3414" s="45" t="e">
        <f>#REF!*O3414/100/365*365/$R3414</f>
        <v>#REF!</v>
      </c>
      <c r="X3414" s="61">
        <f t="shared" si="595"/>
        <v>1.6607812500000005</v>
      </c>
      <c r="Y3414" s="78">
        <f t="shared" si="595"/>
        <v>2.7412560096153848</v>
      </c>
      <c r="Z3414" s="60">
        <f t="shared" si="583"/>
        <v>7.8550892488018276</v>
      </c>
    </row>
    <row r="3415" spans="1:26" x14ac:dyDescent="0.35">
      <c r="A3415" s="42">
        <v>44853</v>
      </c>
      <c r="B3415" s="55">
        <f t="shared" si="589"/>
        <v>44761</v>
      </c>
      <c r="C3415" s="56">
        <f t="shared" si="590"/>
        <v>44852</v>
      </c>
      <c r="D3415" s="61">
        <v>4.67</v>
      </c>
      <c r="E3415" s="33">
        <v>4.66</v>
      </c>
      <c r="F3415" s="43">
        <f t="shared" si="592"/>
        <v>3.8006250000000001</v>
      </c>
      <c r="G3415" s="60">
        <f t="shared" si="593"/>
        <v>3.8901562499999995</v>
      </c>
      <c r="H3415" s="68" t="str">
        <f t="shared" si="591"/>
        <v>Mar 2023</v>
      </c>
      <c r="I3415" s="70">
        <f t="shared" si="594"/>
        <v>2.02</v>
      </c>
      <c r="J3415" s="70">
        <f>VLOOKUP(H3415,CPI!C$187:L$448,10,FALSE)</f>
        <v>7.0979335130278542</v>
      </c>
      <c r="K3415" s="59">
        <f t="shared" si="581"/>
        <v>1.1303124999999998</v>
      </c>
      <c r="L3415" s="70">
        <f t="shared" si="584"/>
        <v>-0.8720716526171346</v>
      </c>
      <c r="M3415" s="71">
        <f t="shared" si="587"/>
        <v>6.1639627943219866</v>
      </c>
      <c r="N3415" s="59">
        <f t="shared" si="582"/>
        <v>1.1626562500000004</v>
      </c>
      <c r="O3415" s="43">
        <f t="shared" si="582"/>
        <v>1.4642855769230769</v>
      </c>
      <c r="P3415" s="69">
        <f t="shared" si="585"/>
        <v>6.5145590145479382</v>
      </c>
      <c r="Q3415" s="44">
        <f t="shared" si="586"/>
        <v>-0.54471125571153856</v>
      </c>
      <c r="R3415" s="43">
        <f t="shared" si="588"/>
        <v>249</v>
      </c>
      <c r="S3415" s="45" t="e">
        <f>#REF!*M3415/100/365*365/$R3415</f>
        <v>#REF!</v>
      </c>
      <c r="T3415" s="45" t="e">
        <f>#REF!*P3415/100/365*365/$R3415</f>
        <v>#REF!</v>
      </c>
      <c r="U3415" s="45" t="e">
        <f>#REF!*F3415/100/365*365/$R3415</f>
        <v>#REF!</v>
      </c>
      <c r="V3415" s="45" t="e">
        <f>#REF!*K3415/100/365*365/$R3415</f>
        <v>#REF!</v>
      </c>
      <c r="W3415" s="45" t="e">
        <f>#REF!*O3415/100/365*365/$R3415</f>
        <v>#REF!</v>
      </c>
      <c r="X3415" s="61">
        <f t="shared" si="595"/>
        <v>1.6607812500000005</v>
      </c>
      <c r="Y3415" s="78">
        <f t="shared" si="595"/>
        <v>2.7412560096153848</v>
      </c>
      <c r="Z3415" s="60">
        <f t="shared" si="583"/>
        <v>7.8550892488018276</v>
      </c>
    </row>
    <row r="3416" spans="1:26" x14ac:dyDescent="0.35">
      <c r="A3416" s="42">
        <v>44854</v>
      </c>
      <c r="B3416" s="55">
        <f t="shared" si="589"/>
        <v>44762</v>
      </c>
      <c r="C3416" s="56">
        <f t="shared" si="590"/>
        <v>44853</v>
      </c>
      <c r="D3416" s="61">
        <v>4.6500000000000004</v>
      </c>
      <c r="E3416" s="33">
        <v>4.6500000000000004</v>
      </c>
      <c r="F3416" s="43">
        <f t="shared" si="592"/>
        <v>3.8153124999999997</v>
      </c>
      <c r="G3416" s="60">
        <f t="shared" si="593"/>
        <v>3.9037499999999992</v>
      </c>
      <c r="H3416" s="68" t="str">
        <f t="shared" si="591"/>
        <v>Mar 2023</v>
      </c>
      <c r="I3416" s="70">
        <f t="shared" si="594"/>
        <v>2.02</v>
      </c>
      <c r="J3416" s="70">
        <f>VLOOKUP(H3416,CPI!C$187:L$448,10,FALSE)</f>
        <v>7.0979335130278542</v>
      </c>
      <c r="K3416" s="59">
        <f t="shared" si="581"/>
        <v>1.1303124999999998</v>
      </c>
      <c r="L3416" s="70">
        <f t="shared" si="584"/>
        <v>-0.8720716526171346</v>
      </c>
      <c r="M3416" s="71">
        <f t="shared" si="587"/>
        <v>6.1639627943219866</v>
      </c>
      <c r="N3416" s="59">
        <f t="shared" si="582"/>
        <v>1.1626562500000004</v>
      </c>
      <c r="O3416" s="43">
        <f t="shared" si="582"/>
        <v>1.4642855769230769</v>
      </c>
      <c r="P3416" s="69">
        <f t="shared" si="585"/>
        <v>6.5145590145479382</v>
      </c>
      <c r="Q3416" s="44">
        <f t="shared" si="586"/>
        <v>-0.54471125571153856</v>
      </c>
      <c r="R3416" s="43">
        <f t="shared" si="588"/>
        <v>249</v>
      </c>
      <c r="S3416" s="45" t="e">
        <f>#REF!*M3416/100/365*365/$R3416</f>
        <v>#REF!</v>
      </c>
      <c r="T3416" s="45" t="e">
        <f>#REF!*P3416/100/365*365/$R3416</f>
        <v>#REF!</v>
      </c>
      <c r="U3416" s="45" t="e">
        <f>#REF!*F3416/100/365*365/$R3416</f>
        <v>#REF!</v>
      </c>
      <c r="V3416" s="45" t="e">
        <f>#REF!*K3416/100/365*365/$R3416</f>
        <v>#REF!</v>
      </c>
      <c r="W3416" s="45" t="e">
        <f>#REF!*O3416/100/365*365/$R3416</f>
        <v>#REF!</v>
      </c>
      <c r="X3416" s="61">
        <f t="shared" si="595"/>
        <v>1.6607812500000005</v>
      </c>
      <c r="Y3416" s="78">
        <f t="shared" si="595"/>
        <v>2.7412560096153848</v>
      </c>
      <c r="Z3416" s="60">
        <f t="shared" si="583"/>
        <v>7.8550892488018276</v>
      </c>
    </row>
    <row r="3417" spans="1:26" x14ac:dyDescent="0.35">
      <c r="A3417" s="42">
        <v>44855</v>
      </c>
      <c r="B3417" s="55">
        <f t="shared" si="589"/>
        <v>44763</v>
      </c>
      <c r="C3417" s="56">
        <f t="shared" si="590"/>
        <v>44854</v>
      </c>
      <c r="D3417" s="61">
        <v>4.6399999999999997</v>
      </c>
      <c r="E3417" s="33">
        <v>4.6500000000000004</v>
      </c>
      <c r="F3417" s="43">
        <f t="shared" si="592"/>
        <v>3.8299999999999996</v>
      </c>
      <c r="G3417" s="60">
        <f t="shared" si="593"/>
        <v>3.9173437499999997</v>
      </c>
      <c r="H3417" s="68" t="str">
        <f t="shared" si="591"/>
        <v>Mar 2023</v>
      </c>
      <c r="I3417" s="70">
        <f t="shared" si="594"/>
        <v>2.02</v>
      </c>
      <c r="J3417" s="70">
        <f>VLOOKUP(H3417,CPI!C$187:L$448,10,FALSE)</f>
        <v>7.0979335130278542</v>
      </c>
      <c r="K3417" s="59">
        <f t="shared" si="581"/>
        <v>1.1303124999999998</v>
      </c>
      <c r="L3417" s="70">
        <f t="shared" si="584"/>
        <v>-0.8720716526171346</v>
      </c>
      <c r="M3417" s="71">
        <f t="shared" si="587"/>
        <v>6.1639627943219866</v>
      </c>
      <c r="N3417" s="59">
        <f t="shared" si="582"/>
        <v>1.1626562500000004</v>
      </c>
      <c r="O3417" s="43">
        <f t="shared" si="582"/>
        <v>1.4642855769230769</v>
      </c>
      <c r="P3417" s="69">
        <f t="shared" si="585"/>
        <v>6.5145590145479382</v>
      </c>
      <c r="Q3417" s="44">
        <f t="shared" si="586"/>
        <v>-0.54471125571153856</v>
      </c>
      <c r="R3417" s="43">
        <f t="shared" si="588"/>
        <v>249</v>
      </c>
      <c r="S3417" s="45" t="e">
        <f>#REF!*M3417/100/365*365/$R3417</f>
        <v>#REF!</v>
      </c>
      <c r="T3417" s="45" t="e">
        <f>#REF!*P3417/100/365*365/$R3417</f>
        <v>#REF!</v>
      </c>
      <c r="U3417" s="45" t="e">
        <f>#REF!*F3417/100/365*365/$R3417</f>
        <v>#REF!</v>
      </c>
      <c r="V3417" s="45" t="e">
        <f>#REF!*K3417/100/365*365/$R3417</f>
        <v>#REF!</v>
      </c>
      <c r="W3417" s="45" t="e">
        <f>#REF!*O3417/100/365*365/$R3417</f>
        <v>#REF!</v>
      </c>
      <c r="X3417" s="61">
        <f t="shared" si="595"/>
        <v>1.6607812500000005</v>
      </c>
      <c r="Y3417" s="78">
        <f t="shared" si="595"/>
        <v>2.7412560096153848</v>
      </c>
      <c r="Z3417" s="60">
        <f t="shared" si="583"/>
        <v>7.8550892488018276</v>
      </c>
    </row>
    <row r="3418" spans="1:26" x14ac:dyDescent="0.35">
      <c r="A3418" s="42">
        <v>44859</v>
      </c>
      <c r="B3418" s="55">
        <f t="shared" si="589"/>
        <v>44767</v>
      </c>
      <c r="C3418" s="56">
        <f t="shared" si="590"/>
        <v>44858</v>
      </c>
      <c r="D3418" s="61">
        <v>4.54</v>
      </c>
      <c r="E3418" s="33">
        <v>4.58</v>
      </c>
      <c r="F3418" s="43">
        <f t="shared" si="592"/>
        <v>3.8509523809523802</v>
      </c>
      <c r="G3418" s="60">
        <f t="shared" si="593"/>
        <v>3.9374603174603169</v>
      </c>
      <c r="H3418" s="68" t="str">
        <f t="shared" si="591"/>
        <v>Mar 2023</v>
      </c>
      <c r="I3418" s="70">
        <f t="shared" si="594"/>
        <v>2.02</v>
      </c>
      <c r="J3418" s="70">
        <f>VLOOKUP(H3418,CPI!C$187:L$448,10,FALSE)</f>
        <v>7.0979335130278542</v>
      </c>
      <c r="K3418" s="59">
        <f t="shared" ref="K3418:K3481" si="596">K3417</f>
        <v>1.1303124999999998</v>
      </c>
      <c r="L3418" s="70">
        <f t="shared" si="584"/>
        <v>-0.8720716526171346</v>
      </c>
      <c r="M3418" s="71">
        <f t="shared" si="587"/>
        <v>6.1639627943219866</v>
      </c>
      <c r="N3418" s="59">
        <f t="shared" ref="N3418:O3481" si="597">N3417</f>
        <v>1.1626562500000004</v>
      </c>
      <c r="O3418" s="43">
        <f t="shared" si="597"/>
        <v>1.4642855769230769</v>
      </c>
      <c r="P3418" s="69">
        <f t="shared" si="585"/>
        <v>6.5145590145479382</v>
      </c>
      <c r="Q3418" s="44">
        <f t="shared" si="586"/>
        <v>-0.54471125571153856</v>
      </c>
      <c r="R3418" s="43">
        <f t="shared" si="588"/>
        <v>249</v>
      </c>
      <c r="S3418" s="45" t="e">
        <f>#REF!*M3418/100/365*365/$R3418</f>
        <v>#REF!</v>
      </c>
      <c r="T3418" s="45" t="e">
        <f>#REF!*P3418/100/365*365/$R3418</f>
        <v>#REF!</v>
      </c>
      <c r="U3418" s="45" t="e">
        <f>#REF!*F3418/100/365*365/$R3418</f>
        <v>#REF!</v>
      </c>
      <c r="V3418" s="45" t="e">
        <f>#REF!*K3418/100/365*365/$R3418</f>
        <v>#REF!</v>
      </c>
      <c r="W3418" s="45" t="e">
        <f>#REF!*O3418/100/365*365/$R3418</f>
        <v>#REF!</v>
      </c>
      <c r="X3418" s="61">
        <f t="shared" si="595"/>
        <v>1.6607812500000005</v>
      </c>
      <c r="Y3418" s="78">
        <f t="shared" si="595"/>
        <v>2.7412560096153848</v>
      </c>
      <c r="Z3418" s="60">
        <f t="shared" si="583"/>
        <v>7.8550892488018276</v>
      </c>
    </row>
    <row r="3419" spans="1:26" x14ac:dyDescent="0.35">
      <c r="A3419" s="42">
        <v>44860</v>
      </c>
      <c r="B3419" s="55">
        <f t="shared" si="589"/>
        <v>44768</v>
      </c>
      <c r="C3419" s="56">
        <f t="shared" si="590"/>
        <v>44859</v>
      </c>
      <c r="D3419" s="61">
        <v>4.4800000000000004</v>
      </c>
      <c r="E3419" s="33">
        <v>4.47</v>
      </c>
      <c r="F3419" s="43">
        <f t="shared" si="592"/>
        <v>3.8673015873015868</v>
      </c>
      <c r="G3419" s="60">
        <f t="shared" si="593"/>
        <v>3.9531746031746033</v>
      </c>
      <c r="H3419" s="68" t="str">
        <f t="shared" si="591"/>
        <v>Mar 2023</v>
      </c>
      <c r="I3419" s="70">
        <f t="shared" si="594"/>
        <v>2.02</v>
      </c>
      <c r="J3419" s="70">
        <f>VLOOKUP(H3419,CPI!C$187:L$448,10,FALSE)</f>
        <v>7.0979335130278542</v>
      </c>
      <c r="K3419" s="59">
        <f t="shared" si="596"/>
        <v>1.1303124999999998</v>
      </c>
      <c r="L3419" s="70">
        <f t="shared" si="584"/>
        <v>-0.8720716526171346</v>
      </c>
      <c r="M3419" s="71">
        <f t="shared" si="587"/>
        <v>6.1639627943219866</v>
      </c>
      <c r="N3419" s="59">
        <f t="shared" si="597"/>
        <v>1.1626562500000004</v>
      </c>
      <c r="O3419" s="43">
        <f t="shared" si="597"/>
        <v>1.4642855769230769</v>
      </c>
      <c r="P3419" s="69">
        <f t="shared" si="585"/>
        <v>6.5145590145479382</v>
      </c>
      <c r="Q3419" s="44">
        <f t="shared" si="586"/>
        <v>-0.54471125571153856</v>
      </c>
      <c r="R3419" s="43">
        <f t="shared" si="588"/>
        <v>249</v>
      </c>
      <c r="S3419" s="45" t="e">
        <f>#REF!*M3419/100/365*365/$R3419</f>
        <v>#REF!</v>
      </c>
      <c r="T3419" s="45" t="e">
        <f>#REF!*P3419/100/365*365/$R3419</f>
        <v>#REF!</v>
      </c>
      <c r="U3419" s="45" t="e">
        <f>#REF!*F3419/100/365*365/$R3419</f>
        <v>#REF!</v>
      </c>
      <c r="V3419" s="45" t="e">
        <f>#REF!*K3419/100/365*365/$R3419</f>
        <v>#REF!</v>
      </c>
      <c r="W3419" s="45" t="e">
        <f>#REF!*O3419/100/365*365/$R3419</f>
        <v>#REF!</v>
      </c>
      <c r="X3419" s="61">
        <f t="shared" si="595"/>
        <v>1.6607812500000005</v>
      </c>
      <c r="Y3419" s="78">
        <f t="shared" si="595"/>
        <v>2.7412560096153848</v>
      </c>
      <c r="Z3419" s="60">
        <f t="shared" si="583"/>
        <v>7.8550892488018276</v>
      </c>
    </row>
    <row r="3420" spans="1:26" x14ac:dyDescent="0.35">
      <c r="A3420" s="42">
        <v>44861</v>
      </c>
      <c r="B3420" s="55">
        <f t="shared" si="589"/>
        <v>44769</v>
      </c>
      <c r="C3420" s="56">
        <f t="shared" si="590"/>
        <v>44860</v>
      </c>
      <c r="D3420" s="61">
        <v>4.34</v>
      </c>
      <c r="E3420" s="33">
        <v>4.3</v>
      </c>
      <c r="F3420" s="43">
        <f t="shared" si="592"/>
        <v>3.8836507936507925</v>
      </c>
      <c r="G3420" s="60">
        <f t="shared" si="593"/>
        <v>3.9680952380952381</v>
      </c>
      <c r="H3420" s="68" t="str">
        <f t="shared" si="591"/>
        <v>Mar 2023</v>
      </c>
      <c r="I3420" s="70">
        <f t="shared" si="594"/>
        <v>2.02</v>
      </c>
      <c r="J3420" s="70">
        <f>VLOOKUP(H3420,CPI!C$187:L$448,10,FALSE)</f>
        <v>7.0979335130278542</v>
      </c>
      <c r="K3420" s="59">
        <f t="shared" si="596"/>
        <v>1.1303124999999998</v>
      </c>
      <c r="L3420" s="70">
        <f t="shared" si="584"/>
        <v>-0.8720716526171346</v>
      </c>
      <c r="M3420" s="71">
        <f t="shared" si="587"/>
        <v>6.1639627943219866</v>
      </c>
      <c r="N3420" s="59">
        <f t="shared" si="597"/>
        <v>1.1626562500000004</v>
      </c>
      <c r="O3420" s="43">
        <f t="shared" si="597"/>
        <v>1.4642855769230769</v>
      </c>
      <c r="P3420" s="69">
        <f t="shared" si="585"/>
        <v>6.5145590145479382</v>
      </c>
      <c r="Q3420" s="44">
        <f t="shared" si="586"/>
        <v>-0.54471125571153856</v>
      </c>
      <c r="R3420" s="43">
        <f t="shared" si="588"/>
        <v>249</v>
      </c>
      <c r="S3420" s="45" t="e">
        <f>#REF!*M3420/100/365*365/$R3420</f>
        <v>#REF!</v>
      </c>
      <c r="T3420" s="45" t="e">
        <f>#REF!*P3420/100/365*365/$R3420</f>
        <v>#REF!</v>
      </c>
      <c r="U3420" s="45" t="e">
        <f>#REF!*F3420/100/365*365/$R3420</f>
        <v>#REF!</v>
      </c>
      <c r="V3420" s="45" t="e">
        <f>#REF!*K3420/100/365*365/$R3420</f>
        <v>#REF!</v>
      </c>
      <c r="W3420" s="45" t="e">
        <f>#REF!*O3420/100/365*365/$R3420</f>
        <v>#REF!</v>
      </c>
      <c r="X3420" s="61">
        <f t="shared" si="595"/>
        <v>1.6607812500000005</v>
      </c>
      <c r="Y3420" s="78">
        <f t="shared" si="595"/>
        <v>2.7412560096153848</v>
      </c>
      <c r="Z3420" s="60">
        <f t="shared" ref="Z3420:Z3483" si="598">((1+Y3420/100)/(1+I3420/100)*(1+J3420/100)-1)*100</f>
        <v>7.8550892488018276</v>
      </c>
    </row>
    <row r="3421" spans="1:26" x14ac:dyDescent="0.35">
      <c r="A3421" s="42">
        <v>44862</v>
      </c>
      <c r="B3421" s="55">
        <f t="shared" si="589"/>
        <v>44770</v>
      </c>
      <c r="C3421" s="56">
        <f t="shared" si="590"/>
        <v>44861</v>
      </c>
      <c r="D3421" s="61">
        <v>4.26</v>
      </c>
      <c r="E3421" s="33">
        <v>4.25</v>
      </c>
      <c r="F3421" s="43">
        <f t="shared" si="592"/>
        <v>3.8985714285714272</v>
      </c>
      <c r="G3421" s="60">
        <f t="shared" si="593"/>
        <v>3.980634920634921</v>
      </c>
      <c r="H3421" s="68" t="str">
        <f t="shared" si="591"/>
        <v>Mar 2023</v>
      </c>
      <c r="I3421" s="70">
        <f t="shared" si="594"/>
        <v>2.02</v>
      </c>
      <c r="J3421" s="70">
        <f>VLOOKUP(H3421,CPI!C$187:L$448,10,FALSE)</f>
        <v>7.0979335130278542</v>
      </c>
      <c r="K3421" s="59">
        <f t="shared" si="596"/>
        <v>1.1303124999999998</v>
      </c>
      <c r="L3421" s="70">
        <f t="shared" si="584"/>
        <v>-0.8720716526171346</v>
      </c>
      <c r="M3421" s="71">
        <f t="shared" si="587"/>
        <v>6.1639627943219866</v>
      </c>
      <c r="N3421" s="59">
        <f t="shared" si="597"/>
        <v>1.1626562500000004</v>
      </c>
      <c r="O3421" s="43">
        <f t="shared" si="597"/>
        <v>1.4642855769230769</v>
      </c>
      <c r="P3421" s="69">
        <f t="shared" si="585"/>
        <v>6.5145590145479382</v>
      </c>
      <c r="Q3421" s="44">
        <f t="shared" si="586"/>
        <v>-0.54471125571153856</v>
      </c>
      <c r="R3421" s="43">
        <f t="shared" si="588"/>
        <v>249</v>
      </c>
      <c r="S3421" s="45" t="e">
        <f>#REF!*M3421/100/365*365/$R3421</f>
        <v>#REF!</v>
      </c>
      <c r="T3421" s="45" t="e">
        <f>#REF!*P3421/100/365*365/$R3421</f>
        <v>#REF!</v>
      </c>
      <c r="U3421" s="45" t="e">
        <f>#REF!*F3421/100/365*365/$R3421</f>
        <v>#REF!</v>
      </c>
      <c r="V3421" s="45" t="e">
        <f>#REF!*K3421/100/365*365/$R3421</f>
        <v>#REF!</v>
      </c>
      <c r="W3421" s="45" t="e">
        <f>#REF!*O3421/100/365*365/$R3421</f>
        <v>#REF!</v>
      </c>
      <c r="X3421" s="61">
        <f t="shared" si="595"/>
        <v>1.6607812500000005</v>
      </c>
      <c r="Y3421" s="78">
        <f t="shared" si="595"/>
        <v>2.7412560096153848</v>
      </c>
      <c r="Z3421" s="60">
        <f t="shared" si="598"/>
        <v>7.8550892488018276</v>
      </c>
    </row>
    <row r="3422" spans="1:26" x14ac:dyDescent="0.35">
      <c r="A3422" s="42">
        <v>44865</v>
      </c>
      <c r="B3422" s="55">
        <f t="shared" si="589"/>
        <v>44773</v>
      </c>
      <c r="C3422" s="56">
        <f t="shared" si="590"/>
        <v>44864</v>
      </c>
      <c r="D3422" s="61">
        <v>4.2</v>
      </c>
      <c r="E3422" s="33">
        <v>4.17</v>
      </c>
      <c r="F3422" s="43">
        <f t="shared" si="592"/>
        <v>3.9144444444444435</v>
      </c>
      <c r="G3422" s="60">
        <f t="shared" si="593"/>
        <v>3.9941269841269844</v>
      </c>
      <c r="H3422" s="68" t="str">
        <f t="shared" si="591"/>
        <v>Mar 2023</v>
      </c>
      <c r="I3422" s="70">
        <f t="shared" si="594"/>
        <v>2.02</v>
      </c>
      <c r="J3422" s="70">
        <f>VLOOKUP(H3422,CPI!C$187:L$448,10,FALSE)</f>
        <v>7.0979335130278542</v>
      </c>
      <c r="K3422" s="59">
        <f t="shared" si="596"/>
        <v>1.1303124999999998</v>
      </c>
      <c r="L3422" s="70">
        <f t="shared" si="584"/>
        <v>-0.8720716526171346</v>
      </c>
      <c r="M3422" s="71">
        <f t="shared" si="587"/>
        <v>6.1639627943219866</v>
      </c>
      <c r="N3422" s="59">
        <f t="shared" si="597"/>
        <v>1.1626562500000004</v>
      </c>
      <c r="O3422" s="43">
        <f t="shared" si="597"/>
        <v>1.4642855769230769</v>
      </c>
      <c r="P3422" s="69">
        <f t="shared" si="585"/>
        <v>6.5145590145479382</v>
      </c>
      <c r="Q3422" s="44">
        <f t="shared" si="586"/>
        <v>-0.54471125571153856</v>
      </c>
      <c r="R3422" s="43">
        <f t="shared" si="588"/>
        <v>249</v>
      </c>
      <c r="S3422" s="45" t="e">
        <f>#REF!*M3422/100/365*365/$R3422</f>
        <v>#REF!</v>
      </c>
      <c r="T3422" s="45" t="e">
        <f>#REF!*P3422/100/365*365/$R3422</f>
        <v>#REF!</v>
      </c>
      <c r="U3422" s="45" t="e">
        <f>#REF!*F3422/100/365*365/$R3422</f>
        <v>#REF!</v>
      </c>
      <c r="V3422" s="45" t="e">
        <f>#REF!*K3422/100/365*365/$R3422</f>
        <v>#REF!</v>
      </c>
      <c r="W3422" s="45" t="e">
        <f>#REF!*O3422/100/365*365/$R3422</f>
        <v>#REF!</v>
      </c>
      <c r="X3422" s="61">
        <f t="shared" si="595"/>
        <v>1.6607812500000005</v>
      </c>
      <c r="Y3422" s="78">
        <f t="shared" si="595"/>
        <v>2.7412560096153848</v>
      </c>
      <c r="Z3422" s="60">
        <f t="shared" si="598"/>
        <v>7.8550892488018276</v>
      </c>
    </row>
    <row r="3423" spans="1:26" x14ac:dyDescent="0.35">
      <c r="A3423" s="42">
        <v>44866</v>
      </c>
      <c r="B3423" s="55">
        <f t="shared" si="589"/>
        <v>44774</v>
      </c>
      <c r="C3423" s="56">
        <f t="shared" si="590"/>
        <v>44865</v>
      </c>
      <c r="D3423" s="61">
        <v>4.33</v>
      </c>
      <c r="E3423" s="33">
        <v>4.28</v>
      </c>
      <c r="F3423" s="43">
        <f t="shared" si="592"/>
        <v>3.9290476190476178</v>
      </c>
      <c r="G3423" s="60">
        <f t="shared" si="593"/>
        <v>4.0060317460317467</v>
      </c>
      <c r="H3423" s="68" t="str">
        <f t="shared" si="591"/>
        <v>Mar 2023</v>
      </c>
      <c r="I3423" s="70">
        <f t="shared" si="594"/>
        <v>2.02</v>
      </c>
      <c r="J3423" s="70">
        <f>VLOOKUP(H3423,CPI!C$187:L$448,10,FALSE)</f>
        <v>7.0979335130278542</v>
      </c>
      <c r="K3423" s="59">
        <f t="shared" si="596"/>
        <v>1.1303124999999998</v>
      </c>
      <c r="L3423" s="70">
        <f t="shared" si="584"/>
        <v>-0.8720716526171346</v>
      </c>
      <c r="M3423" s="71">
        <f t="shared" si="587"/>
        <v>6.1639627943219866</v>
      </c>
      <c r="N3423" s="59">
        <f t="shared" si="597"/>
        <v>1.1626562500000004</v>
      </c>
      <c r="O3423" s="43">
        <f t="shared" si="597"/>
        <v>1.4642855769230769</v>
      </c>
      <c r="P3423" s="69">
        <f t="shared" si="585"/>
        <v>6.5145590145479382</v>
      </c>
      <c r="Q3423" s="44">
        <f t="shared" si="586"/>
        <v>-0.54471125571153856</v>
      </c>
      <c r="R3423" s="43">
        <f t="shared" si="588"/>
        <v>249</v>
      </c>
      <c r="S3423" s="45" t="e">
        <f>#REF!*M3423/100/365*365/$R3423</f>
        <v>#REF!</v>
      </c>
      <c r="T3423" s="45" t="e">
        <f>#REF!*P3423/100/365*365/$R3423</f>
        <v>#REF!</v>
      </c>
      <c r="U3423" s="45" t="e">
        <f>#REF!*F3423/100/365*365/$R3423</f>
        <v>#REF!</v>
      </c>
      <c r="V3423" s="45" t="e">
        <f>#REF!*K3423/100/365*365/$R3423</f>
        <v>#REF!</v>
      </c>
      <c r="W3423" s="45" t="e">
        <f>#REF!*O3423/100/365*365/$R3423</f>
        <v>#REF!</v>
      </c>
      <c r="X3423" s="61">
        <f t="shared" si="595"/>
        <v>1.6607812500000005</v>
      </c>
      <c r="Y3423" s="78">
        <f t="shared" si="595"/>
        <v>2.7412560096153848</v>
      </c>
      <c r="Z3423" s="60">
        <f t="shared" si="598"/>
        <v>7.8550892488018276</v>
      </c>
    </row>
    <row r="3424" spans="1:26" x14ac:dyDescent="0.35">
      <c r="A3424" s="42">
        <v>44867</v>
      </c>
      <c r="B3424" s="55">
        <f t="shared" si="589"/>
        <v>44775</v>
      </c>
      <c r="C3424" s="56">
        <f t="shared" si="590"/>
        <v>44866</v>
      </c>
      <c r="D3424" s="61">
        <v>4.46</v>
      </c>
      <c r="E3424" s="33">
        <v>4.4400000000000004</v>
      </c>
      <c r="F3424" s="43">
        <f t="shared" si="592"/>
        <v>3.9469841269841259</v>
      </c>
      <c r="G3424" s="60">
        <f t="shared" si="593"/>
        <v>4.0212698412698415</v>
      </c>
      <c r="H3424" s="68" t="str">
        <f t="shared" si="591"/>
        <v>Mar 2023</v>
      </c>
      <c r="I3424" s="70">
        <f t="shared" si="594"/>
        <v>2.02</v>
      </c>
      <c r="J3424" s="70">
        <f>VLOOKUP(H3424,CPI!C$187:L$448,10,FALSE)</f>
        <v>7.0979335130278542</v>
      </c>
      <c r="K3424" s="59">
        <f t="shared" si="596"/>
        <v>1.1303124999999998</v>
      </c>
      <c r="L3424" s="70">
        <f t="shared" si="584"/>
        <v>-0.8720716526171346</v>
      </c>
      <c r="M3424" s="71">
        <f t="shared" si="587"/>
        <v>6.1639627943219866</v>
      </c>
      <c r="N3424" s="59">
        <f t="shared" si="597"/>
        <v>1.1626562500000004</v>
      </c>
      <c r="O3424" s="43">
        <f t="shared" si="597"/>
        <v>1.4642855769230769</v>
      </c>
      <c r="P3424" s="69">
        <f t="shared" si="585"/>
        <v>6.5145590145479382</v>
      </c>
      <c r="Q3424" s="44">
        <f t="shared" si="586"/>
        <v>-0.54471125571153856</v>
      </c>
      <c r="R3424" s="43">
        <f t="shared" si="588"/>
        <v>249</v>
      </c>
      <c r="S3424" s="45" t="e">
        <f>#REF!*M3424/100/365*365/$R3424</f>
        <v>#REF!</v>
      </c>
      <c r="T3424" s="45" t="e">
        <f>#REF!*P3424/100/365*365/$R3424</f>
        <v>#REF!</v>
      </c>
      <c r="U3424" s="45" t="e">
        <f>#REF!*F3424/100/365*365/$R3424</f>
        <v>#REF!</v>
      </c>
      <c r="V3424" s="45" t="e">
        <f>#REF!*K3424/100/365*365/$R3424</f>
        <v>#REF!</v>
      </c>
      <c r="W3424" s="45" t="e">
        <f>#REF!*O3424/100/365*365/$R3424</f>
        <v>#REF!</v>
      </c>
      <c r="X3424" s="61">
        <f t="shared" si="595"/>
        <v>1.6607812500000005</v>
      </c>
      <c r="Y3424" s="78">
        <f t="shared" si="595"/>
        <v>2.7412560096153848</v>
      </c>
      <c r="Z3424" s="60">
        <f t="shared" si="598"/>
        <v>7.8550892488018276</v>
      </c>
    </row>
    <row r="3425" spans="1:26" x14ac:dyDescent="0.35">
      <c r="A3425" s="42">
        <v>44868</v>
      </c>
      <c r="B3425" s="55">
        <f t="shared" si="589"/>
        <v>44776</v>
      </c>
      <c r="C3425" s="56">
        <f t="shared" si="590"/>
        <v>44867</v>
      </c>
      <c r="D3425" s="61">
        <v>4.54</v>
      </c>
      <c r="E3425" s="33">
        <v>4.54</v>
      </c>
      <c r="F3425" s="43">
        <f t="shared" si="592"/>
        <v>3.9669841269841268</v>
      </c>
      <c r="G3425" s="60">
        <f t="shared" si="593"/>
        <v>4.0387301587301589</v>
      </c>
      <c r="H3425" s="68" t="str">
        <f t="shared" si="591"/>
        <v>Mar 2023</v>
      </c>
      <c r="I3425" s="70">
        <f t="shared" si="594"/>
        <v>2.02</v>
      </c>
      <c r="J3425" s="70">
        <f>VLOOKUP(H3425,CPI!C$187:L$448,10,FALSE)</f>
        <v>7.0979335130278542</v>
      </c>
      <c r="K3425" s="59">
        <f t="shared" si="596"/>
        <v>1.1303124999999998</v>
      </c>
      <c r="L3425" s="70">
        <f t="shared" si="584"/>
        <v>-0.8720716526171346</v>
      </c>
      <c r="M3425" s="71">
        <f t="shared" si="587"/>
        <v>6.1639627943219866</v>
      </c>
      <c r="N3425" s="59">
        <f t="shared" si="597"/>
        <v>1.1626562500000004</v>
      </c>
      <c r="O3425" s="43">
        <f t="shared" si="597"/>
        <v>1.4642855769230769</v>
      </c>
      <c r="P3425" s="69">
        <f t="shared" si="585"/>
        <v>6.5145590145479382</v>
      </c>
      <c r="Q3425" s="44">
        <f t="shared" si="586"/>
        <v>-0.54471125571153856</v>
      </c>
      <c r="R3425" s="43">
        <f t="shared" si="588"/>
        <v>249</v>
      </c>
      <c r="S3425" s="45" t="e">
        <f>#REF!*M3425/100/365*365/$R3425</f>
        <v>#REF!</v>
      </c>
      <c r="T3425" s="45" t="e">
        <f>#REF!*P3425/100/365*365/$R3425</f>
        <v>#REF!</v>
      </c>
      <c r="U3425" s="45" t="e">
        <f>#REF!*F3425/100/365*365/$R3425</f>
        <v>#REF!</v>
      </c>
      <c r="V3425" s="45" t="e">
        <f>#REF!*K3425/100/365*365/$R3425</f>
        <v>#REF!</v>
      </c>
      <c r="W3425" s="45" t="e">
        <f>#REF!*O3425/100/365*365/$R3425</f>
        <v>#REF!</v>
      </c>
      <c r="X3425" s="61">
        <f t="shared" si="595"/>
        <v>1.6607812500000005</v>
      </c>
      <c r="Y3425" s="78">
        <f t="shared" si="595"/>
        <v>2.7412560096153848</v>
      </c>
      <c r="Z3425" s="60">
        <f t="shared" si="598"/>
        <v>7.8550892488018276</v>
      </c>
    </row>
    <row r="3426" spans="1:26" x14ac:dyDescent="0.35">
      <c r="A3426" s="42">
        <v>44869</v>
      </c>
      <c r="B3426" s="55">
        <f t="shared" si="589"/>
        <v>44777</v>
      </c>
      <c r="C3426" s="56">
        <f t="shared" si="590"/>
        <v>44868</v>
      </c>
      <c r="D3426" s="61">
        <v>4.5199999999999996</v>
      </c>
      <c r="E3426" s="33">
        <v>4.54</v>
      </c>
      <c r="F3426" s="43">
        <f t="shared" si="592"/>
        <v>3.9869841269841269</v>
      </c>
      <c r="G3426" s="60">
        <f t="shared" si="593"/>
        <v>4.0566666666666666</v>
      </c>
      <c r="H3426" s="68" t="str">
        <f t="shared" si="591"/>
        <v>Mar 2023</v>
      </c>
      <c r="I3426" s="70">
        <f t="shared" si="594"/>
        <v>2.02</v>
      </c>
      <c r="J3426" s="70">
        <f>VLOOKUP(H3426,CPI!C$187:L$448,10,FALSE)</f>
        <v>7.0979335130278542</v>
      </c>
      <c r="K3426" s="59">
        <f t="shared" si="596"/>
        <v>1.1303124999999998</v>
      </c>
      <c r="L3426" s="70">
        <f t="shared" si="584"/>
        <v>-0.8720716526171346</v>
      </c>
      <c r="M3426" s="71">
        <f t="shared" si="587"/>
        <v>6.1639627943219866</v>
      </c>
      <c r="N3426" s="59">
        <f t="shared" si="597"/>
        <v>1.1626562500000004</v>
      </c>
      <c r="O3426" s="43">
        <f t="shared" si="597"/>
        <v>1.4642855769230769</v>
      </c>
      <c r="P3426" s="69">
        <f t="shared" si="585"/>
        <v>6.5145590145479382</v>
      </c>
      <c r="Q3426" s="44">
        <f t="shared" si="586"/>
        <v>-0.54471125571153856</v>
      </c>
      <c r="R3426" s="43">
        <f t="shared" si="588"/>
        <v>249</v>
      </c>
      <c r="S3426" s="45" t="e">
        <f>#REF!*M3426/100/365*365/$R3426</f>
        <v>#REF!</v>
      </c>
      <c r="T3426" s="45" t="e">
        <f>#REF!*P3426/100/365*365/$R3426</f>
        <v>#REF!</v>
      </c>
      <c r="U3426" s="45" t="e">
        <f>#REF!*F3426/100/365*365/$R3426</f>
        <v>#REF!</v>
      </c>
      <c r="V3426" s="45" t="e">
        <f>#REF!*K3426/100/365*365/$R3426</f>
        <v>#REF!</v>
      </c>
      <c r="W3426" s="45" t="e">
        <f>#REF!*O3426/100/365*365/$R3426</f>
        <v>#REF!</v>
      </c>
      <c r="X3426" s="61">
        <f t="shared" si="595"/>
        <v>1.6607812500000005</v>
      </c>
      <c r="Y3426" s="78">
        <f t="shared" si="595"/>
        <v>2.7412560096153848</v>
      </c>
      <c r="Z3426" s="60">
        <f t="shared" si="598"/>
        <v>7.8550892488018276</v>
      </c>
    </row>
    <row r="3427" spans="1:26" x14ac:dyDescent="0.35">
      <c r="A3427" s="42">
        <v>44872</v>
      </c>
      <c r="B3427" s="55">
        <f t="shared" si="589"/>
        <v>44780</v>
      </c>
      <c r="C3427" s="56">
        <f t="shared" si="590"/>
        <v>44871</v>
      </c>
      <c r="D3427" s="61">
        <v>4.53</v>
      </c>
      <c r="E3427" s="33">
        <v>4.55</v>
      </c>
      <c r="F3427" s="43">
        <f t="shared" si="592"/>
        <v>4.0068253968253966</v>
      </c>
      <c r="G3427" s="60">
        <f t="shared" si="593"/>
        <v>4.0755555555555567</v>
      </c>
      <c r="H3427" s="68" t="str">
        <f t="shared" si="591"/>
        <v>Mar 2023</v>
      </c>
      <c r="I3427" s="70">
        <f t="shared" si="594"/>
        <v>2.02</v>
      </c>
      <c r="J3427" s="70">
        <f>VLOOKUP(H3427,CPI!C$187:L$448,10,FALSE)</f>
        <v>7.0979335130278542</v>
      </c>
      <c r="K3427" s="59">
        <f t="shared" si="596"/>
        <v>1.1303124999999998</v>
      </c>
      <c r="L3427" s="70">
        <f t="shared" si="584"/>
        <v>-0.8720716526171346</v>
      </c>
      <c r="M3427" s="71">
        <f t="shared" si="587"/>
        <v>6.1639627943219866</v>
      </c>
      <c r="N3427" s="59">
        <f t="shared" si="597"/>
        <v>1.1626562500000004</v>
      </c>
      <c r="O3427" s="43">
        <f t="shared" si="597"/>
        <v>1.4642855769230769</v>
      </c>
      <c r="P3427" s="69">
        <f t="shared" si="585"/>
        <v>6.5145590145479382</v>
      </c>
      <c r="Q3427" s="44">
        <f t="shared" si="586"/>
        <v>-0.54471125571153856</v>
      </c>
      <c r="R3427" s="43">
        <f t="shared" si="588"/>
        <v>249</v>
      </c>
      <c r="S3427" s="45" t="e">
        <f>#REF!*M3427/100/365*365/$R3427</f>
        <v>#REF!</v>
      </c>
      <c r="T3427" s="45" t="e">
        <f>#REF!*P3427/100/365*365/$R3427</f>
        <v>#REF!</v>
      </c>
      <c r="U3427" s="45" t="e">
        <f>#REF!*F3427/100/365*365/$R3427</f>
        <v>#REF!</v>
      </c>
      <c r="V3427" s="45" t="e">
        <f>#REF!*K3427/100/365*365/$R3427</f>
        <v>#REF!</v>
      </c>
      <c r="W3427" s="45" t="e">
        <f>#REF!*O3427/100/365*365/$R3427</f>
        <v>#REF!</v>
      </c>
      <c r="X3427" s="61">
        <f t="shared" si="595"/>
        <v>1.6607812500000005</v>
      </c>
      <c r="Y3427" s="78">
        <f t="shared" si="595"/>
        <v>2.7412560096153848</v>
      </c>
      <c r="Z3427" s="60">
        <f t="shared" si="598"/>
        <v>7.8550892488018276</v>
      </c>
    </row>
    <row r="3428" spans="1:26" x14ac:dyDescent="0.35">
      <c r="A3428" s="42">
        <v>44873</v>
      </c>
      <c r="B3428" s="55">
        <f t="shared" si="589"/>
        <v>44781</v>
      </c>
      <c r="C3428" s="56">
        <f t="shared" si="590"/>
        <v>44872</v>
      </c>
      <c r="D3428" s="61">
        <v>4.6399999999999997</v>
      </c>
      <c r="E3428" s="33">
        <v>4.66</v>
      </c>
      <c r="F3428" s="43">
        <f t="shared" si="592"/>
        <v>4.0261904761904752</v>
      </c>
      <c r="G3428" s="60">
        <f t="shared" si="593"/>
        <v>4.0939682539682529</v>
      </c>
      <c r="H3428" s="68" t="str">
        <f t="shared" si="591"/>
        <v>Mar 2023</v>
      </c>
      <c r="I3428" s="70">
        <f t="shared" si="594"/>
        <v>2.02</v>
      </c>
      <c r="J3428" s="70">
        <f>VLOOKUP(H3428,CPI!C$187:L$448,10,FALSE)</f>
        <v>7.0979335130278542</v>
      </c>
      <c r="K3428" s="59">
        <f t="shared" si="596"/>
        <v>1.1303124999999998</v>
      </c>
      <c r="L3428" s="70">
        <f t="shared" si="584"/>
        <v>-0.8720716526171346</v>
      </c>
      <c r="M3428" s="71">
        <f t="shared" si="587"/>
        <v>6.1639627943219866</v>
      </c>
      <c r="N3428" s="59">
        <f t="shared" si="597"/>
        <v>1.1626562500000004</v>
      </c>
      <c r="O3428" s="43">
        <f t="shared" si="597"/>
        <v>1.4642855769230769</v>
      </c>
      <c r="P3428" s="69">
        <f t="shared" si="585"/>
        <v>6.5145590145479382</v>
      </c>
      <c r="Q3428" s="44">
        <f t="shared" si="586"/>
        <v>-0.54471125571153856</v>
      </c>
      <c r="R3428" s="43">
        <f t="shared" si="588"/>
        <v>249</v>
      </c>
      <c r="S3428" s="45" t="e">
        <f>#REF!*M3428/100/365*365/$R3428</f>
        <v>#REF!</v>
      </c>
      <c r="T3428" s="45" t="e">
        <f>#REF!*P3428/100/365*365/$R3428</f>
        <v>#REF!</v>
      </c>
      <c r="U3428" s="45" t="e">
        <f>#REF!*F3428/100/365*365/$R3428</f>
        <v>#REF!</v>
      </c>
      <c r="V3428" s="45" t="e">
        <f>#REF!*K3428/100/365*365/$R3428</f>
        <v>#REF!</v>
      </c>
      <c r="W3428" s="45" t="e">
        <f>#REF!*O3428/100/365*365/$R3428</f>
        <v>#REF!</v>
      </c>
      <c r="X3428" s="61">
        <f t="shared" si="595"/>
        <v>1.6607812500000005</v>
      </c>
      <c r="Y3428" s="78">
        <f t="shared" si="595"/>
        <v>2.7412560096153848</v>
      </c>
      <c r="Z3428" s="60">
        <f t="shared" si="598"/>
        <v>7.8550892488018276</v>
      </c>
    </row>
    <row r="3429" spans="1:26" x14ac:dyDescent="0.35">
      <c r="A3429" s="42">
        <v>44874</v>
      </c>
      <c r="B3429" s="55">
        <f t="shared" si="589"/>
        <v>44782</v>
      </c>
      <c r="C3429" s="56">
        <f t="shared" si="590"/>
        <v>44873</v>
      </c>
      <c r="D3429" s="61">
        <v>4.54</v>
      </c>
      <c r="E3429" s="33">
        <v>4.58</v>
      </c>
      <c r="F3429" s="43">
        <f t="shared" si="592"/>
        <v>4.0487301587301578</v>
      </c>
      <c r="G3429" s="60">
        <f t="shared" si="593"/>
        <v>4.1157142857142857</v>
      </c>
      <c r="H3429" s="68" t="str">
        <f t="shared" si="591"/>
        <v>Mar 2023</v>
      </c>
      <c r="I3429" s="70">
        <f t="shared" si="594"/>
        <v>2.02</v>
      </c>
      <c r="J3429" s="70">
        <f>VLOOKUP(H3429,CPI!C$187:L$448,10,FALSE)</f>
        <v>7.0979335130278542</v>
      </c>
      <c r="K3429" s="59">
        <f t="shared" si="596"/>
        <v>1.1303124999999998</v>
      </c>
      <c r="L3429" s="70">
        <f t="shared" si="584"/>
        <v>-0.8720716526171346</v>
      </c>
      <c r="M3429" s="71">
        <f t="shared" si="587"/>
        <v>6.1639627943219866</v>
      </c>
      <c r="N3429" s="59">
        <f t="shared" si="597"/>
        <v>1.1626562500000004</v>
      </c>
      <c r="O3429" s="43">
        <f t="shared" si="597"/>
        <v>1.4642855769230769</v>
      </c>
      <c r="P3429" s="69">
        <f t="shared" si="585"/>
        <v>6.5145590145479382</v>
      </c>
      <c r="Q3429" s="44">
        <f t="shared" si="586"/>
        <v>-0.54471125571153856</v>
      </c>
      <c r="R3429" s="43">
        <f t="shared" si="588"/>
        <v>249</v>
      </c>
      <c r="S3429" s="45" t="e">
        <f>#REF!*M3429/100/365*365/$R3429</f>
        <v>#REF!</v>
      </c>
      <c r="T3429" s="45" t="e">
        <f>#REF!*P3429/100/365*365/$R3429</f>
        <v>#REF!</v>
      </c>
      <c r="U3429" s="45" t="e">
        <f>#REF!*F3429/100/365*365/$R3429</f>
        <v>#REF!</v>
      </c>
      <c r="V3429" s="45" t="e">
        <f>#REF!*K3429/100/365*365/$R3429</f>
        <v>#REF!</v>
      </c>
      <c r="W3429" s="45" t="e">
        <f>#REF!*O3429/100/365*365/$R3429</f>
        <v>#REF!</v>
      </c>
      <c r="X3429" s="61">
        <f t="shared" si="595"/>
        <v>1.6607812500000005</v>
      </c>
      <c r="Y3429" s="78">
        <f t="shared" si="595"/>
        <v>2.7412560096153848</v>
      </c>
      <c r="Z3429" s="60">
        <f t="shared" si="598"/>
        <v>7.8550892488018276</v>
      </c>
    </row>
    <row r="3430" spans="1:26" x14ac:dyDescent="0.35">
      <c r="A3430" s="42">
        <v>44875</v>
      </c>
      <c r="B3430" s="55">
        <f t="shared" si="589"/>
        <v>44783</v>
      </c>
      <c r="C3430" s="56">
        <f t="shared" si="590"/>
        <v>44874</v>
      </c>
      <c r="D3430" s="61">
        <v>4.38</v>
      </c>
      <c r="E3430" s="33">
        <v>4.41</v>
      </c>
      <c r="F3430" s="43">
        <f t="shared" si="592"/>
        <v>4.0685714285714276</v>
      </c>
      <c r="G3430" s="60">
        <f t="shared" si="593"/>
        <v>4.1352380952380949</v>
      </c>
      <c r="H3430" s="68" t="str">
        <f t="shared" si="591"/>
        <v>Mar 2023</v>
      </c>
      <c r="I3430" s="70">
        <f t="shared" si="594"/>
        <v>2.02</v>
      </c>
      <c r="J3430" s="70">
        <f>VLOOKUP(H3430,CPI!C$187:L$448,10,FALSE)</f>
        <v>7.0979335130278542</v>
      </c>
      <c r="K3430" s="59">
        <f t="shared" si="596"/>
        <v>1.1303124999999998</v>
      </c>
      <c r="L3430" s="70">
        <f t="shared" si="584"/>
        <v>-0.8720716526171346</v>
      </c>
      <c r="M3430" s="71">
        <f t="shared" si="587"/>
        <v>6.1639627943219866</v>
      </c>
      <c r="N3430" s="59">
        <f t="shared" si="597"/>
        <v>1.1626562500000004</v>
      </c>
      <c r="O3430" s="43">
        <f t="shared" si="597"/>
        <v>1.4642855769230769</v>
      </c>
      <c r="P3430" s="69">
        <f t="shared" si="585"/>
        <v>6.5145590145479382</v>
      </c>
      <c r="Q3430" s="44">
        <f t="shared" si="586"/>
        <v>-0.54471125571153856</v>
      </c>
      <c r="R3430" s="43">
        <f t="shared" si="588"/>
        <v>249</v>
      </c>
      <c r="S3430" s="45" t="e">
        <f>#REF!*M3430/100/365*365/$R3430</f>
        <v>#REF!</v>
      </c>
      <c r="T3430" s="45" t="e">
        <f>#REF!*P3430/100/365*365/$R3430</f>
        <v>#REF!</v>
      </c>
      <c r="U3430" s="45" t="e">
        <f>#REF!*F3430/100/365*365/$R3430</f>
        <v>#REF!</v>
      </c>
      <c r="V3430" s="45" t="e">
        <f>#REF!*K3430/100/365*365/$R3430</f>
        <v>#REF!</v>
      </c>
      <c r="W3430" s="45" t="e">
        <f>#REF!*O3430/100/365*365/$R3430</f>
        <v>#REF!</v>
      </c>
      <c r="X3430" s="61">
        <f t="shared" si="595"/>
        <v>1.6607812500000005</v>
      </c>
      <c r="Y3430" s="78">
        <f t="shared" si="595"/>
        <v>2.7412560096153848</v>
      </c>
      <c r="Z3430" s="60">
        <f t="shared" si="598"/>
        <v>7.8550892488018276</v>
      </c>
    </row>
    <row r="3431" spans="1:26" x14ac:dyDescent="0.35">
      <c r="A3431" s="42">
        <v>44876</v>
      </c>
      <c r="B3431" s="55">
        <f t="shared" si="589"/>
        <v>44784</v>
      </c>
      <c r="C3431" s="56">
        <f t="shared" si="590"/>
        <v>44875</v>
      </c>
      <c r="D3431" s="61">
        <v>4.18</v>
      </c>
      <c r="E3431" s="33">
        <v>4.24</v>
      </c>
      <c r="F3431" s="43">
        <f t="shared" si="592"/>
        <v>4.0849206349206346</v>
      </c>
      <c r="G3431" s="60">
        <f t="shared" si="593"/>
        <v>4.150793650793652</v>
      </c>
      <c r="H3431" s="68" t="str">
        <f t="shared" si="591"/>
        <v>Mar 2023</v>
      </c>
      <c r="I3431" s="70">
        <f t="shared" si="594"/>
        <v>2.02</v>
      </c>
      <c r="J3431" s="70">
        <f>VLOOKUP(H3431,CPI!C$187:L$448,10,FALSE)</f>
        <v>7.0979335130278542</v>
      </c>
      <c r="K3431" s="59">
        <f t="shared" si="596"/>
        <v>1.1303124999999998</v>
      </c>
      <c r="L3431" s="70">
        <f t="shared" si="584"/>
        <v>-0.8720716526171346</v>
      </c>
      <c r="M3431" s="71">
        <f t="shared" si="587"/>
        <v>6.1639627943219866</v>
      </c>
      <c r="N3431" s="59">
        <f t="shared" si="597"/>
        <v>1.1626562500000004</v>
      </c>
      <c r="O3431" s="43">
        <f t="shared" si="597"/>
        <v>1.4642855769230769</v>
      </c>
      <c r="P3431" s="69">
        <f t="shared" si="585"/>
        <v>6.5145590145479382</v>
      </c>
      <c r="Q3431" s="44">
        <f t="shared" si="586"/>
        <v>-0.54471125571153856</v>
      </c>
      <c r="R3431" s="43">
        <f t="shared" si="588"/>
        <v>249</v>
      </c>
      <c r="S3431" s="45" t="e">
        <f>#REF!*M3431/100/365*365/$R3431</f>
        <v>#REF!</v>
      </c>
      <c r="T3431" s="45" t="e">
        <f>#REF!*P3431/100/365*365/$R3431</f>
        <v>#REF!</v>
      </c>
      <c r="U3431" s="45" t="e">
        <f>#REF!*F3431/100/365*365/$R3431</f>
        <v>#REF!</v>
      </c>
      <c r="V3431" s="45" t="e">
        <f>#REF!*K3431/100/365*365/$R3431</f>
        <v>#REF!</v>
      </c>
      <c r="W3431" s="45" t="e">
        <f>#REF!*O3431/100/365*365/$R3431</f>
        <v>#REF!</v>
      </c>
      <c r="X3431" s="61">
        <f t="shared" si="595"/>
        <v>1.6607812500000005</v>
      </c>
      <c r="Y3431" s="78">
        <f t="shared" si="595"/>
        <v>2.7412560096153848</v>
      </c>
      <c r="Z3431" s="60">
        <f t="shared" si="598"/>
        <v>7.8550892488018276</v>
      </c>
    </row>
    <row r="3432" spans="1:26" x14ac:dyDescent="0.35">
      <c r="A3432" s="42">
        <v>44879</v>
      </c>
      <c r="B3432" s="55">
        <f t="shared" si="589"/>
        <v>44787</v>
      </c>
      <c r="C3432" s="56">
        <f t="shared" si="590"/>
        <v>44878</v>
      </c>
      <c r="D3432" s="61">
        <v>4.22</v>
      </c>
      <c r="E3432" s="33">
        <v>4.29</v>
      </c>
      <c r="F3432" s="43">
        <f t="shared" si="592"/>
        <v>4.0968253968253956</v>
      </c>
      <c r="G3432" s="60">
        <f t="shared" si="593"/>
        <v>4.1620634920634929</v>
      </c>
      <c r="H3432" s="68" t="str">
        <f t="shared" si="591"/>
        <v>Mar 2023</v>
      </c>
      <c r="I3432" s="70">
        <f t="shared" si="594"/>
        <v>2.02</v>
      </c>
      <c r="J3432" s="70">
        <f>VLOOKUP(H3432,CPI!C$187:L$448,10,FALSE)</f>
        <v>7.0979335130278542</v>
      </c>
      <c r="K3432" s="59">
        <f t="shared" si="596"/>
        <v>1.1303124999999998</v>
      </c>
      <c r="L3432" s="70">
        <f t="shared" si="584"/>
        <v>-0.8720716526171346</v>
      </c>
      <c r="M3432" s="71">
        <f t="shared" si="587"/>
        <v>6.1639627943219866</v>
      </c>
      <c r="N3432" s="59">
        <f t="shared" si="597"/>
        <v>1.1626562500000004</v>
      </c>
      <c r="O3432" s="43">
        <f t="shared" si="597"/>
        <v>1.4642855769230769</v>
      </c>
      <c r="P3432" s="69">
        <f t="shared" si="585"/>
        <v>6.5145590145479382</v>
      </c>
      <c r="Q3432" s="44">
        <f t="shared" si="586"/>
        <v>-0.54471125571153856</v>
      </c>
      <c r="R3432" s="43">
        <f t="shared" si="588"/>
        <v>249</v>
      </c>
      <c r="S3432" s="45" t="e">
        <f>#REF!*M3432/100/365*365/$R3432</f>
        <v>#REF!</v>
      </c>
      <c r="T3432" s="45" t="e">
        <f>#REF!*P3432/100/365*365/$R3432</f>
        <v>#REF!</v>
      </c>
      <c r="U3432" s="45" t="e">
        <f>#REF!*F3432/100/365*365/$R3432</f>
        <v>#REF!</v>
      </c>
      <c r="V3432" s="45" t="e">
        <f>#REF!*K3432/100/365*365/$R3432</f>
        <v>#REF!</v>
      </c>
      <c r="W3432" s="45" t="e">
        <f>#REF!*O3432/100/365*365/$R3432</f>
        <v>#REF!</v>
      </c>
      <c r="X3432" s="61">
        <f t="shared" si="595"/>
        <v>1.6607812500000005</v>
      </c>
      <c r="Y3432" s="78">
        <f t="shared" si="595"/>
        <v>2.7412560096153848</v>
      </c>
      <c r="Z3432" s="60">
        <f t="shared" si="598"/>
        <v>7.8550892488018276</v>
      </c>
    </row>
    <row r="3433" spans="1:26" x14ac:dyDescent="0.35">
      <c r="A3433" s="42">
        <v>44880</v>
      </c>
      <c r="B3433" s="55">
        <f t="shared" si="589"/>
        <v>44788</v>
      </c>
      <c r="C3433" s="56">
        <f t="shared" si="590"/>
        <v>44879</v>
      </c>
      <c r="D3433" s="61">
        <v>4.2</v>
      </c>
      <c r="E3433" s="33">
        <v>4.2300000000000004</v>
      </c>
      <c r="F3433" s="43">
        <f t="shared" si="592"/>
        <v>4.1096825396825389</v>
      </c>
      <c r="G3433" s="60">
        <f t="shared" si="593"/>
        <v>4.1749206349206345</v>
      </c>
      <c r="H3433" s="68" t="str">
        <f t="shared" si="591"/>
        <v>Mar 2023</v>
      </c>
      <c r="I3433" s="70">
        <f t="shared" si="594"/>
        <v>2.02</v>
      </c>
      <c r="J3433" s="70">
        <f>VLOOKUP(H3433,CPI!C$187:L$448,10,FALSE)</f>
        <v>7.0979335130278542</v>
      </c>
      <c r="K3433" s="59">
        <f t="shared" si="596"/>
        <v>1.1303124999999998</v>
      </c>
      <c r="L3433" s="70">
        <f t="shared" si="584"/>
        <v>-0.8720716526171346</v>
      </c>
      <c r="M3433" s="71">
        <f t="shared" si="587"/>
        <v>6.1639627943219866</v>
      </c>
      <c r="N3433" s="59">
        <f t="shared" si="597"/>
        <v>1.1626562500000004</v>
      </c>
      <c r="O3433" s="43">
        <f t="shared" si="597"/>
        <v>1.4642855769230769</v>
      </c>
      <c r="P3433" s="69">
        <f t="shared" si="585"/>
        <v>6.5145590145479382</v>
      </c>
      <c r="Q3433" s="44">
        <f t="shared" si="586"/>
        <v>-0.54471125571153856</v>
      </c>
      <c r="R3433" s="43">
        <f t="shared" si="588"/>
        <v>249</v>
      </c>
      <c r="S3433" s="45" t="e">
        <f>#REF!*M3433/100/365*365/$R3433</f>
        <v>#REF!</v>
      </c>
      <c r="T3433" s="45" t="e">
        <f>#REF!*P3433/100/365*365/$R3433</f>
        <v>#REF!</v>
      </c>
      <c r="U3433" s="45" t="e">
        <f>#REF!*F3433/100/365*365/$R3433</f>
        <v>#REF!</v>
      </c>
      <c r="V3433" s="45" t="e">
        <f>#REF!*K3433/100/365*365/$R3433</f>
        <v>#REF!</v>
      </c>
      <c r="W3433" s="45" t="e">
        <f>#REF!*O3433/100/365*365/$R3433</f>
        <v>#REF!</v>
      </c>
      <c r="X3433" s="61">
        <f t="shared" si="595"/>
        <v>1.6607812500000005</v>
      </c>
      <c r="Y3433" s="78">
        <f t="shared" si="595"/>
        <v>2.7412560096153848</v>
      </c>
      <c r="Z3433" s="60">
        <f t="shared" si="598"/>
        <v>7.8550892488018276</v>
      </c>
    </row>
    <row r="3434" spans="1:26" x14ac:dyDescent="0.35">
      <c r="A3434" s="42">
        <v>44881</v>
      </c>
      <c r="B3434" s="55">
        <f t="shared" si="589"/>
        <v>44789</v>
      </c>
      <c r="C3434" s="56">
        <f t="shared" si="590"/>
        <v>44880</v>
      </c>
      <c r="D3434" s="61">
        <v>4.18</v>
      </c>
      <c r="E3434" s="33">
        <v>4.22</v>
      </c>
      <c r="F3434" s="43">
        <f t="shared" si="592"/>
        <v>4.1231746031746024</v>
      </c>
      <c r="G3434" s="60">
        <f t="shared" si="593"/>
        <v>4.188253968253969</v>
      </c>
      <c r="H3434" s="68" t="str">
        <f t="shared" si="591"/>
        <v>Mar 2023</v>
      </c>
      <c r="I3434" s="70">
        <f t="shared" si="594"/>
        <v>2.02</v>
      </c>
      <c r="J3434" s="70">
        <f>VLOOKUP(H3434,CPI!C$187:L$448,10,FALSE)</f>
        <v>7.0979335130278542</v>
      </c>
      <c r="K3434" s="59">
        <f t="shared" si="596"/>
        <v>1.1303124999999998</v>
      </c>
      <c r="L3434" s="70">
        <f t="shared" si="584"/>
        <v>-0.8720716526171346</v>
      </c>
      <c r="M3434" s="71">
        <f t="shared" si="587"/>
        <v>6.1639627943219866</v>
      </c>
      <c r="N3434" s="59">
        <f t="shared" si="597"/>
        <v>1.1626562500000004</v>
      </c>
      <c r="O3434" s="43">
        <f t="shared" si="597"/>
        <v>1.4642855769230769</v>
      </c>
      <c r="P3434" s="69">
        <f t="shared" si="585"/>
        <v>6.5145590145479382</v>
      </c>
      <c r="Q3434" s="44">
        <f t="shared" si="586"/>
        <v>-0.54471125571153856</v>
      </c>
      <c r="R3434" s="43">
        <f t="shared" si="588"/>
        <v>249</v>
      </c>
      <c r="S3434" s="45" t="e">
        <f>#REF!*M3434/100/365*365/$R3434</f>
        <v>#REF!</v>
      </c>
      <c r="T3434" s="45" t="e">
        <f>#REF!*P3434/100/365*365/$R3434</f>
        <v>#REF!</v>
      </c>
      <c r="U3434" s="45" t="e">
        <f>#REF!*F3434/100/365*365/$R3434</f>
        <v>#REF!</v>
      </c>
      <c r="V3434" s="45" t="e">
        <f>#REF!*K3434/100/365*365/$R3434</f>
        <v>#REF!</v>
      </c>
      <c r="W3434" s="45" t="e">
        <f>#REF!*O3434/100/365*365/$R3434</f>
        <v>#REF!</v>
      </c>
      <c r="X3434" s="61">
        <f t="shared" si="595"/>
        <v>1.6607812500000005</v>
      </c>
      <c r="Y3434" s="78">
        <f t="shared" si="595"/>
        <v>2.7412560096153848</v>
      </c>
      <c r="Z3434" s="60">
        <f t="shared" si="598"/>
        <v>7.8550892488018276</v>
      </c>
    </row>
    <row r="3435" spans="1:26" x14ac:dyDescent="0.35">
      <c r="A3435" s="42">
        <v>44882</v>
      </c>
      <c r="B3435" s="55">
        <f t="shared" si="589"/>
        <v>44790</v>
      </c>
      <c r="C3435" s="56">
        <f t="shared" si="590"/>
        <v>44881</v>
      </c>
      <c r="D3435" s="61">
        <v>4.13</v>
      </c>
      <c r="E3435" s="33">
        <v>4.1399999999999997</v>
      </c>
      <c r="F3435" s="43">
        <f t="shared" si="592"/>
        <v>4.1360317460317448</v>
      </c>
      <c r="G3435" s="60">
        <f t="shared" si="593"/>
        <v>4.2009523809523825</v>
      </c>
      <c r="H3435" s="68" t="str">
        <f t="shared" si="591"/>
        <v>Mar 2023</v>
      </c>
      <c r="I3435" s="70">
        <f t="shared" si="594"/>
        <v>2.02</v>
      </c>
      <c r="J3435" s="70">
        <f>VLOOKUP(H3435,CPI!C$187:L$448,10,FALSE)</f>
        <v>7.0979335130278542</v>
      </c>
      <c r="K3435" s="59">
        <f t="shared" si="596"/>
        <v>1.1303124999999998</v>
      </c>
      <c r="L3435" s="70">
        <f t="shared" si="584"/>
        <v>-0.8720716526171346</v>
      </c>
      <c r="M3435" s="71">
        <f t="shared" si="587"/>
        <v>6.1639627943219866</v>
      </c>
      <c r="N3435" s="59">
        <f t="shared" si="597"/>
        <v>1.1626562500000004</v>
      </c>
      <c r="O3435" s="43">
        <f t="shared" si="597"/>
        <v>1.4642855769230769</v>
      </c>
      <c r="P3435" s="69">
        <f t="shared" si="585"/>
        <v>6.5145590145479382</v>
      </c>
      <c r="Q3435" s="44">
        <f t="shared" si="586"/>
        <v>-0.54471125571153856</v>
      </c>
      <c r="R3435" s="43">
        <f t="shared" si="588"/>
        <v>249</v>
      </c>
      <c r="S3435" s="45" t="e">
        <f>#REF!*M3435/100/365*365/$R3435</f>
        <v>#REF!</v>
      </c>
      <c r="T3435" s="45" t="e">
        <f>#REF!*P3435/100/365*365/$R3435</f>
        <v>#REF!</v>
      </c>
      <c r="U3435" s="45" t="e">
        <f>#REF!*F3435/100/365*365/$R3435</f>
        <v>#REF!</v>
      </c>
      <c r="V3435" s="45" t="e">
        <f>#REF!*K3435/100/365*365/$R3435</f>
        <v>#REF!</v>
      </c>
      <c r="W3435" s="45" t="e">
        <f>#REF!*O3435/100/365*365/$R3435</f>
        <v>#REF!</v>
      </c>
      <c r="X3435" s="61">
        <f t="shared" si="595"/>
        <v>1.6607812500000005</v>
      </c>
      <c r="Y3435" s="78">
        <f t="shared" si="595"/>
        <v>2.7412560096153848</v>
      </c>
      <c r="Z3435" s="60">
        <f t="shared" si="598"/>
        <v>7.8550892488018276</v>
      </c>
    </row>
    <row r="3436" spans="1:26" x14ac:dyDescent="0.35">
      <c r="A3436" s="42">
        <v>44883</v>
      </c>
      <c r="B3436" s="55">
        <f t="shared" si="589"/>
        <v>44791</v>
      </c>
      <c r="C3436" s="56">
        <f t="shared" si="590"/>
        <v>44882</v>
      </c>
      <c r="D3436" s="61">
        <v>4.16</v>
      </c>
      <c r="E3436" s="33">
        <v>4.17</v>
      </c>
      <c r="F3436" s="43">
        <f t="shared" si="592"/>
        <v>4.1466666666666656</v>
      </c>
      <c r="G3436" s="60">
        <f t="shared" si="593"/>
        <v>4.2107936507936516</v>
      </c>
      <c r="H3436" s="68" t="str">
        <f t="shared" si="591"/>
        <v>Mar 2023</v>
      </c>
      <c r="I3436" s="70">
        <f t="shared" si="594"/>
        <v>2.02</v>
      </c>
      <c r="J3436" s="70">
        <f>VLOOKUP(H3436,CPI!C$187:L$448,10,FALSE)</f>
        <v>7.0979335130278542</v>
      </c>
      <c r="K3436" s="59">
        <f t="shared" si="596"/>
        <v>1.1303124999999998</v>
      </c>
      <c r="L3436" s="70">
        <f t="shared" si="584"/>
        <v>-0.8720716526171346</v>
      </c>
      <c r="M3436" s="71">
        <f t="shared" si="587"/>
        <v>6.1639627943219866</v>
      </c>
      <c r="N3436" s="59">
        <f t="shared" si="597"/>
        <v>1.1626562500000004</v>
      </c>
      <c r="O3436" s="43">
        <f t="shared" si="597"/>
        <v>1.4642855769230769</v>
      </c>
      <c r="P3436" s="69">
        <f t="shared" si="585"/>
        <v>6.5145590145479382</v>
      </c>
      <c r="Q3436" s="44">
        <f t="shared" si="586"/>
        <v>-0.54471125571153856</v>
      </c>
      <c r="R3436" s="43">
        <f t="shared" si="588"/>
        <v>249</v>
      </c>
      <c r="S3436" s="45" t="e">
        <f>#REF!*M3436/100/365*365/$R3436</f>
        <v>#REF!</v>
      </c>
      <c r="T3436" s="45" t="e">
        <f>#REF!*P3436/100/365*365/$R3436</f>
        <v>#REF!</v>
      </c>
      <c r="U3436" s="45" t="e">
        <f>#REF!*F3436/100/365*365/$R3436</f>
        <v>#REF!</v>
      </c>
      <c r="V3436" s="45" t="e">
        <f>#REF!*K3436/100/365*365/$R3436</f>
        <v>#REF!</v>
      </c>
      <c r="W3436" s="45" t="e">
        <f>#REF!*O3436/100/365*365/$R3436</f>
        <v>#REF!</v>
      </c>
      <c r="X3436" s="61">
        <f t="shared" si="595"/>
        <v>1.6607812500000005</v>
      </c>
      <c r="Y3436" s="78">
        <f t="shared" si="595"/>
        <v>2.7412560096153848</v>
      </c>
      <c r="Z3436" s="60">
        <f t="shared" si="598"/>
        <v>7.8550892488018276</v>
      </c>
    </row>
    <row r="3437" spans="1:26" x14ac:dyDescent="0.35">
      <c r="A3437" s="42">
        <v>44886</v>
      </c>
      <c r="B3437" s="55">
        <f t="shared" si="589"/>
        <v>44794</v>
      </c>
      <c r="C3437" s="56">
        <f t="shared" si="590"/>
        <v>44885</v>
      </c>
      <c r="D3437" s="61">
        <v>4.1900000000000004</v>
      </c>
      <c r="E3437" s="33">
        <v>4.1900000000000004</v>
      </c>
      <c r="F3437" s="43">
        <f t="shared" si="592"/>
        <v>4.1569841269841259</v>
      </c>
      <c r="G3437" s="60">
        <f t="shared" si="593"/>
        <v>4.2203174603174611</v>
      </c>
      <c r="H3437" s="68" t="str">
        <f t="shared" si="591"/>
        <v>Mar 2023</v>
      </c>
      <c r="I3437" s="70">
        <f t="shared" si="594"/>
        <v>2.02</v>
      </c>
      <c r="J3437" s="70">
        <f>VLOOKUP(H3437,CPI!C$187:L$448,10,FALSE)</f>
        <v>7.0979335130278542</v>
      </c>
      <c r="K3437" s="59">
        <f t="shared" si="596"/>
        <v>1.1303124999999998</v>
      </c>
      <c r="L3437" s="70">
        <f t="shared" si="584"/>
        <v>-0.8720716526171346</v>
      </c>
      <c r="M3437" s="71">
        <f t="shared" si="587"/>
        <v>6.1639627943219866</v>
      </c>
      <c r="N3437" s="59">
        <f t="shared" si="597"/>
        <v>1.1626562500000004</v>
      </c>
      <c r="O3437" s="43">
        <f t="shared" si="597"/>
        <v>1.4642855769230769</v>
      </c>
      <c r="P3437" s="69">
        <f t="shared" si="585"/>
        <v>6.5145590145479382</v>
      </c>
      <c r="Q3437" s="44">
        <f t="shared" si="586"/>
        <v>-0.54471125571153856</v>
      </c>
      <c r="R3437" s="43">
        <f t="shared" si="588"/>
        <v>249</v>
      </c>
      <c r="S3437" s="45" t="e">
        <f>#REF!*M3437/100/365*365/$R3437</f>
        <v>#REF!</v>
      </c>
      <c r="T3437" s="45" t="e">
        <f>#REF!*P3437/100/365*365/$R3437</f>
        <v>#REF!</v>
      </c>
      <c r="U3437" s="45" t="e">
        <f>#REF!*F3437/100/365*365/$R3437</f>
        <v>#REF!</v>
      </c>
      <c r="V3437" s="45" t="e">
        <f>#REF!*K3437/100/365*365/$R3437</f>
        <v>#REF!</v>
      </c>
      <c r="W3437" s="45" t="e">
        <f>#REF!*O3437/100/365*365/$R3437</f>
        <v>#REF!</v>
      </c>
      <c r="X3437" s="61">
        <f t="shared" si="595"/>
        <v>1.6607812500000005</v>
      </c>
      <c r="Y3437" s="78">
        <f t="shared" si="595"/>
        <v>2.7412560096153848</v>
      </c>
      <c r="Z3437" s="60">
        <f t="shared" si="598"/>
        <v>7.8550892488018276</v>
      </c>
    </row>
    <row r="3438" spans="1:26" x14ac:dyDescent="0.35">
      <c r="A3438" s="42">
        <v>44887</v>
      </c>
      <c r="B3438" s="55">
        <f t="shared" si="589"/>
        <v>44795</v>
      </c>
      <c r="C3438" s="56">
        <f t="shared" si="590"/>
        <v>44886</v>
      </c>
      <c r="D3438" s="61">
        <v>4.21</v>
      </c>
      <c r="E3438" s="33">
        <v>4.16</v>
      </c>
      <c r="F3438" s="43">
        <f t="shared" si="592"/>
        <v>4.1657142857142846</v>
      </c>
      <c r="G3438" s="60">
        <f t="shared" si="593"/>
        <v>4.2277777777777779</v>
      </c>
      <c r="H3438" s="68" t="str">
        <f t="shared" si="591"/>
        <v>Mar 2023</v>
      </c>
      <c r="I3438" s="70">
        <f t="shared" si="594"/>
        <v>2.02</v>
      </c>
      <c r="J3438" s="70">
        <f>VLOOKUP(H3438,CPI!C$187:L$448,10,FALSE)</f>
        <v>7.0979335130278542</v>
      </c>
      <c r="K3438" s="59">
        <f t="shared" si="596"/>
        <v>1.1303124999999998</v>
      </c>
      <c r="L3438" s="70">
        <f t="shared" si="584"/>
        <v>-0.8720716526171346</v>
      </c>
      <c r="M3438" s="71">
        <f t="shared" si="587"/>
        <v>6.1639627943219866</v>
      </c>
      <c r="N3438" s="59">
        <f t="shared" si="597"/>
        <v>1.1626562500000004</v>
      </c>
      <c r="O3438" s="43">
        <f t="shared" si="597"/>
        <v>1.4642855769230769</v>
      </c>
      <c r="P3438" s="69">
        <f t="shared" si="585"/>
        <v>6.5145590145479382</v>
      </c>
      <c r="Q3438" s="44">
        <f t="shared" si="586"/>
        <v>-0.54471125571153856</v>
      </c>
      <c r="R3438" s="43">
        <f t="shared" si="588"/>
        <v>249</v>
      </c>
      <c r="S3438" s="45" t="e">
        <f>#REF!*M3438/100/365*365/$R3438</f>
        <v>#REF!</v>
      </c>
      <c r="T3438" s="45" t="e">
        <f>#REF!*P3438/100/365*365/$R3438</f>
        <v>#REF!</v>
      </c>
      <c r="U3438" s="45" t="e">
        <f>#REF!*F3438/100/365*365/$R3438</f>
        <v>#REF!</v>
      </c>
      <c r="V3438" s="45" t="e">
        <f>#REF!*K3438/100/365*365/$R3438</f>
        <v>#REF!</v>
      </c>
      <c r="W3438" s="45" t="e">
        <f>#REF!*O3438/100/365*365/$R3438</f>
        <v>#REF!</v>
      </c>
      <c r="X3438" s="61">
        <f t="shared" si="595"/>
        <v>1.6607812500000005</v>
      </c>
      <c r="Y3438" s="78">
        <f t="shared" si="595"/>
        <v>2.7412560096153848</v>
      </c>
      <c r="Z3438" s="60">
        <f t="shared" si="598"/>
        <v>7.8550892488018276</v>
      </c>
    </row>
    <row r="3439" spans="1:26" x14ac:dyDescent="0.35">
      <c r="A3439" s="42">
        <v>44888</v>
      </c>
      <c r="B3439" s="55">
        <f t="shared" si="589"/>
        <v>44796</v>
      </c>
      <c r="C3439" s="56">
        <f t="shared" si="590"/>
        <v>44887</v>
      </c>
      <c r="D3439" s="61">
        <v>4.32</v>
      </c>
      <c r="E3439" s="33">
        <v>4.21</v>
      </c>
      <c r="F3439" s="43">
        <f t="shared" si="592"/>
        <v>4.1734920634920627</v>
      </c>
      <c r="G3439" s="60">
        <f t="shared" si="593"/>
        <v>4.2334920634920641</v>
      </c>
      <c r="H3439" s="68" t="str">
        <f t="shared" si="591"/>
        <v>Mar 2023</v>
      </c>
      <c r="I3439" s="70">
        <f t="shared" si="594"/>
        <v>2.02</v>
      </c>
      <c r="J3439" s="70">
        <f>VLOOKUP(H3439,CPI!C$187:L$448,10,FALSE)</f>
        <v>7.0979335130278542</v>
      </c>
      <c r="K3439" s="59">
        <f t="shared" si="596"/>
        <v>1.1303124999999998</v>
      </c>
      <c r="L3439" s="70">
        <f t="shared" si="584"/>
        <v>-0.8720716526171346</v>
      </c>
      <c r="M3439" s="71">
        <f t="shared" si="587"/>
        <v>6.1639627943219866</v>
      </c>
      <c r="N3439" s="59">
        <f t="shared" si="597"/>
        <v>1.1626562500000004</v>
      </c>
      <c r="O3439" s="43">
        <f t="shared" si="597"/>
        <v>1.4642855769230769</v>
      </c>
      <c r="P3439" s="69">
        <f t="shared" si="585"/>
        <v>6.5145590145479382</v>
      </c>
      <c r="Q3439" s="44">
        <f t="shared" si="586"/>
        <v>-0.54471125571153856</v>
      </c>
      <c r="R3439" s="43">
        <f t="shared" si="588"/>
        <v>249</v>
      </c>
      <c r="S3439" s="45" t="e">
        <f>#REF!*M3439/100/365*365/$R3439</f>
        <v>#REF!</v>
      </c>
      <c r="T3439" s="45" t="e">
        <f>#REF!*P3439/100/365*365/$R3439</f>
        <v>#REF!</v>
      </c>
      <c r="U3439" s="45" t="e">
        <f>#REF!*F3439/100/365*365/$R3439</f>
        <v>#REF!</v>
      </c>
      <c r="V3439" s="45" t="e">
        <f>#REF!*K3439/100/365*365/$R3439</f>
        <v>#REF!</v>
      </c>
      <c r="W3439" s="45" t="e">
        <f>#REF!*O3439/100/365*365/$R3439</f>
        <v>#REF!</v>
      </c>
      <c r="X3439" s="61">
        <f t="shared" si="595"/>
        <v>1.6607812500000005</v>
      </c>
      <c r="Y3439" s="78">
        <f t="shared" si="595"/>
        <v>2.7412560096153848</v>
      </c>
      <c r="Z3439" s="60">
        <f t="shared" si="598"/>
        <v>7.8550892488018276</v>
      </c>
    </row>
    <row r="3440" spans="1:26" x14ac:dyDescent="0.35">
      <c r="A3440" s="42">
        <v>44889</v>
      </c>
      <c r="B3440" s="55">
        <f t="shared" si="589"/>
        <v>44797</v>
      </c>
      <c r="C3440" s="56">
        <f t="shared" si="590"/>
        <v>44888</v>
      </c>
      <c r="D3440" s="61">
        <v>4.28</v>
      </c>
      <c r="E3440" s="33">
        <v>4.12</v>
      </c>
      <c r="F3440" s="43">
        <f t="shared" si="592"/>
        <v>4.1830158730158713</v>
      </c>
      <c r="G3440" s="60">
        <f t="shared" si="593"/>
        <v>4.2395238095238099</v>
      </c>
      <c r="H3440" s="68" t="str">
        <f t="shared" si="591"/>
        <v>Mar 2023</v>
      </c>
      <c r="I3440" s="70">
        <f t="shared" si="594"/>
        <v>2.02</v>
      </c>
      <c r="J3440" s="70">
        <f>VLOOKUP(H3440,CPI!C$187:L$448,10,FALSE)</f>
        <v>7.0979335130278542</v>
      </c>
      <c r="K3440" s="59">
        <f t="shared" si="596"/>
        <v>1.1303124999999998</v>
      </c>
      <c r="L3440" s="70">
        <f t="shared" si="584"/>
        <v>-0.8720716526171346</v>
      </c>
      <c r="M3440" s="71">
        <f t="shared" si="587"/>
        <v>6.1639627943219866</v>
      </c>
      <c r="N3440" s="59">
        <f t="shared" si="597"/>
        <v>1.1626562500000004</v>
      </c>
      <c r="O3440" s="43">
        <f t="shared" si="597"/>
        <v>1.4642855769230769</v>
      </c>
      <c r="P3440" s="69">
        <f t="shared" si="585"/>
        <v>6.5145590145479382</v>
      </c>
      <c r="Q3440" s="44">
        <f t="shared" si="586"/>
        <v>-0.54471125571153856</v>
      </c>
      <c r="R3440" s="43">
        <f t="shared" si="588"/>
        <v>249</v>
      </c>
      <c r="S3440" s="45" t="e">
        <f>#REF!*M3440/100/365*365/$R3440</f>
        <v>#REF!</v>
      </c>
      <c r="T3440" s="45" t="e">
        <f>#REF!*P3440/100/365*365/$R3440</f>
        <v>#REF!</v>
      </c>
      <c r="U3440" s="45" t="e">
        <f>#REF!*F3440/100/365*365/$R3440</f>
        <v>#REF!</v>
      </c>
      <c r="V3440" s="45" t="e">
        <f>#REF!*K3440/100/365*365/$R3440</f>
        <v>#REF!</v>
      </c>
      <c r="W3440" s="45" t="e">
        <f>#REF!*O3440/100/365*365/$R3440</f>
        <v>#REF!</v>
      </c>
      <c r="X3440" s="61">
        <f t="shared" si="595"/>
        <v>1.6607812500000005</v>
      </c>
      <c r="Y3440" s="78">
        <f t="shared" si="595"/>
        <v>2.7412560096153848</v>
      </c>
      <c r="Z3440" s="60">
        <f t="shared" si="598"/>
        <v>7.8550892488018276</v>
      </c>
    </row>
    <row r="3441" spans="1:26" x14ac:dyDescent="0.35">
      <c r="A3441" s="42">
        <v>44890</v>
      </c>
      <c r="B3441" s="55">
        <f t="shared" si="589"/>
        <v>44798</v>
      </c>
      <c r="C3441" s="56">
        <f t="shared" si="590"/>
        <v>44889</v>
      </c>
      <c r="D3441" s="61">
        <v>4.3</v>
      </c>
      <c r="E3441" s="33">
        <v>4.1100000000000003</v>
      </c>
      <c r="F3441" s="43">
        <f t="shared" si="592"/>
        <v>4.1912698412698397</v>
      </c>
      <c r="G3441" s="60">
        <f t="shared" si="593"/>
        <v>4.2430158730158727</v>
      </c>
      <c r="H3441" s="68" t="str">
        <f t="shared" si="591"/>
        <v>Mar 2023</v>
      </c>
      <c r="I3441" s="70">
        <f t="shared" si="594"/>
        <v>2.02</v>
      </c>
      <c r="J3441" s="70">
        <f>VLOOKUP(H3441,CPI!C$187:L$448,10,FALSE)</f>
        <v>7.0979335130278542</v>
      </c>
      <c r="K3441" s="59">
        <f t="shared" si="596"/>
        <v>1.1303124999999998</v>
      </c>
      <c r="L3441" s="70">
        <f t="shared" ref="L3441:L3504" si="599">((1+K3441/100)/(1+I3441/100)-1)*100</f>
        <v>-0.8720716526171346</v>
      </c>
      <c r="M3441" s="71">
        <f t="shared" si="587"/>
        <v>6.1639627943219866</v>
      </c>
      <c r="N3441" s="59">
        <f t="shared" si="597"/>
        <v>1.1626562500000004</v>
      </c>
      <c r="O3441" s="43">
        <f t="shared" si="597"/>
        <v>1.4642855769230769</v>
      </c>
      <c r="P3441" s="69">
        <f t="shared" ref="P3441:P3504" si="600">((1+O3441/100)/(1+I3441/100)*(1+J3441/100)-1)*100</f>
        <v>6.5145590145479382</v>
      </c>
      <c r="Q3441" s="44">
        <f t="shared" ref="Q3441:Q3504" si="601">((1+O3441/100)/(1+I3441/100)-1)*100</f>
        <v>-0.54471125571153856</v>
      </c>
      <c r="R3441" s="43">
        <f t="shared" si="588"/>
        <v>249</v>
      </c>
      <c r="S3441" s="45" t="e">
        <f>#REF!*M3441/100/365*365/$R3441</f>
        <v>#REF!</v>
      </c>
      <c r="T3441" s="45" t="e">
        <f>#REF!*P3441/100/365*365/$R3441</f>
        <v>#REF!</v>
      </c>
      <c r="U3441" s="45" t="e">
        <f>#REF!*F3441/100/365*365/$R3441</f>
        <v>#REF!</v>
      </c>
      <c r="V3441" s="45" t="e">
        <f>#REF!*K3441/100/365*365/$R3441</f>
        <v>#REF!</v>
      </c>
      <c r="W3441" s="45" t="e">
        <f>#REF!*O3441/100/365*365/$R3441</f>
        <v>#REF!</v>
      </c>
      <c r="X3441" s="61">
        <f t="shared" si="595"/>
        <v>1.6607812500000005</v>
      </c>
      <c r="Y3441" s="78">
        <f t="shared" si="595"/>
        <v>2.7412560096153848</v>
      </c>
      <c r="Z3441" s="60">
        <f t="shared" si="598"/>
        <v>7.8550892488018276</v>
      </c>
    </row>
    <row r="3442" spans="1:26" x14ac:dyDescent="0.35">
      <c r="A3442" s="42">
        <v>44893</v>
      </c>
      <c r="B3442" s="55">
        <f t="shared" si="589"/>
        <v>44801</v>
      </c>
      <c r="C3442" s="56">
        <f t="shared" si="590"/>
        <v>44892</v>
      </c>
      <c r="D3442" s="61">
        <v>4.21</v>
      </c>
      <c r="E3442" s="33">
        <v>4.03</v>
      </c>
      <c r="F3442" s="43">
        <f t="shared" si="592"/>
        <v>4.2001587301587291</v>
      </c>
      <c r="G3442" s="60">
        <f t="shared" si="593"/>
        <v>4.246666666666667</v>
      </c>
      <c r="H3442" s="68" t="str">
        <f t="shared" si="591"/>
        <v>Mar 2023</v>
      </c>
      <c r="I3442" s="70">
        <f t="shared" si="594"/>
        <v>2.02</v>
      </c>
      <c r="J3442" s="70">
        <f>VLOOKUP(H3442,CPI!C$187:L$448,10,FALSE)</f>
        <v>7.0979335130278542</v>
      </c>
      <c r="K3442" s="59">
        <f t="shared" si="596"/>
        <v>1.1303124999999998</v>
      </c>
      <c r="L3442" s="70">
        <f t="shared" si="599"/>
        <v>-0.8720716526171346</v>
      </c>
      <c r="M3442" s="71">
        <f t="shared" ref="M3442:M3505" si="602">((1+K3442/100)/(1+I3442/100)*(1+J3442/100)-1)*100</f>
        <v>6.1639627943219866</v>
      </c>
      <c r="N3442" s="59">
        <f t="shared" si="597"/>
        <v>1.1626562500000004</v>
      </c>
      <c r="O3442" s="43">
        <f t="shared" si="597"/>
        <v>1.4642855769230769</v>
      </c>
      <c r="P3442" s="69">
        <f t="shared" si="600"/>
        <v>6.5145590145479382</v>
      </c>
      <c r="Q3442" s="44">
        <f t="shared" si="601"/>
        <v>-0.54471125571153856</v>
      </c>
      <c r="R3442" s="43">
        <f t="shared" si="588"/>
        <v>249</v>
      </c>
      <c r="S3442" s="45" t="e">
        <f>#REF!*M3442/100/365*365/$R3442</f>
        <v>#REF!</v>
      </c>
      <c r="T3442" s="45" t="e">
        <f>#REF!*P3442/100/365*365/$R3442</f>
        <v>#REF!</v>
      </c>
      <c r="U3442" s="45" t="e">
        <f>#REF!*F3442/100/365*365/$R3442</f>
        <v>#REF!</v>
      </c>
      <c r="V3442" s="45" t="e">
        <f>#REF!*K3442/100/365*365/$R3442</f>
        <v>#REF!</v>
      </c>
      <c r="W3442" s="45" t="e">
        <f>#REF!*O3442/100/365*365/$R3442</f>
        <v>#REF!</v>
      </c>
      <c r="X3442" s="61">
        <f t="shared" si="595"/>
        <v>1.6607812500000005</v>
      </c>
      <c r="Y3442" s="78">
        <f t="shared" si="595"/>
        <v>2.7412560096153848</v>
      </c>
      <c r="Z3442" s="60">
        <f t="shared" si="598"/>
        <v>7.8550892488018276</v>
      </c>
    </row>
    <row r="3443" spans="1:26" x14ac:dyDescent="0.35">
      <c r="A3443" s="42">
        <v>44894</v>
      </c>
      <c r="B3443" s="55">
        <f t="shared" si="589"/>
        <v>44802</v>
      </c>
      <c r="C3443" s="56">
        <f t="shared" si="590"/>
        <v>44893</v>
      </c>
      <c r="D3443" s="61">
        <v>4.26</v>
      </c>
      <c r="E3443" s="33">
        <v>4.08</v>
      </c>
      <c r="F3443" s="43">
        <f t="shared" si="592"/>
        <v>4.2058730158730144</v>
      </c>
      <c r="G3443" s="60">
        <f t="shared" si="593"/>
        <v>4.2474603174603169</v>
      </c>
      <c r="H3443" s="68" t="str">
        <f t="shared" si="591"/>
        <v>Mar 2023</v>
      </c>
      <c r="I3443" s="70">
        <f t="shared" si="594"/>
        <v>2.02</v>
      </c>
      <c r="J3443" s="70">
        <f>VLOOKUP(H3443,CPI!C$187:L$448,10,FALSE)</f>
        <v>7.0979335130278542</v>
      </c>
      <c r="K3443" s="59">
        <f t="shared" si="596"/>
        <v>1.1303124999999998</v>
      </c>
      <c r="L3443" s="70">
        <f t="shared" si="599"/>
        <v>-0.8720716526171346</v>
      </c>
      <c r="M3443" s="71">
        <f t="shared" si="602"/>
        <v>6.1639627943219866</v>
      </c>
      <c r="N3443" s="59">
        <f t="shared" si="597"/>
        <v>1.1626562500000004</v>
      </c>
      <c r="O3443" s="43">
        <f t="shared" si="597"/>
        <v>1.4642855769230769</v>
      </c>
      <c r="P3443" s="69">
        <f t="shared" si="600"/>
        <v>6.5145590145479382</v>
      </c>
      <c r="Q3443" s="44">
        <f t="shared" si="601"/>
        <v>-0.54471125571153856</v>
      </c>
      <c r="R3443" s="43">
        <f t="shared" ref="R3443:R3506" si="603">R3442</f>
        <v>249</v>
      </c>
      <c r="S3443" s="45" t="e">
        <f>#REF!*M3443/100/365*365/$R3443</f>
        <v>#REF!</v>
      </c>
      <c r="T3443" s="45" t="e">
        <f>#REF!*P3443/100/365*365/$R3443</f>
        <v>#REF!</v>
      </c>
      <c r="U3443" s="45" t="e">
        <f>#REF!*F3443/100/365*365/$R3443</f>
        <v>#REF!</v>
      </c>
      <c r="V3443" s="45" t="e">
        <f>#REF!*K3443/100/365*365/$R3443</f>
        <v>#REF!</v>
      </c>
      <c r="W3443" s="45" t="e">
        <f>#REF!*O3443/100/365*365/$R3443</f>
        <v>#REF!</v>
      </c>
      <c r="X3443" s="61">
        <f t="shared" si="595"/>
        <v>1.6607812500000005</v>
      </c>
      <c r="Y3443" s="78">
        <f t="shared" si="595"/>
        <v>2.7412560096153848</v>
      </c>
      <c r="Z3443" s="60">
        <f t="shared" si="598"/>
        <v>7.8550892488018276</v>
      </c>
    </row>
    <row r="3444" spans="1:26" x14ac:dyDescent="0.35">
      <c r="A3444" s="42">
        <v>44895</v>
      </c>
      <c r="B3444" s="55">
        <f t="shared" si="589"/>
        <v>44803</v>
      </c>
      <c r="C3444" s="56">
        <f t="shared" si="590"/>
        <v>44894</v>
      </c>
      <c r="D3444" s="61">
        <v>4.2300000000000004</v>
      </c>
      <c r="E3444" s="33">
        <v>4.07</v>
      </c>
      <c r="F3444" s="43">
        <f t="shared" si="592"/>
        <v>4.2122222222222208</v>
      </c>
      <c r="G3444" s="60">
        <f t="shared" si="593"/>
        <v>4.2490476190476194</v>
      </c>
      <c r="H3444" s="68" t="str">
        <f t="shared" si="591"/>
        <v>Mar 2023</v>
      </c>
      <c r="I3444" s="70">
        <f t="shared" si="594"/>
        <v>2.02</v>
      </c>
      <c r="J3444" s="70">
        <f>VLOOKUP(H3444,CPI!C$187:L$448,10,FALSE)</f>
        <v>7.0979335130278542</v>
      </c>
      <c r="K3444" s="59">
        <f t="shared" si="596"/>
        <v>1.1303124999999998</v>
      </c>
      <c r="L3444" s="70">
        <f t="shared" si="599"/>
        <v>-0.8720716526171346</v>
      </c>
      <c r="M3444" s="71">
        <f t="shared" si="602"/>
        <v>6.1639627943219866</v>
      </c>
      <c r="N3444" s="59">
        <f t="shared" si="597"/>
        <v>1.1626562500000004</v>
      </c>
      <c r="O3444" s="43">
        <f t="shared" si="597"/>
        <v>1.4642855769230769</v>
      </c>
      <c r="P3444" s="69">
        <f t="shared" si="600"/>
        <v>6.5145590145479382</v>
      </c>
      <c r="Q3444" s="44">
        <f t="shared" si="601"/>
        <v>-0.54471125571153856</v>
      </c>
      <c r="R3444" s="43">
        <f t="shared" si="603"/>
        <v>249</v>
      </c>
      <c r="S3444" s="45" t="e">
        <f>#REF!*M3444/100/365*365/$R3444</f>
        <v>#REF!</v>
      </c>
      <c r="T3444" s="45" t="e">
        <f>#REF!*P3444/100/365*365/$R3444</f>
        <v>#REF!</v>
      </c>
      <c r="U3444" s="45" t="e">
        <f>#REF!*F3444/100/365*365/$R3444</f>
        <v>#REF!</v>
      </c>
      <c r="V3444" s="45" t="e">
        <f>#REF!*K3444/100/365*365/$R3444</f>
        <v>#REF!</v>
      </c>
      <c r="W3444" s="45" t="e">
        <f>#REF!*O3444/100/365*365/$R3444</f>
        <v>#REF!</v>
      </c>
      <c r="X3444" s="61">
        <f t="shared" si="595"/>
        <v>1.6607812500000005</v>
      </c>
      <c r="Y3444" s="78">
        <f t="shared" si="595"/>
        <v>2.7412560096153848</v>
      </c>
      <c r="Z3444" s="60">
        <f t="shared" si="598"/>
        <v>7.8550892488018276</v>
      </c>
    </row>
    <row r="3445" spans="1:26" x14ac:dyDescent="0.35">
      <c r="A3445" s="42">
        <v>44896</v>
      </c>
      <c r="B3445" s="55">
        <f t="shared" si="589"/>
        <v>44805</v>
      </c>
      <c r="C3445" s="56">
        <f t="shared" si="590"/>
        <v>44895</v>
      </c>
      <c r="D3445" s="61">
        <v>4.1900000000000004</v>
      </c>
      <c r="E3445" s="33">
        <v>4.08</v>
      </c>
      <c r="F3445" s="43">
        <f t="shared" si="592"/>
        <v>4.2225806451612904</v>
      </c>
      <c r="G3445" s="60">
        <f t="shared" si="593"/>
        <v>4.254032258064516</v>
      </c>
      <c r="H3445" s="68" t="str">
        <f t="shared" si="591"/>
        <v>Mar 2023</v>
      </c>
      <c r="I3445" s="70">
        <f t="shared" si="594"/>
        <v>2.02</v>
      </c>
      <c r="J3445" s="70">
        <f>VLOOKUP(H3445,CPI!C$187:L$448,10,FALSE)</f>
        <v>7.0979335130278542</v>
      </c>
      <c r="K3445" s="59">
        <f t="shared" si="596"/>
        <v>1.1303124999999998</v>
      </c>
      <c r="L3445" s="70">
        <f t="shared" si="599"/>
        <v>-0.8720716526171346</v>
      </c>
      <c r="M3445" s="71">
        <f t="shared" si="602"/>
        <v>6.1639627943219866</v>
      </c>
      <c r="N3445" s="59">
        <f t="shared" si="597"/>
        <v>1.1626562500000004</v>
      </c>
      <c r="O3445" s="43">
        <f t="shared" si="597"/>
        <v>1.4642855769230769</v>
      </c>
      <c r="P3445" s="69">
        <f t="shared" si="600"/>
        <v>6.5145590145479382</v>
      </c>
      <c r="Q3445" s="44">
        <f t="shared" si="601"/>
        <v>-0.54471125571153856</v>
      </c>
      <c r="R3445" s="43">
        <f t="shared" si="603"/>
        <v>249</v>
      </c>
      <c r="S3445" s="45" t="e">
        <f>#REF!*M3445/100/365*365/$R3445</f>
        <v>#REF!</v>
      </c>
      <c r="T3445" s="45" t="e">
        <f>#REF!*P3445/100/365*365/$R3445</f>
        <v>#REF!</v>
      </c>
      <c r="U3445" s="45" t="e">
        <f>#REF!*F3445/100/365*365/$R3445</f>
        <v>#REF!</v>
      </c>
      <c r="V3445" s="45" t="e">
        <f>#REF!*K3445/100/365*365/$R3445</f>
        <v>#REF!</v>
      </c>
      <c r="W3445" s="45" t="e">
        <f>#REF!*O3445/100/365*365/$R3445</f>
        <v>#REF!</v>
      </c>
      <c r="X3445" s="61">
        <f t="shared" si="595"/>
        <v>1.6607812500000005</v>
      </c>
      <c r="Y3445" s="78">
        <f t="shared" si="595"/>
        <v>2.7412560096153848</v>
      </c>
      <c r="Z3445" s="60">
        <f t="shared" si="598"/>
        <v>7.8550892488018276</v>
      </c>
    </row>
    <row r="3446" spans="1:26" x14ac:dyDescent="0.35">
      <c r="A3446" s="42">
        <v>44897</v>
      </c>
      <c r="B3446" s="55">
        <f t="shared" si="589"/>
        <v>44806</v>
      </c>
      <c r="C3446" s="56">
        <f t="shared" si="590"/>
        <v>44896</v>
      </c>
      <c r="D3446" s="61">
        <v>4.09</v>
      </c>
      <c r="E3446" s="33">
        <v>3.98</v>
      </c>
      <c r="F3446" s="43">
        <f t="shared" si="592"/>
        <v>4.2274193548387089</v>
      </c>
      <c r="G3446" s="60">
        <f t="shared" si="593"/>
        <v>4.2553225806451618</v>
      </c>
      <c r="H3446" s="68" t="str">
        <f t="shared" si="591"/>
        <v>Mar 2023</v>
      </c>
      <c r="I3446" s="70">
        <f t="shared" si="594"/>
        <v>2.02</v>
      </c>
      <c r="J3446" s="70">
        <f>VLOOKUP(H3446,CPI!C$187:L$448,10,FALSE)</f>
        <v>7.0979335130278542</v>
      </c>
      <c r="K3446" s="59">
        <f t="shared" si="596"/>
        <v>1.1303124999999998</v>
      </c>
      <c r="L3446" s="70">
        <f t="shared" si="599"/>
        <v>-0.8720716526171346</v>
      </c>
      <c r="M3446" s="71">
        <f t="shared" si="602"/>
        <v>6.1639627943219866</v>
      </c>
      <c r="N3446" s="59">
        <f t="shared" si="597"/>
        <v>1.1626562500000004</v>
      </c>
      <c r="O3446" s="43">
        <f t="shared" si="597"/>
        <v>1.4642855769230769</v>
      </c>
      <c r="P3446" s="69">
        <f t="shared" si="600"/>
        <v>6.5145590145479382</v>
      </c>
      <c r="Q3446" s="44">
        <f t="shared" si="601"/>
        <v>-0.54471125571153856</v>
      </c>
      <c r="R3446" s="43">
        <f t="shared" si="603"/>
        <v>249</v>
      </c>
      <c r="S3446" s="45" t="e">
        <f>#REF!*M3446/100/365*365/$R3446</f>
        <v>#REF!</v>
      </c>
      <c r="T3446" s="45" t="e">
        <f>#REF!*P3446/100/365*365/$R3446</f>
        <v>#REF!</v>
      </c>
      <c r="U3446" s="45" t="e">
        <f>#REF!*F3446/100/365*365/$R3446</f>
        <v>#REF!</v>
      </c>
      <c r="V3446" s="45" t="e">
        <f>#REF!*K3446/100/365*365/$R3446</f>
        <v>#REF!</v>
      </c>
      <c r="W3446" s="45" t="e">
        <f>#REF!*O3446/100/365*365/$R3446</f>
        <v>#REF!</v>
      </c>
      <c r="X3446" s="61">
        <f t="shared" si="595"/>
        <v>1.6607812500000005</v>
      </c>
      <c r="Y3446" s="78">
        <f t="shared" si="595"/>
        <v>2.7412560096153848</v>
      </c>
      <c r="Z3446" s="60">
        <f t="shared" si="598"/>
        <v>7.8550892488018276</v>
      </c>
    </row>
    <row r="3447" spans="1:26" x14ac:dyDescent="0.35">
      <c r="A3447" s="42">
        <v>44900</v>
      </c>
      <c r="B3447" s="55">
        <f t="shared" si="589"/>
        <v>44809</v>
      </c>
      <c r="C3447" s="56">
        <f t="shared" si="590"/>
        <v>44899</v>
      </c>
      <c r="D3447" s="61">
        <v>4.07</v>
      </c>
      <c r="E3447" s="33">
        <v>3.97</v>
      </c>
      <c r="F3447" s="43">
        <f t="shared" si="592"/>
        <v>4.2304838709677401</v>
      </c>
      <c r="G3447" s="60">
        <f t="shared" si="593"/>
        <v>4.2548387096774194</v>
      </c>
      <c r="H3447" s="68" t="str">
        <f t="shared" si="591"/>
        <v>Mar 2023</v>
      </c>
      <c r="I3447" s="70">
        <f t="shared" si="594"/>
        <v>2.02</v>
      </c>
      <c r="J3447" s="70">
        <f>VLOOKUP(H3447,CPI!C$187:L$448,10,FALSE)</f>
        <v>7.0979335130278542</v>
      </c>
      <c r="K3447" s="59">
        <f t="shared" si="596"/>
        <v>1.1303124999999998</v>
      </c>
      <c r="L3447" s="70">
        <f t="shared" si="599"/>
        <v>-0.8720716526171346</v>
      </c>
      <c r="M3447" s="71">
        <f t="shared" si="602"/>
        <v>6.1639627943219866</v>
      </c>
      <c r="N3447" s="59">
        <f t="shared" si="597"/>
        <v>1.1626562500000004</v>
      </c>
      <c r="O3447" s="43">
        <f t="shared" si="597"/>
        <v>1.4642855769230769</v>
      </c>
      <c r="P3447" s="69">
        <f t="shared" si="600"/>
        <v>6.5145590145479382</v>
      </c>
      <c r="Q3447" s="44">
        <f t="shared" si="601"/>
        <v>-0.54471125571153856</v>
      </c>
      <c r="R3447" s="43">
        <f t="shared" si="603"/>
        <v>249</v>
      </c>
      <c r="S3447" s="45" t="e">
        <f>#REF!*M3447/100/365*365/$R3447</f>
        <v>#REF!</v>
      </c>
      <c r="T3447" s="45" t="e">
        <f>#REF!*P3447/100/365*365/$R3447</f>
        <v>#REF!</v>
      </c>
      <c r="U3447" s="45" t="e">
        <f>#REF!*F3447/100/365*365/$R3447</f>
        <v>#REF!</v>
      </c>
      <c r="V3447" s="45" t="e">
        <f>#REF!*K3447/100/365*365/$R3447</f>
        <v>#REF!</v>
      </c>
      <c r="W3447" s="45" t="e">
        <f>#REF!*O3447/100/365*365/$R3447</f>
        <v>#REF!</v>
      </c>
      <c r="X3447" s="61">
        <f t="shared" si="595"/>
        <v>1.6607812500000005</v>
      </c>
      <c r="Y3447" s="78">
        <f t="shared" si="595"/>
        <v>2.7412560096153848</v>
      </c>
      <c r="Z3447" s="60">
        <f t="shared" si="598"/>
        <v>7.8550892488018276</v>
      </c>
    </row>
    <row r="3448" spans="1:26" x14ac:dyDescent="0.35">
      <c r="A3448" s="42">
        <v>44901</v>
      </c>
      <c r="B3448" s="55">
        <f t="shared" si="589"/>
        <v>44810</v>
      </c>
      <c r="C3448" s="56">
        <f t="shared" si="590"/>
        <v>44900</v>
      </c>
      <c r="D3448" s="61">
        <v>4.0999999999999996</v>
      </c>
      <c r="E3448" s="33">
        <v>4.01</v>
      </c>
      <c r="F3448" s="43">
        <f t="shared" si="592"/>
        <v>4.2330645161290308</v>
      </c>
      <c r="G3448" s="60">
        <f t="shared" si="593"/>
        <v>4.2540322580645169</v>
      </c>
      <c r="H3448" s="68" t="str">
        <f t="shared" si="591"/>
        <v>Mar 2023</v>
      </c>
      <c r="I3448" s="70">
        <f t="shared" si="594"/>
        <v>2.02</v>
      </c>
      <c r="J3448" s="70">
        <f>VLOOKUP(H3448,CPI!C$187:L$448,10,FALSE)</f>
        <v>7.0979335130278542</v>
      </c>
      <c r="K3448" s="59">
        <f t="shared" si="596"/>
        <v>1.1303124999999998</v>
      </c>
      <c r="L3448" s="70">
        <f t="shared" si="599"/>
        <v>-0.8720716526171346</v>
      </c>
      <c r="M3448" s="71">
        <f t="shared" si="602"/>
        <v>6.1639627943219866</v>
      </c>
      <c r="N3448" s="59">
        <f t="shared" si="597"/>
        <v>1.1626562500000004</v>
      </c>
      <c r="O3448" s="43">
        <f t="shared" si="597"/>
        <v>1.4642855769230769</v>
      </c>
      <c r="P3448" s="69">
        <f t="shared" si="600"/>
        <v>6.5145590145479382</v>
      </c>
      <c r="Q3448" s="44">
        <f t="shared" si="601"/>
        <v>-0.54471125571153856</v>
      </c>
      <c r="R3448" s="43">
        <f t="shared" si="603"/>
        <v>249</v>
      </c>
      <c r="S3448" s="45" t="e">
        <f>#REF!*M3448/100/365*365/$R3448</f>
        <v>#REF!</v>
      </c>
      <c r="T3448" s="45" t="e">
        <f>#REF!*P3448/100/365*365/$R3448</f>
        <v>#REF!</v>
      </c>
      <c r="U3448" s="45" t="e">
        <f>#REF!*F3448/100/365*365/$R3448</f>
        <v>#REF!</v>
      </c>
      <c r="V3448" s="45" t="e">
        <f>#REF!*K3448/100/365*365/$R3448</f>
        <v>#REF!</v>
      </c>
      <c r="W3448" s="45" t="e">
        <f>#REF!*O3448/100/365*365/$R3448</f>
        <v>#REF!</v>
      </c>
      <c r="X3448" s="61">
        <f t="shared" si="595"/>
        <v>1.6607812500000005</v>
      </c>
      <c r="Y3448" s="78">
        <f t="shared" si="595"/>
        <v>2.7412560096153848</v>
      </c>
      <c r="Z3448" s="60">
        <f t="shared" si="598"/>
        <v>7.8550892488018276</v>
      </c>
    </row>
    <row r="3449" spans="1:26" x14ac:dyDescent="0.35">
      <c r="A3449" s="42">
        <v>44902</v>
      </c>
      <c r="B3449" s="55">
        <f t="shared" si="589"/>
        <v>44811</v>
      </c>
      <c r="C3449" s="56">
        <f t="shared" si="590"/>
        <v>44901</v>
      </c>
      <c r="D3449" s="61">
        <v>4.1399999999999997</v>
      </c>
      <c r="E3449" s="33">
        <v>4.0599999999999996</v>
      </c>
      <c r="F3449" s="43">
        <f t="shared" si="592"/>
        <v>4.2353225806451622</v>
      </c>
      <c r="G3449" s="60">
        <f t="shared" si="593"/>
        <v>4.2527419354838711</v>
      </c>
      <c r="H3449" s="68" t="str">
        <f t="shared" si="591"/>
        <v>Mar 2023</v>
      </c>
      <c r="I3449" s="70">
        <f t="shared" si="594"/>
        <v>2.02</v>
      </c>
      <c r="J3449" s="70">
        <f>VLOOKUP(H3449,CPI!C$187:L$448,10,FALSE)</f>
        <v>7.0979335130278542</v>
      </c>
      <c r="K3449" s="59">
        <f t="shared" si="596"/>
        <v>1.1303124999999998</v>
      </c>
      <c r="L3449" s="70">
        <f t="shared" si="599"/>
        <v>-0.8720716526171346</v>
      </c>
      <c r="M3449" s="71">
        <f t="shared" si="602"/>
        <v>6.1639627943219866</v>
      </c>
      <c r="N3449" s="59">
        <f t="shared" si="597"/>
        <v>1.1626562500000004</v>
      </c>
      <c r="O3449" s="43">
        <f t="shared" si="597"/>
        <v>1.4642855769230769</v>
      </c>
      <c r="P3449" s="69">
        <f t="shared" si="600"/>
        <v>6.5145590145479382</v>
      </c>
      <c r="Q3449" s="44">
        <f t="shared" si="601"/>
        <v>-0.54471125571153856</v>
      </c>
      <c r="R3449" s="43">
        <f t="shared" si="603"/>
        <v>249</v>
      </c>
      <c r="S3449" s="45" t="e">
        <f>#REF!*M3449/100/365*365/$R3449</f>
        <v>#REF!</v>
      </c>
      <c r="T3449" s="45" t="e">
        <f>#REF!*P3449/100/365*365/$R3449</f>
        <v>#REF!</v>
      </c>
      <c r="U3449" s="45" t="e">
        <f>#REF!*F3449/100/365*365/$R3449</f>
        <v>#REF!</v>
      </c>
      <c r="V3449" s="45" t="e">
        <f>#REF!*K3449/100/365*365/$R3449</f>
        <v>#REF!</v>
      </c>
      <c r="W3449" s="45" t="e">
        <f>#REF!*O3449/100/365*365/$R3449</f>
        <v>#REF!</v>
      </c>
      <c r="X3449" s="61">
        <f t="shared" si="595"/>
        <v>1.6607812500000005</v>
      </c>
      <c r="Y3449" s="78">
        <f t="shared" si="595"/>
        <v>2.7412560096153848</v>
      </c>
      <c r="Z3449" s="60">
        <f t="shared" si="598"/>
        <v>7.8550892488018276</v>
      </c>
    </row>
    <row r="3450" spans="1:26" x14ac:dyDescent="0.35">
      <c r="A3450" s="42">
        <v>44903</v>
      </c>
      <c r="B3450" s="55">
        <f t="shared" si="589"/>
        <v>44812</v>
      </c>
      <c r="C3450" s="56">
        <f t="shared" si="590"/>
        <v>44902</v>
      </c>
      <c r="D3450" s="61">
        <v>4.1100000000000003</v>
      </c>
      <c r="E3450" s="33">
        <v>4.0199999999999996</v>
      </c>
      <c r="F3450" s="43">
        <f t="shared" si="592"/>
        <v>4.2403225806451612</v>
      </c>
      <c r="G3450" s="60">
        <f t="shared" si="593"/>
        <v>4.2546774193548389</v>
      </c>
      <c r="H3450" s="68" t="str">
        <f t="shared" si="591"/>
        <v>Mar 2023</v>
      </c>
      <c r="I3450" s="70">
        <f t="shared" si="594"/>
        <v>2.02</v>
      </c>
      <c r="J3450" s="70">
        <f>VLOOKUP(H3450,CPI!C$187:L$448,10,FALSE)</f>
        <v>7.0979335130278542</v>
      </c>
      <c r="K3450" s="59">
        <f t="shared" si="596"/>
        <v>1.1303124999999998</v>
      </c>
      <c r="L3450" s="70">
        <f t="shared" si="599"/>
        <v>-0.8720716526171346</v>
      </c>
      <c r="M3450" s="71">
        <f t="shared" si="602"/>
        <v>6.1639627943219866</v>
      </c>
      <c r="N3450" s="59">
        <f t="shared" si="597"/>
        <v>1.1626562500000004</v>
      </c>
      <c r="O3450" s="43">
        <f t="shared" si="597"/>
        <v>1.4642855769230769</v>
      </c>
      <c r="P3450" s="69">
        <f t="shared" si="600"/>
        <v>6.5145590145479382</v>
      </c>
      <c r="Q3450" s="44">
        <f t="shared" si="601"/>
        <v>-0.54471125571153856</v>
      </c>
      <c r="R3450" s="43">
        <f t="shared" si="603"/>
        <v>249</v>
      </c>
      <c r="S3450" s="45" t="e">
        <f>#REF!*M3450/100/365*365/$R3450</f>
        <v>#REF!</v>
      </c>
      <c r="T3450" s="45" t="e">
        <f>#REF!*P3450/100/365*365/$R3450</f>
        <v>#REF!</v>
      </c>
      <c r="U3450" s="45" t="e">
        <f>#REF!*F3450/100/365*365/$R3450</f>
        <v>#REF!</v>
      </c>
      <c r="V3450" s="45" t="e">
        <f>#REF!*K3450/100/365*365/$R3450</f>
        <v>#REF!</v>
      </c>
      <c r="W3450" s="45" t="e">
        <f>#REF!*O3450/100/365*365/$R3450</f>
        <v>#REF!</v>
      </c>
      <c r="X3450" s="61">
        <f t="shared" si="595"/>
        <v>1.6607812500000005</v>
      </c>
      <c r="Y3450" s="78">
        <f t="shared" si="595"/>
        <v>2.7412560096153848</v>
      </c>
      <c r="Z3450" s="60">
        <f t="shared" si="598"/>
        <v>7.8550892488018276</v>
      </c>
    </row>
    <row r="3451" spans="1:26" x14ac:dyDescent="0.35">
      <c r="A3451" s="42">
        <v>44904</v>
      </c>
      <c r="B3451" s="55">
        <f t="shared" si="589"/>
        <v>44813</v>
      </c>
      <c r="C3451" s="56">
        <f t="shared" si="590"/>
        <v>44903</v>
      </c>
      <c r="D3451" s="61">
        <v>4.1399999999999997</v>
      </c>
      <c r="E3451" s="33">
        <v>4.05</v>
      </c>
      <c r="F3451" s="43">
        <f t="shared" si="592"/>
        <v>4.2448387096774196</v>
      </c>
      <c r="G3451" s="60">
        <f t="shared" si="593"/>
        <v>4.2559677419354829</v>
      </c>
      <c r="H3451" s="68" t="str">
        <f t="shared" si="591"/>
        <v>Mar 2023</v>
      </c>
      <c r="I3451" s="70">
        <f t="shared" si="594"/>
        <v>2.02</v>
      </c>
      <c r="J3451" s="70">
        <f>VLOOKUP(H3451,CPI!C$187:L$448,10,FALSE)</f>
        <v>7.0979335130278542</v>
      </c>
      <c r="K3451" s="59">
        <f t="shared" si="596"/>
        <v>1.1303124999999998</v>
      </c>
      <c r="L3451" s="70">
        <f t="shared" si="599"/>
        <v>-0.8720716526171346</v>
      </c>
      <c r="M3451" s="71">
        <f t="shared" si="602"/>
        <v>6.1639627943219866</v>
      </c>
      <c r="N3451" s="59">
        <f t="shared" si="597"/>
        <v>1.1626562500000004</v>
      </c>
      <c r="O3451" s="43">
        <f t="shared" si="597"/>
        <v>1.4642855769230769</v>
      </c>
      <c r="P3451" s="69">
        <f t="shared" si="600"/>
        <v>6.5145590145479382</v>
      </c>
      <c r="Q3451" s="44">
        <f t="shared" si="601"/>
        <v>-0.54471125571153856</v>
      </c>
      <c r="R3451" s="43">
        <f t="shared" si="603"/>
        <v>249</v>
      </c>
      <c r="S3451" s="45" t="e">
        <f>#REF!*M3451/100/365*365/$R3451</f>
        <v>#REF!</v>
      </c>
      <c r="T3451" s="45" t="e">
        <f>#REF!*P3451/100/365*365/$R3451</f>
        <v>#REF!</v>
      </c>
      <c r="U3451" s="45" t="e">
        <f>#REF!*F3451/100/365*365/$R3451</f>
        <v>#REF!</v>
      </c>
      <c r="V3451" s="45" t="e">
        <f>#REF!*K3451/100/365*365/$R3451</f>
        <v>#REF!</v>
      </c>
      <c r="W3451" s="45" t="e">
        <f>#REF!*O3451/100/365*365/$R3451</f>
        <v>#REF!</v>
      </c>
      <c r="X3451" s="61">
        <f t="shared" si="595"/>
        <v>1.6607812500000005</v>
      </c>
      <c r="Y3451" s="78">
        <f t="shared" si="595"/>
        <v>2.7412560096153848</v>
      </c>
      <c r="Z3451" s="60">
        <f t="shared" si="598"/>
        <v>7.8550892488018276</v>
      </c>
    </row>
    <row r="3452" spans="1:26" x14ac:dyDescent="0.35">
      <c r="A3452" s="42">
        <v>44907</v>
      </c>
      <c r="B3452" s="55">
        <f t="shared" si="589"/>
        <v>44816</v>
      </c>
      <c r="C3452" s="56">
        <f t="shared" si="590"/>
        <v>44906</v>
      </c>
      <c r="D3452" s="61">
        <v>4.17</v>
      </c>
      <c r="E3452" s="33">
        <v>4.0999999999999996</v>
      </c>
      <c r="F3452" s="43">
        <f t="shared" si="592"/>
        <v>4.2498387096774186</v>
      </c>
      <c r="G3452" s="60">
        <f t="shared" si="593"/>
        <v>4.2575806451612905</v>
      </c>
      <c r="H3452" s="68" t="str">
        <f t="shared" si="591"/>
        <v>Mar 2023</v>
      </c>
      <c r="I3452" s="70">
        <f t="shared" si="594"/>
        <v>2.02</v>
      </c>
      <c r="J3452" s="70">
        <f>VLOOKUP(H3452,CPI!C$187:L$448,10,FALSE)</f>
        <v>7.0979335130278542</v>
      </c>
      <c r="K3452" s="59">
        <f t="shared" si="596"/>
        <v>1.1303124999999998</v>
      </c>
      <c r="L3452" s="70">
        <f t="shared" si="599"/>
        <v>-0.8720716526171346</v>
      </c>
      <c r="M3452" s="71">
        <f t="shared" si="602"/>
        <v>6.1639627943219866</v>
      </c>
      <c r="N3452" s="59">
        <f t="shared" si="597"/>
        <v>1.1626562500000004</v>
      </c>
      <c r="O3452" s="43">
        <f t="shared" si="597"/>
        <v>1.4642855769230769</v>
      </c>
      <c r="P3452" s="69">
        <f t="shared" si="600"/>
        <v>6.5145590145479382</v>
      </c>
      <c r="Q3452" s="44">
        <f t="shared" si="601"/>
        <v>-0.54471125571153856</v>
      </c>
      <c r="R3452" s="43">
        <f t="shared" si="603"/>
        <v>249</v>
      </c>
      <c r="S3452" s="45" t="e">
        <f>#REF!*M3452/100/365*365/$R3452</f>
        <v>#REF!</v>
      </c>
      <c r="T3452" s="45" t="e">
        <f>#REF!*P3452/100/365*365/$R3452</f>
        <v>#REF!</v>
      </c>
      <c r="U3452" s="45" t="e">
        <f>#REF!*F3452/100/365*365/$R3452</f>
        <v>#REF!</v>
      </c>
      <c r="V3452" s="45" t="e">
        <f>#REF!*K3452/100/365*365/$R3452</f>
        <v>#REF!</v>
      </c>
      <c r="W3452" s="45" t="e">
        <f>#REF!*O3452/100/365*365/$R3452</f>
        <v>#REF!</v>
      </c>
      <c r="X3452" s="61">
        <f t="shared" si="595"/>
        <v>1.6607812500000005</v>
      </c>
      <c r="Y3452" s="78">
        <f t="shared" si="595"/>
        <v>2.7412560096153848</v>
      </c>
      <c r="Z3452" s="60">
        <f t="shared" si="598"/>
        <v>7.8550892488018276</v>
      </c>
    </row>
    <row r="3453" spans="1:26" x14ac:dyDescent="0.35">
      <c r="A3453" s="42">
        <v>44908</v>
      </c>
      <c r="B3453" s="55">
        <f t="shared" si="589"/>
        <v>44817</v>
      </c>
      <c r="C3453" s="56">
        <f t="shared" si="590"/>
        <v>44907</v>
      </c>
      <c r="D3453" s="61">
        <v>4.2300000000000004</v>
      </c>
      <c r="E3453" s="33">
        <v>4.1500000000000004</v>
      </c>
      <c r="F3453" s="43">
        <f t="shared" si="592"/>
        <v>4.2559677419354838</v>
      </c>
      <c r="G3453" s="60">
        <f t="shared" si="593"/>
        <v>4.2604838709677422</v>
      </c>
      <c r="H3453" s="68" t="str">
        <f t="shared" si="591"/>
        <v>Mar 2023</v>
      </c>
      <c r="I3453" s="70">
        <f t="shared" si="594"/>
        <v>2.02</v>
      </c>
      <c r="J3453" s="70">
        <f>VLOOKUP(H3453,CPI!C$187:L$448,10,FALSE)</f>
        <v>7.0979335130278542</v>
      </c>
      <c r="K3453" s="59">
        <f t="shared" si="596"/>
        <v>1.1303124999999998</v>
      </c>
      <c r="L3453" s="70">
        <f t="shared" si="599"/>
        <v>-0.8720716526171346</v>
      </c>
      <c r="M3453" s="71">
        <f t="shared" si="602"/>
        <v>6.1639627943219866</v>
      </c>
      <c r="N3453" s="59">
        <f t="shared" si="597"/>
        <v>1.1626562500000004</v>
      </c>
      <c r="O3453" s="43">
        <f t="shared" si="597"/>
        <v>1.4642855769230769</v>
      </c>
      <c r="P3453" s="69">
        <f t="shared" si="600"/>
        <v>6.5145590145479382</v>
      </c>
      <c r="Q3453" s="44">
        <f t="shared" si="601"/>
        <v>-0.54471125571153856</v>
      </c>
      <c r="R3453" s="43">
        <f t="shared" si="603"/>
        <v>249</v>
      </c>
      <c r="S3453" s="45" t="e">
        <f>#REF!*M3453/100/365*365/$R3453</f>
        <v>#REF!</v>
      </c>
      <c r="T3453" s="45" t="e">
        <f>#REF!*P3453/100/365*365/$R3453</f>
        <v>#REF!</v>
      </c>
      <c r="U3453" s="45" t="e">
        <f>#REF!*F3453/100/365*365/$R3453</f>
        <v>#REF!</v>
      </c>
      <c r="V3453" s="45" t="e">
        <f>#REF!*K3453/100/365*365/$R3453</f>
        <v>#REF!</v>
      </c>
      <c r="W3453" s="45" t="e">
        <f>#REF!*O3453/100/365*365/$R3453</f>
        <v>#REF!</v>
      </c>
      <c r="X3453" s="61">
        <f t="shared" si="595"/>
        <v>1.6607812500000005</v>
      </c>
      <c r="Y3453" s="78">
        <f t="shared" si="595"/>
        <v>2.7412560096153848</v>
      </c>
      <c r="Z3453" s="60">
        <f t="shared" si="598"/>
        <v>7.8550892488018276</v>
      </c>
    </row>
    <row r="3454" spans="1:26" x14ac:dyDescent="0.35">
      <c r="A3454" s="42">
        <v>44909</v>
      </c>
      <c r="B3454" s="55">
        <f t="shared" si="589"/>
        <v>44818</v>
      </c>
      <c r="C3454" s="56">
        <f t="shared" si="590"/>
        <v>44908</v>
      </c>
      <c r="D3454" s="61">
        <v>4.22</v>
      </c>
      <c r="E3454" s="33">
        <v>4.1399999999999997</v>
      </c>
      <c r="F3454" s="43">
        <f t="shared" si="592"/>
        <v>4.2611290322580651</v>
      </c>
      <c r="G3454" s="60">
        <f t="shared" si="593"/>
        <v>4.262419354838709</v>
      </c>
      <c r="H3454" s="68" t="str">
        <f t="shared" si="591"/>
        <v>Mar 2023</v>
      </c>
      <c r="I3454" s="70">
        <f t="shared" si="594"/>
        <v>2.02</v>
      </c>
      <c r="J3454" s="70">
        <f>VLOOKUP(H3454,CPI!C$187:L$448,10,FALSE)</f>
        <v>7.0979335130278542</v>
      </c>
      <c r="K3454" s="59">
        <f t="shared" si="596"/>
        <v>1.1303124999999998</v>
      </c>
      <c r="L3454" s="70">
        <f t="shared" si="599"/>
        <v>-0.8720716526171346</v>
      </c>
      <c r="M3454" s="71">
        <f t="shared" si="602"/>
        <v>6.1639627943219866</v>
      </c>
      <c r="N3454" s="59">
        <f t="shared" si="597"/>
        <v>1.1626562500000004</v>
      </c>
      <c r="O3454" s="43">
        <f t="shared" si="597"/>
        <v>1.4642855769230769</v>
      </c>
      <c r="P3454" s="69">
        <f t="shared" si="600"/>
        <v>6.5145590145479382</v>
      </c>
      <c r="Q3454" s="44">
        <f t="shared" si="601"/>
        <v>-0.54471125571153856</v>
      </c>
      <c r="R3454" s="43">
        <f t="shared" si="603"/>
        <v>249</v>
      </c>
      <c r="S3454" s="45" t="e">
        <f>#REF!*M3454/100/365*365/$R3454</f>
        <v>#REF!</v>
      </c>
      <c r="T3454" s="45" t="e">
        <f>#REF!*P3454/100/365*365/$R3454</f>
        <v>#REF!</v>
      </c>
      <c r="U3454" s="45" t="e">
        <f>#REF!*F3454/100/365*365/$R3454</f>
        <v>#REF!</v>
      </c>
      <c r="V3454" s="45" t="e">
        <f>#REF!*K3454/100/365*365/$R3454</f>
        <v>#REF!</v>
      </c>
      <c r="W3454" s="45" t="e">
        <f>#REF!*O3454/100/365*365/$R3454</f>
        <v>#REF!</v>
      </c>
      <c r="X3454" s="61">
        <f t="shared" si="595"/>
        <v>1.6607812500000005</v>
      </c>
      <c r="Y3454" s="78">
        <f t="shared" si="595"/>
        <v>2.7412560096153848</v>
      </c>
      <c r="Z3454" s="60">
        <f t="shared" si="598"/>
        <v>7.8550892488018276</v>
      </c>
    </row>
    <row r="3455" spans="1:26" x14ac:dyDescent="0.35">
      <c r="A3455" s="42">
        <v>44910</v>
      </c>
      <c r="B3455" s="55">
        <f t="shared" si="589"/>
        <v>44819</v>
      </c>
      <c r="C3455" s="56">
        <f t="shared" si="590"/>
        <v>44909</v>
      </c>
      <c r="D3455" s="61">
        <v>4.3600000000000003</v>
      </c>
      <c r="E3455" s="33">
        <v>4.29</v>
      </c>
      <c r="F3455" s="43">
        <f t="shared" si="592"/>
        <v>4.2662903225806463</v>
      </c>
      <c r="G3455" s="60">
        <f t="shared" si="593"/>
        <v>4.2648387096774183</v>
      </c>
      <c r="H3455" s="68" t="str">
        <f t="shared" si="591"/>
        <v>Mar 2023</v>
      </c>
      <c r="I3455" s="70">
        <f t="shared" si="594"/>
        <v>2.02</v>
      </c>
      <c r="J3455" s="70">
        <f>VLOOKUP(H3455,CPI!C$187:L$448,10,FALSE)</f>
        <v>7.0979335130278542</v>
      </c>
      <c r="K3455" s="59">
        <f t="shared" si="596"/>
        <v>1.1303124999999998</v>
      </c>
      <c r="L3455" s="70">
        <f t="shared" si="599"/>
        <v>-0.8720716526171346</v>
      </c>
      <c r="M3455" s="71">
        <f t="shared" si="602"/>
        <v>6.1639627943219866</v>
      </c>
      <c r="N3455" s="59">
        <f t="shared" si="597"/>
        <v>1.1626562500000004</v>
      </c>
      <c r="O3455" s="43">
        <f t="shared" si="597"/>
        <v>1.4642855769230769</v>
      </c>
      <c r="P3455" s="69">
        <f t="shared" si="600"/>
        <v>6.5145590145479382</v>
      </c>
      <c r="Q3455" s="44">
        <f t="shared" si="601"/>
        <v>-0.54471125571153856</v>
      </c>
      <c r="R3455" s="43">
        <f t="shared" si="603"/>
        <v>249</v>
      </c>
      <c r="S3455" s="45" t="e">
        <f>#REF!*M3455/100/365*365/$R3455</f>
        <v>#REF!</v>
      </c>
      <c r="T3455" s="45" t="e">
        <f>#REF!*P3455/100/365*365/$R3455</f>
        <v>#REF!</v>
      </c>
      <c r="U3455" s="45" t="e">
        <f>#REF!*F3455/100/365*365/$R3455</f>
        <v>#REF!</v>
      </c>
      <c r="V3455" s="45" t="e">
        <f>#REF!*K3455/100/365*365/$R3455</f>
        <v>#REF!</v>
      </c>
      <c r="W3455" s="45" t="e">
        <f>#REF!*O3455/100/365*365/$R3455</f>
        <v>#REF!</v>
      </c>
      <c r="X3455" s="61">
        <f t="shared" si="595"/>
        <v>1.6607812500000005</v>
      </c>
      <c r="Y3455" s="78">
        <f t="shared" si="595"/>
        <v>2.7412560096153848</v>
      </c>
      <c r="Z3455" s="60">
        <f t="shared" si="598"/>
        <v>7.8550892488018276</v>
      </c>
    </row>
    <row r="3456" spans="1:26" x14ac:dyDescent="0.35">
      <c r="A3456" s="42">
        <v>44911</v>
      </c>
      <c r="B3456" s="55">
        <f t="shared" si="589"/>
        <v>44820</v>
      </c>
      <c r="C3456" s="56">
        <f t="shared" si="590"/>
        <v>44910</v>
      </c>
      <c r="D3456" s="61">
        <v>4.34</v>
      </c>
      <c r="E3456" s="33">
        <v>4.28</v>
      </c>
      <c r="F3456" s="43">
        <f t="shared" si="592"/>
        <v>4.2720967741935487</v>
      </c>
      <c r="G3456" s="60">
        <f t="shared" si="593"/>
        <v>4.2683870967741937</v>
      </c>
      <c r="H3456" s="68" t="str">
        <f t="shared" si="591"/>
        <v>Mar 2023</v>
      </c>
      <c r="I3456" s="70">
        <f t="shared" si="594"/>
        <v>2.02</v>
      </c>
      <c r="J3456" s="70">
        <f>VLOOKUP(H3456,CPI!C$187:L$448,10,FALSE)</f>
        <v>7.0979335130278542</v>
      </c>
      <c r="K3456" s="59">
        <f t="shared" si="596"/>
        <v>1.1303124999999998</v>
      </c>
      <c r="L3456" s="70">
        <f t="shared" si="599"/>
        <v>-0.8720716526171346</v>
      </c>
      <c r="M3456" s="71">
        <f t="shared" si="602"/>
        <v>6.1639627943219866</v>
      </c>
      <c r="N3456" s="59">
        <f t="shared" si="597"/>
        <v>1.1626562500000004</v>
      </c>
      <c r="O3456" s="43">
        <f t="shared" si="597"/>
        <v>1.4642855769230769</v>
      </c>
      <c r="P3456" s="69">
        <f t="shared" si="600"/>
        <v>6.5145590145479382</v>
      </c>
      <c r="Q3456" s="44">
        <f t="shared" si="601"/>
        <v>-0.54471125571153856</v>
      </c>
      <c r="R3456" s="43">
        <f t="shared" si="603"/>
        <v>249</v>
      </c>
      <c r="S3456" s="45" t="e">
        <f>#REF!*M3456/100/365*365/$R3456</f>
        <v>#REF!</v>
      </c>
      <c r="T3456" s="45" t="e">
        <f>#REF!*P3456/100/365*365/$R3456</f>
        <v>#REF!</v>
      </c>
      <c r="U3456" s="45" t="e">
        <f>#REF!*F3456/100/365*365/$R3456</f>
        <v>#REF!</v>
      </c>
      <c r="V3456" s="45" t="e">
        <f>#REF!*K3456/100/365*365/$R3456</f>
        <v>#REF!</v>
      </c>
      <c r="W3456" s="45" t="e">
        <f>#REF!*O3456/100/365*365/$R3456</f>
        <v>#REF!</v>
      </c>
      <c r="X3456" s="61">
        <f t="shared" si="595"/>
        <v>1.6607812500000005</v>
      </c>
      <c r="Y3456" s="78">
        <f t="shared" si="595"/>
        <v>2.7412560096153848</v>
      </c>
      <c r="Z3456" s="60">
        <f t="shared" si="598"/>
        <v>7.8550892488018276</v>
      </c>
    </row>
    <row r="3457" spans="1:26" x14ac:dyDescent="0.35">
      <c r="A3457" s="42">
        <v>44914</v>
      </c>
      <c r="B3457" s="55">
        <f t="shared" si="589"/>
        <v>44823</v>
      </c>
      <c r="C3457" s="56">
        <f t="shared" si="590"/>
        <v>44913</v>
      </c>
      <c r="D3457" s="61">
        <v>4.3099999999999996</v>
      </c>
      <c r="E3457" s="33">
        <v>4.25</v>
      </c>
      <c r="F3457" s="43">
        <f t="shared" si="592"/>
        <v>4.2780645161290316</v>
      </c>
      <c r="G3457" s="60">
        <f t="shared" si="593"/>
        <v>4.2724193548387097</v>
      </c>
      <c r="H3457" s="68" t="str">
        <f t="shared" si="591"/>
        <v>Mar 2023</v>
      </c>
      <c r="I3457" s="70">
        <f t="shared" si="594"/>
        <v>2.02</v>
      </c>
      <c r="J3457" s="70">
        <f>VLOOKUP(H3457,CPI!C$187:L$448,10,FALSE)</f>
        <v>7.0979335130278542</v>
      </c>
      <c r="K3457" s="59">
        <f t="shared" si="596"/>
        <v>1.1303124999999998</v>
      </c>
      <c r="L3457" s="70">
        <f t="shared" si="599"/>
        <v>-0.8720716526171346</v>
      </c>
      <c r="M3457" s="71">
        <f t="shared" si="602"/>
        <v>6.1639627943219866</v>
      </c>
      <c r="N3457" s="59">
        <f t="shared" si="597"/>
        <v>1.1626562500000004</v>
      </c>
      <c r="O3457" s="43">
        <f t="shared" si="597"/>
        <v>1.4642855769230769</v>
      </c>
      <c r="P3457" s="69">
        <f t="shared" si="600"/>
        <v>6.5145590145479382</v>
      </c>
      <c r="Q3457" s="44">
        <f t="shared" si="601"/>
        <v>-0.54471125571153856</v>
      </c>
      <c r="R3457" s="43">
        <f t="shared" si="603"/>
        <v>249</v>
      </c>
      <c r="S3457" s="45" t="e">
        <f>#REF!*M3457/100/365*365/$R3457</f>
        <v>#REF!</v>
      </c>
      <c r="T3457" s="45" t="e">
        <f>#REF!*P3457/100/365*365/$R3457</f>
        <v>#REF!</v>
      </c>
      <c r="U3457" s="45" t="e">
        <f>#REF!*F3457/100/365*365/$R3457</f>
        <v>#REF!</v>
      </c>
      <c r="V3457" s="45" t="e">
        <f>#REF!*K3457/100/365*365/$R3457</f>
        <v>#REF!</v>
      </c>
      <c r="W3457" s="45" t="e">
        <f>#REF!*O3457/100/365*365/$R3457</f>
        <v>#REF!</v>
      </c>
      <c r="X3457" s="61">
        <f t="shared" si="595"/>
        <v>1.6607812500000005</v>
      </c>
      <c r="Y3457" s="78">
        <f t="shared" si="595"/>
        <v>2.7412560096153848</v>
      </c>
      <c r="Z3457" s="60">
        <f t="shared" si="598"/>
        <v>7.8550892488018276</v>
      </c>
    </row>
    <row r="3458" spans="1:26" x14ac:dyDescent="0.35">
      <c r="A3458" s="42">
        <v>44915</v>
      </c>
      <c r="B3458" s="55">
        <f t="shared" si="589"/>
        <v>44824</v>
      </c>
      <c r="C3458" s="56">
        <f t="shared" si="590"/>
        <v>44914</v>
      </c>
      <c r="D3458" s="61">
        <v>4.37</v>
      </c>
      <c r="E3458" s="33">
        <v>4.34</v>
      </c>
      <c r="F3458" s="43">
        <f t="shared" si="592"/>
        <v>4.2843548387096764</v>
      </c>
      <c r="G3458" s="60">
        <f t="shared" si="593"/>
        <v>4.2767741935483867</v>
      </c>
      <c r="H3458" s="68" t="str">
        <f t="shared" si="591"/>
        <v>Mar 2023</v>
      </c>
      <c r="I3458" s="70">
        <f t="shared" si="594"/>
        <v>2.02</v>
      </c>
      <c r="J3458" s="70">
        <f>VLOOKUP(H3458,CPI!C$187:L$448,10,FALSE)</f>
        <v>7.0979335130278542</v>
      </c>
      <c r="K3458" s="59">
        <f t="shared" si="596"/>
        <v>1.1303124999999998</v>
      </c>
      <c r="L3458" s="70">
        <f t="shared" si="599"/>
        <v>-0.8720716526171346</v>
      </c>
      <c r="M3458" s="71">
        <f t="shared" si="602"/>
        <v>6.1639627943219866</v>
      </c>
      <c r="N3458" s="59">
        <f t="shared" si="597"/>
        <v>1.1626562500000004</v>
      </c>
      <c r="O3458" s="43">
        <f t="shared" si="597"/>
        <v>1.4642855769230769</v>
      </c>
      <c r="P3458" s="69">
        <f t="shared" si="600"/>
        <v>6.5145590145479382</v>
      </c>
      <c r="Q3458" s="44">
        <f t="shared" si="601"/>
        <v>-0.54471125571153856</v>
      </c>
      <c r="R3458" s="43">
        <f t="shared" si="603"/>
        <v>249</v>
      </c>
      <c r="S3458" s="45" t="e">
        <f>#REF!*M3458/100/365*365/$R3458</f>
        <v>#REF!</v>
      </c>
      <c r="T3458" s="45" t="e">
        <f>#REF!*P3458/100/365*365/$R3458</f>
        <v>#REF!</v>
      </c>
      <c r="U3458" s="45" t="e">
        <f>#REF!*F3458/100/365*365/$R3458</f>
        <v>#REF!</v>
      </c>
      <c r="V3458" s="45" t="e">
        <f>#REF!*K3458/100/365*365/$R3458</f>
        <v>#REF!</v>
      </c>
      <c r="W3458" s="45" t="e">
        <f>#REF!*O3458/100/365*365/$R3458</f>
        <v>#REF!</v>
      </c>
      <c r="X3458" s="61">
        <f t="shared" si="595"/>
        <v>1.6607812500000005</v>
      </c>
      <c r="Y3458" s="78">
        <f t="shared" si="595"/>
        <v>2.7412560096153848</v>
      </c>
      <c r="Z3458" s="60">
        <f t="shared" si="598"/>
        <v>7.8550892488018276</v>
      </c>
    </row>
    <row r="3459" spans="1:26" x14ac:dyDescent="0.35">
      <c r="A3459" s="42">
        <v>44916</v>
      </c>
      <c r="B3459" s="55">
        <f t="shared" si="589"/>
        <v>44825</v>
      </c>
      <c r="C3459" s="56">
        <f t="shared" si="590"/>
        <v>44915</v>
      </c>
      <c r="D3459" s="61">
        <v>4.3600000000000003</v>
      </c>
      <c r="E3459" s="33">
        <v>4.3600000000000003</v>
      </c>
      <c r="F3459" s="43">
        <f t="shared" si="592"/>
        <v>4.290645161290322</v>
      </c>
      <c r="G3459" s="60">
        <f t="shared" si="593"/>
        <v>4.2816129032258061</v>
      </c>
      <c r="H3459" s="68" t="str">
        <f t="shared" si="591"/>
        <v>Mar 2023</v>
      </c>
      <c r="I3459" s="70">
        <f t="shared" si="594"/>
        <v>2.02</v>
      </c>
      <c r="J3459" s="70">
        <f>VLOOKUP(H3459,CPI!C$187:L$448,10,FALSE)</f>
        <v>7.0979335130278542</v>
      </c>
      <c r="K3459" s="59">
        <f t="shared" si="596"/>
        <v>1.1303124999999998</v>
      </c>
      <c r="L3459" s="70">
        <f t="shared" si="599"/>
        <v>-0.8720716526171346</v>
      </c>
      <c r="M3459" s="71">
        <f t="shared" si="602"/>
        <v>6.1639627943219866</v>
      </c>
      <c r="N3459" s="59">
        <f t="shared" si="597"/>
        <v>1.1626562500000004</v>
      </c>
      <c r="O3459" s="43">
        <f t="shared" si="597"/>
        <v>1.4642855769230769</v>
      </c>
      <c r="P3459" s="69">
        <f t="shared" si="600"/>
        <v>6.5145590145479382</v>
      </c>
      <c r="Q3459" s="44">
        <f t="shared" si="601"/>
        <v>-0.54471125571153856</v>
      </c>
      <c r="R3459" s="43">
        <f t="shared" si="603"/>
        <v>249</v>
      </c>
      <c r="S3459" s="45" t="e">
        <f>#REF!*M3459/100/365*365/$R3459</f>
        <v>#REF!</v>
      </c>
      <c r="T3459" s="45" t="e">
        <f>#REF!*P3459/100/365*365/$R3459</f>
        <v>#REF!</v>
      </c>
      <c r="U3459" s="45" t="e">
        <f>#REF!*F3459/100/365*365/$R3459</f>
        <v>#REF!</v>
      </c>
      <c r="V3459" s="45" t="e">
        <f>#REF!*K3459/100/365*365/$R3459</f>
        <v>#REF!</v>
      </c>
      <c r="W3459" s="45" t="e">
        <f>#REF!*O3459/100/365*365/$R3459</f>
        <v>#REF!</v>
      </c>
      <c r="X3459" s="61">
        <f t="shared" si="595"/>
        <v>1.6607812500000005</v>
      </c>
      <c r="Y3459" s="78">
        <f t="shared" si="595"/>
        <v>2.7412560096153848</v>
      </c>
      <c r="Z3459" s="60">
        <f t="shared" si="598"/>
        <v>7.8550892488018276</v>
      </c>
    </row>
    <row r="3460" spans="1:26" x14ac:dyDescent="0.35">
      <c r="A3460" s="42">
        <v>44917</v>
      </c>
      <c r="B3460" s="55">
        <f t="shared" si="589"/>
        <v>44826</v>
      </c>
      <c r="C3460" s="56">
        <f t="shared" si="590"/>
        <v>44916</v>
      </c>
      <c r="D3460" s="61">
        <v>4.3499999999999996</v>
      </c>
      <c r="E3460" s="33">
        <v>4.3600000000000003</v>
      </c>
      <c r="F3460" s="43">
        <f t="shared" si="592"/>
        <v>4.2966129032258058</v>
      </c>
      <c r="G3460" s="60">
        <f t="shared" si="593"/>
        <v>4.2870967741935484</v>
      </c>
      <c r="H3460" s="68" t="str">
        <f t="shared" si="591"/>
        <v>Mar 2023</v>
      </c>
      <c r="I3460" s="70">
        <f t="shared" si="594"/>
        <v>2.02</v>
      </c>
      <c r="J3460" s="70">
        <f>VLOOKUP(H3460,CPI!C$187:L$448,10,FALSE)</f>
        <v>7.0979335130278542</v>
      </c>
      <c r="K3460" s="59">
        <f t="shared" si="596"/>
        <v>1.1303124999999998</v>
      </c>
      <c r="L3460" s="70">
        <f t="shared" si="599"/>
        <v>-0.8720716526171346</v>
      </c>
      <c r="M3460" s="71">
        <f t="shared" si="602"/>
        <v>6.1639627943219866</v>
      </c>
      <c r="N3460" s="59">
        <f t="shared" si="597"/>
        <v>1.1626562500000004</v>
      </c>
      <c r="O3460" s="43">
        <f t="shared" si="597"/>
        <v>1.4642855769230769</v>
      </c>
      <c r="P3460" s="69">
        <f t="shared" si="600"/>
        <v>6.5145590145479382</v>
      </c>
      <c r="Q3460" s="44">
        <f t="shared" si="601"/>
        <v>-0.54471125571153856</v>
      </c>
      <c r="R3460" s="43">
        <f t="shared" si="603"/>
        <v>249</v>
      </c>
      <c r="S3460" s="45" t="e">
        <f>#REF!*M3460/100/365*365/$R3460</f>
        <v>#REF!</v>
      </c>
      <c r="T3460" s="45" t="e">
        <f>#REF!*P3460/100/365*365/$R3460</f>
        <v>#REF!</v>
      </c>
      <c r="U3460" s="45" t="e">
        <f>#REF!*F3460/100/365*365/$R3460</f>
        <v>#REF!</v>
      </c>
      <c r="V3460" s="45" t="e">
        <f>#REF!*K3460/100/365*365/$R3460</f>
        <v>#REF!</v>
      </c>
      <c r="W3460" s="45" t="e">
        <f>#REF!*O3460/100/365*365/$R3460</f>
        <v>#REF!</v>
      </c>
      <c r="X3460" s="61">
        <f t="shared" si="595"/>
        <v>1.6607812500000005</v>
      </c>
      <c r="Y3460" s="78">
        <f t="shared" si="595"/>
        <v>2.7412560096153848</v>
      </c>
      <c r="Z3460" s="60">
        <f t="shared" si="598"/>
        <v>7.8550892488018276</v>
      </c>
    </row>
    <row r="3461" spans="1:26" x14ac:dyDescent="0.35">
      <c r="A3461" s="42">
        <v>44918</v>
      </c>
      <c r="B3461" s="55">
        <f t="shared" si="589"/>
        <v>44827</v>
      </c>
      <c r="C3461" s="56">
        <f t="shared" si="590"/>
        <v>44917</v>
      </c>
      <c r="D3461" s="61">
        <v>4.37</v>
      </c>
      <c r="E3461" s="33">
        <v>4.3600000000000003</v>
      </c>
      <c r="F3461" s="43">
        <f t="shared" si="592"/>
        <v>4.3004838709677422</v>
      </c>
      <c r="G3461" s="60">
        <f t="shared" si="593"/>
        <v>4.2904838709677424</v>
      </c>
      <c r="H3461" s="68" t="str">
        <f t="shared" si="591"/>
        <v>Mar 2023</v>
      </c>
      <c r="I3461" s="70">
        <f t="shared" si="594"/>
        <v>2.02</v>
      </c>
      <c r="J3461" s="70">
        <f>VLOOKUP(H3461,CPI!C$187:L$448,10,FALSE)</f>
        <v>7.0979335130278542</v>
      </c>
      <c r="K3461" s="59">
        <f t="shared" si="596"/>
        <v>1.1303124999999998</v>
      </c>
      <c r="L3461" s="70">
        <f t="shared" si="599"/>
        <v>-0.8720716526171346</v>
      </c>
      <c r="M3461" s="71">
        <f t="shared" si="602"/>
        <v>6.1639627943219866</v>
      </c>
      <c r="N3461" s="59">
        <f t="shared" si="597"/>
        <v>1.1626562500000004</v>
      </c>
      <c r="O3461" s="43">
        <f t="shared" si="597"/>
        <v>1.4642855769230769</v>
      </c>
      <c r="P3461" s="69">
        <f t="shared" si="600"/>
        <v>6.5145590145479382</v>
      </c>
      <c r="Q3461" s="44">
        <f t="shared" si="601"/>
        <v>-0.54471125571153856</v>
      </c>
      <c r="R3461" s="43">
        <f t="shared" si="603"/>
        <v>249</v>
      </c>
      <c r="S3461" s="45" t="e">
        <f>#REF!*M3461/100/365*365/$R3461</f>
        <v>#REF!</v>
      </c>
      <c r="T3461" s="45" t="e">
        <f>#REF!*P3461/100/365*365/$R3461</f>
        <v>#REF!</v>
      </c>
      <c r="U3461" s="45" t="e">
        <f>#REF!*F3461/100/365*365/$R3461</f>
        <v>#REF!</v>
      </c>
      <c r="V3461" s="45" t="e">
        <f>#REF!*K3461/100/365*365/$R3461</f>
        <v>#REF!</v>
      </c>
      <c r="W3461" s="45" t="e">
        <f>#REF!*O3461/100/365*365/$R3461</f>
        <v>#REF!</v>
      </c>
      <c r="X3461" s="61">
        <f t="shared" si="595"/>
        <v>1.6607812500000005</v>
      </c>
      <c r="Y3461" s="78">
        <f t="shared" si="595"/>
        <v>2.7412560096153848</v>
      </c>
      <c r="Z3461" s="60">
        <f t="shared" si="598"/>
        <v>7.8550892488018276</v>
      </c>
    </row>
    <row r="3462" spans="1:26" x14ac:dyDescent="0.35">
      <c r="A3462" s="42">
        <v>44923</v>
      </c>
      <c r="B3462" s="55">
        <f t="shared" si="589"/>
        <v>44832</v>
      </c>
      <c r="C3462" s="56">
        <f t="shared" si="590"/>
        <v>44922</v>
      </c>
      <c r="D3462" s="61">
        <v>4.5199999999999996</v>
      </c>
      <c r="E3462" s="33">
        <v>4.51</v>
      </c>
      <c r="F3462" s="43">
        <f t="shared" si="592"/>
        <v>4.3027868852459017</v>
      </c>
      <c r="G3462" s="60">
        <f t="shared" si="593"/>
        <v>4.290819672131148</v>
      </c>
      <c r="H3462" s="68" t="str">
        <f t="shared" si="591"/>
        <v>Mar 2023</v>
      </c>
      <c r="I3462" s="70">
        <f t="shared" si="594"/>
        <v>2.02</v>
      </c>
      <c r="J3462" s="70">
        <f>VLOOKUP(H3462,CPI!C$187:L$448,10,FALSE)</f>
        <v>7.0979335130278542</v>
      </c>
      <c r="K3462" s="59">
        <f t="shared" si="596"/>
        <v>1.1303124999999998</v>
      </c>
      <c r="L3462" s="70">
        <f t="shared" si="599"/>
        <v>-0.8720716526171346</v>
      </c>
      <c r="M3462" s="71">
        <f t="shared" si="602"/>
        <v>6.1639627943219866</v>
      </c>
      <c r="N3462" s="59">
        <f t="shared" si="597"/>
        <v>1.1626562500000004</v>
      </c>
      <c r="O3462" s="43">
        <f t="shared" si="597"/>
        <v>1.4642855769230769</v>
      </c>
      <c r="P3462" s="69">
        <f t="shared" si="600"/>
        <v>6.5145590145479382</v>
      </c>
      <c r="Q3462" s="44">
        <f t="shared" si="601"/>
        <v>-0.54471125571153856</v>
      </c>
      <c r="R3462" s="43">
        <f t="shared" si="603"/>
        <v>249</v>
      </c>
      <c r="S3462" s="45" t="e">
        <f>#REF!*M3462/100/365*365/$R3462</f>
        <v>#REF!</v>
      </c>
      <c r="T3462" s="45" t="e">
        <f>#REF!*P3462/100/365*365/$R3462</f>
        <v>#REF!</v>
      </c>
      <c r="U3462" s="45" t="e">
        <f>#REF!*F3462/100/365*365/$R3462</f>
        <v>#REF!</v>
      </c>
      <c r="V3462" s="45" t="e">
        <f>#REF!*K3462/100/365*365/$R3462</f>
        <v>#REF!</v>
      </c>
      <c r="W3462" s="45" t="e">
        <f>#REF!*O3462/100/365*365/$R3462</f>
        <v>#REF!</v>
      </c>
      <c r="X3462" s="61">
        <f t="shared" si="595"/>
        <v>1.6607812500000005</v>
      </c>
      <c r="Y3462" s="78">
        <f t="shared" si="595"/>
        <v>2.7412560096153848</v>
      </c>
      <c r="Z3462" s="60">
        <f t="shared" si="598"/>
        <v>7.8550892488018276</v>
      </c>
    </row>
    <row r="3463" spans="1:26" x14ac:dyDescent="0.35">
      <c r="A3463" s="42">
        <v>44924</v>
      </c>
      <c r="B3463" s="55">
        <f t="shared" ref="B3463:B3526" si="604">EDATE(A3463,-3)</f>
        <v>44833</v>
      </c>
      <c r="C3463" s="56">
        <f t="shared" ref="C3463:C3526" si="605">A3463-1</f>
        <v>44923</v>
      </c>
      <c r="D3463" s="61">
        <v>4.5199999999999996</v>
      </c>
      <c r="E3463" s="33">
        <v>4.47</v>
      </c>
      <c r="F3463" s="43">
        <f t="shared" si="592"/>
        <v>4.3086885245901634</v>
      </c>
      <c r="G3463" s="60">
        <f t="shared" si="593"/>
        <v>4.2957377049180332</v>
      </c>
      <c r="H3463" s="68" t="str">
        <f t="shared" ref="H3463:H3526" si="606">"Mar "&amp;IF(MONTH(A3463)&gt;=4,YEAR(A3463)+1,YEAR(A3463))</f>
        <v>Mar 2023</v>
      </c>
      <c r="I3463" s="70">
        <f t="shared" si="594"/>
        <v>2.02</v>
      </c>
      <c r="J3463" s="70">
        <f>VLOOKUP(H3463,CPI!C$187:L$448,10,FALSE)</f>
        <v>7.0979335130278542</v>
      </c>
      <c r="K3463" s="59">
        <f t="shared" si="596"/>
        <v>1.1303124999999998</v>
      </c>
      <c r="L3463" s="70">
        <f t="shared" si="599"/>
        <v>-0.8720716526171346</v>
      </c>
      <c r="M3463" s="71">
        <f t="shared" si="602"/>
        <v>6.1639627943219866</v>
      </c>
      <c r="N3463" s="59">
        <f t="shared" si="597"/>
        <v>1.1626562500000004</v>
      </c>
      <c r="O3463" s="43">
        <f t="shared" si="597"/>
        <v>1.4642855769230769</v>
      </c>
      <c r="P3463" s="69">
        <f t="shared" si="600"/>
        <v>6.5145590145479382</v>
      </c>
      <c r="Q3463" s="44">
        <f t="shared" si="601"/>
        <v>-0.54471125571153856</v>
      </c>
      <c r="R3463" s="43">
        <f t="shared" si="603"/>
        <v>249</v>
      </c>
      <c r="S3463" s="45" t="e">
        <f>#REF!*M3463/100/365*365/$R3463</f>
        <v>#REF!</v>
      </c>
      <c r="T3463" s="45" t="e">
        <f>#REF!*P3463/100/365*365/$R3463</f>
        <v>#REF!</v>
      </c>
      <c r="U3463" s="45" t="e">
        <f>#REF!*F3463/100/365*365/$R3463</f>
        <v>#REF!</v>
      </c>
      <c r="V3463" s="45" t="e">
        <f>#REF!*K3463/100/365*365/$R3463</f>
        <v>#REF!</v>
      </c>
      <c r="W3463" s="45" t="e">
        <f>#REF!*O3463/100/365*365/$R3463</f>
        <v>#REF!</v>
      </c>
      <c r="X3463" s="61">
        <f t="shared" si="595"/>
        <v>1.6607812500000005</v>
      </c>
      <c r="Y3463" s="78">
        <f t="shared" si="595"/>
        <v>2.7412560096153848</v>
      </c>
      <c r="Z3463" s="60">
        <f t="shared" si="598"/>
        <v>7.8550892488018276</v>
      </c>
    </row>
    <row r="3464" spans="1:26" x14ac:dyDescent="0.35">
      <c r="A3464" s="42">
        <v>44925</v>
      </c>
      <c r="B3464" s="55">
        <f t="shared" si="604"/>
        <v>44834</v>
      </c>
      <c r="C3464" s="56">
        <f t="shared" si="605"/>
        <v>44924</v>
      </c>
      <c r="D3464" s="61">
        <v>4.47</v>
      </c>
      <c r="E3464" s="33">
        <v>4.47</v>
      </c>
      <c r="F3464" s="43">
        <f t="shared" ref="F3464:F3527" si="607">AVERAGEIFS(D:D,A:A,"&gt;"&amp;B3464,A:A,"&lt;="&amp;C3464)</f>
        <v>4.3134426229508191</v>
      </c>
      <c r="G3464" s="60">
        <f t="shared" ref="G3464:G3527" si="608">AVERAGEIFS(E:E,A:A,"&gt;"&amp;B3464,A:A,"&lt;="&amp;C3464)</f>
        <v>4.2983606557377056</v>
      </c>
      <c r="H3464" s="68" t="str">
        <f t="shared" si="606"/>
        <v>Mar 2023</v>
      </c>
      <c r="I3464" s="70">
        <f t="shared" si="594"/>
        <v>2.02</v>
      </c>
      <c r="J3464" s="70">
        <f>VLOOKUP(H3464,CPI!C$187:L$448,10,FALSE)</f>
        <v>7.0979335130278542</v>
      </c>
      <c r="K3464" s="59">
        <f t="shared" si="596"/>
        <v>1.1303124999999998</v>
      </c>
      <c r="L3464" s="70">
        <f t="shared" si="599"/>
        <v>-0.8720716526171346</v>
      </c>
      <c r="M3464" s="71">
        <f t="shared" si="602"/>
        <v>6.1639627943219866</v>
      </c>
      <c r="N3464" s="59">
        <f t="shared" si="597"/>
        <v>1.1626562500000004</v>
      </c>
      <c r="O3464" s="43">
        <f t="shared" si="597"/>
        <v>1.4642855769230769</v>
      </c>
      <c r="P3464" s="69">
        <f t="shared" si="600"/>
        <v>6.5145590145479382</v>
      </c>
      <c r="Q3464" s="44">
        <f t="shared" si="601"/>
        <v>-0.54471125571153856</v>
      </c>
      <c r="R3464" s="43">
        <f t="shared" si="603"/>
        <v>249</v>
      </c>
      <c r="S3464" s="45" t="e">
        <f>#REF!*M3464/100/365*365/$R3464</f>
        <v>#REF!</v>
      </c>
      <c r="T3464" s="45" t="e">
        <f>#REF!*P3464/100/365*365/$R3464</f>
        <v>#REF!</v>
      </c>
      <c r="U3464" s="45" t="e">
        <f>#REF!*F3464/100/365*365/$R3464</f>
        <v>#REF!</v>
      </c>
      <c r="V3464" s="45" t="e">
        <f>#REF!*K3464/100/365*365/$R3464</f>
        <v>#REF!</v>
      </c>
      <c r="W3464" s="45" t="e">
        <f>#REF!*O3464/100/365*365/$R3464</f>
        <v>#REF!</v>
      </c>
      <c r="X3464" s="61">
        <f t="shared" si="595"/>
        <v>1.6607812500000005</v>
      </c>
      <c r="Y3464" s="78">
        <f t="shared" si="595"/>
        <v>2.7412560096153848</v>
      </c>
      <c r="Z3464" s="60">
        <f t="shared" si="598"/>
        <v>7.8550892488018276</v>
      </c>
    </row>
    <row r="3465" spans="1:26" x14ac:dyDescent="0.35">
      <c r="A3465" s="42">
        <v>44930</v>
      </c>
      <c r="B3465" s="55">
        <f t="shared" si="604"/>
        <v>44838</v>
      </c>
      <c r="C3465" s="56">
        <f t="shared" si="605"/>
        <v>44929</v>
      </c>
      <c r="D3465" s="61">
        <v>4.37</v>
      </c>
      <c r="E3465" s="33">
        <v>4.3600000000000003</v>
      </c>
      <c r="F3465" s="43">
        <f t="shared" si="607"/>
        <v>4.3215000000000003</v>
      </c>
      <c r="G3465" s="60">
        <f t="shared" si="608"/>
        <v>4.3036666666666674</v>
      </c>
      <c r="H3465" s="68" t="str">
        <f t="shared" si="606"/>
        <v>Mar 2023</v>
      </c>
      <c r="I3465" s="70">
        <f t="shared" si="594"/>
        <v>2.02</v>
      </c>
      <c r="J3465" s="70">
        <f>VLOOKUP(H3465,CPI!C$187:L$448,10,FALSE)</f>
        <v>7.0979335130278542</v>
      </c>
      <c r="K3465" s="59">
        <f t="shared" si="596"/>
        <v>1.1303124999999998</v>
      </c>
      <c r="L3465" s="70">
        <f t="shared" si="599"/>
        <v>-0.8720716526171346</v>
      </c>
      <c r="M3465" s="71">
        <f t="shared" si="602"/>
        <v>6.1639627943219866</v>
      </c>
      <c r="N3465" s="59">
        <f t="shared" si="597"/>
        <v>1.1626562500000004</v>
      </c>
      <c r="O3465" s="43">
        <f t="shared" si="597"/>
        <v>1.4642855769230769</v>
      </c>
      <c r="P3465" s="69">
        <f t="shared" si="600"/>
        <v>6.5145590145479382</v>
      </c>
      <c r="Q3465" s="44">
        <f t="shared" si="601"/>
        <v>-0.54471125571153856</v>
      </c>
      <c r="R3465" s="43">
        <f t="shared" si="603"/>
        <v>249</v>
      </c>
      <c r="S3465" s="45" t="e">
        <f>#REF!*M3465/100/365*365/$R3465</f>
        <v>#REF!</v>
      </c>
      <c r="T3465" s="45" t="e">
        <f>#REF!*P3465/100/365*365/$R3465</f>
        <v>#REF!</v>
      </c>
      <c r="U3465" s="45" t="e">
        <f>#REF!*F3465/100/365*365/$R3465</f>
        <v>#REF!</v>
      </c>
      <c r="V3465" s="45" t="e">
        <f>#REF!*K3465/100/365*365/$R3465</f>
        <v>#REF!</v>
      </c>
      <c r="W3465" s="45" t="e">
        <f>#REF!*O3465/100/365*365/$R3465</f>
        <v>#REF!</v>
      </c>
      <c r="X3465" s="61">
        <f t="shared" si="595"/>
        <v>1.6607812500000005</v>
      </c>
      <c r="Y3465" s="78">
        <f t="shared" si="595"/>
        <v>2.7412560096153848</v>
      </c>
      <c r="Z3465" s="60">
        <f t="shared" si="598"/>
        <v>7.8550892488018276</v>
      </c>
    </row>
    <row r="3466" spans="1:26" x14ac:dyDescent="0.35">
      <c r="A3466" s="42">
        <v>44931</v>
      </c>
      <c r="B3466" s="55">
        <f t="shared" si="604"/>
        <v>44839</v>
      </c>
      <c r="C3466" s="56">
        <f t="shared" si="605"/>
        <v>44930</v>
      </c>
      <c r="D3466" s="61">
        <v>4.34</v>
      </c>
      <c r="E3466" s="33">
        <v>4.32</v>
      </c>
      <c r="F3466" s="43">
        <f t="shared" si="607"/>
        <v>4.3281666666666663</v>
      </c>
      <c r="G3466" s="60">
        <f t="shared" si="608"/>
        <v>4.3086666666666673</v>
      </c>
      <c r="H3466" s="68" t="str">
        <f t="shared" si="606"/>
        <v>Mar 2023</v>
      </c>
      <c r="I3466" s="70">
        <f t="shared" si="594"/>
        <v>2.02</v>
      </c>
      <c r="J3466" s="70">
        <f>VLOOKUP(H3466,CPI!C$187:L$448,10,FALSE)</f>
        <v>7.0979335130278542</v>
      </c>
      <c r="K3466" s="59">
        <f t="shared" si="596"/>
        <v>1.1303124999999998</v>
      </c>
      <c r="L3466" s="70">
        <f t="shared" si="599"/>
        <v>-0.8720716526171346</v>
      </c>
      <c r="M3466" s="71">
        <f t="shared" si="602"/>
        <v>6.1639627943219866</v>
      </c>
      <c r="N3466" s="59">
        <f t="shared" si="597"/>
        <v>1.1626562500000004</v>
      </c>
      <c r="O3466" s="43">
        <f t="shared" si="597"/>
        <v>1.4642855769230769</v>
      </c>
      <c r="P3466" s="69">
        <f t="shared" si="600"/>
        <v>6.5145590145479382</v>
      </c>
      <c r="Q3466" s="44">
        <f t="shared" si="601"/>
        <v>-0.54471125571153856</v>
      </c>
      <c r="R3466" s="43">
        <f t="shared" si="603"/>
        <v>249</v>
      </c>
      <c r="S3466" s="45" t="e">
        <f>#REF!*M3466/100/365*365/$R3466</f>
        <v>#REF!</v>
      </c>
      <c r="T3466" s="45" t="e">
        <f>#REF!*P3466/100/365*365/$R3466</f>
        <v>#REF!</v>
      </c>
      <c r="U3466" s="45" t="e">
        <f>#REF!*F3466/100/365*365/$R3466</f>
        <v>#REF!</v>
      </c>
      <c r="V3466" s="45" t="e">
        <f>#REF!*K3466/100/365*365/$R3466</f>
        <v>#REF!</v>
      </c>
      <c r="W3466" s="45" t="e">
        <f>#REF!*O3466/100/365*365/$R3466</f>
        <v>#REF!</v>
      </c>
      <c r="X3466" s="61">
        <f t="shared" si="595"/>
        <v>1.6607812500000005</v>
      </c>
      <c r="Y3466" s="78">
        <f t="shared" si="595"/>
        <v>2.7412560096153848</v>
      </c>
      <c r="Z3466" s="60">
        <f t="shared" si="598"/>
        <v>7.8550892488018276</v>
      </c>
    </row>
    <row r="3467" spans="1:26" x14ac:dyDescent="0.35">
      <c r="A3467" s="42">
        <v>44932</v>
      </c>
      <c r="B3467" s="55">
        <f t="shared" si="604"/>
        <v>44840</v>
      </c>
      <c r="C3467" s="56">
        <f t="shared" si="605"/>
        <v>44931</v>
      </c>
      <c r="D3467" s="61">
        <v>4.34</v>
      </c>
      <c r="E3467" s="33">
        <v>4.32</v>
      </c>
      <c r="F3467" s="43">
        <f t="shared" si="607"/>
        <v>4.3324999999999996</v>
      </c>
      <c r="G3467" s="60">
        <f t="shared" si="608"/>
        <v>4.3111666666666677</v>
      </c>
      <c r="H3467" s="68" t="str">
        <f t="shared" si="606"/>
        <v>Mar 2023</v>
      </c>
      <c r="I3467" s="70">
        <f t="shared" si="594"/>
        <v>2.02</v>
      </c>
      <c r="J3467" s="70">
        <f>VLOOKUP(H3467,CPI!C$187:L$448,10,FALSE)</f>
        <v>7.0979335130278542</v>
      </c>
      <c r="K3467" s="59">
        <f t="shared" si="596"/>
        <v>1.1303124999999998</v>
      </c>
      <c r="L3467" s="70">
        <f t="shared" si="599"/>
        <v>-0.8720716526171346</v>
      </c>
      <c r="M3467" s="71">
        <f t="shared" si="602"/>
        <v>6.1639627943219866</v>
      </c>
      <c r="N3467" s="59">
        <f t="shared" si="597"/>
        <v>1.1626562500000004</v>
      </c>
      <c r="O3467" s="43">
        <f t="shared" si="597"/>
        <v>1.4642855769230769</v>
      </c>
      <c r="P3467" s="69">
        <f t="shared" si="600"/>
        <v>6.5145590145479382</v>
      </c>
      <c r="Q3467" s="44">
        <f t="shared" si="601"/>
        <v>-0.54471125571153856</v>
      </c>
      <c r="R3467" s="43">
        <f t="shared" si="603"/>
        <v>249</v>
      </c>
      <c r="S3467" s="45" t="e">
        <f>#REF!*M3467/100/365*365/$R3467</f>
        <v>#REF!</v>
      </c>
      <c r="T3467" s="45" t="e">
        <f>#REF!*P3467/100/365*365/$R3467</f>
        <v>#REF!</v>
      </c>
      <c r="U3467" s="45" t="e">
        <f>#REF!*F3467/100/365*365/$R3467</f>
        <v>#REF!</v>
      </c>
      <c r="V3467" s="45" t="e">
        <f>#REF!*K3467/100/365*365/$R3467</f>
        <v>#REF!</v>
      </c>
      <c r="W3467" s="45" t="e">
        <f>#REF!*O3467/100/365*365/$R3467</f>
        <v>#REF!</v>
      </c>
      <c r="X3467" s="61">
        <f t="shared" si="595"/>
        <v>1.6607812500000005</v>
      </c>
      <c r="Y3467" s="78">
        <f t="shared" si="595"/>
        <v>2.7412560096153848</v>
      </c>
      <c r="Z3467" s="60">
        <f t="shared" si="598"/>
        <v>7.8550892488018276</v>
      </c>
    </row>
    <row r="3468" spans="1:26" x14ac:dyDescent="0.35">
      <c r="A3468" s="42">
        <v>44935</v>
      </c>
      <c r="B3468" s="55">
        <f t="shared" si="604"/>
        <v>44843</v>
      </c>
      <c r="C3468" s="56">
        <f t="shared" si="605"/>
        <v>44934</v>
      </c>
      <c r="D3468" s="61">
        <v>4.2699999999999996</v>
      </c>
      <c r="E3468" s="33">
        <v>4.26</v>
      </c>
      <c r="F3468" s="43">
        <f t="shared" si="607"/>
        <v>4.3348333333333331</v>
      </c>
      <c r="G3468" s="60">
        <f t="shared" si="608"/>
        <v>4.3118333333333343</v>
      </c>
      <c r="H3468" s="68" t="str">
        <f t="shared" si="606"/>
        <v>Mar 2023</v>
      </c>
      <c r="I3468" s="70">
        <f t="shared" si="594"/>
        <v>2.02</v>
      </c>
      <c r="J3468" s="70">
        <f>VLOOKUP(H3468,CPI!C$187:L$448,10,FALSE)</f>
        <v>7.0979335130278542</v>
      </c>
      <c r="K3468" s="59">
        <f t="shared" si="596"/>
        <v>1.1303124999999998</v>
      </c>
      <c r="L3468" s="70">
        <f t="shared" si="599"/>
        <v>-0.8720716526171346</v>
      </c>
      <c r="M3468" s="71">
        <f t="shared" si="602"/>
        <v>6.1639627943219866</v>
      </c>
      <c r="N3468" s="59">
        <f t="shared" si="597"/>
        <v>1.1626562500000004</v>
      </c>
      <c r="O3468" s="43">
        <f t="shared" si="597"/>
        <v>1.4642855769230769</v>
      </c>
      <c r="P3468" s="69">
        <f t="shared" si="600"/>
        <v>6.5145590145479382</v>
      </c>
      <c r="Q3468" s="44">
        <f t="shared" si="601"/>
        <v>-0.54471125571153856</v>
      </c>
      <c r="R3468" s="43">
        <f t="shared" si="603"/>
        <v>249</v>
      </c>
      <c r="S3468" s="45" t="e">
        <f>#REF!*M3468/100/365*365/$R3468</f>
        <v>#REF!</v>
      </c>
      <c r="T3468" s="45" t="e">
        <f>#REF!*P3468/100/365*365/$R3468</f>
        <v>#REF!</v>
      </c>
      <c r="U3468" s="45" t="e">
        <f>#REF!*F3468/100/365*365/$R3468</f>
        <v>#REF!</v>
      </c>
      <c r="V3468" s="45" t="e">
        <f>#REF!*K3468/100/365*365/$R3468</f>
        <v>#REF!</v>
      </c>
      <c r="W3468" s="45" t="e">
        <f>#REF!*O3468/100/365*365/$R3468</f>
        <v>#REF!</v>
      </c>
      <c r="X3468" s="61">
        <f t="shared" si="595"/>
        <v>1.6607812500000005</v>
      </c>
      <c r="Y3468" s="78">
        <f t="shared" si="595"/>
        <v>2.7412560096153848</v>
      </c>
      <c r="Z3468" s="60">
        <f t="shared" si="598"/>
        <v>7.8550892488018276</v>
      </c>
    </row>
    <row r="3469" spans="1:26" x14ac:dyDescent="0.35">
      <c r="A3469" s="42">
        <v>44936</v>
      </c>
      <c r="B3469" s="55">
        <f t="shared" si="604"/>
        <v>44844</v>
      </c>
      <c r="C3469" s="56">
        <f t="shared" si="605"/>
        <v>44935</v>
      </c>
      <c r="D3469" s="61">
        <v>4.2300000000000004</v>
      </c>
      <c r="E3469" s="33">
        <v>4.22</v>
      </c>
      <c r="F3469" s="43">
        <f t="shared" si="607"/>
        <v>4.3345000000000002</v>
      </c>
      <c r="G3469" s="60">
        <f t="shared" si="608"/>
        <v>4.3096666666666676</v>
      </c>
      <c r="H3469" s="68" t="str">
        <f t="shared" si="606"/>
        <v>Mar 2023</v>
      </c>
      <c r="I3469" s="70">
        <f t="shared" si="594"/>
        <v>2.02</v>
      </c>
      <c r="J3469" s="70">
        <f>VLOOKUP(H3469,CPI!C$187:L$448,10,FALSE)</f>
        <v>7.0979335130278542</v>
      </c>
      <c r="K3469" s="59">
        <f t="shared" si="596"/>
        <v>1.1303124999999998</v>
      </c>
      <c r="L3469" s="70">
        <f t="shared" si="599"/>
        <v>-0.8720716526171346</v>
      </c>
      <c r="M3469" s="71">
        <f t="shared" si="602"/>
        <v>6.1639627943219866</v>
      </c>
      <c r="N3469" s="59">
        <f t="shared" si="597"/>
        <v>1.1626562500000004</v>
      </c>
      <c r="O3469" s="43">
        <f t="shared" si="597"/>
        <v>1.4642855769230769</v>
      </c>
      <c r="P3469" s="69">
        <f t="shared" si="600"/>
        <v>6.5145590145479382</v>
      </c>
      <c r="Q3469" s="44">
        <f t="shared" si="601"/>
        <v>-0.54471125571153856</v>
      </c>
      <c r="R3469" s="43">
        <f t="shared" si="603"/>
        <v>249</v>
      </c>
      <c r="S3469" s="45" t="e">
        <f>#REF!*M3469/100/365*365/$R3469</f>
        <v>#REF!</v>
      </c>
      <c r="T3469" s="45" t="e">
        <f>#REF!*P3469/100/365*365/$R3469</f>
        <v>#REF!</v>
      </c>
      <c r="U3469" s="45" t="e">
        <f>#REF!*F3469/100/365*365/$R3469</f>
        <v>#REF!</v>
      </c>
      <c r="V3469" s="45" t="e">
        <f>#REF!*K3469/100/365*365/$R3469</f>
        <v>#REF!</v>
      </c>
      <c r="W3469" s="45" t="e">
        <f>#REF!*O3469/100/365*365/$R3469</f>
        <v>#REF!</v>
      </c>
      <c r="X3469" s="61">
        <f t="shared" si="595"/>
        <v>1.6607812500000005</v>
      </c>
      <c r="Y3469" s="78">
        <f t="shared" si="595"/>
        <v>2.7412560096153848</v>
      </c>
      <c r="Z3469" s="60">
        <f t="shared" si="598"/>
        <v>7.8550892488018276</v>
      </c>
    </row>
    <row r="3470" spans="1:26" x14ac:dyDescent="0.35">
      <c r="A3470" s="42">
        <v>44937</v>
      </c>
      <c r="B3470" s="55">
        <f t="shared" si="604"/>
        <v>44845</v>
      </c>
      <c r="C3470" s="56">
        <f t="shared" si="605"/>
        <v>44936</v>
      </c>
      <c r="D3470" s="61">
        <v>4.21</v>
      </c>
      <c r="E3470" s="33">
        <v>4.21</v>
      </c>
      <c r="F3470" s="43">
        <f t="shared" si="607"/>
        <v>4.331666666666667</v>
      </c>
      <c r="G3470" s="60">
        <f t="shared" si="608"/>
        <v>4.3050000000000015</v>
      </c>
      <c r="H3470" s="68" t="str">
        <f t="shared" si="606"/>
        <v>Mar 2023</v>
      </c>
      <c r="I3470" s="70">
        <f t="shared" si="594"/>
        <v>2.02</v>
      </c>
      <c r="J3470" s="70">
        <f>VLOOKUP(H3470,CPI!C$187:L$448,10,FALSE)</f>
        <v>7.0979335130278542</v>
      </c>
      <c r="K3470" s="59">
        <f t="shared" si="596"/>
        <v>1.1303124999999998</v>
      </c>
      <c r="L3470" s="70">
        <f t="shared" si="599"/>
        <v>-0.8720716526171346</v>
      </c>
      <c r="M3470" s="71">
        <f t="shared" si="602"/>
        <v>6.1639627943219866</v>
      </c>
      <c r="N3470" s="59">
        <f t="shared" si="597"/>
        <v>1.1626562500000004</v>
      </c>
      <c r="O3470" s="43">
        <f t="shared" si="597"/>
        <v>1.4642855769230769</v>
      </c>
      <c r="P3470" s="69">
        <f t="shared" si="600"/>
        <v>6.5145590145479382</v>
      </c>
      <c r="Q3470" s="44">
        <f t="shared" si="601"/>
        <v>-0.54471125571153856</v>
      </c>
      <c r="R3470" s="43">
        <f t="shared" si="603"/>
        <v>249</v>
      </c>
      <c r="S3470" s="45" t="e">
        <f>#REF!*M3470/100/365*365/$R3470</f>
        <v>#REF!</v>
      </c>
      <c r="T3470" s="45" t="e">
        <f>#REF!*P3470/100/365*365/$R3470</f>
        <v>#REF!</v>
      </c>
      <c r="U3470" s="45" t="e">
        <f>#REF!*F3470/100/365*365/$R3470</f>
        <v>#REF!</v>
      </c>
      <c r="V3470" s="45" t="e">
        <f>#REF!*K3470/100/365*365/$R3470</f>
        <v>#REF!</v>
      </c>
      <c r="W3470" s="45" t="e">
        <f>#REF!*O3470/100/365*365/$R3470</f>
        <v>#REF!</v>
      </c>
      <c r="X3470" s="61">
        <f t="shared" si="595"/>
        <v>1.6607812500000005</v>
      </c>
      <c r="Y3470" s="78">
        <f t="shared" si="595"/>
        <v>2.7412560096153848</v>
      </c>
      <c r="Z3470" s="60">
        <f t="shared" si="598"/>
        <v>7.8550892488018276</v>
      </c>
    </row>
    <row r="3471" spans="1:26" x14ac:dyDescent="0.35">
      <c r="A3471" s="42">
        <v>44938</v>
      </c>
      <c r="B3471" s="55">
        <f t="shared" si="604"/>
        <v>44846</v>
      </c>
      <c r="C3471" s="56">
        <f t="shared" si="605"/>
        <v>44937</v>
      </c>
      <c r="D3471" s="61">
        <v>4.08</v>
      </c>
      <c r="E3471" s="33">
        <v>4.07</v>
      </c>
      <c r="F3471" s="43">
        <f t="shared" si="607"/>
        <v>4.3286666666666669</v>
      </c>
      <c r="G3471" s="60">
        <f t="shared" si="608"/>
        <v>4.3003333333333336</v>
      </c>
      <c r="H3471" s="68" t="str">
        <f t="shared" si="606"/>
        <v>Mar 2023</v>
      </c>
      <c r="I3471" s="70">
        <f t="shared" si="594"/>
        <v>2.02</v>
      </c>
      <c r="J3471" s="70">
        <f>VLOOKUP(H3471,CPI!C$187:L$448,10,FALSE)</f>
        <v>7.0979335130278542</v>
      </c>
      <c r="K3471" s="59">
        <f t="shared" si="596"/>
        <v>1.1303124999999998</v>
      </c>
      <c r="L3471" s="70">
        <f t="shared" si="599"/>
        <v>-0.8720716526171346</v>
      </c>
      <c r="M3471" s="71">
        <f t="shared" si="602"/>
        <v>6.1639627943219866</v>
      </c>
      <c r="N3471" s="59">
        <f t="shared" si="597"/>
        <v>1.1626562500000004</v>
      </c>
      <c r="O3471" s="43">
        <f t="shared" si="597"/>
        <v>1.4642855769230769</v>
      </c>
      <c r="P3471" s="69">
        <f t="shared" si="600"/>
        <v>6.5145590145479382</v>
      </c>
      <c r="Q3471" s="44">
        <f t="shared" si="601"/>
        <v>-0.54471125571153856</v>
      </c>
      <c r="R3471" s="43">
        <f t="shared" si="603"/>
        <v>249</v>
      </c>
      <c r="S3471" s="45" t="e">
        <f>#REF!*M3471/100/365*365/$R3471</f>
        <v>#REF!</v>
      </c>
      <c r="T3471" s="45" t="e">
        <f>#REF!*P3471/100/365*365/$R3471</f>
        <v>#REF!</v>
      </c>
      <c r="U3471" s="45" t="e">
        <f>#REF!*F3471/100/365*365/$R3471</f>
        <v>#REF!</v>
      </c>
      <c r="V3471" s="45" t="e">
        <f>#REF!*K3471/100/365*365/$R3471</f>
        <v>#REF!</v>
      </c>
      <c r="W3471" s="45" t="e">
        <f>#REF!*O3471/100/365*365/$R3471</f>
        <v>#REF!</v>
      </c>
      <c r="X3471" s="61">
        <f t="shared" si="595"/>
        <v>1.6607812500000005</v>
      </c>
      <c r="Y3471" s="78">
        <f t="shared" si="595"/>
        <v>2.7412560096153848</v>
      </c>
      <c r="Z3471" s="60">
        <f t="shared" si="598"/>
        <v>7.8550892488018276</v>
      </c>
    </row>
    <row r="3472" spans="1:26" x14ac:dyDescent="0.35">
      <c r="A3472" s="42">
        <v>44939</v>
      </c>
      <c r="B3472" s="55">
        <f t="shared" si="604"/>
        <v>44847</v>
      </c>
      <c r="C3472" s="56">
        <f t="shared" si="605"/>
        <v>44938</v>
      </c>
      <c r="D3472" s="61">
        <v>4.05</v>
      </c>
      <c r="E3472" s="33">
        <v>4.05</v>
      </c>
      <c r="F3472" s="43">
        <f t="shared" si="607"/>
        <v>4.3231666666666673</v>
      </c>
      <c r="G3472" s="60">
        <f t="shared" si="608"/>
        <v>4.293000000000001</v>
      </c>
      <c r="H3472" s="68" t="str">
        <f t="shared" si="606"/>
        <v>Mar 2023</v>
      </c>
      <c r="I3472" s="70">
        <f t="shared" ref="I3472:I3526" si="609">I3471</f>
        <v>2.02</v>
      </c>
      <c r="J3472" s="70">
        <f>VLOOKUP(H3472,CPI!C$187:L$448,10,FALSE)</f>
        <v>7.0979335130278542</v>
      </c>
      <c r="K3472" s="59">
        <f t="shared" si="596"/>
        <v>1.1303124999999998</v>
      </c>
      <c r="L3472" s="70">
        <f t="shared" si="599"/>
        <v>-0.8720716526171346</v>
      </c>
      <c r="M3472" s="71">
        <f t="shared" si="602"/>
        <v>6.1639627943219866</v>
      </c>
      <c r="N3472" s="59">
        <f t="shared" si="597"/>
        <v>1.1626562500000004</v>
      </c>
      <c r="O3472" s="43">
        <f t="shared" si="597"/>
        <v>1.4642855769230769</v>
      </c>
      <c r="P3472" s="69">
        <f t="shared" si="600"/>
        <v>6.5145590145479382</v>
      </c>
      <c r="Q3472" s="44">
        <f t="shared" si="601"/>
        <v>-0.54471125571153856</v>
      </c>
      <c r="R3472" s="43">
        <f t="shared" si="603"/>
        <v>249</v>
      </c>
      <c r="S3472" s="45" t="e">
        <f>#REF!*M3472/100/365*365/$R3472</f>
        <v>#REF!</v>
      </c>
      <c r="T3472" s="45" t="e">
        <f>#REF!*P3472/100/365*365/$R3472</f>
        <v>#REF!</v>
      </c>
      <c r="U3472" s="45" t="e">
        <f>#REF!*F3472/100/365*365/$R3472</f>
        <v>#REF!</v>
      </c>
      <c r="V3472" s="45" t="e">
        <f>#REF!*K3472/100/365*365/$R3472</f>
        <v>#REF!</v>
      </c>
      <c r="W3472" s="45" t="e">
        <f>#REF!*O3472/100/365*365/$R3472</f>
        <v>#REF!</v>
      </c>
      <c r="X3472" s="61">
        <f t="shared" ref="X3472:Y3526" si="610">X3471</f>
        <v>1.6607812500000005</v>
      </c>
      <c r="Y3472" s="78">
        <f t="shared" si="610"/>
        <v>2.7412560096153848</v>
      </c>
      <c r="Z3472" s="60">
        <f t="shared" si="598"/>
        <v>7.8550892488018276</v>
      </c>
    </row>
    <row r="3473" spans="1:26" x14ac:dyDescent="0.35">
      <c r="A3473" s="42">
        <v>44942</v>
      </c>
      <c r="B3473" s="55">
        <f t="shared" si="604"/>
        <v>44850</v>
      </c>
      <c r="C3473" s="56">
        <f t="shared" si="605"/>
        <v>44941</v>
      </c>
      <c r="D3473" s="61">
        <v>4.0599999999999996</v>
      </c>
      <c r="E3473" s="33">
        <v>4.0599999999999996</v>
      </c>
      <c r="F3473" s="43">
        <f t="shared" si="607"/>
        <v>4.3173333333333339</v>
      </c>
      <c r="G3473" s="60">
        <f t="shared" si="608"/>
        <v>4.2854999999999999</v>
      </c>
      <c r="H3473" s="68" t="str">
        <f t="shared" si="606"/>
        <v>Mar 2023</v>
      </c>
      <c r="I3473" s="70">
        <f t="shared" si="609"/>
        <v>2.02</v>
      </c>
      <c r="J3473" s="70">
        <f>VLOOKUP(H3473,CPI!C$187:L$448,10,FALSE)</f>
        <v>7.0979335130278542</v>
      </c>
      <c r="K3473" s="59">
        <f t="shared" si="596"/>
        <v>1.1303124999999998</v>
      </c>
      <c r="L3473" s="70">
        <f t="shared" si="599"/>
        <v>-0.8720716526171346</v>
      </c>
      <c r="M3473" s="71">
        <f t="shared" si="602"/>
        <v>6.1639627943219866</v>
      </c>
      <c r="N3473" s="59">
        <f t="shared" si="597"/>
        <v>1.1626562500000004</v>
      </c>
      <c r="O3473" s="43">
        <f t="shared" si="597"/>
        <v>1.4642855769230769</v>
      </c>
      <c r="P3473" s="69">
        <f t="shared" si="600"/>
        <v>6.5145590145479382</v>
      </c>
      <c r="Q3473" s="44">
        <f t="shared" si="601"/>
        <v>-0.54471125571153856</v>
      </c>
      <c r="R3473" s="43">
        <f t="shared" si="603"/>
        <v>249</v>
      </c>
      <c r="S3473" s="45" t="e">
        <f>#REF!*M3473/100/365*365/$R3473</f>
        <v>#REF!</v>
      </c>
      <c r="T3473" s="45" t="e">
        <f>#REF!*P3473/100/365*365/$R3473</f>
        <v>#REF!</v>
      </c>
      <c r="U3473" s="45" t="e">
        <f>#REF!*F3473/100/365*365/$R3473</f>
        <v>#REF!</v>
      </c>
      <c r="V3473" s="45" t="e">
        <f>#REF!*K3473/100/365*365/$R3473</f>
        <v>#REF!</v>
      </c>
      <c r="W3473" s="45" t="e">
        <f>#REF!*O3473/100/365*365/$R3473</f>
        <v>#REF!</v>
      </c>
      <c r="X3473" s="61">
        <f t="shared" si="610"/>
        <v>1.6607812500000005</v>
      </c>
      <c r="Y3473" s="78">
        <f t="shared" si="610"/>
        <v>2.7412560096153848</v>
      </c>
      <c r="Z3473" s="60">
        <f t="shared" si="598"/>
        <v>7.8550892488018276</v>
      </c>
    </row>
    <row r="3474" spans="1:26" x14ac:dyDescent="0.35">
      <c r="A3474" s="42">
        <v>44943</v>
      </c>
      <c r="B3474" s="55">
        <f t="shared" si="604"/>
        <v>44851</v>
      </c>
      <c r="C3474" s="56">
        <f t="shared" si="605"/>
        <v>44942</v>
      </c>
      <c r="D3474" s="61">
        <v>4.08</v>
      </c>
      <c r="E3474" s="33">
        <v>4.09</v>
      </c>
      <c r="F3474" s="43">
        <f t="shared" si="607"/>
        <v>4.3111666666666668</v>
      </c>
      <c r="G3474" s="60">
        <f t="shared" si="608"/>
        <v>4.2776666666666667</v>
      </c>
      <c r="H3474" s="68" t="str">
        <f t="shared" si="606"/>
        <v>Mar 2023</v>
      </c>
      <c r="I3474" s="70">
        <f t="shared" si="609"/>
        <v>2.02</v>
      </c>
      <c r="J3474" s="70">
        <f>VLOOKUP(H3474,CPI!C$187:L$448,10,FALSE)</f>
        <v>7.0979335130278542</v>
      </c>
      <c r="K3474" s="59">
        <f t="shared" si="596"/>
        <v>1.1303124999999998</v>
      </c>
      <c r="L3474" s="70">
        <f t="shared" si="599"/>
        <v>-0.8720716526171346</v>
      </c>
      <c r="M3474" s="71">
        <f t="shared" si="602"/>
        <v>6.1639627943219866</v>
      </c>
      <c r="N3474" s="59">
        <f t="shared" si="597"/>
        <v>1.1626562500000004</v>
      </c>
      <c r="O3474" s="43">
        <f t="shared" si="597"/>
        <v>1.4642855769230769</v>
      </c>
      <c r="P3474" s="69">
        <f t="shared" si="600"/>
        <v>6.5145590145479382</v>
      </c>
      <c r="Q3474" s="44">
        <f t="shared" si="601"/>
        <v>-0.54471125571153856</v>
      </c>
      <c r="R3474" s="43">
        <f t="shared" si="603"/>
        <v>249</v>
      </c>
      <c r="S3474" s="45" t="e">
        <f>#REF!*M3474/100/365*365/$R3474</f>
        <v>#REF!</v>
      </c>
      <c r="T3474" s="45" t="e">
        <f>#REF!*P3474/100/365*365/$R3474</f>
        <v>#REF!</v>
      </c>
      <c r="U3474" s="45" t="e">
        <f>#REF!*F3474/100/365*365/$R3474</f>
        <v>#REF!</v>
      </c>
      <c r="V3474" s="45" t="e">
        <f>#REF!*K3474/100/365*365/$R3474</f>
        <v>#REF!</v>
      </c>
      <c r="W3474" s="45" t="e">
        <f>#REF!*O3474/100/365*365/$R3474</f>
        <v>#REF!</v>
      </c>
      <c r="X3474" s="61">
        <f t="shared" si="610"/>
        <v>1.6607812500000005</v>
      </c>
      <c r="Y3474" s="78">
        <f t="shared" si="610"/>
        <v>2.7412560096153848</v>
      </c>
      <c r="Z3474" s="60">
        <f t="shared" si="598"/>
        <v>7.8550892488018276</v>
      </c>
    </row>
    <row r="3475" spans="1:26" x14ac:dyDescent="0.35">
      <c r="A3475" s="42">
        <v>44944</v>
      </c>
      <c r="B3475" s="55">
        <f t="shared" si="604"/>
        <v>44852</v>
      </c>
      <c r="C3475" s="56">
        <f t="shared" si="605"/>
        <v>44943</v>
      </c>
      <c r="D3475" s="61">
        <v>4.0599999999999996</v>
      </c>
      <c r="E3475" s="33">
        <v>4.07</v>
      </c>
      <c r="F3475" s="43">
        <f t="shared" si="607"/>
        <v>4.304166666666668</v>
      </c>
      <c r="G3475" s="60">
        <f t="shared" si="608"/>
        <v>4.2699999999999996</v>
      </c>
      <c r="H3475" s="68" t="str">
        <f t="shared" si="606"/>
        <v>Mar 2023</v>
      </c>
      <c r="I3475" s="70">
        <f t="shared" si="609"/>
        <v>2.02</v>
      </c>
      <c r="J3475" s="70">
        <f>VLOOKUP(H3475,CPI!C$187:L$448,10,FALSE)</f>
        <v>7.0979335130278542</v>
      </c>
      <c r="K3475" s="59">
        <f t="shared" si="596"/>
        <v>1.1303124999999998</v>
      </c>
      <c r="L3475" s="70">
        <f t="shared" si="599"/>
        <v>-0.8720716526171346</v>
      </c>
      <c r="M3475" s="71">
        <f t="shared" si="602"/>
        <v>6.1639627943219866</v>
      </c>
      <c r="N3475" s="59">
        <f t="shared" si="597"/>
        <v>1.1626562500000004</v>
      </c>
      <c r="O3475" s="43">
        <f t="shared" si="597"/>
        <v>1.4642855769230769</v>
      </c>
      <c r="P3475" s="69">
        <f t="shared" si="600"/>
        <v>6.5145590145479382</v>
      </c>
      <c r="Q3475" s="44">
        <f t="shared" si="601"/>
        <v>-0.54471125571153856</v>
      </c>
      <c r="R3475" s="43">
        <f t="shared" si="603"/>
        <v>249</v>
      </c>
      <c r="S3475" s="45" t="e">
        <f>#REF!*M3475/100/365*365/$R3475</f>
        <v>#REF!</v>
      </c>
      <c r="T3475" s="45" t="e">
        <f>#REF!*P3475/100/365*365/$R3475</f>
        <v>#REF!</v>
      </c>
      <c r="U3475" s="45" t="e">
        <f>#REF!*F3475/100/365*365/$R3475</f>
        <v>#REF!</v>
      </c>
      <c r="V3475" s="45" t="e">
        <f>#REF!*K3475/100/365*365/$R3475</f>
        <v>#REF!</v>
      </c>
      <c r="W3475" s="45" t="e">
        <f>#REF!*O3475/100/365*365/$R3475</f>
        <v>#REF!</v>
      </c>
      <c r="X3475" s="61">
        <f t="shared" si="610"/>
        <v>1.6607812500000005</v>
      </c>
      <c r="Y3475" s="78">
        <f t="shared" si="610"/>
        <v>2.7412560096153848</v>
      </c>
      <c r="Z3475" s="60">
        <f t="shared" si="598"/>
        <v>7.8550892488018276</v>
      </c>
    </row>
    <row r="3476" spans="1:26" x14ac:dyDescent="0.35">
      <c r="A3476" s="42">
        <v>44945</v>
      </c>
      <c r="B3476" s="55">
        <f t="shared" si="604"/>
        <v>44853</v>
      </c>
      <c r="C3476" s="56">
        <f t="shared" si="605"/>
        <v>44944</v>
      </c>
      <c r="D3476" s="61">
        <v>3.89</v>
      </c>
      <c r="E3476" s="33">
        <v>3.93</v>
      </c>
      <c r="F3476" s="43">
        <f t="shared" si="607"/>
        <v>4.2940000000000005</v>
      </c>
      <c r="G3476" s="60">
        <f t="shared" si="608"/>
        <v>4.2601666666666667</v>
      </c>
      <c r="H3476" s="68" t="str">
        <f t="shared" si="606"/>
        <v>Mar 2023</v>
      </c>
      <c r="I3476" s="70">
        <f t="shared" si="609"/>
        <v>2.02</v>
      </c>
      <c r="J3476" s="70">
        <f>VLOOKUP(H3476,CPI!C$187:L$448,10,FALSE)</f>
        <v>7.0979335130278542</v>
      </c>
      <c r="K3476" s="59">
        <f t="shared" si="596"/>
        <v>1.1303124999999998</v>
      </c>
      <c r="L3476" s="70">
        <f t="shared" si="599"/>
        <v>-0.8720716526171346</v>
      </c>
      <c r="M3476" s="71">
        <f t="shared" si="602"/>
        <v>6.1639627943219866</v>
      </c>
      <c r="N3476" s="59">
        <f t="shared" si="597"/>
        <v>1.1626562500000004</v>
      </c>
      <c r="O3476" s="43">
        <f t="shared" si="597"/>
        <v>1.4642855769230769</v>
      </c>
      <c r="P3476" s="69">
        <f t="shared" si="600"/>
        <v>6.5145590145479382</v>
      </c>
      <c r="Q3476" s="44">
        <f t="shared" si="601"/>
        <v>-0.54471125571153856</v>
      </c>
      <c r="R3476" s="43">
        <f t="shared" si="603"/>
        <v>249</v>
      </c>
      <c r="S3476" s="45" t="e">
        <f>#REF!*M3476/100/365*365/$R3476</f>
        <v>#REF!</v>
      </c>
      <c r="T3476" s="45" t="e">
        <f>#REF!*P3476/100/365*365/$R3476</f>
        <v>#REF!</v>
      </c>
      <c r="U3476" s="45" t="e">
        <f>#REF!*F3476/100/365*365/$R3476</f>
        <v>#REF!</v>
      </c>
      <c r="V3476" s="45" t="e">
        <f>#REF!*K3476/100/365*365/$R3476</f>
        <v>#REF!</v>
      </c>
      <c r="W3476" s="45" t="e">
        <f>#REF!*O3476/100/365*365/$R3476</f>
        <v>#REF!</v>
      </c>
      <c r="X3476" s="61">
        <f t="shared" si="610"/>
        <v>1.6607812500000005</v>
      </c>
      <c r="Y3476" s="78">
        <f t="shared" si="610"/>
        <v>2.7412560096153848</v>
      </c>
      <c r="Z3476" s="60">
        <f t="shared" si="598"/>
        <v>7.8550892488018276</v>
      </c>
    </row>
    <row r="3477" spans="1:26" x14ac:dyDescent="0.35">
      <c r="A3477" s="42">
        <v>44946</v>
      </c>
      <c r="B3477" s="55">
        <f t="shared" si="604"/>
        <v>44854</v>
      </c>
      <c r="C3477" s="56">
        <f t="shared" si="605"/>
        <v>44945</v>
      </c>
      <c r="D3477" s="61">
        <v>3.97</v>
      </c>
      <c r="E3477" s="33">
        <v>4.01</v>
      </c>
      <c r="F3477" s="43">
        <f t="shared" si="607"/>
        <v>4.2813333333333343</v>
      </c>
      <c r="G3477" s="60">
        <f t="shared" si="608"/>
        <v>4.2481666666666671</v>
      </c>
      <c r="H3477" s="68" t="str">
        <f t="shared" si="606"/>
        <v>Mar 2023</v>
      </c>
      <c r="I3477" s="70">
        <f t="shared" si="609"/>
        <v>2.02</v>
      </c>
      <c r="J3477" s="70">
        <f>VLOOKUP(H3477,CPI!C$187:L$448,10,FALSE)</f>
        <v>7.0979335130278542</v>
      </c>
      <c r="K3477" s="59">
        <f t="shared" si="596"/>
        <v>1.1303124999999998</v>
      </c>
      <c r="L3477" s="70">
        <f t="shared" si="599"/>
        <v>-0.8720716526171346</v>
      </c>
      <c r="M3477" s="71">
        <f t="shared" si="602"/>
        <v>6.1639627943219866</v>
      </c>
      <c r="N3477" s="59">
        <f t="shared" si="597"/>
        <v>1.1626562500000004</v>
      </c>
      <c r="O3477" s="43">
        <f t="shared" si="597"/>
        <v>1.4642855769230769</v>
      </c>
      <c r="P3477" s="69">
        <f t="shared" si="600"/>
        <v>6.5145590145479382</v>
      </c>
      <c r="Q3477" s="44">
        <f t="shared" si="601"/>
        <v>-0.54471125571153856</v>
      </c>
      <c r="R3477" s="43">
        <f t="shared" si="603"/>
        <v>249</v>
      </c>
      <c r="S3477" s="45" t="e">
        <f>#REF!*M3477/100/365*365/$R3477</f>
        <v>#REF!</v>
      </c>
      <c r="T3477" s="45" t="e">
        <f>#REF!*P3477/100/365*365/$R3477</f>
        <v>#REF!</v>
      </c>
      <c r="U3477" s="45" t="e">
        <f>#REF!*F3477/100/365*365/$R3477</f>
        <v>#REF!</v>
      </c>
      <c r="V3477" s="45" t="e">
        <f>#REF!*K3477/100/365*365/$R3477</f>
        <v>#REF!</v>
      </c>
      <c r="W3477" s="45" t="e">
        <f>#REF!*O3477/100/365*365/$R3477</f>
        <v>#REF!</v>
      </c>
      <c r="X3477" s="61">
        <f t="shared" si="610"/>
        <v>1.6607812500000005</v>
      </c>
      <c r="Y3477" s="78">
        <f t="shared" si="610"/>
        <v>2.7412560096153848</v>
      </c>
      <c r="Z3477" s="60">
        <f t="shared" si="598"/>
        <v>7.8550892488018276</v>
      </c>
    </row>
    <row r="3478" spans="1:26" x14ac:dyDescent="0.35">
      <c r="A3478" s="42">
        <v>44949</v>
      </c>
      <c r="B3478" s="55">
        <f t="shared" si="604"/>
        <v>44857</v>
      </c>
      <c r="C3478" s="56">
        <f t="shared" si="605"/>
        <v>44948</v>
      </c>
      <c r="D3478" s="61">
        <v>3.97</v>
      </c>
      <c r="E3478" s="33">
        <v>4.01</v>
      </c>
      <c r="F3478" s="43">
        <f t="shared" si="607"/>
        <v>4.2701666666666682</v>
      </c>
      <c r="G3478" s="60">
        <f t="shared" si="608"/>
        <v>4.2375000000000007</v>
      </c>
      <c r="H3478" s="68" t="str">
        <f t="shared" si="606"/>
        <v>Mar 2023</v>
      </c>
      <c r="I3478" s="70">
        <f t="shared" si="609"/>
        <v>2.02</v>
      </c>
      <c r="J3478" s="70">
        <f>VLOOKUP(H3478,CPI!C$187:L$448,10,FALSE)</f>
        <v>7.0979335130278542</v>
      </c>
      <c r="K3478" s="59">
        <f t="shared" si="596"/>
        <v>1.1303124999999998</v>
      </c>
      <c r="L3478" s="70">
        <f t="shared" si="599"/>
        <v>-0.8720716526171346</v>
      </c>
      <c r="M3478" s="71">
        <f t="shared" si="602"/>
        <v>6.1639627943219866</v>
      </c>
      <c r="N3478" s="59">
        <f t="shared" si="597"/>
        <v>1.1626562500000004</v>
      </c>
      <c r="O3478" s="43">
        <f t="shared" si="597"/>
        <v>1.4642855769230769</v>
      </c>
      <c r="P3478" s="69">
        <f t="shared" si="600"/>
        <v>6.5145590145479382</v>
      </c>
      <c r="Q3478" s="44">
        <f t="shared" si="601"/>
        <v>-0.54471125571153856</v>
      </c>
      <c r="R3478" s="43">
        <f t="shared" si="603"/>
        <v>249</v>
      </c>
      <c r="S3478" s="45" t="e">
        <f>#REF!*M3478/100/365*365/$R3478</f>
        <v>#REF!</v>
      </c>
      <c r="T3478" s="45" t="e">
        <f>#REF!*P3478/100/365*365/$R3478</f>
        <v>#REF!</v>
      </c>
      <c r="U3478" s="45" t="e">
        <f>#REF!*F3478/100/365*365/$R3478</f>
        <v>#REF!</v>
      </c>
      <c r="V3478" s="45" t="e">
        <f>#REF!*K3478/100/365*365/$R3478</f>
        <v>#REF!</v>
      </c>
      <c r="W3478" s="45" t="e">
        <f>#REF!*O3478/100/365*365/$R3478</f>
        <v>#REF!</v>
      </c>
      <c r="X3478" s="61">
        <f t="shared" si="610"/>
        <v>1.6607812500000005</v>
      </c>
      <c r="Y3478" s="78">
        <f t="shared" si="610"/>
        <v>2.7412560096153848</v>
      </c>
      <c r="Z3478" s="60">
        <f t="shared" si="598"/>
        <v>7.8550892488018276</v>
      </c>
    </row>
    <row r="3479" spans="1:26" x14ac:dyDescent="0.35">
      <c r="A3479" s="42">
        <v>44950</v>
      </c>
      <c r="B3479" s="55">
        <f t="shared" si="604"/>
        <v>44858</v>
      </c>
      <c r="C3479" s="56">
        <f t="shared" si="605"/>
        <v>44949</v>
      </c>
      <c r="D3479" s="61">
        <v>4.05</v>
      </c>
      <c r="E3479" s="33">
        <v>4.09</v>
      </c>
      <c r="F3479" s="43">
        <f t="shared" si="607"/>
        <v>4.2652459016393465</v>
      </c>
      <c r="G3479" s="60">
        <f t="shared" si="608"/>
        <v>4.2337704918032797</v>
      </c>
      <c r="H3479" s="68" t="str">
        <f t="shared" si="606"/>
        <v>Mar 2023</v>
      </c>
      <c r="I3479" s="70">
        <f t="shared" si="609"/>
        <v>2.02</v>
      </c>
      <c r="J3479" s="70">
        <f>VLOOKUP(H3479,CPI!C$187:L$448,10,FALSE)</f>
        <v>7.0979335130278542</v>
      </c>
      <c r="K3479" s="59">
        <f t="shared" si="596"/>
        <v>1.1303124999999998</v>
      </c>
      <c r="L3479" s="70">
        <f t="shared" si="599"/>
        <v>-0.8720716526171346</v>
      </c>
      <c r="M3479" s="71">
        <f t="shared" si="602"/>
        <v>6.1639627943219866</v>
      </c>
      <c r="N3479" s="59">
        <f t="shared" si="597"/>
        <v>1.1626562500000004</v>
      </c>
      <c r="O3479" s="43">
        <f t="shared" si="597"/>
        <v>1.4642855769230769</v>
      </c>
      <c r="P3479" s="69">
        <f t="shared" si="600"/>
        <v>6.5145590145479382</v>
      </c>
      <c r="Q3479" s="44">
        <f t="shared" si="601"/>
        <v>-0.54471125571153856</v>
      </c>
      <c r="R3479" s="43">
        <f t="shared" si="603"/>
        <v>249</v>
      </c>
      <c r="S3479" s="45" t="e">
        <f>#REF!*M3479/100/365*365/$R3479</f>
        <v>#REF!</v>
      </c>
      <c r="T3479" s="45" t="e">
        <f>#REF!*P3479/100/365*365/$R3479</f>
        <v>#REF!</v>
      </c>
      <c r="U3479" s="45" t="e">
        <f>#REF!*F3479/100/365*365/$R3479</f>
        <v>#REF!</v>
      </c>
      <c r="V3479" s="45" t="e">
        <f>#REF!*K3479/100/365*365/$R3479</f>
        <v>#REF!</v>
      </c>
      <c r="W3479" s="45" t="e">
        <f>#REF!*O3479/100/365*365/$R3479</f>
        <v>#REF!</v>
      </c>
      <c r="X3479" s="61">
        <f t="shared" si="610"/>
        <v>1.6607812500000005</v>
      </c>
      <c r="Y3479" s="78">
        <f t="shared" si="610"/>
        <v>2.7412560096153848</v>
      </c>
      <c r="Z3479" s="60">
        <f t="shared" si="598"/>
        <v>7.8550892488018276</v>
      </c>
    </row>
    <row r="3480" spans="1:26" x14ac:dyDescent="0.35">
      <c r="A3480" s="42">
        <v>44951</v>
      </c>
      <c r="B3480" s="55">
        <f t="shared" si="604"/>
        <v>44859</v>
      </c>
      <c r="C3480" s="56">
        <f t="shared" si="605"/>
        <v>44950</v>
      </c>
      <c r="D3480" s="61">
        <v>3.99</v>
      </c>
      <c r="E3480" s="33">
        <v>4.08</v>
      </c>
      <c r="F3480" s="43">
        <f t="shared" si="607"/>
        <v>4.2572131147540997</v>
      </c>
      <c r="G3480" s="60">
        <f t="shared" si="608"/>
        <v>4.2257377049180329</v>
      </c>
      <c r="H3480" s="68" t="str">
        <f t="shared" si="606"/>
        <v>Mar 2023</v>
      </c>
      <c r="I3480" s="70">
        <f t="shared" si="609"/>
        <v>2.02</v>
      </c>
      <c r="J3480" s="70">
        <f>VLOOKUP(H3480,CPI!C$187:L$448,10,FALSE)</f>
        <v>7.0979335130278542</v>
      </c>
      <c r="K3480" s="59">
        <f t="shared" si="596"/>
        <v>1.1303124999999998</v>
      </c>
      <c r="L3480" s="70">
        <f t="shared" si="599"/>
        <v>-0.8720716526171346</v>
      </c>
      <c r="M3480" s="71">
        <f t="shared" si="602"/>
        <v>6.1639627943219866</v>
      </c>
      <c r="N3480" s="59">
        <f t="shared" si="597"/>
        <v>1.1626562500000004</v>
      </c>
      <c r="O3480" s="43">
        <f t="shared" si="597"/>
        <v>1.4642855769230769</v>
      </c>
      <c r="P3480" s="69">
        <f t="shared" si="600"/>
        <v>6.5145590145479382</v>
      </c>
      <c r="Q3480" s="44">
        <f t="shared" si="601"/>
        <v>-0.54471125571153856</v>
      </c>
      <c r="R3480" s="43">
        <f t="shared" si="603"/>
        <v>249</v>
      </c>
      <c r="S3480" s="45" t="e">
        <f>#REF!*M3480/100/365*365/$R3480</f>
        <v>#REF!</v>
      </c>
      <c r="T3480" s="45" t="e">
        <f>#REF!*P3480/100/365*365/$R3480</f>
        <v>#REF!</v>
      </c>
      <c r="U3480" s="45" t="e">
        <f>#REF!*F3480/100/365*365/$R3480</f>
        <v>#REF!</v>
      </c>
      <c r="V3480" s="45" t="e">
        <f>#REF!*K3480/100/365*365/$R3480</f>
        <v>#REF!</v>
      </c>
      <c r="W3480" s="45" t="e">
        <f>#REF!*O3480/100/365*365/$R3480</f>
        <v>#REF!</v>
      </c>
      <c r="X3480" s="61">
        <f t="shared" si="610"/>
        <v>1.6607812500000005</v>
      </c>
      <c r="Y3480" s="78">
        <f t="shared" si="610"/>
        <v>2.7412560096153848</v>
      </c>
      <c r="Z3480" s="60">
        <f t="shared" si="598"/>
        <v>7.8550892488018276</v>
      </c>
    </row>
    <row r="3481" spans="1:26" x14ac:dyDescent="0.35">
      <c r="A3481" s="42">
        <v>44952</v>
      </c>
      <c r="B3481" s="55">
        <f t="shared" si="604"/>
        <v>44860</v>
      </c>
      <c r="C3481" s="56">
        <f t="shared" si="605"/>
        <v>44951</v>
      </c>
      <c r="D3481" s="61">
        <v>3.95</v>
      </c>
      <c r="E3481" s="33">
        <v>4.05</v>
      </c>
      <c r="F3481" s="43">
        <f t="shared" si="607"/>
        <v>4.2491803278688529</v>
      </c>
      <c r="G3481" s="60">
        <f t="shared" si="608"/>
        <v>4.2193442622950821</v>
      </c>
      <c r="H3481" s="68" t="str">
        <f t="shared" si="606"/>
        <v>Mar 2023</v>
      </c>
      <c r="I3481" s="70">
        <f t="shared" si="609"/>
        <v>2.02</v>
      </c>
      <c r="J3481" s="70">
        <f>VLOOKUP(H3481,CPI!C$187:L$448,10,FALSE)</f>
        <v>7.0979335130278542</v>
      </c>
      <c r="K3481" s="59">
        <f t="shared" si="596"/>
        <v>1.1303124999999998</v>
      </c>
      <c r="L3481" s="70">
        <f t="shared" si="599"/>
        <v>-0.8720716526171346</v>
      </c>
      <c r="M3481" s="71">
        <f t="shared" si="602"/>
        <v>6.1639627943219866</v>
      </c>
      <c r="N3481" s="59">
        <f t="shared" si="597"/>
        <v>1.1626562500000004</v>
      </c>
      <c r="O3481" s="43">
        <f t="shared" si="597"/>
        <v>1.4642855769230769</v>
      </c>
      <c r="P3481" s="69">
        <f t="shared" si="600"/>
        <v>6.5145590145479382</v>
      </c>
      <c r="Q3481" s="44">
        <f t="shared" si="601"/>
        <v>-0.54471125571153856</v>
      </c>
      <c r="R3481" s="43">
        <f t="shared" si="603"/>
        <v>249</v>
      </c>
      <c r="S3481" s="45" t="e">
        <f>#REF!*M3481/100/365*365/$R3481</f>
        <v>#REF!</v>
      </c>
      <c r="T3481" s="45" t="e">
        <f>#REF!*P3481/100/365*365/$R3481</f>
        <v>#REF!</v>
      </c>
      <c r="U3481" s="45" t="e">
        <f>#REF!*F3481/100/365*365/$R3481</f>
        <v>#REF!</v>
      </c>
      <c r="V3481" s="45" t="e">
        <f>#REF!*K3481/100/365*365/$R3481</f>
        <v>#REF!</v>
      </c>
      <c r="W3481" s="45" t="e">
        <f>#REF!*O3481/100/365*365/$R3481</f>
        <v>#REF!</v>
      </c>
      <c r="X3481" s="61">
        <f t="shared" si="610"/>
        <v>1.6607812500000005</v>
      </c>
      <c r="Y3481" s="78">
        <f t="shared" si="610"/>
        <v>2.7412560096153848</v>
      </c>
      <c r="Z3481" s="60">
        <f t="shared" si="598"/>
        <v>7.8550892488018276</v>
      </c>
    </row>
    <row r="3482" spans="1:26" x14ac:dyDescent="0.35">
      <c r="A3482" s="42">
        <v>44953</v>
      </c>
      <c r="B3482" s="55">
        <f t="shared" si="604"/>
        <v>44861</v>
      </c>
      <c r="C3482" s="56">
        <f t="shared" si="605"/>
        <v>44952</v>
      </c>
      <c r="D3482" s="61">
        <v>3.99</v>
      </c>
      <c r="E3482" s="33">
        <v>4.1100000000000003</v>
      </c>
      <c r="F3482" s="43">
        <f t="shared" si="607"/>
        <v>4.242786885245903</v>
      </c>
      <c r="G3482" s="60">
        <f t="shared" si="608"/>
        <v>4.2152459016393449</v>
      </c>
      <c r="H3482" s="68" t="str">
        <f t="shared" si="606"/>
        <v>Mar 2023</v>
      </c>
      <c r="I3482" s="70">
        <f t="shared" si="609"/>
        <v>2.02</v>
      </c>
      <c r="J3482" s="70">
        <f>VLOOKUP(H3482,CPI!C$187:L$448,10,FALSE)</f>
        <v>7.0979335130278542</v>
      </c>
      <c r="K3482" s="59">
        <f t="shared" ref="K3482:K3545" si="611">K3481</f>
        <v>1.1303124999999998</v>
      </c>
      <c r="L3482" s="70">
        <f t="shared" si="599"/>
        <v>-0.8720716526171346</v>
      </c>
      <c r="M3482" s="71">
        <f t="shared" si="602"/>
        <v>6.1639627943219866</v>
      </c>
      <c r="N3482" s="59">
        <f t="shared" ref="N3482:O3545" si="612">N3481</f>
        <v>1.1626562500000004</v>
      </c>
      <c r="O3482" s="43">
        <f t="shared" si="612"/>
        <v>1.4642855769230769</v>
      </c>
      <c r="P3482" s="69">
        <f t="shared" si="600"/>
        <v>6.5145590145479382</v>
      </c>
      <c r="Q3482" s="44">
        <f t="shared" si="601"/>
        <v>-0.54471125571153856</v>
      </c>
      <c r="R3482" s="43">
        <f t="shared" si="603"/>
        <v>249</v>
      </c>
      <c r="S3482" s="45" t="e">
        <f>#REF!*M3482/100/365*365/$R3482</f>
        <v>#REF!</v>
      </c>
      <c r="T3482" s="45" t="e">
        <f>#REF!*P3482/100/365*365/$R3482</f>
        <v>#REF!</v>
      </c>
      <c r="U3482" s="45" t="e">
        <f>#REF!*F3482/100/365*365/$R3482</f>
        <v>#REF!</v>
      </c>
      <c r="V3482" s="45" t="e">
        <f>#REF!*K3482/100/365*365/$R3482</f>
        <v>#REF!</v>
      </c>
      <c r="W3482" s="45" t="e">
        <f>#REF!*O3482/100/365*365/$R3482</f>
        <v>#REF!</v>
      </c>
      <c r="X3482" s="61">
        <f t="shared" si="610"/>
        <v>1.6607812500000005</v>
      </c>
      <c r="Y3482" s="78">
        <f t="shared" si="610"/>
        <v>2.7412560096153848</v>
      </c>
      <c r="Z3482" s="60">
        <f t="shared" si="598"/>
        <v>7.8550892488018276</v>
      </c>
    </row>
    <row r="3483" spans="1:26" x14ac:dyDescent="0.35">
      <c r="A3483" s="42">
        <v>44956</v>
      </c>
      <c r="B3483" s="55">
        <f t="shared" si="604"/>
        <v>44864</v>
      </c>
      <c r="C3483" s="56">
        <f t="shared" si="605"/>
        <v>44955</v>
      </c>
      <c r="D3483" s="61">
        <v>3.99</v>
      </c>
      <c r="E3483" s="33">
        <v>4.1100000000000003</v>
      </c>
      <c r="F3483" s="43">
        <f t="shared" si="607"/>
        <v>4.238360655737706</v>
      </c>
      <c r="G3483" s="60">
        <f t="shared" si="608"/>
        <v>4.2129508196721321</v>
      </c>
      <c r="H3483" s="68" t="str">
        <f t="shared" si="606"/>
        <v>Mar 2023</v>
      </c>
      <c r="I3483" s="70">
        <f t="shared" si="609"/>
        <v>2.02</v>
      </c>
      <c r="J3483" s="70">
        <f>VLOOKUP(H3483,CPI!C$187:L$448,10,FALSE)</f>
        <v>7.0979335130278542</v>
      </c>
      <c r="K3483" s="59">
        <f t="shared" si="611"/>
        <v>1.1303124999999998</v>
      </c>
      <c r="L3483" s="70">
        <f t="shared" si="599"/>
        <v>-0.8720716526171346</v>
      </c>
      <c r="M3483" s="71">
        <f t="shared" si="602"/>
        <v>6.1639627943219866</v>
      </c>
      <c r="N3483" s="59">
        <f t="shared" si="612"/>
        <v>1.1626562500000004</v>
      </c>
      <c r="O3483" s="43">
        <f t="shared" si="612"/>
        <v>1.4642855769230769</v>
      </c>
      <c r="P3483" s="69">
        <f t="shared" si="600"/>
        <v>6.5145590145479382</v>
      </c>
      <c r="Q3483" s="44">
        <f t="shared" si="601"/>
        <v>-0.54471125571153856</v>
      </c>
      <c r="R3483" s="43">
        <f t="shared" si="603"/>
        <v>249</v>
      </c>
      <c r="S3483" s="45" t="e">
        <f>#REF!*M3483/100/365*365/$R3483</f>
        <v>#REF!</v>
      </c>
      <c r="T3483" s="45" t="e">
        <f>#REF!*P3483/100/365*365/$R3483</f>
        <v>#REF!</v>
      </c>
      <c r="U3483" s="45" t="e">
        <f>#REF!*F3483/100/365*365/$R3483</f>
        <v>#REF!</v>
      </c>
      <c r="V3483" s="45" t="e">
        <f>#REF!*K3483/100/365*365/$R3483</f>
        <v>#REF!</v>
      </c>
      <c r="W3483" s="45" t="e">
        <f>#REF!*O3483/100/365*365/$R3483</f>
        <v>#REF!</v>
      </c>
      <c r="X3483" s="61">
        <f t="shared" si="610"/>
        <v>1.6607812500000005</v>
      </c>
      <c r="Y3483" s="78">
        <f t="shared" si="610"/>
        <v>2.7412560096153848</v>
      </c>
      <c r="Z3483" s="60">
        <f t="shared" si="598"/>
        <v>7.8550892488018276</v>
      </c>
    </row>
    <row r="3484" spans="1:26" x14ac:dyDescent="0.35">
      <c r="A3484" s="42">
        <v>44957</v>
      </c>
      <c r="B3484" s="55">
        <f t="shared" si="604"/>
        <v>44865</v>
      </c>
      <c r="C3484" s="56">
        <f t="shared" si="605"/>
        <v>44956</v>
      </c>
      <c r="D3484" s="61">
        <v>4.05</v>
      </c>
      <c r="E3484" s="33">
        <v>4.17</v>
      </c>
      <c r="F3484" s="43">
        <f t="shared" si="607"/>
        <v>4.2349180327868865</v>
      </c>
      <c r="G3484" s="60">
        <f t="shared" si="608"/>
        <v>4.2119672131147539</v>
      </c>
      <c r="H3484" s="68" t="str">
        <f t="shared" si="606"/>
        <v>Mar 2023</v>
      </c>
      <c r="I3484" s="70">
        <f t="shared" si="609"/>
        <v>2.02</v>
      </c>
      <c r="J3484" s="70">
        <f>VLOOKUP(H3484,CPI!C$187:L$448,10,FALSE)</f>
        <v>7.0979335130278542</v>
      </c>
      <c r="K3484" s="59">
        <f t="shared" si="611"/>
        <v>1.1303124999999998</v>
      </c>
      <c r="L3484" s="70">
        <f t="shared" si="599"/>
        <v>-0.8720716526171346</v>
      </c>
      <c r="M3484" s="71">
        <f t="shared" si="602"/>
        <v>6.1639627943219866</v>
      </c>
      <c r="N3484" s="59">
        <f t="shared" si="612"/>
        <v>1.1626562500000004</v>
      </c>
      <c r="O3484" s="43">
        <f t="shared" si="612"/>
        <v>1.4642855769230769</v>
      </c>
      <c r="P3484" s="69">
        <f t="shared" si="600"/>
        <v>6.5145590145479382</v>
      </c>
      <c r="Q3484" s="44">
        <f t="shared" si="601"/>
        <v>-0.54471125571153856</v>
      </c>
      <c r="R3484" s="43">
        <f t="shared" si="603"/>
        <v>249</v>
      </c>
      <c r="S3484" s="45" t="e">
        <f>#REF!*M3484/100/365*365/$R3484</f>
        <v>#REF!</v>
      </c>
      <c r="T3484" s="45" t="e">
        <f>#REF!*P3484/100/365*365/$R3484</f>
        <v>#REF!</v>
      </c>
      <c r="U3484" s="45" t="e">
        <f>#REF!*F3484/100/365*365/$R3484</f>
        <v>#REF!</v>
      </c>
      <c r="V3484" s="45" t="e">
        <f>#REF!*K3484/100/365*365/$R3484</f>
        <v>#REF!</v>
      </c>
      <c r="W3484" s="45" t="e">
        <f>#REF!*O3484/100/365*365/$R3484</f>
        <v>#REF!</v>
      </c>
      <c r="X3484" s="61">
        <f t="shared" si="610"/>
        <v>1.6607812500000005</v>
      </c>
      <c r="Y3484" s="78">
        <f t="shared" si="610"/>
        <v>2.7412560096153848</v>
      </c>
      <c r="Z3484" s="60">
        <f t="shared" ref="Z3484:Z3547" si="613">((1+Y3484/100)/(1+I3484/100)*(1+J3484/100)-1)*100</f>
        <v>7.8550892488018276</v>
      </c>
    </row>
    <row r="3485" spans="1:26" x14ac:dyDescent="0.35">
      <c r="A3485" s="42">
        <v>44958</v>
      </c>
      <c r="B3485" s="55">
        <f t="shared" si="604"/>
        <v>44866</v>
      </c>
      <c r="C3485" s="56">
        <f t="shared" si="605"/>
        <v>44957</v>
      </c>
      <c r="D3485" s="61">
        <v>4.0199999999999996</v>
      </c>
      <c r="E3485" s="33">
        <v>4.17</v>
      </c>
      <c r="F3485" s="43">
        <f t="shared" si="607"/>
        <v>4.230327868852461</v>
      </c>
      <c r="G3485" s="60">
        <f t="shared" si="608"/>
        <v>4.2101639344262303</v>
      </c>
      <c r="H3485" s="68" t="str">
        <f t="shared" si="606"/>
        <v>Mar 2023</v>
      </c>
      <c r="I3485" s="70">
        <f t="shared" si="609"/>
        <v>2.02</v>
      </c>
      <c r="J3485" s="70">
        <f>VLOOKUP(H3485,CPI!C$187:L$448,10,FALSE)</f>
        <v>7.0979335130278542</v>
      </c>
      <c r="K3485" s="59">
        <f t="shared" si="611"/>
        <v>1.1303124999999998</v>
      </c>
      <c r="L3485" s="70">
        <f t="shared" si="599"/>
        <v>-0.8720716526171346</v>
      </c>
      <c r="M3485" s="71">
        <f t="shared" si="602"/>
        <v>6.1639627943219866</v>
      </c>
      <c r="N3485" s="59">
        <f t="shared" si="612"/>
        <v>1.1626562500000004</v>
      </c>
      <c r="O3485" s="43">
        <f t="shared" si="612"/>
        <v>1.4642855769230769</v>
      </c>
      <c r="P3485" s="69">
        <f t="shared" si="600"/>
        <v>6.5145590145479382</v>
      </c>
      <c r="Q3485" s="44">
        <f t="shared" si="601"/>
        <v>-0.54471125571153856</v>
      </c>
      <c r="R3485" s="43">
        <f t="shared" si="603"/>
        <v>249</v>
      </c>
      <c r="S3485" s="45" t="e">
        <f>#REF!*M3485/100/365*365/$R3485</f>
        <v>#REF!</v>
      </c>
      <c r="T3485" s="45" t="e">
        <f>#REF!*P3485/100/365*365/$R3485</f>
        <v>#REF!</v>
      </c>
      <c r="U3485" s="45" t="e">
        <f>#REF!*F3485/100/365*365/$R3485</f>
        <v>#REF!</v>
      </c>
      <c r="V3485" s="45" t="e">
        <f>#REF!*K3485/100/365*365/$R3485</f>
        <v>#REF!</v>
      </c>
      <c r="W3485" s="45" t="e">
        <f>#REF!*O3485/100/365*365/$R3485</f>
        <v>#REF!</v>
      </c>
      <c r="X3485" s="61">
        <f t="shared" si="610"/>
        <v>1.6607812500000005</v>
      </c>
      <c r="Y3485" s="78">
        <f t="shared" si="610"/>
        <v>2.7412560096153848</v>
      </c>
      <c r="Z3485" s="60">
        <f t="shared" si="613"/>
        <v>7.8550892488018276</v>
      </c>
    </row>
    <row r="3486" spans="1:26" x14ac:dyDescent="0.35">
      <c r="A3486" s="42">
        <v>44959</v>
      </c>
      <c r="B3486" s="55">
        <f t="shared" si="604"/>
        <v>44867</v>
      </c>
      <c r="C3486" s="56">
        <f t="shared" si="605"/>
        <v>44958</v>
      </c>
      <c r="D3486" s="61">
        <v>3.91</v>
      </c>
      <c r="E3486" s="33">
        <v>4.05</v>
      </c>
      <c r="F3486" s="43">
        <f t="shared" si="607"/>
        <v>4.2231147540983631</v>
      </c>
      <c r="G3486" s="60">
        <f t="shared" si="608"/>
        <v>4.2057377049180342</v>
      </c>
      <c r="H3486" s="68" t="str">
        <f t="shared" si="606"/>
        <v>Mar 2023</v>
      </c>
      <c r="I3486" s="70">
        <f t="shared" si="609"/>
        <v>2.02</v>
      </c>
      <c r="J3486" s="70">
        <f>VLOOKUP(H3486,CPI!C$187:L$448,10,FALSE)</f>
        <v>7.0979335130278542</v>
      </c>
      <c r="K3486" s="59">
        <f t="shared" si="611"/>
        <v>1.1303124999999998</v>
      </c>
      <c r="L3486" s="70">
        <f t="shared" si="599"/>
        <v>-0.8720716526171346</v>
      </c>
      <c r="M3486" s="71">
        <f t="shared" si="602"/>
        <v>6.1639627943219866</v>
      </c>
      <c r="N3486" s="59">
        <f t="shared" si="612"/>
        <v>1.1626562500000004</v>
      </c>
      <c r="O3486" s="43">
        <f t="shared" si="612"/>
        <v>1.4642855769230769</v>
      </c>
      <c r="P3486" s="69">
        <f t="shared" si="600"/>
        <v>6.5145590145479382</v>
      </c>
      <c r="Q3486" s="44">
        <f t="shared" si="601"/>
        <v>-0.54471125571153856</v>
      </c>
      <c r="R3486" s="43">
        <f t="shared" si="603"/>
        <v>249</v>
      </c>
      <c r="S3486" s="45" t="e">
        <f>#REF!*M3486/100/365*365/$R3486</f>
        <v>#REF!</v>
      </c>
      <c r="T3486" s="45" t="e">
        <f>#REF!*P3486/100/365*365/$R3486</f>
        <v>#REF!</v>
      </c>
      <c r="U3486" s="45" t="e">
        <f>#REF!*F3486/100/365*365/$R3486</f>
        <v>#REF!</v>
      </c>
      <c r="V3486" s="45" t="e">
        <f>#REF!*K3486/100/365*365/$R3486</f>
        <v>#REF!</v>
      </c>
      <c r="W3486" s="45" t="e">
        <f>#REF!*O3486/100/365*365/$R3486</f>
        <v>#REF!</v>
      </c>
      <c r="X3486" s="61">
        <f t="shared" si="610"/>
        <v>1.6607812500000005</v>
      </c>
      <c r="Y3486" s="78">
        <f t="shared" si="610"/>
        <v>2.7412560096153848</v>
      </c>
      <c r="Z3486" s="60">
        <f t="shared" si="613"/>
        <v>7.8550892488018276</v>
      </c>
    </row>
    <row r="3487" spans="1:26" x14ac:dyDescent="0.35">
      <c r="A3487" s="42">
        <v>44960</v>
      </c>
      <c r="B3487" s="55">
        <f t="shared" si="604"/>
        <v>44868</v>
      </c>
      <c r="C3487" s="56">
        <f t="shared" si="605"/>
        <v>44959</v>
      </c>
      <c r="D3487" s="61">
        <v>3.79</v>
      </c>
      <c r="E3487" s="33">
        <v>3.92</v>
      </c>
      <c r="F3487" s="43">
        <f t="shared" si="607"/>
        <v>4.2127868852459036</v>
      </c>
      <c r="G3487" s="60">
        <f t="shared" si="608"/>
        <v>4.1977049180327874</v>
      </c>
      <c r="H3487" s="68" t="str">
        <f t="shared" si="606"/>
        <v>Mar 2023</v>
      </c>
      <c r="I3487" s="70">
        <f t="shared" si="609"/>
        <v>2.02</v>
      </c>
      <c r="J3487" s="70">
        <f>VLOOKUP(H3487,CPI!C$187:L$448,10,FALSE)</f>
        <v>7.0979335130278542</v>
      </c>
      <c r="K3487" s="59">
        <f t="shared" si="611"/>
        <v>1.1303124999999998</v>
      </c>
      <c r="L3487" s="70">
        <f t="shared" si="599"/>
        <v>-0.8720716526171346</v>
      </c>
      <c r="M3487" s="71">
        <f t="shared" si="602"/>
        <v>6.1639627943219866</v>
      </c>
      <c r="N3487" s="59">
        <f t="shared" si="612"/>
        <v>1.1626562500000004</v>
      </c>
      <c r="O3487" s="43">
        <f t="shared" si="612"/>
        <v>1.4642855769230769</v>
      </c>
      <c r="P3487" s="69">
        <f t="shared" si="600"/>
        <v>6.5145590145479382</v>
      </c>
      <c r="Q3487" s="44">
        <f t="shared" si="601"/>
        <v>-0.54471125571153856</v>
      </c>
      <c r="R3487" s="43">
        <f t="shared" si="603"/>
        <v>249</v>
      </c>
      <c r="S3487" s="45" t="e">
        <f>#REF!*M3487/100/365*365/$R3487</f>
        <v>#REF!</v>
      </c>
      <c r="T3487" s="45" t="e">
        <f>#REF!*P3487/100/365*365/$R3487</f>
        <v>#REF!</v>
      </c>
      <c r="U3487" s="45" t="e">
        <f>#REF!*F3487/100/365*365/$R3487</f>
        <v>#REF!</v>
      </c>
      <c r="V3487" s="45" t="e">
        <f>#REF!*K3487/100/365*365/$R3487</f>
        <v>#REF!</v>
      </c>
      <c r="W3487" s="45" t="e">
        <f>#REF!*O3487/100/365*365/$R3487</f>
        <v>#REF!</v>
      </c>
      <c r="X3487" s="61">
        <f t="shared" si="610"/>
        <v>1.6607812500000005</v>
      </c>
      <c r="Y3487" s="78">
        <f t="shared" si="610"/>
        <v>2.7412560096153848</v>
      </c>
      <c r="Z3487" s="60">
        <f t="shared" si="613"/>
        <v>7.8550892488018276</v>
      </c>
    </row>
    <row r="3488" spans="1:26" x14ac:dyDescent="0.35">
      <c r="A3488" s="42">
        <v>44964</v>
      </c>
      <c r="B3488" s="55">
        <f t="shared" si="604"/>
        <v>44872</v>
      </c>
      <c r="C3488" s="56">
        <f t="shared" si="605"/>
        <v>44963</v>
      </c>
      <c r="D3488" s="61">
        <v>3.96</v>
      </c>
      <c r="E3488" s="33">
        <v>4.07</v>
      </c>
      <c r="F3488" s="43">
        <f t="shared" si="607"/>
        <v>4.1953333333333349</v>
      </c>
      <c r="G3488" s="60">
        <f t="shared" si="608"/>
        <v>4.1815000000000007</v>
      </c>
      <c r="H3488" s="68" t="str">
        <f t="shared" si="606"/>
        <v>Mar 2023</v>
      </c>
      <c r="I3488" s="70">
        <f t="shared" si="609"/>
        <v>2.02</v>
      </c>
      <c r="J3488" s="70">
        <f>VLOOKUP(H3488,CPI!C$187:L$448,10,FALSE)</f>
        <v>7.0979335130278542</v>
      </c>
      <c r="K3488" s="59">
        <f t="shared" si="611"/>
        <v>1.1303124999999998</v>
      </c>
      <c r="L3488" s="70">
        <f t="shared" si="599"/>
        <v>-0.8720716526171346</v>
      </c>
      <c r="M3488" s="71">
        <f t="shared" si="602"/>
        <v>6.1639627943219866</v>
      </c>
      <c r="N3488" s="59">
        <f t="shared" si="612"/>
        <v>1.1626562500000004</v>
      </c>
      <c r="O3488" s="43">
        <f t="shared" si="612"/>
        <v>1.4642855769230769</v>
      </c>
      <c r="P3488" s="69">
        <f t="shared" si="600"/>
        <v>6.5145590145479382</v>
      </c>
      <c r="Q3488" s="44">
        <f t="shared" si="601"/>
        <v>-0.54471125571153856</v>
      </c>
      <c r="R3488" s="43">
        <f t="shared" si="603"/>
        <v>249</v>
      </c>
      <c r="S3488" s="45" t="e">
        <f>#REF!*M3488/100/365*365/$R3488</f>
        <v>#REF!</v>
      </c>
      <c r="T3488" s="45" t="e">
        <f>#REF!*P3488/100/365*365/$R3488</f>
        <v>#REF!</v>
      </c>
      <c r="U3488" s="45" t="e">
        <f>#REF!*F3488/100/365*365/$R3488</f>
        <v>#REF!</v>
      </c>
      <c r="V3488" s="45" t="e">
        <f>#REF!*K3488/100/365*365/$R3488</f>
        <v>#REF!</v>
      </c>
      <c r="W3488" s="45" t="e">
        <f>#REF!*O3488/100/365*365/$R3488</f>
        <v>#REF!</v>
      </c>
      <c r="X3488" s="61">
        <f t="shared" si="610"/>
        <v>1.6607812500000005</v>
      </c>
      <c r="Y3488" s="78">
        <f t="shared" si="610"/>
        <v>2.7412560096153848</v>
      </c>
      <c r="Z3488" s="60">
        <f t="shared" si="613"/>
        <v>7.8550892488018276</v>
      </c>
    </row>
    <row r="3489" spans="1:26" x14ac:dyDescent="0.35">
      <c r="A3489" s="42">
        <v>44965</v>
      </c>
      <c r="B3489" s="55">
        <f t="shared" si="604"/>
        <v>44873</v>
      </c>
      <c r="C3489" s="56">
        <f t="shared" si="605"/>
        <v>44964</v>
      </c>
      <c r="D3489" s="61">
        <v>4.0199999999999996</v>
      </c>
      <c r="E3489" s="33">
        <v>4.12</v>
      </c>
      <c r="F3489" s="43">
        <f t="shared" si="607"/>
        <v>4.1840000000000019</v>
      </c>
      <c r="G3489" s="60">
        <f t="shared" si="608"/>
        <v>4.1716666666666677</v>
      </c>
      <c r="H3489" s="68" t="str">
        <f t="shared" si="606"/>
        <v>Mar 2023</v>
      </c>
      <c r="I3489" s="70">
        <f t="shared" si="609"/>
        <v>2.02</v>
      </c>
      <c r="J3489" s="70">
        <f>VLOOKUP(H3489,CPI!C$187:L$448,10,FALSE)</f>
        <v>7.0979335130278542</v>
      </c>
      <c r="K3489" s="59">
        <f t="shared" si="611"/>
        <v>1.1303124999999998</v>
      </c>
      <c r="L3489" s="70">
        <f t="shared" si="599"/>
        <v>-0.8720716526171346</v>
      </c>
      <c r="M3489" s="71">
        <f t="shared" si="602"/>
        <v>6.1639627943219866</v>
      </c>
      <c r="N3489" s="59">
        <f t="shared" si="612"/>
        <v>1.1626562500000004</v>
      </c>
      <c r="O3489" s="43">
        <f t="shared" si="612"/>
        <v>1.4642855769230769</v>
      </c>
      <c r="P3489" s="69">
        <f t="shared" si="600"/>
        <v>6.5145590145479382</v>
      </c>
      <c r="Q3489" s="44">
        <f t="shared" si="601"/>
        <v>-0.54471125571153856</v>
      </c>
      <c r="R3489" s="43">
        <f t="shared" si="603"/>
        <v>249</v>
      </c>
      <c r="S3489" s="45" t="e">
        <f>#REF!*M3489/100/365*365/$R3489</f>
        <v>#REF!</v>
      </c>
      <c r="T3489" s="45" t="e">
        <f>#REF!*P3489/100/365*365/$R3489</f>
        <v>#REF!</v>
      </c>
      <c r="U3489" s="45" t="e">
        <f>#REF!*F3489/100/365*365/$R3489</f>
        <v>#REF!</v>
      </c>
      <c r="V3489" s="45" t="e">
        <f>#REF!*K3489/100/365*365/$R3489</f>
        <v>#REF!</v>
      </c>
      <c r="W3489" s="45" t="e">
        <f>#REF!*O3489/100/365*365/$R3489</f>
        <v>#REF!</v>
      </c>
      <c r="X3489" s="61">
        <f t="shared" si="610"/>
        <v>1.6607812500000005</v>
      </c>
      <c r="Y3489" s="78">
        <f t="shared" si="610"/>
        <v>2.7412560096153848</v>
      </c>
      <c r="Z3489" s="60">
        <f t="shared" si="613"/>
        <v>7.8550892488018276</v>
      </c>
    </row>
    <row r="3490" spans="1:26" x14ac:dyDescent="0.35">
      <c r="A3490" s="42">
        <v>44966</v>
      </c>
      <c r="B3490" s="55">
        <f t="shared" si="604"/>
        <v>44874</v>
      </c>
      <c r="C3490" s="56">
        <f t="shared" si="605"/>
        <v>44965</v>
      </c>
      <c r="D3490" s="61">
        <v>4.08</v>
      </c>
      <c r="E3490" s="33">
        <v>4.16</v>
      </c>
      <c r="F3490" s="43">
        <f t="shared" si="607"/>
        <v>4.1753333333333353</v>
      </c>
      <c r="G3490" s="60">
        <f t="shared" si="608"/>
        <v>4.1640000000000006</v>
      </c>
      <c r="H3490" s="68" t="str">
        <f t="shared" si="606"/>
        <v>Mar 2023</v>
      </c>
      <c r="I3490" s="70">
        <f t="shared" si="609"/>
        <v>2.02</v>
      </c>
      <c r="J3490" s="70">
        <f>VLOOKUP(H3490,CPI!C$187:L$448,10,FALSE)</f>
        <v>7.0979335130278542</v>
      </c>
      <c r="K3490" s="59">
        <f t="shared" si="611"/>
        <v>1.1303124999999998</v>
      </c>
      <c r="L3490" s="70">
        <f t="shared" si="599"/>
        <v>-0.8720716526171346</v>
      </c>
      <c r="M3490" s="71">
        <f t="shared" si="602"/>
        <v>6.1639627943219866</v>
      </c>
      <c r="N3490" s="59">
        <f t="shared" si="612"/>
        <v>1.1626562500000004</v>
      </c>
      <c r="O3490" s="43">
        <f t="shared" si="612"/>
        <v>1.4642855769230769</v>
      </c>
      <c r="P3490" s="69">
        <f t="shared" si="600"/>
        <v>6.5145590145479382</v>
      </c>
      <c r="Q3490" s="44">
        <f t="shared" si="601"/>
        <v>-0.54471125571153856</v>
      </c>
      <c r="R3490" s="43">
        <f t="shared" si="603"/>
        <v>249</v>
      </c>
      <c r="S3490" s="45" t="e">
        <f>#REF!*M3490/100/365*365/$R3490</f>
        <v>#REF!</v>
      </c>
      <c r="T3490" s="45" t="e">
        <f>#REF!*P3490/100/365*365/$R3490</f>
        <v>#REF!</v>
      </c>
      <c r="U3490" s="45" t="e">
        <f>#REF!*F3490/100/365*365/$R3490</f>
        <v>#REF!</v>
      </c>
      <c r="V3490" s="45" t="e">
        <f>#REF!*K3490/100/365*365/$R3490</f>
        <v>#REF!</v>
      </c>
      <c r="W3490" s="45" t="e">
        <f>#REF!*O3490/100/365*365/$R3490</f>
        <v>#REF!</v>
      </c>
      <c r="X3490" s="61">
        <f t="shared" si="610"/>
        <v>1.6607812500000005</v>
      </c>
      <c r="Y3490" s="78">
        <f t="shared" si="610"/>
        <v>2.7412560096153848</v>
      </c>
      <c r="Z3490" s="60">
        <f t="shared" si="613"/>
        <v>7.8550892488018276</v>
      </c>
    </row>
    <row r="3491" spans="1:26" x14ac:dyDescent="0.35">
      <c r="A3491" s="42">
        <v>44967</v>
      </c>
      <c r="B3491" s="55">
        <f t="shared" si="604"/>
        <v>44875</v>
      </c>
      <c r="C3491" s="56">
        <f t="shared" si="605"/>
        <v>44966</v>
      </c>
      <c r="D3491" s="61">
        <v>4.1399999999999997</v>
      </c>
      <c r="E3491" s="33">
        <v>4.18</v>
      </c>
      <c r="F3491" s="43">
        <f t="shared" si="607"/>
        <v>4.1703333333333354</v>
      </c>
      <c r="G3491" s="60">
        <f t="shared" si="608"/>
        <v>4.1598333333333333</v>
      </c>
      <c r="H3491" s="68" t="str">
        <f t="shared" si="606"/>
        <v>Mar 2023</v>
      </c>
      <c r="I3491" s="70">
        <f t="shared" si="609"/>
        <v>2.02</v>
      </c>
      <c r="J3491" s="70">
        <f>VLOOKUP(H3491,CPI!C$187:L$448,10,FALSE)</f>
        <v>7.0979335130278542</v>
      </c>
      <c r="K3491" s="59">
        <f t="shared" si="611"/>
        <v>1.1303124999999998</v>
      </c>
      <c r="L3491" s="70">
        <f t="shared" si="599"/>
        <v>-0.8720716526171346</v>
      </c>
      <c r="M3491" s="71">
        <f t="shared" si="602"/>
        <v>6.1639627943219866</v>
      </c>
      <c r="N3491" s="59">
        <f t="shared" si="612"/>
        <v>1.1626562500000004</v>
      </c>
      <c r="O3491" s="43">
        <f t="shared" si="612"/>
        <v>1.4642855769230769</v>
      </c>
      <c r="P3491" s="69">
        <f t="shared" si="600"/>
        <v>6.5145590145479382</v>
      </c>
      <c r="Q3491" s="44">
        <f t="shared" si="601"/>
        <v>-0.54471125571153856</v>
      </c>
      <c r="R3491" s="43">
        <f t="shared" si="603"/>
        <v>249</v>
      </c>
      <c r="S3491" s="45" t="e">
        <f>#REF!*M3491/100/365*365/$R3491</f>
        <v>#REF!</v>
      </c>
      <c r="T3491" s="45" t="e">
        <f>#REF!*P3491/100/365*365/$R3491</f>
        <v>#REF!</v>
      </c>
      <c r="U3491" s="45" t="e">
        <f>#REF!*F3491/100/365*365/$R3491</f>
        <v>#REF!</v>
      </c>
      <c r="V3491" s="45" t="e">
        <f>#REF!*K3491/100/365*365/$R3491</f>
        <v>#REF!</v>
      </c>
      <c r="W3491" s="45" t="e">
        <f>#REF!*O3491/100/365*365/$R3491</f>
        <v>#REF!</v>
      </c>
      <c r="X3491" s="61">
        <f t="shared" si="610"/>
        <v>1.6607812500000005</v>
      </c>
      <c r="Y3491" s="78">
        <f t="shared" si="610"/>
        <v>2.7412560096153848</v>
      </c>
      <c r="Z3491" s="60">
        <f t="shared" si="613"/>
        <v>7.8550892488018276</v>
      </c>
    </row>
    <row r="3492" spans="1:26" x14ac:dyDescent="0.35">
      <c r="A3492" s="42">
        <v>44970</v>
      </c>
      <c r="B3492" s="55">
        <f t="shared" si="604"/>
        <v>44878</v>
      </c>
      <c r="C3492" s="56">
        <f t="shared" si="605"/>
        <v>44969</v>
      </c>
      <c r="D3492" s="61">
        <v>4.26</v>
      </c>
      <c r="E3492" s="33">
        <v>4.2699999999999996</v>
      </c>
      <c r="F3492" s="43">
        <f t="shared" si="607"/>
        <v>4.1696666666666689</v>
      </c>
      <c r="G3492" s="60">
        <f t="shared" si="608"/>
        <v>4.1588333333333338</v>
      </c>
      <c r="H3492" s="68" t="str">
        <f t="shared" si="606"/>
        <v>Mar 2023</v>
      </c>
      <c r="I3492" s="70">
        <f t="shared" si="609"/>
        <v>2.02</v>
      </c>
      <c r="J3492" s="70">
        <f>VLOOKUP(H3492,CPI!C$187:L$448,10,FALSE)</f>
        <v>7.0979335130278542</v>
      </c>
      <c r="K3492" s="59">
        <f t="shared" si="611"/>
        <v>1.1303124999999998</v>
      </c>
      <c r="L3492" s="70">
        <f t="shared" si="599"/>
        <v>-0.8720716526171346</v>
      </c>
      <c r="M3492" s="71">
        <f t="shared" si="602"/>
        <v>6.1639627943219866</v>
      </c>
      <c r="N3492" s="59">
        <f t="shared" si="612"/>
        <v>1.1626562500000004</v>
      </c>
      <c r="O3492" s="43">
        <f t="shared" si="612"/>
        <v>1.4642855769230769</v>
      </c>
      <c r="P3492" s="69">
        <f t="shared" si="600"/>
        <v>6.5145590145479382</v>
      </c>
      <c r="Q3492" s="44">
        <f t="shared" si="601"/>
        <v>-0.54471125571153856</v>
      </c>
      <c r="R3492" s="43">
        <f t="shared" si="603"/>
        <v>249</v>
      </c>
      <c r="S3492" s="45" t="e">
        <f>#REF!*M3492/100/365*365/$R3492</f>
        <v>#REF!</v>
      </c>
      <c r="T3492" s="45" t="e">
        <f>#REF!*P3492/100/365*365/$R3492</f>
        <v>#REF!</v>
      </c>
      <c r="U3492" s="45" t="e">
        <f>#REF!*F3492/100/365*365/$R3492</f>
        <v>#REF!</v>
      </c>
      <c r="V3492" s="45" t="e">
        <f>#REF!*K3492/100/365*365/$R3492</f>
        <v>#REF!</v>
      </c>
      <c r="W3492" s="45" t="e">
        <f>#REF!*O3492/100/365*365/$R3492</f>
        <v>#REF!</v>
      </c>
      <c r="X3492" s="61">
        <f t="shared" si="610"/>
        <v>1.6607812500000005</v>
      </c>
      <c r="Y3492" s="78">
        <f t="shared" si="610"/>
        <v>2.7412560096153848</v>
      </c>
      <c r="Z3492" s="60">
        <f t="shared" si="613"/>
        <v>7.8550892488018276</v>
      </c>
    </row>
    <row r="3493" spans="1:26" x14ac:dyDescent="0.35">
      <c r="A3493" s="42">
        <v>44971</v>
      </c>
      <c r="B3493" s="55">
        <f t="shared" si="604"/>
        <v>44879</v>
      </c>
      <c r="C3493" s="56">
        <f t="shared" si="605"/>
        <v>44970</v>
      </c>
      <c r="D3493" s="61">
        <v>4.26</v>
      </c>
      <c r="E3493" s="33">
        <v>4.28</v>
      </c>
      <c r="F3493" s="43">
        <f t="shared" si="607"/>
        <v>4.1703333333333354</v>
      </c>
      <c r="G3493" s="60">
        <f t="shared" si="608"/>
        <v>4.158500000000001</v>
      </c>
      <c r="H3493" s="68" t="str">
        <f t="shared" si="606"/>
        <v>Mar 2023</v>
      </c>
      <c r="I3493" s="70">
        <f t="shared" si="609"/>
        <v>2.02</v>
      </c>
      <c r="J3493" s="70">
        <f>VLOOKUP(H3493,CPI!C$187:L$448,10,FALSE)</f>
        <v>7.0979335130278542</v>
      </c>
      <c r="K3493" s="59">
        <f t="shared" si="611"/>
        <v>1.1303124999999998</v>
      </c>
      <c r="L3493" s="70">
        <f t="shared" si="599"/>
        <v>-0.8720716526171346</v>
      </c>
      <c r="M3493" s="71">
        <f t="shared" si="602"/>
        <v>6.1639627943219866</v>
      </c>
      <c r="N3493" s="59">
        <f t="shared" si="612"/>
        <v>1.1626562500000004</v>
      </c>
      <c r="O3493" s="43">
        <f t="shared" si="612"/>
        <v>1.4642855769230769</v>
      </c>
      <c r="P3493" s="69">
        <f t="shared" si="600"/>
        <v>6.5145590145479382</v>
      </c>
      <c r="Q3493" s="44">
        <f t="shared" si="601"/>
        <v>-0.54471125571153856</v>
      </c>
      <c r="R3493" s="43">
        <f t="shared" si="603"/>
        <v>249</v>
      </c>
      <c r="S3493" s="45" t="e">
        <f>#REF!*M3493/100/365*365/$R3493</f>
        <v>#REF!</v>
      </c>
      <c r="T3493" s="45" t="e">
        <f>#REF!*P3493/100/365*365/$R3493</f>
        <v>#REF!</v>
      </c>
      <c r="U3493" s="45" t="e">
        <f>#REF!*F3493/100/365*365/$R3493</f>
        <v>#REF!</v>
      </c>
      <c r="V3493" s="45" t="e">
        <f>#REF!*K3493/100/365*365/$R3493</f>
        <v>#REF!</v>
      </c>
      <c r="W3493" s="45" t="e">
        <f>#REF!*O3493/100/365*365/$R3493</f>
        <v>#REF!</v>
      </c>
      <c r="X3493" s="61">
        <f t="shared" si="610"/>
        <v>1.6607812500000005</v>
      </c>
      <c r="Y3493" s="78">
        <f t="shared" si="610"/>
        <v>2.7412560096153848</v>
      </c>
      <c r="Z3493" s="60">
        <f t="shared" si="613"/>
        <v>7.8550892488018276</v>
      </c>
    </row>
    <row r="3494" spans="1:26" x14ac:dyDescent="0.35">
      <c r="A3494" s="42">
        <v>44972</v>
      </c>
      <c r="B3494" s="55">
        <f t="shared" si="604"/>
        <v>44880</v>
      </c>
      <c r="C3494" s="56">
        <f t="shared" si="605"/>
        <v>44971</v>
      </c>
      <c r="D3494" s="61">
        <v>4.2699999999999996</v>
      </c>
      <c r="E3494" s="33">
        <v>4.28</v>
      </c>
      <c r="F3494" s="43">
        <f t="shared" si="607"/>
        <v>4.1713333333333349</v>
      </c>
      <c r="G3494" s="60">
        <f t="shared" si="608"/>
        <v>4.1593333333333335</v>
      </c>
      <c r="H3494" s="68" t="str">
        <f t="shared" si="606"/>
        <v>Mar 2023</v>
      </c>
      <c r="I3494" s="70">
        <f t="shared" si="609"/>
        <v>2.02</v>
      </c>
      <c r="J3494" s="70">
        <f>VLOOKUP(H3494,CPI!C$187:L$448,10,FALSE)</f>
        <v>7.0979335130278542</v>
      </c>
      <c r="K3494" s="59">
        <f t="shared" si="611"/>
        <v>1.1303124999999998</v>
      </c>
      <c r="L3494" s="70">
        <f t="shared" si="599"/>
        <v>-0.8720716526171346</v>
      </c>
      <c r="M3494" s="71">
        <f t="shared" si="602"/>
        <v>6.1639627943219866</v>
      </c>
      <c r="N3494" s="59">
        <f t="shared" si="612"/>
        <v>1.1626562500000004</v>
      </c>
      <c r="O3494" s="43">
        <f t="shared" si="612"/>
        <v>1.4642855769230769</v>
      </c>
      <c r="P3494" s="69">
        <f t="shared" si="600"/>
        <v>6.5145590145479382</v>
      </c>
      <c r="Q3494" s="44">
        <f t="shared" si="601"/>
        <v>-0.54471125571153856</v>
      </c>
      <c r="R3494" s="43">
        <f t="shared" si="603"/>
        <v>249</v>
      </c>
      <c r="S3494" s="45" t="e">
        <f>#REF!*M3494/100/365*365/$R3494</f>
        <v>#REF!</v>
      </c>
      <c r="T3494" s="45" t="e">
        <f>#REF!*P3494/100/365*365/$R3494</f>
        <v>#REF!</v>
      </c>
      <c r="U3494" s="45" t="e">
        <f>#REF!*F3494/100/365*365/$R3494</f>
        <v>#REF!</v>
      </c>
      <c r="V3494" s="45" t="e">
        <f>#REF!*K3494/100/365*365/$R3494</f>
        <v>#REF!</v>
      </c>
      <c r="W3494" s="45" t="e">
        <f>#REF!*O3494/100/365*365/$R3494</f>
        <v>#REF!</v>
      </c>
      <c r="X3494" s="61">
        <f t="shared" si="610"/>
        <v>1.6607812500000005</v>
      </c>
      <c r="Y3494" s="78">
        <f t="shared" si="610"/>
        <v>2.7412560096153848</v>
      </c>
      <c r="Z3494" s="60">
        <f t="shared" si="613"/>
        <v>7.8550892488018276</v>
      </c>
    </row>
    <row r="3495" spans="1:26" x14ac:dyDescent="0.35">
      <c r="A3495" s="42">
        <v>44973</v>
      </c>
      <c r="B3495" s="55">
        <f t="shared" si="604"/>
        <v>44881</v>
      </c>
      <c r="C3495" s="56">
        <f t="shared" si="605"/>
        <v>44972</v>
      </c>
      <c r="D3495" s="61">
        <v>4.3099999999999996</v>
      </c>
      <c r="E3495" s="33">
        <v>4.34</v>
      </c>
      <c r="F3495" s="43">
        <f t="shared" si="607"/>
        <v>4.1728333333333349</v>
      </c>
      <c r="G3495" s="60">
        <f t="shared" si="608"/>
        <v>4.1603333333333339</v>
      </c>
      <c r="H3495" s="68" t="str">
        <f t="shared" si="606"/>
        <v>Mar 2023</v>
      </c>
      <c r="I3495" s="70">
        <f t="shared" si="609"/>
        <v>2.02</v>
      </c>
      <c r="J3495" s="70">
        <f>VLOOKUP(H3495,CPI!C$187:L$448,10,FALSE)</f>
        <v>7.0979335130278542</v>
      </c>
      <c r="K3495" s="59">
        <f t="shared" si="611"/>
        <v>1.1303124999999998</v>
      </c>
      <c r="L3495" s="70">
        <f t="shared" si="599"/>
        <v>-0.8720716526171346</v>
      </c>
      <c r="M3495" s="71">
        <f t="shared" si="602"/>
        <v>6.1639627943219866</v>
      </c>
      <c r="N3495" s="59">
        <f t="shared" si="612"/>
        <v>1.1626562500000004</v>
      </c>
      <c r="O3495" s="43">
        <f t="shared" si="612"/>
        <v>1.4642855769230769</v>
      </c>
      <c r="P3495" s="69">
        <f t="shared" si="600"/>
        <v>6.5145590145479382</v>
      </c>
      <c r="Q3495" s="44">
        <f t="shared" si="601"/>
        <v>-0.54471125571153856</v>
      </c>
      <c r="R3495" s="43">
        <f t="shared" si="603"/>
        <v>249</v>
      </c>
      <c r="S3495" s="45" t="e">
        <f>#REF!*M3495/100/365*365/$R3495</f>
        <v>#REF!</v>
      </c>
      <c r="T3495" s="45" t="e">
        <f>#REF!*P3495/100/365*365/$R3495</f>
        <v>#REF!</v>
      </c>
      <c r="U3495" s="45" t="e">
        <f>#REF!*F3495/100/365*365/$R3495</f>
        <v>#REF!</v>
      </c>
      <c r="V3495" s="45" t="e">
        <f>#REF!*K3495/100/365*365/$R3495</f>
        <v>#REF!</v>
      </c>
      <c r="W3495" s="45" t="e">
        <f>#REF!*O3495/100/365*365/$R3495</f>
        <v>#REF!</v>
      </c>
      <c r="X3495" s="61">
        <f t="shared" si="610"/>
        <v>1.6607812500000005</v>
      </c>
      <c r="Y3495" s="78">
        <f t="shared" si="610"/>
        <v>2.7412560096153848</v>
      </c>
      <c r="Z3495" s="60">
        <f t="shared" si="613"/>
        <v>7.8550892488018276</v>
      </c>
    </row>
    <row r="3496" spans="1:26" x14ac:dyDescent="0.35">
      <c r="A3496" s="42">
        <v>44974</v>
      </c>
      <c r="B3496" s="55">
        <f t="shared" si="604"/>
        <v>44882</v>
      </c>
      <c r="C3496" s="56">
        <f t="shared" si="605"/>
        <v>44973</v>
      </c>
      <c r="D3496" s="61">
        <v>4.3099999999999996</v>
      </c>
      <c r="E3496" s="33">
        <v>4.3499999999999996</v>
      </c>
      <c r="F3496" s="43">
        <f t="shared" si="607"/>
        <v>4.1758333333333351</v>
      </c>
      <c r="G3496" s="60">
        <f t="shared" si="608"/>
        <v>4.1636666666666668</v>
      </c>
      <c r="H3496" s="68" t="str">
        <f t="shared" si="606"/>
        <v>Mar 2023</v>
      </c>
      <c r="I3496" s="70">
        <f t="shared" si="609"/>
        <v>2.02</v>
      </c>
      <c r="J3496" s="70">
        <f>VLOOKUP(H3496,CPI!C$187:L$448,10,FALSE)</f>
        <v>7.0979335130278542</v>
      </c>
      <c r="K3496" s="59">
        <f t="shared" si="611"/>
        <v>1.1303124999999998</v>
      </c>
      <c r="L3496" s="70">
        <f t="shared" si="599"/>
        <v>-0.8720716526171346</v>
      </c>
      <c r="M3496" s="71">
        <f t="shared" si="602"/>
        <v>6.1639627943219866</v>
      </c>
      <c r="N3496" s="59">
        <f t="shared" si="612"/>
        <v>1.1626562500000004</v>
      </c>
      <c r="O3496" s="43">
        <f t="shared" si="612"/>
        <v>1.4642855769230769</v>
      </c>
      <c r="P3496" s="69">
        <f t="shared" si="600"/>
        <v>6.5145590145479382</v>
      </c>
      <c r="Q3496" s="44">
        <f t="shared" si="601"/>
        <v>-0.54471125571153856</v>
      </c>
      <c r="R3496" s="43">
        <f t="shared" si="603"/>
        <v>249</v>
      </c>
      <c r="S3496" s="45" t="e">
        <f>#REF!*M3496/100/365*365/$R3496</f>
        <v>#REF!</v>
      </c>
      <c r="T3496" s="45" t="e">
        <f>#REF!*P3496/100/365*365/$R3496</f>
        <v>#REF!</v>
      </c>
      <c r="U3496" s="45" t="e">
        <f>#REF!*F3496/100/365*365/$R3496</f>
        <v>#REF!</v>
      </c>
      <c r="V3496" s="45" t="e">
        <f>#REF!*K3496/100/365*365/$R3496</f>
        <v>#REF!</v>
      </c>
      <c r="W3496" s="45" t="e">
        <f>#REF!*O3496/100/365*365/$R3496</f>
        <v>#REF!</v>
      </c>
      <c r="X3496" s="61">
        <f t="shared" si="610"/>
        <v>1.6607812500000005</v>
      </c>
      <c r="Y3496" s="78">
        <f t="shared" si="610"/>
        <v>2.7412560096153848</v>
      </c>
      <c r="Z3496" s="60">
        <f t="shared" si="613"/>
        <v>7.8550892488018276</v>
      </c>
    </row>
    <row r="3497" spans="1:26" x14ac:dyDescent="0.35">
      <c r="A3497" s="42">
        <v>44977</v>
      </c>
      <c r="B3497" s="55">
        <f t="shared" si="604"/>
        <v>44885</v>
      </c>
      <c r="C3497" s="56">
        <f t="shared" si="605"/>
        <v>44976</v>
      </c>
      <c r="D3497" s="61">
        <v>4.3</v>
      </c>
      <c r="E3497" s="33">
        <v>4.34</v>
      </c>
      <c r="F3497" s="43">
        <f t="shared" si="607"/>
        <v>4.1783333333333355</v>
      </c>
      <c r="G3497" s="60">
        <f t="shared" si="608"/>
        <v>4.166666666666667</v>
      </c>
      <c r="H3497" s="68" t="str">
        <f t="shared" si="606"/>
        <v>Mar 2023</v>
      </c>
      <c r="I3497" s="70">
        <f t="shared" si="609"/>
        <v>2.02</v>
      </c>
      <c r="J3497" s="70">
        <f>VLOOKUP(H3497,CPI!C$187:L$448,10,FALSE)</f>
        <v>7.0979335130278542</v>
      </c>
      <c r="K3497" s="59">
        <f t="shared" si="611"/>
        <v>1.1303124999999998</v>
      </c>
      <c r="L3497" s="70">
        <f t="shared" si="599"/>
        <v>-0.8720716526171346</v>
      </c>
      <c r="M3497" s="71">
        <f t="shared" si="602"/>
        <v>6.1639627943219866</v>
      </c>
      <c r="N3497" s="59">
        <f t="shared" si="612"/>
        <v>1.1626562500000004</v>
      </c>
      <c r="O3497" s="43">
        <f t="shared" si="612"/>
        <v>1.4642855769230769</v>
      </c>
      <c r="P3497" s="69">
        <f t="shared" si="600"/>
        <v>6.5145590145479382</v>
      </c>
      <c r="Q3497" s="44">
        <f t="shared" si="601"/>
        <v>-0.54471125571153856</v>
      </c>
      <c r="R3497" s="43">
        <f t="shared" si="603"/>
        <v>249</v>
      </c>
      <c r="S3497" s="45" t="e">
        <f>#REF!*M3497/100/365*365/$R3497</f>
        <v>#REF!</v>
      </c>
      <c r="T3497" s="45" t="e">
        <f>#REF!*P3497/100/365*365/$R3497</f>
        <v>#REF!</v>
      </c>
      <c r="U3497" s="45" t="e">
        <f>#REF!*F3497/100/365*365/$R3497</f>
        <v>#REF!</v>
      </c>
      <c r="V3497" s="45" t="e">
        <f>#REF!*K3497/100/365*365/$R3497</f>
        <v>#REF!</v>
      </c>
      <c r="W3497" s="45" t="e">
        <f>#REF!*O3497/100/365*365/$R3497</f>
        <v>#REF!</v>
      </c>
      <c r="X3497" s="61">
        <f t="shared" si="610"/>
        <v>1.6607812500000005</v>
      </c>
      <c r="Y3497" s="78">
        <f t="shared" si="610"/>
        <v>2.7412560096153848</v>
      </c>
      <c r="Z3497" s="60">
        <f t="shared" si="613"/>
        <v>7.8550892488018276</v>
      </c>
    </row>
    <row r="3498" spans="1:26" x14ac:dyDescent="0.35">
      <c r="A3498" s="42">
        <v>44978</v>
      </c>
      <c r="B3498" s="55">
        <f t="shared" si="604"/>
        <v>44886</v>
      </c>
      <c r="C3498" s="56">
        <f t="shared" si="605"/>
        <v>44977</v>
      </c>
      <c r="D3498" s="61">
        <v>4.3600000000000003</v>
      </c>
      <c r="E3498" s="33">
        <v>4.38</v>
      </c>
      <c r="F3498" s="43">
        <f t="shared" si="607"/>
        <v>4.1801666666666684</v>
      </c>
      <c r="G3498" s="60">
        <f t="shared" si="608"/>
        <v>4.1691666666666674</v>
      </c>
      <c r="H3498" s="68" t="str">
        <f t="shared" si="606"/>
        <v>Mar 2023</v>
      </c>
      <c r="I3498" s="70">
        <f t="shared" si="609"/>
        <v>2.02</v>
      </c>
      <c r="J3498" s="70">
        <f>VLOOKUP(H3498,CPI!C$187:L$448,10,FALSE)</f>
        <v>7.0979335130278542</v>
      </c>
      <c r="K3498" s="59">
        <f t="shared" si="611"/>
        <v>1.1303124999999998</v>
      </c>
      <c r="L3498" s="70">
        <f t="shared" si="599"/>
        <v>-0.8720716526171346</v>
      </c>
      <c r="M3498" s="71">
        <f t="shared" si="602"/>
        <v>6.1639627943219866</v>
      </c>
      <c r="N3498" s="59">
        <f t="shared" si="612"/>
        <v>1.1626562500000004</v>
      </c>
      <c r="O3498" s="43">
        <f t="shared" si="612"/>
        <v>1.4642855769230769</v>
      </c>
      <c r="P3498" s="69">
        <f t="shared" si="600"/>
        <v>6.5145590145479382</v>
      </c>
      <c r="Q3498" s="44">
        <f t="shared" si="601"/>
        <v>-0.54471125571153856</v>
      </c>
      <c r="R3498" s="43">
        <f t="shared" si="603"/>
        <v>249</v>
      </c>
      <c r="S3498" s="45" t="e">
        <f>#REF!*M3498/100/365*365/$R3498</f>
        <v>#REF!</v>
      </c>
      <c r="T3498" s="45" t="e">
        <f>#REF!*P3498/100/365*365/$R3498</f>
        <v>#REF!</v>
      </c>
      <c r="U3498" s="45" t="e">
        <f>#REF!*F3498/100/365*365/$R3498</f>
        <v>#REF!</v>
      </c>
      <c r="V3498" s="45" t="e">
        <f>#REF!*K3498/100/365*365/$R3498</f>
        <v>#REF!</v>
      </c>
      <c r="W3498" s="45" t="e">
        <f>#REF!*O3498/100/365*365/$R3498</f>
        <v>#REF!</v>
      </c>
      <c r="X3498" s="61">
        <f t="shared" si="610"/>
        <v>1.6607812500000005</v>
      </c>
      <c r="Y3498" s="78">
        <f t="shared" si="610"/>
        <v>2.7412560096153848</v>
      </c>
      <c r="Z3498" s="60">
        <f t="shared" si="613"/>
        <v>7.8550892488018276</v>
      </c>
    </row>
    <row r="3499" spans="1:26" x14ac:dyDescent="0.35">
      <c r="A3499" s="42">
        <v>44979</v>
      </c>
      <c r="B3499" s="55">
        <f t="shared" si="604"/>
        <v>44887</v>
      </c>
      <c r="C3499" s="56">
        <f t="shared" si="605"/>
        <v>44978</v>
      </c>
      <c r="D3499" s="61">
        <v>4.46</v>
      </c>
      <c r="E3499" s="33">
        <v>4.49</v>
      </c>
      <c r="F3499" s="43">
        <f t="shared" si="607"/>
        <v>4.1826666666666688</v>
      </c>
      <c r="G3499" s="60">
        <f t="shared" si="608"/>
        <v>4.1728333333333341</v>
      </c>
      <c r="H3499" s="68" t="str">
        <f t="shared" si="606"/>
        <v>Mar 2023</v>
      </c>
      <c r="I3499" s="70">
        <f t="shared" si="609"/>
        <v>2.02</v>
      </c>
      <c r="J3499" s="70">
        <f>VLOOKUP(H3499,CPI!C$187:L$448,10,FALSE)</f>
        <v>7.0979335130278542</v>
      </c>
      <c r="K3499" s="59">
        <f t="shared" si="611"/>
        <v>1.1303124999999998</v>
      </c>
      <c r="L3499" s="70">
        <f t="shared" si="599"/>
        <v>-0.8720716526171346</v>
      </c>
      <c r="M3499" s="71">
        <f t="shared" si="602"/>
        <v>6.1639627943219866</v>
      </c>
      <c r="N3499" s="59">
        <f t="shared" si="612"/>
        <v>1.1626562500000004</v>
      </c>
      <c r="O3499" s="43">
        <f t="shared" si="612"/>
        <v>1.4642855769230769</v>
      </c>
      <c r="P3499" s="69">
        <f t="shared" si="600"/>
        <v>6.5145590145479382</v>
      </c>
      <c r="Q3499" s="44">
        <f t="shared" si="601"/>
        <v>-0.54471125571153856</v>
      </c>
      <c r="R3499" s="43">
        <f t="shared" si="603"/>
        <v>249</v>
      </c>
      <c r="S3499" s="45" t="e">
        <f>#REF!*M3499/100/365*365/$R3499</f>
        <v>#REF!</v>
      </c>
      <c r="T3499" s="45" t="e">
        <f>#REF!*P3499/100/365*365/$R3499</f>
        <v>#REF!</v>
      </c>
      <c r="U3499" s="45" t="e">
        <f>#REF!*F3499/100/365*365/$R3499</f>
        <v>#REF!</v>
      </c>
      <c r="V3499" s="45" t="e">
        <f>#REF!*K3499/100/365*365/$R3499</f>
        <v>#REF!</v>
      </c>
      <c r="W3499" s="45" t="e">
        <f>#REF!*O3499/100/365*365/$R3499</f>
        <v>#REF!</v>
      </c>
      <c r="X3499" s="61">
        <f t="shared" si="610"/>
        <v>1.6607812500000005</v>
      </c>
      <c r="Y3499" s="78">
        <f t="shared" si="610"/>
        <v>2.7412560096153848</v>
      </c>
      <c r="Z3499" s="60">
        <f t="shared" si="613"/>
        <v>7.8550892488018276</v>
      </c>
    </row>
    <row r="3500" spans="1:26" x14ac:dyDescent="0.35">
      <c r="A3500" s="42">
        <v>44980</v>
      </c>
      <c r="B3500" s="55">
        <f t="shared" si="604"/>
        <v>44888</v>
      </c>
      <c r="C3500" s="56">
        <f t="shared" si="605"/>
        <v>44979</v>
      </c>
      <c r="D3500" s="61">
        <v>4.59</v>
      </c>
      <c r="E3500" s="33">
        <v>4.63</v>
      </c>
      <c r="F3500" s="43">
        <f t="shared" si="607"/>
        <v>4.1850000000000014</v>
      </c>
      <c r="G3500" s="60">
        <f t="shared" si="608"/>
        <v>4.1775000000000002</v>
      </c>
      <c r="H3500" s="68" t="str">
        <f t="shared" si="606"/>
        <v>Mar 2023</v>
      </c>
      <c r="I3500" s="70">
        <f t="shared" si="609"/>
        <v>2.02</v>
      </c>
      <c r="J3500" s="70">
        <f>VLOOKUP(H3500,CPI!C$187:L$448,10,FALSE)</f>
        <v>7.0979335130278542</v>
      </c>
      <c r="K3500" s="59">
        <f t="shared" si="611"/>
        <v>1.1303124999999998</v>
      </c>
      <c r="L3500" s="70">
        <f t="shared" si="599"/>
        <v>-0.8720716526171346</v>
      </c>
      <c r="M3500" s="71">
        <f t="shared" si="602"/>
        <v>6.1639627943219866</v>
      </c>
      <c r="N3500" s="59">
        <f t="shared" si="612"/>
        <v>1.1626562500000004</v>
      </c>
      <c r="O3500" s="43">
        <f t="shared" si="612"/>
        <v>1.4642855769230769</v>
      </c>
      <c r="P3500" s="69">
        <f t="shared" si="600"/>
        <v>6.5145590145479382</v>
      </c>
      <c r="Q3500" s="44">
        <f t="shared" si="601"/>
        <v>-0.54471125571153856</v>
      </c>
      <c r="R3500" s="43">
        <f t="shared" si="603"/>
        <v>249</v>
      </c>
      <c r="S3500" s="45" t="e">
        <f>#REF!*M3500/100/365*365/$R3500</f>
        <v>#REF!</v>
      </c>
      <c r="T3500" s="45" t="e">
        <f>#REF!*P3500/100/365*365/$R3500</f>
        <v>#REF!</v>
      </c>
      <c r="U3500" s="45" t="e">
        <f>#REF!*F3500/100/365*365/$R3500</f>
        <v>#REF!</v>
      </c>
      <c r="V3500" s="45" t="e">
        <f>#REF!*K3500/100/365*365/$R3500</f>
        <v>#REF!</v>
      </c>
      <c r="W3500" s="45" t="e">
        <f>#REF!*O3500/100/365*365/$R3500</f>
        <v>#REF!</v>
      </c>
      <c r="X3500" s="61">
        <f t="shared" si="610"/>
        <v>1.6607812500000005</v>
      </c>
      <c r="Y3500" s="78">
        <f t="shared" si="610"/>
        <v>2.7412560096153848</v>
      </c>
      <c r="Z3500" s="60">
        <f t="shared" si="613"/>
        <v>7.8550892488018276</v>
      </c>
    </row>
    <row r="3501" spans="1:26" x14ac:dyDescent="0.35">
      <c r="A3501" s="42">
        <v>44981</v>
      </c>
      <c r="B3501" s="55">
        <f t="shared" si="604"/>
        <v>44889</v>
      </c>
      <c r="C3501" s="56">
        <f t="shared" si="605"/>
        <v>44980</v>
      </c>
      <c r="D3501" s="61">
        <v>4.59</v>
      </c>
      <c r="E3501" s="33">
        <v>4.6100000000000003</v>
      </c>
      <c r="F3501" s="43">
        <f t="shared" si="607"/>
        <v>4.190166666666669</v>
      </c>
      <c r="G3501" s="60">
        <f t="shared" si="608"/>
        <v>4.1860000000000008</v>
      </c>
      <c r="H3501" s="68" t="str">
        <f t="shared" si="606"/>
        <v>Mar 2023</v>
      </c>
      <c r="I3501" s="70">
        <f t="shared" si="609"/>
        <v>2.02</v>
      </c>
      <c r="J3501" s="70">
        <f>VLOOKUP(H3501,CPI!C$187:L$448,10,FALSE)</f>
        <v>7.0979335130278542</v>
      </c>
      <c r="K3501" s="59">
        <f t="shared" si="611"/>
        <v>1.1303124999999998</v>
      </c>
      <c r="L3501" s="70">
        <f t="shared" si="599"/>
        <v>-0.8720716526171346</v>
      </c>
      <c r="M3501" s="71">
        <f t="shared" si="602"/>
        <v>6.1639627943219866</v>
      </c>
      <c r="N3501" s="59">
        <f t="shared" si="612"/>
        <v>1.1626562500000004</v>
      </c>
      <c r="O3501" s="43">
        <f t="shared" si="612"/>
        <v>1.4642855769230769</v>
      </c>
      <c r="P3501" s="69">
        <f t="shared" si="600"/>
        <v>6.5145590145479382</v>
      </c>
      <c r="Q3501" s="44">
        <f t="shared" si="601"/>
        <v>-0.54471125571153856</v>
      </c>
      <c r="R3501" s="43">
        <f t="shared" si="603"/>
        <v>249</v>
      </c>
      <c r="S3501" s="45" t="e">
        <f>#REF!*M3501/100/365*365/$R3501</f>
        <v>#REF!</v>
      </c>
      <c r="T3501" s="45" t="e">
        <f>#REF!*P3501/100/365*365/$R3501</f>
        <v>#REF!</v>
      </c>
      <c r="U3501" s="45" t="e">
        <f>#REF!*F3501/100/365*365/$R3501</f>
        <v>#REF!</v>
      </c>
      <c r="V3501" s="45" t="e">
        <f>#REF!*K3501/100/365*365/$R3501</f>
        <v>#REF!</v>
      </c>
      <c r="W3501" s="45" t="e">
        <f>#REF!*O3501/100/365*365/$R3501</f>
        <v>#REF!</v>
      </c>
      <c r="X3501" s="61">
        <f t="shared" si="610"/>
        <v>1.6607812500000005</v>
      </c>
      <c r="Y3501" s="78">
        <f t="shared" si="610"/>
        <v>2.7412560096153848</v>
      </c>
      <c r="Z3501" s="60">
        <f t="shared" si="613"/>
        <v>7.8550892488018276</v>
      </c>
    </row>
    <row r="3502" spans="1:26" x14ac:dyDescent="0.35">
      <c r="A3502" s="42">
        <v>44984</v>
      </c>
      <c r="B3502" s="55">
        <f t="shared" si="604"/>
        <v>44892</v>
      </c>
      <c r="C3502" s="56">
        <f t="shared" si="605"/>
        <v>44983</v>
      </c>
      <c r="D3502" s="61">
        <v>4.63</v>
      </c>
      <c r="E3502" s="33">
        <v>4.6399999999999997</v>
      </c>
      <c r="F3502" s="43">
        <f t="shared" si="607"/>
        <v>4.1950000000000021</v>
      </c>
      <c r="G3502" s="60">
        <f t="shared" si="608"/>
        <v>4.1943333333333346</v>
      </c>
      <c r="H3502" s="68" t="str">
        <f t="shared" si="606"/>
        <v>Mar 2023</v>
      </c>
      <c r="I3502" s="70">
        <f t="shared" si="609"/>
        <v>2.02</v>
      </c>
      <c r="J3502" s="70">
        <f>VLOOKUP(H3502,CPI!C$187:L$448,10,FALSE)</f>
        <v>7.0979335130278542</v>
      </c>
      <c r="K3502" s="59">
        <f t="shared" si="611"/>
        <v>1.1303124999999998</v>
      </c>
      <c r="L3502" s="70">
        <f t="shared" si="599"/>
        <v>-0.8720716526171346</v>
      </c>
      <c r="M3502" s="71">
        <f t="shared" si="602"/>
        <v>6.1639627943219866</v>
      </c>
      <c r="N3502" s="59">
        <f t="shared" si="612"/>
        <v>1.1626562500000004</v>
      </c>
      <c r="O3502" s="43">
        <f t="shared" si="612"/>
        <v>1.4642855769230769</v>
      </c>
      <c r="P3502" s="69">
        <f t="shared" si="600"/>
        <v>6.5145590145479382</v>
      </c>
      <c r="Q3502" s="44">
        <f t="shared" si="601"/>
        <v>-0.54471125571153856</v>
      </c>
      <c r="R3502" s="43">
        <f t="shared" si="603"/>
        <v>249</v>
      </c>
      <c r="S3502" s="45" t="e">
        <f>#REF!*M3502/100/365*365/$R3502</f>
        <v>#REF!</v>
      </c>
      <c r="T3502" s="45" t="e">
        <f>#REF!*P3502/100/365*365/$R3502</f>
        <v>#REF!</v>
      </c>
      <c r="U3502" s="45" t="e">
        <f>#REF!*F3502/100/365*365/$R3502</f>
        <v>#REF!</v>
      </c>
      <c r="V3502" s="45" t="e">
        <f>#REF!*K3502/100/365*365/$R3502</f>
        <v>#REF!</v>
      </c>
      <c r="W3502" s="45" t="e">
        <f>#REF!*O3502/100/365*365/$R3502</f>
        <v>#REF!</v>
      </c>
      <c r="X3502" s="61">
        <f t="shared" si="610"/>
        <v>1.6607812500000005</v>
      </c>
      <c r="Y3502" s="78">
        <f t="shared" si="610"/>
        <v>2.7412560096153848</v>
      </c>
      <c r="Z3502" s="60">
        <f t="shared" si="613"/>
        <v>7.8550892488018276</v>
      </c>
    </row>
    <row r="3503" spans="1:26" x14ac:dyDescent="0.35">
      <c r="A3503" s="42">
        <v>44985</v>
      </c>
      <c r="B3503" s="55">
        <f t="shared" si="604"/>
        <v>44893</v>
      </c>
      <c r="C3503" s="56">
        <f t="shared" si="605"/>
        <v>44984</v>
      </c>
      <c r="D3503" s="61">
        <v>4.5599999999999996</v>
      </c>
      <c r="E3503" s="33">
        <v>4.5599999999999996</v>
      </c>
      <c r="F3503" s="43">
        <f t="shared" si="607"/>
        <v>4.2020000000000017</v>
      </c>
      <c r="G3503" s="60">
        <f t="shared" si="608"/>
        <v>4.2044999999999995</v>
      </c>
      <c r="H3503" s="68" t="str">
        <f t="shared" si="606"/>
        <v>Mar 2023</v>
      </c>
      <c r="I3503" s="70">
        <f t="shared" si="609"/>
        <v>2.02</v>
      </c>
      <c r="J3503" s="70">
        <f>VLOOKUP(H3503,CPI!C$187:L$448,10,FALSE)</f>
        <v>7.0979335130278542</v>
      </c>
      <c r="K3503" s="59">
        <f t="shared" si="611"/>
        <v>1.1303124999999998</v>
      </c>
      <c r="L3503" s="70">
        <f t="shared" si="599"/>
        <v>-0.8720716526171346</v>
      </c>
      <c r="M3503" s="71">
        <f t="shared" si="602"/>
        <v>6.1639627943219866</v>
      </c>
      <c r="N3503" s="59">
        <f t="shared" si="612"/>
        <v>1.1626562500000004</v>
      </c>
      <c r="O3503" s="43">
        <f t="shared" si="612"/>
        <v>1.4642855769230769</v>
      </c>
      <c r="P3503" s="69">
        <f t="shared" si="600"/>
        <v>6.5145590145479382</v>
      </c>
      <c r="Q3503" s="44">
        <f t="shared" si="601"/>
        <v>-0.54471125571153856</v>
      </c>
      <c r="R3503" s="43">
        <f t="shared" si="603"/>
        <v>249</v>
      </c>
      <c r="S3503" s="45" t="e">
        <f>#REF!*M3503/100/365*365/$R3503</f>
        <v>#REF!</v>
      </c>
      <c r="T3503" s="45" t="e">
        <f>#REF!*P3503/100/365*365/$R3503</f>
        <v>#REF!</v>
      </c>
      <c r="U3503" s="45" t="e">
        <f>#REF!*F3503/100/365*365/$R3503</f>
        <v>#REF!</v>
      </c>
      <c r="V3503" s="45" t="e">
        <f>#REF!*K3503/100/365*365/$R3503</f>
        <v>#REF!</v>
      </c>
      <c r="W3503" s="45" t="e">
        <f>#REF!*O3503/100/365*365/$R3503</f>
        <v>#REF!</v>
      </c>
      <c r="X3503" s="61">
        <f t="shared" si="610"/>
        <v>1.6607812500000005</v>
      </c>
      <c r="Y3503" s="78">
        <f t="shared" si="610"/>
        <v>2.7412560096153848</v>
      </c>
      <c r="Z3503" s="60">
        <f t="shared" si="613"/>
        <v>7.8550892488018276</v>
      </c>
    </row>
    <row r="3504" spans="1:26" x14ac:dyDescent="0.35">
      <c r="A3504" s="42">
        <v>44986</v>
      </c>
      <c r="B3504" s="55">
        <f t="shared" si="604"/>
        <v>44896</v>
      </c>
      <c r="C3504" s="56">
        <f t="shared" si="605"/>
        <v>44985</v>
      </c>
      <c r="D3504" s="61">
        <v>4.53</v>
      </c>
      <c r="E3504" s="33">
        <v>4.53</v>
      </c>
      <c r="F3504" s="43">
        <f t="shared" si="607"/>
        <v>4.2068965517241397</v>
      </c>
      <c r="G3504" s="60">
        <f t="shared" si="608"/>
        <v>4.2172413793103454</v>
      </c>
      <c r="H3504" s="68" t="str">
        <f t="shared" si="606"/>
        <v>Mar 2023</v>
      </c>
      <c r="I3504" s="70">
        <f t="shared" si="609"/>
        <v>2.02</v>
      </c>
      <c r="J3504" s="70">
        <f>VLOOKUP(H3504,CPI!C$187:L$448,10,FALSE)</f>
        <v>7.0979335130278542</v>
      </c>
      <c r="K3504" s="59">
        <f t="shared" si="611"/>
        <v>1.1303124999999998</v>
      </c>
      <c r="L3504" s="70">
        <f t="shared" si="599"/>
        <v>-0.8720716526171346</v>
      </c>
      <c r="M3504" s="71">
        <f t="shared" si="602"/>
        <v>6.1639627943219866</v>
      </c>
      <c r="N3504" s="59">
        <f t="shared" si="612"/>
        <v>1.1626562500000004</v>
      </c>
      <c r="O3504" s="43">
        <f t="shared" si="612"/>
        <v>1.4642855769230769</v>
      </c>
      <c r="P3504" s="69">
        <f t="shared" si="600"/>
        <v>6.5145590145479382</v>
      </c>
      <c r="Q3504" s="44">
        <f t="shared" si="601"/>
        <v>-0.54471125571153856</v>
      </c>
      <c r="R3504" s="43">
        <f t="shared" si="603"/>
        <v>249</v>
      </c>
      <c r="S3504" s="45" t="e">
        <f>#REF!*M3504/100/365*365/$R3504</f>
        <v>#REF!</v>
      </c>
      <c r="T3504" s="45" t="e">
        <f>#REF!*P3504/100/365*365/$R3504</f>
        <v>#REF!</v>
      </c>
      <c r="U3504" s="45" t="e">
        <f>#REF!*F3504/100/365*365/$R3504</f>
        <v>#REF!</v>
      </c>
      <c r="V3504" s="45" t="e">
        <f>#REF!*K3504/100/365*365/$R3504</f>
        <v>#REF!</v>
      </c>
      <c r="W3504" s="45" t="e">
        <f>#REF!*O3504/100/365*365/$R3504</f>
        <v>#REF!</v>
      </c>
      <c r="X3504" s="61">
        <f t="shared" si="610"/>
        <v>1.6607812500000005</v>
      </c>
      <c r="Y3504" s="78">
        <f t="shared" si="610"/>
        <v>2.7412560096153848</v>
      </c>
      <c r="Z3504" s="60">
        <f t="shared" si="613"/>
        <v>7.8550892488018276</v>
      </c>
    </row>
    <row r="3505" spans="1:26" x14ac:dyDescent="0.35">
      <c r="A3505" s="42">
        <v>44987</v>
      </c>
      <c r="B3505" s="55">
        <f t="shared" si="604"/>
        <v>44897</v>
      </c>
      <c r="C3505" s="56">
        <f t="shared" si="605"/>
        <v>44986</v>
      </c>
      <c r="D3505" s="61">
        <v>4.6100000000000003</v>
      </c>
      <c r="E3505" s="33">
        <v>4.62</v>
      </c>
      <c r="F3505" s="43">
        <f t="shared" si="607"/>
        <v>4.214482758620691</v>
      </c>
      <c r="G3505" s="60">
        <f t="shared" si="608"/>
        <v>4.2267241379310354</v>
      </c>
      <c r="H3505" s="68" t="str">
        <f t="shared" si="606"/>
        <v>Mar 2023</v>
      </c>
      <c r="I3505" s="70">
        <f t="shared" si="609"/>
        <v>2.02</v>
      </c>
      <c r="J3505" s="70">
        <f>VLOOKUP(H3505,CPI!C$187:L$448,10,FALSE)</f>
        <v>7.0979335130278542</v>
      </c>
      <c r="K3505" s="59">
        <f t="shared" si="611"/>
        <v>1.1303124999999998</v>
      </c>
      <c r="L3505" s="70">
        <f t="shared" ref="L3505:L3568" si="614">((1+K3505/100)/(1+I3505/100)-1)*100</f>
        <v>-0.8720716526171346</v>
      </c>
      <c r="M3505" s="71">
        <f t="shared" si="602"/>
        <v>6.1639627943219866</v>
      </c>
      <c r="N3505" s="59">
        <f t="shared" si="612"/>
        <v>1.1626562500000004</v>
      </c>
      <c r="O3505" s="43">
        <f t="shared" si="612"/>
        <v>1.4642855769230769</v>
      </c>
      <c r="P3505" s="69">
        <f t="shared" ref="P3505:P3568" si="615">((1+O3505/100)/(1+I3505/100)*(1+J3505/100)-1)*100</f>
        <v>6.5145590145479382</v>
      </c>
      <c r="Q3505" s="44">
        <f t="shared" ref="Q3505:Q3568" si="616">((1+O3505/100)/(1+I3505/100)-1)*100</f>
        <v>-0.54471125571153856</v>
      </c>
      <c r="R3505" s="43">
        <f t="shared" si="603"/>
        <v>249</v>
      </c>
      <c r="S3505" s="45" t="e">
        <f>#REF!*M3505/100/365*365/$R3505</f>
        <v>#REF!</v>
      </c>
      <c r="T3505" s="45" t="e">
        <f>#REF!*P3505/100/365*365/$R3505</f>
        <v>#REF!</v>
      </c>
      <c r="U3505" s="45" t="e">
        <f>#REF!*F3505/100/365*365/$R3505</f>
        <v>#REF!</v>
      </c>
      <c r="V3505" s="45" t="e">
        <f>#REF!*K3505/100/365*365/$R3505</f>
        <v>#REF!</v>
      </c>
      <c r="W3505" s="45" t="e">
        <f>#REF!*O3505/100/365*365/$R3505</f>
        <v>#REF!</v>
      </c>
      <c r="X3505" s="61">
        <f t="shared" si="610"/>
        <v>1.6607812500000005</v>
      </c>
      <c r="Y3505" s="78">
        <f t="shared" si="610"/>
        <v>2.7412560096153848</v>
      </c>
      <c r="Z3505" s="60">
        <f t="shared" si="613"/>
        <v>7.8550892488018276</v>
      </c>
    </row>
    <row r="3506" spans="1:26" x14ac:dyDescent="0.35">
      <c r="A3506" s="42">
        <v>44988</v>
      </c>
      <c r="B3506" s="55">
        <f t="shared" si="604"/>
        <v>44898</v>
      </c>
      <c r="C3506" s="56">
        <f t="shared" si="605"/>
        <v>44987</v>
      </c>
      <c r="D3506" s="61">
        <v>4.6900000000000004</v>
      </c>
      <c r="E3506" s="33">
        <v>4.7</v>
      </c>
      <c r="F3506" s="43">
        <f t="shared" si="607"/>
        <v>4.2211864406779673</v>
      </c>
      <c r="G3506" s="60">
        <f t="shared" si="608"/>
        <v>4.2333898305084752</v>
      </c>
      <c r="H3506" s="68" t="str">
        <f t="shared" si="606"/>
        <v>Mar 2023</v>
      </c>
      <c r="I3506" s="70">
        <f t="shared" si="609"/>
        <v>2.02</v>
      </c>
      <c r="J3506" s="70">
        <f>VLOOKUP(H3506,CPI!C$187:L$448,10,FALSE)</f>
        <v>7.0979335130278542</v>
      </c>
      <c r="K3506" s="59">
        <f t="shared" si="611"/>
        <v>1.1303124999999998</v>
      </c>
      <c r="L3506" s="70">
        <f t="shared" si="614"/>
        <v>-0.8720716526171346</v>
      </c>
      <c r="M3506" s="71">
        <f t="shared" ref="M3506:M3569" si="617">((1+K3506/100)/(1+I3506/100)*(1+J3506/100)-1)*100</f>
        <v>6.1639627943219866</v>
      </c>
      <c r="N3506" s="59">
        <f t="shared" si="612"/>
        <v>1.1626562500000004</v>
      </c>
      <c r="O3506" s="43">
        <f t="shared" si="612"/>
        <v>1.4642855769230769</v>
      </c>
      <c r="P3506" s="69">
        <f t="shared" si="615"/>
        <v>6.5145590145479382</v>
      </c>
      <c r="Q3506" s="44">
        <f t="shared" si="616"/>
        <v>-0.54471125571153856</v>
      </c>
      <c r="R3506" s="43">
        <f t="shared" si="603"/>
        <v>249</v>
      </c>
      <c r="S3506" s="45" t="e">
        <f>#REF!*M3506/100/365*365/$R3506</f>
        <v>#REF!</v>
      </c>
      <c r="T3506" s="45" t="e">
        <f>#REF!*P3506/100/365*365/$R3506</f>
        <v>#REF!</v>
      </c>
      <c r="U3506" s="45" t="e">
        <f>#REF!*F3506/100/365*365/$R3506</f>
        <v>#REF!</v>
      </c>
      <c r="V3506" s="45" t="e">
        <f>#REF!*K3506/100/365*365/$R3506</f>
        <v>#REF!</v>
      </c>
      <c r="W3506" s="45" t="e">
        <f>#REF!*O3506/100/365*365/$R3506</f>
        <v>#REF!</v>
      </c>
      <c r="X3506" s="61">
        <f t="shared" si="610"/>
        <v>1.6607812500000005</v>
      </c>
      <c r="Y3506" s="78">
        <f t="shared" si="610"/>
        <v>2.7412560096153848</v>
      </c>
      <c r="Z3506" s="60">
        <f t="shared" si="613"/>
        <v>7.8550892488018276</v>
      </c>
    </row>
    <row r="3507" spans="1:26" x14ac:dyDescent="0.35">
      <c r="A3507" s="42">
        <v>44991</v>
      </c>
      <c r="B3507" s="55">
        <f t="shared" si="604"/>
        <v>44901</v>
      </c>
      <c r="C3507" s="56">
        <f t="shared" si="605"/>
        <v>44990</v>
      </c>
      <c r="D3507" s="61">
        <v>4.63</v>
      </c>
      <c r="E3507" s="33">
        <v>4.62</v>
      </c>
      <c r="F3507" s="43">
        <f t="shared" si="607"/>
        <v>4.2339655172413808</v>
      </c>
      <c r="G3507" s="60">
        <f t="shared" si="608"/>
        <v>4.249827586206897</v>
      </c>
      <c r="H3507" s="68" t="str">
        <f t="shared" si="606"/>
        <v>Mar 2023</v>
      </c>
      <c r="I3507" s="70">
        <f t="shared" si="609"/>
        <v>2.02</v>
      </c>
      <c r="J3507" s="70">
        <f>VLOOKUP(H3507,CPI!C$187:L$448,10,FALSE)</f>
        <v>7.0979335130278542</v>
      </c>
      <c r="K3507" s="59">
        <f t="shared" si="611"/>
        <v>1.1303124999999998</v>
      </c>
      <c r="L3507" s="70">
        <f t="shared" si="614"/>
        <v>-0.8720716526171346</v>
      </c>
      <c r="M3507" s="71">
        <f t="shared" si="617"/>
        <v>6.1639627943219866</v>
      </c>
      <c r="N3507" s="59">
        <f t="shared" si="612"/>
        <v>1.1626562500000004</v>
      </c>
      <c r="O3507" s="43">
        <f t="shared" si="612"/>
        <v>1.4642855769230769</v>
      </c>
      <c r="P3507" s="69">
        <f t="shared" si="615"/>
        <v>6.5145590145479382</v>
      </c>
      <c r="Q3507" s="44">
        <f t="shared" si="616"/>
        <v>-0.54471125571153856</v>
      </c>
      <c r="R3507" s="43">
        <f t="shared" ref="R3507:R3570" si="618">R3506</f>
        <v>249</v>
      </c>
      <c r="S3507" s="45" t="e">
        <f>#REF!*M3507/100/365*365/$R3507</f>
        <v>#REF!</v>
      </c>
      <c r="T3507" s="45" t="e">
        <f>#REF!*P3507/100/365*365/$R3507</f>
        <v>#REF!</v>
      </c>
      <c r="U3507" s="45" t="e">
        <f>#REF!*F3507/100/365*365/$R3507</f>
        <v>#REF!</v>
      </c>
      <c r="V3507" s="45" t="e">
        <f>#REF!*K3507/100/365*365/$R3507</f>
        <v>#REF!</v>
      </c>
      <c r="W3507" s="45" t="e">
        <f>#REF!*O3507/100/365*365/$R3507</f>
        <v>#REF!</v>
      </c>
      <c r="X3507" s="61">
        <f t="shared" si="610"/>
        <v>1.6607812500000005</v>
      </c>
      <c r="Y3507" s="78">
        <f t="shared" si="610"/>
        <v>2.7412560096153848</v>
      </c>
      <c r="Z3507" s="60">
        <f t="shared" si="613"/>
        <v>7.8550892488018276</v>
      </c>
    </row>
    <row r="3508" spans="1:26" x14ac:dyDescent="0.35">
      <c r="A3508" s="42">
        <v>44992</v>
      </c>
      <c r="B3508" s="55">
        <f t="shared" si="604"/>
        <v>44902</v>
      </c>
      <c r="C3508" s="56">
        <f t="shared" si="605"/>
        <v>44991</v>
      </c>
      <c r="D3508" s="61">
        <v>4.6500000000000004</v>
      </c>
      <c r="E3508" s="33">
        <v>4.62</v>
      </c>
      <c r="F3508" s="43">
        <f t="shared" si="607"/>
        <v>4.2424137931034496</v>
      </c>
      <c r="G3508" s="60">
        <f t="shared" si="608"/>
        <v>4.2594827586206909</v>
      </c>
      <c r="H3508" s="68" t="str">
        <f t="shared" si="606"/>
        <v>Mar 2023</v>
      </c>
      <c r="I3508" s="70">
        <f t="shared" si="609"/>
        <v>2.02</v>
      </c>
      <c r="J3508" s="70">
        <f>VLOOKUP(H3508,CPI!C$187:L$448,10,FALSE)</f>
        <v>7.0979335130278542</v>
      </c>
      <c r="K3508" s="59">
        <f t="shared" si="611"/>
        <v>1.1303124999999998</v>
      </c>
      <c r="L3508" s="70">
        <f t="shared" si="614"/>
        <v>-0.8720716526171346</v>
      </c>
      <c r="M3508" s="71">
        <f t="shared" si="617"/>
        <v>6.1639627943219866</v>
      </c>
      <c r="N3508" s="59">
        <f t="shared" si="612"/>
        <v>1.1626562500000004</v>
      </c>
      <c r="O3508" s="43">
        <f t="shared" si="612"/>
        <v>1.4642855769230769</v>
      </c>
      <c r="P3508" s="69">
        <f t="shared" si="615"/>
        <v>6.5145590145479382</v>
      </c>
      <c r="Q3508" s="44">
        <f t="shared" si="616"/>
        <v>-0.54471125571153856</v>
      </c>
      <c r="R3508" s="43">
        <f t="shared" si="618"/>
        <v>249</v>
      </c>
      <c r="S3508" s="45" t="e">
        <f>#REF!*M3508/100/365*365/$R3508</f>
        <v>#REF!</v>
      </c>
      <c r="T3508" s="45" t="e">
        <f>#REF!*P3508/100/365*365/$R3508</f>
        <v>#REF!</v>
      </c>
      <c r="U3508" s="45" t="e">
        <f>#REF!*F3508/100/365*365/$R3508</f>
        <v>#REF!</v>
      </c>
      <c r="V3508" s="45" t="e">
        <f>#REF!*K3508/100/365*365/$R3508</f>
        <v>#REF!</v>
      </c>
      <c r="W3508" s="45" t="e">
        <f>#REF!*O3508/100/365*365/$R3508</f>
        <v>#REF!</v>
      </c>
      <c r="X3508" s="61">
        <f t="shared" si="610"/>
        <v>1.6607812500000005</v>
      </c>
      <c r="Y3508" s="78">
        <f t="shared" si="610"/>
        <v>2.7412560096153848</v>
      </c>
      <c r="Z3508" s="60">
        <f t="shared" si="613"/>
        <v>7.8550892488018276</v>
      </c>
    </row>
    <row r="3509" spans="1:26" x14ac:dyDescent="0.35">
      <c r="A3509" s="42">
        <v>44993</v>
      </c>
      <c r="B3509" s="55">
        <f t="shared" si="604"/>
        <v>44903</v>
      </c>
      <c r="C3509" s="56">
        <f t="shared" si="605"/>
        <v>44992</v>
      </c>
      <c r="D3509" s="61">
        <v>4.6900000000000004</v>
      </c>
      <c r="E3509" s="33">
        <v>4.6100000000000003</v>
      </c>
      <c r="F3509" s="43">
        <f t="shared" si="607"/>
        <v>4.2517241379310358</v>
      </c>
      <c r="G3509" s="60">
        <f t="shared" si="608"/>
        <v>4.2698275862068975</v>
      </c>
      <c r="H3509" s="68" t="str">
        <f t="shared" si="606"/>
        <v>Mar 2023</v>
      </c>
      <c r="I3509" s="70">
        <f t="shared" si="609"/>
        <v>2.02</v>
      </c>
      <c r="J3509" s="70">
        <f>VLOOKUP(H3509,CPI!C$187:L$448,10,FALSE)</f>
        <v>7.0979335130278542</v>
      </c>
      <c r="K3509" s="59">
        <f t="shared" si="611"/>
        <v>1.1303124999999998</v>
      </c>
      <c r="L3509" s="70">
        <f t="shared" si="614"/>
        <v>-0.8720716526171346</v>
      </c>
      <c r="M3509" s="71">
        <f t="shared" si="617"/>
        <v>6.1639627943219866</v>
      </c>
      <c r="N3509" s="59">
        <f t="shared" si="612"/>
        <v>1.1626562500000004</v>
      </c>
      <c r="O3509" s="43">
        <f t="shared" si="612"/>
        <v>1.4642855769230769</v>
      </c>
      <c r="P3509" s="69">
        <f t="shared" si="615"/>
        <v>6.5145590145479382</v>
      </c>
      <c r="Q3509" s="44">
        <f t="shared" si="616"/>
        <v>-0.54471125571153856</v>
      </c>
      <c r="R3509" s="43">
        <f t="shared" si="618"/>
        <v>249</v>
      </c>
      <c r="S3509" s="45" t="e">
        <f>#REF!*M3509/100/365*365/$R3509</f>
        <v>#REF!</v>
      </c>
      <c r="T3509" s="45" t="e">
        <f>#REF!*P3509/100/365*365/$R3509</f>
        <v>#REF!</v>
      </c>
      <c r="U3509" s="45" t="e">
        <f>#REF!*F3509/100/365*365/$R3509</f>
        <v>#REF!</v>
      </c>
      <c r="V3509" s="45" t="e">
        <f>#REF!*K3509/100/365*365/$R3509</f>
        <v>#REF!</v>
      </c>
      <c r="W3509" s="45" t="e">
        <f>#REF!*O3509/100/365*365/$R3509</f>
        <v>#REF!</v>
      </c>
      <c r="X3509" s="61">
        <f t="shared" si="610"/>
        <v>1.6607812500000005</v>
      </c>
      <c r="Y3509" s="78">
        <f t="shared" si="610"/>
        <v>2.7412560096153848</v>
      </c>
      <c r="Z3509" s="60">
        <f t="shared" si="613"/>
        <v>7.8550892488018276</v>
      </c>
    </row>
    <row r="3510" spans="1:26" x14ac:dyDescent="0.35">
      <c r="A3510" s="42">
        <v>44994</v>
      </c>
      <c r="B3510" s="55">
        <f t="shared" si="604"/>
        <v>44904</v>
      </c>
      <c r="C3510" s="56">
        <f t="shared" si="605"/>
        <v>44993</v>
      </c>
      <c r="D3510" s="61">
        <v>4.63</v>
      </c>
      <c r="E3510" s="33">
        <v>4.54</v>
      </c>
      <c r="F3510" s="43">
        <f t="shared" si="607"/>
        <v>4.2612068965517249</v>
      </c>
      <c r="G3510" s="60">
        <f t="shared" si="608"/>
        <v>4.2794827586206905</v>
      </c>
      <c r="H3510" s="68" t="str">
        <f t="shared" si="606"/>
        <v>Mar 2023</v>
      </c>
      <c r="I3510" s="70">
        <f t="shared" si="609"/>
        <v>2.02</v>
      </c>
      <c r="J3510" s="70">
        <f>VLOOKUP(H3510,CPI!C$187:L$448,10,FALSE)</f>
        <v>7.0979335130278542</v>
      </c>
      <c r="K3510" s="59">
        <f t="shared" si="611"/>
        <v>1.1303124999999998</v>
      </c>
      <c r="L3510" s="70">
        <f t="shared" si="614"/>
        <v>-0.8720716526171346</v>
      </c>
      <c r="M3510" s="71">
        <f t="shared" si="617"/>
        <v>6.1639627943219866</v>
      </c>
      <c r="N3510" s="59">
        <f t="shared" si="612"/>
        <v>1.1626562500000004</v>
      </c>
      <c r="O3510" s="43">
        <f t="shared" si="612"/>
        <v>1.4642855769230769</v>
      </c>
      <c r="P3510" s="69">
        <f t="shared" si="615"/>
        <v>6.5145590145479382</v>
      </c>
      <c r="Q3510" s="44">
        <f t="shared" si="616"/>
        <v>-0.54471125571153856</v>
      </c>
      <c r="R3510" s="43">
        <f t="shared" si="618"/>
        <v>249</v>
      </c>
      <c r="S3510" s="45" t="e">
        <f>#REF!*M3510/100/365*365/$R3510</f>
        <v>#REF!</v>
      </c>
      <c r="T3510" s="45" t="e">
        <f>#REF!*P3510/100/365*365/$R3510</f>
        <v>#REF!</v>
      </c>
      <c r="U3510" s="45" t="e">
        <f>#REF!*F3510/100/365*365/$R3510</f>
        <v>#REF!</v>
      </c>
      <c r="V3510" s="45" t="e">
        <f>#REF!*K3510/100/365*365/$R3510</f>
        <v>#REF!</v>
      </c>
      <c r="W3510" s="45" t="e">
        <f>#REF!*O3510/100/365*365/$R3510</f>
        <v>#REF!</v>
      </c>
      <c r="X3510" s="61">
        <f t="shared" si="610"/>
        <v>1.6607812500000005</v>
      </c>
      <c r="Y3510" s="78">
        <f t="shared" si="610"/>
        <v>2.7412560096153848</v>
      </c>
      <c r="Z3510" s="60">
        <f t="shared" si="613"/>
        <v>7.8550892488018276</v>
      </c>
    </row>
    <row r="3511" spans="1:26" x14ac:dyDescent="0.35">
      <c r="A3511" s="42">
        <v>44995</v>
      </c>
      <c r="B3511" s="55">
        <f t="shared" si="604"/>
        <v>44905</v>
      </c>
      <c r="C3511" s="56">
        <f t="shared" si="605"/>
        <v>44994</v>
      </c>
      <c r="D3511" s="61">
        <v>4.54</v>
      </c>
      <c r="E3511" s="33">
        <v>4.45</v>
      </c>
      <c r="F3511" s="43">
        <f t="shared" si="607"/>
        <v>4.2674576271186453</v>
      </c>
      <c r="G3511" s="60">
        <f t="shared" si="608"/>
        <v>4.2838983050847466</v>
      </c>
      <c r="H3511" s="68" t="str">
        <f t="shared" si="606"/>
        <v>Mar 2023</v>
      </c>
      <c r="I3511" s="70">
        <f t="shared" si="609"/>
        <v>2.02</v>
      </c>
      <c r="J3511" s="70">
        <f>VLOOKUP(H3511,CPI!C$187:L$448,10,FALSE)</f>
        <v>7.0979335130278542</v>
      </c>
      <c r="K3511" s="59">
        <f t="shared" si="611"/>
        <v>1.1303124999999998</v>
      </c>
      <c r="L3511" s="70">
        <f t="shared" si="614"/>
        <v>-0.8720716526171346</v>
      </c>
      <c r="M3511" s="71">
        <f t="shared" si="617"/>
        <v>6.1639627943219866</v>
      </c>
      <c r="N3511" s="59">
        <f t="shared" si="612"/>
        <v>1.1626562500000004</v>
      </c>
      <c r="O3511" s="43">
        <f t="shared" si="612"/>
        <v>1.4642855769230769</v>
      </c>
      <c r="P3511" s="69">
        <f t="shared" si="615"/>
        <v>6.5145590145479382</v>
      </c>
      <c r="Q3511" s="44">
        <f t="shared" si="616"/>
        <v>-0.54471125571153856</v>
      </c>
      <c r="R3511" s="43">
        <f t="shared" si="618"/>
        <v>249</v>
      </c>
      <c r="S3511" s="45" t="e">
        <f>#REF!*M3511/100/365*365/$R3511</f>
        <v>#REF!</v>
      </c>
      <c r="T3511" s="45" t="e">
        <f>#REF!*P3511/100/365*365/$R3511</f>
        <v>#REF!</v>
      </c>
      <c r="U3511" s="45" t="e">
        <f>#REF!*F3511/100/365*365/$R3511</f>
        <v>#REF!</v>
      </c>
      <c r="V3511" s="45" t="e">
        <f>#REF!*K3511/100/365*365/$R3511</f>
        <v>#REF!</v>
      </c>
      <c r="W3511" s="45" t="e">
        <f>#REF!*O3511/100/365*365/$R3511</f>
        <v>#REF!</v>
      </c>
      <c r="X3511" s="61">
        <f t="shared" si="610"/>
        <v>1.6607812500000005</v>
      </c>
      <c r="Y3511" s="78">
        <f t="shared" si="610"/>
        <v>2.7412560096153848</v>
      </c>
      <c r="Z3511" s="60">
        <f t="shared" si="613"/>
        <v>7.8550892488018276</v>
      </c>
    </row>
    <row r="3512" spans="1:26" x14ac:dyDescent="0.35">
      <c r="A3512" s="42">
        <v>44998</v>
      </c>
      <c r="B3512" s="55">
        <f t="shared" si="604"/>
        <v>44908</v>
      </c>
      <c r="C3512" s="56">
        <f t="shared" si="605"/>
        <v>44997</v>
      </c>
      <c r="D3512" s="61">
        <v>4.4400000000000004</v>
      </c>
      <c r="E3512" s="33">
        <v>4.37</v>
      </c>
      <c r="F3512" s="43">
        <f t="shared" si="607"/>
        <v>4.2744827586206897</v>
      </c>
      <c r="G3512" s="60">
        <f t="shared" si="608"/>
        <v>4.2922413793103456</v>
      </c>
      <c r="H3512" s="68" t="str">
        <f t="shared" si="606"/>
        <v>Mar 2023</v>
      </c>
      <c r="I3512" s="70">
        <f t="shared" si="609"/>
        <v>2.02</v>
      </c>
      <c r="J3512" s="70">
        <f>VLOOKUP(H3512,CPI!C$187:L$448,10,FALSE)</f>
        <v>7.0979335130278542</v>
      </c>
      <c r="K3512" s="59">
        <f t="shared" si="611"/>
        <v>1.1303124999999998</v>
      </c>
      <c r="L3512" s="70">
        <f t="shared" si="614"/>
        <v>-0.8720716526171346</v>
      </c>
      <c r="M3512" s="71">
        <f t="shared" si="617"/>
        <v>6.1639627943219866</v>
      </c>
      <c r="N3512" s="59">
        <f t="shared" si="612"/>
        <v>1.1626562500000004</v>
      </c>
      <c r="O3512" s="43">
        <f t="shared" si="612"/>
        <v>1.4642855769230769</v>
      </c>
      <c r="P3512" s="69">
        <f t="shared" si="615"/>
        <v>6.5145590145479382</v>
      </c>
      <c r="Q3512" s="44">
        <f t="shared" si="616"/>
        <v>-0.54471125571153856</v>
      </c>
      <c r="R3512" s="43">
        <f t="shared" si="618"/>
        <v>249</v>
      </c>
      <c r="S3512" s="45" t="e">
        <f>#REF!*M3512/100/365*365/$R3512</f>
        <v>#REF!</v>
      </c>
      <c r="T3512" s="45" t="e">
        <f>#REF!*P3512/100/365*365/$R3512</f>
        <v>#REF!</v>
      </c>
      <c r="U3512" s="45" t="e">
        <f>#REF!*F3512/100/365*365/$R3512</f>
        <v>#REF!</v>
      </c>
      <c r="V3512" s="45" t="e">
        <f>#REF!*K3512/100/365*365/$R3512</f>
        <v>#REF!</v>
      </c>
      <c r="W3512" s="45" t="e">
        <f>#REF!*O3512/100/365*365/$R3512</f>
        <v>#REF!</v>
      </c>
      <c r="X3512" s="61">
        <f t="shared" si="610"/>
        <v>1.6607812500000005</v>
      </c>
      <c r="Y3512" s="78">
        <f t="shared" si="610"/>
        <v>2.7412560096153848</v>
      </c>
      <c r="Z3512" s="60">
        <f t="shared" si="613"/>
        <v>7.8550892488018276</v>
      </c>
    </row>
    <row r="3513" spans="1:26" x14ac:dyDescent="0.35">
      <c r="A3513" s="42">
        <v>44999</v>
      </c>
      <c r="B3513" s="55">
        <f t="shared" si="604"/>
        <v>44909</v>
      </c>
      <c r="C3513" s="56">
        <f t="shared" si="605"/>
        <v>44998</v>
      </c>
      <c r="D3513" s="61">
        <v>4.2699999999999996</v>
      </c>
      <c r="E3513" s="33">
        <v>4.26</v>
      </c>
      <c r="F3513" s="43">
        <f t="shared" si="607"/>
        <v>4.2782758620689654</v>
      </c>
      <c r="G3513" s="60">
        <f t="shared" si="608"/>
        <v>4.2962068965517251</v>
      </c>
      <c r="H3513" s="68" t="str">
        <f t="shared" si="606"/>
        <v>Mar 2023</v>
      </c>
      <c r="I3513" s="70">
        <f t="shared" si="609"/>
        <v>2.02</v>
      </c>
      <c r="J3513" s="70">
        <f>VLOOKUP(H3513,CPI!C$187:L$448,10,FALSE)</f>
        <v>7.0979335130278542</v>
      </c>
      <c r="K3513" s="59">
        <f t="shared" si="611"/>
        <v>1.1303124999999998</v>
      </c>
      <c r="L3513" s="70">
        <f t="shared" si="614"/>
        <v>-0.8720716526171346</v>
      </c>
      <c r="M3513" s="71">
        <f t="shared" si="617"/>
        <v>6.1639627943219866</v>
      </c>
      <c r="N3513" s="59">
        <f t="shared" si="612"/>
        <v>1.1626562500000004</v>
      </c>
      <c r="O3513" s="43">
        <f t="shared" si="612"/>
        <v>1.4642855769230769</v>
      </c>
      <c r="P3513" s="69">
        <f t="shared" si="615"/>
        <v>6.5145590145479382</v>
      </c>
      <c r="Q3513" s="44">
        <f t="shared" si="616"/>
        <v>-0.54471125571153856</v>
      </c>
      <c r="R3513" s="43">
        <f t="shared" si="618"/>
        <v>249</v>
      </c>
      <c r="S3513" s="45" t="e">
        <f>#REF!*M3513/100/365*365/$R3513</f>
        <v>#REF!</v>
      </c>
      <c r="T3513" s="45" t="e">
        <f>#REF!*P3513/100/365*365/$R3513</f>
        <v>#REF!</v>
      </c>
      <c r="U3513" s="45" t="e">
        <f>#REF!*F3513/100/365*365/$R3513</f>
        <v>#REF!</v>
      </c>
      <c r="V3513" s="45" t="e">
        <f>#REF!*K3513/100/365*365/$R3513</f>
        <v>#REF!</v>
      </c>
      <c r="W3513" s="45" t="e">
        <f>#REF!*O3513/100/365*365/$R3513</f>
        <v>#REF!</v>
      </c>
      <c r="X3513" s="61">
        <f t="shared" si="610"/>
        <v>1.6607812500000005</v>
      </c>
      <c r="Y3513" s="78">
        <f t="shared" si="610"/>
        <v>2.7412560096153848</v>
      </c>
      <c r="Z3513" s="60">
        <f t="shared" si="613"/>
        <v>7.8550892488018276</v>
      </c>
    </row>
    <row r="3514" spans="1:26" x14ac:dyDescent="0.35">
      <c r="A3514" s="42">
        <v>45000</v>
      </c>
      <c r="B3514" s="55">
        <f t="shared" si="604"/>
        <v>44910</v>
      </c>
      <c r="C3514" s="56">
        <f t="shared" si="605"/>
        <v>44999</v>
      </c>
      <c r="D3514" s="61">
        <v>4.46</v>
      </c>
      <c r="E3514" s="33">
        <v>4.4400000000000004</v>
      </c>
      <c r="F3514" s="43">
        <f t="shared" si="607"/>
        <v>4.2767241379310343</v>
      </c>
      <c r="G3514" s="60">
        <f t="shared" si="608"/>
        <v>4.2956896551724144</v>
      </c>
      <c r="H3514" s="68" t="str">
        <f t="shared" si="606"/>
        <v>Mar 2023</v>
      </c>
      <c r="I3514" s="70">
        <f t="shared" si="609"/>
        <v>2.02</v>
      </c>
      <c r="J3514" s="70">
        <f>VLOOKUP(H3514,CPI!C$187:L$448,10,FALSE)</f>
        <v>7.0979335130278542</v>
      </c>
      <c r="K3514" s="59">
        <f t="shared" si="611"/>
        <v>1.1303124999999998</v>
      </c>
      <c r="L3514" s="70">
        <f t="shared" si="614"/>
        <v>-0.8720716526171346</v>
      </c>
      <c r="M3514" s="71">
        <f t="shared" si="617"/>
        <v>6.1639627943219866</v>
      </c>
      <c r="N3514" s="59">
        <f t="shared" si="612"/>
        <v>1.1626562500000004</v>
      </c>
      <c r="O3514" s="43">
        <f t="shared" si="612"/>
        <v>1.4642855769230769</v>
      </c>
      <c r="P3514" s="69">
        <f t="shared" si="615"/>
        <v>6.5145590145479382</v>
      </c>
      <c r="Q3514" s="44">
        <f t="shared" si="616"/>
        <v>-0.54471125571153856</v>
      </c>
      <c r="R3514" s="43">
        <f t="shared" si="618"/>
        <v>249</v>
      </c>
      <c r="S3514" s="45" t="e">
        <f>#REF!*M3514/100/365*365/$R3514</f>
        <v>#REF!</v>
      </c>
      <c r="T3514" s="45" t="e">
        <f>#REF!*P3514/100/365*365/$R3514</f>
        <v>#REF!</v>
      </c>
      <c r="U3514" s="45" t="e">
        <f>#REF!*F3514/100/365*365/$R3514</f>
        <v>#REF!</v>
      </c>
      <c r="V3514" s="45" t="e">
        <f>#REF!*K3514/100/365*365/$R3514</f>
        <v>#REF!</v>
      </c>
      <c r="W3514" s="45" t="e">
        <f>#REF!*O3514/100/365*365/$R3514</f>
        <v>#REF!</v>
      </c>
      <c r="X3514" s="61">
        <f t="shared" si="610"/>
        <v>1.6607812500000005</v>
      </c>
      <c r="Y3514" s="78">
        <f t="shared" si="610"/>
        <v>2.7412560096153848</v>
      </c>
      <c r="Z3514" s="60">
        <f t="shared" si="613"/>
        <v>7.8550892488018276</v>
      </c>
    </row>
    <row r="3515" spans="1:26" x14ac:dyDescent="0.35">
      <c r="A3515" s="42">
        <v>45001</v>
      </c>
      <c r="B3515" s="55">
        <f t="shared" si="604"/>
        <v>44911</v>
      </c>
      <c r="C3515" s="56">
        <f t="shared" si="605"/>
        <v>45000</v>
      </c>
      <c r="D3515" s="61">
        <v>4.32</v>
      </c>
      <c r="E3515" s="33">
        <v>4.33</v>
      </c>
      <c r="F3515" s="43">
        <f t="shared" si="607"/>
        <v>4.2787931034482769</v>
      </c>
      <c r="G3515" s="60">
        <f t="shared" si="608"/>
        <v>4.2984482758620697</v>
      </c>
      <c r="H3515" s="68" t="str">
        <f t="shared" si="606"/>
        <v>Mar 2023</v>
      </c>
      <c r="I3515" s="70">
        <f t="shared" si="609"/>
        <v>2.02</v>
      </c>
      <c r="J3515" s="70">
        <f>VLOOKUP(H3515,CPI!C$187:L$448,10,FALSE)</f>
        <v>7.0979335130278542</v>
      </c>
      <c r="K3515" s="59">
        <f t="shared" si="611"/>
        <v>1.1303124999999998</v>
      </c>
      <c r="L3515" s="70">
        <f t="shared" si="614"/>
        <v>-0.8720716526171346</v>
      </c>
      <c r="M3515" s="71">
        <f t="shared" si="617"/>
        <v>6.1639627943219866</v>
      </c>
      <c r="N3515" s="59">
        <f t="shared" si="612"/>
        <v>1.1626562500000004</v>
      </c>
      <c r="O3515" s="43">
        <f t="shared" si="612"/>
        <v>1.4642855769230769</v>
      </c>
      <c r="P3515" s="69">
        <f t="shared" si="615"/>
        <v>6.5145590145479382</v>
      </c>
      <c r="Q3515" s="44">
        <f t="shared" si="616"/>
        <v>-0.54471125571153856</v>
      </c>
      <c r="R3515" s="43">
        <f t="shared" si="618"/>
        <v>249</v>
      </c>
      <c r="S3515" s="45" t="e">
        <f>#REF!*M3515/100/365*365/$R3515</f>
        <v>#REF!</v>
      </c>
      <c r="T3515" s="45" t="e">
        <f>#REF!*P3515/100/365*365/$R3515</f>
        <v>#REF!</v>
      </c>
      <c r="U3515" s="45" t="e">
        <f>#REF!*F3515/100/365*365/$R3515</f>
        <v>#REF!</v>
      </c>
      <c r="V3515" s="45" t="e">
        <f>#REF!*K3515/100/365*365/$R3515</f>
        <v>#REF!</v>
      </c>
      <c r="W3515" s="45" t="e">
        <f>#REF!*O3515/100/365*365/$R3515</f>
        <v>#REF!</v>
      </c>
      <c r="X3515" s="61">
        <f t="shared" si="610"/>
        <v>1.6607812500000005</v>
      </c>
      <c r="Y3515" s="78">
        <f t="shared" si="610"/>
        <v>2.7412560096153848</v>
      </c>
      <c r="Z3515" s="60">
        <f t="shared" si="613"/>
        <v>7.8550892488018276</v>
      </c>
    </row>
    <row r="3516" spans="1:26" x14ac:dyDescent="0.35">
      <c r="A3516" s="42">
        <v>45002</v>
      </c>
      <c r="B3516" s="55">
        <f t="shared" si="604"/>
        <v>44912</v>
      </c>
      <c r="C3516" s="56">
        <f t="shared" si="605"/>
        <v>45001</v>
      </c>
      <c r="D3516" s="61">
        <v>4.41</v>
      </c>
      <c r="E3516" s="33">
        <v>4.38</v>
      </c>
      <c r="F3516" s="43">
        <f t="shared" si="607"/>
        <v>4.2794915254237296</v>
      </c>
      <c r="G3516" s="60">
        <f t="shared" si="608"/>
        <v>4.2989830508474585</v>
      </c>
      <c r="H3516" s="68" t="str">
        <f t="shared" si="606"/>
        <v>Mar 2023</v>
      </c>
      <c r="I3516" s="70">
        <f t="shared" si="609"/>
        <v>2.02</v>
      </c>
      <c r="J3516" s="70">
        <f>VLOOKUP(H3516,CPI!C$187:L$448,10,FALSE)</f>
        <v>7.0979335130278542</v>
      </c>
      <c r="K3516" s="59">
        <f t="shared" si="611"/>
        <v>1.1303124999999998</v>
      </c>
      <c r="L3516" s="70">
        <f t="shared" si="614"/>
        <v>-0.8720716526171346</v>
      </c>
      <c r="M3516" s="71">
        <f t="shared" si="617"/>
        <v>6.1639627943219866</v>
      </c>
      <c r="N3516" s="59">
        <f t="shared" si="612"/>
        <v>1.1626562500000004</v>
      </c>
      <c r="O3516" s="43">
        <f t="shared" si="612"/>
        <v>1.4642855769230769</v>
      </c>
      <c r="P3516" s="69">
        <f t="shared" si="615"/>
        <v>6.5145590145479382</v>
      </c>
      <c r="Q3516" s="44">
        <f t="shared" si="616"/>
        <v>-0.54471125571153856</v>
      </c>
      <c r="R3516" s="43">
        <f t="shared" si="618"/>
        <v>249</v>
      </c>
      <c r="S3516" s="45" t="e">
        <f>#REF!*M3516/100/365*365/$R3516</f>
        <v>#REF!</v>
      </c>
      <c r="T3516" s="45" t="e">
        <f>#REF!*P3516/100/365*365/$R3516</f>
        <v>#REF!</v>
      </c>
      <c r="U3516" s="45" t="e">
        <f>#REF!*F3516/100/365*365/$R3516</f>
        <v>#REF!</v>
      </c>
      <c r="V3516" s="45" t="e">
        <f>#REF!*K3516/100/365*365/$R3516</f>
        <v>#REF!</v>
      </c>
      <c r="W3516" s="45" t="e">
        <f>#REF!*O3516/100/365*365/$R3516</f>
        <v>#REF!</v>
      </c>
      <c r="X3516" s="61">
        <f t="shared" si="610"/>
        <v>1.6607812500000005</v>
      </c>
      <c r="Y3516" s="78">
        <f t="shared" si="610"/>
        <v>2.7412560096153848</v>
      </c>
      <c r="Z3516" s="60">
        <f t="shared" si="613"/>
        <v>7.8550892488018276</v>
      </c>
    </row>
    <row r="3517" spans="1:26" x14ac:dyDescent="0.35">
      <c r="A3517" s="42">
        <v>45005</v>
      </c>
      <c r="B3517" s="55">
        <f t="shared" si="604"/>
        <v>44915</v>
      </c>
      <c r="C3517" s="56">
        <f t="shared" si="605"/>
        <v>45004</v>
      </c>
      <c r="D3517" s="61">
        <v>4.24</v>
      </c>
      <c r="E3517" s="33">
        <v>4.21</v>
      </c>
      <c r="F3517" s="43">
        <f t="shared" si="607"/>
        <v>4.2796551724137935</v>
      </c>
      <c r="G3517" s="60">
        <f t="shared" si="608"/>
        <v>4.3005172413793114</v>
      </c>
      <c r="H3517" s="68" t="str">
        <f t="shared" si="606"/>
        <v>Mar 2023</v>
      </c>
      <c r="I3517" s="70">
        <f t="shared" si="609"/>
        <v>2.02</v>
      </c>
      <c r="J3517" s="70">
        <f>VLOOKUP(H3517,CPI!C$187:L$448,10,FALSE)</f>
        <v>7.0979335130278542</v>
      </c>
      <c r="K3517" s="59">
        <f t="shared" si="611"/>
        <v>1.1303124999999998</v>
      </c>
      <c r="L3517" s="70">
        <f t="shared" si="614"/>
        <v>-0.8720716526171346</v>
      </c>
      <c r="M3517" s="71">
        <f t="shared" si="617"/>
        <v>6.1639627943219866</v>
      </c>
      <c r="N3517" s="59">
        <f t="shared" si="612"/>
        <v>1.1626562500000004</v>
      </c>
      <c r="O3517" s="43">
        <f t="shared" si="612"/>
        <v>1.4642855769230769</v>
      </c>
      <c r="P3517" s="69">
        <f t="shared" si="615"/>
        <v>6.5145590145479382</v>
      </c>
      <c r="Q3517" s="44">
        <f t="shared" si="616"/>
        <v>-0.54471125571153856</v>
      </c>
      <c r="R3517" s="43">
        <f t="shared" si="618"/>
        <v>249</v>
      </c>
      <c r="S3517" s="45" t="e">
        <f>#REF!*M3517/100/365*365/$R3517</f>
        <v>#REF!</v>
      </c>
      <c r="T3517" s="45" t="e">
        <f>#REF!*P3517/100/365*365/$R3517</f>
        <v>#REF!</v>
      </c>
      <c r="U3517" s="45" t="e">
        <f>#REF!*F3517/100/365*365/$R3517</f>
        <v>#REF!</v>
      </c>
      <c r="V3517" s="45" t="e">
        <f>#REF!*K3517/100/365*365/$R3517</f>
        <v>#REF!</v>
      </c>
      <c r="W3517" s="45" t="e">
        <f>#REF!*O3517/100/365*365/$R3517</f>
        <v>#REF!</v>
      </c>
      <c r="X3517" s="61">
        <f t="shared" si="610"/>
        <v>1.6607812500000005</v>
      </c>
      <c r="Y3517" s="78">
        <f t="shared" si="610"/>
        <v>2.7412560096153848</v>
      </c>
      <c r="Z3517" s="60">
        <f t="shared" si="613"/>
        <v>7.8550892488018276</v>
      </c>
    </row>
    <row r="3518" spans="1:26" x14ac:dyDescent="0.35">
      <c r="A3518" s="42">
        <v>45006</v>
      </c>
      <c r="B3518" s="55">
        <f t="shared" si="604"/>
        <v>44916</v>
      </c>
      <c r="C3518" s="56">
        <f t="shared" si="605"/>
        <v>45005</v>
      </c>
      <c r="D3518" s="61">
        <v>4.1500000000000004</v>
      </c>
      <c r="E3518" s="33">
        <v>4.1100000000000003</v>
      </c>
      <c r="F3518" s="43">
        <f t="shared" si="607"/>
        <v>4.2775862068965518</v>
      </c>
      <c r="G3518" s="60">
        <f t="shared" si="608"/>
        <v>4.297931034482759</v>
      </c>
      <c r="H3518" s="68" t="str">
        <f t="shared" si="606"/>
        <v>Mar 2023</v>
      </c>
      <c r="I3518" s="70">
        <f t="shared" si="609"/>
        <v>2.02</v>
      </c>
      <c r="J3518" s="70">
        <f>VLOOKUP(H3518,CPI!C$187:L$448,10,FALSE)</f>
        <v>7.0979335130278542</v>
      </c>
      <c r="K3518" s="59">
        <f t="shared" si="611"/>
        <v>1.1303124999999998</v>
      </c>
      <c r="L3518" s="70">
        <f t="shared" si="614"/>
        <v>-0.8720716526171346</v>
      </c>
      <c r="M3518" s="71">
        <f t="shared" si="617"/>
        <v>6.1639627943219866</v>
      </c>
      <c r="N3518" s="59">
        <f t="shared" si="612"/>
        <v>1.1626562500000004</v>
      </c>
      <c r="O3518" s="43">
        <f t="shared" si="612"/>
        <v>1.4642855769230769</v>
      </c>
      <c r="P3518" s="69">
        <f t="shared" si="615"/>
        <v>6.5145590145479382</v>
      </c>
      <c r="Q3518" s="44">
        <f t="shared" si="616"/>
        <v>-0.54471125571153856</v>
      </c>
      <c r="R3518" s="43">
        <f t="shared" si="618"/>
        <v>249</v>
      </c>
      <c r="S3518" s="45" t="e">
        <f>#REF!*M3518/100/365*365/$R3518</f>
        <v>#REF!</v>
      </c>
      <c r="T3518" s="45" t="e">
        <f>#REF!*P3518/100/365*365/$R3518</f>
        <v>#REF!</v>
      </c>
      <c r="U3518" s="45" t="e">
        <f>#REF!*F3518/100/365*365/$R3518</f>
        <v>#REF!</v>
      </c>
      <c r="V3518" s="45" t="e">
        <f>#REF!*K3518/100/365*365/$R3518</f>
        <v>#REF!</v>
      </c>
      <c r="W3518" s="45" t="e">
        <f>#REF!*O3518/100/365*365/$R3518</f>
        <v>#REF!</v>
      </c>
      <c r="X3518" s="61">
        <f t="shared" si="610"/>
        <v>1.6607812500000005</v>
      </c>
      <c r="Y3518" s="78">
        <f t="shared" si="610"/>
        <v>2.7412560096153848</v>
      </c>
      <c r="Z3518" s="60">
        <f t="shared" si="613"/>
        <v>7.8550892488018276</v>
      </c>
    </row>
    <row r="3519" spans="1:26" x14ac:dyDescent="0.35">
      <c r="A3519" s="42">
        <v>45007</v>
      </c>
      <c r="B3519" s="55">
        <f t="shared" si="604"/>
        <v>44917</v>
      </c>
      <c r="C3519" s="56">
        <f t="shared" si="605"/>
        <v>45006</v>
      </c>
      <c r="D3519" s="61">
        <v>4.2699999999999996</v>
      </c>
      <c r="E3519" s="33">
        <v>4.2</v>
      </c>
      <c r="F3519" s="43">
        <f t="shared" si="607"/>
        <v>4.2741379310344829</v>
      </c>
      <c r="G3519" s="60">
        <f t="shared" si="608"/>
        <v>4.2936206896551736</v>
      </c>
      <c r="H3519" s="68" t="str">
        <f t="shared" si="606"/>
        <v>Mar 2023</v>
      </c>
      <c r="I3519" s="70">
        <f t="shared" si="609"/>
        <v>2.02</v>
      </c>
      <c r="J3519" s="70">
        <f>VLOOKUP(H3519,CPI!C$187:L$448,10,FALSE)</f>
        <v>7.0979335130278542</v>
      </c>
      <c r="K3519" s="59">
        <f t="shared" si="611"/>
        <v>1.1303124999999998</v>
      </c>
      <c r="L3519" s="70">
        <f t="shared" si="614"/>
        <v>-0.8720716526171346</v>
      </c>
      <c r="M3519" s="71">
        <f t="shared" si="617"/>
        <v>6.1639627943219866</v>
      </c>
      <c r="N3519" s="59">
        <f t="shared" si="612"/>
        <v>1.1626562500000004</v>
      </c>
      <c r="O3519" s="43">
        <f t="shared" si="612"/>
        <v>1.4642855769230769</v>
      </c>
      <c r="P3519" s="69">
        <f t="shared" si="615"/>
        <v>6.5145590145479382</v>
      </c>
      <c r="Q3519" s="44">
        <f t="shared" si="616"/>
        <v>-0.54471125571153856</v>
      </c>
      <c r="R3519" s="43">
        <f t="shared" si="618"/>
        <v>249</v>
      </c>
      <c r="S3519" s="45" t="e">
        <f>#REF!*M3519/100/365*365/$R3519</f>
        <v>#REF!</v>
      </c>
      <c r="T3519" s="45" t="e">
        <f>#REF!*P3519/100/365*365/$R3519</f>
        <v>#REF!</v>
      </c>
      <c r="U3519" s="45" t="e">
        <f>#REF!*F3519/100/365*365/$R3519</f>
        <v>#REF!</v>
      </c>
      <c r="V3519" s="45" t="e">
        <f>#REF!*K3519/100/365*365/$R3519</f>
        <v>#REF!</v>
      </c>
      <c r="W3519" s="45" t="e">
        <f>#REF!*O3519/100/365*365/$R3519</f>
        <v>#REF!</v>
      </c>
      <c r="X3519" s="61">
        <f t="shared" si="610"/>
        <v>1.6607812500000005</v>
      </c>
      <c r="Y3519" s="78">
        <f t="shared" si="610"/>
        <v>2.7412560096153848</v>
      </c>
      <c r="Z3519" s="60">
        <f t="shared" si="613"/>
        <v>7.8550892488018276</v>
      </c>
    </row>
    <row r="3520" spans="1:26" x14ac:dyDescent="0.35">
      <c r="A3520" s="42">
        <v>45008</v>
      </c>
      <c r="B3520" s="55">
        <f t="shared" si="604"/>
        <v>44918</v>
      </c>
      <c r="C3520" s="56">
        <f t="shared" si="605"/>
        <v>45007</v>
      </c>
      <c r="D3520" s="61">
        <v>4.1900000000000004</v>
      </c>
      <c r="E3520" s="33">
        <v>4.17</v>
      </c>
      <c r="F3520" s="43">
        <f t="shared" si="607"/>
        <v>4.2724137931034498</v>
      </c>
      <c r="G3520" s="60">
        <f t="shared" si="608"/>
        <v>4.2908620689655175</v>
      </c>
      <c r="H3520" s="68" t="str">
        <f t="shared" si="606"/>
        <v>Mar 2023</v>
      </c>
      <c r="I3520" s="70">
        <f t="shared" si="609"/>
        <v>2.02</v>
      </c>
      <c r="J3520" s="70">
        <f>VLOOKUP(H3520,CPI!C$187:L$448,10,FALSE)</f>
        <v>7.0979335130278542</v>
      </c>
      <c r="K3520" s="59">
        <f t="shared" si="611"/>
        <v>1.1303124999999998</v>
      </c>
      <c r="L3520" s="70">
        <f t="shared" si="614"/>
        <v>-0.8720716526171346</v>
      </c>
      <c r="M3520" s="71">
        <f t="shared" si="617"/>
        <v>6.1639627943219866</v>
      </c>
      <c r="N3520" s="59">
        <f t="shared" si="612"/>
        <v>1.1626562500000004</v>
      </c>
      <c r="O3520" s="43">
        <f t="shared" si="612"/>
        <v>1.4642855769230769</v>
      </c>
      <c r="P3520" s="69">
        <f t="shared" si="615"/>
        <v>6.5145590145479382</v>
      </c>
      <c r="Q3520" s="44">
        <f t="shared" si="616"/>
        <v>-0.54471125571153856</v>
      </c>
      <c r="R3520" s="43">
        <f t="shared" si="618"/>
        <v>249</v>
      </c>
      <c r="S3520" s="45" t="e">
        <f>#REF!*M3520/100/365*365/$R3520</f>
        <v>#REF!</v>
      </c>
      <c r="T3520" s="45" t="e">
        <f>#REF!*P3520/100/365*365/$R3520</f>
        <v>#REF!</v>
      </c>
      <c r="U3520" s="45" t="e">
        <f>#REF!*F3520/100/365*365/$R3520</f>
        <v>#REF!</v>
      </c>
      <c r="V3520" s="45" t="e">
        <f>#REF!*K3520/100/365*365/$R3520</f>
        <v>#REF!</v>
      </c>
      <c r="W3520" s="45" t="e">
        <f>#REF!*O3520/100/365*365/$R3520</f>
        <v>#REF!</v>
      </c>
      <c r="X3520" s="61">
        <f t="shared" si="610"/>
        <v>1.6607812500000005</v>
      </c>
      <c r="Y3520" s="78">
        <f t="shared" si="610"/>
        <v>2.7412560096153848</v>
      </c>
      <c r="Z3520" s="60">
        <f t="shared" si="613"/>
        <v>7.8550892488018276</v>
      </c>
    </row>
    <row r="3521" spans="1:26" x14ac:dyDescent="0.35">
      <c r="A3521" s="42">
        <v>45009</v>
      </c>
      <c r="B3521" s="55">
        <f t="shared" si="604"/>
        <v>44919</v>
      </c>
      <c r="C3521" s="56">
        <f t="shared" si="605"/>
        <v>45008</v>
      </c>
      <c r="D3521" s="61">
        <v>4.12</v>
      </c>
      <c r="E3521" s="33">
        <v>4.12</v>
      </c>
      <c r="F3521" s="43">
        <f t="shared" si="607"/>
        <v>4.2710169491525436</v>
      </c>
      <c r="G3521" s="60">
        <f t="shared" si="608"/>
        <v>4.2888135593220342</v>
      </c>
      <c r="H3521" s="68" t="str">
        <f t="shared" si="606"/>
        <v>Mar 2023</v>
      </c>
      <c r="I3521" s="70">
        <f t="shared" si="609"/>
        <v>2.02</v>
      </c>
      <c r="J3521" s="70">
        <f>VLOOKUP(H3521,CPI!C$187:L$448,10,FALSE)</f>
        <v>7.0979335130278542</v>
      </c>
      <c r="K3521" s="59">
        <f t="shared" si="611"/>
        <v>1.1303124999999998</v>
      </c>
      <c r="L3521" s="70">
        <f t="shared" si="614"/>
        <v>-0.8720716526171346</v>
      </c>
      <c r="M3521" s="71">
        <f t="shared" si="617"/>
        <v>6.1639627943219866</v>
      </c>
      <c r="N3521" s="59">
        <f t="shared" si="612"/>
        <v>1.1626562500000004</v>
      </c>
      <c r="O3521" s="43">
        <f t="shared" si="612"/>
        <v>1.4642855769230769</v>
      </c>
      <c r="P3521" s="69">
        <f t="shared" si="615"/>
        <v>6.5145590145479382</v>
      </c>
      <c r="Q3521" s="44">
        <f t="shared" si="616"/>
        <v>-0.54471125571153856</v>
      </c>
      <c r="R3521" s="43">
        <f t="shared" si="618"/>
        <v>249</v>
      </c>
      <c r="S3521" s="45" t="e">
        <f>#REF!*M3521/100/365*365/$R3521</f>
        <v>#REF!</v>
      </c>
      <c r="T3521" s="45" t="e">
        <f>#REF!*P3521/100/365*365/$R3521</f>
        <v>#REF!</v>
      </c>
      <c r="U3521" s="45" t="e">
        <f>#REF!*F3521/100/365*365/$R3521</f>
        <v>#REF!</v>
      </c>
      <c r="V3521" s="45" t="e">
        <f>#REF!*K3521/100/365*365/$R3521</f>
        <v>#REF!</v>
      </c>
      <c r="W3521" s="45" t="e">
        <f>#REF!*O3521/100/365*365/$R3521</f>
        <v>#REF!</v>
      </c>
      <c r="X3521" s="61">
        <f t="shared" si="610"/>
        <v>1.6607812500000005</v>
      </c>
      <c r="Y3521" s="78">
        <f t="shared" si="610"/>
        <v>2.7412560096153848</v>
      </c>
      <c r="Z3521" s="60">
        <f t="shared" si="613"/>
        <v>7.8550892488018276</v>
      </c>
    </row>
    <row r="3522" spans="1:26" x14ac:dyDescent="0.35">
      <c r="A3522" s="42">
        <v>45012</v>
      </c>
      <c r="B3522" s="55">
        <f t="shared" si="604"/>
        <v>44922</v>
      </c>
      <c r="C3522" s="56">
        <f t="shared" si="605"/>
        <v>45011</v>
      </c>
      <c r="D3522" s="61">
        <v>4.0199999999999996</v>
      </c>
      <c r="E3522" s="33">
        <v>4.03</v>
      </c>
      <c r="F3522" s="43">
        <f t="shared" si="607"/>
        <v>4.2685000000000013</v>
      </c>
      <c r="G3522" s="60">
        <f t="shared" si="608"/>
        <v>4.2860000000000005</v>
      </c>
      <c r="H3522" s="68" t="str">
        <f t="shared" si="606"/>
        <v>Mar 2023</v>
      </c>
      <c r="I3522" s="70">
        <f t="shared" si="609"/>
        <v>2.02</v>
      </c>
      <c r="J3522" s="70">
        <f>VLOOKUP(H3522,CPI!C$187:L$448,10,FALSE)</f>
        <v>7.0979335130278542</v>
      </c>
      <c r="K3522" s="59">
        <f t="shared" si="611"/>
        <v>1.1303124999999998</v>
      </c>
      <c r="L3522" s="70">
        <f t="shared" si="614"/>
        <v>-0.8720716526171346</v>
      </c>
      <c r="M3522" s="71">
        <f t="shared" si="617"/>
        <v>6.1639627943219866</v>
      </c>
      <c r="N3522" s="59">
        <f t="shared" si="612"/>
        <v>1.1626562500000004</v>
      </c>
      <c r="O3522" s="43">
        <f t="shared" si="612"/>
        <v>1.4642855769230769</v>
      </c>
      <c r="P3522" s="69">
        <f t="shared" si="615"/>
        <v>6.5145590145479382</v>
      </c>
      <c r="Q3522" s="44">
        <f t="shared" si="616"/>
        <v>-0.54471125571153856</v>
      </c>
      <c r="R3522" s="43">
        <f t="shared" si="618"/>
        <v>249</v>
      </c>
      <c r="S3522" s="45" t="e">
        <f>#REF!*M3522/100/365*365/$R3522</f>
        <v>#REF!</v>
      </c>
      <c r="T3522" s="45" t="e">
        <f>#REF!*P3522/100/365*365/$R3522</f>
        <v>#REF!</v>
      </c>
      <c r="U3522" s="45" t="e">
        <f>#REF!*F3522/100/365*365/$R3522</f>
        <v>#REF!</v>
      </c>
      <c r="V3522" s="45" t="e">
        <f>#REF!*K3522/100/365*365/$R3522</f>
        <v>#REF!</v>
      </c>
      <c r="W3522" s="45" t="e">
        <f>#REF!*O3522/100/365*365/$R3522</f>
        <v>#REF!</v>
      </c>
      <c r="X3522" s="61">
        <f t="shared" si="610"/>
        <v>1.6607812500000005</v>
      </c>
      <c r="Y3522" s="78">
        <f t="shared" si="610"/>
        <v>2.7412560096153848</v>
      </c>
      <c r="Z3522" s="60">
        <f t="shared" si="613"/>
        <v>7.8550892488018276</v>
      </c>
    </row>
    <row r="3523" spans="1:26" x14ac:dyDescent="0.35">
      <c r="A3523" s="42">
        <v>45013</v>
      </c>
      <c r="B3523" s="55">
        <f t="shared" si="604"/>
        <v>44923</v>
      </c>
      <c r="C3523" s="56">
        <f t="shared" si="605"/>
        <v>45012</v>
      </c>
      <c r="D3523" s="61">
        <v>4.08</v>
      </c>
      <c r="E3523" s="33">
        <v>4.08</v>
      </c>
      <c r="F3523" s="43">
        <f t="shared" si="607"/>
        <v>4.2601666666666675</v>
      </c>
      <c r="G3523" s="60">
        <f t="shared" si="608"/>
        <v>4.2780000000000005</v>
      </c>
      <c r="H3523" s="68" t="str">
        <f t="shared" si="606"/>
        <v>Mar 2023</v>
      </c>
      <c r="I3523" s="70">
        <f t="shared" si="609"/>
        <v>2.02</v>
      </c>
      <c r="J3523" s="70">
        <f>VLOOKUP(H3523,CPI!C$187:L$448,10,FALSE)</f>
        <v>7.0979335130278542</v>
      </c>
      <c r="K3523" s="59">
        <f t="shared" si="611"/>
        <v>1.1303124999999998</v>
      </c>
      <c r="L3523" s="70">
        <f t="shared" si="614"/>
        <v>-0.8720716526171346</v>
      </c>
      <c r="M3523" s="71">
        <f t="shared" si="617"/>
        <v>6.1639627943219866</v>
      </c>
      <c r="N3523" s="59">
        <f t="shared" si="612"/>
        <v>1.1626562500000004</v>
      </c>
      <c r="O3523" s="43">
        <f t="shared" si="612"/>
        <v>1.4642855769230769</v>
      </c>
      <c r="P3523" s="69">
        <f t="shared" si="615"/>
        <v>6.5145590145479382</v>
      </c>
      <c r="Q3523" s="44">
        <f t="shared" si="616"/>
        <v>-0.54471125571153856</v>
      </c>
      <c r="R3523" s="43">
        <f t="shared" si="618"/>
        <v>249</v>
      </c>
      <c r="S3523" s="45" t="e">
        <f>#REF!*M3523/100/365*365/$R3523</f>
        <v>#REF!</v>
      </c>
      <c r="T3523" s="45" t="e">
        <f>#REF!*P3523/100/365*365/$R3523</f>
        <v>#REF!</v>
      </c>
      <c r="U3523" s="45" t="e">
        <f>#REF!*F3523/100/365*365/$R3523</f>
        <v>#REF!</v>
      </c>
      <c r="V3523" s="45" t="e">
        <f>#REF!*K3523/100/365*365/$R3523</f>
        <v>#REF!</v>
      </c>
      <c r="W3523" s="45" t="e">
        <f>#REF!*O3523/100/365*365/$R3523</f>
        <v>#REF!</v>
      </c>
      <c r="X3523" s="61">
        <f t="shared" si="610"/>
        <v>1.6607812500000005</v>
      </c>
      <c r="Y3523" s="78">
        <f t="shared" si="610"/>
        <v>2.7412560096153848</v>
      </c>
      <c r="Z3523" s="60">
        <f t="shared" si="613"/>
        <v>7.8550892488018276</v>
      </c>
    </row>
    <row r="3524" spans="1:26" x14ac:dyDescent="0.35">
      <c r="A3524" s="42">
        <v>45014</v>
      </c>
      <c r="B3524" s="55">
        <f t="shared" si="604"/>
        <v>44924</v>
      </c>
      <c r="C3524" s="56">
        <f t="shared" si="605"/>
        <v>45013</v>
      </c>
      <c r="D3524" s="61">
        <v>4.17</v>
      </c>
      <c r="E3524" s="33">
        <v>4.1500000000000004</v>
      </c>
      <c r="F3524" s="43">
        <f t="shared" si="607"/>
        <v>4.2528333333333341</v>
      </c>
      <c r="G3524" s="60">
        <f t="shared" si="608"/>
        <v>4.2714999999999996</v>
      </c>
      <c r="H3524" s="68" t="str">
        <f t="shared" si="606"/>
        <v>Mar 2023</v>
      </c>
      <c r="I3524" s="70">
        <f t="shared" si="609"/>
        <v>2.02</v>
      </c>
      <c r="J3524" s="70">
        <f>VLOOKUP(H3524,CPI!C$187:L$448,10,FALSE)</f>
        <v>7.0979335130278542</v>
      </c>
      <c r="K3524" s="59">
        <f t="shared" si="611"/>
        <v>1.1303124999999998</v>
      </c>
      <c r="L3524" s="70">
        <f t="shared" si="614"/>
        <v>-0.8720716526171346</v>
      </c>
      <c r="M3524" s="71">
        <f t="shared" si="617"/>
        <v>6.1639627943219866</v>
      </c>
      <c r="N3524" s="59">
        <f t="shared" si="612"/>
        <v>1.1626562500000004</v>
      </c>
      <c r="O3524" s="43">
        <f t="shared" si="612"/>
        <v>1.4642855769230769</v>
      </c>
      <c r="P3524" s="69">
        <f t="shared" si="615"/>
        <v>6.5145590145479382</v>
      </c>
      <c r="Q3524" s="44">
        <f t="shared" si="616"/>
        <v>-0.54471125571153856</v>
      </c>
      <c r="R3524" s="43">
        <f t="shared" si="618"/>
        <v>249</v>
      </c>
      <c r="S3524" s="45" t="e">
        <f>#REF!*M3524/100/365*365/$R3524</f>
        <v>#REF!</v>
      </c>
      <c r="T3524" s="45" t="e">
        <f>#REF!*P3524/100/365*365/$R3524</f>
        <v>#REF!</v>
      </c>
      <c r="U3524" s="45" t="e">
        <f>#REF!*F3524/100/365*365/$R3524</f>
        <v>#REF!</v>
      </c>
      <c r="V3524" s="45" t="e">
        <f>#REF!*K3524/100/365*365/$R3524</f>
        <v>#REF!</v>
      </c>
      <c r="W3524" s="45" t="e">
        <f>#REF!*O3524/100/365*365/$R3524</f>
        <v>#REF!</v>
      </c>
      <c r="X3524" s="61">
        <f t="shared" si="610"/>
        <v>1.6607812500000005</v>
      </c>
      <c r="Y3524" s="78">
        <f t="shared" si="610"/>
        <v>2.7412560096153848</v>
      </c>
      <c r="Z3524" s="60">
        <f t="shared" si="613"/>
        <v>7.8550892488018276</v>
      </c>
    </row>
    <row r="3525" spans="1:26" x14ac:dyDescent="0.35">
      <c r="A3525" s="42">
        <v>45015</v>
      </c>
      <c r="B3525" s="55">
        <f t="shared" si="604"/>
        <v>44925</v>
      </c>
      <c r="C3525" s="56">
        <f t="shared" si="605"/>
        <v>45014</v>
      </c>
      <c r="D3525" s="61">
        <v>4.25</v>
      </c>
      <c r="E3525" s="33">
        <v>4.2</v>
      </c>
      <c r="F3525" s="43">
        <f t="shared" si="607"/>
        <v>4.2478333333333342</v>
      </c>
      <c r="G3525" s="60">
        <f t="shared" si="608"/>
        <v>4.2661666666666669</v>
      </c>
      <c r="H3525" s="68" t="str">
        <f t="shared" si="606"/>
        <v>Mar 2023</v>
      </c>
      <c r="I3525" s="70">
        <f t="shared" si="609"/>
        <v>2.02</v>
      </c>
      <c r="J3525" s="70">
        <f>VLOOKUP(H3525,CPI!C$187:L$448,10,FALSE)</f>
        <v>7.0979335130278542</v>
      </c>
      <c r="K3525" s="59">
        <f t="shared" si="611"/>
        <v>1.1303124999999998</v>
      </c>
      <c r="L3525" s="70">
        <f t="shared" si="614"/>
        <v>-0.8720716526171346</v>
      </c>
      <c r="M3525" s="71">
        <f t="shared" si="617"/>
        <v>6.1639627943219866</v>
      </c>
      <c r="N3525" s="59">
        <f t="shared" si="612"/>
        <v>1.1626562500000004</v>
      </c>
      <c r="O3525" s="43">
        <f t="shared" si="612"/>
        <v>1.4642855769230769</v>
      </c>
      <c r="P3525" s="69">
        <f t="shared" si="615"/>
        <v>6.5145590145479382</v>
      </c>
      <c r="Q3525" s="44">
        <f t="shared" si="616"/>
        <v>-0.54471125571153856</v>
      </c>
      <c r="R3525" s="43">
        <f t="shared" si="618"/>
        <v>249</v>
      </c>
      <c r="S3525" s="45" t="e">
        <f>#REF!*M3525/100/365*365/$R3525</f>
        <v>#REF!</v>
      </c>
      <c r="T3525" s="45" t="e">
        <f>#REF!*P3525/100/365*365/$R3525</f>
        <v>#REF!</v>
      </c>
      <c r="U3525" s="45" t="e">
        <f>#REF!*F3525/100/365*365/$R3525</f>
        <v>#REF!</v>
      </c>
      <c r="V3525" s="45" t="e">
        <f>#REF!*K3525/100/365*365/$R3525</f>
        <v>#REF!</v>
      </c>
      <c r="W3525" s="45" t="e">
        <f>#REF!*O3525/100/365*365/$R3525</f>
        <v>#REF!</v>
      </c>
      <c r="X3525" s="61">
        <f t="shared" si="610"/>
        <v>1.6607812500000005</v>
      </c>
      <c r="Y3525" s="78">
        <f t="shared" si="610"/>
        <v>2.7412560096153848</v>
      </c>
      <c r="Z3525" s="60">
        <f t="shared" si="613"/>
        <v>7.8550892488018276</v>
      </c>
    </row>
    <row r="3526" spans="1:26" ht="15" thickBot="1" x14ac:dyDescent="0.4">
      <c r="A3526" s="42">
        <v>45016</v>
      </c>
      <c r="B3526" s="55">
        <f t="shared" si="604"/>
        <v>44926</v>
      </c>
      <c r="C3526" s="56">
        <f t="shared" si="605"/>
        <v>45015</v>
      </c>
      <c r="D3526" s="61">
        <v>4.25</v>
      </c>
      <c r="E3526" s="33">
        <v>4.2</v>
      </c>
      <c r="F3526" s="43">
        <f t="shared" si="607"/>
        <v>4.2478688524590176</v>
      </c>
      <c r="G3526" s="60">
        <f t="shared" si="608"/>
        <v>4.2650819672131153</v>
      </c>
      <c r="H3526" s="68" t="str">
        <f t="shared" si="606"/>
        <v>Mar 2023</v>
      </c>
      <c r="I3526" s="46">
        <f t="shared" si="609"/>
        <v>2.02</v>
      </c>
      <c r="J3526" s="71">
        <f>VLOOKUP(H3526,CPI!C$187:L$448,10,FALSE)</f>
        <v>7.0979335130278542</v>
      </c>
      <c r="K3526" s="59">
        <f t="shared" si="611"/>
        <v>1.1303124999999998</v>
      </c>
      <c r="L3526" s="70">
        <f t="shared" si="614"/>
        <v>-0.8720716526171346</v>
      </c>
      <c r="M3526" s="71">
        <f t="shared" si="617"/>
        <v>6.1639627943219866</v>
      </c>
      <c r="N3526" s="89">
        <f t="shared" si="612"/>
        <v>1.1626562500000004</v>
      </c>
      <c r="O3526" s="90">
        <f t="shared" si="612"/>
        <v>1.4642855769230769</v>
      </c>
      <c r="P3526" s="69">
        <f t="shared" si="615"/>
        <v>6.5145590145479382</v>
      </c>
      <c r="Q3526" s="44">
        <f t="shared" si="616"/>
        <v>-0.54471125571153856</v>
      </c>
      <c r="R3526" s="43">
        <f t="shared" si="618"/>
        <v>249</v>
      </c>
      <c r="S3526" s="45" t="e">
        <f>#REF!*M3526/100/365*365/$R3526</f>
        <v>#REF!</v>
      </c>
      <c r="T3526" s="45" t="e">
        <f>#REF!*P3526/100/365*365/$R3526</f>
        <v>#REF!</v>
      </c>
      <c r="U3526" s="45" t="e">
        <f>#REF!*F3526/100/365*365/$R3526</f>
        <v>#REF!</v>
      </c>
      <c r="V3526" s="45" t="e">
        <f>#REF!*K3526/100/365*365/$R3526</f>
        <v>#REF!</v>
      </c>
      <c r="W3526" s="45" t="e">
        <f>#REF!*O3526/100/365*365/$R3526</f>
        <v>#REF!</v>
      </c>
      <c r="X3526" s="92">
        <f t="shared" si="610"/>
        <v>1.6607812500000005</v>
      </c>
      <c r="Y3526" s="96">
        <f t="shared" si="610"/>
        <v>2.7412560096153848</v>
      </c>
      <c r="Z3526" s="60">
        <f t="shared" si="613"/>
        <v>7.8550892488018276</v>
      </c>
    </row>
    <row r="3527" spans="1:26" ht="15" thickTop="1" x14ac:dyDescent="0.35">
      <c r="A3527" s="42">
        <v>45019</v>
      </c>
      <c r="B3527" s="55">
        <f t="shared" ref="B3527:B3590" si="619">EDATE(A3527,-3)</f>
        <v>44929</v>
      </c>
      <c r="C3527" s="56">
        <f t="shared" ref="C3527:C3590" si="620">A3527-1</f>
        <v>45018</v>
      </c>
      <c r="D3527" s="61">
        <v>4.18</v>
      </c>
      <c r="E3527" s="33">
        <v>4.1100000000000003</v>
      </c>
      <c r="F3527" s="43">
        <f t="shared" si="607"/>
        <v>4.2479032258064526</v>
      </c>
      <c r="G3527" s="60">
        <f t="shared" si="608"/>
        <v>4.2640322580645158</v>
      </c>
      <c r="H3527" s="68" t="str">
        <f t="shared" ref="H3527:H3590" si="621">"Mar "&amp;IF(MONTH(A3527)&gt;=4,YEAR(A3527)+1,YEAR(A3527))</f>
        <v>Mar 2024</v>
      </c>
      <c r="I3527" s="70">
        <v>2</v>
      </c>
      <c r="J3527" s="86">
        <f>VLOOKUP(H3527,CPI!C$187:L$448,10,FALSE)</f>
        <v>5.0755033557047025</v>
      </c>
      <c r="K3527" s="59">
        <f t="shared" si="611"/>
        <v>1.1303124999999998</v>
      </c>
      <c r="L3527" s="70">
        <f t="shared" si="614"/>
        <v>-0.85263480392157032</v>
      </c>
      <c r="M3527" s="71">
        <f t="shared" si="617"/>
        <v>4.1795930436981932</v>
      </c>
      <c r="N3527" s="59">
        <f>F3382</f>
        <v>3.583333333333333</v>
      </c>
      <c r="O3527" s="43">
        <f>SUM(N$2776,N$2524,N$3527,N$3027,N$3278)/5</f>
        <v>1.6762022435897435</v>
      </c>
      <c r="P3527" s="69">
        <f t="shared" si="615"/>
        <v>4.7419424513884811</v>
      </c>
      <c r="Q3527" s="44">
        <f t="shared" si="616"/>
        <v>-0.31744878079436045</v>
      </c>
      <c r="R3527" s="43">
        <f>COUNTA(A3527:A3774)</f>
        <v>248</v>
      </c>
      <c r="S3527" s="45" t="e">
        <f>#REF!*M3527/100/365*365/$R3527</f>
        <v>#REF!</v>
      </c>
      <c r="T3527" s="45" t="e">
        <f>#REF!*P3527/100/365*365/$R3527</f>
        <v>#REF!</v>
      </c>
      <c r="U3527" s="45" t="e">
        <f>#REF!*F3527/100/365*365/$R3527</f>
        <v>#REF!</v>
      </c>
      <c r="V3527" s="45" t="e">
        <f>#REF!*K3527/100/365*365/$R3527</f>
        <v>#REF!</v>
      </c>
      <c r="W3527" s="45" t="e">
        <f>#REF!*O3527/100/365*365/$R3527</f>
        <v>#REF!</v>
      </c>
      <c r="X3527" s="59">
        <f>N3382</f>
        <v>1.1626562500000004</v>
      </c>
      <c r="Y3527" s="78">
        <f>AVERAGE(X3527,X3278,X3027,X2776,X2524,X2273,X2024,X1771,X1521,X1270)</f>
        <v>2.5082560096153848</v>
      </c>
      <c r="Z3527" s="60">
        <f t="shared" si="613"/>
        <v>5.599084297311574</v>
      </c>
    </row>
    <row r="3528" spans="1:26" x14ac:dyDescent="0.35">
      <c r="A3528" s="42">
        <v>45020</v>
      </c>
      <c r="B3528" s="55">
        <f t="shared" si="619"/>
        <v>44930</v>
      </c>
      <c r="C3528" s="56">
        <f t="shared" si="620"/>
        <v>45019</v>
      </c>
      <c r="D3528" s="61">
        <v>4.1399999999999997</v>
      </c>
      <c r="E3528" s="33">
        <v>4.07</v>
      </c>
      <c r="F3528" s="43">
        <f t="shared" ref="F3528:F3591" si="622">AVERAGEIFS(D:D,A:A,"&gt;"&amp;B3528,A:A,"&lt;="&amp;C3528)</f>
        <v>4.2448387096774205</v>
      </c>
      <c r="G3528" s="60">
        <f t="shared" ref="G3528:G3591" si="623">AVERAGEIFS(E:E,A:A,"&gt;"&amp;B3528,A:A,"&lt;="&amp;C3528)</f>
        <v>4.2600000000000007</v>
      </c>
      <c r="H3528" s="68" t="str">
        <f t="shared" si="621"/>
        <v>Mar 2024</v>
      </c>
      <c r="I3528" s="70">
        <f>I3527</f>
        <v>2</v>
      </c>
      <c r="J3528" s="70">
        <f>VLOOKUP(H3528,CPI!C$187:L$448,10,FALSE)</f>
        <v>5.0755033557047025</v>
      </c>
      <c r="K3528" s="59">
        <f t="shared" si="611"/>
        <v>1.1303124999999998</v>
      </c>
      <c r="L3528" s="70">
        <f t="shared" si="614"/>
        <v>-0.85263480392157032</v>
      </c>
      <c r="M3528" s="71">
        <f t="shared" si="617"/>
        <v>4.1795930436981932</v>
      </c>
      <c r="N3528" s="59">
        <f t="shared" si="612"/>
        <v>3.583333333333333</v>
      </c>
      <c r="O3528" s="43">
        <f>O3527</f>
        <v>1.6762022435897435</v>
      </c>
      <c r="P3528" s="69">
        <f t="shared" si="615"/>
        <v>4.7419424513884811</v>
      </c>
      <c r="Q3528" s="44">
        <f t="shared" si="616"/>
        <v>-0.31744878079436045</v>
      </c>
      <c r="R3528" s="43">
        <f t="shared" si="618"/>
        <v>248</v>
      </c>
      <c r="S3528" s="45" t="e">
        <f>#REF!*M3528/100/365*365/$R3528</f>
        <v>#REF!</v>
      </c>
      <c r="T3528" s="45" t="e">
        <f>#REF!*P3528/100/365*365/$R3528</f>
        <v>#REF!</v>
      </c>
      <c r="U3528" s="45" t="e">
        <f>#REF!*F3528/100/365*365/$R3528</f>
        <v>#REF!</v>
      </c>
      <c r="V3528" s="45" t="e">
        <f>#REF!*K3528/100/365*365/$R3528</f>
        <v>#REF!</v>
      </c>
      <c r="W3528" s="45" t="e">
        <f>#REF!*O3528/100/365*365/$R3528</f>
        <v>#REF!</v>
      </c>
      <c r="X3528" s="61">
        <f>X3527</f>
        <v>1.1626562500000004</v>
      </c>
      <c r="Y3528" s="78">
        <f>Y3527</f>
        <v>2.5082560096153848</v>
      </c>
      <c r="Z3528" s="60">
        <f t="shared" si="613"/>
        <v>5.599084297311574</v>
      </c>
    </row>
    <row r="3529" spans="1:26" x14ac:dyDescent="0.35">
      <c r="A3529" s="42">
        <v>45021</v>
      </c>
      <c r="B3529" s="55">
        <f t="shared" si="619"/>
        <v>44931</v>
      </c>
      <c r="C3529" s="56">
        <f t="shared" si="620"/>
        <v>45020</v>
      </c>
      <c r="D3529" s="61">
        <v>4.1500000000000004</v>
      </c>
      <c r="E3529" s="33">
        <v>4.01</v>
      </c>
      <c r="F3529" s="43">
        <f t="shared" si="622"/>
        <v>4.241612903225807</v>
      </c>
      <c r="G3529" s="60">
        <f t="shared" si="623"/>
        <v>4.2559677419354838</v>
      </c>
      <c r="H3529" s="68" t="str">
        <f t="shared" si="621"/>
        <v>Mar 2024</v>
      </c>
      <c r="I3529" s="70">
        <f t="shared" ref="I3529:I3592" si="624">I3528</f>
        <v>2</v>
      </c>
      <c r="J3529" s="70">
        <f>VLOOKUP(H3529,CPI!C$187:L$448,10,FALSE)</f>
        <v>5.0755033557047025</v>
      </c>
      <c r="K3529" s="59">
        <f t="shared" si="611"/>
        <v>1.1303124999999998</v>
      </c>
      <c r="L3529" s="70">
        <f t="shared" si="614"/>
        <v>-0.85263480392157032</v>
      </c>
      <c r="M3529" s="71">
        <f t="shared" si="617"/>
        <v>4.1795930436981932</v>
      </c>
      <c r="N3529" s="59">
        <f t="shared" si="612"/>
        <v>3.583333333333333</v>
      </c>
      <c r="O3529" s="43">
        <f t="shared" si="612"/>
        <v>1.6762022435897435</v>
      </c>
      <c r="P3529" s="69">
        <f t="shared" si="615"/>
        <v>4.7419424513884811</v>
      </c>
      <c r="Q3529" s="44">
        <f t="shared" si="616"/>
        <v>-0.31744878079436045</v>
      </c>
      <c r="R3529" s="43">
        <f t="shared" si="618"/>
        <v>248</v>
      </c>
      <c r="S3529" s="45" t="e">
        <f>#REF!*M3529/100/365*365/$R3529</f>
        <v>#REF!</v>
      </c>
      <c r="T3529" s="45" t="e">
        <f>#REF!*P3529/100/365*365/$R3529</f>
        <v>#REF!</v>
      </c>
      <c r="U3529" s="45" t="e">
        <f>#REF!*F3529/100/365*365/$R3529</f>
        <v>#REF!</v>
      </c>
      <c r="V3529" s="45" t="e">
        <f>#REF!*K3529/100/365*365/$R3529</f>
        <v>#REF!</v>
      </c>
      <c r="W3529" s="45" t="e">
        <f>#REF!*O3529/100/365*365/$R3529</f>
        <v>#REF!</v>
      </c>
      <c r="X3529" s="61">
        <f t="shared" ref="X3529:Y3592" si="625">X3528</f>
        <v>1.1626562500000004</v>
      </c>
      <c r="Y3529" s="78">
        <f t="shared" si="625"/>
        <v>2.5082560096153848</v>
      </c>
      <c r="Z3529" s="60">
        <f t="shared" si="613"/>
        <v>5.599084297311574</v>
      </c>
    </row>
    <row r="3530" spans="1:26" x14ac:dyDescent="0.35">
      <c r="A3530" s="42">
        <v>45022</v>
      </c>
      <c r="B3530" s="55">
        <f t="shared" si="619"/>
        <v>44932</v>
      </c>
      <c r="C3530" s="56">
        <f t="shared" si="620"/>
        <v>45021</v>
      </c>
      <c r="D3530" s="61">
        <v>4.01</v>
      </c>
      <c r="E3530" s="33">
        <v>3.93</v>
      </c>
      <c r="F3530" s="43">
        <f t="shared" si="622"/>
        <v>4.2385483870967748</v>
      </c>
      <c r="G3530" s="60">
        <f t="shared" si="623"/>
        <v>4.2509677419354839</v>
      </c>
      <c r="H3530" s="68" t="str">
        <f t="shared" si="621"/>
        <v>Mar 2024</v>
      </c>
      <c r="I3530" s="70">
        <f t="shared" si="624"/>
        <v>2</v>
      </c>
      <c r="J3530" s="70">
        <f>VLOOKUP(H3530,CPI!C$187:L$448,10,FALSE)</f>
        <v>5.0755033557047025</v>
      </c>
      <c r="K3530" s="59">
        <f t="shared" si="611"/>
        <v>1.1303124999999998</v>
      </c>
      <c r="L3530" s="70">
        <f t="shared" si="614"/>
        <v>-0.85263480392157032</v>
      </c>
      <c r="M3530" s="71">
        <f t="shared" si="617"/>
        <v>4.1795930436981932</v>
      </c>
      <c r="N3530" s="59">
        <f t="shared" si="612"/>
        <v>3.583333333333333</v>
      </c>
      <c r="O3530" s="43">
        <f t="shared" si="612"/>
        <v>1.6762022435897435</v>
      </c>
      <c r="P3530" s="69">
        <f t="shared" si="615"/>
        <v>4.7419424513884811</v>
      </c>
      <c r="Q3530" s="44">
        <f t="shared" si="616"/>
        <v>-0.31744878079436045</v>
      </c>
      <c r="R3530" s="43">
        <f t="shared" si="618"/>
        <v>248</v>
      </c>
      <c r="S3530" s="45" t="e">
        <f>#REF!*M3530/100/365*365/$R3530</f>
        <v>#REF!</v>
      </c>
      <c r="T3530" s="45" t="e">
        <f>#REF!*P3530/100/365*365/$R3530</f>
        <v>#REF!</v>
      </c>
      <c r="U3530" s="45" t="e">
        <f>#REF!*F3530/100/365*365/$R3530</f>
        <v>#REF!</v>
      </c>
      <c r="V3530" s="45" t="e">
        <f>#REF!*K3530/100/365*365/$R3530</f>
        <v>#REF!</v>
      </c>
      <c r="W3530" s="45" t="e">
        <f>#REF!*O3530/100/365*365/$R3530</f>
        <v>#REF!</v>
      </c>
      <c r="X3530" s="61">
        <f t="shared" si="625"/>
        <v>1.1626562500000004</v>
      </c>
      <c r="Y3530" s="78">
        <f t="shared" si="625"/>
        <v>2.5082560096153848</v>
      </c>
      <c r="Z3530" s="60">
        <f t="shared" si="613"/>
        <v>5.599084297311574</v>
      </c>
    </row>
    <row r="3531" spans="1:26" x14ac:dyDescent="0.35">
      <c r="A3531" s="42">
        <v>45027</v>
      </c>
      <c r="B3531" s="55">
        <f t="shared" si="619"/>
        <v>44937</v>
      </c>
      <c r="C3531" s="56">
        <f t="shared" si="620"/>
        <v>45026</v>
      </c>
      <c r="D3531" s="61">
        <v>4.03</v>
      </c>
      <c r="E3531" s="33">
        <v>3.97</v>
      </c>
      <c r="F3531" s="43">
        <f t="shared" si="622"/>
        <v>4.2348333333333334</v>
      </c>
      <c r="G3531" s="60">
        <f t="shared" si="623"/>
        <v>4.2466666666666661</v>
      </c>
      <c r="H3531" s="68" t="str">
        <f t="shared" si="621"/>
        <v>Mar 2024</v>
      </c>
      <c r="I3531" s="70">
        <f t="shared" si="624"/>
        <v>2</v>
      </c>
      <c r="J3531" s="70">
        <f>VLOOKUP(H3531,CPI!C$187:L$448,10,FALSE)</f>
        <v>5.0755033557047025</v>
      </c>
      <c r="K3531" s="59">
        <f t="shared" si="611"/>
        <v>1.1303124999999998</v>
      </c>
      <c r="L3531" s="70">
        <f t="shared" si="614"/>
        <v>-0.85263480392157032</v>
      </c>
      <c r="M3531" s="71">
        <f t="shared" si="617"/>
        <v>4.1795930436981932</v>
      </c>
      <c r="N3531" s="59">
        <f t="shared" si="612"/>
        <v>3.583333333333333</v>
      </c>
      <c r="O3531" s="43">
        <f t="shared" si="612"/>
        <v>1.6762022435897435</v>
      </c>
      <c r="P3531" s="69">
        <f t="shared" si="615"/>
        <v>4.7419424513884811</v>
      </c>
      <c r="Q3531" s="44">
        <f t="shared" si="616"/>
        <v>-0.31744878079436045</v>
      </c>
      <c r="R3531" s="43">
        <f t="shared" si="618"/>
        <v>248</v>
      </c>
      <c r="S3531" s="45" t="e">
        <f>#REF!*M3531/100/365*365/$R3531</f>
        <v>#REF!</v>
      </c>
      <c r="T3531" s="45" t="e">
        <f>#REF!*P3531/100/365*365/$R3531</f>
        <v>#REF!</v>
      </c>
      <c r="U3531" s="45" t="e">
        <f>#REF!*F3531/100/365*365/$R3531</f>
        <v>#REF!</v>
      </c>
      <c r="V3531" s="45" t="e">
        <f>#REF!*K3531/100/365*365/$R3531</f>
        <v>#REF!</v>
      </c>
      <c r="W3531" s="45" t="e">
        <f>#REF!*O3531/100/365*365/$R3531</f>
        <v>#REF!</v>
      </c>
      <c r="X3531" s="61">
        <f t="shared" si="625"/>
        <v>1.1626562500000004</v>
      </c>
      <c r="Y3531" s="78">
        <f t="shared" si="625"/>
        <v>2.5082560096153848</v>
      </c>
      <c r="Z3531" s="60">
        <f t="shared" si="613"/>
        <v>5.599084297311574</v>
      </c>
    </row>
    <row r="3532" spans="1:26" x14ac:dyDescent="0.35">
      <c r="A3532" s="42">
        <v>45028</v>
      </c>
      <c r="B3532" s="55">
        <f t="shared" si="619"/>
        <v>44938</v>
      </c>
      <c r="C3532" s="56">
        <f t="shared" si="620"/>
        <v>45027</v>
      </c>
      <c r="D3532" s="61">
        <v>4.03</v>
      </c>
      <c r="E3532" s="33">
        <v>4.01</v>
      </c>
      <c r="F3532" s="43">
        <f t="shared" si="622"/>
        <v>4.2340000000000009</v>
      </c>
      <c r="G3532" s="60">
        <f t="shared" si="623"/>
        <v>4.2450000000000001</v>
      </c>
      <c r="H3532" s="68" t="str">
        <f t="shared" si="621"/>
        <v>Mar 2024</v>
      </c>
      <c r="I3532" s="70">
        <f t="shared" si="624"/>
        <v>2</v>
      </c>
      <c r="J3532" s="70">
        <f>VLOOKUP(H3532,CPI!C$187:L$448,10,FALSE)</f>
        <v>5.0755033557047025</v>
      </c>
      <c r="K3532" s="59">
        <f t="shared" si="611"/>
        <v>1.1303124999999998</v>
      </c>
      <c r="L3532" s="70">
        <f t="shared" si="614"/>
        <v>-0.85263480392157032</v>
      </c>
      <c r="M3532" s="71">
        <f t="shared" si="617"/>
        <v>4.1795930436981932</v>
      </c>
      <c r="N3532" s="59">
        <f t="shared" si="612"/>
        <v>3.583333333333333</v>
      </c>
      <c r="O3532" s="43">
        <f t="shared" si="612"/>
        <v>1.6762022435897435</v>
      </c>
      <c r="P3532" s="69">
        <f t="shared" si="615"/>
        <v>4.7419424513884811</v>
      </c>
      <c r="Q3532" s="44">
        <f t="shared" si="616"/>
        <v>-0.31744878079436045</v>
      </c>
      <c r="R3532" s="43">
        <f t="shared" si="618"/>
        <v>248</v>
      </c>
      <c r="S3532" s="45" t="e">
        <f>#REF!*M3532/100/365*365/$R3532</f>
        <v>#REF!</v>
      </c>
      <c r="T3532" s="45" t="e">
        <f>#REF!*P3532/100/365*365/$R3532</f>
        <v>#REF!</v>
      </c>
      <c r="U3532" s="45" t="e">
        <f>#REF!*F3532/100/365*365/$R3532</f>
        <v>#REF!</v>
      </c>
      <c r="V3532" s="45" t="e">
        <f>#REF!*K3532/100/365*365/$R3532</f>
        <v>#REF!</v>
      </c>
      <c r="W3532" s="45" t="e">
        <f>#REF!*O3532/100/365*365/$R3532</f>
        <v>#REF!</v>
      </c>
      <c r="X3532" s="61">
        <f t="shared" si="625"/>
        <v>1.1626562500000004</v>
      </c>
      <c r="Y3532" s="78">
        <f t="shared" si="625"/>
        <v>2.5082560096153848</v>
      </c>
      <c r="Z3532" s="60">
        <f t="shared" si="613"/>
        <v>5.599084297311574</v>
      </c>
    </row>
    <row r="3533" spans="1:26" x14ac:dyDescent="0.35">
      <c r="A3533" s="42">
        <v>45029</v>
      </c>
      <c r="B3533" s="55">
        <f t="shared" si="619"/>
        <v>44939</v>
      </c>
      <c r="C3533" s="56">
        <f t="shared" si="620"/>
        <v>45028</v>
      </c>
      <c r="D3533" s="61">
        <v>4.0599999999999996</v>
      </c>
      <c r="E3533" s="33">
        <v>4.05</v>
      </c>
      <c r="F3533" s="43">
        <f t="shared" si="622"/>
        <v>4.2336666666666671</v>
      </c>
      <c r="G3533" s="60">
        <f t="shared" si="623"/>
        <v>4.2443333333333326</v>
      </c>
      <c r="H3533" s="68" t="str">
        <f t="shared" si="621"/>
        <v>Mar 2024</v>
      </c>
      <c r="I3533" s="70">
        <f t="shared" si="624"/>
        <v>2</v>
      </c>
      <c r="J3533" s="70">
        <f>VLOOKUP(H3533,CPI!C$187:L$448,10,FALSE)</f>
        <v>5.0755033557047025</v>
      </c>
      <c r="K3533" s="59">
        <f t="shared" si="611"/>
        <v>1.1303124999999998</v>
      </c>
      <c r="L3533" s="70">
        <f t="shared" si="614"/>
        <v>-0.85263480392157032</v>
      </c>
      <c r="M3533" s="71">
        <f t="shared" si="617"/>
        <v>4.1795930436981932</v>
      </c>
      <c r="N3533" s="59">
        <f t="shared" si="612"/>
        <v>3.583333333333333</v>
      </c>
      <c r="O3533" s="43">
        <f t="shared" si="612"/>
        <v>1.6762022435897435</v>
      </c>
      <c r="P3533" s="69">
        <f t="shared" si="615"/>
        <v>4.7419424513884811</v>
      </c>
      <c r="Q3533" s="44">
        <f t="shared" si="616"/>
        <v>-0.31744878079436045</v>
      </c>
      <c r="R3533" s="43">
        <f t="shared" si="618"/>
        <v>248</v>
      </c>
      <c r="S3533" s="45" t="e">
        <f>#REF!*M3533/100/365*365/$R3533</f>
        <v>#REF!</v>
      </c>
      <c r="T3533" s="45" t="e">
        <f>#REF!*P3533/100/365*365/$R3533</f>
        <v>#REF!</v>
      </c>
      <c r="U3533" s="45" t="e">
        <f>#REF!*F3533/100/365*365/$R3533</f>
        <v>#REF!</v>
      </c>
      <c r="V3533" s="45" t="e">
        <f>#REF!*K3533/100/365*365/$R3533</f>
        <v>#REF!</v>
      </c>
      <c r="W3533" s="45" t="e">
        <f>#REF!*O3533/100/365*365/$R3533</f>
        <v>#REF!</v>
      </c>
      <c r="X3533" s="61">
        <f t="shared" si="625"/>
        <v>1.1626562500000004</v>
      </c>
      <c r="Y3533" s="78">
        <f t="shared" si="625"/>
        <v>2.5082560096153848</v>
      </c>
      <c r="Z3533" s="60">
        <f t="shared" si="613"/>
        <v>5.599084297311574</v>
      </c>
    </row>
    <row r="3534" spans="1:26" x14ac:dyDescent="0.35">
      <c r="A3534" s="42">
        <v>45030</v>
      </c>
      <c r="B3534" s="55">
        <f t="shared" si="619"/>
        <v>44940</v>
      </c>
      <c r="C3534" s="56">
        <f t="shared" si="620"/>
        <v>45029</v>
      </c>
      <c r="D3534" s="61">
        <v>4.09</v>
      </c>
      <c r="E3534" s="33">
        <v>4.0999999999999996</v>
      </c>
      <c r="F3534" s="43">
        <f t="shared" si="622"/>
        <v>4.2308196721311484</v>
      </c>
      <c r="G3534" s="60">
        <f t="shared" si="623"/>
        <v>4.2411475409836061</v>
      </c>
      <c r="H3534" s="68" t="str">
        <f t="shared" si="621"/>
        <v>Mar 2024</v>
      </c>
      <c r="I3534" s="70">
        <f t="shared" si="624"/>
        <v>2</v>
      </c>
      <c r="J3534" s="70">
        <f>VLOOKUP(H3534,CPI!C$187:L$448,10,FALSE)</f>
        <v>5.0755033557047025</v>
      </c>
      <c r="K3534" s="59">
        <f t="shared" si="611"/>
        <v>1.1303124999999998</v>
      </c>
      <c r="L3534" s="70">
        <f t="shared" si="614"/>
        <v>-0.85263480392157032</v>
      </c>
      <c r="M3534" s="71">
        <f t="shared" si="617"/>
        <v>4.1795930436981932</v>
      </c>
      <c r="N3534" s="59">
        <f t="shared" si="612"/>
        <v>3.583333333333333</v>
      </c>
      <c r="O3534" s="43">
        <f t="shared" si="612"/>
        <v>1.6762022435897435</v>
      </c>
      <c r="P3534" s="69">
        <f t="shared" si="615"/>
        <v>4.7419424513884811</v>
      </c>
      <c r="Q3534" s="44">
        <f t="shared" si="616"/>
        <v>-0.31744878079436045</v>
      </c>
      <c r="R3534" s="43">
        <f t="shared" si="618"/>
        <v>248</v>
      </c>
      <c r="S3534" s="45" t="e">
        <f>#REF!*M3534/100/365*365/$R3534</f>
        <v>#REF!</v>
      </c>
      <c r="T3534" s="45" t="e">
        <f>#REF!*P3534/100/365*365/$R3534</f>
        <v>#REF!</v>
      </c>
      <c r="U3534" s="45" t="e">
        <f>#REF!*F3534/100/365*365/$R3534</f>
        <v>#REF!</v>
      </c>
      <c r="V3534" s="45" t="e">
        <f>#REF!*K3534/100/365*365/$R3534</f>
        <v>#REF!</v>
      </c>
      <c r="W3534" s="45" t="e">
        <f>#REF!*O3534/100/365*365/$R3534</f>
        <v>#REF!</v>
      </c>
      <c r="X3534" s="61">
        <f t="shared" si="625"/>
        <v>1.1626562500000004</v>
      </c>
      <c r="Y3534" s="78">
        <f t="shared" si="625"/>
        <v>2.5082560096153848</v>
      </c>
      <c r="Z3534" s="60">
        <f t="shared" si="613"/>
        <v>5.599084297311574</v>
      </c>
    </row>
    <row r="3535" spans="1:26" x14ac:dyDescent="0.35">
      <c r="A3535" s="42">
        <v>45033</v>
      </c>
      <c r="B3535" s="55">
        <f t="shared" si="619"/>
        <v>44943</v>
      </c>
      <c r="C3535" s="56">
        <f t="shared" si="620"/>
        <v>45032</v>
      </c>
      <c r="D3535" s="61">
        <v>4.1100000000000003</v>
      </c>
      <c r="E3535" s="33">
        <v>4.0999999999999996</v>
      </c>
      <c r="F3535" s="43">
        <f t="shared" si="622"/>
        <v>4.233833333333334</v>
      </c>
      <c r="G3535" s="60">
        <f t="shared" si="623"/>
        <v>4.2443333333333335</v>
      </c>
      <c r="H3535" s="68" t="str">
        <f t="shared" si="621"/>
        <v>Mar 2024</v>
      </c>
      <c r="I3535" s="70">
        <f t="shared" si="624"/>
        <v>2</v>
      </c>
      <c r="J3535" s="70">
        <f>VLOOKUP(H3535,CPI!C$187:L$448,10,FALSE)</f>
        <v>5.0755033557047025</v>
      </c>
      <c r="K3535" s="59">
        <f t="shared" si="611"/>
        <v>1.1303124999999998</v>
      </c>
      <c r="L3535" s="70">
        <f t="shared" si="614"/>
        <v>-0.85263480392157032</v>
      </c>
      <c r="M3535" s="71">
        <f t="shared" si="617"/>
        <v>4.1795930436981932</v>
      </c>
      <c r="N3535" s="59">
        <f t="shared" si="612"/>
        <v>3.583333333333333</v>
      </c>
      <c r="O3535" s="43">
        <f t="shared" si="612"/>
        <v>1.6762022435897435</v>
      </c>
      <c r="P3535" s="69">
        <f t="shared" si="615"/>
        <v>4.7419424513884811</v>
      </c>
      <c r="Q3535" s="44">
        <f t="shared" si="616"/>
        <v>-0.31744878079436045</v>
      </c>
      <c r="R3535" s="43">
        <f t="shared" si="618"/>
        <v>248</v>
      </c>
      <c r="S3535" s="45" t="e">
        <f>#REF!*M3535/100/365*365/$R3535</f>
        <v>#REF!</v>
      </c>
      <c r="T3535" s="45" t="e">
        <f>#REF!*P3535/100/365*365/$R3535</f>
        <v>#REF!</v>
      </c>
      <c r="U3535" s="45" t="e">
        <f>#REF!*F3535/100/365*365/$R3535</f>
        <v>#REF!</v>
      </c>
      <c r="V3535" s="45" t="e">
        <f>#REF!*K3535/100/365*365/$R3535</f>
        <v>#REF!</v>
      </c>
      <c r="W3535" s="45" t="e">
        <f>#REF!*O3535/100/365*365/$R3535</f>
        <v>#REF!</v>
      </c>
      <c r="X3535" s="61">
        <f t="shared" si="625"/>
        <v>1.1626562500000004</v>
      </c>
      <c r="Y3535" s="78">
        <f t="shared" si="625"/>
        <v>2.5082560096153848</v>
      </c>
      <c r="Z3535" s="60">
        <f t="shared" si="613"/>
        <v>5.599084297311574</v>
      </c>
    </row>
    <row r="3536" spans="1:26" x14ac:dyDescent="0.35">
      <c r="A3536" s="42">
        <v>45034</v>
      </c>
      <c r="B3536" s="55">
        <f t="shared" si="619"/>
        <v>44944</v>
      </c>
      <c r="C3536" s="56">
        <f t="shared" si="620"/>
        <v>45033</v>
      </c>
      <c r="D3536" s="61">
        <v>4.26</v>
      </c>
      <c r="E3536" s="33">
        <v>4.25</v>
      </c>
      <c r="F3536" s="43">
        <f t="shared" si="622"/>
        <v>4.2346666666666675</v>
      </c>
      <c r="G3536" s="60">
        <f t="shared" si="623"/>
        <v>4.2448333333333332</v>
      </c>
      <c r="H3536" s="68" t="str">
        <f t="shared" si="621"/>
        <v>Mar 2024</v>
      </c>
      <c r="I3536" s="70">
        <f t="shared" si="624"/>
        <v>2</v>
      </c>
      <c r="J3536" s="70">
        <f>VLOOKUP(H3536,CPI!C$187:L$448,10,FALSE)</f>
        <v>5.0755033557047025</v>
      </c>
      <c r="K3536" s="59">
        <f t="shared" si="611"/>
        <v>1.1303124999999998</v>
      </c>
      <c r="L3536" s="70">
        <f t="shared" si="614"/>
        <v>-0.85263480392157032</v>
      </c>
      <c r="M3536" s="71">
        <f t="shared" si="617"/>
        <v>4.1795930436981932</v>
      </c>
      <c r="N3536" s="59">
        <f t="shared" si="612"/>
        <v>3.583333333333333</v>
      </c>
      <c r="O3536" s="43">
        <f t="shared" si="612"/>
        <v>1.6762022435897435</v>
      </c>
      <c r="P3536" s="69">
        <f t="shared" si="615"/>
        <v>4.7419424513884811</v>
      </c>
      <c r="Q3536" s="44">
        <f t="shared" si="616"/>
        <v>-0.31744878079436045</v>
      </c>
      <c r="R3536" s="43">
        <f t="shared" si="618"/>
        <v>248</v>
      </c>
      <c r="S3536" s="45" t="e">
        <f>#REF!*M3536/100/365*365/$R3536</f>
        <v>#REF!</v>
      </c>
      <c r="T3536" s="45" t="e">
        <f>#REF!*P3536/100/365*365/$R3536</f>
        <v>#REF!</v>
      </c>
      <c r="U3536" s="45" t="e">
        <f>#REF!*F3536/100/365*365/$R3536</f>
        <v>#REF!</v>
      </c>
      <c r="V3536" s="45" t="e">
        <f>#REF!*K3536/100/365*365/$R3536</f>
        <v>#REF!</v>
      </c>
      <c r="W3536" s="45" t="e">
        <f>#REF!*O3536/100/365*365/$R3536</f>
        <v>#REF!</v>
      </c>
      <c r="X3536" s="61">
        <f t="shared" si="625"/>
        <v>1.1626562500000004</v>
      </c>
      <c r="Y3536" s="78">
        <f t="shared" si="625"/>
        <v>2.5082560096153848</v>
      </c>
      <c r="Z3536" s="60">
        <f t="shared" si="613"/>
        <v>5.599084297311574</v>
      </c>
    </row>
    <row r="3537" spans="1:26" x14ac:dyDescent="0.35">
      <c r="A3537" s="42">
        <v>45035</v>
      </c>
      <c r="B3537" s="55">
        <f t="shared" si="619"/>
        <v>44945</v>
      </c>
      <c r="C3537" s="56">
        <f t="shared" si="620"/>
        <v>45034</v>
      </c>
      <c r="D3537" s="61">
        <v>4.3</v>
      </c>
      <c r="E3537" s="33">
        <v>4.29</v>
      </c>
      <c r="F3537" s="43">
        <f t="shared" si="622"/>
        <v>4.2408333333333337</v>
      </c>
      <c r="G3537" s="60">
        <f t="shared" si="623"/>
        <v>4.2501666666666669</v>
      </c>
      <c r="H3537" s="68" t="str">
        <f t="shared" si="621"/>
        <v>Mar 2024</v>
      </c>
      <c r="I3537" s="70">
        <f t="shared" si="624"/>
        <v>2</v>
      </c>
      <c r="J3537" s="70">
        <f>VLOOKUP(H3537,CPI!C$187:L$448,10,FALSE)</f>
        <v>5.0755033557047025</v>
      </c>
      <c r="K3537" s="59">
        <f t="shared" si="611"/>
        <v>1.1303124999999998</v>
      </c>
      <c r="L3537" s="70">
        <f t="shared" si="614"/>
        <v>-0.85263480392157032</v>
      </c>
      <c r="M3537" s="71">
        <f t="shared" si="617"/>
        <v>4.1795930436981932</v>
      </c>
      <c r="N3537" s="59">
        <f t="shared" si="612"/>
        <v>3.583333333333333</v>
      </c>
      <c r="O3537" s="43">
        <f t="shared" si="612"/>
        <v>1.6762022435897435</v>
      </c>
      <c r="P3537" s="69">
        <f t="shared" si="615"/>
        <v>4.7419424513884811</v>
      </c>
      <c r="Q3537" s="44">
        <f t="shared" si="616"/>
        <v>-0.31744878079436045</v>
      </c>
      <c r="R3537" s="43">
        <f t="shared" si="618"/>
        <v>248</v>
      </c>
      <c r="S3537" s="45" t="e">
        <f>#REF!*M3537/100/365*365/$R3537</f>
        <v>#REF!</v>
      </c>
      <c r="T3537" s="45" t="e">
        <f>#REF!*P3537/100/365*365/$R3537</f>
        <v>#REF!</v>
      </c>
      <c r="U3537" s="45" t="e">
        <f>#REF!*F3537/100/365*365/$R3537</f>
        <v>#REF!</v>
      </c>
      <c r="V3537" s="45" t="e">
        <f>#REF!*K3537/100/365*365/$R3537</f>
        <v>#REF!</v>
      </c>
      <c r="W3537" s="45" t="e">
        <f>#REF!*O3537/100/365*365/$R3537</f>
        <v>#REF!</v>
      </c>
      <c r="X3537" s="61">
        <f t="shared" si="625"/>
        <v>1.1626562500000004</v>
      </c>
      <c r="Y3537" s="78">
        <f t="shared" si="625"/>
        <v>2.5082560096153848</v>
      </c>
      <c r="Z3537" s="60">
        <f t="shared" si="613"/>
        <v>5.599084297311574</v>
      </c>
    </row>
    <row r="3538" spans="1:26" x14ac:dyDescent="0.35">
      <c r="A3538" s="42">
        <v>45036</v>
      </c>
      <c r="B3538" s="55">
        <f t="shared" si="619"/>
        <v>44946</v>
      </c>
      <c r="C3538" s="56">
        <f t="shared" si="620"/>
        <v>45035</v>
      </c>
      <c r="D3538" s="61">
        <v>4.21</v>
      </c>
      <c r="E3538" s="33">
        <v>4.2300000000000004</v>
      </c>
      <c r="F3538" s="43">
        <f t="shared" si="622"/>
        <v>4.2463333333333342</v>
      </c>
      <c r="G3538" s="60">
        <f t="shared" si="623"/>
        <v>4.254833333333333</v>
      </c>
      <c r="H3538" s="68" t="str">
        <f t="shared" si="621"/>
        <v>Mar 2024</v>
      </c>
      <c r="I3538" s="70">
        <f t="shared" si="624"/>
        <v>2</v>
      </c>
      <c r="J3538" s="70">
        <f>VLOOKUP(H3538,CPI!C$187:L$448,10,FALSE)</f>
        <v>5.0755033557047025</v>
      </c>
      <c r="K3538" s="59">
        <f t="shared" si="611"/>
        <v>1.1303124999999998</v>
      </c>
      <c r="L3538" s="70">
        <f t="shared" si="614"/>
        <v>-0.85263480392157032</v>
      </c>
      <c r="M3538" s="71">
        <f t="shared" si="617"/>
        <v>4.1795930436981932</v>
      </c>
      <c r="N3538" s="59">
        <f t="shared" si="612"/>
        <v>3.583333333333333</v>
      </c>
      <c r="O3538" s="43">
        <f t="shared" si="612"/>
        <v>1.6762022435897435</v>
      </c>
      <c r="P3538" s="69">
        <f t="shared" si="615"/>
        <v>4.7419424513884811</v>
      </c>
      <c r="Q3538" s="44">
        <f t="shared" si="616"/>
        <v>-0.31744878079436045</v>
      </c>
      <c r="R3538" s="43">
        <f t="shared" si="618"/>
        <v>248</v>
      </c>
      <c r="S3538" s="45" t="e">
        <f>#REF!*M3538/100/365*365/$R3538</f>
        <v>#REF!</v>
      </c>
      <c r="T3538" s="45" t="e">
        <f>#REF!*P3538/100/365*365/$R3538</f>
        <v>#REF!</v>
      </c>
      <c r="U3538" s="45" t="e">
        <f>#REF!*F3538/100/365*365/$R3538</f>
        <v>#REF!</v>
      </c>
      <c r="V3538" s="45" t="e">
        <f>#REF!*K3538/100/365*365/$R3538</f>
        <v>#REF!</v>
      </c>
      <c r="W3538" s="45" t="e">
        <f>#REF!*O3538/100/365*365/$R3538</f>
        <v>#REF!</v>
      </c>
      <c r="X3538" s="61">
        <f t="shared" si="625"/>
        <v>1.1626562500000004</v>
      </c>
      <c r="Y3538" s="78">
        <f t="shared" si="625"/>
        <v>2.5082560096153848</v>
      </c>
      <c r="Z3538" s="60">
        <f t="shared" si="613"/>
        <v>5.599084297311574</v>
      </c>
    </row>
    <row r="3539" spans="1:26" x14ac:dyDescent="0.35">
      <c r="A3539" s="42">
        <v>45037</v>
      </c>
      <c r="B3539" s="55">
        <f t="shared" si="619"/>
        <v>44947</v>
      </c>
      <c r="C3539" s="56">
        <f t="shared" si="620"/>
        <v>45036</v>
      </c>
      <c r="D3539" s="61">
        <v>4.1100000000000003</v>
      </c>
      <c r="E3539" s="33">
        <v>4.13</v>
      </c>
      <c r="F3539" s="43">
        <f t="shared" si="622"/>
        <v>4.2457377049180334</v>
      </c>
      <c r="G3539" s="60">
        <f t="shared" si="623"/>
        <v>4.254426229508196</v>
      </c>
      <c r="H3539" s="68" t="str">
        <f t="shared" si="621"/>
        <v>Mar 2024</v>
      </c>
      <c r="I3539" s="70">
        <f t="shared" si="624"/>
        <v>2</v>
      </c>
      <c r="J3539" s="70">
        <f>VLOOKUP(H3539,CPI!C$187:L$448,10,FALSE)</f>
        <v>5.0755033557047025</v>
      </c>
      <c r="K3539" s="59">
        <f t="shared" si="611"/>
        <v>1.1303124999999998</v>
      </c>
      <c r="L3539" s="70">
        <f t="shared" si="614"/>
        <v>-0.85263480392157032</v>
      </c>
      <c r="M3539" s="71">
        <f t="shared" si="617"/>
        <v>4.1795930436981932</v>
      </c>
      <c r="N3539" s="59">
        <f t="shared" si="612"/>
        <v>3.583333333333333</v>
      </c>
      <c r="O3539" s="43">
        <f t="shared" si="612"/>
        <v>1.6762022435897435</v>
      </c>
      <c r="P3539" s="69">
        <f t="shared" si="615"/>
        <v>4.7419424513884811</v>
      </c>
      <c r="Q3539" s="44">
        <f t="shared" si="616"/>
        <v>-0.31744878079436045</v>
      </c>
      <c r="R3539" s="43">
        <f t="shared" si="618"/>
        <v>248</v>
      </c>
      <c r="S3539" s="45" t="e">
        <f>#REF!*M3539/100/365*365/$R3539</f>
        <v>#REF!</v>
      </c>
      <c r="T3539" s="45" t="e">
        <f>#REF!*P3539/100/365*365/$R3539</f>
        <v>#REF!</v>
      </c>
      <c r="U3539" s="45" t="e">
        <f>#REF!*F3539/100/365*365/$R3539</f>
        <v>#REF!</v>
      </c>
      <c r="V3539" s="45" t="e">
        <f>#REF!*K3539/100/365*365/$R3539</f>
        <v>#REF!</v>
      </c>
      <c r="W3539" s="45" t="e">
        <f>#REF!*O3539/100/365*365/$R3539</f>
        <v>#REF!</v>
      </c>
      <c r="X3539" s="61">
        <f t="shared" si="625"/>
        <v>1.1626562500000004</v>
      </c>
      <c r="Y3539" s="78">
        <f t="shared" si="625"/>
        <v>2.5082560096153848</v>
      </c>
      <c r="Z3539" s="60">
        <f t="shared" si="613"/>
        <v>5.599084297311574</v>
      </c>
    </row>
    <row r="3540" spans="1:26" x14ac:dyDescent="0.35">
      <c r="A3540" s="42">
        <v>45040</v>
      </c>
      <c r="B3540" s="55">
        <f t="shared" si="619"/>
        <v>44950</v>
      </c>
      <c r="C3540" s="56">
        <f t="shared" si="620"/>
        <v>45039</v>
      </c>
      <c r="D3540" s="61">
        <v>4.1100000000000003</v>
      </c>
      <c r="E3540" s="33">
        <v>4.1399999999999997</v>
      </c>
      <c r="F3540" s="43">
        <f t="shared" si="622"/>
        <v>4.2513333333333341</v>
      </c>
      <c r="G3540" s="60">
        <f t="shared" si="623"/>
        <v>4.2591666666666663</v>
      </c>
      <c r="H3540" s="68" t="str">
        <f t="shared" si="621"/>
        <v>Mar 2024</v>
      </c>
      <c r="I3540" s="70">
        <f t="shared" si="624"/>
        <v>2</v>
      </c>
      <c r="J3540" s="70">
        <f>VLOOKUP(H3540,CPI!C$187:L$448,10,FALSE)</f>
        <v>5.0755033557047025</v>
      </c>
      <c r="K3540" s="59">
        <f t="shared" si="611"/>
        <v>1.1303124999999998</v>
      </c>
      <c r="L3540" s="70">
        <f t="shared" si="614"/>
        <v>-0.85263480392157032</v>
      </c>
      <c r="M3540" s="71">
        <f t="shared" si="617"/>
        <v>4.1795930436981932</v>
      </c>
      <c r="N3540" s="59">
        <f t="shared" si="612"/>
        <v>3.583333333333333</v>
      </c>
      <c r="O3540" s="43">
        <f t="shared" si="612"/>
        <v>1.6762022435897435</v>
      </c>
      <c r="P3540" s="69">
        <f t="shared" si="615"/>
        <v>4.7419424513884811</v>
      </c>
      <c r="Q3540" s="44">
        <f t="shared" si="616"/>
        <v>-0.31744878079436045</v>
      </c>
      <c r="R3540" s="43">
        <f t="shared" si="618"/>
        <v>248</v>
      </c>
      <c r="S3540" s="45" t="e">
        <f>#REF!*M3540/100/365*365/$R3540</f>
        <v>#REF!</v>
      </c>
      <c r="T3540" s="45" t="e">
        <f>#REF!*P3540/100/365*365/$R3540</f>
        <v>#REF!</v>
      </c>
      <c r="U3540" s="45" t="e">
        <f>#REF!*F3540/100/365*365/$R3540</f>
        <v>#REF!</v>
      </c>
      <c r="V3540" s="45" t="e">
        <f>#REF!*K3540/100/365*365/$R3540</f>
        <v>#REF!</v>
      </c>
      <c r="W3540" s="45" t="e">
        <f>#REF!*O3540/100/365*365/$R3540</f>
        <v>#REF!</v>
      </c>
      <c r="X3540" s="61">
        <f t="shared" si="625"/>
        <v>1.1626562500000004</v>
      </c>
      <c r="Y3540" s="78">
        <f t="shared" si="625"/>
        <v>2.5082560096153848</v>
      </c>
      <c r="Z3540" s="60">
        <f t="shared" si="613"/>
        <v>5.599084297311574</v>
      </c>
    </row>
    <row r="3541" spans="1:26" x14ac:dyDescent="0.35">
      <c r="A3541" s="42">
        <v>45042</v>
      </c>
      <c r="B3541" s="55">
        <f t="shared" si="619"/>
        <v>44952</v>
      </c>
      <c r="C3541" s="56">
        <f t="shared" si="620"/>
        <v>45041</v>
      </c>
      <c r="D3541" s="61">
        <v>3.99</v>
      </c>
      <c r="E3541" s="33">
        <v>4.04</v>
      </c>
      <c r="F3541" s="43">
        <f t="shared" si="622"/>
        <v>4.2584745762711878</v>
      </c>
      <c r="G3541" s="60">
        <f t="shared" si="623"/>
        <v>4.2637288135593217</v>
      </c>
      <c r="H3541" s="68" t="str">
        <f t="shared" si="621"/>
        <v>Mar 2024</v>
      </c>
      <c r="I3541" s="70">
        <f t="shared" si="624"/>
        <v>2</v>
      </c>
      <c r="J3541" s="70">
        <f>VLOOKUP(H3541,CPI!C$187:L$448,10,FALSE)</f>
        <v>5.0755033557047025</v>
      </c>
      <c r="K3541" s="59">
        <f t="shared" si="611"/>
        <v>1.1303124999999998</v>
      </c>
      <c r="L3541" s="70">
        <f t="shared" si="614"/>
        <v>-0.85263480392157032</v>
      </c>
      <c r="M3541" s="71">
        <f t="shared" si="617"/>
        <v>4.1795930436981932</v>
      </c>
      <c r="N3541" s="59">
        <f t="shared" si="612"/>
        <v>3.583333333333333</v>
      </c>
      <c r="O3541" s="43">
        <f t="shared" si="612"/>
        <v>1.6762022435897435</v>
      </c>
      <c r="P3541" s="69">
        <f t="shared" si="615"/>
        <v>4.7419424513884811</v>
      </c>
      <c r="Q3541" s="44">
        <f t="shared" si="616"/>
        <v>-0.31744878079436045</v>
      </c>
      <c r="R3541" s="43">
        <f t="shared" si="618"/>
        <v>248</v>
      </c>
      <c r="S3541" s="45" t="e">
        <f>#REF!*M3541/100/365*365/$R3541</f>
        <v>#REF!</v>
      </c>
      <c r="T3541" s="45" t="e">
        <f>#REF!*P3541/100/365*365/$R3541</f>
        <v>#REF!</v>
      </c>
      <c r="U3541" s="45" t="e">
        <f>#REF!*F3541/100/365*365/$R3541</f>
        <v>#REF!</v>
      </c>
      <c r="V3541" s="45" t="e">
        <f>#REF!*K3541/100/365*365/$R3541</f>
        <v>#REF!</v>
      </c>
      <c r="W3541" s="45" t="e">
        <f>#REF!*O3541/100/365*365/$R3541</f>
        <v>#REF!</v>
      </c>
      <c r="X3541" s="61">
        <f t="shared" si="625"/>
        <v>1.1626562500000004</v>
      </c>
      <c r="Y3541" s="78">
        <f t="shared" si="625"/>
        <v>2.5082560096153848</v>
      </c>
      <c r="Z3541" s="60">
        <f t="shared" si="613"/>
        <v>5.599084297311574</v>
      </c>
    </row>
    <row r="3542" spans="1:26" x14ac:dyDescent="0.35">
      <c r="A3542" s="42">
        <v>45043</v>
      </c>
      <c r="B3542" s="55">
        <f t="shared" si="619"/>
        <v>44953</v>
      </c>
      <c r="C3542" s="56">
        <f t="shared" si="620"/>
        <v>45042</v>
      </c>
      <c r="D3542" s="61">
        <v>4</v>
      </c>
      <c r="E3542" s="33">
        <v>4.0599999999999996</v>
      </c>
      <c r="F3542" s="43">
        <f t="shared" si="622"/>
        <v>4.2584745762711886</v>
      </c>
      <c r="G3542" s="60">
        <f t="shared" si="623"/>
        <v>4.262542372881355</v>
      </c>
      <c r="H3542" s="68" t="str">
        <f t="shared" si="621"/>
        <v>Mar 2024</v>
      </c>
      <c r="I3542" s="70">
        <f t="shared" si="624"/>
        <v>2</v>
      </c>
      <c r="J3542" s="70">
        <f>VLOOKUP(H3542,CPI!C$187:L$448,10,FALSE)</f>
        <v>5.0755033557047025</v>
      </c>
      <c r="K3542" s="59">
        <f t="shared" si="611"/>
        <v>1.1303124999999998</v>
      </c>
      <c r="L3542" s="70">
        <f t="shared" si="614"/>
        <v>-0.85263480392157032</v>
      </c>
      <c r="M3542" s="71">
        <f t="shared" si="617"/>
        <v>4.1795930436981932</v>
      </c>
      <c r="N3542" s="59">
        <f t="shared" si="612"/>
        <v>3.583333333333333</v>
      </c>
      <c r="O3542" s="43">
        <f t="shared" si="612"/>
        <v>1.6762022435897435</v>
      </c>
      <c r="P3542" s="69">
        <f t="shared" si="615"/>
        <v>4.7419424513884811</v>
      </c>
      <c r="Q3542" s="44">
        <f t="shared" si="616"/>
        <v>-0.31744878079436045</v>
      </c>
      <c r="R3542" s="43">
        <f t="shared" si="618"/>
        <v>248</v>
      </c>
      <c r="S3542" s="45" t="e">
        <f>#REF!*M3542/100/365*365/$R3542</f>
        <v>#REF!</v>
      </c>
      <c r="T3542" s="45" t="e">
        <f>#REF!*P3542/100/365*365/$R3542</f>
        <v>#REF!</v>
      </c>
      <c r="U3542" s="45" t="e">
        <f>#REF!*F3542/100/365*365/$R3542</f>
        <v>#REF!</v>
      </c>
      <c r="V3542" s="45" t="e">
        <f>#REF!*K3542/100/365*365/$R3542</f>
        <v>#REF!</v>
      </c>
      <c r="W3542" s="45" t="e">
        <f>#REF!*O3542/100/365*365/$R3542</f>
        <v>#REF!</v>
      </c>
      <c r="X3542" s="61">
        <f t="shared" si="625"/>
        <v>1.1626562500000004</v>
      </c>
      <c r="Y3542" s="78">
        <f t="shared" si="625"/>
        <v>2.5082560096153848</v>
      </c>
      <c r="Z3542" s="60">
        <f t="shared" si="613"/>
        <v>5.599084297311574</v>
      </c>
    </row>
    <row r="3543" spans="1:26" x14ac:dyDescent="0.35">
      <c r="A3543" s="42">
        <v>45044</v>
      </c>
      <c r="B3543" s="55">
        <f t="shared" si="619"/>
        <v>44954</v>
      </c>
      <c r="C3543" s="56">
        <f t="shared" si="620"/>
        <v>45043</v>
      </c>
      <c r="D3543" s="61">
        <v>4.03</v>
      </c>
      <c r="E3543" s="33">
        <v>4.08</v>
      </c>
      <c r="F3543" s="43">
        <f t="shared" si="622"/>
        <v>4.2541666666666682</v>
      </c>
      <c r="G3543" s="60">
        <f t="shared" si="623"/>
        <v>4.2591666666666663</v>
      </c>
      <c r="H3543" s="68" t="str">
        <f t="shared" si="621"/>
        <v>Mar 2024</v>
      </c>
      <c r="I3543" s="70">
        <f t="shared" si="624"/>
        <v>2</v>
      </c>
      <c r="J3543" s="70">
        <f>VLOOKUP(H3543,CPI!C$187:L$448,10,FALSE)</f>
        <v>5.0755033557047025</v>
      </c>
      <c r="K3543" s="59">
        <f t="shared" si="611"/>
        <v>1.1303124999999998</v>
      </c>
      <c r="L3543" s="70">
        <f t="shared" si="614"/>
        <v>-0.85263480392157032</v>
      </c>
      <c r="M3543" s="71">
        <f t="shared" si="617"/>
        <v>4.1795930436981932</v>
      </c>
      <c r="N3543" s="59">
        <f t="shared" si="612"/>
        <v>3.583333333333333</v>
      </c>
      <c r="O3543" s="43">
        <f t="shared" si="612"/>
        <v>1.6762022435897435</v>
      </c>
      <c r="P3543" s="69">
        <f t="shared" si="615"/>
        <v>4.7419424513884811</v>
      </c>
      <c r="Q3543" s="44">
        <f t="shared" si="616"/>
        <v>-0.31744878079436045</v>
      </c>
      <c r="R3543" s="43">
        <f t="shared" si="618"/>
        <v>248</v>
      </c>
      <c r="S3543" s="45" t="e">
        <f>#REF!*M3543/100/365*365/$R3543</f>
        <v>#REF!</v>
      </c>
      <c r="T3543" s="45" t="e">
        <f>#REF!*P3543/100/365*365/$R3543</f>
        <v>#REF!</v>
      </c>
      <c r="U3543" s="45" t="e">
        <f>#REF!*F3543/100/365*365/$R3543</f>
        <v>#REF!</v>
      </c>
      <c r="V3543" s="45" t="e">
        <f>#REF!*K3543/100/365*365/$R3543</f>
        <v>#REF!</v>
      </c>
      <c r="W3543" s="45" t="e">
        <f>#REF!*O3543/100/365*365/$R3543</f>
        <v>#REF!</v>
      </c>
      <c r="X3543" s="61">
        <f t="shared" si="625"/>
        <v>1.1626562500000004</v>
      </c>
      <c r="Y3543" s="78">
        <f t="shared" si="625"/>
        <v>2.5082560096153848</v>
      </c>
      <c r="Z3543" s="60">
        <f t="shared" si="613"/>
        <v>5.599084297311574</v>
      </c>
    </row>
    <row r="3544" spans="1:26" x14ac:dyDescent="0.35">
      <c r="A3544" s="42">
        <v>45047</v>
      </c>
      <c r="B3544" s="55">
        <f t="shared" si="619"/>
        <v>44958</v>
      </c>
      <c r="C3544" s="56">
        <f t="shared" si="620"/>
        <v>45046</v>
      </c>
      <c r="D3544" s="61">
        <v>4.0199999999999996</v>
      </c>
      <c r="E3544" s="33">
        <v>4.04</v>
      </c>
      <c r="F3544" s="43">
        <f t="shared" si="622"/>
        <v>4.26241379310345</v>
      </c>
      <c r="G3544" s="60">
        <f t="shared" si="623"/>
        <v>4.2617241379310347</v>
      </c>
      <c r="H3544" s="68" t="str">
        <f t="shared" si="621"/>
        <v>Mar 2024</v>
      </c>
      <c r="I3544" s="70">
        <f t="shared" si="624"/>
        <v>2</v>
      </c>
      <c r="J3544" s="70">
        <f>VLOOKUP(H3544,CPI!C$187:L$448,10,FALSE)</f>
        <v>5.0755033557047025</v>
      </c>
      <c r="K3544" s="59">
        <f t="shared" si="611"/>
        <v>1.1303124999999998</v>
      </c>
      <c r="L3544" s="70">
        <f t="shared" si="614"/>
        <v>-0.85263480392157032</v>
      </c>
      <c r="M3544" s="71">
        <f t="shared" si="617"/>
        <v>4.1795930436981932</v>
      </c>
      <c r="N3544" s="59">
        <f t="shared" si="612"/>
        <v>3.583333333333333</v>
      </c>
      <c r="O3544" s="43">
        <f t="shared" si="612"/>
        <v>1.6762022435897435</v>
      </c>
      <c r="P3544" s="69">
        <f t="shared" si="615"/>
        <v>4.7419424513884811</v>
      </c>
      <c r="Q3544" s="44">
        <f t="shared" si="616"/>
        <v>-0.31744878079436045</v>
      </c>
      <c r="R3544" s="43">
        <f t="shared" si="618"/>
        <v>248</v>
      </c>
      <c r="S3544" s="45" t="e">
        <f>#REF!*M3544/100/365*365/$R3544</f>
        <v>#REF!</v>
      </c>
      <c r="T3544" s="45" t="e">
        <f>#REF!*P3544/100/365*365/$R3544</f>
        <v>#REF!</v>
      </c>
      <c r="U3544" s="45" t="e">
        <f>#REF!*F3544/100/365*365/$R3544</f>
        <v>#REF!</v>
      </c>
      <c r="V3544" s="45" t="e">
        <f>#REF!*K3544/100/365*365/$R3544</f>
        <v>#REF!</v>
      </c>
      <c r="W3544" s="45" t="e">
        <f>#REF!*O3544/100/365*365/$R3544</f>
        <v>#REF!</v>
      </c>
      <c r="X3544" s="61">
        <f t="shared" si="625"/>
        <v>1.1626562500000004</v>
      </c>
      <c r="Y3544" s="78">
        <f t="shared" si="625"/>
        <v>2.5082560096153848</v>
      </c>
      <c r="Z3544" s="60">
        <f t="shared" si="613"/>
        <v>5.599084297311574</v>
      </c>
    </row>
    <row r="3545" spans="1:26" x14ac:dyDescent="0.35">
      <c r="A3545" s="42">
        <v>45048</v>
      </c>
      <c r="B3545" s="55">
        <f t="shared" si="619"/>
        <v>44959</v>
      </c>
      <c r="C3545" s="56">
        <f t="shared" si="620"/>
        <v>45047</v>
      </c>
      <c r="D3545" s="61">
        <v>4.09</v>
      </c>
      <c r="E3545" s="33">
        <v>4.13</v>
      </c>
      <c r="F3545" s="43">
        <f t="shared" si="622"/>
        <v>4.2643103448275879</v>
      </c>
      <c r="G3545" s="60">
        <f t="shared" si="623"/>
        <v>4.2615517241379317</v>
      </c>
      <c r="H3545" s="68" t="str">
        <f t="shared" si="621"/>
        <v>Mar 2024</v>
      </c>
      <c r="I3545" s="70">
        <f t="shared" si="624"/>
        <v>2</v>
      </c>
      <c r="J3545" s="70">
        <f>VLOOKUP(H3545,CPI!C$187:L$448,10,FALSE)</f>
        <v>5.0755033557047025</v>
      </c>
      <c r="K3545" s="59">
        <f t="shared" si="611"/>
        <v>1.1303124999999998</v>
      </c>
      <c r="L3545" s="70">
        <f t="shared" si="614"/>
        <v>-0.85263480392157032</v>
      </c>
      <c r="M3545" s="71">
        <f t="shared" si="617"/>
        <v>4.1795930436981932</v>
      </c>
      <c r="N3545" s="59">
        <f t="shared" si="612"/>
        <v>3.583333333333333</v>
      </c>
      <c r="O3545" s="43">
        <f t="shared" si="612"/>
        <v>1.6762022435897435</v>
      </c>
      <c r="P3545" s="69">
        <f t="shared" si="615"/>
        <v>4.7419424513884811</v>
      </c>
      <c r="Q3545" s="44">
        <f t="shared" si="616"/>
        <v>-0.31744878079436045</v>
      </c>
      <c r="R3545" s="43">
        <f t="shared" si="618"/>
        <v>248</v>
      </c>
      <c r="S3545" s="45" t="e">
        <f>#REF!*M3545/100/365*365/$R3545</f>
        <v>#REF!</v>
      </c>
      <c r="T3545" s="45" t="e">
        <f>#REF!*P3545/100/365*365/$R3545</f>
        <v>#REF!</v>
      </c>
      <c r="U3545" s="45" t="e">
        <f>#REF!*F3545/100/365*365/$R3545</f>
        <v>#REF!</v>
      </c>
      <c r="V3545" s="45" t="e">
        <f>#REF!*K3545/100/365*365/$R3545</f>
        <v>#REF!</v>
      </c>
      <c r="W3545" s="45" t="e">
        <f>#REF!*O3545/100/365*365/$R3545</f>
        <v>#REF!</v>
      </c>
      <c r="X3545" s="61">
        <f t="shared" si="625"/>
        <v>1.1626562500000004</v>
      </c>
      <c r="Y3545" s="78">
        <f t="shared" si="625"/>
        <v>2.5082560096153848</v>
      </c>
      <c r="Z3545" s="60">
        <f t="shared" si="613"/>
        <v>5.599084297311574</v>
      </c>
    </row>
    <row r="3546" spans="1:26" x14ac:dyDescent="0.35">
      <c r="A3546" s="42">
        <v>45049</v>
      </c>
      <c r="B3546" s="55">
        <f t="shared" si="619"/>
        <v>44960</v>
      </c>
      <c r="C3546" s="56">
        <f t="shared" si="620"/>
        <v>45048</v>
      </c>
      <c r="D3546" s="61">
        <v>4.12</v>
      </c>
      <c r="E3546" s="33">
        <v>4.13</v>
      </c>
      <c r="F3546" s="43">
        <f t="shared" si="622"/>
        <v>4.2694827586206907</v>
      </c>
      <c r="G3546" s="60">
        <f t="shared" si="623"/>
        <v>4.2651724137931035</v>
      </c>
      <c r="H3546" s="68" t="str">
        <f t="shared" si="621"/>
        <v>Mar 2024</v>
      </c>
      <c r="I3546" s="70">
        <f t="shared" si="624"/>
        <v>2</v>
      </c>
      <c r="J3546" s="70">
        <f>VLOOKUP(H3546,CPI!C$187:L$448,10,FALSE)</f>
        <v>5.0755033557047025</v>
      </c>
      <c r="K3546" s="59">
        <f t="shared" ref="K3546:K3609" si="626">K3545</f>
        <v>1.1303124999999998</v>
      </c>
      <c r="L3546" s="70">
        <f t="shared" si="614"/>
        <v>-0.85263480392157032</v>
      </c>
      <c r="M3546" s="71">
        <f t="shared" si="617"/>
        <v>4.1795930436981932</v>
      </c>
      <c r="N3546" s="59">
        <f t="shared" ref="N3546:O3609" si="627">N3545</f>
        <v>3.583333333333333</v>
      </c>
      <c r="O3546" s="43">
        <f t="shared" si="627"/>
        <v>1.6762022435897435</v>
      </c>
      <c r="P3546" s="69">
        <f t="shared" si="615"/>
        <v>4.7419424513884811</v>
      </c>
      <c r="Q3546" s="44">
        <f t="shared" si="616"/>
        <v>-0.31744878079436045</v>
      </c>
      <c r="R3546" s="43">
        <f t="shared" si="618"/>
        <v>248</v>
      </c>
      <c r="S3546" s="45" t="e">
        <f>#REF!*M3546/100/365*365/$R3546</f>
        <v>#REF!</v>
      </c>
      <c r="T3546" s="45" t="e">
        <f>#REF!*P3546/100/365*365/$R3546</f>
        <v>#REF!</v>
      </c>
      <c r="U3546" s="45" t="e">
        <f>#REF!*F3546/100/365*365/$R3546</f>
        <v>#REF!</v>
      </c>
      <c r="V3546" s="45" t="e">
        <f>#REF!*K3546/100/365*365/$R3546</f>
        <v>#REF!</v>
      </c>
      <c r="W3546" s="45" t="e">
        <f>#REF!*O3546/100/365*365/$R3546</f>
        <v>#REF!</v>
      </c>
      <c r="X3546" s="61">
        <f t="shared" si="625"/>
        <v>1.1626562500000004</v>
      </c>
      <c r="Y3546" s="78">
        <f t="shared" si="625"/>
        <v>2.5082560096153848</v>
      </c>
      <c r="Z3546" s="60">
        <f t="shared" si="613"/>
        <v>5.599084297311574</v>
      </c>
    </row>
    <row r="3547" spans="1:26" x14ac:dyDescent="0.35">
      <c r="A3547" s="42">
        <v>45050</v>
      </c>
      <c r="B3547" s="55">
        <f t="shared" si="619"/>
        <v>44961</v>
      </c>
      <c r="C3547" s="56">
        <f t="shared" si="620"/>
        <v>45049</v>
      </c>
      <c r="D3547" s="61">
        <v>4.0599999999999996</v>
      </c>
      <c r="E3547" s="33">
        <v>4.1100000000000003</v>
      </c>
      <c r="F3547" s="43">
        <f t="shared" si="622"/>
        <v>4.2669491525423746</v>
      </c>
      <c r="G3547" s="60">
        <f t="shared" si="623"/>
        <v>4.262881355932203</v>
      </c>
      <c r="H3547" s="68" t="str">
        <f t="shared" si="621"/>
        <v>Mar 2024</v>
      </c>
      <c r="I3547" s="70">
        <f t="shared" si="624"/>
        <v>2</v>
      </c>
      <c r="J3547" s="70">
        <f>VLOOKUP(H3547,CPI!C$187:L$448,10,FALSE)</f>
        <v>5.0755033557047025</v>
      </c>
      <c r="K3547" s="59">
        <f t="shared" si="626"/>
        <v>1.1303124999999998</v>
      </c>
      <c r="L3547" s="70">
        <f t="shared" si="614"/>
        <v>-0.85263480392157032</v>
      </c>
      <c r="M3547" s="71">
        <f t="shared" si="617"/>
        <v>4.1795930436981932</v>
      </c>
      <c r="N3547" s="59">
        <f t="shared" si="627"/>
        <v>3.583333333333333</v>
      </c>
      <c r="O3547" s="43">
        <f t="shared" si="627"/>
        <v>1.6762022435897435</v>
      </c>
      <c r="P3547" s="69">
        <f t="shared" si="615"/>
        <v>4.7419424513884811</v>
      </c>
      <c r="Q3547" s="44">
        <f t="shared" si="616"/>
        <v>-0.31744878079436045</v>
      </c>
      <c r="R3547" s="43">
        <f t="shared" si="618"/>
        <v>248</v>
      </c>
      <c r="S3547" s="45" t="e">
        <f>#REF!*M3547/100/365*365/$R3547</f>
        <v>#REF!</v>
      </c>
      <c r="T3547" s="45" t="e">
        <f>#REF!*P3547/100/365*365/$R3547</f>
        <v>#REF!</v>
      </c>
      <c r="U3547" s="45" t="e">
        <f>#REF!*F3547/100/365*365/$R3547</f>
        <v>#REF!</v>
      </c>
      <c r="V3547" s="45" t="e">
        <f>#REF!*K3547/100/365*365/$R3547</f>
        <v>#REF!</v>
      </c>
      <c r="W3547" s="45" t="e">
        <f>#REF!*O3547/100/365*365/$R3547</f>
        <v>#REF!</v>
      </c>
      <c r="X3547" s="61">
        <f t="shared" si="625"/>
        <v>1.1626562500000004</v>
      </c>
      <c r="Y3547" s="78">
        <f t="shared" si="625"/>
        <v>2.5082560096153848</v>
      </c>
      <c r="Z3547" s="60">
        <f t="shared" si="613"/>
        <v>5.599084297311574</v>
      </c>
    </row>
    <row r="3548" spans="1:26" x14ac:dyDescent="0.35">
      <c r="A3548" s="42">
        <v>45051</v>
      </c>
      <c r="B3548" s="55">
        <f t="shared" si="619"/>
        <v>44962</v>
      </c>
      <c r="C3548" s="56">
        <f t="shared" si="620"/>
        <v>45050</v>
      </c>
      <c r="D3548" s="61">
        <v>4.01</v>
      </c>
      <c r="E3548" s="33">
        <v>4.08</v>
      </c>
      <c r="F3548" s="43">
        <f t="shared" si="622"/>
        <v>4.2635000000000014</v>
      </c>
      <c r="G3548" s="60">
        <f t="shared" si="623"/>
        <v>4.2603333333333335</v>
      </c>
      <c r="H3548" s="68" t="str">
        <f t="shared" si="621"/>
        <v>Mar 2024</v>
      </c>
      <c r="I3548" s="70">
        <f t="shared" si="624"/>
        <v>2</v>
      </c>
      <c r="J3548" s="70">
        <f>VLOOKUP(H3548,CPI!C$187:L$448,10,FALSE)</f>
        <v>5.0755033557047025</v>
      </c>
      <c r="K3548" s="59">
        <f t="shared" si="626"/>
        <v>1.1303124999999998</v>
      </c>
      <c r="L3548" s="70">
        <f t="shared" si="614"/>
        <v>-0.85263480392157032</v>
      </c>
      <c r="M3548" s="71">
        <f t="shared" si="617"/>
        <v>4.1795930436981932</v>
      </c>
      <c r="N3548" s="59">
        <f t="shared" si="627"/>
        <v>3.583333333333333</v>
      </c>
      <c r="O3548" s="43">
        <f t="shared" si="627"/>
        <v>1.6762022435897435</v>
      </c>
      <c r="P3548" s="69">
        <f t="shared" si="615"/>
        <v>4.7419424513884811</v>
      </c>
      <c r="Q3548" s="44">
        <f t="shared" si="616"/>
        <v>-0.31744878079436045</v>
      </c>
      <c r="R3548" s="43">
        <f t="shared" si="618"/>
        <v>248</v>
      </c>
      <c r="S3548" s="45" t="e">
        <f>#REF!*M3548/100/365*365/$R3548</f>
        <v>#REF!</v>
      </c>
      <c r="T3548" s="45" t="e">
        <f>#REF!*P3548/100/365*365/$R3548</f>
        <v>#REF!</v>
      </c>
      <c r="U3548" s="45" t="e">
        <f>#REF!*F3548/100/365*365/$R3548</f>
        <v>#REF!</v>
      </c>
      <c r="V3548" s="45" t="e">
        <f>#REF!*K3548/100/365*365/$R3548</f>
        <v>#REF!</v>
      </c>
      <c r="W3548" s="45" t="e">
        <f>#REF!*O3548/100/365*365/$R3548</f>
        <v>#REF!</v>
      </c>
      <c r="X3548" s="61">
        <f t="shared" si="625"/>
        <v>1.1626562500000004</v>
      </c>
      <c r="Y3548" s="78">
        <f t="shared" si="625"/>
        <v>2.5082560096153848</v>
      </c>
      <c r="Z3548" s="60">
        <f t="shared" ref="Z3548:Z3611" si="628">((1+Y3548/100)/(1+I3548/100)*(1+J3548/100)-1)*100</f>
        <v>5.599084297311574</v>
      </c>
    </row>
    <row r="3549" spans="1:26" x14ac:dyDescent="0.35">
      <c r="A3549" s="42">
        <v>45054</v>
      </c>
      <c r="B3549" s="55">
        <f t="shared" si="619"/>
        <v>44965</v>
      </c>
      <c r="C3549" s="56">
        <f t="shared" si="620"/>
        <v>45053</v>
      </c>
      <c r="D3549" s="61">
        <v>4.0999999999999996</v>
      </c>
      <c r="E3549" s="33">
        <v>4.1399999999999997</v>
      </c>
      <c r="F3549" s="43">
        <f t="shared" si="622"/>
        <v>4.2684745762711875</v>
      </c>
      <c r="G3549" s="60">
        <f t="shared" si="623"/>
        <v>4.262881355932203</v>
      </c>
      <c r="H3549" s="68" t="str">
        <f t="shared" si="621"/>
        <v>Mar 2024</v>
      </c>
      <c r="I3549" s="70">
        <f t="shared" si="624"/>
        <v>2</v>
      </c>
      <c r="J3549" s="70">
        <f>VLOOKUP(H3549,CPI!C$187:L$448,10,FALSE)</f>
        <v>5.0755033557047025</v>
      </c>
      <c r="K3549" s="59">
        <f t="shared" si="626"/>
        <v>1.1303124999999998</v>
      </c>
      <c r="L3549" s="70">
        <f t="shared" si="614"/>
        <v>-0.85263480392157032</v>
      </c>
      <c r="M3549" s="71">
        <f t="shared" si="617"/>
        <v>4.1795930436981932</v>
      </c>
      <c r="N3549" s="59">
        <f t="shared" si="627"/>
        <v>3.583333333333333</v>
      </c>
      <c r="O3549" s="43">
        <f t="shared" si="627"/>
        <v>1.6762022435897435</v>
      </c>
      <c r="P3549" s="69">
        <f t="shared" si="615"/>
        <v>4.7419424513884811</v>
      </c>
      <c r="Q3549" s="44">
        <f t="shared" si="616"/>
        <v>-0.31744878079436045</v>
      </c>
      <c r="R3549" s="43">
        <f t="shared" si="618"/>
        <v>248</v>
      </c>
      <c r="S3549" s="45" t="e">
        <f>#REF!*M3549/100/365*365/$R3549</f>
        <v>#REF!</v>
      </c>
      <c r="T3549" s="45" t="e">
        <f>#REF!*P3549/100/365*365/$R3549</f>
        <v>#REF!</v>
      </c>
      <c r="U3549" s="45" t="e">
        <f>#REF!*F3549/100/365*365/$R3549</f>
        <v>#REF!</v>
      </c>
      <c r="V3549" s="45" t="e">
        <f>#REF!*K3549/100/365*365/$R3549</f>
        <v>#REF!</v>
      </c>
      <c r="W3549" s="45" t="e">
        <f>#REF!*O3549/100/365*365/$R3549</f>
        <v>#REF!</v>
      </c>
      <c r="X3549" s="61">
        <f t="shared" si="625"/>
        <v>1.1626562500000004</v>
      </c>
      <c r="Y3549" s="78">
        <f t="shared" si="625"/>
        <v>2.5082560096153848</v>
      </c>
      <c r="Z3549" s="60">
        <f t="shared" si="628"/>
        <v>5.599084297311574</v>
      </c>
    </row>
    <row r="3550" spans="1:26" x14ac:dyDescent="0.35">
      <c r="A3550" s="42">
        <v>45055</v>
      </c>
      <c r="B3550" s="55">
        <f t="shared" si="619"/>
        <v>44966</v>
      </c>
      <c r="C3550" s="56">
        <f t="shared" si="620"/>
        <v>45054</v>
      </c>
      <c r="D3550" s="61">
        <v>4.0999999999999996</v>
      </c>
      <c r="E3550" s="33">
        <v>4.17</v>
      </c>
      <c r="F3550" s="43">
        <f t="shared" si="622"/>
        <v>4.2688135593220347</v>
      </c>
      <c r="G3550" s="60">
        <f t="shared" si="623"/>
        <v>4.2625423728813558</v>
      </c>
      <c r="H3550" s="68" t="str">
        <f t="shared" si="621"/>
        <v>Mar 2024</v>
      </c>
      <c r="I3550" s="70">
        <f t="shared" si="624"/>
        <v>2</v>
      </c>
      <c r="J3550" s="70">
        <f>VLOOKUP(H3550,CPI!C$187:L$448,10,FALSE)</f>
        <v>5.0755033557047025</v>
      </c>
      <c r="K3550" s="59">
        <f t="shared" si="626"/>
        <v>1.1303124999999998</v>
      </c>
      <c r="L3550" s="70">
        <f t="shared" si="614"/>
        <v>-0.85263480392157032</v>
      </c>
      <c r="M3550" s="71">
        <f t="shared" si="617"/>
        <v>4.1795930436981932</v>
      </c>
      <c r="N3550" s="59">
        <f t="shared" si="627"/>
        <v>3.583333333333333</v>
      </c>
      <c r="O3550" s="43">
        <f t="shared" si="627"/>
        <v>1.6762022435897435</v>
      </c>
      <c r="P3550" s="69">
        <f t="shared" si="615"/>
        <v>4.7419424513884811</v>
      </c>
      <c r="Q3550" s="44">
        <f t="shared" si="616"/>
        <v>-0.31744878079436045</v>
      </c>
      <c r="R3550" s="43">
        <f t="shared" si="618"/>
        <v>248</v>
      </c>
      <c r="S3550" s="45" t="e">
        <f>#REF!*M3550/100/365*365/$R3550</f>
        <v>#REF!</v>
      </c>
      <c r="T3550" s="45" t="e">
        <f>#REF!*P3550/100/365*365/$R3550</f>
        <v>#REF!</v>
      </c>
      <c r="U3550" s="45" t="e">
        <f>#REF!*F3550/100/365*365/$R3550</f>
        <v>#REF!</v>
      </c>
      <c r="V3550" s="45" t="e">
        <f>#REF!*K3550/100/365*365/$R3550</f>
        <v>#REF!</v>
      </c>
      <c r="W3550" s="45" t="e">
        <f>#REF!*O3550/100/365*365/$R3550</f>
        <v>#REF!</v>
      </c>
      <c r="X3550" s="61">
        <f t="shared" si="625"/>
        <v>1.1626562500000004</v>
      </c>
      <c r="Y3550" s="78">
        <f t="shared" si="625"/>
        <v>2.5082560096153848</v>
      </c>
      <c r="Z3550" s="60">
        <f t="shared" si="628"/>
        <v>5.599084297311574</v>
      </c>
    </row>
    <row r="3551" spans="1:26" x14ac:dyDescent="0.35">
      <c r="A3551" s="42">
        <v>45056</v>
      </c>
      <c r="B3551" s="55">
        <f t="shared" si="619"/>
        <v>44967</v>
      </c>
      <c r="C3551" s="56">
        <f t="shared" si="620"/>
        <v>45055</v>
      </c>
      <c r="D3551" s="61">
        <v>4.09</v>
      </c>
      <c r="E3551" s="33">
        <v>4.16</v>
      </c>
      <c r="F3551" s="43">
        <f t="shared" si="622"/>
        <v>4.2681355932203395</v>
      </c>
      <c r="G3551" s="60">
        <f t="shared" si="623"/>
        <v>4.2623728813559314</v>
      </c>
      <c r="H3551" s="68" t="str">
        <f t="shared" si="621"/>
        <v>Mar 2024</v>
      </c>
      <c r="I3551" s="70">
        <f t="shared" si="624"/>
        <v>2</v>
      </c>
      <c r="J3551" s="70">
        <f>VLOOKUP(H3551,CPI!C$187:L$448,10,FALSE)</f>
        <v>5.0755033557047025</v>
      </c>
      <c r="K3551" s="59">
        <f t="shared" si="626"/>
        <v>1.1303124999999998</v>
      </c>
      <c r="L3551" s="70">
        <f t="shared" si="614"/>
        <v>-0.85263480392157032</v>
      </c>
      <c r="M3551" s="71">
        <f t="shared" si="617"/>
        <v>4.1795930436981932</v>
      </c>
      <c r="N3551" s="59">
        <f t="shared" si="627"/>
        <v>3.583333333333333</v>
      </c>
      <c r="O3551" s="43">
        <f t="shared" si="627"/>
        <v>1.6762022435897435</v>
      </c>
      <c r="P3551" s="69">
        <f t="shared" si="615"/>
        <v>4.7419424513884811</v>
      </c>
      <c r="Q3551" s="44">
        <f t="shared" si="616"/>
        <v>-0.31744878079436045</v>
      </c>
      <c r="R3551" s="43">
        <f t="shared" si="618"/>
        <v>248</v>
      </c>
      <c r="S3551" s="45" t="e">
        <f>#REF!*M3551/100/365*365/$R3551</f>
        <v>#REF!</v>
      </c>
      <c r="T3551" s="45" t="e">
        <f>#REF!*P3551/100/365*365/$R3551</f>
        <v>#REF!</v>
      </c>
      <c r="U3551" s="45" t="e">
        <f>#REF!*F3551/100/365*365/$R3551</f>
        <v>#REF!</v>
      </c>
      <c r="V3551" s="45" t="e">
        <f>#REF!*K3551/100/365*365/$R3551</f>
        <v>#REF!</v>
      </c>
      <c r="W3551" s="45" t="e">
        <f>#REF!*O3551/100/365*365/$R3551</f>
        <v>#REF!</v>
      </c>
      <c r="X3551" s="61">
        <f t="shared" si="625"/>
        <v>1.1626562500000004</v>
      </c>
      <c r="Y3551" s="78">
        <f t="shared" si="625"/>
        <v>2.5082560096153848</v>
      </c>
      <c r="Z3551" s="60">
        <f t="shared" si="628"/>
        <v>5.599084297311574</v>
      </c>
    </row>
    <row r="3552" spans="1:26" x14ac:dyDescent="0.35">
      <c r="A3552" s="42">
        <v>45057</v>
      </c>
      <c r="B3552" s="55">
        <f t="shared" si="619"/>
        <v>44968</v>
      </c>
      <c r="C3552" s="56">
        <f t="shared" si="620"/>
        <v>45056</v>
      </c>
      <c r="D3552" s="61">
        <v>4.05</v>
      </c>
      <c r="E3552" s="33">
        <v>4.1100000000000003</v>
      </c>
      <c r="F3552" s="43">
        <f t="shared" si="622"/>
        <v>4.2651666666666674</v>
      </c>
      <c r="G3552" s="60">
        <f t="shared" si="623"/>
        <v>4.2606666666666664</v>
      </c>
      <c r="H3552" s="68" t="str">
        <f t="shared" si="621"/>
        <v>Mar 2024</v>
      </c>
      <c r="I3552" s="70">
        <f t="shared" si="624"/>
        <v>2</v>
      </c>
      <c r="J3552" s="70">
        <f>VLOOKUP(H3552,CPI!C$187:L$448,10,FALSE)</f>
        <v>5.0755033557047025</v>
      </c>
      <c r="K3552" s="59">
        <f t="shared" si="626"/>
        <v>1.1303124999999998</v>
      </c>
      <c r="L3552" s="70">
        <f t="shared" si="614"/>
        <v>-0.85263480392157032</v>
      </c>
      <c r="M3552" s="71">
        <f t="shared" si="617"/>
        <v>4.1795930436981932</v>
      </c>
      <c r="N3552" s="59">
        <f t="shared" si="627"/>
        <v>3.583333333333333</v>
      </c>
      <c r="O3552" s="43">
        <f t="shared" si="627"/>
        <v>1.6762022435897435</v>
      </c>
      <c r="P3552" s="69">
        <f t="shared" si="615"/>
        <v>4.7419424513884811</v>
      </c>
      <c r="Q3552" s="44">
        <f t="shared" si="616"/>
        <v>-0.31744878079436045</v>
      </c>
      <c r="R3552" s="43">
        <f t="shared" si="618"/>
        <v>248</v>
      </c>
      <c r="S3552" s="45" t="e">
        <f>#REF!*M3552/100/365*365/$R3552</f>
        <v>#REF!</v>
      </c>
      <c r="T3552" s="45" t="e">
        <f>#REF!*P3552/100/365*365/$R3552</f>
        <v>#REF!</v>
      </c>
      <c r="U3552" s="45" t="e">
        <f>#REF!*F3552/100/365*365/$R3552</f>
        <v>#REF!</v>
      </c>
      <c r="V3552" s="45" t="e">
        <f>#REF!*K3552/100/365*365/$R3552</f>
        <v>#REF!</v>
      </c>
      <c r="W3552" s="45" t="e">
        <f>#REF!*O3552/100/365*365/$R3552</f>
        <v>#REF!</v>
      </c>
      <c r="X3552" s="61">
        <f t="shared" si="625"/>
        <v>1.1626562500000004</v>
      </c>
      <c r="Y3552" s="78">
        <f t="shared" si="625"/>
        <v>2.5082560096153848</v>
      </c>
      <c r="Z3552" s="60">
        <f t="shared" si="628"/>
        <v>5.599084297311574</v>
      </c>
    </row>
    <row r="3553" spans="1:26" x14ac:dyDescent="0.35">
      <c r="A3553" s="42">
        <v>45058</v>
      </c>
      <c r="B3553" s="55">
        <f t="shared" si="619"/>
        <v>44969</v>
      </c>
      <c r="C3553" s="56">
        <f t="shared" si="620"/>
        <v>45057</v>
      </c>
      <c r="D3553" s="61">
        <v>3.93</v>
      </c>
      <c r="E3553" s="33">
        <v>4.01</v>
      </c>
      <c r="F3553" s="43">
        <f t="shared" si="622"/>
        <v>4.2616393442622957</v>
      </c>
      <c r="G3553" s="60">
        <f t="shared" si="623"/>
        <v>4.2581967213114744</v>
      </c>
      <c r="H3553" s="68" t="str">
        <f t="shared" si="621"/>
        <v>Mar 2024</v>
      </c>
      <c r="I3553" s="70">
        <f t="shared" si="624"/>
        <v>2</v>
      </c>
      <c r="J3553" s="70">
        <f>VLOOKUP(H3553,CPI!C$187:L$448,10,FALSE)</f>
        <v>5.0755033557047025</v>
      </c>
      <c r="K3553" s="59">
        <f t="shared" si="626"/>
        <v>1.1303124999999998</v>
      </c>
      <c r="L3553" s="70">
        <f t="shared" si="614"/>
        <v>-0.85263480392157032</v>
      </c>
      <c r="M3553" s="71">
        <f t="shared" si="617"/>
        <v>4.1795930436981932</v>
      </c>
      <c r="N3553" s="59">
        <f t="shared" si="627"/>
        <v>3.583333333333333</v>
      </c>
      <c r="O3553" s="43">
        <f t="shared" si="627"/>
        <v>1.6762022435897435</v>
      </c>
      <c r="P3553" s="69">
        <f t="shared" si="615"/>
        <v>4.7419424513884811</v>
      </c>
      <c r="Q3553" s="44">
        <f t="shared" si="616"/>
        <v>-0.31744878079436045</v>
      </c>
      <c r="R3553" s="43">
        <f t="shared" si="618"/>
        <v>248</v>
      </c>
      <c r="S3553" s="45" t="e">
        <f>#REF!*M3553/100/365*365/$R3553</f>
        <v>#REF!</v>
      </c>
      <c r="T3553" s="45" t="e">
        <f>#REF!*P3553/100/365*365/$R3553</f>
        <v>#REF!</v>
      </c>
      <c r="U3553" s="45" t="e">
        <f>#REF!*F3553/100/365*365/$R3553</f>
        <v>#REF!</v>
      </c>
      <c r="V3553" s="45" t="e">
        <f>#REF!*K3553/100/365*365/$R3553</f>
        <v>#REF!</v>
      </c>
      <c r="W3553" s="45" t="e">
        <f>#REF!*O3553/100/365*365/$R3553</f>
        <v>#REF!</v>
      </c>
      <c r="X3553" s="61">
        <f t="shared" si="625"/>
        <v>1.1626562500000004</v>
      </c>
      <c r="Y3553" s="78">
        <f t="shared" si="625"/>
        <v>2.5082560096153848</v>
      </c>
      <c r="Z3553" s="60">
        <f t="shared" si="628"/>
        <v>5.599084297311574</v>
      </c>
    </row>
    <row r="3554" spans="1:26" x14ac:dyDescent="0.35">
      <c r="A3554" s="42">
        <v>45061</v>
      </c>
      <c r="B3554" s="55">
        <f t="shared" si="619"/>
        <v>44972</v>
      </c>
      <c r="C3554" s="56">
        <f t="shared" si="620"/>
        <v>45060</v>
      </c>
      <c r="D3554" s="61">
        <v>3.97</v>
      </c>
      <c r="E3554" s="33">
        <v>4.05</v>
      </c>
      <c r="F3554" s="43">
        <f t="shared" si="622"/>
        <v>4.2559322033898317</v>
      </c>
      <c r="G3554" s="60">
        <f t="shared" si="623"/>
        <v>4.2530508474576258</v>
      </c>
      <c r="H3554" s="68" t="str">
        <f t="shared" si="621"/>
        <v>Mar 2024</v>
      </c>
      <c r="I3554" s="70">
        <f t="shared" si="624"/>
        <v>2</v>
      </c>
      <c r="J3554" s="70">
        <f>VLOOKUP(H3554,CPI!C$187:L$448,10,FALSE)</f>
        <v>5.0755033557047025</v>
      </c>
      <c r="K3554" s="59">
        <f t="shared" si="626"/>
        <v>1.1303124999999998</v>
      </c>
      <c r="L3554" s="70">
        <f t="shared" si="614"/>
        <v>-0.85263480392157032</v>
      </c>
      <c r="M3554" s="71">
        <f t="shared" si="617"/>
        <v>4.1795930436981932</v>
      </c>
      <c r="N3554" s="59">
        <f t="shared" si="627"/>
        <v>3.583333333333333</v>
      </c>
      <c r="O3554" s="43">
        <f t="shared" si="627"/>
        <v>1.6762022435897435</v>
      </c>
      <c r="P3554" s="69">
        <f t="shared" si="615"/>
        <v>4.7419424513884811</v>
      </c>
      <c r="Q3554" s="44">
        <f t="shared" si="616"/>
        <v>-0.31744878079436045</v>
      </c>
      <c r="R3554" s="43">
        <f t="shared" si="618"/>
        <v>248</v>
      </c>
      <c r="S3554" s="45" t="e">
        <f>#REF!*M3554/100/365*365/$R3554</f>
        <v>#REF!</v>
      </c>
      <c r="T3554" s="45" t="e">
        <f>#REF!*P3554/100/365*365/$R3554</f>
        <v>#REF!</v>
      </c>
      <c r="U3554" s="45" t="e">
        <f>#REF!*F3554/100/365*365/$R3554</f>
        <v>#REF!</v>
      </c>
      <c r="V3554" s="45" t="e">
        <f>#REF!*K3554/100/365*365/$R3554</f>
        <v>#REF!</v>
      </c>
      <c r="W3554" s="45" t="e">
        <f>#REF!*O3554/100/365*365/$R3554</f>
        <v>#REF!</v>
      </c>
      <c r="X3554" s="61">
        <f t="shared" si="625"/>
        <v>1.1626562500000004</v>
      </c>
      <c r="Y3554" s="78">
        <f t="shared" si="625"/>
        <v>2.5082560096153848</v>
      </c>
      <c r="Z3554" s="60">
        <f t="shared" si="628"/>
        <v>5.599084297311574</v>
      </c>
    </row>
    <row r="3555" spans="1:26" x14ac:dyDescent="0.35">
      <c r="A3555" s="42">
        <v>45062</v>
      </c>
      <c r="B3555" s="55">
        <f t="shared" si="619"/>
        <v>44973</v>
      </c>
      <c r="C3555" s="56">
        <f t="shared" si="620"/>
        <v>45061</v>
      </c>
      <c r="D3555" s="61">
        <v>4.07</v>
      </c>
      <c r="E3555" s="33">
        <v>4.13</v>
      </c>
      <c r="F3555" s="43">
        <f t="shared" si="622"/>
        <v>4.2501694915254244</v>
      </c>
      <c r="G3555" s="60">
        <f t="shared" si="623"/>
        <v>4.2481355932203382</v>
      </c>
      <c r="H3555" s="68" t="str">
        <f t="shared" si="621"/>
        <v>Mar 2024</v>
      </c>
      <c r="I3555" s="70">
        <f t="shared" si="624"/>
        <v>2</v>
      </c>
      <c r="J3555" s="70">
        <f>VLOOKUP(H3555,CPI!C$187:L$448,10,FALSE)</f>
        <v>5.0755033557047025</v>
      </c>
      <c r="K3555" s="59">
        <f t="shared" si="626"/>
        <v>1.1303124999999998</v>
      </c>
      <c r="L3555" s="70">
        <f t="shared" si="614"/>
        <v>-0.85263480392157032</v>
      </c>
      <c r="M3555" s="71">
        <f t="shared" si="617"/>
        <v>4.1795930436981932</v>
      </c>
      <c r="N3555" s="59">
        <f t="shared" si="627"/>
        <v>3.583333333333333</v>
      </c>
      <c r="O3555" s="43">
        <f t="shared" si="627"/>
        <v>1.6762022435897435</v>
      </c>
      <c r="P3555" s="69">
        <f t="shared" si="615"/>
        <v>4.7419424513884811</v>
      </c>
      <c r="Q3555" s="44">
        <f t="shared" si="616"/>
        <v>-0.31744878079436045</v>
      </c>
      <c r="R3555" s="43">
        <f t="shared" si="618"/>
        <v>248</v>
      </c>
      <c r="S3555" s="45" t="e">
        <f>#REF!*M3555/100/365*365/$R3555</f>
        <v>#REF!</v>
      </c>
      <c r="T3555" s="45" t="e">
        <f>#REF!*P3555/100/365*365/$R3555</f>
        <v>#REF!</v>
      </c>
      <c r="U3555" s="45" t="e">
        <f>#REF!*F3555/100/365*365/$R3555</f>
        <v>#REF!</v>
      </c>
      <c r="V3555" s="45" t="e">
        <f>#REF!*K3555/100/365*365/$R3555</f>
        <v>#REF!</v>
      </c>
      <c r="W3555" s="45" t="e">
        <f>#REF!*O3555/100/365*365/$R3555</f>
        <v>#REF!</v>
      </c>
      <c r="X3555" s="61">
        <f t="shared" si="625"/>
        <v>1.1626562500000004</v>
      </c>
      <c r="Y3555" s="78">
        <f t="shared" si="625"/>
        <v>2.5082560096153848</v>
      </c>
      <c r="Z3555" s="60">
        <f t="shared" si="628"/>
        <v>5.599084297311574</v>
      </c>
    </row>
    <row r="3556" spans="1:26" x14ac:dyDescent="0.35">
      <c r="A3556" s="42">
        <v>45063</v>
      </c>
      <c r="B3556" s="55">
        <f t="shared" si="619"/>
        <v>44974</v>
      </c>
      <c r="C3556" s="56">
        <f t="shared" si="620"/>
        <v>45062</v>
      </c>
      <c r="D3556" s="61">
        <v>4.13</v>
      </c>
      <c r="E3556" s="33">
        <v>4.21</v>
      </c>
      <c r="F3556" s="43">
        <f t="shared" si="622"/>
        <v>4.2461016949152546</v>
      </c>
      <c r="G3556" s="60">
        <f t="shared" si="623"/>
        <v>4.2444067796610163</v>
      </c>
      <c r="H3556" s="68" t="str">
        <f t="shared" si="621"/>
        <v>Mar 2024</v>
      </c>
      <c r="I3556" s="70">
        <f t="shared" si="624"/>
        <v>2</v>
      </c>
      <c r="J3556" s="70">
        <f>VLOOKUP(H3556,CPI!C$187:L$448,10,FALSE)</f>
        <v>5.0755033557047025</v>
      </c>
      <c r="K3556" s="59">
        <f t="shared" si="626"/>
        <v>1.1303124999999998</v>
      </c>
      <c r="L3556" s="70">
        <f t="shared" si="614"/>
        <v>-0.85263480392157032</v>
      </c>
      <c r="M3556" s="71">
        <f t="shared" si="617"/>
        <v>4.1795930436981932</v>
      </c>
      <c r="N3556" s="59">
        <f t="shared" si="627"/>
        <v>3.583333333333333</v>
      </c>
      <c r="O3556" s="43">
        <f t="shared" si="627"/>
        <v>1.6762022435897435</v>
      </c>
      <c r="P3556" s="69">
        <f t="shared" si="615"/>
        <v>4.7419424513884811</v>
      </c>
      <c r="Q3556" s="44">
        <f t="shared" si="616"/>
        <v>-0.31744878079436045</v>
      </c>
      <c r="R3556" s="43">
        <f t="shared" si="618"/>
        <v>248</v>
      </c>
      <c r="S3556" s="45" t="e">
        <f>#REF!*M3556/100/365*365/$R3556</f>
        <v>#REF!</v>
      </c>
      <c r="T3556" s="45" t="e">
        <f>#REF!*P3556/100/365*365/$R3556</f>
        <v>#REF!</v>
      </c>
      <c r="U3556" s="45" t="e">
        <f>#REF!*F3556/100/365*365/$R3556</f>
        <v>#REF!</v>
      </c>
      <c r="V3556" s="45" t="e">
        <f>#REF!*K3556/100/365*365/$R3556</f>
        <v>#REF!</v>
      </c>
      <c r="W3556" s="45" t="e">
        <f>#REF!*O3556/100/365*365/$R3556</f>
        <v>#REF!</v>
      </c>
      <c r="X3556" s="61">
        <f t="shared" si="625"/>
        <v>1.1626562500000004</v>
      </c>
      <c r="Y3556" s="78">
        <f t="shared" si="625"/>
        <v>2.5082560096153848</v>
      </c>
      <c r="Z3556" s="60">
        <f t="shared" si="628"/>
        <v>5.599084297311574</v>
      </c>
    </row>
    <row r="3557" spans="1:26" x14ac:dyDescent="0.35">
      <c r="A3557" s="42">
        <v>45064</v>
      </c>
      <c r="B3557" s="55">
        <f t="shared" si="619"/>
        <v>44975</v>
      </c>
      <c r="C3557" s="56">
        <f t="shared" si="620"/>
        <v>45063</v>
      </c>
      <c r="D3557" s="61">
        <v>4.29</v>
      </c>
      <c r="E3557" s="33">
        <v>4.3</v>
      </c>
      <c r="F3557" s="43">
        <f t="shared" si="622"/>
        <v>4.2441666666666675</v>
      </c>
      <c r="G3557" s="60">
        <f t="shared" si="623"/>
        <v>4.2438333333333329</v>
      </c>
      <c r="H3557" s="68" t="str">
        <f t="shared" si="621"/>
        <v>Mar 2024</v>
      </c>
      <c r="I3557" s="70">
        <f t="shared" si="624"/>
        <v>2</v>
      </c>
      <c r="J3557" s="70">
        <f>VLOOKUP(H3557,CPI!C$187:L$448,10,FALSE)</f>
        <v>5.0755033557047025</v>
      </c>
      <c r="K3557" s="59">
        <f t="shared" si="626"/>
        <v>1.1303124999999998</v>
      </c>
      <c r="L3557" s="70">
        <f t="shared" si="614"/>
        <v>-0.85263480392157032</v>
      </c>
      <c r="M3557" s="71">
        <f t="shared" si="617"/>
        <v>4.1795930436981932</v>
      </c>
      <c r="N3557" s="59">
        <f t="shared" si="627"/>
        <v>3.583333333333333</v>
      </c>
      <c r="O3557" s="43">
        <f t="shared" si="627"/>
        <v>1.6762022435897435</v>
      </c>
      <c r="P3557" s="69">
        <f t="shared" si="615"/>
        <v>4.7419424513884811</v>
      </c>
      <c r="Q3557" s="44">
        <f t="shared" si="616"/>
        <v>-0.31744878079436045</v>
      </c>
      <c r="R3557" s="43">
        <f t="shared" si="618"/>
        <v>248</v>
      </c>
      <c r="S3557" s="45" t="e">
        <f>#REF!*M3557/100/365*365/$R3557</f>
        <v>#REF!</v>
      </c>
      <c r="T3557" s="45" t="e">
        <f>#REF!*P3557/100/365*365/$R3557</f>
        <v>#REF!</v>
      </c>
      <c r="U3557" s="45" t="e">
        <f>#REF!*F3557/100/365*365/$R3557</f>
        <v>#REF!</v>
      </c>
      <c r="V3557" s="45" t="e">
        <f>#REF!*K3557/100/365*365/$R3557</f>
        <v>#REF!</v>
      </c>
      <c r="W3557" s="45" t="e">
        <f>#REF!*O3557/100/365*365/$R3557</f>
        <v>#REF!</v>
      </c>
      <c r="X3557" s="61">
        <f t="shared" si="625"/>
        <v>1.1626562500000004</v>
      </c>
      <c r="Y3557" s="78">
        <f t="shared" si="625"/>
        <v>2.5082560096153848</v>
      </c>
      <c r="Z3557" s="60">
        <f t="shared" si="628"/>
        <v>5.599084297311574</v>
      </c>
    </row>
    <row r="3558" spans="1:26" x14ac:dyDescent="0.35">
      <c r="A3558" s="42">
        <v>45065</v>
      </c>
      <c r="B3558" s="55">
        <f t="shared" si="619"/>
        <v>44976</v>
      </c>
      <c r="C3558" s="56">
        <f t="shared" si="620"/>
        <v>45064</v>
      </c>
      <c r="D3558" s="61">
        <v>4.42</v>
      </c>
      <c r="E3558" s="33">
        <v>4.41</v>
      </c>
      <c r="F3558" s="43">
        <f t="shared" si="622"/>
        <v>4.2449180327868863</v>
      </c>
      <c r="G3558" s="60">
        <f t="shared" si="623"/>
        <v>4.2447540983606551</v>
      </c>
      <c r="H3558" s="68" t="str">
        <f t="shared" si="621"/>
        <v>Mar 2024</v>
      </c>
      <c r="I3558" s="70">
        <f t="shared" si="624"/>
        <v>2</v>
      </c>
      <c r="J3558" s="70">
        <f>VLOOKUP(H3558,CPI!C$187:L$448,10,FALSE)</f>
        <v>5.0755033557047025</v>
      </c>
      <c r="K3558" s="59">
        <f t="shared" si="626"/>
        <v>1.1303124999999998</v>
      </c>
      <c r="L3558" s="70">
        <f t="shared" si="614"/>
        <v>-0.85263480392157032</v>
      </c>
      <c r="M3558" s="71">
        <f t="shared" si="617"/>
        <v>4.1795930436981932</v>
      </c>
      <c r="N3558" s="59">
        <f t="shared" si="627"/>
        <v>3.583333333333333</v>
      </c>
      <c r="O3558" s="43">
        <f t="shared" si="627"/>
        <v>1.6762022435897435</v>
      </c>
      <c r="P3558" s="69">
        <f t="shared" si="615"/>
        <v>4.7419424513884811</v>
      </c>
      <c r="Q3558" s="44">
        <f t="shared" si="616"/>
        <v>-0.31744878079436045</v>
      </c>
      <c r="R3558" s="43">
        <f t="shared" si="618"/>
        <v>248</v>
      </c>
      <c r="S3558" s="45" t="e">
        <f>#REF!*M3558/100/365*365/$R3558</f>
        <v>#REF!</v>
      </c>
      <c r="T3558" s="45" t="e">
        <f>#REF!*P3558/100/365*365/$R3558</f>
        <v>#REF!</v>
      </c>
      <c r="U3558" s="45" t="e">
        <f>#REF!*F3558/100/365*365/$R3558</f>
        <v>#REF!</v>
      </c>
      <c r="V3558" s="45" t="e">
        <f>#REF!*K3558/100/365*365/$R3558</f>
        <v>#REF!</v>
      </c>
      <c r="W3558" s="45" t="e">
        <f>#REF!*O3558/100/365*365/$R3558</f>
        <v>#REF!</v>
      </c>
      <c r="X3558" s="61">
        <f t="shared" si="625"/>
        <v>1.1626562500000004</v>
      </c>
      <c r="Y3558" s="78">
        <f t="shared" si="625"/>
        <v>2.5082560096153848</v>
      </c>
      <c r="Z3558" s="60">
        <f t="shared" si="628"/>
        <v>5.599084297311574</v>
      </c>
    </row>
    <row r="3559" spans="1:26" x14ac:dyDescent="0.35">
      <c r="A3559" s="42">
        <v>45068</v>
      </c>
      <c r="B3559" s="55">
        <f t="shared" si="619"/>
        <v>44979</v>
      </c>
      <c r="C3559" s="56">
        <f t="shared" si="620"/>
        <v>45067</v>
      </c>
      <c r="D3559" s="61">
        <v>4.3899999999999997</v>
      </c>
      <c r="E3559" s="33">
        <v>4.3899999999999997</v>
      </c>
      <c r="F3559" s="43">
        <f t="shared" si="622"/>
        <v>4.2413559322033896</v>
      </c>
      <c r="G3559" s="60">
        <f t="shared" si="623"/>
        <v>4.2394915254237286</v>
      </c>
      <c r="H3559" s="68" t="str">
        <f t="shared" si="621"/>
        <v>Mar 2024</v>
      </c>
      <c r="I3559" s="70">
        <f t="shared" si="624"/>
        <v>2</v>
      </c>
      <c r="J3559" s="70">
        <f>VLOOKUP(H3559,CPI!C$187:L$448,10,FALSE)</f>
        <v>5.0755033557047025</v>
      </c>
      <c r="K3559" s="59">
        <f t="shared" si="626"/>
        <v>1.1303124999999998</v>
      </c>
      <c r="L3559" s="70">
        <f t="shared" si="614"/>
        <v>-0.85263480392157032</v>
      </c>
      <c r="M3559" s="71">
        <f t="shared" si="617"/>
        <v>4.1795930436981932</v>
      </c>
      <c r="N3559" s="59">
        <f t="shared" si="627"/>
        <v>3.583333333333333</v>
      </c>
      <c r="O3559" s="43">
        <f t="shared" si="627"/>
        <v>1.6762022435897435</v>
      </c>
      <c r="P3559" s="69">
        <f t="shared" si="615"/>
        <v>4.7419424513884811</v>
      </c>
      <c r="Q3559" s="44">
        <f t="shared" si="616"/>
        <v>-0.31744878079436045</v>
      </c>
      <c r="R3559" s="43">
        <f t="shared" si="618"/>
        <v>248</v>
      </c>
      <c r="S3559" s="45" t="e">
        <f>#REF!*M3559/100/365*365/$R3559</f>
        <v>#REF!</v>
      </c>
      <c r="T3559" s="45" t="e">
        <f>#REF!*P3559/100/365*365/$R3559</f>
        <v>#REF!</v>
      </c>
      <c r="U3559" s="45" t="e">
        <f>#REF!*F3559/100/365*365/$R3559</f>
        <v>#REF!</v>
      </c>
      <c r="V3559" s="45" t="e">
        <f>#REF!*K3559/100/365*365/$R3559</f>
        <v>#REF!</v>
      </c>
      <c r="W3559" s="45" t="e">
        <f>#REF!*O3559/100/365*365/$R3559</f>
        <v>#REF!</v>
      </c>
      <c r="X3559" s="61">
        <f t="shared" si="625"/>
        <v>1.1626562500000004</v>
      </c>
      <c r="Y3559" s="78">
        <f t="shared" si="625"/>
        <v>2.5082560096153848</v>
      </c>
      <c r="Z3559" s="60">
        <f t="shared" si="628"/>
        <v>5.599084297311574</v>
      </c>
    </row>
    <row r="3560" spans="1:26" x14ac:dyDescent="0.35">
      <c r="A3560" s="42">
        <v>45069</v>
      </c>
      <c r="B3560" s="55">
        <f t="shared" si="619"/>
        <v>44980</v>
      </c>
      <c r="C3560" s="56">
        <f t="shared" si="620"/>
        <v>45068</v>
      </c>
      <c r="D3560" s="61">
        <v>4.47</v>
      </c>
      <c r="E3560" s="33">
        <v>4.47</v>
      </c>
      <c r="F3560" s="43">
        <f t="shared" si="622"/>
        <v>4.2379661016949157</v>
      </c>
      <c r="G3560" s="60">
        <f t="shared" si="623"/>
        <v>4.2354237288135588</v>
      </c>
      <c r="H3560" s="68" t="str">
        <f t="shared" si="621"/>
        <v>Mar 2024</v>
      </c>
      <c r="I3560" s="70">
        <f t="shared" si="624"/>
        <v>2</v>
      </c>
      <c r="J3560" s="70">
        <f>VLOOKUP(H3560,CPI!C$187:L$448,10,FALSE)</f>
        <v>5.0755033557047025</v>
      </c>
      <c r="K3560" s="59">
        <f t="shared" si="626"/>
        <v>1.1303124999999998</v>
      </c>
      <c r="L3560" s="70">
        <f t="shared" si="614"/>
        <v>-0.85263480392157032</v>
      </c>
      <c r="M3560" s="71">
        <f t="shared" si="617"/>
        <v>4.1795930436981932</v>
      </c>
      <c r="N3560" s="59">
        <f t="shared" si="627"/>
        <v>3.583333333333333</v>
      </c>
      <c r="O3560" s="43">
        <f t="shared" si="627"/>
        <v>1.6762022435897435</v>
      </c>
      <c r="P3560" s="69">
        <f t="shared" si="615"/>
        <v>4.7419424513884811</v>
      </c>
      <c r="Q3560" s="44">
        <f t="shared" si="616"/>
        <v>-0.31744878079436045</v>
      </c>
      <c r="R3560" s="43">
        <f t="shared" si="618"/>
        <v>248</v>
      </c>
      <c r="S3560" s="45" t="e">
        <f>#REF!*M3560/100/365*365/$R3560</f>
        <v>#REF!</v>
      </c>
      <c r="T3560" s="45" t="e">
        <f>#REF!*P3560/100/365*365/$R3560</f>
        <v>#REF!</v>
      </c>
      <c r="U3560" s="45" t="e">
        <f>#REF!*F3560/100/365*365/$R3560</f>
        <v>#REF!</v>
      </c>
      <c r="V3560" s="45" t="e">
        <f>#REF!*K3560/100/365*365/$R3560</f>
        <v>#REF!</v>
      </c>
      <c r="W3560" s="45" t="e">
        <f>#REF!*O3560/100/365*365/$R3560</f>
        <v>#REF!</v>
      </c>
      <c r="X3560" s="61">
        <f t="shared" si="625"/>
        <v>1.1626562500000004</v>
      </c>
      <c r="Y3560" s="78">
        <f t="shared" si="625"/>
        <v>2.5082560096153848</v>
      </c>
      <c r="Z3560" s="60">
        <f t="shared" si="628"/>
        <v>5.599084297311574</v>
      </c>
    </row>
    <row r="3561" spans="1:26" x14ac:dyDescent="0.35">
      <c r="A3561" s="42">
        <v>45070</v>
      </c>
      <c r="B3561" s="55">
        <f t="shared" si="619"/>
        <v>44981</v>
      </c>
      <c r="C3561" s="56">
        <f t="shared" si="620"/>
        <v>45069</v>
      </c>
      <c r="D3561" s="61">
        <v>4.26</v>
      </c>
      <c r="E3561" s="33">
        <v>4.3499999999999996</v>
      </c>
      <c r="F3561" s="43">
        <f t="shared" si="622"/>
        <v>4.2359322033898312</v>
      </c>
      <c r="G3561" s="60">
        <f t="shared" si="623"/>
        <v>4.2330508474576263</v>
      </c>
      <c r="H3561" s="68" t="str">
        <f t="shared" si="621"/>
        <v>Mar 2024</v>
      </c>
      <c r="I3561" s="70">
        <f t="shared" si="624"/>
        <v>2</v>
      </c>
      <c r="J3561" s="70">
        <f>VLOOKUP(H3561,CPI!C$187:L$448,10,FALSE)</f>
        <v>5.0755033557047025</v>
      </c>
      <c r="K3561" s="59">
        <f t="shared" si="626"/>
        <v>1.1303124999999998</v>
      </c>
      <c r="L3561" s="70">
        <f t="shared" si="614"/>
        <v>-0.85263480392157032</v>
      </c>
      <c r="M3561" s="71">
        <f t="shared" si="617"/>
        <v>4.1795930436981932</v>
      </c>
      <c r="N3561" s="59">
        <f t="shared" si="627"/>
        <v>3.583333333333333</v>
      </c>
      <c r="O3561" s="43">
        <f t="shared" si="627"/>
        <v>1.6762022435897435</v>
      </c>
      <c r="P3561" s="69">
        <f t="shared" si="615"/>
        <v>4.7419424513884811</v>
      </c>
      <c r="Q3561" s="44">
        <f t="shared" si="616"/>
        <v>-0.31744878079436045</v>
      </c>
      <c r="R3561" s="43">
        <f t="shared" si="618"/>
        <v>248</v>
      </c>
      <c r="S3561" s="45" t="e">
        <f>#REF!*M3561/100/365*365/$R3561</f>
        <v>#REF!</v>
      </c>
      <c r="T3561" s="45" t="e">
        <f>#REF!*P3561/100/365*365/$R3561</f>
        <v>#REF!</v>
      </c>
      <c r="U3561" s="45" t="e">
        <f>#REF!*F3561/100/365*365/$R3561</f>
        <v>#REF!</v>
      </c>
      <c r="V3561" s="45" t="e">
        <f>#REF!*K3561/100/365*365/$R3561</f>
        <v>#REF!</v>
      </c>
      <c r="W3561" s="45" t="e">
        <f>#REF!*O3561/100/365*365/$R3561</f>
        <v>#REF!</v>
      </c>
      <c r="X3561" s="61">
        <f t="shared" si="625"/>
        <v>1.1626562500000004</v>
      </c>
      <c r="Y3561" s="78">
        <f t="shared" si="625"/>
        <v>2.5082560096153848</v>
      </c>
      <c r="Z3561" s="60">
        <f t="shared" si="628"/>
        <v>5.599084297311574</v>
      </c>
    </row>
    <row r="3562" spans="1:26" x14ac:dyDescent="0.35">
      <c r="A3562" s="42">
        <v>45071</v>
      </c>
      <c r="B3562" s="55">
        <f t="shared" si="619"/>
        <v>44982</v>
      </c>
      <c r="C3562" s="56">
        <f t="shared" si="620"/>
        <v>45070</v>
      </c>
      <c r="D3562" s="61">
        <v>4.29</v>
      </c>
      <c r="E3562" s="33">
        <v>4.38</v>
      </c>
      <c r="F3562" s="43">
        <f t="shared" si="622"/>
        <v>4.2363333333333335</v>
      </c>
      <c r="G3562" s="60">
        <f t="shared" si="623"/>
        <v>4.2349999999999994</v>
      </c>
      <c r="H3562" s="68" t="str">
        <f t="shared" si="621"/>
        <v>Mar 2024</v>
      </c>
      <c r="I3562" s="70">
        <f t="shared" si="624"/>
        <v>2</v>
      </c>
      <c r="J3562" s="70">
        <f>VLOOKUP(H3562,CPI!C$187:L$448,10,FALSE)</f>
        <v>5.0755033557047025</v>
      </c>
      <c r="K3562" s="59">
        <f t="shared" si="626"/>
        <v>1.1303124999999998</v>
      </c>
      <c r="L3562" s="70">
        <f t="shared" si="614"/>
        <v>-0.85263480392157032</v>
      </c>
      <c r="M3562" s="71">
        <f t="shared" si="617"/>
        <v>4.1795930436981932</v>
      </c>
      <c r="N3562" s="59">
        <f t="shared" si="627"/>
        <v>3.583333333333333</v>
      </c>
      <c r="O3562" s="43">
        <f t="shared" si="627"/>
        <v>1.6762022435897435</v>
      </c>
      <c r="P3562" s="69">
        <f t="shared" si="615"/>
        <v>4.7419424513884811</v>
      </c>
      <c r="Q3562" s="44">
        <f t="shared" si="616"/>
        <v>-0.31744878079436045</v>
      </c>
      <c r="R3562" s="43">
        <f t="shared" si="618"/>
        <v>248</v>
      </c>
      <c r="S3562" s="45" t="e">
        <f>#REF!*M3562/100/365*365/$R3562</f>
        <v>#REF!</v>
      </c>
      <c r="T3562" s="45" t="e">
        <f>#REF!*P3562/100/365*365/$R3562</f>
        <v>#REF!</v>
      </c>
      <c r="U3562" s="45" t="e">
        <f>#REF!*F3562/100/365*365/$R3562</f>
        <v>#REF!</v>
      </c>
      <c r="V3562" s="45" t="e">
        <f>#REF!*K3562/100/365*365/$R3562</f>
        <v>#REF!</v>
      </c>
      <c r="W3562" s="45" t="e">
        <f>#REF!*O3562/100/365*365/$R3562</f>
        <v>#REF!</v>
      </c>
      <c r="X3562" s="61">
        <f t="shared" si="625"/>
        <v>1.1626562500000004</v>
      </c>
      <c r="Y3562" s="78">
        <f t="shared" si="625"/>
        <v>2.5082560096153848</v>
      </c>
      <c r="Z3562" s="60">
        <f t="shared" si="628"/>
        <v>5.599084297311574</v>
      </c>
    </row>
    <row r="3563" spans="1:26" x14ac:dyDescent="0.35">
      <c r="A3563" s="42">
        <v>45072</v>
      </c>
      <c r="B3563" s="55">
        <f t="shared" si="619"/>
        <v>44983</v>
      </c>
      <c r="C3563" s="56">
        <f t="shared" si="620"/>
        <v>45071</v>
      </c>
      <c r="D3563" s="61">
        <v>4.33</v>
      </c>
      <c r="E3563" s="33">
        <v>4.41</v>
      </c>
      <c r="F3563" s="43">
        <f t="shared" si="622"/>
        <v>4.2372131147540992</v>
      </c>
      <c r="G3563" s="60">
        <f t="shared" si="623"/>
        <v>4.2373770491803269</v>
      </c>
      <c r="H3563" s="68" t="str">
        <f t="shared" si="621"/>
        <v>Mar 2024</v>
      </c>
      <c r="I3563" s="70">
        <f t="shared" si="624"/>
        <v>2</v>
      </c>
      <c r="J3563" s="70">
        <f>VLOOKUP(H3563,CPI!C$187:L$448,10,FALSE)</f>
        <v>5.0755033557047025</v>
      </c>
      <c r="K3563" s="59">
        <f t="shared" si="626"/>
        <v>1.1303124999999998</v>
      </c>
      <c r="L3563" s="70">
        <f t="shared" si="614"/>
        <v>-0.85263480392157032</v>
      </c>
      <c r="M3563" s="71">
        <f t="shared" si="617"/>
        <v>4.1795930436981932</v>
      </c>
      <c r="N3563" s="59">
        <f t="shared" si="627"/>
        <v>3.583333333333333</v>
      </c>
      <c r="O3563" s="43">
        <f t="shared" si="627"/>
        <v>1.6762022435897435</v>
      </c>
      <c r="P3563" s="69">
        <f t="shared" si="615"/>
        <v>4.7419424513884811</v>
      </c>
      <c r="Q3563" s="44">
        <f t="shared" si="616"/>
        <v>-0.31744878079436045</v>
      </c>
      <c r="R3563" s="43">
        <f t="shared" si="618"/>
        <v>248</v>
      </c>
      <c r="S3563" s="45" t="e">
        <f>#REF!*M3563/100/365*365/$R3563</f>
        <v>#REF!</v>
      </c>
      <c r="T3563" s="45" t="e">
        <f>#REF!*P3563/100/365*365/$R3563</f>
        <v>#REF!</v>
      </c>
      <c r="U3563" s="45" t="e">
        <f>#REF!*F3563/100/365*365/$R3563</f>
        <v>#REF!</v>
      </c>
      <c r="V3563" s="45" t="e">
        <f>#REF!*K3563/100/365*365/$R3563</f>
        <v>#REF!</v>
      </c>
      <c r="W3563" s="45" t="e">
        <f>#REF!*O3563/100/365*365/$R3563</f>
        <v>#REF!</v>
      </c>
      <c r="X3563" s="61">
        <f t="shared" si="625"/>
        <v>1.1626562500000004</v>
      </c>
      <c r="Y3563" s="78">
        <f t="shared" si="625"/>
        <v>2.5082560096153848</v>
      </c>
      <c r="Z3563" s="60">
        <f t="shared" si="628"/>
        <v>5.599084297311574</v>
      </c>
    </row>
    <row r="3564" spans="1:26" x14ac:dyDescent="0.35">
      <c r="A3564" s="42">
        <v>45075</v>
      </c>
      <c r="B3564" s="55">
        <f t="shared" si="619"/>
        <v>44985</v>
      </c>
      <c r="C3564" s="56">
        <f t="shared" si="620"/>
        <v>45074</v>
      </c>
      <c r="D3564" s="61">
        <v>4.3</v>
      </c>
      <c r="E3564" s="33">
        <v>4.38</v>
      </c>
      <c r="F3564" s="43">
        <f t="shared" si="622"/>
        <v>4.2268333333333343</v>
      </c>
      <c r="G3564" s="60">
        <f t="shared" si="623"/>
        <v>4.2281666666666666</v>
      </c>
      <c r="H3564" s="68" t="str">
        <f t="shared" si="621"/>
        <v>Mar 2024</v>
      </c>
      <c r="I3564" s="70">
        <f t="shared" si="624"/>
        <v>2</v>
      </c>
      <c r="J3564" s="70">
        <f>VLOOKUP(H3564,CPI!C$187:L$448,10,FALSE)</f>
        <v>5.0755033557047025</v>
      </c>
      <c r="K3564" s="59">
        <f t="shared" si="626"/>
        <v>1.1303124999999998</v>
      </c>
      <c r="L3564" s="70">
        <f t="shared" si="614"/>
        <v>-0.85263480392157032</v>
      </c>
      <c r="M3564" s="71">
        <f t="shared" si="617"/>
        <v>4.1795930436981932</v>
      </c>
      <c r="N3564" s="59">
        <f t="shared" si="627"/>
        <v>3.583333333333333</v>
      </c>
      <c r="O3564" s="43">
        <f t="shared" si="627"/>
        <v>1.6762022435897435</v>
      </c>
      <c r="P3564" s="69">
        <f t="shared" si="615"/>
        <v>4.7419424513884811</v>
      </c>
      <c r="Q3564" s="44">
        <f t="shared" si="616"/>
        <v>-0.31744878079436045</v>
      </c>
      <c r="R3564" s="43">
        <f t="shared" si="618"/>
        <v>248</v>
      </c>
      <c r="S3564" s="45" t="e">
        <f>#REF!*M3564/100/365*365/$R3564</f>
        <v>#REF!</v>
      </c>
      <c r="T3564" s="45" t="e">
        <f>#REF!*P3564/100/365*365/$R3564</f>
        <v>#REF!</v>
      </c>
      <c r="U3564" s="45" t="e">
        <f>#REF!*F3564/100/365*365/$R3564</f>
        <v>#REF!</v>
      </c>
      <c r="V3564" s="45" t="e">
        <f>#REF!*K3564/100/365*365/$R3564</f>
        <v>#REF!</v>
      </c>
      <c r="W3564" s="45" t="e">
        <f>#REF!*O3564/100/365*365/$R3564</f>
        <v>#REF!</v>
      </c>
      <c r="X3564" s="61">
        <f t="shared" si="625"/>
        <v>1.1626562500000004</v>
      </c>
      <c r="Y3564" s="78">
        <f t="shared" si="625"/>
        <v>2.5082560096153848</v>
      </c>
      <c r="Z3564" s="60">
        <f t="shared" si="628"/>
        <v>5.599084297311574</v>
      </c>
    </row>
    <row r="3565" spans="1:26" x14ac:dyDescent="0.35">
      <c r="A3565" s="42">
        <v>45076</v>
      </c>
      <c r="B3565" s="55">
        <f t="shared" si="619"/>
        <v>44985</v>
      </c>
      <c r="C3565" s="56">
        <f t="shared" si="620"/>
        <v>45075</v>
      </c>
      <c r="D3565" s="61">
        <v>4.24</v>
      </c>
      <c r="E3565" s="33">
        <v>4.32</v>
      </c>
      <c r="F3565" s="43">
        <f t="shared" si="622"/>
        <v>4.2280327868852465</v>
      </c>
      <c r="G3565" s="60">
        <f t="shared" si="623"/>
        <v>4.2306557377049181</v>
      </c>
      <c r="H3565" s="68" t="str">
        <f t="shared" si="621"/>
        <v>Mar 2024</v>
      </c>
      <c r="I3565" s="70">
        <f t="shared" si="624"/>
        <v>2</v>
      </c>
      <c r="J3565" s="70">
        <f>VLOOKUP(H3565,CPI!C$187:L$448,10,FALSE)</f>
        <v>5.0755033557047025</v>
      </c>
      <c r="K3565" s="59">
        <f t="shared" si="626"/>
        <v>1.1303124999999998</v>
      </c>
      <c r="L3565" s="70">
        <f t="shared" si="614"/>
        <v>-0.85263480392157032</v>
      </c>
      <c r="M3565" s="71">
        <f t="shared" si="617"/>
        <v>4.1795930436981932</v>
      </c>
      <c r="N3565" s="59">
        <f t="shared" si="627"/>
        <v>3.583333333333333</v>
      </c>
      <c r="O3565" s="43">
        <f t="shared" si="627"/>
        <v>1.6762022435897435</v>
      </c>
      <c r="P3565" s="69">
        <f t="shared" si="615"/>
        <v>4.7419424513884811</v>
      </c>
      <c r="Q3565" s="44">
        <f t="shared" si="616"/>
        <v>-0.31744878079436045</v>
      </c>
      <c r="R3565" s="43">
        <f t="shared" si="618"/>
        <v>248</v>
      </c>
      <c r="S3565" s="45" t="e">
        <f>#REF!*M3565/100/365*365/$R3565</f>
        <v>#REF!</v>
      </c>
      <c r="T3565" s="45" t="e">
        <f>#REF!*P3565/100/365*365/$R3565</f>
        <v>#REF!</v>
      </c>
      <c r="U3565" s="45" t="e">
        <f>#REF!*F3565/100/365*365/$R3565</f>
        <v>#REF!</v>
      </c>
      <c r="V3565" s="45" t="e">
        <f>#REF!*K3565/100/365*365/$R3565</f>
        <v>#REF!</v>
      </c>
      <c r="W3565" s="45" t="e">
        <f>#REF!*O3565/100/365*365/$R3565</f>
        <v>#REF!</v>
      </c>
      <c r="X3565" s="61">
        <f t="shared" si="625"/>
        <v>1.1626562500000004</v>
      </c>
      <c r="Y3565" s="78">
        <f t="shared" si="625"/>
        <v>2.5082560096153848</v>
      </c>
      <c r="Z3565" s="60">
        <f t="shared" si="628"/>
        <v>5.599084297311574</v>
      </c>
    </row>
    <row r="3566" spans="1:26" x14ac:dyDescent="0.35">
      <c r="A3566" s="42">
        <v>45077</v>
      </c>
      <c r="B3566" s="55">
        <f t="shared" si="619"/>
        <v>44985</v>
      </c>
      <c r="C3566" s="56">
        <f t="shared" si="620"/>
        <v>45076</v>
      </c>
      <c r="D3566" s="61">
        <v>4.22</v>
      </c>
      <c r="E3566" s="33">
        <v>4.3</v>
      </c>
      <c r="F3566" s="43">
        <f t="shared" si="622"/>
        <v>4.2282258064516132</v>
      </c>
      <c r="G3566" s="60">
        <f t="shared" si="623"/>
        <v>4.2320967741935478</v>
      </c>
      <c r="H3566" s="68" t="str">
        <f t="shared" si="621"/>
        <v>Mar 2024</v>
      </c>
      <c r="I3566" s="70">
        <f t="shared" si="624"/>
        <v>2</v>
      </c>
      <c r="J3566" s="70">
        <f>VLOOKUP(H3566,CPI!C$187:L$448,10,FALSE)</f>
        <v>5.0755033557047025</v>
      </c>
      <c r="K3566" s="59">
        <f t="shared" si="626"/>
        <v>1.1303124999999998</v>
      </c>
      <c r="L3566" s="70">
        <f t="shared" si="614"/>
        <v>-0.85263480392157032</v>
      </c>
      <c r="M3566" s="71">
        <f t="shared" si="617"/>
        <v>4.1795930436981932</v>
      </c>
      <c r="N3566" s="59">
        <f t="shared" si="627"/>
        <v>3.583333333333333</v>
      </c>
      <c r="O3566" s="43">
        <f t="shared" si="627"/>
        <v>1.6762022435897435</v>
      </c>
      <c r="P3566" s="69">
        <f t="shared" si="615"/>
        <v>4.7419424513884811</v>
      </c>
      <c r="Q3566" s="44">
        <f t="shared" si="616"/>
        <v>-0.31744878079436045</v>
      </c>
      <c r="R3566" s="43">
        <f t="shared" si="618"/>
        <v>248</v>
      </c>
      <c r="S3566" s="45" t="e">
        <f>#REF!*M3566/100/365*365/$R3566</f>
        <v>#REF!</v>
      </c>
      <c r="T3566" s="45" t="e">
        <f>#REF!*P3566/100/365*365/$R3566</f>
        <v>#REF!</v>
      </c>
      <c r="U3566" s="45" t="e">
        <f>#REF!*F3566/100/365*365/$R3566</f>
        <v>#REF!</v>
      </c>
      <c r="V3566" s="45" t="e">
        <f>#REF!*K3566/100/365*365/$R3566</f>
        <v>#REF!</v>
      </c>
      <c r="W3566" s="45" t="e">
        <f>#REF!*O3566/100/365*365/$R3566</f>
        <v>#REF!</v>
      </c>
      <c r="X3566" s="61">
        <f t="shared" si="625"/>
        <v>1.1626562500000004</v>
      </c>
      <c r="Y3566" s="78">
        <f t="shared" si="625"/>
        <v>2.5082560096153848</v>
      </c>
      <c r="Z3566" s="60">
        <f t="shared" si="628"/>
        <v>5.599084297311574</v>
      </c>
    </row>
    <row r="3567" spans="1:26" x14ac:dyDescent="0.35">
      <c r="A3567" s="42">
        <v>45078</v>
      </c>
      <c r="B3567" s="55">
        <f t="shared" si="619"/>
        <v>44986</v>
      </c>
      <c r="C3567" s="56">
        <f t="shared" si="620"/>
        <v>45077</v>
      </c>
      <c r="D3567" s="61">
        <v>4.25</v>
      </c>
      <c r="E3567" s="33">
        <v>4.33</v>
      </c>
      <c r="F3567" s="43">
        <f t="shared" si="622"/>
        <v>4.2232258064516142</v>
      </c>
      <c r="G3567" s="60">
        <f t="shared" si="623"/>
        <v>4.2283870967741928</v>
      </c>
      <c r="H3567" s="68" t="str">
        <f t="shared" si="621"/>
        <v>Mar 2024</v>
      </c>
      <c r="I3567" s="70">
        <f t="shared" si="624"/>
        <v>2</v>
      </c>
      <c r="J3567" s="70">
        <f>VLOOKUP(H3567,CPI!C$187:L$448,10,FALSE)</f>
        <v>5.0755033557047025</v>
      </c>
      <c r="K3567" s="59">
        <f t="shared" si="626"/>
        <v>1.1303124999999998</v>
      </c>
      <c r="L3567" s="70">
        <f t="shared" si="614"/>
        <v>-0.85263480392157032</v>
      </c>
      <c r="M3567" s="71">
        <f t="shared" si="617"/>
        <v>4.1795930436981932</v>
      </c>
      <c r="N3567" s="59">
        <f t="shared" si="627"/>
        <v>3.583333333333333</v>
      </c>
      <c r="O3567" s="43">
        <f t="shared" si="627"/>
        <v>1.6762022435897435</v>
      </c>
      <c r="P3567" s="69">
        <f t="shared" si="615"/>
        <v>4.7419424513884811</v>
      </c>
      <c r="Q3567" s="44">
        <f t="shared" si="616"/>
        <v>-0.31744878079436045</v>
      </c>
      <c r="R3567" s="43">
        <f t="shared" si="618"/>
        <v>248</v>
      </c>
      <c r="S3567" s="45" t="e">
        <f>#REF!*M3567/100/365*365/$R3567</f>
        <v>#REF!</v>
      </c>
      <c r="T3567" s="45" t="e">
        <f>#REF!*P3567/100/365*365/$R3567</f>
        <v>#REF!</v>
      </c>
      <c r="U3567" s="45" t="e">
        <f>#REF!*F3567/100/365*365/$R3567</f>
        <v>#REF!</v>
      </c>
      <c r="V3567" s="45" t="e">
        <f>#REF!*K3567/100/365*365/$R3567</f>
        <v>#REF!</v>
      </c>
      <c r="W3567" s="45" t="e">
        <f>#REF!*O3567/100/365*365/$R3567</f>
        <v>#REF!</v>
      </c>
      <c r="X3567" s="61">
        <f t="shared" si="625"/>
        <v>1.1626562500000004</v>
      </c>
      <c r="Y3567" s="78">
        <f t="shared" si="625"/>
        <v>2.5082560096153848</v>
      </c>
      <c r="Z3567" s="60">
        <f t="shared" si="628"/>
        <v>5.599084297311574</v>
      </c>
    </row>
    <row r="3568" spans="1:26" x14ac:dyDescent="0.35">
      <c r="A3568" s="42">
        <v>45079</v>
      </c>
      <c r="B3568" s="55">
        <f t="shared" si="619"/>
        <v>44987</v>
      </c>
      <c r="C3568" s="56">
        <f t="shared" si="620"/>
        <v>45078</v>
      </c>
      <c r="D3568" s="61">
        <v>4.2699999999999996</v>
      </c>
      <c r="E3568" s="33">
        <v>4.34</v>
      </c>
      <c r="F3568" s="43">
        <f t="shared" si="622"/>
        <v>4.2174193548387109</v>
      </c>
      <c r="G3568" s="60">
        <f t="shared" si="623"/>
        <v>4.2237096774193539</v>
      </c>
      <c r="H3568" s="68" t="str">
        <f t="shared" si="621"/>
        <v>Mar 2024</v>
      </c>
      <c r="I3568" s="70">
        <f t="shared" si="624"/>
        <v>2</v>
      </c>
      <c r="J3568" s="70">
        <f>VLOOKUP(H3568,CPI!C$187:L$448,10,FALSE)</f>
        <v>5.0755033557047025</v>
      </c>
      <c r="K3568" s="59">
        <f t="shared" si="626"/>
        <v>1.1303124999999998</v>
      </c>
      <c r="L3568" s="70">
        <f t="shared" si="614"/>
        <v>-0.85263480392157032</v>
      </c>
      <c r="M3568" s="71">
        <f t="shared" si="617"/>
        <v>4.1795930436981932</v>
      </c>
      <c r="N3568" s="59">
        <f t="shared" si="627"/>
        <v>3.583333333333333</v>
      </c>
      <c r="O3568" s="43">
        <f t="shared" si="627"/>
        <v>1.6762022435897435</v>
      </c>
      <c r="P3568" s="69">
        <f t="shared" si="615"/>
        <v>4.7419424513884811</v>
      </c>
      <c r="Q3568" s="44">
        <f t="shared" si="616"/>
        <v>-0.31744878079436045</v>
      </c>
      <c r="R3568" s="43">
        <f t="shared" si="618"/>
        <v>248</v>
      </c>
      <c r="S3568" s="45" t="e">
        <f>#REF!*M3568/100/365*365/$R3568</f>
        <v>#REF!</v>
      </c>
      <c r="T3568" s="45" t="e">
        <f>#REF!*P3568/100/365*365/$R3568</f>
        <v>#REF!</v>
      </c>
      <c r="U3568" s="45" t="e">
        <f>#REF!*F3568/100/365*365/$R3568</f>
        <v>#REF!</v>
      </c>
      <c r="V3568" s="45" t="e">
        <f>#REF!*K3568/100/365*365/$R3568</f>
        <v>#REF!</v>
      </c>
      <c r="W3568" s="45" t="e">
        <f>#REF!*O3568/100/365*365/$R3568</f>
        <v>#REF!</v>
      </c>
      <c r="X3568" s="61">
        <f t="shared" si="625"/>
        <v>1.1626562500000004</v>
      </c>
      <c r="Y3568" s="78">
        <f t="shared" si="625"/>
        <v>2.5082560096153848</v>
      </c>
      <c r="Z3568" s="60">
        <f t="shared" si="628"/>
        <v>5.599084297311574</v>
      </c>
    </row>
    <row r="3569" spans="1:26" x14ac:dyDescent="0.35">
      <c r="A3569" s="42">
        <v>45083</v>
      </c>
      <c r="B3569" s="55">
        <f t="shared" si="619"/>
        <v>44991</v>
      </c>
      <c r="C3569" s="56">
        <f t="shared" si="620"/>
        <v>45082</v>
      </c>
      <c r="D3569" s="61">
        <v>4.34</v>
      </c>
      <c r="E3569" s="33">
        <v>4.43</v>
      </c>
      <c r="F3569" s="43">
        <f t="shared" si="622"/>
        <v>4.2037704918032786</v>
      </c>
      <c r="G3569" s="60">
        <f t="shared" si="623"/>
        <v>4.2113114754098362</v>
      </c>
      <c r="H3569" s="68" t="str">
        <f t="shared" si="621"/>
        <v>Mar 2024</v>
      </c>
      <c r="I3569" s="70">
        <f t="shared" si="624"/>
        <v>2</v>
      </c>
      <c r="J3569" s="70">
        <f>VLOOKUP(H3569,CPI!C$187:L$448,10,FALSE)</f>
        <v>5.0755033557047025</v>
      </c>
      <c r="K3569" s="59">
        <f t="shared" si="626"/>
        <v>1.1303124999999998</v>
      </c>
      <c r="L3569" s="70">
        <f t="shared" ref="L3569:L3632" si="629">((1+K3569/100)/(1+I3569/100)-1)*100</f>
        <v>-0.85263480392157032</v>
      </c>
      <c r="M3569" s="71">
        <f t="shared" si="617"/>
        <v>4.1795930436981932</v>
      </c>
      <c r="N3569" s="59">
        <f t="shared" si="627"/>
        <v>3.583333333333333</v>
      </c>
      <c r="O3569" s="43">
        <f t="shared" si="627"/>
        <v>1.6762022435897435</v>
      </c>
      <c r="P3569" s="69">
        <f t="shared" ref="P3569:P3632" si="630">((1+O3569/100)/(1+I3569/100)*(1+J3569/100)-1)*100</f>
        <v>4.7419424513884811</v>
      </c>
      <c r="Q3569" s="44">
        <f t="shared" ref="Q3569:Q3632" si="631">((1+O3569/100)/(1+I3569/100)-1)*100</f>
        <v>-0.31744878079436045</v>
      </c>
      <c r="R3569" s="43">
        <f t="shared" si="618"/>
        <v>248</v>
      </c>
      <c r="S3569" s="45" t="e">
        <f>#REF!*M3569/100/365*365/$R3569</f>
        <v>#REF!</v>
      </c>
      <c r="T3569" s="45" t="e">
        <f>#REF!*P3569/100/365*365/$R3569</f>
        <v>#REF!</v>
      </c>
      <c r="U3569" s="45" t="e">
        <f>#REF!*F3569/100/365*365/$R3569</f>
        <v>#REF!</v>
      </c>
      <c r="V3569" s="45" t="e">
        <f>#REF!*K3569/100/365*365/$R3569</f>
        <v>#REF!</v>
      </c>
      <c r="W3569" s="45" t="e">
        <f>#REF!*O3569/100/365*365/$R3569</f>
        <v>#REF!</v>
      </c>
      <c r="X3569" s="61">
        <f t="shared" si="625"/>
        <v>1.1626562500000004</v>
      </c>
      <c r="Y3569" s="78">
        <f t="shared" si="625"/>
        <v>2.5082560096153848</v>
      </c>
      <c r="Z3569" s="60">
        <f t="shared" si="628"/>
        <v>5.599084297311574</v>
      </c>
    </row>
    <row r="3570" spans="1:26" x14ac:dyDescent="0.35">
      <c r="A3570" s="42">
        <v>45084</v>
      </c>
      <c r="B3570" s="55">
        <f t="shared" si="619"/>
        <v>44992</v>
      </c>
      <c r="C3570" s="56">
        <f t="shared" si="620"/>
        <v>45083</v>
      </c>
      <c r="D3570" s="61">
        <v>4.3600000000000003</v>
      </c>
      <c r="E3570" s="33">
        <v>4.4400000000000004</v>
      </c>
      <c r="F3570" s="43">
        <f t="shared" si="622"/>
        <v>4.1986885245901648</v>
      </c>
      <c r="G3570" s="60">
        <f t="shared" si="623"/>
        <v>4.2081967213114764</v>
      </c>
      <c r="H3570" s="68" t="str">
        <f t="shared" si="621"/>
        <v>Mar 2024</v>
      </c>
      <c r="I3570" s="70">
        <f t="shared" si="624"/>
        <v>2</v>
      </c>
      <c r="J3570" s="70">
        <f>VLOOKUP(H3570,CPI!C$187:L$448,10,FALSE)</f>
        <v>5.0755033557047025</v>
      </c>
      <c r="K3570" s="59">
        <f t="shared" si="626"/>
        <v>1.1303124999999998</v>
      </c>
      <c r="L3570" s="70">
        <f t="shared" si="629"/>
        <v>-0.85263480392157032</v>
      </c>
      <c r="M3570" s="71">
        <f t="shared" ref="M3570:M3633" si="632">((1+K3570/100)/(1+I3570/100)*(1+J3570/100)-1)*100</f>
        <v>4.1795930436981932</v>
      </c>
      <c r="N3570" s="59">
        <f t="shared" si="627"/>
        <v>3.583333333333333</v>
      </c>
      <c r="O3570" s="43">
        <f t="shared" si="627"/>
        <v>1.6762022435897435</v>
      </c>
      <c r="P3570" s="69">
        <f t="shared" si="630"/>
        <v>4.7419424513884811</v>
      </c>
      <c r="Q3570" s="44">
        <f t="shared" si="631"/>
        <v>-0.31744878079436045</v>
      </c>
      <c r="R3570" s="43">
        <f t="shared" si="618"/>
        <v>248</v>
      </c>
      <c r="S3570" s="45" t="e">
        <f>#REF!*M3570/100/365*365/$R3570</f>
        <v>#REF!</v>
      </c>
      <c r="T3570" s="45" t="e">
        <f>#REF!*P3570/100/365*365/$R3570</f>
        <v>#REF!</v>
      </c>
      <c r="U3570" s="45" t="e">
        <f>#REF!*F3570/100/365*365/$R3570</f>
        <v>#REF!</v>
      </c>
      <c r="V3570" s="45" t="e">
        <f>#REF!*K3570/100/365*365/$R3570</f>
        <v>#REF!</v>
      </c>
      <c r="W3570" s="45" t="e">
        <f>#REF!*O3570/100/365*365/$R3570</f>
        <v>#REF!</v>
      </c>
      <c r="X3570" s="61">
        <f t="shared" si="625"/>
        <v>1.1626562500000004</v>
      </c>
      <c r="Y3570" s="78">
        <f t="shared" si="625"/>
        <v>2.5082560096153848</v>
      </c>
      <c r="Z3570" s="60">
        <f t="shared" si="628"/>
        <v>5.599084297311574</v>
      </c>
    </row>
    <row r="3571" spans="1:26" x14ac:dyDescent="0.35">
      <c r="A3571" s="42">
        <v>45085</v>
      </c>
      <c r="B3571" s="55">
        <f t="shared" si="619"/>
        <v>44993</v>
      </c>
      <c r="C3571" s="56">
        <f t="shared" si="620"/>
        <v>45084</v>
      </c>
      <c r="D3571" s="61">
        <v>4.47</v>
      </c>
      <c r="E3571" s="33">
        <v>4.5599999999999996</v>
      </c>
      <c r="F3571" s="43">
        <f t="shared" si="622"/>
        <v>4.1932786885245914</v>
      </c>
      <c r="G3571" s="60">
        <f t="shared" si="623"/>
        <v>4.2054098360655745</v>
      </c>
      <c r="H3571" s="68" t="str">
        <f t="shared" si="621"/>
        <v>Mar 2024</v>
      </c>
      <c r="I3571" s="70">
        <f t="shared" si="624"/>
        <v>2</v>
      </c>
      <c r="J3571" s="70">
        <f>VLOOKUP(H3571,CPI!C$187:L$448,10,FALSE)</f>
        <v>5.0755033557047025</v>
      </c>
      <c r="K3571" s="59">
        <f t="shared" si="626"/>
        <v>1.1303124999999998</v>
      </c>
      <c r="L3571" s="70">
        <f t="shared" si="629"/>
        <v>-0.85263480392157032</v>
      </c>
      <c r="M3571" s="71">
        <f t="shared" si="632"/>
        <v>4.1795930436981932</v>
      </c>
      <c r="N3571" s="59">
        <f t="shared" si="627"/>
        <v>3.583333333333333</v>
      </c>
      <c r="O3571" s="43">
        <f t="shared" si="627"/>
        <v>1.6762022435897435</v>
      </c>
      <c r="P3571" s="69">
        <f t="shared" si="630"/>
        <v>4.7419424513884811</v>
      </c>
      <c r="Q3571" s="44">
        <f t="shared" si="631"/>
        <v>-0.31744878079436045</v>
      </c>
      <c r="R3571" s="43">
        <f t="shared" ref="R3571:R3634" si="633">R3570</f>
        <v>248</v>
      </c>
      <c r="S3571" s="45" t="e">
        <f>#REF!*M3571/100/365*365/$R3571</f>
        <v>#REF!</v>
      </c>
      <c r="T3571" s="45" t="e">
        <f>#REF!*P3571/100/365*365/$R3571</f>
        <v>#REF!</v>
      </c>
      <c r="U3571" s="45" t="e">
        <f>#REF!*F3571/100/365*365/$R3571</f>
        <v>#REF!</v>
      </c>
      <c r="V3571" s="45" t="e">
        <f>#REF!*K3571/100/365*365/$R3571</f>
        <v>#REF!</v>
      </c>
      <c r="W3571" s="45" t="e">
        <f>#REF!*O3571/100/365*365/$R3571</f>
        <v>#REF!</v>
      </c>
      <c r="X3571" s="61">
        <f t="shared" si="625"/>
        <v>1.1626562500000004</v>
      </c>
      <c r="Y3571" s="78">
        <f t="shared" si="625"/>
        <v>2.5082560096153848</v>
      </c>
      <c r="Z3571" s="60">
        <f t="shared" si="628"/>
        <v>5.599084297311574</v>
      </c>
    </row>
    <row r="3572" spans="1:26" x14ac:dyDescent="0.35">
      <c r="A3572" s="42">
        <v>45086</v>
      </c>
      <c r="B3572" s="55">
        <f t="shared" si="619"/>
        <v>44994</v>
      </c>
      <c r="C3572" s="56">
        <f t="shared" si="620"/>
        <v>45085</v>
      </c>
      <c r="D3572" s="61">
        <v>4.4400000000000004</v>
      </c>
      <c r="E3572" s="33">
        <v>4.5199999999999996</v>
      </c>
      <c r="F3572" s="43">
        <f t="shared" si="622"/>
        <v>4.1906557377049181</v>
      </c>
      <c r="G3572" s="60">
        <f t="shared" si="623"/>
        <v>4.2057377049180333</v>
      </c>
      <c r="H3572" s="68" t="str">
        <f t="shared" si="621"/>
        <v>Mar 2024</v>
      </c>
      <c r="I3572" s="70">
        <f t="shared" si="624"/>
        <v>2</v>
      </c>
      <c r="J3572" s="70">
        <f>VLOOKUP(H3572,CPI!C$187:L$448,10,FALSE)</f>
        <v>5.0755033557047025</v>
      </c>
      <c r="K3572" s="59">
        <f t="shared" si="626"/>
        <v>1.1303124999999998</v>
      </c>
      <c r="L3572" s="70">
        <f t="shared" si="629"/>
        <v>-0.85263480392157032</v>
      </c>
      <c r="M3572" s="71">
        <f t="shared" si="632"/>
        <v>4.1795930436981932</v>
      </c>
      <c r="N3572" s="59">
        <f t="shared" si="627"/>
        <v>3.583333333333333</v>
      </c>
      <c r="O3572" s="43">
        <f t="shared" si="627"/>
        <v>1.6762022435897435</v>
      </c>
      <c r="P3572" s="69">
        <f t="shared" si="630"/>
        <v>4.7419424513884811</v>
      </c>
      <c r="Q3572" s="44">
        <f t="shared" si="631"/>
        <v>-0.31744878079436045</v>
      </c>
      <c r="R3572" s="43">
        <f t="shared" si="633"/>
        <v>248</v>
      </c>
      <c r="S3572" s="45" t="e">
        <f>#REF!*M3572/100/365*365/$R3572</f>
        <v>#REF!</v>
      </c>
      <c r="T3572" s="45" t="e">
        <f>#REF!*P3572/100/365*365/$R3572</f>
        <v>#REF!</v>
      </c>
      <c r="U3572" s="45" t="e">
        <f>#REF!*F3572/100/365*365/$R3572</f>
        <v>#REF!</v>
      </c>
      <c r="V3572" s="45" t="e">
        <f>#REF!*K3572/100/365*365/$R3572</f>
        <v>#REF!</v>
      </c>
      <c r="W3572" s="45" t="e">
        <f>#REF!*O3572/100/365*365/$R3572</f>
        <v>#REF!</v>
      </c>
      <c r="X3572" s="61">
        <f t="shared" si="625"/>
        <v>1.1626562500000004</v>
      </c>
      <c r="Y3572" s="78">
        <f t="shared" si="625"/>
        <v>2.5082560096153848</v>
      </c>
      <c r="Z3572" s="60">
        <f t="shared" si="628"/>
        <v>5.599084297311574</v>
      </c>
    </row>
    <row r="3573" spans="1:26" x14ac:dyDescent="0.35">
      <c r="A3573" s="42">
        <v>45089</v>
      </c>
      <c r="B3573" s="55">
        <f t="shared" si="619"/>
        <v>44997</v>
      </c>
      <c r="C3573" s="56">
        <f t="shared" si="620"/>
        <v>45088</v>
      </c>
      <c r="D3573" s="61">
        <v>4.45</v>
      </c>
      <c r="E3573" s="33">
        <v>4.5199999999999996</v>
      </c>
      <c r="F3573" s="43">
        <f t="shared" si="622"/>
        <v>4.189016393442623</v>
      </c>
      <c r="G3573" s="60">
        <f t="shared" si="623"/>
        <v>4.2068852459016393</v>
      </c>
      <c r="H3573" s="68" t="str">
        <f t="shared" si="621"/>
        <v>Mar 2024</v>
      </c>
      <c r="I3573" s="70">
        <f t="shared" si="624"/>
        <v>2</v>
      </c>
      <c r="J3573" s="70">
        <f>VLOOKUP(H3573,CPI!C$187:L$448,10,FALSE)</f>
        <v>5.0755033557047025</v>
      </c>
      <c r="K3573" s="59">
        <f t="shared" si="626"/>
        <v>1.1303124999999998</v>
      </c>
      <c r="L3573" s="70">
        <f t="shared" si="629"/>
        <v>-0.85263480392157032</v>
      </c>
      <c r="M3573" s="71">
        <f t="shared" si="632"/>
        <v>4.1795930436981932</v>
      </c>
      <c r="N3573" s="59">
        <f t="shared" si="627"/>
        <v>3.583333333333333</v>
      </c>
      <c r="O3573" s="43">
        <f t="shared" si="627"/>
        <v>1.6762022435897435</v>
      </c>
      <c r="P3573" s="69">
        <f t="shared" si="630"/>
        <v>4.7419424513884811</v>
      </c>
      <c r="Q3573" s="44">
        <f t="shared" si="631"/>
        <v>-0.31744878079436045</v>
      </c>
      <c r="R3573" s="43">
        <f t="shared" si="633"/>
        <v>248</v>
      </c>
      <c r="S3573" s="45" t="e">
        <f>#REF!*M3573/100/365*365/$R3573</f>
        <v>#REF!</v>
      </c>
      <c r="T3573" s="45" t="e">
        <f>#REF!*P3573/100/365*365/$R3573</f>
        <v>#REF!</v>
      </c>
      <c r="U3573" s="45" t="e">
        <f>#REF!*F3573/100/365*365/$R3573</f>
        <v>#REF!</v>
      </c>
      <c r="V3573" s="45" t="e">
        <f>#REF!*K3573/100/365*365/$R3573</f>
        <v>#REF!</v>
      </c>
      <c r="W3573" s="45" t="e">
        <f>#REF!*O3573/100/365*365/$R3573</f>
        <v>#REF!</v>
      </c>
      <c r="X3573" s="61">
        <f t="shared" si="625"/>
        <v>1.1626562500000004</v>
      </c>
      <c r="Y3573" s="78">
        <f t="shared" si="625"/>
        <v>2.5082560096153848</v>
      </c>
      <c r="Z3573" s="60">
        <f t="shared" si="628"/>
        <v>5.599084297311574</v>
      </c>
    </row>
    <row r="3574" spans="1:26" x14ac:dyDescent="0.35">
      <c r="A3574" s="42">
        <v>45090</v>
      </c>
      <c r="B3574" s="55">
        <f t="shared" si="619"/>
        <v>44998</v>
      </c>
      <c r="C3574" s="56">
        <f t="shared" si="620"/>
        <v>45089</v>
      </c>
      <c r="D3574" s="61">
        <v>4.4400000000000004</v>
      </c>
      <c r="E3574" s="33">
        <v>4.5</v>
      </c>
      <c r="F3574" s="43">
        <f t="shared" si="622"/>
        <v>4.1891803278688524</v>
      </c>
      <c r="G3574" s="60">
        <f t="shared" si="623"/>
        <v>4.2093442622950823</v>
      </c>
      <c r="H3574" s="68" t="str">
        <f t="shared" si="621"/>
        <v>Mar 2024</v>
      </c>
      <c r="I3574" s="70">
        <f t="shared" si="624"/>
        <v>2</v>
      </c>
      <c r="J3574" s="70">
        <f>VLOOKUP(H3574,CPI!C$187:L$448,10,FALSE)</f>
        <v>5.0755033557047025</v>
      </c>
      <c r="K3574" s="59">
        <f t="shared" si="626"/>
        <v>1.1303124999999998</v>
      </c>
      <c r="L3574" s="70">
        <f t="shared" si="629"/>
        <v>-0.85263480392157032</v>
      </c>
      <c r="M3574" s="71">
        <f t="shared" si="632"/>
        <v>4.1795930436981932</v>
      </c>
      <c r="N3574" s="59">
        <f t="shared" si="627"/>
        <v>3.583333333333333</v>
      </c>
      <c r="O3574" s="43">
        <f t="shared" si="627"/>
        <v>1.6762022435897435</v>
      </c>
      <c r="P3574" s="69">
        <f t="shared" si="630"/>
        <v>4.7419424513884811</v>
      </c>
      <c r="Q3574" s="44">
        <f t="shared" si="631"/>
        <v>-0.31744878079436045</v>
      </c>
      <c r="R3574" s="43">
        <f t="shared" si="633"/>
        <v>248</v>
      </c>
      <c r="S3574" s="45" t="e">
        <f>#REF!*M3574/100/365*365/$R3574</f>
        <v>#REF!</v>
      </c>
      <c r="T3574" s="45" t="e">
        <f>#REF!*P3574/100/365*365/$R3574</f>
        <v>#REF!</v>
      </c>
      <c r="U3574" s="45" t="e">
        <f>#REF!*F3574/100/365*365/$R3574</f>
        <v>#REF!</v>
      </c>
      <c r="V3574" s="45" t="e">
        <f>#REF!*K3574/100/365*365/$R3574</f>
        <v>#REF!</v>
      </c>
      <c r="W3574" s="45" t="e">
        <f>#REF!*O3574/100/365*365/$R3574</f>
        <v>#REF!</v>
      </c>
      <c r="X3574" s="61">
        <f t="shared" si="625"/>
        <v>1.1626562500000004</v>
      </c>
      <c r="Y3574" s="78">
        <f t="shared" si="625"/>
        <v>2.5082560096153848</v>
      </c>
      <c r="Z3574" s="60">
        <f t="shared" si="628"/>
        <v>5.599084297311574</v>
      </c>
    </row>
    <row r="3575" spans="1:26" x14ac:dyDescent="0.35">
      <c r="A3575" s="42">
        <v>45091</v>
      </c>
      <c r="B3575" s="55">
        <f t="shared" si="619"/>
        <v>44999</v>
      </c>
      <c r="C3575" s="56">
        <f t="shared" si="620"/>
        <v>45090</v>
      </c>
      <c r="D3575" s="61">
        <v>4.49</v>
      </c>
      <c r="E3575" s="33">
        <v>4.54</v>
      </c>
      <c r="F3575" s="43">
        <f t="shared" si="622"/>
        <v>4.1919672131147534</v>
      </c>
      <c r="G3575" s="60">
        <f t="shared" si="623"/>
        <v>4.213278688524591</v>
      </c>
      <c r="H3575" s="68" t="str">
        <f t="shared" si="621"/>
        <v>Mar 2024</v>
      </c>
      <c r="I3575" s="70">
        <f t="shared" si="624"/>
        <v>2</v>
      </c>
      <c r="J3575" s="70">
        <f>VLOOKUP(H3575,CPI!C$187:L$448,10,FALSE)</f>
        <v>5.0755033557047025</v>
      </c>
      <c r="K3575" s="59">
        <f t="shared" si="626"/>
        <v>1.1303124999999998</v>
      </c>
      <c r="L3575" s="70">
        <f t="shared" si="629"/>
        <v>-0.85263480392157032</v>
      </c>
      <c r="M3575" s="71">
        <f t="shared" si="632"/>
        <v>4.1795930436981932</v>
      </c>
      <c r="N3575" s="59">
        <f t="shared" si="627"/>
        <v>3.583333333333333</v>
      </c>
      <c r="O3575" s="43">
        <f t="shared" si="627"/>
        <v>1.6762022435897435</v>
      </c>
      <c r="P3575" s="69">
        <f t="shared" si="630"/>
        <v>4.7419424513884811</v>
      </c>
      <c r="Q3575" s="44">
        <f t="shared" si="631"/>
        <v>-0.31744878079436045</v>
      </c>
      <c r="R3575" s="43">
        <f t="shared" si="633"/>
        <v>248</v>
      </c>
      <c r="S3575" s="45" t="e">
        <f>#REF!*M3575/100/365*365/$R3575</f>
        <v>#REF!</v>
      </c>
      <c r="T3575" s="45" t="e">
        <f>#REF!*P3575/100/365*365/$R3575</f>
        <v>#REF!</v>
      </c>
      <c r="U3575" s="45" t="e">
        <f>#REF!*F3575/100/365*365/$R3575</f>
        <v>#REF!</v>
      </c>
      <c r="V3575" s="45" t="e">
        <f>#REF!*K3575/100/365*365/$R3575</f>
        <v>#REF!</v>
      </c>
      <c r="W3575" s="45" t="e">
        <f>#REF!*O3575/100/365*365/$R3575</f>
        <v>#REF!</v>
      </c>
      <c r="X3575" s="61">
        <f t="shared" si="625"/>
        <v>1.1626562500000004</v>
      </c>
      <c r="Y3575" s="78">
        <f t="shared" si="625"/>
        <v>2.5082560096153848</v>
      </c>
      <c r="Z3575" s="60">
        <f t="shared" si="628"/>
        <v>5.599084297311574</v>
      </c>
    </row>
    <row r="3576" spans="1:26" x14ac:dyDescent="0.35">
      <c r="A3576" s="42">
        <v>45092</v>
      </c>
      <c r="B3576" s="55">
        <f t="shared" si="619"/>
        <v>45000</v>
      </c>
      <c r="C3576" s="56">
        <f t="shared" si="620"/>
        <v>45091</v>
      </c>
      <c r="D3576" s="61">
        <v>4.4800000000000004</v>
      </c>
      <c r="E3576" s="33">
        <v>4.5199999999999996</v>
      </c>
      <c r="F3576" s="43">
        <f t="shared" si="622"/>
        <v>4.1924590163934425</v>
      </c>
      <c r="G3576" s="60">
        <f t="shared" si="623"/>
        <v>4.214918032786886</v>
      </c>
      <c r="H3576" s="68" t="str">
        <f t="shared" si="621"/>
        <v>Mar 2024</v>
      </c>
      <c r="I3576" s="70">
        <f t="shared" si="624"/>
        <v>2</v>
      </c>
      <c r="J3576" s="70">
        <f>VLOOKUP(H3576,CPI!C$187:L$448,10,FALSE)</f>
        <v>5.0755033557047025</v>
      </c>
      <c r="K3576" s="59">
        <f t="shared" si="626"/>
        <v>1.1303124999999998</v>
      </c>
      <c r="L3576" s="70">
        <f t="shared" si="629"/>
        <v>-0.85263480392157032</v>
      </c>
      <c r="M3576" s="71">
        <f t="shared" si="632"/>
        <v>4.1795930436981932</v>
      </c>
      <c r="N3576" s="59">
        <f t="shared" si="627"/>
        <v>3.583333333333333</v>
      </c>
      <c r="O3576" s="43">
        <f t="shared" si="627"/>
        <v>1.6762022435897435</v>
      </c>
      <c r="P3576" s="69">
        <f t="shared" si="630"/>
        <v>4.7419424513884811</v>
      </c>
      <c r="Q3576" s="44">
        <f t="shared" si="631"/>
        <v>-0.31744878079436045</v>
      </c>
      <c r="R3576" s="43">
        <f t="shared" si="633"/>
        <v>248</v>
      </c>
      <c r="S3576" s="45" t="e">
        <f>#REF!*M3576/100/365*365/$R3576</f>
        <v>#REF!</v>
      </c>
      <c r="T3576" s="45" t="e">
        <f>#REF!*P3576/100/365*365/$R3576</f>
        <v>#REF!</v>
      </c>
      <c r="U3576" s="45" t="e">
        <f>#REF!*F3576/100/365*365/$R3576</f>
        <v>#REF!</v>
      </c>
      <c r="V3576" s="45" t="e">
        <f>#REF!*K3576/100/365*365/$R3576</f>
        <v>#REF!</v>
      </c>
      <c r="W3576" s="45" t="e">
        <f>#REF!*O3576/100/365*365/$R3576</f>
        <v>#REF!</v>
      </c>
      <c r="X3576" s="61">
        <f t="shared" si="625"/>
        <v>1.1626562500000004</v>
      </c>
      <c r="Y3576" s="78">
        <f t="shared" si="625"/>
        <v>2.5082560096153848</v>
      </c>
      <c r="Z3576" s="60">
        <f t="shared" si="628"/>
        <v>5.599084297311574</v>
      </c>
    </row>
    <row r="3577" spans="1:26" x14ac:dyDescent="0.35">
      <c r="A3577" s="42">
        <v>45093</v>
      </c>
      <c r="B3577" s="55">
        <f t="shared" si="619"/>
        <v>45001</v>
      </c>
      <c r="C3577" s="56">
        <f t="shared" si="620"/>
        <v>45092</v>
      </c>
      <c r="D3577" s="61">
        <v>4.47</v>
      </c>
      <c r="E3577" s="33">
        <v>4.49</v>
      </c>
      <c r="F3577" s="43">
        <f t="shared" si="622"/>
        <v>4.1950819672131141</v>
      </c>
      <c r="G3577" s="60">
        <f t="shared" si="623"/>
        <v>4.2180327868852459</v>
      </c>
      <c r="H3577" s="68" t="str">
        <f t="shared" si="621"/>
        <v>Mar 2024</v>
      </c>
      <c r="I3577" s="70">
        <f t="shared" si="624"/>
        <v>2</v>
      </c>
      <c r="J3577" s="70">
        <f>VLOOKUP(H3577,CPI!C$187:L$448,10,FALSE)</f>
        <v>5.0755033557047025</v>
      </c>
      <c r="K3577" s="59">
        <f t="shared" si="626"/>
        <v>1.1303124999999998</v>
      </c>
      <c r="L3577" s="70">
        <f t="shared" si="629"/>
        <v>-0.85263480392157032</v>
      </c>
      <c r="M3577" s="71">
        <f t="shared" si="632"/>
        <v>4.1795930436981932</v>
      </c>
      <c r="N3577" s="59">
        <f t="shared" si="627"/>
        <v>3.583333333333333</v>
      </c>
      <c r="O3577" s="43">
        <f t="shared" si="627"/>
        <v>1.6762022435897435</v>
      </c>
      <c r="P3577" s="69">
        <f t="shared" si="630"/>
        <v>4.7419424513884811</v>
      </c>
      <c r="Q3577" s="44">
        <f t="shared" si="631"/>
        <v>-0.31744878079436045</v>
      </c>
      <c r="R3577" s="43">
        <f t="shared" si="633"/>
        <v>248</v>
      </c>
      <c r="S3577" s="45" t="e">
        <f>#REF!*M3577/100/365*365/$R3577</f>
        <v>#REF!</v>
      </c>
      <c r="T3577" s="45" t="e">
        <f>#REF!*P3577/100/365*365/$R3577</f>
        <v>#REF!</v>
      </c>
      <c r="U3577" s="45" t="e">
        <f>#REF!*F3577/100/365*365/$R3577</f>
        <v>#REF!</v>
      </c>
      <c r="V3577" s="45" t="e">
        <f>#REF!*K3577/100/365*365/$R3577</f>
        <v>#REF!</v>
      </c>
      <c r="W3577" s="45" t="e">
        <f>#REF!*O3577/100/365*365/$R3577</f>
        <v>#REF!</v>
      </c>
      <c r="X3577" s="61">
        <f t="shared" si="625"/>
        <v>1.1626562500000004</v>
      </c>
      <c r="Y3577" s="78">
        <f t="shared" si="625"/>
        <v>2.5082560096153848</v>
      </c>
      <c r="Z3577" s="60">
        <f t="shared" si="628"/>
        <v>5.599084297311574</v>
      </c>
    </row>
    <row r="3578" spans="1:26" x14ac:dyDescent="0.35">
      <c r="A3578" s="42">
        <v>45096</v>
      </c>
      <c r="B3578" s="55">
        <f t="shared" si="619"/>
        <v>45004</v>
      </c>
      <c r="C3578" s="56">
        <f t="shared" si="620"/>
        <v>45095</v>
      </c>
      <c r="D3578" s="61">
        <v>4.3899999999999997</v>
      </c>
      <c r="E3578" s="33">
        <v>4.42</v>
      </c>
      <c r="F3578" s="43">
        <f t="shared" si="622"/>
        <v>4.1960655737704915</v>
      </c>
      <c r="G3578" s="60">
        <f t="shared" si="623"/>
        <v>4.2198360655737712</v>
      </c>
      <c r="H3578" s="68" t="str">
        <f t="shared" si="621"/>
        <v>Mar 2024</v>
      </c>
      <c r="I3578" s="70">
        <f t="shared" si="624"/>
        <v>2</v>
      </c>
      <c r="J3578" s="70">
        <f>VLOOKUP(H3578,CPI!C$187:L$448,10,FALSE)</f>
        <v>5.0755033557047025</v>
      </c>
      <c r="K3578" s="59">
        <f t="shared" si="626"/>
        <v>1.1303124999999998</v>
      </c>
      <c r="L3578" s="70">
        <f t="shared" si="629"/>
        <v>-0.85263480392157032</v>
      </c>
      <c r="M3578" s="71">
        <f t="shared" si="632"/>
        <v>4.1795930436981932</v>
      </c>
      <c r="N3578" s="59">
        <f t="shared" si="627"/>
        <v>3.583333333333333</v>
      </c>
      <c r="O3578" s="43">
        <f t="shared" si="627"/>
        <v>1.6762022435897435</v>
      </c>
      <c r="P3578" s="69">
        <f t="shared" si="630"/>
        <v>4.7419424513884811</v>
      </c>
      <c r="Q3578" s="44">
        <f t="shared" si="631"/>
        <v>-0.31744878079436045</v>
      </c>
      <c r="R3578" s="43">
        <f t="shared" si="633"/>
        <v>248</v>
      </c>
      <c r="S3578" s="45" t="e">
        <f>#REF!*M3578/100/365*365/$R3578</f>
        <v>#REF!</v>
      </c>
      <c r="T3578" s="45" t="e">
        <f>#REF!*P3578/100/365*365/$R3578</f>
        <v>#REF!</v>
      </c>
      <c r="U3578" s="45" t="e">
        <f>#REF!*F3578/100/365*365/$R3578</f>
        <v>#REF!</v>
      </c>
      <c r="V3578" s="45" t="e">
        <f>#REF!*K3578/100/365*365/$R3578</f>
        <v>#REF!</v>
      </c>
      <c r="W3578" s="45" t="e">
        <f>#REF!*O3578/100/365*365/$R3578</f>
        <v>#REF!</v>
      </c>
      <c r="X3578" s="61">
        <f t="shared" si="625"/>
        <v>1.1626562500000004</v>
      </c>
      <c r="Y3578" s="78">
        <f t="shared" si="625"/>
        <v>2.5082560096153848</v>
      </c>
      <c r="Z3578" s="60">
        <f t="shared" si="628"/>
        <v>5.599084297311574</v>
      </c>
    </row>
    <row r="3579" spans="1:26" x14ac:dyDescent="0.35">
      <c r="A3579" s="42">
        <v>45097</v>
      </c>
      <c r="B3579" s="55">
        <f t="shared" si="619"/>
        <v>45005</v>
      </c>
      <c r="C3579" s="56">
        <f t="shared" si="620"/>
        <v>45096</v>
      </c>
      <c r="D3579" s="61">
        <v>4.41</v>
      </c>
      <c r="E3579" s="33">
        <v>4.45</v>
      </c>
      <c r="F3579" s="43">
        <f t="shared" si="622"/>
        <v>4.1985245901639345</v>
      </c>
      <c r="G3579" s="60">
        <f t="shared" si="623"/>
        <v>4.2232786885245899</v>
      </c>
      <c r="H3579" s="68" t="str">
        <f t="shared" si="621"/>
        <v>Mar 2024</v>
      </c>
      <c r="I3579" s="70">
        <f t="shared" si="624"/>
        <v>2</v>
      </c>
      <c r="J3579" s="70">
        <f>VLOOKUP(H3579,CPI!C$187:L$448,10,FALSE)</f>
        <v>5.0755033557047025</v>
      </c>
      <c r="K3579" s="59">
        <f t="shared" si="626"/>
        <v>1.1303124999999998</v>
      </c>
      <c r="L3579" s="70">
        <f t="shared" si="629"/>
        <v>-0.85263480392157032</v>
      </c>
      <c r="M3579" s="71">
        <f t="shared" si="632"/>
        <v>4.1795930436981932</v>
      </c>
      <c r="N3579" s="59">
        <f t="shared" si="627"/>
        <v>3.583333333333333</v>
      </c>
      <c r="O3579" s="43">
        <f t="shared" si="627"/>
        <v>1.6762022435897435</v>
      </c>
      <c r="P3579" s="69">
        <f t="shared" si="630"/>
        <v>4.7419424513884811</v>
      </c>
      <c r="Q3579" s="44">
        <f t="shared" si="631"/>
        <v>-0.31744878079436045</v>
      </c>
      <c r="R3579" s="43">
        <f t="shared" si="633"/>
        <v>248</v>
      </c>
      <c r="S3579" s="45" t="e">
        <f>#REF!*M3579/100/365*365/$R3579</f>
        <v>#REF!</v>
      </c>
      <c r="T3579" s="45" t="e">
        <f>#REF!*P3579/100/365*365/$R3579</f>
        <v>#REF!</v>
      </c>
      <c r="U3579" s="45" t="e">
        <f>#REF!*F3579/100/365*365/$R3579</f>
        <v>#REF!</v>
      </c>
      <c r="V3579" s="45" t="e">
        <f>#REF!*K3579/100/365*365/$R3579</f>
        <v>#REF!</v>
      </c>
      <c r="W3579" s="45" t="e">
        <f>#REF!*O3579/100/365*365/$R3579</f>
        <v>#REF!</v>
      </c>
      <c r="X3579" s="61">
        <f t="shared" si="625"/>
        <v>1.1626562500000004</v>
      </c>
      <c r="Y3579" s="78">
        <f t="shared" si="625"/>
        <v>2.5082560096153848</v>
      </c>
      <c r="Z3579" s="60">
        <f t="shared" si="628"/>
        <v>5.599084297311574</v>
      </c>
    </row>
    <row r="3580" spans="1:26" x14ac:dyDescent="0.35">
      <c r="A3580" s="42">
        <v>45098</v>
      </c>
      <c r="B3580" s="55">
        <f t="shared" si="619"/>
        <v>45006</v>
      </c>
      <c r="C3580" s="56">
        <f t="shared" si="620"/>
        <v>45097</v>
      </c>
      <c r="D3580" s="61">
        <v>4.45</v>
      </c>
      <c r="E3580" s="33">
        <v>4.49</v>
      </c>
      <c r="F3580" s="43">
        <f t="shared" si="622"/>
        <v>4.202786885245902</v>
      </c>
      <c r="G3580" s="60">
        <f t="shared" si="623"/>
        <v>4.2288524590163936</v>
      </c>
      <c r="H3580" s="68" t="str">
        <f t="shared" si="621"/>
        <v>Mar 2024</v>
      </c>
      <c r="I3580" s="70">
        <f t="shared" si="624"/>
        <v>2</v>
      </c>
      <c r="J3580" s="70">
        <f>VLOOKUP(H3580,CPI!C$187:L$448,10,FALSE)</f>
        <v>5.0755033557047025</v>
      </c>
      <c r="K3580" s="59">
        <f t="shared" si="626"/>
        <v>1.1303124999999998</v>
      </c>
      <c r="L3580" s="70">
        <f t="shared" si="629"/>
        <v>-0.85263480392157032</v>
      </c>
      <c r="M3580" s="71">
        <f t="shared" si="632"/>
        <v>4.1795930436981932</v>
      </c>
      <c r="N3580" s="59">
        <f t="shared" si="627"/>
        <v>3.583333333333333</v>
      </c>
      <c r="O3580" s="43">
        <f t="shared" si="627"/>
        <v>1.6762022435897435</v>
      </c>
      <c r="P3580" s="69">
        <f t="shared" si="630"/>
        <v>4.7419424513884811</v>
      </c>
      <c r="Q3580" s="44">
        <f t="shared" si="631"/>
        <v>-0.31744878079436045</v>
      </c>
      <c r="R3580" s="43">
        <f t="shared" si="633"/>
        <v>248</v>
      </c>
      <c r="S3580" s="45" t="e">
        <f>#REF!*M3580/100/365*365/$R3580</f>
        <v>#REF!</v>
      </c>
      <c r="T3580" s="45" t="e">
        <f>#REF!*P3580/100/365*365/$R3580</f>
        <v>#REF!</v>
      </c>
      <c r="U3580" s="45" t="e">
        <f>#REF!*F3580/100/365*365/$R3580</f>
        <v>#REF!</v>
      </c>
      <c r="V3580" s="45" t="e">
        <f>#REF!*K3580/100/365*365/$R3580</f>
        <v>#REF!</v>
      </c>
      <c r="W3580" s="45" t="e">
        <f>#REF!*O3580/100/365*365/$R3580</f>
        <v>#REF!</v>
      </c>
      <c r="X3580" s="61">
        <f t="shared" si="625"/>
        <v>1.1626562500000004</v>
      </c>
      <c r="Y3580" s="78">
        <f t="shared" si="625"/>
        <v>2.5082560096153848</v>
      </c>
      <c r="Z3580" s="60">
        <f t="shared" si="628"/>
        <v>5.599084297311574</v>
      </c>
    </row>
    <row r="3581" spans="1:26" x14ac:dyDescent="0.35">
      <c r="A3581" s="42">
        <v>45099</v>
      </c>
      <c r="B3581" s="55">
        <f t="shared" si="619"/>
        <v>45007</v>
      </c>
      <c r="C3581" s="56">
        <f t="shared" si="620"/>
        <v>45098</v>
      </c>
      <c r="D3581" s="61">
        <v>4.49</v>
      </c>
      <c r="E3581" s="33">
        <v>4.51</v>
      </c>
      <c r="F3581" s="43">
        <f t="shared" si="622"/>
        <v>4.2057377049180324</v>
      </c>
      <c r="G3581" s="60">
        <f t="shared" si="623"/>
        <v>4.2336065573770494</v>
      </c>
      <c r="H3581" s="68" t="str">
        <f t="shared" si="621"/>
        <v>Mar 2024</v>
      </c>
      <c r="I3581" s="70">
        <f t="shared" si="624"/>
        <v>2</v>
      </c>
      <c r="J3581" s="70">
        <f>VLOOKUP(H3581,CPI!C$187:L$448,10,FALSE)</f>
        <v>5.0755033557047025</v>
      </c>
      <c r="K3581" s="59">
        <f t="shared" si="626"/>
        <v>1.1303124999999998</v>
      </c>
      <c r="L3581" s="70">
        <f t="shared" si="629"/>
        <v>-0.85263480392157032</v>
      </c>
      <c r="M3581" s="71">
        <f t="shared" si="632"/>
        <v>4.1795930436981932</v>
      </c>
      <c r="N3581" s="59">
        <f t="shared" si="627"/>
        <v>3.583333333333333</v>
      </c>
      <c r="O3581" s="43">
        <f t="shared" si="627"/>
        <v>1.6762022435897435</v>
      </c>
      <c r="P3581" s="69">
        <f t="shared" si="630"/>
        <v>4.7419424513884811</v>
      </c>
      <c r="Q3581" s="44">
        <f t="shared" si="631"/>
        <v>-0.31744878079436045</v>
      </c>
      <c r="R3581" s="43">
        <f t="shared" si="633"/>
        <v>248</v>
      </c>
      <c r="S3581" s="45" t="e">
        <f>#REF!*M3581/100/365*365/$R3581</f>
        <v>#REF!</v>
      </c>
      <c r="T3581" s="45" t="e">
        <f>#REF!*P3581/100/365*365/$R3581</f>
        <v>#REF!</v>
      </c>
      <c r="U3581" s="45" t="e">
        <f>#REF!*F3581/100/365*365/$R3581</f>
        <v>#REF!</v>
      </c>
      <c r="V3581" s="45" t="e">
        <f>#REF!*K3581/100/365*365/$R3581</f>
        <v>#REF!</v>
      </c>
      <c r="W3581" s="45" t="e">
        <f>#REF!*O3581/100/365*365/$R3581</f>
        <v>#REF!</v>
      </c>
      <c r="X3581" s="61">
        <f t="shared" si="625"/>
        <v>1.1626562500000004</v>
      </c>
      <c r="Y3581" s="78">
        <f t="shared" si="625"/>
        <v>2.5082560096153848</v>
      </c>
      <c r="Z3581" s="60">
        <f t="shared" si="628"/>
        <v>5.599084297311574</v>
      </c>
    </row>
    <row r="3582" spans="1:26" x14ac:dyDescent="0.35">
      <c r="A3582" s="42">
        <v>45100</v>
      </c>
      <c r="B3582" s="55">
        <f t="shared" si="619"/>
        <v>45008</v>
      </c>
      <c r="C3582" s="56">
        <f t="shared" si="620"/>
        <v>45099</v>
      </c>
      <c r="D3582" s="61">
        <v>4.53</v>
      </c>
      <c r="E3582" s="33">
        <v>4.54</v>
      </c>
      <c r="F3582" s="43">
        <f t="shared" si="622"/>
        <v>4.2106557377049176</v>
      </c>
      <c r="G3582" s="60">
        <f t="shared" si="623"/>
        <v>4.2391803278688531</v>
      </c>
      <c r="H3582" s="68" t="str">
        <f t="shared" si="621"/>
        <v>Mar 2024</v>
      </c>
      <c r="I3582" s="70">
        <f t="shared" si="624"/>
        <v>2</v>
      </c>
      <c r="J3582" s="70">
        <f>VLOOKUP(H3582,CPI!C$187:L$448,10,FALSE)</f>
        <v>5.0755033557047025</v>
      </c>
      <c r="K3582" s="59">
        <f t="shared" si="626"/>
        <v>1.1303124999999998</v>
      </c>
      <c r="L3582" s="70">
        <f t="shared" si="629"/>
        <v>-0.85263480392157032</v>
      </c>
      <c r="M3582" s="71">
        <f t="shared" si="632"/>
        <v>4.1795930436981932</v>
      </c>
      <c r="N3582" s="59">
        <f t="shared" si="627"/>
        <v>3.583333333333333</v>
      </c>
      <c r="O3582" s="43">
        <f t="shared" si="627"/>
        <v>1.6762022435897435</v>
      </c>
      <c r="P3582" s="69">
        <f t="shared" si="630"/>
        <v>4.7419424513884811</v>
      </c>
      <c r="Q3582" s="44">
        <f t="shared" si="631"/>
        <v>-0.31744878079436045</v>
      </c>
      <c r="R3582" s="43">
        <f t="shared" si="633"/>
        <v>248</v>
      </c>
      <c r="S3582" s="45" t="e">
        <f>#REF!*M3582/100/365*365/$R3582</f>
        <v>#REF!</v>
      </c>
      <c r="T3582" s="45" t="e">
        <f>#REF!*P3582/100/365*365/$R3582</f>
        <v>#REF!</v>
      </c>
      <c r="U3582" s="45" t="e">
        <f>#REF!*F3582/100/365*365/$R3582</f>
        <v>#REF!</v>
      </c>
      <c r="V3582" s="45" t="e">
        <f>#REF!*K3582/100/365*365/$R3582</f>
        <v>#REF!</v>
      </c>
      <c r="W3582" s="45" t="e">
        <f>#REF!*O3582/100/365*365/$R3582</f>
        <v>#REF!</v>
      </c>
      <c r="X3582" s="61">
        <f t="shared" si="625"/>
        <v>1.1626562500000004</v>
      </c>
      <c r="Y3582" s="78">
        <f t="shared" si="625"/>
        <v>2.5082560096153848</v>
      </c>
      <c r="Z3582" s="60">
        <f t="shared" si="628"/>
        <v>5.599084297311574</v>
      </c>
    </row>
    <row r="3583" spans="1:26" x14ac:dyDescent="0.35">
      <c r="A3583" s="42">
        <v>45103</v>
      </c>
      <c r="B3583" s="55">
        <f t="shared" si="619"/>
        <v>45011</v>
      </c>
      <c r="C3583" s="56">
        <f t="shared" si="620"/>
        <v>45102</v>
      </c>
      <c r="D3583" s="61">
        <v>4.49</v>
      </c>
      <c r="E3583" s="33">
        <v>4.5</v>
      </c>
      <c r="F3583" s="43">
        <f t="shared" si="622"/>
        <v>4.2173770491803264</v>
      </c>
      <c r="G3583" s="60">
        <f t="shared" si="623"/>
        <v>4.2460655737704922</v>
      </c>
      <c r="H3583" s="68" t="str">
        <f t="shared" si="621"/>
        <v>Mar 2024</v>
      </c>
      <c r="I3583" s="70">
        <f t="shared" si="624"/>
        <v>2</v>
      </c>
      <c r="J3583" s="70">
        <f>VLOOKUP(H3583,CPI!C$187:L$448,10,FALSE)</f>
        <v>5.0755033557047025</v>
      </c>
      <c r="K3583" s="59">
        <f t="shared" si="626"/>
        <v>1.1303124999999998</v>
      </c>
      <c r="L3583" s="70">
        <f t="shared" si="629"/>
        <v>-0.85263480392157032</v>
      </c>
      <c r="M3583" s="71">
        <f t="shared" si="632"/>
        <v>4.1795930436981932</v>
      </c>
      <c r="N3583" s="59">
        <f t="shared" si="627"/>
        <v>3.583333333333333</v>
      </c>
      <c r="O3583" s="43">
        <f t="shared" si="627"/>
        <v>1.6762022435897435</v>
      </c>
      <c r="P3583" s="69">
        <f t="shared" si="630"/>
        <v>4.7419424513884811</v>
      </c>
      <c r="Q3583" s="44">
        <f t="shared" si="631"/>
        <v>-0.31744878079436045</v>
      </c>
      <c r="R3583" s="43">
        <f t="shared" si="633"/>
        <v>248</v>
      </c>
      <c r="S3583" s="45" t="e">
        <f>#REF!*M3583/100/365*365/$R3583</f>
        <v>#REF!</v>
      </c>
      <c r="T3583" s="45" t="e">
        <f>#REF!*P3583/100/365*365/$R3583</f>
        <v>#REF!</v>
      </c>
      <c r="U3583" s="45" t="e">
        <f>#REF!*F3583/100/365*365/$R3583</f>
        <v>#REF!</v>
      </c>
      <c r="V3583" s="45" t="e">
        <f>#REF!*K3583/100/365*365/$R3583</f>
        <v>#REF!</v>
      </c>
      <c r="W3583" s="45" t="e">
        <f>#REF!*O3583/100/365*365/$R3583</f>
        <v>#REF!</v>
      </c>
      <c r="X3583" s="61">
        <f t="shared" si="625"/>
        <v>1.1626562500000004</v>
      </c>
      <c r="Y3583" s="78">
        <f t="shared" si="625"/>
        <v>2.5082560096153848</v>
      </c>
      <c r="Z3583" s="60">
        <f t="shared" si="628"/>
        <v>5.599084297311574</v>
      </c>
    </row>
    <row r="3584" spans="1:26" x14ac:dyDescent="0.35">
      <c r="A3584" s="42">
        <v>45104</v>
      </c>
      <c r="B3584" s="55">
        <f t="shared" si="619"/>
        <v>45012</v>
      </c>
      <c r="C3584" s="56">
        <f t="shared" si="620"/>
        <v>45103</v>
      </c>
      <c r="D3584" s="61">
        <v>4.5</v>
      </c>
      <c r="E3584" s="33">
        <v>4.5199999999999996</v>
      </c>
      <c r="F3584" s="43">
        <f t="shared" si="622"/>
        <v>4.2250819672131144</v>
      </c>
      <c r="G3584" s="60">
        <f t="shared" si="623"/>
        <v>4.2537704918032793</v>
      </c>
      <c r="H3584" s="68" t="str">
        <f t="shared" si="621"/>
        <v>Mar 2024</v>
      </c>
      <c r="I3584" s="70">
        <f t="shared" si="624"/>
        <v>2</v>
      </c>
      <c r="J3584" s="70">
        <f>VLOOKUP(H3584,CPI!C$187:L$448,10,FALSE)</f>
        <v>5.0755033557047025</v>
      </c>
      <c r="K3584" s="59">
        <f t="shared" si="626"/>
        <v>1.1303124999999998</v>
      </c>
      <c r="L3584" s="70">
        <f t="shared" si="629"/>
        <v>-0.85263480392157032</v>
      </c>
      <c r="M3584" s="71">
        <f t="shared" si="632"/>
        <v>4.1795930436981932</v>
      </c>
      <c r="N3584" s="59">
        <f t="shared" si="627"/>
        <v>3.583333333333333</v>
      </c>
      <c r="O3584" s="43">
        <f t="shared" si="627"/>
        <v>1.6762022435897435</v>
      </c>
      <c r="P3584" s="69">
        <f t="shared" si="630"/>
        <v>4.7419424513884811</v>
      </c>
      <c r="Q3584" s="44">
        <f t="shared" si="631"/>
        <v>-0.31744878079436045</v>
      </c>
      <c r="R3584" s="43">
        <f t="shared" si="633"/>
        <v>248</v>
      </c>
      <c r="S3584" s="45" t="e">
        <f>#REF!*M3584/100/365*365/$R3584</f>
        <v>#REF!</v>
      </c>
      <c r="T3584" s="45" t="e">
        <f>#REF!*P3584/100/365*365/$R3584</f>
        <v>#REF!</v>
      </c>
      <c r="U3584" s="45" t="e">
        <f>#REF!*F3584/100/365*365/$R3584</f>
        <v>#REF!</v>
      </c>
      <c r="V3584" s="45" t="e">
        <f>#REF!*K3584/100/365*365/$R3584</f>
        <v>#REF!</v>
      </c>
      <c r="W3584" s="45" t="e">
        <f>#REF!*O3584/100/365*365/$R3584</f>
        <v>#REF!</v>
      </c>
      <c r="X3584" s="61">
        <f t="shared" si="625"/>
        <v>1.1626562500000004</v>
      </c>
      <c r="Y3584" s="78">
        <f t="shared" si="625"/>
        <v>2.5082560096153848</v>
      </c>
      <c r="Z3584" s="60">
        <f t="shared" si="628"/>
        <v>5.599084297311574</v>
      </c>
    </row>
    <row r="3585" spans="1:26" x14ac:dyDescent="0.35">
      <c r="A3585" s="42">
        <v>45105</v>
      </c>
      <c r="B3585" s="55">
        <f t="shared" si="619"/>
        <v>45013</v>
      </c>
      <c r="C3585" s="56">
        <f t="shared" si="620"/>
        <v>45104</v>
      </c>
      <c r="D3585" s="61">
        <v>4.5</v>
      </c>
      <c r="E3585" s="33">
        <v>4.55</v>
      </c>
      <c r="F3585" s="43">
        <f t="shared" si="622"/>
        <v>4.2319672131147534</v>
      </c>
      <c r="G3585" s="60">
        <f t="shared" si="623"/>
        <v>4.2609836065573772</v>
      </c>
      <c r="H3585" s="68" t="str">
        <f t="shared" si="621"/>
        <v>Mar 2024</v>
      </c>
      <c r="I3585" s="70">
        <f t="shared" si="624"/>
        <v>2</v>
      </c>
      <c r="J3585" s="70">
        <f>VLOOKUP(H3585,CPI!C$187:L$448,10,FALSE)</f>
        <v>5.0755033557047025</v>
      </c>
      <c r="K3585" s="59">
        <f t="shared" si="626"/>
        <v>1.1303124999999998</v>
      </c>
      <c r="L3585" s="70">
        <f t="shared" si="629"/>
        <v>-0.85263480392157032</v>
      </c>
      <c r="M3585" s="71">
        <f t="shared" si="632"/>
        <v>4.1795930436981932</v>
      </c>
      <c r="N3585" s="59">
        <f t="shared" si="627"/>
        <v>3.583333333333333</v>
      </c>
      <c r="O3585" s="43">
        <f t="shared" si="627"/>
        <v>1.6762022435897435</v>
      </c>
      <c r="P3585" s="69">
        <f t="shared" si="630"/>
        <v>4.7419424513884811</v>
      </c>
      <c r="Q3585" s="44">
        <f t="shared" si="631"/>
        <v>-0.31744878079436045</v>
      </c>
      <c r="R3585" s="43">
        <f t="shared" si="633"/>
        <v>248</v>
      </c>
      <c r="S3585" s="45" t="e">
        <f>#REF!*M3585/100/365*365/$R3585</f>
        <v>#REF!</v>
      </c>
      <c r="T3585" s="45" t="e">
        <f>#REF!*P3585/100/365*365/$R3585</f>
        <v>#REF!</v>
      </c>
      <c r="U3585" s="45" t="e">
        <f>#REF!*F3585/100/365*365/$R3585</f>
        <v>#REF!</v>
      </c>
      <c r="V3585" s="45" t="e">
        <f>#REF!*K3585/100/365*365/$R3585</f>
        <v>#REF!</v>
      </c>
      <c r="W3585" s="45" t="e">
        <f>#REF!*O3585/100/365*365/$R3585</f>
        <v>#REF!</v>
      </c>
      <c r="X3585" s="61">
        <f t="shared" si="625"/>
        <v>1.1626562500000004</v>
      </c>
      <c r="Y3585" s="78">
        <f t="shared" si="625"/>
        <v>2.5082560096153848</v>
      </c>
      <c r="Z3585" s="60">
        <f t="shared" si="628"/>
        <v>5.599084297311574</v>
      </c>
    </row>
    <row r="3586" spans="1:26" x14ac:dyDescent="0.35">
      <c r="A3586" s="42">
        <v>45106</v>
      </c>
      <c r="B3586" s="55">
        <f t="shared" si="619"/>
        <v>45014</v>
      </c>
      <c r="C3586" s="56">
        <f t="shared" si="620"/>
        <v>45105</v>
      </c>
      <c r="D3586" s="61">
        <v>4.5199999999999996</v>
      </c>
      <c r="E3586" s="33">
        <v>4.58</v>
      </c>
      <c r="F3586" s="43">
        <f t="shared" si="622"/>
        <v>4.2373770491803269</v>
      </c>
      <c r="G3586" s="60">
        <f t="shared" si="623"/>
        <v>4.2675409836065574</v>
      </c>
      <c r="H3586" s="68" t="str">
        <f t="shared" si="621"/>
        <v>Mar 2024</v>
      </c>
      <c r="I3586" s="70">
        <f t="shared" si="624"/>
        <v>2</v>
      </c>
      <c r="J3586" s="70">
        <f>VLOOKUP(H3586,CPI!C$187:L$448,10,FALSE)</f>
        <v>5.0755033557047025</v>
      </c>
      <c r="K3586" s="59">
        <f t="shared" si="626"/>
        <v>1.1303124999999998</v>
      </c>
      <c r="L3586" s="70">
        <f t="shared" si="629"/>
        <v>-0.85263480392157032</v>
      </c>
      <c r="M3586" s="71">
        <f t="shared" si="632"/>
        <v>4.1795930436981932</v>
      </c>
      <c r="N3586" s="59">
        <f t="shared" si="627"/>
        <v>3.583333333333333</v>
      </c>
      <c r="O3586" s="43">
        <f t="shared" si="627"/>
        <v>1.6762022435897435</v>
      </c>
      <c r="P3586" s="69">
        <f t="shared" si="630"/>
        <v>4.7419424513884811</v>
      </c>
      <c r="Q3586" s="44">
        <f t="shared" si="631"/>
        <v>-0.31744878079436045</v>
      </c>
      <c r="R3586" s="43">
        <f t="shared" si="633"/>
        <v>248</v>
      </c>
      <c r="S3586" s="45" t="e">
        <f>#REF!*M3586/100/365*365/$R3586</f>
        <v>#REF!</v>
      </c>
      <c r="T3586" s="45" t="e">
        <f>#REF!*P3586/100/365*365/$R3586</f>
        <v>#REF!</v>
      </c>
      <c r="U3586" s="45" t="e">
        <f>#REF!*F3586/100/365*365/$R3586</f>
        <v>#REF!</v>
      </c>
      <c r="V3586" s="45" t="e">
        <f>#REF!*K3586/100/365*365/$R3586</f>
        <v>#REF!</v>
      </c>
      <c r="W3586" s="45" t="e">
        <f>#REF!*O3586/100/365*365/$R3586</f>
        <v>#REF!</v>
      </c>
      <c r="X3586" s="61">
        <f t="shared" si="625"/>
        <v>1.1626562500000004</v>
      </c>
      <c r="Y3586" s="78">
        <f t="shared" si="625"/>
        <v>2.5082560096153848</v>
      </c>
      <c r="Z3586" s="60">
        <f t="shared" si="628"/>
        <v>5.599084297311574</v>
      </c>
    </row>
    <row r="3587" spans="1:26" x14ac:dyDescent="0.35">
      <c r="A3587" s="42">
        <v>45107</v>
      </c>
      <c r="B3587" s="55">
        <f t="shared" si="619"/>
        <v>45015</v>
      </c>
      <c r="C3587" s="56">
        <f t="shared" si="620"/>
        <v>45106</v>
      </c>
      <c r="D3587" s="61">
        <v>4.5999999999999996</v>
      </c>
      <c r="E3587" s="33">
        <v>4.62</v>
      </c>
      <c r="F3587" s="43">
        <f t="shared" si="622"/>
        <v>4.2418032786885238</v>
      </c>
      <c r="G3587" s="60">
        <f t="shared" si="623"/>
        <v>4.2737704918032788</v>
      </c>
      <c r="H3587" s="68" t="str">
        <f t="shared" si="621"/>
        <v>Mar 2024</v>
      </c>
      <c r="I3587" s="70">
        <f t="shared" si="624"/>
        <v>2</v>
      </c>
      <c r="J3587" s="70">
        <f>VLOOKUP(H3587,CPI!C$187:L$448,10,FALSE)</f>
        <v>5.0755033557047025</v>
      </c>
      <c r="K3587" s="59">
        <f t="shared" si="626"/>
        <v>1.1303124999999998</v>
      </c>
      <c r="L3587" s="70">
        <f t="shared" si="629"/>
        <v>-0.85263480392157032</v>
      </c>
      <c r="M3587" s="71">
        <f t="shared" si="632"/>
        <v>4.1795930436981932</v>
      </c>
      <c r="N3587" s="59">
        <f t="shared" si="627"/>
        <v>3.583333333333333</v>
      </c>
      <c r="O3587" s="43">
        <f t="shared" si="627"/>
        <v>1.6762022435897435</v>
      </c>
      <c r="P3587" s="69">
        <f t="shared" si="630"/>
        <v>4.7419424513884811</v>
      </c>
      <c r="Q3587" s="44">
        <f t="shared" si="631"/>
        <v>-0.31744878079436045</v>
      </c>
      <c r="R3587" s="43">
        <f t="shared" si="633"/>
        <v>248</v>
      </c>
      <c r="S3587" s="45" t="e">
        <f>#REF!*M3587/100/365*365/$R3587</f>
        <v>#REF!</v>
      </c>
      <c r="T3587" s="45" t="e">
        <f>#REF!*P3587/100/365*365/$R3587</f>
        <v>#REF!</v>
      </c>
      <c r="U3587" s="45" t="e">
        <f>#REF!*F3587/100/365*365/$R3587</f>
        <v>#REF!</v>
      </c>
      <c r="V3587" s="45" t="e">
        <f>#REF!*K3587/100/365*365/$R3587</f>
        <v>#REF!</v>
      </c>
      <c r="W3587" s="45" t="e">
        <f>#REF!*O3587/100/365*365/$R3587</f>
        <v>#REF!</v>
      </c>
      <c r="X3587" s="61">
        <f t="shared" si="625"/>
        <v>1.1626562500000004</v>
      </c>
      <c r="Y3587" s="78">
        <f t="shared" si="625"/>
        <v>2.5082560096153848</v>
      </c>
      <c r="Z3587" s="60">
        <f t="shared" si="628"/>
        <v>5.599084297311574</v>
      </c>
    </row>
    <row r="3588" spans="1:26" x14ac:dyDescent="0.35">
      <c r="A3588" s="42">
        <v>45110</v>
      </c>
      <c r="B3588" s="55">
        <f t="shared" si="619"/>
        <v>45019</v>
      </c>
      <c r="C3588" s="56">
        <f t="shared" si="620"/>
        <v>45109</v>
      </c>
      <c r="D3588" s="61">
        <v>4.58</v>
      </c>
      <c r="E3588" s="33">
        <v>4.58</v>
      </c>
      <c r="F3588" s="43">
        <f t="shared" si="622"/>
        <v>4.2486666666666668</v>
      </c>
      <c r="G3588" s="60">
        <f t="shared" si="623"/>
        <v>4.2835000000000001</v>
      </c>
      <c r="H3588" s="68" t="str">
        <f t="shared" si="621"/>
        <v>Mar 2024</v>
      </c>
      <c r="I3588" s="70">
        <f t="shared" si="624"/>
        <v>2</v>
      </c>
      <c r="J3588" s="70">
        <f>VLOOKUP(H3588,CPI!C$187:L$448,10,FALSE)</f>
        <v>5.0755033557047025</v>
      </c>
      <c r="K3588" s="59">
        <f t="shared" si="626"/>
        <v>1.1303124999999998</v>
      </c>
      <c r="L3588" s="70">
        <f t="shared" si="629"/>
        <v>-0.85263480392157032</v>
      </c>
      <c r="M3588" s="71">
        <f t="shared" si="632"/>
        <v>4.1795930436981932</v>
      </c>
      <c r="N3588" s="59">
        <f t="shared" si="627"/>
        <v>3.583333333333333</v>
      </c>
      <c r="O3588" s="43">
        <f t="shared" si="627"/>
        <v>1.6762022435897435</v>
      </c>
      <c r="P3588" s="69">
        <f t="shared" si="630"/>
        <v>4.7419424513884811</v>
      </c>
      <c r="Q3588" s="44">
        <f t="shared" si="631"/>
        <v>-0.31744878079436045</v>
      </c>
      <c r="R3588" s="43">
        <f t="shared" si="633"/>
        <v>248</v>
      </c>
      <c r="S3588" s="45" t="e">
        <f>#REF!*M3588/100/365*365/$R3588</f>
        <v>#REF!</v>
      </c>
      <c r="T3588" s="45" t="e">
        <f>#REF!*P3588/100/365*365/$R3588</f>
        <v>#REF!</v>
      </c>
      <c r="U3588" s="45" t="e">
        <f>#REF!*F3588/100/365*365/$R3588</f>
        <v>#REF!</v>
      </c>
      <c r="V3588" s="45" t="e">
        <f>#REF!*K3588/100/365*365/$R3588</f>
        <v>#REF!</v>
      </c>
      <c r="W3588" s="45" t="e">
        <f>#REF!*O3588/100/365*365/$R3588</f>
        <v>#REF!</v>
      </c>
      <c r="X3588" s="61">
        <f t="shared" si="625"/>
        <v>1.1626562500000004</v>
      </c>
      <c r="Y3588" s="78">
        <f t="shared" si="625"/>
        <v>2.5082560096153848</v>
      </c>
      <c r="Z3588" s="60">
        <f t="shared" si="628"/>
        <v>5.599084297311574</v>
      </c>
    </row>
    <row r="3589" spans="1:26" x14ac:dyDescent="0.35">
      <c r="A3589" s="42">
        <v>45111</v>
      </c>
      <c r="B3589" s="55">
        <f t="shared" si="619"/>
        <v>45020</v>
      </c>
      <c r="C3589" s="56">
        <f t="shared" si="620"/>
        <v>45110</v>
      </c>
      <c r="D3589" s="61">
        <v>4.6399999999999997</v>
      </c>
      <c r="E3589" s="33">
        <v>4.6399999999999997</v>
      </c>
      <c r="F3589" s="43">
        <f t="shared" si="622"/>
        <v>4.2560000000000011</v>
      </c>
      <c r="G3589" s="60">
        <f t="shared" si="623"/>
        <v>4.2920000000000007</v>
      </c>
      <c r="H3589" s="68" t="str">
        <f t="shared" si="621"/>
        <v>Mar 2024</v>
      </c>
      <c r="I3589" s="70">
        <f t="shared" si="624"/>
        <v>2</v>
      </c>
      <c r="J3589" s="70">
        <f>VLOOKUP(H3589,CPI!C$187:L$448,10,FALSE)</f>
        <v>5.0755033557047025</v>
      </c>
      <c r="K3589" s="59">
        <f t="shared" si="626"/>
        <v>1.1303124999999998</v>
      </c>
      <c r="L3589" s="70">
        <f t="shared" si="629"/>
        <v>-0.85263480392157032</v>
      </c>
      <c r="M3589" s="71">
        <f t="shared" si="632"/>
        <v>4.1795930436981932</v>
      </c>
      <c r="N3589" s="59">
        <f t="shared" si="627"/>
        <v>3.583333333333333</v>
      </c>
      <c r="O3589" s="43">
        <f t="shared" si="627"/>
        <v>1.6762022435897435</v>
      </c>
      <c r="P3589" s="69">
        <f t="shared" si="630"/>
        <v>4.7419424513884811</v>
      </c>
      <c r="Q3589" s="44">
        <f t="shared" si="631"/>
        <v>-0.31744878079436045</v>
      </c>
      <c r="R3589" s="43">
        <f t="shared" si="633"/>
        <v>248</v>
      </c>
      <c r="S3589" s="45" t="e">
        <f>#REF!*M3589/100/365*365/$R3589</f>
        <v>#REF!</v>
      </c>
      <c r="T3589" s="45" t="e">
        <f>#REF!*P3589/100/365*365/$R3589</f>
        <v>#REF!</v>
      </c>
      <c r="U3589" s="45" t="e">
        <f>#REF!*F3589/100/365*365/$R3589</f>
        <v>#REF!</v>
      </c>
      <c r="V3589" s="45" t="e">
        <f>#REF!*K3589/100/365*365/$R3589</f>
        <v>#REF!</v>
      </c>
      <c r="W3589" s="45" t="e">
        <f>#REF!*O3589/100/365*365/$R3589</f>
        <v>#REF!</v>
      </c>
      <c r="X3589" s="61">
        <f t="shared" si="625"/>
        <v>1.1626562500000004</v>
      </c>
      <c r="Y3589" s="78">
        <f t="shared" si="625"/>
        <v>2.5082560096153848</v>
      </c>
      <c r="Z3589" s="60">
        <f t="shared" si="628"/>
        <v>5.599084297311574</v>
      </c>
    </row>
    <row r="3590" spans="1:26" x14ac:dyDescent="0.35">
      <c r="A3590" s="42">
        <v>45112</v>
      </c>
      <c r="B3590" s="55">
        <f t="shared" si="619"/>
        <v>45021</v>
      </c>
      <c r="C3590" s="56">
        <f t="shared" si="620"/>
        <v>45111</v>
      </c>
      <c r="D3590" s="61">
        <v>4.67</v>
      </c>
      <c r="E3590" s="33">
        <v>4.67</v>
      </c>
      <c r="F3590" s="43">
        <f t="shared" si="622"/>
        <v>4.2641666666666671</v>
      </c>
      <c r="G3590" s="60">
        <f t="shared" si="623"/>
        <v>4.3025000000000002</v>
      </c>
      <c r="H3590" s="68" t="str">
        <f t="shared" si="621"/>
        <v>Mar 2024</v>
      </c>
      <c r="I3590" s="70">
        <f t="shared" si="624"/>
        <v>2</v>
      </c>
      <c r="J3590" s="70">
        <f>VLOOKUP(H3590,CPI!C$187:L$448,10,FALSE)</f>
        <v>5.0755033557047025</v>
      </c>
      <c r="K3590" s="59">
        <f t="shared" si="626"/>
        <v>1.1303124999999998</v>
      </c>
      <c r="L3590" s="70">
        <f t="shared" si="629"/>
        <v>-0.85263480392157032</v>
      </c>
      <c r="M3590" s="71">
        <f t="shared" si="632"/>
        <v>4.1795930436981932</v>
      </c>
      <c r="N3590" s="59">
        <f t="shared" si="627"/>
        <v>3.583333333333333</v>
      </c>
      <c r="O3590" s="43">
        <f t="shared" si="627"/>
        <v>1.6762022435897435</v>
      </c>
      <c r="P3590" s="69">
        <f t="shared" si="630"/>
        <v>4.7419424513884811</v>
      </c>
      <c r="Q3590" s="44">
        <f t="shared" si="631"/>
        <v>-0.31744878079436045</v>
      </c>
      <c r="R3590" s="43">
        <f t="shared" si="633"/>
        <v>248</v>
      </c>
      <c r="S3590" s="45" t="e">
        <f>#REF!*M3590/100/365*365/$R3590</f>
        <v>#REF!</v>
      </c>
      <c r="T3590" s="45" t="e">
        <f>#REF!*P3590/100/365*365/$R3590</f>
        <v>#REF!</v>
      </c>
      <c r="U3590" s="45" t="e">
        <f>#REF!*F3590/100/365*365/$R3590</f>
        <v>#REF!</v>
      </c>
      <c r="V3590" s="45" t="e">
        <f>#REF!*K3590/100/365*365/$R3590</f>
        <v>#REF!</v>
      </c>
      <c r="W3590" s="45" t="e">
        <f>#REF!*O3590/100/365*365/$R3590</f>
        <v>#REF!</v>
      </c>
      <c r="X3590" s="61">
        <f t="shared" si="625"/>
        <v>1.1626562500000004</v>
      </c>
      <c r="Y3590" s="78">
        <f t="shared" si="625"/>
        <v>2.5082560096153848</v>
      </c>
      <c r="Z3590" s="60">
        <f t="shared" si="628"/>
        <v>5.599084297311574</v>
      </c>
    </row>
    <row r="3591" spans="1:26" x14ac:dyDescent="0.35">
      <c r="A3591" s="42">
        <v>45113</v>
      </c>
      <c r="B3591" s="55">
        <f t="shared" ref="B3591:B3654" si="634">EDATE(A3591,-3)</f>
        <v>45022</v>
      </c>
      <c r="C3591" s="56">
        <f t="shared" ref="C3591:C3654" si="635">A3591-1</f>
        <v>45112</v>
      </c>
      <c r="D3591" s="61">
        <v>4.7300000000000004</v>
      </c>
      <c r="E3591" s="33">
        <v>4.71</v>
      </c>
      <c r="F3591" s="43">
        <f t="shared" si="622"/>
        <v>4.2751666666666672</v>
      </c>
      <c r="G3591" s="60">
        <f t="shared" si="623"/>
        <v>4.3148333333333344</v>
      </c>
      <c r="H3591" s="68" t="str">
        <f t="shared" ref="H3591:H3654" si="636">"Mar "&amp;IF(MONTH(A3591)&gt;=4,YEAR(A3591)+1,YEAR(A3591))</f>
        <v>Mar 2024</v>
      </c>
      <c r="I3591" s="70">
        <f t="shared" si="624"/>
        <v>2</v>
      </c>
      <c r="J3591" s="70">
        <f>VLOOKUP(H3591,CPI!C$187:L$448,10,FALSE)</f>
        <v>5.0755033557047025</v>
      </c>
      <c r="K3591" s="59">
        <f t="shared" si="626"/>
        <v>1.1303124999999998</v>
      </c>
      <c r="L3591" s="70">
        <f t="shared" si="629"/>
        <v>-0.85263480392157032</v>
      </c>
      <c r="M3591" s="71">
        <f t="shared" si="632"/>
        <v>4.1795930436981932</v>
      </c>
      <c r="N3591" s="59">
        <f t="shared" si="627"/>
        <v>3.583333333333333</v>
      </c>
      <c r="O3591" s="43">
        <f t="shared" si="627"/>
        <v>1.6762022435897435</v>
      </c>
      <c r="P3591" s="69">
        <f t="shared" si="630"/>
        <v>4.7419424513884811</v>
      </c>
      <c r="Q3591" s="44">
        <f t="shared" si="631"/>
        <v>-0.31744878079436045</v>
      </c>
      <c r="R3591" s="43">
        <f t="shared" si="633"/>
        <v>248</v>
      </c>
      <c r="S3591" s="45" t="e">
        <f>#REF!*M3591/100/365*365/$R3591</f>
        <v>#REF!</v>
      </c>
      <c r="T3591" s="45" t="e">
        <f>#REF!*P3591/100/365*365/$R3591</f>
        <v>#REF!</v>
      </c>
      <c r="U3591" s="45" t="e">
        <f>#REF!*F3591/100/365*365/$R3591</f>
        <v>#REF!</v>
      </c>
      <c r="V3591" s="45" t="e">
        <f>#REF!*K3591/100/365*365/$R3591</f>
        <v>#REF!</v>
      </c>
      <c r="W3591" s="45" t="e">
        <f>#REF!*O3591/100/365*365/$R3591</f>
        <v>#REF!</v>
      </c>
      <c r="X3591" s="61">
        <f t="shared" si="625"/>
        <v>1.1626562500000004</v>
      </c>
      <c r="Y3591" s="78">
        <f t="shared" si="625"/>
        <v>2.5082560096153848</v>
      </c>
      <c r="Z3591" s="60">
        <f t="shared" si="628"/>
        <v>5.599084297311574</v>
      </c>
    </row>
    <row r="3592" spans="1:26" x14ac:dyDescent="0.35">
      <c r="A3592" s="42">
        <v>45114</v>
      </c>
      <c r="B3592" s="55">
        <f t="shared" si="634"/>
        <v>45023</v>
      </c>
      <c r="C3592" s="56">
        <f t="shared" si="635"/>
        <v>45113</v>
      </c>
      <c r="D3592" s="61">
        <v>4.9000000000000004</v>
      </c>
      <c r="E3592" s="33">
        <v>4.84</v>
      </c>
      <c r="F3592" s="43">
        <f t="shared" ref="F3592:F3655" si="637">AVERAGEIFS(D:D,A:A,"&gt;"&amp;B3592,A:A,"&lt;="&amp;C3592)</f>
        <v>4.2826229508196736</v>
      </c>
      <c r="G3592" s="60">
        <f t="shared" ref="G3592:G3655" si="638">AVERAGEIFS(E:E,A:A,"&gt;"&amp;B3592,A:A,"&lt;="&amp;C3592)</f>
        <v>4.3213114754098365</v>
      </c>
      <c r="H3592" s="68" t="str">
        <f t="shared" si="636"/>
        <v>Mar 2024</v>
      </c>
      <c r="I3592" s="70">
        <f t="shared" si="624"/>
        <v>2</v>
      </c>
      <c r="J3592" s="70">
        <f>VLOOKUP(H3592,CPI!C$187:L$448,10,FALSE)</f>
        <v>5.0755033557047025</v>
      </c>
      <c r="K3592" s="59">
        <f t="shared" si="626"/>
        <v>1.1303124999999998</v>
      </c>
      <c r="L3592" s="70">
        <f t="shared" si="629"/>
        <v>-0.85263480392157032</v>
      </c>
      <c r="M3592" s="71">
        <f t="shared" si="632"/>
        <v>4.1795930436981932</v>
      </c>
      <c r="N3592" s="59">
        <f t="shared" si="627"/>
        <v>3.583333333333333</v>
      </c>
      <c r="O3592" s="43">
        <f t="shared" si="627"/>
        <v>1.6762022435897435</v>
      </c>
      <c r="P3592" s="69">
        <f t="shared" si="630"/>
        <v>4.7419424513884811</v>
      </c>
      <c r="Q3592" s="44">
        <f t="shared" si="631"/>
        <v>-0.31744878079436045</v>
      </c>
      <c r="R3592" s="43">
        <f t="shared" si="633"/>
        <v>248</v>
      </c>
      <c r="S3592" s="45" t="e">
        <f>#REF!*M3592/100/365*365/$R3592</f>
        <v>#REF!</v>
      </c>
      <c r="T3592" s="45" t="e">
        <f>#REF!*P3592/100/365*365/$R3592</f>
        <v>#REF!</v>
      </c>
      <c r="U3592" s="45" t="e">
        <f>#REF!*F3592/100/365*365/$R3592</f>
        <v>#REF!</v>
      </c>
      <c r="V3592" s="45" t="e">
        <f>#REF!*K3592/100/365*365/$R3592</f>
        <v>#REF!</v>
      </c>
      <c r="W3592" s="45" t="e">
        <f>#REF!*O3592/100/365*365/$R3592</f>
        <v>#REF!</v>
      </c>
      <c r="X3592" s="61">
        <f t="shared" si="625"/>
        <v>1.1626562500000004</v>
      </c>
      <c r="Y3592" s="78">
        <f t="shared" si="625"/>
        <v>2.5082560096153848</v>
      </c>
      <c r="Z3592" s="60">
        <f t="shared" si="628"/>
        <v>5.599084297311574</v>
      </c>
    </row>
    <row r="3593" spans="1:26" x14ac:dyDescent="0.35">
      <c r="A3593" s="42">
        <v>45117</v>
      </c>
      <c r="B3593" s="55">
        <f t="shared" si="634"/>
        <v>45026</v>
      </c>
      <c r="C3593" s="56">
        <f t="shared" si="635"/>
        <v>45116</v>
      </c>
      <c r="D3593" s="61">
        <v>4.93</v>
      </c>
      <c r="E3593" s="33">
        <v>4.8899999999999997</v>
      </c>
      <c r="F3593" s="43">
        <f t="shared" si="637"/>
        <v>4.2925806451612907</v>
      </c>
      <c r="G3593" s="60">
        <f t="shared" si="638"/>
        <v>4.3296774193548391</v>
      </c>
      <c r="H3593" s="68" t="str">
        <f t="shared" si="636"/>
        <v>Mar 2024</v>
      </c>
      <c r="I3593" s="70">
        <f t="shared" ref="I3593:I3656" si="639">I3592</f>
        <v>2</v>
      </c>
      <c r="J3593" s="70">
        <f>VLOOKUP(H3593,CPI!C$187:L$448,10,FALSE)</f>
        <v>5.0755033557047025</v>
      </c>
      <c r="K3593" s="59">
        <f t="shared" si="626"/>
        <v>1.1303124999999998</v>
      </c>
      <c r="L3593" s="70">
        <f t="shared" si="629"/>
        <v>-0.85263480392157032</v>
      </c>
      <c r="M3593" s="71">
        <f t="shared" si="632"/>
        <v>4.1795930436981932</v>
      </c>
      <c r="N3593" s="59">
        <f t="shared" si="627"/>
        <v>3.583333333333333</v>
      </c>
      <c r="O3593" s="43">
        <f t="shared" si="627"/>
        <v>1.6762022435897435</v>
      </c>
      <c r="P3593" s="69">
        <f t="shared" si="630"/>
        <v>4.7419424513884811</v>
      </c>
      <c r="Q3593" s="44">
        <f t="shared" si="631"/>
        <v>-0.31744878079436045</v>
      </c>
      <c r="R3593" s="43">
        <f t="shared" si="633"/>
        <v>248</v>
      </c>
      <c r="S3593" s="45" t="e">
        <f>#REF!*M3593/100/365*365/$R3593</f>
        <v>#REF!</v>
      </c>
      <c r="T3593" s="45" t="e">
        <f>#REF!*P3593/100/365*365/$R3593</f>
        <v>#REF!</v>
      </c>
      <c r="U3593" s="45" t="e">
        <f>#REF!*F3593/100/365*365/$R3593</f>
        <v>#REF!</v>
      </c>
      <c r="V3593" s="45" t="e">
        <f>#REF!*K3593/100/365*365/$R3593</f>
        <v>#REF!</v>
      </c>
      <c r="W3593" s="45" t="e">
        <f>#REF!*O3593/100/365*365/$R3593</f>
        <v>#REF!</v>
      </c>
      <c r="X3593" s="61">
        <f t="shared" ref="X3593:Y3656" si="640">X3592</f>
        <v>1.1626562500000004</v>
      </c>
      <c r="Y3593" s="78">
        <f t="shared" si="640"/>
        <v>2.5082560096153848</v>
      </c>
      <c r="Z3593" s="60">
        <f t="shared" si="628"/>
        <v>5.599084297311574</v>
      </c>
    </row>
    <row r="3594" spans="1:26" x14ac:dyDescent="0.35">
      <c r="A3594" s="42">
        <v>45118</v>
      </c>
      <c r="B3594" s="55">
        <f t="shared" si="634"/>
        <v>45027</v>
      </c>
      <c r="C3594" s="56">
        <f t="shared" si="635"/>
        <v>45117</v>
      </c>
      <c r="D3594" s="61">
        <v>4.8099999999999996</v>
      </c>
      <c r="E3594" s="33">
        <v>4.76</v>
      </c>
      <c r="F3594" s="43">
        <f t="shared" si="637"/>
        <v>4.3070967741935489</v>
      </c>
      <c r="G3594" s="60">
        <f t="shared" si="638"/>
        <v>4.3445161290322574</v>
      </c>
      <c r="H3594" s="68" t="str">
        <f t="shared" si="636"/>
        <v>Mar 2024</v>
      </c>
      <c r="I3594" s="70">
        <f t="shared" si="639"/>
        <v>2</v>
      </c>
      <c r="J3594" s="70">
        <f>VLOOKUP(H3594,CPI!C$187:L$448,10,FALSE)</f>
        <v>5.0755033557047025</v>
      </c>
      <c r="K3594" s="59">
        <f t="shared" si="626"/>
        <v>1.1303124999999998</v>
      </c>
      <c r="L3594" s="70">
        <f t="shared" si="629"/>
        <v>-0.85263480392157032</v>
      </c>
      <c r="M3594" s="71">
        <f t="shared" si="632"/>
        <v>4.1795930436981932</v>
      </c>
      <c r="N3594" s="59">
        <f t="shared" si="627"/>
        <v>3.583333333333333</v>
      </c>
      <c r="O3594" s="43">
        <f t="shared" si="627"/>
        <v>1.6762022435897435</v>
      </c>
      <c r="P3594" s="69">
        <f t="shared" si="630"/>
        <v>4.7419424513884811</v>
      </c>
      <c r="Q3594" s="44">
        <f t="shared" si="631"/>
        <v>-0.31744878079436045</v>
      </c>
      <c r="R3594" s="43">
        <f t="shared" si="633"/>
        <v>248</v>
      </c>
      <c r="S3594" s="45" t="e">
        <f>#REF!*M3594/100/365*365/$R3594</f>
        <v>#REF!</v>
      </c>
      <c r="T3594" s="45" t="e">
        <f>#REF!*P3594/100/365*365/$R3594</f>
        <v>#REF!</v>
      </c>
      <c r="U3594" s="45" t="e">
        <f>#REF!*F3594/100/365*365/$R3594</f>
        <v>#REF!</v>
      </c>
      <c r="V3594" s="45" t="e">
        <f>#REF!*K3594/100/365*365/$R3594</f>
        <v>#REF!</v>
      </c>
      <c r="W3594" s="45" t="e">
        <f>#REF!*O3594/100/365*365/$R3594</f>
        <v>#REF!</v>
      </c>
      <c r="X3594" s="61">
        <f t="shared" si="640"/>
        <v>1.1626562500000004</v>
      </c>
      <c r="Y3594" s="78">
        <f t="shared" si="640"/>
        <v>2.5082560096153848</v>
      </c>
      <c r="Z3594" s="60">
        <f t="shared" si="628"/>
        <v>5.599084297311574</v>
      </c>
    </row>
    <row r="3595" spans="1:26" x14ac:dyDescent="0.35">
      <c r="A3595" s="42">
        <v>45119</v>
      </c>
      <c r="B3595" s="55">
        <f t="shared" si="634"/>
        <v>45028</v>
      </c>
      <c r="C3595" s="56">
        <f t="shared" si="635"/>
        <v>45118</v>
      </c>
      <c r="D3595" s="61">
        <v>4.71</v>
      </c>
      <c r="E3595" s="33">
        <v>4.67</v>
      </c>
      <c r="F3595" s="43">
        <f t="shared" si="637"/>
        <v>4.3196774193548384</v>
      </c>
      <c r="G3595" s="60">
        <f t="shared" si="638"/>
        <v>4.3566129032258063</v>
      </c>
      <c r="H3595" s="68" t="str">
        <f t="shared" si="636"/>
        <v>Mar 2024</v>
      </c>
      <c r="I3595" s="70">
        <f t="shared" si="639"/>
        <v>2</v>
      </c>
      <c r="J3595" s="70">
        <f>VLOOKUP(H3595,CPI!C$187:L$448,10,FALSE)</f>
        <v>5.0755033557047025</v>
      </c>
      <c r="K3595" s="59">
        <f t="shared" si="626"/>
        <v>1.1303124999999998</v>
      </c>
      <c r="L3595" s="70">
        <f t="shared" si="629"/>
        <v>-0.85263480392157032</v>
      </c>
      <c r="M3595" s="71">
        <f t="shared" si="632"/>
        <v>4.1795930436981932</v>
      </c>
      <c r="N3595" s="59">
        <f t="shared" si="627"/>
        <v>3.583333333333333</v>
      </c>
      <c r="O3595" s="43">
        <f t="shared" si="627"/>
        <v>1.6762022435897435</v>
      </c>
      <c r="P3595" s="69">
        <f t="shared" si="630"/>
        <v>4.7419424513884811</v>
      </c>
      <c r="Q3595" s="44">
        <f t="shared" si="631"/>
        <v>-0.31744878079436045</v>
      </c>
      <c r="R3595" s="43">
        <f t="shared" si="633"/>
        <v>248</v>
      </c>
      <c r="S3595" s="45" t="e">
        <f>#REF!*M3595/100/365*365/$R3595</f>
        <v>#REF!</v>
      </c>
      <c r="T3595" s="45" t="e">
        <f>#REF!*P3595/100/365*365/$R3595</f>
        <v>#REF!</v>
      </c>
      <c r="U3595" s="45" t="e">
        <f>#REF!*F3595/100/365*365/$R3595</f>
        <v>#REF!</v>
      </c>
      <c r="V3595" s="45" t="e">
        <f>#REF!*K3595/100/365*365/$R3595</f>
        <v>#REF!</v>
      </c>
      <c r="W3595" s="45" t="e">
        <f>#REF!*O3595/100/365*365/$R3595</f>
        <v>#REF!</v>
      </c>
      <c r="X3595" s="61">
        <f t="shared" si="640"/>
        <v>1.1626562500000004</v>
      </c>
      <c r="Y3595" s="78">
        <f t="shared" si="640"/>
        <v>2.5082560096153848</v>
      </c>
      <c r="Z3595" s="60">
        <f t="shared" si="628"/>
        <v>5.599084297311574</v>
      </c>
    </row>
    <row r="3596" spans="1:26" x14ac:dyDescent="0.35">
      <c r="A3596" s="42">
        <v>45120</v>
      </c>
      <c r="B3596" s="55">
        <f t="shared" si="634"/>
        <v>45029</v>
      </c>
      <c r="C3596" s="56">
        <f t="shared" si="635"/>
        <v>45119</v>
      </c>
      <c r="D3596" s="61">
        <v>4.62</v>
      </c>
      <c r="E3596" s="33">
        <v>4.5599999999999996</v>
      </c>
      <c r="F3596" s="43">
        <f t="shared" si="637"/>
        <v>4.3301612903225806</v>
      </c>
      <c r="G3596" s="60">
        <f t="shared" si="638"/>
        <v>4.366612903225807</v>
      </c>
      <c r="H3596" s="68" t="str">
        <f t="shared" si="636"/>
        <v>Mar 2024</v>
      </c>
      <c r="I3596" s="70">
        <f t="shared" si="639"/>
        <v>2</v>
      </c>
      <c r="J3596" s="70">
        <f>VLOOKUP(H3596,CPI!C$187:L$448,10,FALSE)</f>
        <v>5.0755033557047025</v>
      </c>
      <c r="K3596" s="59">
        <f t="shared" si="626"/>
        <v>1.1303124999999998</v>
      </c>
      <c r="L3596" s="70">
        <f t="shared" si="629"/>
        <v>-0.85263480392157032</v>
      </c>
      <c r="M3596" s="71">
        <f t="shared" si="632"/>
        <v>4.1795930436981932</v>
      </c>
      <c r="N3596" s="59">
        <f t="shared" si="627"/>
        <v>3.583333333333333</v>
      </c>
      <c r="O3596" s="43">
        <f t="shared" si="627"/>
        <v>1.6762022435897435</v>
      </c>
      <c r="P3596" s="69">
        <f t="shared" si="630"/>
        <v>4.7419424513884811</v>
      </c>
      <c r="Q3596" s="44">
        <f t="shared" si="631"/>
        <v>-0.31744878079436045</v>
      </c>
      <c r="R3596" s="43">
        <f t="shared" si="633"/>
        <v>248</v>
      </c>
      <c r="S3596" s="45" t="e">
        <f>#REF!*M3596/100/365*365/$R3596</f>
        <v>#REF!</v>
      </c>
      <c r="T3596" s="45" t="e">
        <f>#REF!*P3596/100/365*365/$R3596</f>
        <v>#REF!</v>
      </c>
      <c r="U3596" s="45" t="e">
        <f>#REF!*F3596/100/365*365/$R3596</f>
        <v>#REF!</v>
      </c>
      <c r="V3596" s="45" t="e">
        <f>#REF!*K3596/100/365*365/$R3596</f>
        <v>#REF!</v>
      </c>
      <c r="W3596" s="45" t="e">
        <f>#REF!*O3596/100/365*365/$R3596</f>
        <v>#REF!</v>
      </c>
      <c r="X3596" s="61">
        <f t="shared" si="640"/>
        <v>1.1626562500000004</v>
      </c>
      <c r="Y3596" s="78">
        <f t="shared" si="640"/>
        <v>2.5082560096153848</v>
      </c>
      <c r="Z3596" s="60">
        <f t="shared" si="628"/>
        <v>5.599084297311574</v>
      </c>
    </row>
    <row r="3597" spans="1:26" x14ac:dyDescent="0.35">
      <c r="A3597" s="42">
        <v>45124</v>
      </c>
      <c r="B3597" s="55">
        <f t="shared" si="634"/>
        <v>45033</v>
      </c>
      <c r="C3597" s="56">
        <f t="shared" si="635"/>
        <v>45123</v>
      </c>
      <c r="D3597" s="61">
        <v>4.58</v>
      </c>
      <c r="E3597" s="33">
        <v>4.51</v>
      </c>
      <c r="F3597" s="43">
        <f t="shared" si="637"/>
        <v>4.342459016393442</v>
      </c>
      <c r="G3597" s="60">
        <f t="shared" si="638"/>
        <v>4.3785245901639351</v>
      </c>
      <c r="H3597" s="68" t="str">
        <f t="shared" si="636"/>
        <v>Mar 2024</v>
      </c>
      <c r="I3597" s="70">
        <f t="shared" si="639"/>
        <v>2</v>
      </c>
      <c r="J3597" s="70">
        <f>VLOOKUP(H3597,CPI!C$187:L$448,10,FALSE)</f>
        <v>5.0755033557047025</v>
      </c>
      <c r="K3597" s="59">
        <f t="shared" si="626"/>
        <v>1.1303124999999998</v>
      </c>
      <c r="L3597" s="70">
        <f t="shared" si="629"/>
        <v>-0.85263480392157032</v>
      </c>
      <c r="M3597" s="71">
        <f t="shared" si="632"/>
        <v>4.1795930436981932</v>
      </c>
      <c r="N3597" s="59">
        <f t="shared" si="627"/>
        <v>3.583333333333333</v>
      </c>
      <c r="O3597" s="43">
        <f t="shared" si="627"/>
        <v>1.6762022435897435</v>
      </c>
      <c r="P3597" s="69">
        <f t="shared" si="630"/>
        <v>4.7419424513884811</v>
      </c>
      <c r="Q3597" s="44">
        <f t="shared" si="631"/>
        <v>-0.31744878079436045</v>
      </c>
      <c r="R3597" s="43">
        <f t="shared" si="633"/>
        <v>248</v>
      </c>
      <c r="S3597" s="45" t="e">
        <f>#REF!*M3597/100/365*365/$R3597</f>
        <v>#REF!</v>
      </c>
      <c r="T3597" s="45" t="e">
        <f>#REF!*P3597/100/365*365/$R3597</f>
        <v>#REF!</v>
      </c>
      <c r="U3597" s="45" t="e">
        <f>#REF!*F3597/100/365*365/$R3597</f>
        <v>#REF!</v>
      </c>
      <c r="V3597" s="45" t="e">
        <f>#REF!*K3597/100/365*365/$R3597</f>
        <v>#REF!</v>
      </c>
      <c r="W3597" s="45" t="e">
        <f>#REF!*O3597/100/365*365/$R3597</f>
        <v>#REF!</v>
      </c>
      <c r="X3597" s="61">
        <f t="shared" si="640"/>
        <v>1.1626562500000004</v>
      </c>
      <c r="Y3597" s="78">
        <f t="shared" si="640"/>
        <v>2.5082560096153848</v>
      </c>
      <c r="Z3597" s="60">
        <f t="shared" si="628"/>
        <v>5.599084297311574</v>
      </c>
    </row>
    <row r="3598" spans="1:26" x14ac:dyDescent="0.35">
      <c r="A3598" s="42">
        <v>45125</v>
      </c>
      <c r="B3598" s="55">
        <f t="shared" si="634"/>
        <v>45034</v>
      </c>
      <c r="C3598" s="56">
        <f t="shared" si="635"/>
        <v>45124</v>
      </c>
      <c r="D3598" s="61">
        <v>4.5599999999999996</v>
      </c>
      <c r="E3598" s="33">
        <v>4.49</v>
      </c>
      <c r="F3598" s="43">
        <f t="shared" si="637"/>
        <v>4.3477049180327869</v>
      </c>
      <c r="G3598" s="60">
        <f t="shared" si="638"/>
        <v>4.3827868852459009</v>
      </c>
      <c r="H3598" s="68" t="str">
        <f t="shared" si="636"/>
        <v>Mar 2024</v>
      </c>
      <c r="I3598" s="70">
        <f t="shared" si="639"/>
        <v>2</v>
      </c>
      <c r="J3598" s="70">
        <f>VLOOKUP(H3598,CPI!C$187:L$448,10,FALSE)</f>
        <v>5.0755033557047025</v>
      </c>
      <c r="K3598" s="59">
        <f t="shared" si="626"/>
        <v>1.1303124999999998</v>
      </c>
      <c r="L3598" s="70">
        <f t="shared" si="629"/>
        <v>-0.85263480392157032</v>
      </c>
      <c r="M3598" s="71">
        <f t="shared" si="632"/>
        <v>4.1795930436981932</v>
      </c>
      <c r="N3598" s="59">
        <f t="shared" si="627"/>
        <v>3.583333333333333</v>
      </c>
      <c r="O3598" s="43">
        <f t="shared" si="627"/>
        <v>1.6762022435897435</v>
      </c>
      <c r="P3598" s="69">
        <f t="shared" si="630"/>
        <v>4.7419424513884811</v>
      </c>
      <c r="Q3598" s="44">
        <f t="shared" si="631"/>
        <v>-0.31744878079436045</v>
      </c>
      <c r="R3598" s="43">
        <f t="shared" si="633"/>
        <v>248</v>
      </c>
      <c r="S3598" s="45" t="e">
        <f>#REF!*M3598/100/365*365/$R3598</f>
        <v>#REF!</v>
      </c>
      <c r="T3598" s="45" t="e">
        <f>#REF!*P3598/100/365*365/$R3598</f>
        <v>#REF!</v>
      </c>
      <c r="U3598" s="45" t="e">
        <f>#REF!*F3598/100/365*365/$R3598</f>
        <v>#REF!</v>
      </c>
      <c r="V3598" s="45" t="e">
        <f>#REF!*K3598/100/365*365/$R3598</f>
        <v>#REF!</v>
      </c>
      <c r="W3598" s="45" t="e">
        <f>#REF!*O3598/100/365*365/$R3598</f>
        <v>#REF!</v>
      </c>
      <c r="X3598" s="61">
        <f t="shared" si="640"/>
        <v>1.1626562500000004</v>
      </c>
      <c r="Y3598" s="78">
        <f t="shared" si="640"/>
        <v>2.5082560096153848</v>
      </c>
      <c r="Z3598" s="60">
        <f t="shared" si="628"/>
        <v>5.599084297311574</v>
      </c>
    </row>
    <row r="3599" spans="1:26" x14ac:dyDescent="0.35">
      <c r="A3599" s="42">
        <v>45126</v>
      </c>
      <c r="B3599" s="55">
        <f t="shared" si="634"/>
        <v>45035</v>
      </c>
      <c r="C3599" s="56">
        <f t="shared" si="635"/>
        <v>45125</v>
      </c>
      <c r="D3599" s="61">
        <v>4.59</v>
      </c>
      <c r="E3599" s="33">
        <v>4.5</v>
      </c>
      <c r="F3599" s="43">
        <f t="shared" si="637"/>
        <v>4.3519672131147535</v>
      </c>
      <c r="G3599" s="60">
        <f t="shared" si="638"/>
        <v>4.386065573770491</v>
      </c>
      <c r="H3599" s="68" t="str">
        <f t="shared" si="636"/>
        <v>Mar 2024</v>
      </c>
      <c r="I3599" s="70">
        <f t="shared" si="639"/>
        <v>2</v>
      </c>
      <c r="J3599" s="70">
        <f>VLOOKUP(H3599,CPI!C$187:L$448,10,FALSE)</f>
        <v>5.0755033557047025</v>
      </c>
      <c r="K3599" s="59">
        <f t="shared" si="626"/>
        <v>1.1303124999999998</v>
      </c>
      <c r="L3599" s="70">
        <f t="shared" si="629"/>
        <v>-0.85263480392157032</v>
      </c>
      <c r="M3599" s="71">
        <f t="shared" si="632"/>
        <v>4.1795930436981932</v>
      </c>
      <c r="N3599" s="59">
        <f t="shared" si="627"/>
        <v>3.583333333333333</v>
      </c>
      <c r="O3599" s="43">
        <f t="shared" si="627"/>
        <v>1.6762022435897435</v>
      </c>
      <c r="P3599" s="69">
        <f t="shared" si="630"/>
        <v>4.7419424513884811</v>
      </c>
      <c r="Q3599" s="44">
        <f t="shared" si="631"/>
        <v>-0.31744878079436045</v>
      </c>
      <c r="R3599" s="43">
        <f t="shared" si="633"/>
        <v>248</v>
      </c>
      <c r="S3599" s="45" t="e">
        <f>#REF!*M3599/100/365*365/$R3599</f>
        <v>#REF!</v>
      </c>
      <c r="T3599" s="45" t="e">
        <f>#REF!*P3599/100/365*365/$R3599</f>
        <v>#REF!</v>
      </c>
      <c r="U3599" s="45" t="e">
        <f>#REF!*F3599/100/365*365/$R3599</f>
        <v>#REF!</v>
      </c>
      <c r="V3599" s="45" t="e">
        <f>#REF!*K3599/100/365*365/$R3599</f>
        <v>#REF!</v>
      </c>
      <c r="W3599" s="45" t="e">
        <f>#REF!*O3599/100/365*365/$R3599</f>
        <v>#REF!</v>
      </c>
      <c r="X3599" s="61">
        <f t="shared" si="640"/>
        <v>1.1626562500000004</v>
      </c>
      <c r="Y3599" s="78">
        <f t="shared" si="640"/>
        <v>2.5082560096153848</v>
      </c>
      <c r="Z3599" s="60">
        <f t="shared" si="628"/>
        <v>5.599084297311574</v>
      </c>
    </row>
    <row r="3600" spans="1:26" x14ac:dyDescent="0.35">
      <c r="A3600" s="42">
        <v>45127</v>
      </c>
      <c r="B3600" s="55">
        <f t="shared" si="634"/>
        <v>45036</v>
      </c>
      <c r="C3600" s="56">
        <f t="shared" si="635"/>
        <v>45126</v>
      </c>
      <c r="D3600" s="61">
        <v>4.6500000000000004</v>
      </c>
      <c r="E3600" s="33">
        <v>4.54</v>
      </c>
      <c r="F3600" s="43">
        <f t="shared" si="637"/>
        <v>4.358196721311475</v>
      </c>
      <c r="G3600" s="60">
        <f t="shared" si="638"/>
        <v>4.3904918032786888</v>
      </c>
      <c r="H3600" s="68" t="str">
        <f t="shared" si="636"/>
        <v>Mar 2024</v>
      </c>
      <c r="I3600" s="70">
        <f t="shared" si="639"/>
        <v>2</v>
      </c>
      <c r="J3600" s="70">
        <f>VLOOKUP(H3600,CPI!C$187:L$448,10,FALSE)</f>
        <v>5.0755033557047025</v>
      </c>
      <c r="K3600" s="59">
        <f t="shared" si="626"/>
        <v>1.1303124999999998</v>
      </c>
      <c r="L3600" s="70">
        <f t="shared" si="629"/>
        <v>-0.85263480392157032</v>
      </c>
      <c r="M3600" s="71">
        <f t="shared" si="632"/>
        <v>4.1795930436981932</v>
      </c>
      <c r="N3600" s="59">
        <f t="shared" si="627"/>
        <v>3.583333333333333</v>
      </c>
      <c r="O3600" s="43">
        <f t="shared" si="627"/>
        <v>1.6762022435897435</v>
      </c>
      <c r="P3600" s="69">
        <f t="shared" si="630"/>
        <v>4.7419424513884811</v>
      </c>
      <c r="Q3600" s="44">
        <f t="shared" si="631"/>
        <v>-0.31744878079436045</v>
      </c>
      <c r="R3600" s="43">
        <f t="shared" si="633"/>
        <v>248</v>
      </c>
      <c r="S3600" s="45" t="e">
        <f>#REF!*M3600/100/365*365/$R3600</f>
        <v>#REF!</v>
      </c>
      <c r="T3600" s="45" t="e">
        <f>#REF!*P3600/100/365*365/$R3600</f>
        <v>#REF!</v>
      </c>
      <c r="U3600" s="45" t="e">
        <f>#REF!*F3600/100/365*365/$R3600</f>
        <v>#REF!</v>
      </c>
      <c r="V3600" s="45" t="e">
        <f>#REF!*K3600/100/365*365/$R3600</f>
        <v>#REF!</v>
      </c>
      <c r="W3600" s="45" t="e">
        <f>#REF!*O3600/100/365*365/$R3600</f>
        <v>#REF!</v>
      </c>
      <c r="X3600" s="61">
        <f t="shared" si="640"/>
        <v>1.1626562500000004</v>
      </c>
      <c r="Y3600" s="78">
        <f t="shared" si="640"/>
        <v>2.5082560096153848</v>
      </c>
      <c r="Z3600" s="60">
        <f t="shared" si="628"/>
        <v>5.599084297311574</v>
      </c>
    </row>
    <row r="3601" spans="1:26" x14ac:dyDescent="0.35">
      <c r="A3601" s="42">
        <v>45128</v>
      </c>
      <c r="B3601" s="55">
        <f t="shared" si="634"/>
        <v>45037</v>
      </c>
      <c r="C3601" s="56">
        <f t="shared" si="635"/>
        <v>45127</v>
      </c>
      <c r="D3601" s="61">
        <v>4.7300000000000004</v>
      </c>
      <c r="E3601" s="33">
        <v>4.62</v>
      </c>
      <c r="F3601" s="43">
        <f t="shared" si="637"/>
        <v>4.3670491803278679</v>
      </c>
      <c r="G3601" s="60">
        <f t="shared" si="638"/>
        <v>4.3972131147540976</v>
      </c>
      <c r="H3601" s="68" t="str">
        <f t="shared" si="636"/>
        <v>Mar 2024</v>
      </c>
      <c r="I3601" s="70">
        <f t="shared" si="639"/>
        <v>2</v>
      </c>
      <c r="J3601" s="70">
        <f>VLOOKUP(H3601,CPI!C$187:L$448,10,FALSE)</f>
        <v>5.0755033557047025</v>
      </c>
      <c r="K3601" s="59">
        <f t="shared" si="626"/>
        <v>1.1303124999999998</v>
      </c>
      <c r="L3601" s="70">
        <f t="shared" si="629"/>
        <v>-0.85263480392157032</v>
      </c>
      <c r="M3601" s="71">
        <f t="shared" si="632"/>
        <v>4.1795930436981932</v>
      </c>
      <c r="N3601" s="59">
        <f t="shared" si="627"/>
        <v>3.583333333333333</v>
      </c>
      <c r="O3601" s="43">
        <f t="shared" si="627"/>
        <v>1.6762022435897435</v>
      </c>
      <c r="P3601" s="69">
        <f t="shared" si="630"/>
        <v>4.7419424513884811</v>
      </c>
      <c r="Q3601" s="44">
        <f t="shared" si="631"/>
        <v>-0.31744878079436045</v>
      </c>
      <c r="R3601" s="43">
        <f t="shared" si="633"/>
        <v>248</v>
      </c>
      <c r="S3601" s="45" t="e">
        <f>#REF!*M3601/100/365*365/$R3601</f>
        <v>#REF!</v>
      </c>
      <c r="T3601" s="45" t="e">
        <f>#REF!*P3601/100/365*365/$R3601</f>
        <v>#REF!</v>
      </c>
      <c r="U3601" s="45" t="e">
        <f>#REF!*F3601/100/365*365/$R3601</f>
        <v>#REF!</v>
      </c>
      <c r="V3601" s="45" t="e">
        <f>#REF!*K3601/100/365*365/$R3601</f>
        <v>#REF!</v>
      </c>
      <c r="W3601" s="45" t="e">
        <f>#REF!*O3601/100/365*365/$R3601</f>
        <v>#REF!</v>
      </c>
      <c r="X3601" s="61">
        <f t="shared" si="640"/>
        <v>1.1626562500000004</v>
      </c>
      <c r="Y3601" s="78">
        <f t="shared" si="640"/>
        <v>2.5082560096153848</v>
      </c>
      <c r="Z3601" s="60">
        <f t="shared" si="628"/>
        <v>5.599084297311574</v>
      </c>
    </row>
    <row r="3602" spans="1:26" x14ac:dyDescent="0.35">
      <c r="A3602" s="42">
        <v>45131</v>
      </c>
      <c r="B3602" s="55">
        <f t="shared" si="634"/>
        <v>45040</v>
      </c>
      <c r="C3602" s="56">
        <f t="shared" si="635"/>
        <v>45130</v>
      </c>
      <c r="D3602" s="61">
        <v>4.6900000000000004</v>
      </c>
      <c r="E3602" s="33">
        <v>4.59</v>
      </c>
      <c r="F3602" s="43">
        <f t="shared" si="637"/>
        <v>4.377213114754098</v>
      </c>
      <c r="G3602" s="60">
        <f t="shared" si="638"/>
        <v>4.4050819672131141</v>
      </c>
      <c r="H3602" s="68" t="str">
        <f t="shared" si="636"/>
        <v>Mar 2024</v>
      </c>
      <c r="I3602" s="70">
        <f t="shared" si="639"/>
        <v>2</v>
      </c>
      <c r="J3602" s="70">
        <f>VLOOKUP(H3602,CPI!C$187:L$448,10,FALSE)</f>
        <v>5.0755033557047025</v>
      </c>
      <c r="K3602" s="59">
        <f t="shared" si="626"/>
        <v>1.1303124999999998</v>
      </c>
      <c r="L3602" s="70">
        <f t="shared" si="629"/>
        <v>-0.85263480392157032</v>
      </c>
      <c r="M3602" s="71">
        <f t="shared" si="632"/>
        <v>4.1795930436981932</v>
      </c>
      <c r="N3602" s="59">
        <f t="shared" si="627"/>
        <v>3.583333333333333</v>
      </c>
      <c r="O3602" s="43">
        <f t="shared" si="627"/>
        <v>1.6762022435897435</v>
      </c>
      <c r="P3602" s="69">
        <f t="shared" si="630"/>
        <v>4.7419424513884811</v>
      </c>
      <c r="Q3602" s="44">
        <f t="shared" si="631"/>
        <v>-0.31744878079436045</v>
      </c>
      <c r="R3602" s="43">
        <f t="shared" si="633"/>
        <v>248</v>
      </c>
      <c r="S3602" s="45" t="e">
        <f>#REF!*M3602/100/365*365/$R3602</f>
        <v>#REF!</v>
      </c>
      <c r="T3602" s="45" t="e">
        <f>#REF!*P3602/100/365*365/$R3602</f>
        <v>#REF!</v>
      </c>
      <c r="U3602" s="45" t="e">
        <f>#REF!*F3602/100/365*365/$R3602</f>
        <v>#REF!</v>
      </c>
      <c r="V3602" s="45" t="e">
        <f>#REF!*K3602/100/365*365/$R3602</f>
        <v>#REF!</v>
      </c>
      <c r="W3602" s="45" t="e">
        <f>#REF!*O3602/100/365*365/$R3602</f>
        <v>#REF!</v>
      </c>
      <c r="X3602" s="61">
        <f t="shared" si="640"/>
        <v>1.1626562500000004</v>
      </c>
      <c r="Y3602" s="78">
        <f t="shared" si="640"/>
        <v>2.5082560096153848</v>
      </c>
      <c r="Z3602" s="60">
        <f t="shared" si="628"/>
        <v>5.599084297311574</v>
      </c>
    </row>
    <row r="3603" spans="1:26" x14ac:dyDescent="0.35">
      <c r="A3603" s="42">
        <v>45132</v>
      </c>
      <c r="B3603" s="55">
        <f t="shared" si="634"/>
        <v>45041</v>
      </c>
      <c r="C3603" s="56">
        <f t="shared" si="635"/>
        <v>45131</v>
      </c>
      <c r="D3603" s="61">
        <v>4.71</v>
      </c>
      <c r="E3603" s="33">
        <v>4.6100000000000003</v>
      </c>
      <c r="F3603" s="43">
        <f t="shared" si="637"/>
        <v>4.3822580645161286</v>
      </c>
      <c r="G3603" s="60">
        <f t="shared" si="638"/>
        <v>4.4080645161290315</v>
      </c>
      <c r="H3603" s="68" t="str">
        <f t="shared" si="636"/>
        <v>Mar 2024</v>
      </c>
      <c r="I3603" s="70">
        <f t="shared" si="639"/>
        <v>2</v>
      </c>
      <c r="J3603" s="70">
        <f>VLOOKUP(H3603,CPI!C$187:L$448,10,FALSE)</f>
        <v>5.0755033557047025</v>
      </c>
      <c r="K3603" s="59">
        <f t="shared" si="626"/>
        <v>1.1303124999999998</v>
      </c>
      <c r="L3603" s="70">
        <f t="shared" si="629"/>
        <v>-0.85263480392157032</v>
      </c>
      <c r="M3603" s="71">
        <f t="shared" si="632"/>
        <v>4.1795930436981932</v>
      </c>
      <c r="N3603" s="59">
        <f t="shared" si="627"/>
        <v>3.583333333333333</v>
      </c>
      <c r="O3603" s="43">
        <f t="shared" si="627"/>
        <v>1.6762022435897435</v>
      </c>
      <c r="P3603" s="69">
        <f t="shared" si="630"/>
        <v>4.7419424513884811</v>
      </c>
      <c r="Q3603" s="44">
        <f t="shared" si="631"/>
        <v>-0.31744878079436045</v>
      </c>
      <c r="R3603" s="43">
        <f t="shared" si="633"/>
        <v>248</v>
      </c>
      <c r="S3603" s="45" t="e">
        <f>#REF!*M3603/100/365*365/$R3603</f>
        <v>#REF!</v>
      </c>
      <c r="T3603" s="45" t="e">
        <f>#REF!*P3603/100/365*365/$R3603</f>
        <v>#REF!</v>
      </c>
      <c r="U3603" s="45" t="e">
        <f>#REF!*F3603/100/365*365/$R3603</f>
        <v>#REF!</v>
      </c>
      <c r="V3603" s="45" t="e">
        <f>#REF!*K3603/100/365*365/$R3603</f>
        <v>#REF!</v>
      </c>
      <c r="W3603" s="45" t="e">
        <f>#REF!*O3603/100/365*365/$R3603</f>
        <v>#REF!</v>
      </c>
      <c r="X3603" s="61">
        <f t="shared" si="640"/>
        <v>1.1626562500000004</v>
      </c>
      <c r="Y3603" s="78">
        <f t="shared" si="640"/>
        <v>2.5082560096153848</v>
      </c>
      <c r="Z3603" s="60">
        <f t="shared" si="628"/>
        <v>5.599084297311574</v>
      </c>
    </row>
    <row r="3604" spans="1:26" x14ac:dyDescent="0.35">
      <c r="A3604" s="42">
        <v>45133</v>
      </c>
      <c r="B3604" s="55">
        <f t="shared" si="634"/>
        <v>45042</v>
      </c>
      <c r="C3604" s="56">
        <f t="shared" si="635"/>
        <v>45132</v>
      </c>
      <c r="D3604" s="61">
        <v>4.72</v>
      </c>
      <c r="E3604" s="33">
        <v>4.6399999999999997</v>
      </c>
      <c r="F3604" s="43">
        <f t="shared" si="637"/>
        <v>4.3938709677419361</v>
      </c>
      <c r="G3604" s="60">
        <f t="shared" si="638"/>
        <v>4.4172580645161288</v>
      </c>
      <c r="H3604" s="68" t="str">
        <f t="shared" si="636"/>
        <v>Mar 2024</v>
      </c>
      <c r="I3604" s="70">
        <f t="shared" si="639"/>
        <v>2</v>
      </c>
      <c r="J3604" s="70">
        <f>VLOOKUP(H3604,CPI!C$187:L$448,10,FALSE)</f>
        <v>5.0755033557047025</v>
      </c>
      <c r="K3604" s="59">
        <f t="shared" si="626"/>
        <v>1.1303124999999998</v>
      </c>
      <c r="L3604" s="70">
        <f t="shared" si="629"/>
        <v>-0.85263480392157032</v>
      </c>
      <c r="M3604" s="71">
        <f t="shared" si="632"/>
        <v>4.1795930436981932</v>
      </c>
      <c r="N3604" s="59">
        <f t="shared" si="627"/>
        <v>3.583333333333333</v>
      </c>
      <c r="O3604" s="43">
        <f t="shared" si="627"/>
        <v>1.6762022435897435</v>
      </c>
      <c r="P3604" s="69">
        <f t="shared" si="630"/>
        <v>4.7419424513884811</v>
      </c>
      <c r="Q3604" s="44">
        <f t="shared" si="631"/>
        <v>-0.31744878079436045</v>
      </c>
      <c r="R3604" s="43">
        <f t="shared" si="633"/>
        <v>248</v>
      </c>
      <c r="S3604" s="45" t="e">
        <f>#REF!*M3604/100/365*365/$R3604</f>
        <v>#REF!</v>
      </c>
      <c r="T3604" s="45" t="e">
        <f>#REF!*P3604/100/365*365/$R3604</f>
        <v>#REF!</v>
      </c>
      <c r="U3604" s="45" t="e">
        <f>#REF!*F3604/100/365*365/$R3604</f>
        <v>#REF!</v>
      </c>
      <c r="V3604" s="45" t="e">
        <f>#REF!*K3604/100/365*365/$R3604</f>
        <v>#REF!</v>
      </c>
      <c r="W3604" s="45" t="e">
        <f>#REF!*O3604/100/365*365/$R3604</f>
        <v>#REF!</v>
      </c>
      <c r="X3604" s="61">
        <f t="shared" si="640"/>
        <v>1.1626562500000004</v>
      </c>
      <c r="Y3604" s="78">
        <f t="shared" si="640"/>
        <v>2.5082560096153848</v>
      </c>
      <c r="Z3604" s="60">
        <f t="shared" si="628"/>
        <v>5.599084297311574</v>
      </c>
    </row>
    <row r="3605" spans="1:26" x14ac:dyDescent="0.35">
      <c r="A3605" s="42">
        <v>45134</v>
      </c>
      <c r="B3605" s="55">
        <f t="shared" si="634"/>
        <v>45043</v>
      </c>
      <c r="C3605" s="56">
        <f t="shared" si="635"/>
        <v>45133</v>
      </c>
      <c r="D3605" s="61">
        <v>4.7</v>
      </c>
      <c r="E3605" s="33">
        <v>4.6500000000000004</v>
      </c>
      <c r="F3605" s="43">
        <f t="shared" si="637"/>
        <v>4.4054838709677426</v>
      </c>
      <c r="G3605" s="60">
        <f t="shared" si="638"/>
        <v>4.4266129032258057</v>
      </c>
      <c r="H3605" s="68" t="str">
        <f t="shared" si="636"/>
        <v>Mar 2024</v>
      </c>
      <c r="I3605" s="70">
        <f t="shared" si="639"/>
        <v>2</v>
      </c>
      <c r="J3605" s="70">
        <f>VLOOKUP(H3605,CPI!C$187:L$448,10,FALSE)</f>
        <v>5.0755033557047025</v>
      </c>
      <c r="K3605" s="59">
        <f t="shared" si="626"/>
        <v>1.1303124999999998</v>
      </c>
      <c r="L3605" s="70">
        <f t="shared" si="629"/>
        <v>-0.85263480392157032</v>
      </c>
      <c r="M3605" s="71">
        <f t="shared" si="632"/>
        <v>4.1795930436981932</v>
      </c>
      <c r="N3605" s="59">
        <f t="shared" si="627"/>
        <v>3.583333333333333</v>
      </c>
      <c r="O3605" s="43">
        <f t="shared" si="627"/>
        <v>1.6762022435897435</v>
      </c>
      <c r="P3605" s="69">
        <f t="shared" si="630"/>
        <v>4.7419424513884811</v>
      </c>
      <c r="Q3605" s="44">
        <f t="shared" si="631"/>
        <v>-0.31744878079436045</v>
      </c>
      <c r="R3605" s="43">
        <f t="shared" si="633"/>
        <v>248</v>
      </c>
      <c r="S3605" s="45" t="e">
        <f>#REF!*M3605/100/365*365/$R3605</f>
        <v>#REF!</v>
      </c>
      <c r="T3605" s="45" t="e">
        <f>#REF!*P3605/100/365*365/$R3605</f>
        <v>#REF!</v>
      </c>
      <c r="U3605" s="45" t="e">
        <f>#REF!*F3605/100/365*365/$R3605</f>
        <v>#REF!</v>
      </c>
      <c r="V3605" s="45" t="e">
        <f>#REF!*K3605/100/365*365/$R3605</f>
        <v>#REF!</v>
      </c>
      <c r="W3605" s="45" t="e">
        <f>#REF!*O3605/100/365*365/$R3605</f>
        <v>#REF!</v>
      </c>
      <c r="X3605" s="61">
        <f t="shared" si="640"/>
        <v>1.1626562500000004</v>
      </c>
      <c r="Y3605" s="78">
        <f t="shared" si="640"/>
        <v>2.5082560096153848</v>
      </c>
      <c r="Z3605" s="60">
        <f t="shared" si="628"/>
        <v>5.599084297311574</v>
      </c>
    </row>
    <row r="3606" spans="1:26" x14ac:dyDescent="0.35">
      <c r="A3606" s="42">
        <v>45135</v>
      </c>
      <c r="B3606" s="55">
        <f t="shared" si="634"/>
        <v>45044</v>
      </c>
      <c r="C3606" s="56">
        <f t="shared" si="635"/>
        <v>45134</v>
      </c>
      <c r="D3606" s="61">
        <v>4.7699999999999996</v>
      </c>
      <c r="E3606" s="33">
        <v>4.74</v>
      </c>
      <c r="F3606" s="43">
        <f t="shared" si="637"/>
        <v>4.4162903225806449</v>
      </c>
      <c r="G3606" s="60">
        <f t="shared" si="638"/>
        <v>4.4358064516129021</v>
      </c>
      <c r="H3606" s="68" t="str">
        <f t="shared" si="636"/>
        <v>Mar 2024</v>
      </c>
      <c r="I3606" s="70">
        <f t="shared" si="639"/>
        <v>2</v>
      </c>
      <c r="J3606" s="70">
        <f>VLOOKUP(H3606,CPI!C$187:L$448,10,FALSE)</f>
        <v>5.0755033557047025</v>
      </c>
      <c r="K3606" s="59">
        <f t="shared" si="626"/>
        <v>1.1303124999999998</v>
      </c>
      <c r="L3606" s="70">
        <f t="shared" si="629"/>
        <v>-0.85263480392157032</v>
      </c>
      <c r="M3606" s="71">
        <f t="shared" si="632"/>
        <v>4.1795930436981932</v>
      </c>
      <c r="N3606" s="59">
        <f t="shared" si="627"/>
        <v>3.583333333333333</v>
      </c>
      <c r="O3606" s="43">
        <f t="shared" si="627"/>
        <v>1.6762022435897435</v>
      </c>
      <c r="P3606" s="69">
        <f t="shared" si="630"/>
        <v>4.7419424513884811</v>
      </c>
      <c r="Q3606" s="44">
        <f t="shared" si="631"/>
        <v>-0.31744878079436045</v>
      </c>
      <c r="R3606" s="43">
        <f t="shared" si="633"/>
        <v>248</v>
      </c>
      <c r="S3606" s="45" t="e">
        <f>#REF!*M3606/100/365*365/$R3606</f>
        <v>#REF!</v>
      </c>
      <c r="T3606" s="45" t="e">
        <f>#REF!*P3606/100/365*365/$R3606</f>
        <v>#REF!</v>
      </c>
      <c r="U3606" s="45" t="e">
        <f>#REF!*F3606/100/365*365/$R3606</f>
        <v>#REF!</v>
      </c>
      <c r="V3606" s="45" t="e">
        <f>#REF!*K3606/100/365*365/$R3606</f>
        <v>#REF!</v>
      </c>
      <c r="W3606" s="45" t="e">
        <f>#REF!*O3606/100/365*365/$R3606</f>
        <v>#REF!</v>
      </c>
      <c r="X3606" s="61">
        <f t="shared" si="640"/>
        <v>1.1626562500000004</v>
      </c>
      <c r="Y3606" s="78">
        <f t="shared" si="640"/>
        <v>2.5082560096153848</v>
      </c>
      <c r="Z3606" s="60">
        <f t="shared" si="628"/>
        <v>5.599084297311574</v>
      </c>
    </row>
    <row r="3607" spans="1:26" x14ac:dyDescent="0.35">
      <c r="A3607" s="42">
        <v>45138</v>
      </c>
      <c r="B3607" s="55">
        <f t="shared" si="634"/>
        <v>45046</v>
      </c>
      <c r="C3607" s="56">
        <f t="shared" si="635"/>
        <v>45137</v>
      </c>
      <c r="D3607" s="61">
        <v>4.72</v>
      </c>
      <c r="E3607" s="33">
        <v>4.6900000000000004</v>
      </c>
      <c r="F3607" s="43">
        <f t="shared" si="637"/>
        <v>4.421904761904762</v>
      </c>
      <c r="G3607" s="60">
        <f t="shared" si="638"/>
        <v>4.4406349206349196</v>
      </c>
      <c r="H3607" s="68" t="str">
        <f t="shared" si="636"/>
        <v>Mar 2024</v>
      </c>
      <c r="I3607" s="70">
        <f t="shared" si="639"/>
        <v>2</v>
      </c>
      <c r="J3607" s="70">
        <f>VLOOKUP(H3607,CPI!C$187:L$448,10,FALSE)</f>
        <v>5.0755033557047025</v>
      </c>
      <c r="K3607" s="59">
        <f t="shared" si="626"/>
        <v>1.1303124999999998</v>
      </c>
      <c r="L3607" s="70">
        <f t="shared" si="629"/>
        <v>-0.85263480392157032</v>
      </c>
      <c r="M3607" s="71">
        <f t="shared" si="632"/>
        <v>4.1795930436981932</v>
      </c>
      <c r="N3607" s="59">
        <f t="shared" si="627"/>
        <v>3.583333333333333</v>
      </c>
      <c r="O3607" s="43">
        <f t="shared" si="627"/>
        <v>1.6762022435897435</v>
      </c>
      <c r="P3607" s="69">
        <f t="shared" si="630"/>
        <v>4.7419424513884811</v>
      </c>
      <c r="Q3607" s="44">
        <f t="shared" si="631"/>
        <v>-0.31744878079436045</v>
      </c>
      <c r="R3607" s="43">
        <f t="shared" si="633"/>
        <v>248</v>
      </c>
      <c r="S3607" s="45" t="e">
        <f>#REF!*M3607/100/365*365/$R3607</f>
        <v>#REF!</v>
      </c>
      <c r="T3607" s="45" t="e">
        <f>#REF!*P3607/100/365*365/$R3607</f>
        <v>#REF!</v>
      </c>
      <c r="U3607" s="45" t="e">
        <f>#REF!*F3607/100/365*365/$R3607</f>
        <v>#REF!</v>
      </c>
      <c r="V3607" s="45" t="e">
        <f>#REF!*K3607/100/365*365/$R3607</f>
        <v>#REF!</v>
      </c>
      <c r="W3607" s="45" t="e">
        <f>#REF!*O3607/100/365*365/$R3607</f>
        <v>#REF!</v>
      </c>
      <c r="X3607" s="61">
        <f t="shared" si="640"/>
        <v>1.1626562500000004</v>
      </c>
      <c r="Y3607" s="78">
        <f t="shared" si="640"/>
        <v>2.5082560096153848</v>
      </c>
      <c r="Z3607" s="60">
        <f t="shared" si="628"/>
        <v>5.599084297311574</v>
      </c>
    </row>
    <row r="3608" spans="1:26" x14ac:dyDescent="0.35">
      <c r="A3608" s="42">
        <v>45139</v>
      </c>
      <c r="B3608" s="55">
        <f t="shared" si="634"/>
        <v>45047</v>
      </c>
      <c r="C3608" s="56">
        <f t="shared" si="635"/>
        <v>45138</v>
      </c>
      <c r="D3608" s="61">
        <v>4.75</v>
      </c>
      <c r="E3608" s="33">
        <v>4.72</v>
      </c>
      <c r="F3608" s="43">
        <f t="shared" si="637"/>
        <v>4.4330158730158731</v>
      </c>
      <c r="G3608" s="60">
        <f t="shared" si="638"/>
        <v>4.4509523809523799</v>
      </c>
      <c r="H3608" s="68" t="str">
        <f t="shared" si="636"/>
        <v>Mar 2024</v>
      </c>
      <c r="I3608" s="70">
        <f t="shared" si="639"/>
        <v>2</v>
      </c>
      <c r="J3608" s="70">
        <f>VLOOKUP(H3608,CPI!C$187:L$448,10,FALSE)</f>
        <v>5.0755033557047025</v>
      </c>
      <c r="K3608" s="59">
        <f t="shared" si="626"/>
        <v>1.1303124999999998</v>
      </c>
      <c r="L3608" s="70">
        <f t="shared" si="629"/>
        <v>-0.85263480392157032</v>
      </c>
      <c r="M3608" s="71">
        <f t="shared" si="632"/>
        <v>4.1795930436981932</v>
      </c>
      <c r="N3608" s="59">
        <f t="shared" si="627"/>
        <v>3.583333333333333</v>
      </c>
      <c r="O3608" s="43">
        <f t="shared" si="627"/>
        <v>1.6762022435897435</v>
      </c>
      <c r="P3608" s="69">
        <f t="shared" si="630"/>
        <v>4.7419424513884811</v>
      </c>
      <c r="Q3608" s="44">
        <f t="shared" si="631"/>
        <v>-0.31744878079436045</v>
      </c>
      <c r="R3608" s="43">
        <f t="shared" si="633"/>
        <v>248</v>
      </c>
      <c r="S3608" s="45" t="e">
        <f>#REF!*M3608/100/365*365/$R3608</f>
        <v>#REF!</v>
      </c>
      <c r="T3608" s="45" t="e">
        <f>#REF!*P3608/100/365*365/$R3608</f>
        <v>#REF!</v>
      </c>
      <c r="U3608" s="45" t="e">
        <f>#REF!*F3608/100/365*365/$R3608</f>
        <v>#REF!</v>
      </c>
      <c r="V3608" s="45" t="e">
        <f>#REF!*K3608/100/365*365/$R3608</f>
        <v>#REF!</v>
      </c>
      <c r="W3608" s="45" t="e">
        <f>#REF!*O3608/100/365*365/$R3608</f>
        <v>#REF!</v>
      </c>
      <c r="X3608" s="61">
        <f t="shared" si="640"/>
        <v>1.1626562500000004</v>
      </c>
      <c r="Y3608" s="78">
        <f t="shared" si="640"/>
        <v>2.5082560096153848</v>
      </c>
      <c r="Z3608" s="60">
        <f t="shared" si="628"/>
        <v>5.599084297311574</v>
      </c>
    </row>
    <row r="3609" spans="1:26" x14ac:dyDescent="0.35">
      <c r="A3609" s="42">
        <v>45140</v>
      </c>
      <c r="B3609" s="55">
        <f t="shared" si="634"/>
        <v>45048</v>
      </c>
      <c r="C3609" s="56">
        <f t="shared" si="635"/>
        <v>45139</v>
      </c>
      <c r="D3609" s="61">
        <v>4.74</v>
      </c>
      <c r="E3609" s="33">
        <v>4.74</v>
      </c>
      <c r="F3609" s="43">
        <f t="shared" si="637"/>
        <v>4.4434920634920632</v>
      </c>
      <c r="G3609" s="60">
        <f t="shared" si="638"/>
        <v>4.4603174603174596</v>
      </c>
      <c r="H3609" s="68" t="str">
        <f t="shared" si="636"/>
        <v>Mar 2024</v>
      </c>
      <c r="I3609" s="70">
        <f t="shared" si="639"/>
        <v>2</v>
      </c>
      <c r="J3609" s="70">
        <f>VLOOKUP(H3609,CPI!C$187:L$448,10,FALSE)</f>
        <v>5.0755033557047025</v>
      </c>
      <c r="K3609" s="59">
        <f t="shared" si="626"/>
        <v>1.1303124999999998</v>
      </c>
      <c r="L3609" s="70">
        <f t="shared" si="629"/>
        <v>-0.85263480392157032</v>
      </c>
      <c r="M3609" s="71">
        <f t="shared" si="632"/>
        <v>4.1795930436981932</v>
      </c>
      <c r="N3609" s="59">
        <f t="shared" si="627"/>
        <v>3.583333333333333</v>
      </c>
      <c r="O3609" s="43">
        <f t="shared" si="627"/>
        <v>1.6762022435897435</v>
      </c>
      <c r="P3609" s="69">
        <f t="shared" si="630"/>
        <v>4.7419424513884811</v>
      </c>
      <c r="Q3609" s="44">
        <f t="shared" si="631"/>
        <v>-0.31744878079436045</v>
      </c>
      <c r="R3609" s="43">
        <f t="shared" si="633"/>
        <v>248</v>
      </c>
      <c r="S3609" s="45" t="e">
        <f>#REF!*M3609/100/365*365/$R3609</f>
        <v>#REF!</v>
      </c>
      <c r="T3609" s="45" t="e">
        <f>#REF!*P3609/100/365*365/$R3609</f>
        <v>#REF!</v>
      </c>
      <c r="U3609" s="45" t="e">
        <f>#REF!*F3609/100/365*365/$R3609</f>
        <v>#REF!</v>
      </c>
      <c r="V3609" s="45" t="e">
        <f>#REF!*K3609/100/365*365/$R3609</f>
        <v>#REF!</v>
      </c>
      <c r="W3609" s="45" t="e">
        <f>#REF!*O3609/100/365*365/$R3609</f>
        <v>#REF!</v>
      </c>
      <c r="X3609" s="61">
        <f t="shared" si="640"/>
        <v>1.1626562500000004</v>
      </c>
      <c r="Y3609" s="78">
        <f t="shared" si="640"/>
        <v>2.5082560096153848</v>
      </c>
      <c r="Z3609" s="60">
        <f t="shared" si="628"/>
        <v>5.599084297311574</v>
      </c>
    </row>
    <row r="3610" spans="1:26" x14ac:dyDescent="0.35">
      <c r="A3610" s="42">
        <v>45141</v>
      </c>
      <c r="B3610" s="55">
        <f t="shared" si="634"/>
        <v>45049</v>
      </c>
      <c r="C3610" s="56">
        <f t="shared" si="635"/>
        <v>45140</v>
      </c>
      <c r="D3610" s="61">
        <v>4.7300000000000004</v>
      </c>
      <c r="E3610" s="33">
        <v>4.75</v>
      </c>
      <c r="F3610" s="43">
        <f t="shared" si="637"/>
        <v>4.453333333333334</v>
      </c>
      <c r="G3610" s="60">
        <f t="shared" si="638"/>
        <v>4.4700000000000006</v>
      </c>
      <c r="H3610" s="68" t="str">
        <f t="shared" si="636"/>
        <v>Mar 2024</v>
      </c>
      <c r="I3610" s="70">
        <f t="shared" si="639"/>
        <v>2</v>
      </c>
      <c r="J3610" s="70">
        <f>VLOOKUP(H3610,CPI!C$187:L$448,10,FALSE)</f>
        <v>5.0755033557047025</v>
      </c>
      <c r="K3610" s="59">
        <f t="shared" ref="K3610:K3673" si="641">K3609</f>
        <v>1.1303124999999998</v>
      </c>
      <c r="L3610" s="70">
        <f t="shared" si="629"/>
        <v>-0.85263480392157032</v>
      </c>
      <c r="M3610" s="71">
        <f t="shared" si="632"/>
        <v>4.1795930436981932</v>
      </c>
      <c r="N3610" s="59">
        <f t="shared" ref="N3610:O3673" si="642">N3609</f>
        <v>3.583333333333333</v>
      </c>
      <c r="O3610" s="43">
        <f t="shared" si="642"/>
        <v>1.6762022435897435</v>
      </c>
      <c r="P3610" s="69">
        <f t="shared" si="630"/>
        <v>4.7419424513884811</v>
      </c>
      <c r="Q3610" s="44">
        <f t="shared" si="631"/>
        <v>-0.31744878079436045</v>
      </c>
      <c r="R3610" s="43">
        <f t="shared" si="633"/>
        <v>248</v>
      </c>
      <c r="S3610" s="45" t="e">
        <f>#REF!*M3610/100/365*365/$R3610</f>
        <v>#REF!</v>
      </c>
      <c r="T3610" s="45" t="e">
        <f>#REF!*P3610/100/365*365/$R3610</f>
        <v>#REF!</v>
      </c>
      <c r="U3610" s="45" t="e">
        <f>#REF!*F3610/100/365*365/$R3610</f>
        <v>#REF!</v>
      </c>
      <c r="V3610" s="45" t="e">
        <f>#REF!*K3610/100/365*365/$R3610</f>
        <v>#REF!</v>
      </c>
      <c r="W3610" s="45" t="e">
        <f>#REF!*O3610/100/365*365/$R3610</f>
        <v>#REF!</v>
      </c>
      <c r="X3610" s="61">
        <f t="shared" si="640"/>
        <v>1.1626562500000004</v>
      </c>
      <c r="Y3610" s="78">
        <f t="shared" si="640"/>
        <v>2.5082560096153848</v>
      </c>
      <c r="Z3610" s="60">
        <f t="shared" si="628"/>
        <v>5.599084297311574</v>
      </c>
    </row>
    <row r="3611" spans="1:26" x14ac:dyDescent="0.35">
      <c r="A3611" s="42">
        <v>45142</v>
      </c>
      <c r="B3611" s="55">
        <f t="shared" si="634"/>
        <v>45050</v>
      </c>
      <c r="C3611" s="56">
        <f t="shared" si="635"/>
        <v>45141</v>
      </c>
      <c r="D3611" s="61">
        <v>4.8</v>
      </c>
      <c r="E3611" s="33">
        <v>4.82</v>
      </c>
      <c r="F3611" s="43">
        <f t="shared" si="637"/>
        <v>4.4639682539682539</v>
      </c>
      <c r="G3611" s="60">
        <f t="shared" si="638"/>
        <v>4.4801587301587302</v>
      </c>
      <c r="H3611" s="68" t="str">
        <f t="shared" si="636"/>
        <v>Mar 2024</v>
      </c>
      <c r="I3611" s="70">
        <f t="shared" si="639"/>
        <v>2</v>
      </c>
      <c r="J3611" s="70">
        <f>VLOOKUP(H3611,CPI!C$187:L$448,10,FALSE)</f>
        <v>5.0755033557047025</v>
      </c>
      <c r="K3611" s="59">
        <f t="shared" si="641"/>
        <v>1.1303124999999998</v>
      </c>
      <c r="L3611" s="70">
        <f t="shared" si="629"/>
        <v>-0.85263480392157032</v>
      </c>
      <c r="M3611" s="71">
        <f t="shared" si="632"/>
        <v>4.1795930436981932</v>
      </c>
      <c r="N3611" s="59">
        <f t="shared" si="642"/>
        <v>3.583333333333333</v>
      </c>
      <c r="O3611" s="43">
        <f t="shared" si="642"/>
        <v>1.6762022435897435</v>
      </c>
      <c r="P3611" s="69">
        <f t="shared" si="630"/>
        <v>4.7419424513884811</v>
      </c>
      <c r="Q3611" s="44">
        <f t="shared" si="631"/>
        <v>-0.31744878079436045</v>
      </c>
      <c r="R3611" s="43">
        <f t="shared" si="633"/>
        <v>248</v>
      </c>
      <c r="S3611" s="45" t="e">
        <f>#REF!*M3611/100/365*365/$R3611</f>
        <v>#REF!</v>
      </c>
      <c r="T3611" s="45" t="e">
        <f>#REF!*P3611/100/365*365/$R3611</f>
        <v>#REF!</v>
      </c>
      <c r="U3611" s="45" t="e">
        <f>#REF!*F3611/100/365*365/$R3611</f>
        <v>#REF!</v>
      </c>
      <c r="V3611" s="45" t="e">
        <f>#REF!*K3611/100/365*365/$R3611</f>
        <v>#REF!</v>
      </c>
      <c r="W3611" s="45" t="e">
        <f>#REF!*O3611/100/365*365/$R3611</f>
        <v>#REF!</v>
      </c>
      <c r="X3611" s="61">
        <f t="shared" si="640"/>
        <v>1.1626562500000004</v>
      </c>
      <c r="Y3611" s="78">
        <f t="shared" si="640"/>
        <v>2.5082560096153848</v>
      </c>
      <c r="Z3611" s="60">
        <f t="shared" si="628"/>
        <v>5.599084297311574</v>
      </c>
    </row>
    <row r="3612" spans="1:26" x14ac:dyDescent="0.35">
      <c r="A3612" s="42">
        <v>45145</v>
      </c>
      <c r="B3612" s="55">
        <f t="shared" si="634"/>
        <v>45053</v>
      </c>
      <c r="C3612" s="56">
        <f t="shared" si="635"/>
        <v>45144</v>
      </c>
      <c r="D3612" s="61">
        <v>4.74</v>
      </c>
      <c r="E3612" s="33">
        <v>4.75</v>
      </c>
      <c r="F3612" s="43">
        <f t="shared" si="637"/>
        <v>4.4765079365079368</v>
      </c>
      <c r="G3612" s="60">
        <f t="shared" si="638"/>
        <v>4.4919047619047623</v>
      </c>
      <c r="H3612" s="68" t="str">
        <f t="shared" si="636"/>
        <v>Mar 2024</v>
      </c>
      <c r="I3612" s="70">
        <f t="shared" si="639"/>
        <v>2</v>
      </c>
      <c r="J3612" s="70">
        <f>VLOOKUP(H3612,CPI!C$187:L$448,10,FALSE)</f>
        <v>5.0755033557047025</v>
      </c>
      <c r="K3612" s="59">
        <f t="shared" si="641"/>
        <v>1.1303124999999998</v>
      </c>
      <c r="L3612" s="70">
        <f t="shared" si="629"/>
        <v>-0.85263480392157032</v>
      </c>
      <c r="M3612" s="71">
        <f t="shared" si="632"/>
        <v>4.1795930436981932</v>
      </c>
      <c r="N3612" s="59">
        <f t="shared" si="642"/>
        <v>3.583333333333333</v>
      </c>
      <c r="O3612" s="43">
        <f t="shared" si="642"/>
        <v>1.6762022435897435</v>
      </c>
      <c r="P3612" s="69">
        <f t="shared" si="630"/>
        <v>4.7419424513884811</v>
      </c>
      <c r="Q3612" s="44">
        <f t="shared" si="631"/>
        <v>-0.31744878079436045</v>
      </c>
      <c r="R3612" s="43">
        <f t="shared" si="633"/>
        <v>248</v>
      </c>
      <c r="S3612" s="45" t="e">
        <f>#REF!*M3612/100/365*365/$R3612</f>
        <v>#REF!</v>
      </c>
      <c r="T3612" s="45" t="e">
        <f>#REF!*P3612/100/365*365/$R3612</f>
        <v>#REF!</v>
      </c>
      <c r="U3612" s="45" t="e">
        <f>#REF!*F3612/100/365*365/$R3612</f>
        <v>#REF!</v>
      </c>
      <c r="V3612" s="45" t="e">
        <f>#REF!*K3612/100/365*365/$R3612</f>
        <v>#REF!</v>
      </c>
      <c r="W3612" s="45" t="e">
        <f>#REF!*O3612/100/365*365/$R3612</f>
        <v>#REF!</v>
      </c>
      <c r="X3612" s="61">
        <f t="shared" si="640"/>
        <v>1.1626562500000004</v>
      </c>
      <c r="Y3612" s="78">
        <f t="shared" si="640"/>
        <v>2.5082560096153848</v>
      </c>
      <c r="Z3612" s="60">
        <f t="shared" ref="Z3612:Z3675" si="643">((1+Y3612/100)/(1+I3612/100)*(1+J3612/100)-1)*100</f>
        <v>5.599084297311574</v>
      </c>
    </row>
    <row r="3613" spans="1:26" x14ac:dyDescent="0.35">
      <c r="A3613" s="42">
        <v>45146</v>
      </c>
      <c r="B3613" s="55">
        <f t="shared" si="634"/>
        <v>45054</v>
      </c>
      <c r="C3613" s="56">
        <f t="shared" si="635"/>
        <v>45145</v>
      </c>
      <c r="D3613" s="61">
        <v>4.78</v>
      </c>
      <c r="E3613" s="33">
        <v>4.78</v>
      </c>
      <c r="F3613" s="43">
        <f t="shared" si="637"/>
        <v>4.4866666666666681</v>
      </c>
      <c r="G3613" s="60">
        <f t="shared" si="638"/>
        <v>4.5015873015873016</v>
      </c>
      <c r="H3613" s="68" t="str">
        <f t="shared" si="636"/>
        <v>Mar 2024</v>
      </c>
      <c r="I3613" s="70">
        <f t="shared" si="639"/>
        <v>2</v>
      </c>
      <c r="J3613" s="70">
        <f>VLOOKUP(H3613,CPI!C$187:L$448,10,FALSE)</f>
        <v>5.0755033557047025</v>
      </c>
      <c r="K3613" s="59">
        <f t="shared" si="641"/>
        <v>1.1303124999999998</v>
      </c>
      <c r="L3613" s="70">
        <f t="shared" si="629"/>
        <v>-0.85263480392157032</v>
      </c>
      <c r="M3613" s="71">
        <f t="shared" si="632"/>
        <v>4.1795930436981932</v>
      </c>
      <c r="N3613" s="59">
        <f t="shared" si="642"/>
        <v>3.583333333333333</v>
      </c>
      <c r="O3613" s="43">
        <f t="shared" si="642"/>
        <v>1.6762022435897435</v>
      </c>
      <c r="P3613" s="69">
        <f t="shared" si="630"/>
        <v>4.7419424513884811</v>
      </c>
      <c r="Q3613" s="44">
        <f t="shared" si="631"/>
        <v>-0.31744878079436045</v>
      </c>
      <c r="R3613" s="43">
        <f t="shared" si="633"/>
        <v>248</v>
      </c>
      <c r="S3613" s="45" t="e">
        <f>#REF!*M3613/100/365*365/$R3613</f>
        <v>#REF!</v>
      </c>
      <c r="T3613" s="45" t="e">
        <f>#REF!*P3613/100/365*365/$R3613</f>
        <v>#REF!</v>
      </c>
      <c r="U3613" s="45" t="e">
        <f>#REF!*F3613/100/365*365/$R3613</f>
        <v>#REF!</v>
      </c>
      <c r="V3613" s="45" t="e">
        <f>#REF!*K3613/100/365*365/$R3613</f>
        <v>#REF!</v>
      </c>
      <c r="W3613" s="45" t="e">
        <f>#REF!*O3613/100/365*365/$R3613</f>
        <v>#REF!</v>
      </c>
      <c r="X3613" s="61">
        <f t="shared" si="640"/>
        <v>1.1626562500000004</v>
      </c>
      <c r="Y3613" s="78">
        <f t="shared" si="640"/>
        <v>2.5082560096153848</v>
      </c>
      <c r="Z3613" s="60">
        <f t="shared" si="643"/>
        <v>5.599084297311574</v>
      </c>
    </row>
    <row r="3614" spans="1:26" x14ac:dyDescent="0.35">
      <c r="A3614" s="42">
        <v>45147</v>
      </c>
      <c r="B3614" s="55">
        <f t="shared" si="634"/>
        <v>45055</v>
      </c>
      <c r="C3614" s="56">
        <f t="shared" si="635"/>
        <v>45146</v>
      </c>
      <c r="D3614" s="61">
        <v>4.7699999999999996</v>
      </c>
      <c r="E3614" s="33">
        <v>4.7699999999999996</v>
      </c>
      <c r="F3614" s="43">
        <f t="shared" si="637"/>
        <v>4.4974603174603178</v>
      </c>
      <c r="G3614" s="60">
        <f t="shared" si="638"/>
        <v>4.5112698412698409</v>
      </c>
      <c r="H3614" s="68" t="str">
        <f t="shared" si="636"/>
        <v>Mar 2024</v>
      </c>
      <c r="I3614" s="70">
        <f t="shared" si="639"/>
        <v>2</v>
      </c>
      <c r="J3614" s="70">
        <f>VLOOKUP(H3614,CPI!C$187:L$448,10,FALSE)</f>
        <v>5.0755033557047025</v>
      </c>
      <c r="K3614" s="59">
        <f t="shared" si="641"/>
        <v>1.1303124999999998</v>
      </c>
      <c r="L3614" s="70">
        <f t="shared" si="629"/>
        <v>-0.85263480392157032</v>
      </c>
      <c r="M3614" s="71">
        <f t="shared" si="632"/>
        <v>4.1795930436981932</v>
      </c>
      <c r="N3614" s="59">
        <f t="shared" si="642"/>
        <v>3.583333333333333</v>
      </c>
      <c r="O3614" s="43">
        <f t="shared" si="642"/>
        <v>1.6762022435897435</v>
      </c>
      <c r="P3614" s="69">
        <f t="shared" si="630"/>
        <v>4.7419424513884811</v>
      </c>
      <c r="Q3614" s="44">
        <f t="shared" si="631"/>
        <v>-0.31744878079436045</v>
      </c>
      <c r="R3614" s="43">
        <f t="shared" si="633"/>
        <v>248</v>
      </c>
      <c r="S3614" s="45" t="e">
        <f>#REF!*M3614/100/365*365/$R3614</f>
        <v>#REF!</v>
      </c>
      <c r="T3614" s="45" t="e">
        <f>#REF!*P3614/100/365*365/$R3614</f>
        <v>#REF!</v>
      </c>
      <c r="U3614" s="45" t="e">
        <f>#REF!*F3614/100/365*365/$R3614</f>
        <v>#REF!</v>
      </c>
      <c r="V3614" s="45" t="e">
        <f>#REF!*K3614/100/365*365/$R3614</f>
        <v>#REF!</v>
      </c>
      <c r="W3614" s="45" t="e">
        <f>#REF!*O3614/100/365*365/$R3614</f>
        <v>#REF!</v>
      </c>
      <c r="X3614" s="61">
        <f t="shared" si="640"/>
        <v>1.1626562500000004</v>
      </c>
      <c r="Y3614" s="78">
        <f t="shared" si="640"/>
        <v>2.5082560096153848</v>
      </c>
      <c r="Z3614" s="60">
        <f t="shared" si="643"/>
        <v>5.599084297311574</v>
      </c>
    </row>
    <row r="3615" spans="1:26" x14ac:dyDescent="0.35">
      <c r="A3615" s="42">
        <v>45148</v>
      </c>
      <c r="B3615" s="55">
        <f t="shared" si="634"/>
        <v>45056</v>
      </c>
      <c r="C3615" s="56">
        <f t="shared" si="635"/>
        <v>45147</v>
      </c>
      <c r="D3615" s="61">
        <v>4.79</v>
      </c>
      <c r="E3615" s="33">
        <v>4.78</v>
      </c>
      <c r="F3615" s="43">
        <f t="shared" si="637"/>
        <v>4.5082539682539684</v>
      </c>
      <c r="G3615" s="60">
        <f t="shared" si="638"/>
        <v>4.5209523809523802</v>
      </c>
      <c r="H3615" s="68" t="str">
        <f t="shared" si="636"/>
        <v>Mar 2024</v>
      </c>
      <c r="I3615" s="70">
        <f t="shared" si="639"/>
        <v>2</v>
      </c>
      <c r="J3615" s="70">
        <f>VLOOKUP(H3615,CPI!C$187:L$448,10,FALSE)</f>
        <v>5.0755033557047025</v>
      </c>
      <c r="K3615" s="59">
        <f t="shared" si="641"/>
        <v>1.1303124999999998</v>
      </c>
      <c r="L3615" s="70">
        <f t="shared" si="629"/>
        <v>-0.85263480392157032</v>
      </c>
      <c r="M3615" s="71">
        <f t="shared" si="632"/>
        <v>4.1795930436981932</v>
      </c>
      <c r="N3615" s="59">
        <f t="shared" si="642"/>
        <v>3.583333333333333</v>
      </c>
      <c r="O3615" s="43">
        <f t="shared" si="642"/>
        <v>1.6762022435897435</v>
      </c>
      <c r="P3615" s="69">
        <f t="shared" si="630"/>
        <v>4.7419424513884811</v>
      </c>
      <c r="Q3615" s="44">
        <f t="shared" si="631"/>
        <v>-0.31744878079436045</v>
      </c>
      <c r="R3615" s="43">
        <f t="shared" si="633"/>
        <v>248</v>
      </c>
      <c r="S3615" s="45" t="e">
        <f>#REF!*M3615/100/365*365/$R3615</f>
        <v>#REF!</v>
      </c>
      <c r="T3615" s="45" t="e">
        <f>#REF!*P3615/100/365*365/$R3615</f>
        <v>#REF!</v>
      </c>
      <c r="U3615" s="45" t="e">
        <f>#REF!*F3615/100/365*365/$R3615</f>
        <v>#REF!</v>
      </c>
      <c r="V3615" s="45" t="e">
        <f>#REF!*K3615/100/365*365/$R3615</f>
        <v>#REF!</v>
      </c>
      <c r="W3615" s="45" t="e">
        <f>#REF!*O3615/100/365*365/$R3615</f>
        <v>#REF!</v>
      </c>
      <c r="X3615" s="61">
        <f t="shared" si="640"/>
        <v>1.1626562500000004</v>
      </c>
      <c r="Y3615" s="78">
        <f t="shared" si="640"/>
        <v>2.5082560096153848</v>
      </c>
      <c r="Z3615" s="60">
        <f t="shared" si="643"/>
        <v>5.599084297311574</v>
      </c>
    </row>
    <row r="3616" spans="1:26" x14ac:dyDescent="0.35">
      <c r="A3616" s="42">
        <v>45149</v>
      </c>
      <c r="B3616" s="55">
        <f t="shared" si="634"/>
        <v>45057</v>
      </c>
      <c r="C3616" s="56">
        <f t="shared" si="635"/>
        <v>45148</v>
      </c>
      <c r="D3616" s="61">
        <v>4.82</v>
      </c>
      <c r="E3616" s="33">
        <v>4.84</v>
      </c>
      <c r="F3616" s="43">
        <f t="shared" si="637"/>
        <v>4.5200000000000005</v>
      </c>
      <c r="G3616" s="60">
        <f t="shared" si="638"/>
        <v>4.5315873015873009</v>
      </c>
      <c r="H3616" s="68" t="str">
        <f t="shared" si="636"/>
        <v>Mar 2024</v>
      </c>
      <c r="I3616" s="70">
        <f t="shared" si="639"/>
        <v>2</v>
      </c>
      <c r="J3616" s="70">
        <f>VLOOKUP(H3616,CPI!C$187:L$448,10,FALSE)</f>
        <v>5.0755033557047025</v>
      </c>
      <c r="K3616" s="59">
        <f t="shared" si="641"/>
        <v>1.1303124999999998</v>
      </c>
      <c r="L3616" s="70">
        <f t="shared" si="629"/>
        <v>-0.85263480392157032</v>
      </c>
      <c r="M3616" s="71">
        <f t="shared" si="632"/>
        <v>4.1795930436981932</v>
      </c>
      <c r="N3616" s="59">
        <f t="shared" si="642"/>
        <v>3.583333333333333</v>
      </c>
      <c r="O3616" s="43">
        <f t="shared" si="642"/>
        <v>1.6762022435897435</v>
      </c>
      <c r="P3616" s="69">
        <f t="shared" si="630"/>
        <v>4.7419424513884811</v>
      </c>
      <c r="Q3616" s="44">
        <f t="shared" si="631"/>
        <v>-0.31744878079436045</v>
      </c>
      <c r="R3616" s="43">
        <f t="shared" si="633"/>
        <v>248</v>
      </c>
      <c r="S3616" s="45" t="e">
        <f>#REF!*M3616/100/365*365/$R3616</f>
        <v>#REF!</v>
      </c>
      <c r="T3616" s="45" t="e">
        <f>#REF!*P3616/100/365*365/$R3616</f>
        <v>#REF!</v>
      </c>
      <c r="U3616" s="45" t="e">
        <f>#REF!*F3616/100/365*365/$R3616</f>
        <v>#REF!</v>
      </c>
      <c r="V3616" s="45" t="e">
        <f>#REF!*K3616/100/365*365/$R3616</f>
        <v>#REF!</v>
      </c>
      <c r="W3616" s="45" t="e">
        <f>#REF!*O3616/100/365*365/$R3616</f>
        <v>#REF!</v>
      </c>
      <c r="X3616" s="61">
        <f t="shared" si="640"/>
        <v>1.1626562500000004</v>
      </c>
      <c r="Y3616" s="78">
        <f t="shared" si="640"/>
        <v>2.5082560096153848</v>
      </c>
      <c r="Z3616" s="60">
        <f t="shared" si="643"/>
        <v>5.599084297311574</v>
      </c>
    </row>
    <row r="3617" spans="1:26" x14ac:dyDescent="0.35">
      <c r="A3617" s="42">
        <v>45152</v>
      </c>
      <c r="B3617" s="55">
        <f t="shared" si="634"/>
        <v>45060</v>
      </c>
      <c r="C3617" s="56">
        <f t="shared" si="635"/>
        <v>45151</v>
      </c>
      <c r="D3617" s="61">
        <v>4.8600000000000003</v>
      </c>
      <c r="E3617" s="33">
        <v>4.8899999999999997</v>
      </c>
      <c r="F3617" s="43">
        <f t="shared" si="637"/>
        <v>4.5341269841269849</v>
      </c>
      <c r="G3617" s="60">
        <f t="shared" si="638"/>
        <v>4.5447619047619039</v>
      </c>
      <c r="H3617" s="68" t="str">
        <f t="shared" si="636"/>
        <v>Mar 2024</v>
      </c>
      <c r="I3617" s="70">
        <f t="shared" si="639"/>
        <v>2</v>
      </c>
      <c r="J3617" s="70">
        <f>VLOOKUP(H3617,CPI!C$187:L$448,10,FALSE)</f>
        <v>5.0755033557047025</v>
      </c>
      <c r="K3617" s="59">
        <f t="shared" si="641"/>
        <v>1.1303124999999998</v>
      </c>
      <c r="L3617" s="70">
        <f t="shared" si="629"/>
        <v>-0.85263480392157032</v>
      </c>
      <c r="M3617" s="71">
        <f t="shared" si="632"/>
        <v>4.1795930436981932</v>
      </c>
      <c r="N3617" s="59">
        <f t="shared" si="642"/>
        <v>3.583333333333333</v>
      </c>
      <c r="O3617" s="43">
        <f t="shared" si="642"/>
        <v>1.6762022435897435</v>
      </c>
      <c r="P3617" s="69">
        <f t="shared" si="630"/>
        <v>4.7419424513884811</v>
      </c>
      <c r="Q3617" s="44">
        <f t="shared" si="631"/>
        <v>-0.31744878079436045</v>
      </c>
      <c r="R3617" s="43">
        <f t="shared" si="633"/>
        <v>248</v>
      </c>
      <c r="S3617" s="45" t="e">
        <f>#REF!*M3617/100/365*365/$R3617</f>
        <v>#REF!</v>
      </c>
      <c r="T3617" s="45" t="e">
        <f>#REF!*P3617/100/365*365/$R3617</f>
        <v>#REF!</v>
      </c>
      <c r="U3617" s="45" t="e">
        <f>#REF!*F3617/100/365*365/$R3617</f>
        <v>#REF!</v>
      </c>
      <c r="V3617" s="45" t="e">
        <f>#REF!*K3617/100/365*365/$R3617</f>
        <v>#REF!</v>
      </c>
      <c r="W3617" s="45" t="e">
        <f>#REF!*O3617/100/365*365/$R3617</f>
        <v>#REF!</v>
      </c>
      <c r="X3617" s="61">
        <f t="shared" si="640"/>
        <v>1.1626562500000004</v>
      </c>
      <c r="Y3617" s="78">
        <f t="shared" si="640"/>
        <v>2.5082560096153848</v>
      </c>
      <c r="Z3617" s="60">
        <f t="shared" si="643"/>
        <v>5.599084297311574</v>
      </c>
    </row>
    <row r="3618" spans="1:26" x14ac:dyDescent="0.35">
      <c r="A3618" s="42">
        <v>45153</v>
      </c>
      <c r="B3618" s="55">
        <f t="shared" si="634"/>
        <v>45061</v>
      </c>
      <c r="C3618" s="56">
        <f t="shared" si="635"/>
        <v>45152</v>
      </c>
      <c r="D3618" s="61">
        <v>4.9000000000000004</v>
      </c>
      <c r="E3618" s="33">
        <v>4.95</v>
      </c>
      <c r="F3618" s="43">
        <f t="shared" si="637"/>
        <v>4.5482539682539684</v>
      </c>
      <c r="G3618" s="60">
        <f t="shared" si="638"/>
        <v>4.5580952380952366</v>
      </c>
      <c r="H3618" s="68" t="str">
        <f t="shared" si="636"/>
        <v>Mar 2024</v>
      </c>
      <c r="I3618" s="70">
        <f t="shared" si="639"/>
        <v>2</v>
      </c>
      <c r="J3618" s="70">
        <f>VLOOKUP(H3618,CPI!C$187:L$448,10,FALSE)</f>
        <v>5.0755033557047025</v>
      </c>
      <c r="K3618" s="59">
        <f t="shared" si="641"/>
        <v>1.1303124999999998</v>
      </c>
      <c r="L3618" s="70">
        <f t="shared" si="629"/>
        <v>-0.85263480392157032</v>
      </c>
      <c r="M3618" s="71">
        <f t="shared" si="632"/>
        <v>4.1795930436981932</v>
      </c>
      <c r="N3618" s="59">
        <f t="shared" si="642"/>
        <v>3.583333333333333</v>
      </c>
      <c r="O3618" s="43">
        <f t="shared" si="642"/>
        <v>1.6762022435897435</v>
      </c>
      <c r="P3618" s="69">
        <f t="shared" si="630"/>
        <v>4.7419424513884811</v>
      </c>
      <c r="Q3618" s="44">
        <f t="shared" si="631"/>
        <v>-0.31744878079436045</v>
      </c>
      <c r="R3618" s="43">
        <f t="shared" si="633"/>
        <v>248</v>
      </c>
      <c r="S3618" s="45" t="e">
        <f>#REF!*M3618/100/365*365/$R3618</f>
        <v>#REF!</v>
      </c>
      <c r="T3618" s="45" t="e">
        <f>#REF!*P3618/100/365*365/$R3618</f>
        <v>#REF!</v>
      </c>
      <c r="U3618" s="45" t="e">
        <f>#REF!*F3618/100/365*365/$R3618</f>
        <v>#REF!</v>
      </c>
      <c r="V3618" s="45" t="e">
        <f>#REF!*K3618/100/365*365/$R3618</f>
        <v>#REF!</v>
      </c>
      <c r="W3618" s="45" t="e">
        <f>#REF!*O3618/100/365*365/$R3618</f>
        <v>#REF!</v>
      </c>
      <c r="X3618" s="61">
        <f t="shared" si="640"/>
        <v>1.1626562500000004</v>
      </c>
      <c r="Y3618" s="78">
        <f t="shared" si="640"/>
        <v>2.5082560096153848</v>
      </c>
      <c r="Z3618" s="60">
        <f t="shared" si="643"/>
        <v>5.599084297311574</v>
      </c>
    </row>
    <row r="3619" spans="1:26" x14ac:dyDescent="0.35">
      <c r="A3619" s="42">
        <v>45154</v>
      </c>
      <c r="B3619" s="55">
        <f t="shared" si="634"/>
        <v>45062</v>
      </c>
      <c r="C3619" s="56">
        <f t="shared" si="635"/>
        <v>45153</v>
      </c>
      <c r="D3619" s="61">
        <v>4.91</v>
      </c>
      <c r="E3619" s="33">
        <v>4.96</v>
      </c>
      <c r="F3619" s="43">
        <f t="shared" si="637"/>
        <v>4.5614285714285714</v>
      </c>
      <c r="G3619" s="60">
        <f t="shared" si="638"/>
        <v>4.5711111111111098</v>
      </c>
      <c r="H3619" s="68" t="str">
        <f t="shared" si="636"/>
        <v>Mar 2024</v>
      </c>
      <c r="I3619" s="70">
        <f t="shared" si="639"/>
        <v>2</v>
      </c>
      <c r="J3619" s="70">
        <f>VLOOKUP(H3619,CPI!C$187:L$448,10,FALSE)</f>
        <v>5.0755033557047025</v>
      </c>
      <c r="K3619" s="59">
        <f t="shared" si="641"/>
        <v>1.1303124999999998</v>
      </c>
      <c r="L3619" s="70">
        <f t="shared" si="629"/>
        <v>-0.85263480392157032</v>
      </c>
      <c r="M3619" s="71">
        <f t="shared" si="632"/>
        <v>4.1795930436981932</v>
      </c>
      <c r="N3619" s="59">
        <f t="shared" si="642"/>
        <v>3.583333333333333</v>
      </c>
      <c r="O3619" s="43">
        <f t="shared" si="642"/>
        <v>1.6762022435897435</v>
      </c>
      <c r="P3619" s="69">
        <f t="shared" si="630"/>
        <v>4.7419424513884811</v>
      </c>
      <c r="Q3619" s="44">
        <f t="shared" si="631"/>
        <v>-0.31744878079436045</v>
      </c>
      <c r="R3619" s="43">
        <f t="shared" si="633"/>
        <v>248</v>
      </c>
      <c r="S3619" s="45" t="e">
        <f>#REF!*M3619/100/365*365/$R3619</f>
        <v>#REF!</v>
      </c>
      <c r="T3619" s="45" t="e">
        <f>#REF!*P3619/100/365*365/$R3619</f>
        <v>#REF!</v>
      </c>
      <c r="U3619" s="45" t="e">
        <f>#REF!*F3619/100/365*365/$R3619</f>
        <v>#REF!</v>
      </c>
      <c r="V3619" s="45" t="e">
        <f>#REF!*K3619/100/365*365/$R3619</f>
        <v>#REF!</v>
      </c>
      <c r="W3619" s="45" t="e">
        <f>#REF!*O3619/100/365*365/$R3619</f>
        <v>#REF!</v>
      </c>
      <c r="X3619" s="61">
        <f t="shared" si="640"/>
        <v>1.1626562500000004</v>
      </c>
      <c r="Y3619" s="78">
        <f t="shared" si="640"/>
        <v>2.5082560096153848</v>
      </c>
      <c r="Z3619" s="60">
        <f t="shared" si="643"/>
        <v>5.599084297311574</v>
      </c>
    </row>
    <row r="3620" spans="1:26" x14ac:dyDescent="0.35">
      <c r="A3620" s="42">
        <v>45155</v>
      </c>
      <c r="B3620" s="55">
        <f t="shared" si="634"/>
        <v>45063</v>
      </c>
      <c r="C3620" s="56">
        <f t="shared" si="635"/>
        <v>45154</v>
      </c>
      <c r="D3620" s="61">
        <v>5.01</v>
      </c>
      <c r="E3620" s="33">
        <v>5.05</v>
      </c>
      <c r="F3620" s="43">
        <f t="shared" si="637"/>
        <v>4.5738095238095244</v>
      </c>
      <c r="G3620" s="60">
        <f t="shared" si="638"/>
        <v>4.5830158730158708</v>
      </c>
      <c r="H3620" s="68" t="str">
        <f t="shared" si="636"/>
        <v>Mar 2024</v>
      </c>
      <c r="I3620" s="70">
        <f t="shared" si="639"/>
        <v>2</v>
      </c>
      <c r="J3620" s="70">
        <f>VLOOKUP(H3620,CPI!C$187:L$448,10,FALSE)</f>
        <v>5.0755033557047025</v>
      </c>
      <c r="K3620" s="59">
        <f t="shared" si="641"/>
        <v>1.1303124999999998</v>
      </c>
      <c r="L3620" s="70">
        <f t="shared" si="629"/>
        <v>-0.85263480392157032</v>
      </c>
      <c r="M3620" s="71">
        <f t="shared" si="632"/>
        <v>4.1795930436981932</v>
      </c>
      <c r="N3620" s="59">
        <f t="shared" si="642"/>
        <v>3.583333333333333</v>
      </c>
      <c r="O3620" s="43">
        <f t="shared" si="642"/>
        <v>1.6762022435897435</v>
      </c>
      <c r="P3620" s="69">
        <f t="shared" si="630"/>
        <v>4.7419424513884811</v>
      </c>
      <c r="Q3620" s="44">
        <f t="shared" si="631"/>
        <v>-0.31744878079436045</v>
      </c>
      <c r="R3620" s="43">
        <f t="shared" si="633"/>
        <v>248</v>
      </c>
      <c r="S3620" s="45" t="e">
        <f>#REF!*M3620/100/365*365/$R3620</f>
        <v>#REF!</v>
      </c>
      <c r="T3620" s="45" t="e">
        <f>#REF!*P3620/100/365*365/$R3620</f>
        <v>#REF!</v>
      </c>
      <c r="U3620" s="45" t="e">
        <f>#REF!*F3620/100/365*365/$R3620</f>
        <v>#REF!</v>
      </c>
      <c r="V3620" s="45" t="e">
        <f>#REF!*K3620/100/365*365/$R3620</f>
        <v>#REF!</v>
      </c>
      <c r="W3620" s="45" t="e">
        <f>#REF!*O3620/100/365*365/$R3620</f>
        <v>#REF!</v>
      </c>
      <c r="X3620" s="61">
        <f t="shared" si="640"/>
        <v>1.1626562500000004</v>
      </c>
      <c r="Y3620" s="78">
        <f t="shared" si="640"/>
        <v>2.5082560096153848</v>
      </c>
      <c r="Z3620" s="60">
        <f t="shared" si="643"/>
        <v>5.599084297311574</v>
      </c>
    </row>
    <row r="3621" spans="1:26" x14ac:dyDescent="0.35">
      <c r="A3621" s="42">
        <v>45156</v>
      </c>
      <c r="B3621" s="55">
        <f t="shared" si="634"/>
        <v>45064</v>
      </c>
      <c r="C3621" s="56">
        <f t="shared" si="635"/>
        <v>45155</v>
      </c>
      <c r="D3621" s="61">
        <v>4.9800000000000004</v>
      </c>
      <c r="E3621" s="33">
        <v>5.03</v>
      </c>
      <c r="F3621" s="43">
        <f t="shared" si="637"/>
        <v>4.585238095238096</v>
      </c>
      <c r="G3621" s="60">
        <f t="shared" si="638"/>
        <v>4.5949206349206335</v>
      </c>
      <c r="H3621" s="68" t="str">
        <f t="shared" si="636"/>
        <v>Mar 2024</v>
      </c>
      <c r="I3621" s="70">
        <f t="shared" si="639"/>
        <v>2</v>
      </c>
      <c r="J3621" s="70">
        <f>VLOOKUP(H3621,CPI!C$187:L$448,10,FALSE)</f>
        <v>5.0755033557047025</v>
      </c>
      <c r="K3621" s="59">
        <f t="shared" si="641"/>
        <v>1.1303124999999998</v>
      </c>
      <c r="L3621" s="70">
        <f t="shared" si="629"/>
        <v>-0.85263480392157032</v>
      </c>
      <c r="M3621" s="71">
        <f t="shared" si="632"/>
        <v>4.1795930436981932</v>
      </c>
      <c r="N3621" s="59">
        <f t="shared" si="642"/>
        <v>3.583333333333333</v>
      </c>
      <c r="O3621" s="43">
        <f t="shared" si="642"/>
        <v>1.6762022435897435</v>
      </c>
      <c r="P3621" s="69">
        <f t="shared" si="630"/>
        <v>4.7419424513884811</v>
      </c>
      <c r="Q3621" s="44">
        <f t="shared" si="631"/>
        <v>-0.31744878079436045</v>
      </c>
      <c r="R3621" s="43">
        <f t="shared" si="633"/>
        <v>248</v>
      </c>
      <c r="S3621" s="45" t="e">
        <f>#REF!*M3621/100/365*365/$R3621</f>
        <v>#REF!</v>
      </c>
      <c r="T3621" s="45" t="e">
        <f>#REF!*P3621/100/365*365/$R3621</f>
        <v>#REF!</v>
      </c>
      <c r="U3621" s="45" t="e">
        <f>#REF!*F3621/100/365*365/$R3621</f>
        <v>#REF!</v>
      </c>
      <c r="V3621" s="45" t="e">
        <f>#REF!*K3621/100/365*365/$R3621</f>
        <v>#REF!</v>
      </c>
      <c r="W3621" s="45" t="e">
        <f>#REF!*O3621/100/365*365/$R3621</f>
        <v>#REF!</v>
      </c>
      <c r="X3621" s="61">
        <f t="shared" si="640"/>
        <v>1.1626562500000004</v>
      </c>
      <c r="Y3621" s="78">
        <f t="shared" si="640"/>
        <v>2.5082560096153848</v>
      </c>
      <c r="Z3621" s="60">
        <f t="shared" si="643"/>
        <v>5.599084297311574</v>
      </c>
    </row>
    <row r="3622" spans="1:26" x14ac:dyDescent="0.35">
      <c r="A3622" s="42">
        <v>45159</v>
      </c>
      <c r="B3622" s="55">
        <f t="shared" si="634"/>
        <v>45067</v>
      </c>
      <c r="C3622" s="56">
        <f t="shared" si="635"/>
        <v>45158</v>
      </c>
      <c r="D3622" s="61">
        <v>5</v>
      </c>
      <c r="E3622" s="33">
        <v>5.05</v>
      </c>
      <c r="F3622" s="43">
        <f t="shared" si="637"/>
        <v>4.5941269841269854</v>
      </c>
      <c r="G3622" s="60">
        <f t="shared" si="638"/>
        <v>4.6047619047619035</v>
      </c>
      <c r="H3622" s="68" t="str">
        <f t="shared" si="636"/>
        <v>Mar 2024</v>
      </c>
      <c r="I3622" s="70">
        <f t="shared" si="639"/>
        <v>2</v>
      </c>
      <c r="J3622" s="70">
        <f>VLOOKUP(H3622,CPI!C$187:L$448,10,FALSE)</f>
        <v>5.0755033557047025</v>
      </c>
      <c r="K3622" s="59">
        <f t="shared" si="641"/>
        <v>1.1303124999999998</v>
      </c>
      <c r="L3622" s="70">
        <f t="shared" si="629"/>
        <v>-0.85263480392157032</v>
      </c>
      <c r="M3622" s="71">
        <f t="shared" si="632"/>
        <v>4.1795930436981932</v>
      </c>
      <c r="N3622" s="59">
        <f t="shared" si="642"/>
        <v>3.583333333333333</v>
      </c>
      <c r="O3622" s="43">
        <f t="shared" si="642"/>
        <v>1.6762022435897435</v>
      </c>
      <c r="P3622" s="69">
        <f t="shared" si="630"/>
        <v>4.7419424513884811</v>
      </c>
      <c r="Q3622" s="44">
        <f t="shared" si="631"/>
        <v>-0.31744878079436045</v>
      </c>
      <c r="R3622" s="43">
        <f t="shared" si="633"/>
        <v>248</v>
      </c>
      <c r="S3622" s="45" t="e">
        <f>#REF!*M3622/100/365*365/$R3622</f>
        <v>#REF!</v>
      </c>
      <c r="T3622" s="45" t="e">
        <f>#REF!*P3622/100/365*365/$R3622</f>
        <v>#REF!</v>
      </c>
      <c r="U3622" s="45" t="e">
        <f>#REF!*F3622/100/365*365/$R3622</f>
        <v>#REF!</v>
      </c>
      <c r="V3622" s="45" t="e">
        <f>#REF!*K3622/100/365*365/$R3622</f>
        <v>#REF!</v>
      </c>
      <c r="W3622" s="45" t="e">
        <f>#REF!*O3622/100/365*365/$R3622</f>
        <v>#REF!</v>
      </c>
      <c r="X3622" s="61">
        <f t="shared" si="640"/>
        <v>1.1626562500000004</v>
      </c>
      <c r="Y3622" s="78">
        <f t="shared" si="640"/>
        <v>2.5082560096153848</v>
      </c>
      <c r="Z3622" s="60">
        <f t="shared" si="643"/>
        <v>5.599084297311574</v>
      </c>
    </row>
    <row r="3623" spans="1:26" x14ac:dyDescent="0.35">
      <c r="A3623" s="42">
        <v>45160</v>
      </c>
      <c r="B3623" s="55">
        <f t="shared" si="634"/>
        <v>45068</v>
      </c>
      <c r="C3623" s="56">
        <f t="shared" si="635"/>
        <v>45159</v>
      </c>
      <c r="D3623" s="61">
        <v>5.0999999999999996</v>
      </c>
      <c r="E3623" s="33">
        <v>5.15</v>
      </c>
      <c r="F3623" s="43">
        <f t="shared" si="637"/>
        <v>4.6038095238095238</v>
      </c>
      <c r="G3623" s="60">
        <f t="shared" si="638"/>
        <v>4.6152380952380945</v>
      </c>
      <c r="H3623" s="68" t="str">
        <f t="shared" si="636"/>
        <v>Mar 2024</v>
      </c>
      <c r="I3623" s="70">
        <f t="shared" si="639"/>
        <v>2</v>
      </c>
      <c r="J3623" s="70">
        <f>VLOOKUP(H3623,CPI!C$187:L$448,10,FALSE)</f>
        <v>5.0755033557047025</v>
      </c>
      <c r="K3623" s="59">
        <f t="shared" si="641"/>
        <v>1.1303124999999998</v>
      </c>
      <c r="L3623" s="70">
        <f t="shared" si="629"/>
        <v>-0.85263480392157032</v>
      </c>
      <c r="M3623" s="71">
        <f t="shared" si="632"/>
        <v>4.1795930436981932</v>
      </c>
      <c r="N3623" s="59">
        <f t="shared" si="642"/>
        <v>3.583333333333333</v>
      </c>
      <c r="O3623" s="43">
        <f t="shared" si="642"/>
        <v>1.6762022435897435</v>
      </c>
      <c r="P3623" s="69">
        <f t="shared" si="630"/>
        <v>4.7419424513884811</v>
      </c>
      <c r="Q3623" s="44">
        <f t="shared" si="631"/>
        <v>-0.31744878079436045</v>
      </c>
      <c r="R3623" s="43">
        <f t="shared" si="633"/>
        <v>248</v>
      </c>
      <c r="S3623" s="45" t="e">
        <f>#REF!*M3623/100/365*365/$R3623</f>
        <v>#REF!</v>
      </c>
      <c r="T3623" s="45" t="e">
        <f>#REF!*P3623/100/365*365/$R3623</f>
        <v>#REF!</v>
      </c>
      <c r="U3623" s="45" t="e">
        <f>#REF!*F3623/100/365*365/$R3623</f>
        <v>#REF!</v>
      </c>
      <c r="V3623" s="45" t="e">
        <f>#REF!*K3623/100/365*365/$R3623</f>
        <v>#REF!</v>
      </c>
      <c r="W3623" s="45" t="e">
        <f>#REF!*O3623/100/365*365/$R3623</f>
        <v>#REF!</v>
      </c>
      <c r="X3623" s="61">
        <f t="shared" si="640"/>
        <v>1.1626562500000004</v>
      </c>
      <c r="Y3623" s="78">
        <f t="shared" si="640"/>
        <v>2.5082560096153848</v>
      </c>
      <c r="Z3623" s="60">
        <f t="shared" si="643"/>
        <v>5.599084297311574</v>
      </c>
    </row>
    <row r="3624" spans="1:26" x14ac:dyDescent="0.35">
      <c r="A3624" s="42">
        <v>45161</v>
      </c>
      <c r="B3624" s="55">
        <f t="shared" si="634"/>
        <v>45069</v>
      </c>
      <c r="C3624" s="56">
        <f t="shared" si="635"/>
        <v>45160</v>
      </c>
      <c r="D3624" s="61">
        <v>5.03</v>
      </c>
      <c r="E3624" s="33">
        <v>5.08</v>
      </c>
      <c r="F3624" s="43">
        <f t="shared" si="637"/>
        <v>4.6138095238095245</v>
      </c>
      <c r="G3624" s="60">
        <f t="shared" si="638"/>
        <v>4.6260317460317442</v>
      </c>
      <c r="H3624" s="68" t="str">
        <f t="shared" si="636"/>
        <v>Mar 2024</v>
      </c>
      <c r="I3624" s="70">
        <f t="shared" si="639"/>
        <v>2</v>
      </c>
      <c r="J3624" s="70">
        <f>VLOOKUP(H3624,CPI!C$187:L$448,10,FALSE)</f>
        <v>5.0755033557047025</v>
      </c>
      <c r="K3624" s="59">
        <f t="shared" si="641"/>
        <v>1.1303124999999998</v>
      </c>
      <c r="L3624" s="70">
        <f t="shared" si="629"/>
        <v>-0.85263480392157032</v>
      </c>
      <c r="M3624" s="71">
        <f t="shared" si="632"/>
        <v>4.1795930436981932</v>
      </c>
      <c r="N3624" s="59">
        <f t="shared" si="642"/>
        <v>3.583333333333333</v>
      </c>
      <c r="O3624" s="43">
        <f t="shared" si="642"/>
        <v>1.6762022435897435</v>
      </c>
      <c r="P3624" s="69">
        <f t="shared" si="630"/>
        <v>4.7419424513884811</v>
      </c>
      <c r="Q3624" s="44">
        <f t="shared" si="631"/>
        <v>-0.31744878079436045</v>
      </c>
      <c r="R3624" s="43">
        <f t="shared" si="633"/>
        <v>248</v>
      </c>
      <c r="S3624" s="45" t="e">
        <f>#REF!*M3624/100/365*365/$R3624</f>
        <v>#REF!</v>
      </c>
      <c r="T3624" s="45" t="e">
        <f>#REF!*P3624/100/365*365/$R3624</f>
        <v>#REF!</v>
      </c>
      <c r="U3624" s="45" t="e">
        <f>#REF!*F3624/100/365*365/$R3624</f>
        <v>#REF!</v>
      </c>
      <c r="V3624" s="45" t="e">
        <f>#REF!*K3624/100/365*365/$R3624</f>
        <v>#REF!</v>
      </c>
      <c r="W3624" s="45" t="e">
        <f>#REF!*O3624/100/365*365/$R3624</f>
        <v>#REF!</v>
      </c>
      <c r="X3624" s="61">
        <f t="shared" si="640"/>
        <v>1.1626562500000004</v>
      </c>
      <c r="Y3624" s="78">
        <f t="shared" si="640"/>
        <v>2.5082560096153848</v>
      </c>
      <c r="Z3624" s="60">
        <f t="shared" si="643"/>
        <v>5.599084297311574</v>
      </c>
    </row>
    <row r="3625" spans="1:26" x14ac:dyDescent="0.35">
      <c r="A3625" s="42">
        <v>45162</v>
      </c>
      <c r="B3625" s="55">
        <f t="shared" si="634"/>
        <v>45070</v>
      </c>
      <c r="C3625" s="56">
        <f t="shared" si="635"/>
        <v>45161</v>
      </c>
      <c r="D3625" s="61">
        <v>4.96</v>
      </c>
      <c r="E3625" s="33">
        <v>4.9800000000000004</v>
      </c>
      <c r="F3625" s="43">
        <f t="shared" si="637"/>
        <v>4.6260317460317468</v>
      </c>
      <c r="G3625" s="60">
        <f t="shared" si="638"/>
        <v>4.6376190476190464</v>
      </c>
      <c r="H3625" s="68" t="str">
        <f t="shared" si="636"/>
        <v>Mar 2024</v>
      </c>
      <c r="I3625" s="70">
        <f t="shared" si="639"/>
        <v>2</v>
      </c>
      <c r="J3625" s="70">
        <f>VLOOKUP(H3625,CPI!C$187:L$448,10,FALSE)</f>
        <v>5.0755033557047025</v>
      </c>
      <c r="K3625" s="59">
        <f t="shared" si="641"/>
        <v>1.1303124999999998</v>
      </c>
      <c r="L3625" s="70">
        <f t="shared" si="629"/>
        <v>-0.85263480392157032</v>
      </c>
      <c r="M3625" s="71">
        <f t="shared" si="632"/>
        <v>4.1795930436981932</v>
      </c>
      <c r="N3625" s="59">
        <f t="shared" si="642"/>
        <v>3.583333333333333</v>
      </c>
      <c r="O3625" s="43">
        <f t="shared" si="642"/>
        <v>1.6762022435897435</v>
      </c>
      <c r="P3625" s="69">
        <f t="shared" si="630"/>
        <v>4.7419424513884811</v>
      </c>
      <c r="Q3625" s="44">
        <f t="shared" si="631"/>
        <v>-0.31744878079436045</v>
      </c>
      <c r="R3625" s="43">
        <f t="shared" si="633"/>
        <v>248</v>
      </c>
      <c r="S3625" s="45" t="e">
        <f>#REF!*M3625/100/365*365/$R3625</f>
        <v>#REF!</v>
      </c>
      <c r="T3625" s="45" t="e">
        <f>#REF!*P3625/100/365*365/$R3625</f>
        <v>#REF!</v>
      </c>
      <c r="U3625" s="45" t="e">
        <f>#REF!*F3625/100/365*365/$R3625</f>
        <v>#REF!</v>
      </c>
      <c r="V3625" s="45" t="e">
        <f>#REF!*K3625/100/365*365/$R3625</f>
        <v>#REF!</v>
      </c>
      <c r="W3625" s="45" t="e">
        <f>#REF!*O3625/100/365*365/$R3625</f>
        <v>#REF!</v>
      </c>
      <c r="X3625" s="61">
        <f t="shared" si="640"/>
        <v>1.1626562500000004</v>
      </c>
      <c r="Y3625" s="78">
        <f t="shared" si="640"/>
        <v>2.5082560096153848</v>
      </c>
      <c r="Z3625" s="60">
        <f t="shared" si="643"/>
        <v>5.599084297311574</v>
      </c>
    </row>
    <row r="3626" spans="1:26" x14ac:dyDescent="0.35">
      <c r="A3626" s="42">
        <v>45163</v>
      </c>
      <c r="B3626" s="55">
        <f t="shared" si="634"/>
        <v>45071</v>
      </c>
      <c r="C3626" s="56">
        <f t="shared" si="635"/>
        <v>45162</v>
      </c>
      <c r="D3626" s="61">
        <v>5</v>
      </c>
      <c r="E3626" s="33">
        <v>5.0199999999999996</v>
      </c>
      <c r="F3626" s="43">
        <f t="shared" si="637"/>
        <v>4.6366666666666676</v>
      </c>
      <c r="G3626" s="60">
        <f t="shared" si="638"/>
        <v>4.6471428571428559</v>
      </c>
      <c r="H3626" s="68" t="str">
        <f t="shared" si="636"/>
        <v>Mar 2024</v>
      </c>
      <c r="I3626" s="70">
        <f t="shared" si="639"/>
        <v>2</v>
      </c>
      <c r="J3626" s="70">
        <f>VLOOKUP(H3626,CPI!C$187:L$448,10,FALSE)</f>
        <v>5.0755033557047025</v>
      </c>
      <c r="K3626" s="59">
        <f t="shared" si="641"/>
        <v>1.1303124999999998</v>
      </c>
      <c r="L3626" s="70">
        <f t="shared" si="629"/>
        <v>-0.85263480392157032</v>
      </c>
      <c r="M3626" s="71">
        <f t="shared" si="632"/>
        <v>4.1795930436981932</v>
      </c>
      <c r="N3626" s="59">
        <f t="shared" si="642"/>
        <v>3.583333333333333</v>
      </c>
      <c r="O3626" s="43">
        <f t="shared" si="642"/>
        <v>1.6762022435897435</v>
      </c>
      <c r="P3626" s="69">
        <f t="shared" si="630"/>
        <v>4.7419424513884811</v>
      </c>
      <c r="Q3626" s="44">
        <f t="shared" si="631"/>
        <v>-0.31744878079436045</v>
      </c>
      <c r="R3626" s="43">
        <f t="shared" si="633"/>
        <v>248</v>
      </c>
      <c r="S3626" s="45" t="e">
        <f>#REF!*M3626/100/365*365/$R3626</f>
        <v>#REF!</v>
      </c>
      <c r="T3626" s="45" t="e">
        <f>#REF!*P3626/100/365*365/$R3626</f>
        <v>#REF!</v>
      </c>
      <c r="U3626" s="45" t="e">
        <f>#REF!*F3626/100/365*365/$R3626</f>
        <v>#REF!</v>
      </c>
      <c r="V3626" s="45" t="e">
        <f>#REF!*K3626/100/365*365/$R3626</f>
        <v>#REF!</v>
      </c>
      <c r="W3626" s="45" t="e">
        <f>#REF!*O3626/100/365*365/$R3626</f>
        <v>#REF!</v>
      </c>
      <c r="X3626" s="61">
        <f t="shared" si="640"/>
        <v>1.1626562500000004</v>
      </c>
      <c r="Y3626" s="78">
        <f t="shared" si="640"/>
        <v>2.5082560096153848</v>
      </c>
      <c r="Z3626" s="60">
        <f t="shared" si="643"/>
        <v>5.599084297311574</v>
      </c>
    </row>
    <row r="3627" spans="1:26" x14ac:dyDescent="0.35">
      <c r="A3627" s="42">
        <v>45166</v>
      </c>
      <c r="B3627" s="55">
        <f t="shared" si="634"/>
        <v>45074</v>
      </c>
      <c r="C3627" s="56">
        <f t="shared" si="635"/>
        <v>45165</v>
      </c>
      <c r="D3627" s="61">
        <v>5.0199999999999996</v>
      </c>
      <c r="E3627" s="33">
        <v>5.0199999999999996</v>
      </c>
      <c r="F3627" s="43">
        <f t="shared" si="637"/>
        <v>4.6473015873015875</v>
      </c>
      <c r="G3627" s="60">
        <f t="shared" si="638"/>
        <v>4.6568253968253961</v>
      </c>
      <c r="H3627" s="68" t="str">
        <f t="shared" si="636"/>
        <v>Mar 2024</v>
      </c>
      <c r="I3627" s="70">
        <f t="shared" si="639"/>
        <v>2</v>
      </c>
      <c r="J3627" s="70">
        <f>VLOOKUP(H3627,CPI!C$187:L$448,10,FALSE)</f>
        <v>5.0755033557047025</v>
      </c>
      <c r="K3627" s="59">
        <f t="shared" si="641"/>
        <v>1.1303124999999998</v>
      </c>
      <c r="L3627" s="70">
        <f t="shared" si="629"/>
        <v>-0.85263480392157032</v>
      </c>
      <c r="M3627" s="71">
        <f t="shared" si="632"/>
        <v>4.1795930436981932</v>
      </c>
      <c r="N3627" s="59">
        <f t="shared" si="642"/>
        <v>3.583333333333333</v>
      </c>
      <c r="O3627" s="43">
        <f t="shared" si="642"/>
        <v>1.6762022435897435</v>
      </c>
      <c r="P3627" s="69">
        <f t="shared" si="630"/>
        <v>4.7419424513884811</v>
      </c>
      <c r="Q3627" s="44">
        <f t="shared" si="631"/>
        <v>-0.31744878079436045</v>
      </c>
      <c r="R3627" s="43">
        <f t="shared" si="633"/>
        <v>248</v>
      </c>
      <c r="S3627" s="45" t="e">
        <f>#REF!*M3627/100/365*365/$R3627</f>
        <v>#REF!</v>
      </c>
      <c r="T3627" s="45" t="e">
        <f>#REF!*P3627/100/365*365/$R3627</f>
        <v>#REF!</v>
      </c>
      <c r="U3627" s="45" t="e">
        <f>#REF!*F3627/100/365*365/$R3627</f>
        <v>#REF!</v>
      </c>
      <c r="V3627" s="45" t="e">
        <f>#REF!*K3627/100/365*365/$R3627</f>
        <v>#REF!</v>
      </c>
      <c r="W3627" s="45" t="e">
        <f>#REF!*O3627/100/365*365/$R3627</f>
        <v>#REF!</v>
      </c>
      <c r="X3627" s="61">
        <f t="shared" si="640"/>
        <v>1.1626562500000004</v>
      </c>
      <c r="Y3627" s="78">
        <f t="shared" si="640"/>
        <v>2.5082560096153848</v>
      </c>
      <c r="Z3627" s="60">
        <f t="shared" si="643"/>
        <v>5.599084297311574</v>
      </c>
    </row>
    <row r="3628" spans="1:26" x14ac:dyDescent="0.35">
      <c r="A3628" s="42">
        <v>45167</v>
      </c>
      <c r="B3628" s="55">
        <f t="shared" si="634"/>
        <v>45075</v>
      </c>
      <c r="C3628" s="56">
        <f t="shared" si="635"/>
        <v>45166</v>
      </c>
      <c r="D3628" s="61">
        <v>4.99</v>
      </c>
      <c r="E3628" s="33">
        <v>4.99</v>
      </c>
      <c r="F3628" s="43">
        <f t="shared" si="637"/>
        <v>4.6587301587301599</v>
      </c>
      <c r="G3628" s="60">
        <f t="shared" si="638"/>
        <v>4.6669841269841257</v>
      </c>
      <c r="H3628" s="68" t="str">
        <f t="shared" si="636"/>
        <v>Mar 2024</v>
      </c>
      <c r="I3628" s="70">
        <f t="shared" si="639"/>
        <v>2</v>
      </c>
      <c r="J3628" s="70">
        <f>VLOOKUP(H3628,CPI!C$187:L$448,10,FALSE)</f>
        <v>5.0755033557047025</v>
      </c>
      <c r="K3628" s="59">
        <f t="shared" si="641"/>
        <v>1.1303124999999998</v>
      </c>
      <c r="L3628" s="70">
        <f t="shared" si="629"/>
        <v>-0.85263480392157032</v>
      </c>
      <c r="M3628" s="71">
        <f t="shared" si="632"/>
        <v>4.1795930436981932</v>
      </c>
      <c r="N3628" s="59">
        <f t="shared" si="642"/>
        <v>3.583333333333333</v>
      </c>
      <c r="O3628" s="43">
        <f t="shared" si="642"/>
        <v>1.6762022435897435</v>
      </c>
      <c r="P3628" s="69">
        <f t="shared" si="630"/>
        <v>4.7419424513884811</v>
      </c>
      <c r="Q3628" s="44">
        <f t="shared" si="631"/>
        <v>-0.31744878079436045</v>
      </c>
      <c r="R3628" s="43">
        <f t="shared" si="633"/>
        <v>248</v>
      </c>
      <c r="S3628" s="45" t="e">
        <f>#REF!*M3628/100/365*365/$R3628</f>
        <v>#REF!</v>
      </c>
      <c r="T3628" s="45" t="e">
        <f>#REF!*P3628/100/365*365/$R3628</f>
        <v>#REF!</v>
      </c>
      <c r="U3628" s="45" t="e">
        <f>#REF!*F3628/100/365*365/$R3628</f>
        <v>#REF!</v>
      </c>
      <c r="V3628" s="45" t="e">
        <f>#REF!*K3628/100/365*365/$R3628</f>
        <v>#REF!</v>
      </c>
      <c r="W3628" s="45" t="e">
        <f>#REF!*O3628/100/365*365/$R3628</f>
        <v>#REF!</v>
      </c>
      <c r="X3628" s="61">
        <f t="shared" si="640"/>
        <v>1.1626562500000004</v>
      </c>
      <c r="Y3628" s="78">
        <f t="shared" si="640"/>
        <v>2.5082560096153848</v>
      </c>
      <c r="Z3628" s="60">
        <f t="shared" si="643"/>
        <v>5.599084297311574</v>
      </c>
    </row>
    <row r="3629" spans="1:26" x14ac:dyDescent="0.35">
      <c r="A3629" s="42">
        <v>45168</v>
      </c>
      <c r="B3629" s="55">
        <f t="shared" si="634"/>
        <v>45076</v>
      </c>
      <c r="C3629" s="56">
        <f t="shared" si="635"/>
        <v>45167</v>
      </c>
      <c r="D3629" s="61">
        <v>4.9400000000000004</v>
      </c>
      <c r="E3629" s="33">
        <v>4.93</v>
      </c>
      <c r="F3629" s="43">
        <f t="shared" si="637"/>
        <v>4.6706349206349209</v>
      </c>
      <c r="G3629" s="60">
        <f t="shared" si="638"/>
        <v>4.6776190476190473</v>
      </c>
      <c r="H3629" s="68" t="str">
        <f t="shared" si="636"/>
        <v>Mar 2024</v>
      </c>
      <c r="I3629" s="70">
        <f t="shared" si="639"/>
        <v>2</v>
      </c>
      <c r="J3629" s="70">
        <f>VLOOKUP(H3629,CPI!C$187:L$448,10,FALSE)</f>
        <v>5.0755033557047025</v>
      </c>
      <c r="K3629" s="59">
        <f t="shared" si="641"/>
        <v>1.1303124999999998</v>
      </c>
      <c r="L3629" s="70">
        <f t="shared" si="629"/>
        <v>-0.85263480392157032</v>
      </c>
      <c r="M3629" s="71">
        <f t="shared" si="632"/>
        <v>4.1795930436981932</v>
      </c>
      <c r="N3629" s="59">
        <f t="shared" si="642"/>
        <v>3.583333333333333</v>
      </c>
      <c r="O3629" s="43">
        <f t="shared" si="642"/>
        <v>1.6762022435897435</v>
      </c>
      <c r="P3629" s="69">
        <f t="shared" si="630"/>
        <v>4.7419424513884811</v>
      </c>
      <c r="Q3629" s="44">
        <f t="shared" si="631"/>
        <v>-0.31744878079436045</v>
      </c>
      <c r="R3629" s="43">
        <f t="shared" si="633"/>
        <v>248</v>
      </c>
      <c r="S3629" s="45" t="e">
        <f>#REF!*M3629/100/365*365/$R3629</f>
        <v>#REF!</v>
      </c>
      <c r="T3629" s="45" t="e">
        <f>#REF!*P3629/100/365*365/$R3629</f>
        <v>#REF!</v>
      </c>
      <c r="U3629" s="45" t="e">
        <f>#REF!*F3629/100/365*365/$R3629</f>
        <v>#REF!</v>
      </c>
      <c r="V3629" s="45" t="e">
        <f>#REF!*K3629/100/365*365/$R3629</f>
        <v>#REF!</v>
      </c>
      <c r="W3629" s="45" t="e">
        <f>#REF!*O3629/100/365*365/$R3629</f>
        <v>#REF!</v>
      </c>
      <c r="X3629" s="61">
        <f t="shared" si="640"/>
        <v>1.1626562500000004</v>
      </c>
      <c r="Y3629" s="78">
        <f t="shared" si="640"/>
        <v>2.5082560096153848</v>
      </c>
      <c r="Z3629" s="60">
        <f t="shared" si="643"/>
        <v>5.599084297311574</v>
      </c>
    </row>
    <row r="3630" spans="1:26" x14ac:dyDescent="0.35">
      <c r="A3630" s="42">
        <v>45169</v>
      </c>
      <c r="B3630" s="55">
        <f t="shared" si="634"/>
        <v>45077</v>
      </c>
      <c r="C3630" s="56">
        <f t="shared" si="635"/>
        <v>45168</v>
      </c>
      <c r="D3630" s="61">
        <v>4.8899999999999997</v>
      </c>
      <c r="E3630" s="33">
        <v>4.87</v>
      </c>
      <c r="F3630" s="43">
        <f t="shared" si="637"/>
        <v>4.6820634920634925</v>
      </c>
      <c r="G3630" s="60">
        <f t="shared" si="638"/>
        <v>4.6876190476190471</v>
      </c>
      <c r="H3630" s="68" t="str">
        <f t="shared" si="636"/>
        <v>Mar 2024</v>
      </c>
      <c r="I3630" s="70">
        <f t="shared" si="639"/>
        <v>2</v>
      </c>
      <c r="J3630" s="70">
        <f>VLOOKUP(H3630,CPI!C$187:L$448,10,FALSE)</f>
        <v>5.0755033557047025</v>
      </c>
      <c r="K3630" s="59">
        <f t="shared" si="641"/>
        <v>1.1303124999999998</v>
      </c>
      <c r="L3630" s="70">
        <f t="shared" si="629"/>
        <v>-0.85263480392157032</v>
      </c>
      <c r="M3630" s="71">
        <f t="shared" si="632"/>
        <v>4.1795930436981932</v>
      </c>
      <c r="N3630" s="59">
        <f t="shared" si="642"/>
        <v>3.583333333333333</v>
      </c>
      <c r="O3630" s="43">
        <f t="shared" si="642"/>
        <v>1.6762022435897435</v>
      </c>
      <c r="P3630" s="69">
        <f t="shared" si="630"/>
        <v>4.7419424513884811</v>
      </c>
      <c r="Q3630" s="44">
        <f t="shared" si="631"/>
        <v>-0.31744878079436045</v>
      </c>
      <c r="R3630" s="43">
        <f t="shared" si="633"/>
        <v>248</v>
      </c>
      <c r="S3630" s="45" t="e">
        <f>#REF!*M3630/100/365*365/$R3630</f>
        <v>#REF!</v>
      </c>
      <c r="T3630" s="45" t="e">
        <f>#REF!*P3630/100/365*365/$R3630</f>
        <v>#REF!</v>
      </c>
      <c r="U3630" s="45" t="e">
        <f>#REF!*F3630/100/365*365/$R3630</f>
        <v>#REF!</v>
      </c>
      <c r="V3630" s="45" t="e">
        <f>#REF!*K3630/100/365*365/$R3630</f>
        <v>#REF!</v>
      </c>
      <c r="W3630" s="45" t="e">
        <f>#REF!*O3630/100/365*365/$R3630</f>
        <v>#REF!</v>
      </c>
      <c r="X3630" s="61">
        <f t="shared" si="640"/>
        <v>1.1626562500000004</v>
      </c>
      <c r="Y3630" s="78">
        <f t="shared" si="640"/>
        <v>2.5082560096153848</v>
      </c>
      <c r="Z3630" s="60">
        <f t="shared" si="643"/>
        <v>5.599084297311574</v>
      </c>
    </row>
    <row r="3631" spans="1:26" x14ac:dyDescent="0.35">
      <c r="A3631" s="42">
        <v>45170</v>
      </c>
      <c r="B3631" s="55">
        <f t="shared" si="634"/>
        <v>45078</v>
      </c>
      <c r="C3631" s="56">
        <f t="shared" si="635"/>
        <v>45169</v>
      </c>
      <c r="D3631" s="61">
        <v>4.8600000000000003</v>
      </c>
      <c r="E3631" s="33">
        <v>4.83</v>
      </c>
      <c r="F3631" s="43">
        <f t="shared" si="637"/>
        <v>4.6922222222222212</v>
      </c>
      <c r="G3631" s="60">
        <f t="shared" si="638"/>
        <v>4.696190476190476</v>
      </c>
      <c r="H3631" s="68" t="str">
        <f t="shared" si="636"/>
        <v>Mar 2024</v>
      </c>
      <c r="I3631" s="70">
        <f t="shared" si="639"/>
        <v>2</v>
      </c>
      <c r="J3631" s="70">
        <f>VLOOKUP(H3631,CPI!C$187:L$448,10,FALSE)</f>
        <v>5.0755033557047025</v>
      </c>
      <c r="K3631" s="59">
        <f t="shared" si="641"/>
        <v>1.1303124999999998</v>
      </c>
      <c r="L3631" s="70">
        <f t="shared" si="629"/>
        <v>-0.85263480392157032</v>
      </c>
      <c r="M3631" s="71">
        <f t="shared" si="632"/>
        <v>4.1795930436981932</v>
      </c>
      <c r="N3631" s="59">
        <f t="shared" si="642"/>
        <v>3.583333333333333</v>
      </c>
      <c r="O3631" s="43">
        <f t="shared" si="642"/>
        <v>1.6762022435897435</v>
      </c>
      <c r="P3631" s="69">
        <f t="shared" si="630"/>
        <v>4.7419424513884811</v>
      </c>
      <c r="Q3631" s="44">
        <f t="shared" si="631"/>
        <v>-0.31744878079436045</v>
      </c>
      <c r="R3631" s="43">
        <f t="shared" si="633"/>
        <v>248</v>
      </c>
      <c r="S3631" s="45" t="e">
        <f>#REF!*M3631/100/365*365/$R3631</f>
        <v>#REF!</v>
      </c>
      <c r="T3631" s="45" t="e">
        <f>#REF!*P3631/100/365*365/$R3631</f>
        <v>#REF!</v>
      </c>
      <c r="U3631" s="45" t="e">
        <f>#REF!*F3631/100/365*365/$R3631</f>
        <v>#REF!</v>
      </c>
      <c r="V3631" s="45" t="e">
        <f>#REF!*K3631/100/365*365/$R3631</f>
        <v>#REF!</v>
      </c>
      <c r="W3631" s="45" t="e">
        <f>#REF!*O3631/100/365*365/$R3631</f>
        <v>#REF!</v>
      </c>
      <c r="X3631" s="61">
        <f t="shared" si="640"/>
        <v>1.1626562500000004</v>
      </c>
      <c r="Y3631" s="78">
        <f t="shared" si="640"/>
        <v>2.5082560096153848</v>
      </c>
      <c r="Z3631" s="60">
        <f t="shared" si="643"/>
        <v>5.599084297311574</v>
      </c>
    </row>
    <row r="3632" spans="1:26" x14ac:dyDescent="0.35">
      <c r="A3632" s="42">
        <v>45173</v>
      </c>
      <c r="B3632" s="55">
        <f t="shared" si="634"/>
        <v>45081</v>
      </c>
      <c r="C3632" s="56">
        <f t="shared" si="635"/>
        <v>45172</v>
      </c>
      <c r="D3632" s="61">
        <v>4.93</v>
      </c>
      <c r="E3632" s="33">
        <v>4.91</v>
      </c>
      <c r="F3632" s="43">
        <f t="shared" si="637"/>
        <v>4.7015873015873018</v>
      </c>
      <c r="G3632" s="60">
        <f t="shared" si="638"/>
        <v>4.7039682539682541</v>
      </c>
      <c r="H3632" s="68" t="str">
        <f t="shared" si="636"/>
        <v>Mar 2024</v>
      </c>
      <c r="I3632" s="70">
        <f t="shared" si="639"/>
        <v>2</v>
      </c>
      <c r="J3632" s="70">
        <f>VLOOKUP(H3632,CPI!C$187:L$448,10,FALSE)</f>
        <v>5.0755033557047025</v>
      </c>
      <c r="K3632" s="59">
        <f t="shared" si="641"/>
        <v>1.1303124999999998</v>
      </c>
      <c r="L3632" s="70">
        <f t="shared" si="629"/>
        <v>-0.85263480392157032</v>
      </c>
      <c r="M3632" s="71">
        <f t="shared" si="632"/>
        <v>4.1795930436981932</v>
      </c>
      <c r="N3632" s="59">
        <f t="shared" si="642"/>
        <v>3.583333333333333</v>
      </c>
      <c r="O3632" s="43">
        <f t="shared" si="642"/>
        <v>1.6762022435897435</v>
      </c>
      <c r="P3632" s="69">
        <f t="shared" si="630"/>
        <v>4.7419424513884811</v>
      </c>
      <c r="Q3632" s="44">
        <f t="shared" si="631"/>
        <v>-0.31744878079436045</v>
      </c>
      <c r="R3632" s="43">
        <f t="shared" si="633"/>
        <v>248</v>
      </c>
      <c r="S3632" s="45" t="e">
        <f>#REF!*M3632/100/365*365/$R3632</f>
        <v>#REF!</v>
      </c>
      <c r="T3632" s="45" t="e">
        <f>#REF!*P3632/100/365*365/$R3632</f>
        <v>#REF!</v>
      </c>
      <c r="U3632" s="45" t="e">
        <f>#REF!*F3632/100/365*365/$R3632</f>
        <v>#REF!</v>
      </c>
      <c r="V3632" s="45" t="e">
        <f>#REF!*K3632/100/365*365/$R3632</f>
        <v>#REF!</v>
      </c>
      <c r="W3632" s="45" t="e">
        <f>#REF!*O3632/100/365*365/$R3632</f>
        <v>#REF!</v>
      </c>
      <c r="X3632" s="61">
        <f t="shared" si="640"/>
        <v>1.1626562500000004</v>
      </c>
      <c r="Y3632" s="78">
        <f t="shared" si="640"/>
        <v>2.5082560096153848</v>
      </c>
      <c r="Z3632" s="60">
        <f t="shared" si="643"/>
        <v>5.599084297311574</v>
      </c>
    </row>
    <row r="3633" spans="1:26" x14ac:dyDescent="0.35">
      <c r="A3633" s="42">
        <v>45174</v>
      </c>
      <c r="B3633" s="55">
        <f t="shared" si="634"/>
        <v>45082</v>
      </c>
      <c r="C3633" s="56">
        <f t="shared" si="635"/>
        <v>45173</v>
      </c>
      <c r="D3633" s="61">
        <v>4.9800000000000004</v>
      </c>
      <c r="E3633" s="33">
        <v>4.9800000000000004</v>
      </c>
      <c r="F3633" s="43">
        <f t="shared" si="637"/>
        <v>4.7051562499999999</v>
      </c>
      <c r="G3633" s="60">
        <f t="shared" si="638"/>
        <v>4.7071875000000007</v>
      </c>
      <c r="H3633" s="68" t="str">
        <f t="shared" si="636"/>
        <v>Mar 2024</v>
      </c>
      <c r="I3633" s="70">
        <f t="shared" si="639"/>
        <v>2</v>
      </c>
      <c r="J3633" s="70">
        <f>VLOOKUP(H3633,CPI!C$187:L$448,10,FALSE)</f>
        <v>5.0755033557047025</v>
      </c>
      <c r="K3633" s="59">
        <f t="shared" si="641"/>
        <v>1.1303124999999998</v>
      </c>
      <c r="L3633" s="70">
        <f t="shared" ref="L3633:L3696" si="644">((1+K3633/100)/(1+I3633/100)-1)*100</f>
        <v>-0.85263480392157032</v>
      </c>
      <c r="M3633" s="71">
        <f t="shared" si="632"/>
        <v>4.1795930436981932</v>
      </c>
      <c r="N3633" s="59">
        <f t="shared" si="642"/>
        <v>3.583333333333333</v>
      </c>
      <c r="O3633" s="43">
        <f t="shared" si="642"/>
        <v>1.6762022435897435</v>
      </c>
      <c r="P3633" s="69">
        <f t="shared" ref="P3633:P3696" si="645">((1+O3633/100)/(1+I3633/100)*(1+J3633/100)-1)*100</f>
        <v>4.7419424513884811</v>
      </c>
      <c r="Q3633" s="44">
        <f t="shared" ref="Q3633:Q3696" si="646">((1+O3633/100)/(1+I3633/100)-1)*100</f>
        <v>-0.31744878079436045</v>
      </c>
      <c r="R3633" s="43">
        <f t="shared" si="633"/>
        <v>248</v>
      </c>
      <c r="S3633" s="45" t="e">
        <f>#REF!*M3633/100/365*365/$R3633</f>
        <v>#REF!</v>
      </c>
      <c r="T3633" s="45" t="e">
        <f>#REF!*P3633/100/365*365/$R3633</f>
        <v>#REF!</v>
      </c>
      <c r="U3633" s="45" t="e">
        <f>#REF!*F3633/100/365*365/$R3633</f>
        <v>#REF!</v>
      </c>
      <c r="V3633" s="45" t="e">
        <f>#REF!*K3633/100/365*365/$R3633</f>
        <v>#REF!</v>
      </c>
      <c r="W3633" s="45" t="e">
        <f>#REF!*O3633/100/365*365/$R3633</f>
        <v>#REF!</v>
      </c>
      <c r="X3633" s="61">
        <f t="shared" si="640"/>
        <v>1.1626562500000004</v>
      </c>
      <c r="Y3633" s="78">
        <f t="shared" si="640"/>
        <v>2.5082560096153848</v>
      </c>
      <c r="Z3633" s="60">
        <f t="shared" si="643"/>
        <v>5.599084297311574</v>
      </c>
    </row>
    <row r="3634" spans="1:26" x14ac:dyDescent="0.35">
      <c r="A3634" s="42">
        <v>45175</v>
      </c>
      <c r="B3634" s="55">
        <f t="shared" si="634"/>
        <v>45083</v>
      </c>
      <c r="C3634" s="56">
        <f t="shared" si="635"/>
        <v>45174</v>
      </c>
      <c r="D3634" s="61">
        <v>5.01</v>
      </c>
      <c r="E3634" s="33">
        <v>5.01</v>
      </c>
      <c r="F3634" s="43">
        <f t="shared" si="637"/>
        <v>4.7151562499999997</v>
      </c>
      <c r="G3634" s="60">
        <f t="shared" si="638"/>
        <v>4.7157812500000009</v>
      </c>
      <c r="H3634" s="68" t="str">
        <f t="shared" si="636"/>
        <v>Mar 2024</v>
      </c>
      <c r="I3634" s="70">
        <f t="shared" si="639"/>
        <v>2</v>
      </c>
      <c r="J3634" s="70">
        <f>VLOOKUP(H3634,CPI!C$187:L$448,10,FALSE)</f>
        <v>5.0755033557047025</v>
      </c>
      <c r="K3634" s="59">
        <f t="shared" si="641"/>
        <v>1.1303124999999998</v>
      </c>
      <c r="L3634" s="70">
        <f t="shared" si="644"/>
        <v>-0.85263480392157032</v>
      </c>
      <c r="M3634" s="71">
        <f t="shared" ref="M3634:M3697" si="647">((1+K3634/100)/(1+I3634/100)*(1+J3634/100)-1)*100</f>
        <v>4.1795930436981932</v>
      </c>
      <c r="N3634" s="59">
        <f t="shared" si="642"/>
        <v>3.583333333333333</v>
      </c>
      <c r="O3634" s="43">
        <f t="shared" si="642"/>
        <v>1.6762022435897435</v>
      </c>
      <c r="P3634" s="69">
        <f t="shared" si="645"/>
        <v>4.7419424513884811</v>
      </c>
      <c r="Q3634" s="44">
        <f t="shared" si="646"/>
        <v>-0.31744878079436045</v>
      </c>
      <c r="R3634" s="43">
        <f t="shared" si="633"/>
        <v>248</v>
      </c>
      <c r="S3634" s="45" t="e">
        <f>#REF!*M3634/100/365*365/$R3634</f>
        <v>#REF!</v>
      </c>
      <c r="T3634" s="45" t="e">
        <f>#REF!*P3634/100/365*365/$R3634</f>
        <v>#REF!</v>
      </c>
      <c r="U3634" s="45" t="e">
        <f>#REF!*F3634/100/365*365/$R3634</f>
        <v>#REF!</v>
      </c>
      <c r="V3634" s="45" t="e">
        <f>#REF!*K3634/100/365*365/$R3634</f>
        <v>#REF!</v>
      </c>
      <c r="W3634" s="45" t="e">
        <f>#REF!*O3634/100/365*365/$R3634</f>
        <v>#REF!</v>
      </c>
      <c r="X3634" s="61">
        <f t="shared" si="640"/>
        <v>1.1626562500000004</v>
      </c>
      <c r="Y3634" s="78">
        <f t="shared" si="640"/>
        <v>2.5082560096153848</v>
      </c>
      <c r="Z3634" s="60">
        <f t="shared" si="643"/>
        <v>5.599084297311574</v>
      </c>
    </row>
    <row r="3635" spans="1:26" x14ac:dyDescent="0.35">
      <c r="A3635" s="42">
        <v>45176</v>
      </c>
      <c r="B3635" s="55">
        <f t="shared" si="634"/>
        <v>45084</v>
      </c>
      <c r="C3635" s="56">
        <f t="shared" si="635"/>
        <v>45175</v>
      </c>
      <c r="D3635" s="61">
        <v>5.01</v>
      </c>
      <c r="E3635" s="33">
        <v>5</v>
      </c>
      <c r="F3635" s="43">
        <f t="shared" si="637"/>
        <v>4.7253125000000002</v>
      </c>
      <c r="G3635" s="60">
        <f t="shared" si="638"/>
        <v>4.7246875000000008</v>
      </c>
      <c r="H3635" s="68" t="str">
        <f t="shared" si="636"/>
        <v>Mar 2024</v>
      </c>
      <c r="I3635" s="70">
        <f t="shared" si="639"/>
        <v>2</v>
      </c>
      <c r="J3635" s="70">
        <f>VLOOKUP(H3635,CPI!C$187:L$448,10,FALSE)</f>
        <v>5.0755033557047025</v>
      </c>
      <c r="K3635" s="59">
        <f t="shared" si="641"/>
        <v>1.1303124999999998</v>
      </c>
      <c r="L3635" s="70">
        <f t="shared" si="644"/>
        <v>-0.85263480392157032</v>
      </c>
      <c r="M3635" s="71">
        <f t="shared" si="647"/>
        <v>4.1795930436981932</v>
      </c>
      <c r="N3635" s="59">
        <f t="shared" si="642"/>
        <v>3.583333333333333</v>
      </c>
      <c r="O3635" s="43">
        <f t="shared" si="642"/>
        <v>1.6762022435897435</v>
      </c>
      <c r="P3635" s="69">
        <f t="shared" si="645"/>
        <v>4.7419424513884811</v>
      </c>
      <c r="Q3635" s="44">
        <f t="shared" si="646"/>
        <v>-0.31744878079436045</v>
      </c>
      <c r="R3635" s="43">
        <f t="shared" ref="R3635:R3698" si="648">R3634</f>
        <v>248</v>
      </c>
      <c r="S3635" s="45" t="e">
        <f>#REF!*M3635/100/365*365/$R3635</f>
        <v>#REF!</v>
      </c>
      <c r="T3635" s="45" t="e">
        <f>#REF!*P3635/100/365*365/$R3635</f>
        <v>#REF!</v>
      </c>
      <c r="U3635" s="45" t="e">
        <f>#REF!*F3635/100/365*365/$R3635</f>
        <v>#REF!</v>
      </c>
      <c r="V3635" s="45" t="e">
        <f>#REF!*K3635/100/365*365/$R3635</f>
        <v>#REF!</v>
      </c>
      <c r="W3635" s="45" t="e">
        <f>#REF!*O3635/100/365*365/$R3635</f>
        <v>#REF!</v>
      </c>
      <c r="X3635" s="61">
        <f t="shared" si="640"/>
        <v>1.1626562500000004</v>
      </c>
      <c r="Y3635" s="78">
        <f t="shared" si="640"/>
        <v>2.5082560096153848</v>
      </c>
      <c r="Z3635" s="60">
        <f t="shared" si="643"/>
        <v>5.599084297311574</v>
      </c>
    </row>
    <row r="3636" spans="1:26" x14ac:dyDescent="0.35">
      <c r="A3636" s="42">
        <v>45177</v>
      </c>
      <c r="B3636" s="55">
        <f t="shared" si="634"/>
        <v>45085</v>
      </c>
      <c r="C3636" s="56">
        <f t="shared" si="635"/>
        <v>45176</v>
      </c>
      <c r="D3636" s="61">
        <v>4.96</v>
      </c>
      <c r="E3636" s="33">
        <v>4.93</v>
      </c>
      <c r="F3636" s="43">
        <f t="shared" si="637"/>
        <v>4.7337500000000006</v>
      </c>
      <c r="G3636" s="60">
        <f t="shared" si="638"/>
        <v>4.7315625000000008</v>
      </c>
      <c r="H3636" s="68" t="str">
        <f t="shared" si="636"/>
        <v>Mar 2024</v>
      </c>
      <c r="I3636" s="70">
        <f t="shared" si="639"/>
        <v>2</v>
      </c>
      <c r="J3636" s="70">
        <f>VLOOKUP(H3636,CPI!C$187:L$448,10,FALSE)</f>
        <v>5.0755033557047025</v>
      </c>
      <c r="K3636" s="59">
        <f t="shared" si="641"/>
        <v>1.1303124999999998</v>
      </c>
      <c r="L3636" s="70">
        <f t="shared" si="644"/>
        <v>-0.85263480392157032</v>
      </c>
      <c r="M3636" s="71">
        <f t="shared" si="647"/>
        <v>4.1795930436981932</v>
      </c>
      <c r="N3636" s="59">
        <f t="shared" si="642"/>
        <v>3.583333333333333</v>
      </c>
      <c r="O3636" s="43">
        <f t="shared" si="642"/>
        <v>1.6762022435897435</v>
      </c>
      <c r="P3636" s="69">
        <f t="shared" si="645"/>
        <v>4.7419424513884811</v>
      </c>
      <c r="Q3636" s="44">
        <f t="shared" si="646"/>
        <v>-0.31744878079436045</v>
      </c>
      <c r="R3636" s="43">
        <f t="shared" si="648"/>
        <v>248</v>
      </c>
      <c r="S3636" s="45" t="e">
        <f>#REF!*M3636/100/365*365/$R3636</f>
        <v>#REF!</v>
      </c>
      <c r="T3636" s="45" t="e">
        <f>#REF!*P3636/100/365*365/$R3636</f>
        <v>#REF!</v>
      </c>
      <c r="U3636" s="45" t="e">
        <f>#REF!*F3636/100/365*365/$R3636</f>
        <v>#REF!</v>
      </c>
      <c r="V3636" s="45" t="e">
        <f>#REF!*K3636/100/365*365/$R3636</f>
        <v>#REF!</v>
      </c>
      <c r="W3636" s="45" t="e">
        <f>#REF!*O3636/100/365*365/$R3636</f>
        <v>#REF!</v>
      </c>
      <c r="X3636" s="61">
        <f t="shared" si="640"/>
        <v>1.1626562500000004</v>
      </c>
      <c r="Y3636" s="78">
        <f t="shared" si="640"/>
        <v>2.5082560096153848</v>
      </c>
      <c r="Z3636" s="60">
        <f t="shared" si="643"/>
        <v>5.599084297311574</v>
      </c>
    </row>
    <row r="3637" spans="1:26" x14ac:dyDescent="0.35">
      <c r="A3637" s="42">
        <v>45180</v>
      </c>
      <c r="B3637" s="55">
        <f t="shared" si="634"/>
        <v>45088</v>
      </c>
      <c r="C3637" s="56">
        <f t="shared" si="635"/>
        <v>45179</v>
      </c>
      <c r="D3637" s="61">
        <v>5.01</v>
      </c>
      <c r="E3637" s="33">
        <v>4.99</v>
      </c>
      <c r="F3637" s="43">
        <f t="shared" si="637"/>
        <v>4.7418750000000003</v>
      </c>
      <c r="G3637" s="60">
        <f t="shared" si="638"/>
        <v>4.7379687500000021</v>
      </c>
      <c r="H3637" s="68" t="str">
        <f t="shared" si="636"/>
        <v>Mar 2024</v>
      </c>
      <c r="I3637" s="70">
        <f t="shared" si="639"/>
        <v>2</v>
      </c>
      <c r="J3637" s="70">
        <f>VLOOKUP(H3637,CPI!C$187:L$448,10,FALSE)</f>
        <v>5.0755033557047025</v>
      </c>
      <c r="K3637" s="59">
        <f t="shared" si="641"/>
        <v>1.1303124999999998</v>
      </c>
      <c r="L3637" s="70">
        <f t="shared" si="644"/>
        <v>-0.85263480392157032</v>
      </c>
      <c r="M3637" s="71">
        <f t="shared" si="647"/>
        <v>4.1795930436981932</v>
      </c>
      <c r="N3637" s="59">
        <f t="shared" si="642"/>
        <v>3.583333333333333</v>
      </c>
      <c r="O3637" s="43">
        <f t="shared" si="642"/>
        <v>1.6762022435897435</v>
      </c>
      <c r="P3637" s="69">
        <f t="shared" si="645"/>
        <v>4.7419424513884811</v>
      </c>
      <c r="Q3637" s="44">
        <f t="shared" si="646"/>
        <v>-0.31744878079436045</v>
      </c>
      <c r="R3637" s="43">
        <f t="shared" si="648"/>
        <v>248</v>
      </c>
      <c r="S3637" s="45" t="e">
        <f>#REF!*M3637/100/365*365/$R3637</f>
        <v>#REF!</v>
      </c>
      <c r="T3637" s="45" t="e">
        <f>#REF!*P3637/100/365*365/$R3637</f>
        <v>#REF!</v>
      </c>
      <c r="U3637" s="45" t="e">
        <f>#REF!*F3637/100/365*365/$R3637</f>
        <v>#REF!</v>
      </c>
      <c r="V3637" s="45" t="e">
        <f>#REF!*K3637/100/365*365/$R3637</f>
        <v>#REF!</v>
      </c>
      <c r="W3637" s="45" t="e">
        <f>#REF!*O3637/100/365*365/$R3637</f>
        <v>#REF!</v>
      </c>
      <c r="X3637" s="61">
        <f t="shared" si="640"/>
        <v>1.1626562500000004</v>
      </c>
      <c r="Y3637" s="78">
        <f t="shared" si="640"/>
        <v>2.5082560096153848</v>
      </c>
      <c r="Z3637" s="60">
        <f t="shared" si="643"/>
        <v>5.599084297311574</v>
      </c>
    </row>
    <row r="3638" spans="1:26" x14ac:dyDescent="0.35">
      <c r="A3638" s="42">
        <v>45181</v>
      </c>
      <c r="B3638" s="55">
        <f t="shared" si="634"/>
        <v>45089</v>
      </c>
      <c r="C3638" s="56">
        <f t="shared" si="635"/>
        <v>45180</v>
      </c>
      <c r="D3638" s="61">
        <v>4.99</v>
      </c>
      <c r="E3638" s="33">
        <v>4.9800000000000004</v>
      </c>
      <c r="F3638" s="43">
        <f t="shared" si="637"/>
        <v>4.7506250000000003</v>
      </c>
      <c r="G3638" s="60">
        <f t="shared" si="638"/>
        <v>4.7453125000000016</v>
      </c>
      <c r="H3638" s="68" t="str">
        <f t="shared" si="636"/>
        <v>Mar 2024</v>
      </c>
      <c r="I3638" s="70">
        <f t="shared" si="639"/>
        <v>2</v>
      </c>
      <c r="J3638" s="70">
        <f>VLOOKUP(H3638,CPI!C$187:L$448,10,FALSE)</f>
        <v>5.0755033557047025</v>
      </c>
      <c r="K3638" s="59">
        <f t="shared" si="641"/>
        <v>1.1303124999999998</v>
      </c>
      <c r="L3638" s="70">
        <f t="shared" si="644"/>
        <v>-0.85263480392157032</v>
      </c>
      <c r="M3638" s="71">
        <f t="shared" si="647"/>
        <v>4.1795930436981932</v>
      </c>
      <c r="N3638" s="59">
        <f t="shared" si="642"/>
        <v>3.583333333333333</v>
      </c>
      <c r="O3638" s="43">
        <f t="shared" si="642"/>
        <v>1.6762022435897435</v>
      </c>
      <c r="P3638" s="69">
        <f t="shared" si="645"/>
        <v>4.7419424513884811</v>
      </c>
      <c r="Q3638" s="44">
        <f t="shared" si="646"/>
        <v>-0.31744878079436045</v>
      </c>
      <c r="R3638" s="43">
        <f t="shared" si="648"/>
        <v>248</v>
      </c>
      <c r="S3638" s="45" t="e">
        <f>#REF!*M3638/100/365*365/$R3638</f>
        <v>#REF!</v>
      </c>
      <c r="T3638" s="45" t="e">
        <f>#REF!*P3638/100/365*365/$R3638</f>
        <v>#REF!</v>
      </c>
      <c r="U3638" s="45" t="e">
        <f>#REF!*F3638/100/365*365/$R3638</f>
        <v>#REF!</v>
      </c>
      <c r="V3638" s="45" t="e">
        <f>#REF!*K3638/100/365*365/$R3638</f>
        <v>#REF!</v>
      </c>
      <c r="W3638" s="45" t="e">
        <f>#REF!*O3638/100/365*365/$R3638</f>
        <v>#REF!</v>
      </c>
      <c r="X3638" s="61">
        <f t="shared" si="640"/>
        <v>1.1626562500000004</v>
      </c>
      <c r="Y3638" s="78">
        <f t="shared" si="640"/>
        <v>2.5082560096153848</v>
      </c>
      <c r="Z3638" s="60">
        <f t="shared" si="643"/>
        <v>5.599084297311574</v>
      </c>
    </row>
    <row r="3639" spans="1:26" x14ac:dyDescent="0.35">
      <c r="A3639" s="42">
        <v>45182</v>
      </c>
      <c r="B3639" s="55">
        <f t="shared" si="634"/>
        <v>45090</v>
      </c>
      <c r="C3639" s="56">
        <f t="shared" si="635"/>
        <v>45181</v>
      </c>
      <c r="D3639" s="61">
        <v>5</v>
      </c>
      <c r="E3639" s="33">
        <v>4.9800000000000004</v>
      </c>
      <c r="F3639" s="43">
        <f t="shared" si="637"/>
        <v>4.7592187500000014</v>
      </c>
      <c r="G3639" s="60">
        <f t="shared" si="638"/>
        <v>4.7528125000000019</v>
      </c>
      <c r="H3639" s="68" t="str">
        <f t="shared" si="636"/>
        <v>Mar 2024</v>
      </c>
      <c r="I3639" s="70">
        <f t="shared" si="639"/>
        <v>2</v>
      </c>
      <c r="J3639" s="70">
        <f>VLOOKUP(H3639,CPI!C$187:L$448,10,FALSE)</f>
        <v>5.0755033557047025</v>
      </c>
      <c r="K3639" s="59">
        <f t="shared" si="641"/>
        <v>1.1303124999999998</v>
      </c>
      <c r="L3639" s="70">
        <f t="shared" si="644"/>
        <v>-0.85263480392157032</v>
      </c>
      <c r="M3639" s="71">
        <f t="shared" si="647"/>
        <v>4.1795930436981932</v>
      </c>
      <c r="N3639" s="59">
        <f t="shared" si="642"/>
        <v>3.583333333333333</v>
      </c>
      <c r="O3639" s="43">
        <f t="shared" si="642"/>
        <v>1.6762022435897435</v>
      </c>
      <c r="P3639" s="69">
        <f t="shared" si="645"/>
        <v>4.7419424513884811</v>
      </c>
      <c r="Q3639" s="44">
        <f t="shared" si="646"/>
        <v>-0.31744878079436045</v>
      </c>
      <c r="R3639" s="43">
        <f t="shared" si="648"/>
        <v>248</v>
      </c>
      <c r="S3639" s="45" t="e">
        <f>#REF!*M3639/100/365*365/$R3639</f>
        <v>#REF!</v>
      </c>
      <c r="T3639" s="45" t="e">
        <f>#REF!*P3639/100/365*365/$R3639</f>
        <v>#REF!</v>
      </c>
      <c r="U3639" s="45" t="e">
        <f>#REF!*F3639/100/365*365/$R3639</f>
        <v>#REF!</v>
      </c>
      <c r="V3639" s="45" t="e">
        <f>#REF!*K3639/100/365*365/$R3639</f>
        <v>#REF!</v>
      </c>
      <c r="W3639" s="45" t="e">
        <f>#REF!*O3639/100/365*365/$R3639</f>
        <v>#REF!</v>
      </c>
      <c r="X3639" s="61">
        <f t="shared" si="640"/>
        <v>1.1626562500000004</v>
      </c>
      <c r="Y3639" s="78">
        <f t="shared" si="640"/>
        <v>2.5082560096153848</v>
      </c>
      <c r="Z3639" s="60">
        <f t="shared" si="643"/>
        <v>5.599084297311574</v>
      </c>
    </row>
    <row r="3640" spans="1:26" x14ac:dyDescent="0.35">
      <c r="A3640" s="42">
        <v>45183</v>
      </c>
      <c r="B3640" s="55">
        <f t="shared" si="634"/>
        <v>45091</v>
      </c>
      <c r="C3640" s="56">
        <f t="shared" si="635"/>
        <v>45182</v>
      </c>
      <c r="D3640" s="61">
        <v>4.96</v>
      </c>
      <c r="E3640" s="33">
        <v>4.93</v>
      </c>
      <c r="F3640" s="43">
        <f t="shared" si="637"/>
        <v>4.7671875000000004</v>
      </c>
      <c r="G3640" s="60">
        <f t="shared" si="638"/>
        <v>4.7596875000000018</v>
      </c>
      <c r="H3640" s="68" t="str">
        <f t="shared" si="636"/>
        <v>Mar 2024</v>
      </c>
      <c r="I3640" s="70">
        <f t="shared" si="639"/>
        <v>2</v>
      </c>
      <c r="J3640" s="70">
        <f>VLOOKUP(H3640,CPI!C$187:L$448,10,FALSE)</f>
        <v>5.0755033557047025</v>
      </c>
      <c r="K3640" s="59">
        <f t="shared" si="641"/>
        <v>1.1303124999999998</v>
      </c>
      <c r="L3640" s="70">
        <f t="shared" si="644"/>
        <v>-0.85263480392157032</v>
      </c>
      <c r="M3640" s="71">
        <f t="shared" si="647"/>
        <v>4.1795930436981932</v>
      </c>
      <c r="N3640" s="59">
        <f t="shared" si="642"/>
        <v>3.583333333333333</v>
      </c>
      <c r="O3640" s="43">
        <f t="shared" si="642"/>
        <v>1.6762022435897435</v>
      </c>
      <c r="P3640" s="69">
        <f t="shared" si="645"/>
        <v>4.7419424513884811</v>
      </c>
      <c r="Q3640" s="44">
        <f t="shared" si="646"/>
        <v>-0.31744878079436045</v>
      </c>
      <c r="R3640" s="43">
        <f t="shared" si="648"/>
        <v>248</v>
      </c>
      <c r="S3640" s="45" t="e">
        <f>#REF!*M3640/100/365*365/$R3640</f>
        <v>#REF!</v>
      </c>
      <c r="T3640" s="45" t="e">
        <f>#REF!*P3640/100/365*365/$R3640</f>
        <v>#REF!</v>
      </c>
      <c r="U3640" s="45" t="e">
        <f>#REF!*F3640/100/365*365/$R3640</f>
        <v>#REF!</v>
      </c>
      <c r="V3640" s="45" t="e">
        <f>#REF!*K3640/100/365*365/$R3640</f>
        <v>#REF!</v>
      </c>
      <c r="W3640" s="45" t="e">
        <f>#REF!*O3640/100/365*365/$R3640</f>
        <v>#REF!</v>
      </c>
      <c r="X3640" s="61">
        <f t="shared" si="640"/>
        <v>1.1626562500000004</v>
      </c>
      <c r="Y3640" s="78">
        <f t="shared" si="640"/>
        <v>2.5082560096153848</v>
      </c>
      <c r="Z3640" s="60">
        <f t="shared" si="643"/>
        <v>5.599084297311574</v>
      </c>
    </row>
    <row r="3641" spans="1:26" x14ac:dyDescent="0.35">
      <c r="A3641" s="42">
        <v>45184</v>
      </c>
      <c r="B3641" s="55">
        <f t="shared" si="634"/>
        <v>45092</v>
      </c>
      <c r="C3641" s="56">
        <f t="shared" si="635"/>
        <v>45183</v>
      </c>
      <c r="D3641" s="61">
        <v>4.96</v>
      </c>
      <c r="E3641" s="33">
        <v>4.93</v>
      </c>
      <c r="F3641" s="43">
        <f t="shared" si="637"/>
        <v>4.7746874999999998</v>
      </c>
      <c r="G3641" s="60">
        <f t="shared" si="638"/>
        <v>4.7660937500000031</v>
      </c>
      <c r="H3641" s="68" t="str">
        <f t="shared" si="636"/>
        <v>Mar 2024</v>
      </c>
      <c r="I3641" s="70">
        <f t="shared" si="639"/>
        <v>2</v>
      </c>
      <c r="J3641" s="70">
        <f>VLOOKUP(H3641,CPI!C$187:L$448,10,FALSE)</f>
        <v>5.0755033557047025</v>
      </c>
      <c r="K3641" s="59">
        <f t="shared" si="641"/>
        <v>1.1303124999999998</v>
      </c>
      <c r="L3641" s="70">
        <f t="shared" si="644"/>
        <v>-0.85263480392157032</v>
      </c>
      <c r="M3641" s="71">
        <f t="shared" si="647"/>
        <v>4.1795930436981932</v>
      </c>
      <c r="N3641" s="59">
        <f t="shared" si="642"/>
        <v>3.583333333333333</v>
      </c>
      <c r="O3641" s="43">
        <f t="shared" si="642"/>
        <v>1.6762022435897435</v>
      </c>
      <c r="P3641" s="69">
        <f t="shared" si="645"/>
        <v>4.7419424513884811</v>
      </c>
      <c r="Q3641" s="44">
        <f t="shared" si="646"/>
        <v>-0.31744878079436045</v>
      </c>
      <c r="R3641" s="43">
        <f t="shared" si="648"/>
        <v>248</v>
      </c>
      <c r="S3641" s="45" t="e">
        <f>#REF!*M3641/100/365*365/$R3641</f>
        <v>#REF!</v>
      </c>
      <c r="T3641" s="45" t="e">
        <f>#REF!*P3641/100/365*365/$R3641</f>
        <v>#REF!</v>
      </c>
      <c r="U3641" s="45" t="e">
        <f>#REF!*F3641/100/365*365/$R3641</f>
        <v>#REF!</v>
      </c>
      <c r="V3641" s="45" t="e">
        <f>#REF!*K3641/100/365*365/$R3641</f>
        <v>#REF!</v>
      </c>
      <c r="W3641" s="45" t="e">
        <f>#REF!*O3641/100/365*365/$R3641</f>
        <v>#REF!</v>
      </c>
      <c r="X3641" s="61">
        <f t="shared" si="640"/>
        <v>1.1626562500000004</v>
      </c>
      <c r="Y3641" s="78">
        <f t="shared" si="640"/>
        <v>2.5082560096153848</v>
      </c>
      <c r="Z3641" s="60">
        <f t="shared" si="643"/>
        <v>5.599084297311574</v>
      </c>
    </row>
    <row r="3642" spans="1:26" x14ac:dyDescent="0.35">
      <c r="A3642" s="42">
        <v>45187</v>
      </c>
      <c r="B3642" s="55">
        <f t="shared" si="634"/>
        <v>45095</v>
      </c>
      <c r="C3642" s="56">
        <f t="shared" si="635"/>
        <v>45186</v>
      </c>
      <c r="D3642" s="61">
        <v>5.03</v>
      </c>
      <c r="E3642" s="33">
        <v>5.01</v>
      </c>
      <c r="F3642" s="43">
        <f t="shared" si="637"/>
        <v>4.7823437499999999</v>
      </c>
      <c r="G3642" s="60">
        <f t="shared" si="638"/>
        <v>4.7729687500000031</v>
      </c>
      <c r="H3642" s="68" t="str">
        <f t="shared" si="636"/>
        <v>Mar 2024</v>
      </c>
      <c r="I3642" s="70">
        <f t="shared" si="639"/>
        <v>2</v>
      </c>
      <c r="J3642" s="70">
        <f>VLOOKUP(H3642,CPI!C$187:L$448,10,FALSE)</f>
        <v>5.0755033557047025</v>
      </c>
      <c r="K3642" s="59">
        <f t="shared" si="641"/>
        <v>1.1303124999999998</v>
      </c>
      <c r="L3642" s="70">
        <f t="shared" si="644"/>
        <v>-0.85263480392157032</v>
      </c>
      <c r="M3642" s="71">
        <f t="shared" si="647"/>
        <v>4.1795930436981932</v>
      </c>
      <c r="N3642" s="59">
        <f t="shared" si="642"/>
        <v>3.583333333333333</v>
      </c>
      <c r="O3642" s="43">
        <f t="shared" si="642"/>
        <v>1.6762022435897435</v>
      </c>
      <c r="P3642" s="69">
        <f t="shared" si="645"/>
        <v>4.7419424513884811</v>
      </c>
      <c r="Q3642" s="44">
        <f t="shared" si="646"/>
        <v>-0.31744878079436045</v>
      </c>
      <c r="R3642" s="43">
        <f t="shared" si="648"/>
        <v>248</v>
      </c>
      <c r="S3642" s="45" t="e">
        <f>#REF!*M3642/100/365*365/$R3642</f>
        <v>#REF!</v>
      </c>
      <c r="T3642" s="45" t="e">
        <f>#REF!*P3642/100/365*365/$R3642</f>
        <v>#REF!</v>
      </c>
      <c r="U3642" s="45" t="e">
        <f>#REF!*F3642/100/365*365/$R3642</f>
        <v>#REF!</v>
      </c>
      <c r="V3642" s="45" t="e">
        <f>#REF!*K3642/100/365*365/$R3642</f>
        <v>#REF!</v>
      </c>
      <c r="W3642" s="45" t="e">
        <f>#REF!*O3642/100/365*365/$R3642</f>
        <v>#REF!</v>
      </c>
      <c r="X3642" s="61">
        <f t="shared" si="640"/>
        <v>1.1626562500000004</v>
      </c>
      <c r="Y3642" s="78">
        <f t="shared" si="640"/>
        <v>2.5082560096153848</v>
      </c>
      <c r="Z3642" s="60">
        <f t="shared" si="643"/>
        <v>5.599084297311574</v>
      </c>
    </row>
    <row r="3643" spans="1:26" x14ac:dyDescent="0.35">
      <c r="A3643" s="42">
        <v>45188</v>
      </c>
      <c r="B3643" s="55">
        <f t="shared" si="634"/>
        <v>45096</v>
      </c>
      <c r="C3643" s="56">
        <f t="shared" si="635"/>
        <v>45187</v>
      </c>
      <c r="D3643" s="61">
        <v>5.0599999999999996</v>
      </c>
      <c r="E3643" s="33">
        <v>5.03</v>
      </c>
      <c r="F3643" s="43">
        <f t="shared" si="637"/>
        <v>4.7923437499999988</v>
      </c>
      <c r="G3643" s="60">
        <f t="shared" si="638"/>
        <v>4.7821875000000027</v>
      </c>
      <c r="H3643" s="68" t="str">
        <f t="shared" si="636"/>
        <v>Mar 2024</v>
      </c>
      <c r="I3643" s="70">
        <f t="shared" si="639"/>
        <v>2</v>
      </c>
      <c r="J3643" s="70">
        <f>VLOOKUP(H3643,CPI!C$187:L$448,10,FALSE)</f>
        <v>5.0755033557047025</v>
      </c>
      <c r="K3643" s="59">
        <f t="shared" si="641"/>
        <v>1.1303124999999998</v>
      </c>
      <c r="L3643" s="70">
        <f t="shared" si="644"/>
        <v>-0.85263480392157032</v>
      </c>
      <c r="M3643" s="71">
        <f t="shared" si="647"/>
        <v>4.1795930436981932</v>
      </c>
      <c r="N3643" s="59">
        <f t="shared" si="642"/>
        <v>3.583333333333333</v>
      </c>
      <c r="O3643" s="43">
        <f t="shared" si="642"/>
        <v>1.6762022435897435</v>
      </c>
      <c r="P3643" s="69">
        <f t="shared" si="645"/>
        <v>4.7419424513884811</v>
      </c>
      <c r="Q3643" s="44">
        <f t="shared" si="646"/>
        <v>-0.31744878079436045</v>
      </c>
      <c r="R3643" s="43">
        <f t="shared" si="648"/>
        <v>248</v>
      </c>
      <c r="S3643" s="45" t="e">
        <f>#REF!*M3643/100/365*365/$R3643</f>
        <v>#REF!</v>
      </c>
      <c r="T3643" s="45" t="e">
        <f>#REF!*P3643/100/365*365/$R3643</f>
        <v>#REF!</v>
      </c>
      <c r="U3643" s="45" t="e">
        <f>#REF!*F3643/100/365*365/$R3643</f>
        <v>#REF!</v>
      </c>
      <c r="V3643" s="45" t="e">
        <f>#REF!*K3643/100/365*365/$R3643</f>
        <v>#REF!</v>
      </c>
      <c r="W3643" s="45" t="e">
        <f>#REF!*O3643/100/365*365/$R3643</f>
        <v>#REF!</v>
      </c>
      <c r="X3643" s="61">
        <f t="shared" si="640"/>
        <v>1.1626562500000004</v>
      </c>
      <c r="Y3643" s="78">
        <f t="shared" si="640"/>
        <v>2.5082560096153848</v>
      </c>
      <c r="Z3643" s="60">
        <f t="shared" si="643"/>
        <v>5.599084297311574</v>
      </c>
    </row>
    <row r="3644" spans="1:26" x14ac:dyDescent="0.35">
      <c r="A3644" s="42">
        <v>45189</v>
      </c>
      <c r="B3644" s="55">
        <f t="shared" si="634"/>
        <v>45097</v>
      </c>
      <c r="C3644" s="56">
        <f t="shared" si="635"/>
        <v>45188</v>
      </c>
      <c r="D3644" s="61">
        <v>5.12</v>
      </c>
      <c r="E3644" s="33">
        <v>5.08</v>
      </c>
      <c r="F3644" s="43">
        <f t="shared" si="637"/>
        <v>4.8024999999999993</v>
      </c>
      <c r="G3644" s="60">
        <f t="shared" si="638"/>
        <v>4.7912500000000025</v>
      </c>
      <c r="H3644" s="68" t="str">
        <f t="shared" si="636"/>
        <v>Mar 2024</v>
      </c>
      <c r="I3644" s="70">
        <f t="shared" si="639"/>
        <v>2</v>
      </c>
      <c r="J3644" s="70">
        <f>VLOOKUP(H3644,CPI!C$187:L$448,10,FALSE)</f>
        <v>5.0755033557047025</v>
      </c>
      <c r="K3644" s="59">
        <f t="shared" si="641"/>
        <v>1.1303124999999998</v>
      </c>
      <c r="L3644" s="70">
        <f t="shared" si="644"/>
        <v>-0.85263480392157032</v>
      </c>
      <c r="M3644" s="71">
        <f t="shared" si="647"/>
        <v>4.1795930436981932</v>
      </c>
      <c r="N3644" s="59">
        <f t="shared" si="642"/>
        <v>3.583333333333333</v>
      </c>
      <c r="O3644" s="43">
        <f t="shared" si="642"/>
        <v>1.6762022435897435</v>
      </c>
      <c r="P3644" s="69">
        <f t="shared" si="645"/>
        <v>4.7419424513884811</v>
      </c>
      <c r="Q3644" s="44">
        <f t="shared" si="646"/>
        <v>-0.31744878079436045</v>
      </c>
      <c r="R3644" s="43">
        <f t="shared" si="648"/>
        <v>248</v>
      </c>
      <c r="S3644" s="45" t="e">
        <f>#REF!*M3644/100/365*365/$R3644</f>
        <v>#REF!</v>
      </c>
      <c r="T3644" s="45" t="e">
        <f>#REF!*P3644/100/365*365/$R3644</f>
        <v>#REF!</v>
      </c>
      <c r="U3644" s="45" t="e">
        <f>#REF!*F3644/100/365*365/$R3644</f>
        <v>#REF!</v>
      </c>
      <c r="V3644" s="45" t="e">
        <f>#REF!*K3644/100/365*365/$R3644</f>
        <v>#REF!</v>
      </c>
      <c r="W3644" s="45" t="e">
        <f>#REF!*O3644/100/365*365/$R3644</f>
        <v>#REF!</v>
      </c>
      <c r="X3644" s="61">
        <f t="shared" si="640"/>
        <v>1.1626562500000004</v>
      </c>
      <c r="Y3644" s="78">
        <f t="shared" si="640"/>
        <v>2.5082560096153848</v>
      </c>
      <c r="Z3644" s="60">
        <f t="shared" si="643"/>
        <v>5.599084297311574</v>
      </c>
    </row>
    <row r="3645" spans="1:26" x14ac:dyDescent="0.35">
      <c r="A3645" s="42">
        <v>45190</v>
      </c>
      <c r="B3645" s="55">
        <f t="shared" si="634"/>
        <v>45098</v>
      </c>
      <c r="C3645" s="56">
        <f t="shared" si="635"/>
        <v>45189</v>
      </c>
      <c r="D3645" s="61">
        <v>5.19</v>
      </c>
      <c r="E3645" s="33">
        <v>5.15</v>
      </c>
      <c r="F3645" s="43">
        <f t="shared" si="637"/>
        <v>4.8129687499999987</v>
      </c>
      <c r="G3645" s="60">
        <f t="shared" si="638"/>
        <v>4.8004687500000021</v>
      </c>
      <c r="H3645" s="68" t="str">
        <f t="shared" si="636"/>
        <v>Mar 2024</v>
      </c>
      <c r="I3645" s="70">
        <f t="shared" si="639"/>
        <v>2</v>
      </c>
      <c r="J3645" s="70">
        <f>VLOOKUP(H3645,CPI!C$187:L$448,10,FALSE)</f>
        <v>5.0755033557047025</v>
      </c>
      <c r="K3645" s="59">
        <f t="shared" si="641"/>
        <v>1.1303124999999998</v>
      </c>
      <c r="L3645" s="70">
        <f t="shared" si="644"/>
        <v>-0.85263480392157032</v>
      </c>
      <c r="M3645" s="71">
        <f t="shared" si="647"/>
        <v>4.1795930436981932</v>
      </c>
      <c r="N3645" s="59">
        <f t="shared" si="642"/>
        <v>3.583333333333333</v>
      </c>
      <c r="O3645" s="43">
        <f t="shared" si="642"/>
        <v>1.6762022435897435</v>
      </c>
      <c r="P3645" s="69">
        <f t="shared" si="645"/>
        <v>4.7419424513884811</v>
      </c>
      <c r="Q3645" s="44">
        <f t="shared" si="646"/>
        <v>-0.31744878079436045</v>
      </c>
      <c r="R3645" s="43">
        <f t="shared" si="648"/>
        <v>248</v>
      </c>
      <c r="S3645" s="45" t="e">
        <f>#REF!*M3645/100/365*365/$R3645</f>
        <v>#REF!</v>
      </c>
      <c r="T3645" s="45" t="e">
        <f>#REF!*P3645/100/365*365/$R3645</f>
        <v>#REF!</v>
      </c>
      <c r="U3645" s="45" t="e">
        <f>#REF!*F3645/100/365*365/$R3645</f>
        <v>#REF!</v>
      </c>
      <c r="V3645" s="45" t="e">
        <f>#REF!*K3645/100/365*365/$R3645</f>
        <v>#REF!</v>
      </c>
      <c r="W3645" s="45" t="e">
        <f>#REF!*O3645/100/365*365/$R3645</f>
        <v>#REF!</v>
      </c>
      <c r="X3645" s="61">
        <f t="shared" si="640"/>
        <v>1.1626562500000004</v>
      </c>
      <c r="Y3645" s="78">
        <f t="shared" si="640"/>
        <v>2.5082560096153848</v>
      </c>
      <c r="Z3645" s="60">
        <f t="shared" si="643"/>
        <v>5.599084297311574</v>
      </c>
    </row>
    <row r="3646" spans="1:26" x14ac:dyDescent="0.35">
      <c r="A3646" s="42">
        <v>45191</v>
      </c>
      <c r="B3646" s="55">
        <f t="shared" si="634"/>
        <v>45099</v>
      </c>
      <c r="C3646" s="56">
        <f t="shared" si="635"/>
        <v>45190</v>
      </c>
      <c r="D3646" s="61">
        <v>5.2</v>
      </c>
      <c r="E3646" s="33">
        <v>5.18</v>
      </c>
      <c r="F3646" s="43">
        <f t="shared" si="637"/>
        <v>4.8239062499999994</v>
      </c>
      <c r="G3646" s="60">
        <f t="shared" si="638"/>
        <v>4.810468750000001</v>
      </c>
      <c r="H3646" s="68" t="str">
        <f t="shared" si="636"/>
        <v>Mar 2024</v>
      </c>
      <c r="I3646" s="70">
        <f t="shared" si="639"/>
        <v>2</v>
      </c>
      <c r="J3646" s="70">
        <f>VLOOKUP(H3646,CPI!C$187:L$448,10,FALSE)</f>
        <v>5.0755033557047025</v>
      </c>
      <c r="K3646" s="59">
        <f t="shared" si="641"/>
        <v>1.1303124999999998</v>
      </c>
      <c r="L3646" s="70">
        <f t="shared" si="644"/>
        <v>-0.85263480392157032</v>
      </c>
      <c r="M3646" s="71">
        <f t="shared" si="647"/>
        <v>4.1795930436981932</v>
      </c>
      <c r="N3646" s="59">
        <f t="shared" si="642"/>
        <v>3.583333333333333</v>
      </c>
      <c r="O3646" s="43">
        <f t="shared" si="642"/>
        <v>1.6762022435897435</v>
      </c>
      <c r="P3646" s="69">
        <f t="shared" si="645"/>
        <v>4.7419424513884811</v>
      </c>
      <c r="Q3646" s="44">
        <f t="shared" si="646"/>
        <v>-0.31744878079436045</v>
      </c>
      <c r="R3646" s="43">
        <f t="shared" si="648"/>
        <v>248</v>
      </c>
      <c r="S3646" s="45" t="e">
        <f>#REF!*M3646/100/365*365/$R3646</f>
        <v>#REF!</v>
      </c>
      <c r="T3646" s="45" t="e">
        <f>#REF!*P3646/100/365*365/$R3646</f>
        <v>#REF!</v>
      </c>
      <c r="U3646" s="45" t="e">
        <f>#REF!*F3646/100/365*365/$R3646</f>
        <v>#REF!</v>
      </c>
      <c r="V3646" s="45" t="e">
        <f>#REF!*K3646/100/365*365/$R3646</f>
        <v>#REF!</v>
      </c>
      <c r="W3646" s="45" t="e">
        <f>#REF!*O3646/100/365*365/$R3646</f>
        <v>#REF!</v>
      </c>
      <c r="X3646" s="61">
        <f t="shared" si="640"/>
        <v>1.1626562500000004</v>
      </c>
      <c r="Y3646" s="78">
        <f t="shared" si="640"/>
        <v>2.5082560096153848</v>
      </c>
      <c r="Z3646" s="60">
        <f t="shared" si="643"/>
        <v>5.599084297311574</v>
      </c>
    </row>
    <row r="3647" spans="1:26" x14ac:dyDescent="0.35">
      <c r="A3647" s="42">
        <v>45194</v>
      </c>
      <c r="B3647" s="55">
        <f t="shared" si="634"/>
        <v>45102</v>
      </c>
      <c r="C3647" s="56">
        <f t="shared" si="635"/>
        <v>45193</v>
      </c>
      <c r="D3647" s="61">
        <v>5.16</v>
      </c>
      <c r="E3647" s="33">
        <v>5.13</v>
      </c>
      <c r="F3647" s="43">
        <f t="shared" si="637"/>
        <v>4.8343749999999988</v>
      </c>
      <c r="G3647" s="60">
        <f t="shared" si="638"/>
        <v>4.8204687500000007</v>
      </c>
      <c r="H3647" s="68" t="str">
        <f t="shared" si="636"/>
        <v>Mar 2024</v>
      </c>
      <c r="I3647" s="70">
        <f t="shared" si="639"/>
        <v>2</v>
      </c>
      <c r="J3647" s="70">
        <f>VLOOKUP(H3647,CPI!C$187:L$448,10,FALSE)</f>
        <v>5.0755033557047025</v>
      </c>
      <c r="K3647" s="59">
        <f t="shared" si="641"/>
        <v>1.1303124999999998</v>
      </c>
      <c r="L3647" s="70">
        <f t="shared" si="644"/>
        <v>-0.85263480392157032</v>
      </c>
      <c r="M3647" s="71">
        <f t="shared" si="647"/>
        <v>4.1795930436981932</v>
      </c>
      <c r="N3647" s="59">
        <f t="shared" si="642"/>
        <v>3.583333333333333</v>
      </c>
      <c r="O3647" s="43">
        <f t="shared" si="642"/>
        <v>1.6762022435897435</v>
      </c>
      <c r="P3647" s="69">
        <f t="shared" si="645"/>
        <v>4.7419424513884811</v>
      </c>
      <c r="Q3647" s="44">
        <f t="shared" si="646"/>
        <v>-0.31744878079436045</v>
      </c>
      <c r="R3647" s="43">
        <f t="shared" si="648"/>
        <v>248</v>
      </c>
      <c r="S3647" s="45" t="e">
        <f>#REF!*M3647/100/365*365/$R3647</f>
        <v>#REF!</v>
      </c>
      <c r="T3647" s="45" t="e">
        <f>#REF!*P3647/100/365*365/$R3647</f>
        <v>#REF!</v>
      </c>
      <c r="U3647" s="45" t="e">
        <f>#REF!*F3647/100/365*365/$R3647</f>
        <v>#REF!</v>
      </c>
      <c r="V3647" s="45" t="e">
        <f>#REF!*K3647/100/365*365/$R3647</f>
        <v>#REF!</v>
      </c>
      <c r="W3647" s="45" t="e">
        <f>#REF!*O3647/100/365*365/$R3647</f>
        <v>#REF!</v>
      </c>
      <c r="X3647" s="61">
        <f t="shared" si="640"/>
        <v>1.1626562500000004</v>
      </c>
      <c r="Y3647" s="78">
        <f t="shared" si="640"/>
        <v>2.5082560096153848</v>
      </c>
      <c r="Z3647" s="60">
        <f t="shared" si="643"/>
        <v>5.599084297311574</v>
      </c>
    </row>
    <row r="3648" spans="1:26" x14ac:dyDescent="0.35">
      <c r="A3648" s="42">
        <v>45195</v>
      </c>
      <c r="B3648" s="55">
        <f t="shared" si="634"/>
        <v>45103</v>
      </c>
      <c r="C3648" s="56">
        <f t="shared" si="635"/>
        <v>45194</v>
      </c>
      <c r="D3648" s="61">
        <v>5.22</v>
      </c>
      <c r="E3648" s="33">
        <v>5.21</v>
      </c>
      <c r="F3648" s="43">
        <f t="shared" si="637"/>
        <v>4.8448437499999999</v>
      </c>
      <c r="G3648" s="60">
        <f t="shared" si="638"/>
        <v>4.8303125000000007</v>
      </c>
      <c r="H3648" s="68" t="str">
        <f t="shared" si="636"/>
        <v>Mar 2024</v>
      </c>
      <c r="I3648" s="70">
        <f t="shared" si="639"/>
        <v>2</v>
      </c>
      <c r="J3648" s="70">
        <f>VLOOKUP(H3648,CPI!C$187:L$448,10,FALSE)</f>
        <v>5.0755033557047025</v>
      </c>
      <c r="K3648" s="59">
        <f t="shared" si="641"/>
        <v>1.1303124999999998</v>
      </c>
      <c r="L3648" s="70">
        <f t="shared" si="644"/>
        <v>-0.85263480392157032</v>
      </c>
      <c r="M3648" s="71">
        <f t="shared" si="647"/>
        <v>4.1795930436981932</v>
      </c>
      <c r="N3648" s="59">
        <f t="shared" si="642"/>
        <v>3.583333333333333</v>
      </c>
      <c r="O3648" s="43">
        <f t="shared" si="642"/>
        <v>1.6762022435897435</v>
      </c>
      <c r="P3648" s="69">
        <f t="shared" si="645"/>
        <v>4.7419424513884811</v>
      </c>
      <c r="Q3648" s="44">
        <f t="shared" si="646"/>
        <v>-0.31744878079436045</v>
      </c>
      <c r="R3648" s="43">
        <f t="shared" si="648"/>
        <v>248</v>
      </c>
      <c r="S3648" s="45" t="e">
        <f>#REF!*M3648/100/365*365/$R3648</f>
        <v>#REF!</v>
      </c>
      <c r="T3648" s="45" t="e">
        <f>#REF!*P3648/100/365*365/$R3648</f>
        <v>#REF!</v>
      </c>
      <c r="U3648" s="45" t="e">
        <f>#REF!*F3648/100/365*365/$R3648</f>
        <v>#REF!</v>
      </c>
      <c r="V3648" s="45" t="e">
        <f>#REF!*K3648/100/365*365/$R3648</f>
        <v>#REF!</v>
      </c>
      <c r="W3648" s="45" t="e">
        <f>#REF!*O3648/100/365*365/$R3648</f>
        <v>#REF!</v>
      </c>
      <c r="X3648" s="61">
        <f t="shared" si="640"/>
        <v>1.1626562500000004</v>
      </c>
      <c r="Y3648" s="78">
        <f t="shared" si="640"/>
        <v>2.5082560096153848</v>
      </c>
      <c r="Z3648" s="60">
        <f t="shared" si="643"/>
        <v>5.599084297311574</v>
      </c>
    </row>
    <row r="3649" spans="1:26" x14ac:dyDescent="0.35">
      <c r="A3649" s="42">
        <v>45196</v>
      </c>
      <c r="B3649" s="55">
        <f t="shared" si="634"/>
        <v>45104</v>
      </c>
      <c r="C3649" s="56">
        <f t="shared" si="635"/>
        <v>45195</v>
      </c>
      <c r="D3649" s="61">
        <v>5.19</v>
      </c>
      <c r="E3649" s="33">
        <v>5.18</v>
      </c>
      <c r="F3649" s="43">
        <f t="shared" si="637"/>
        <v>4.8560937499999994</v>
      </c>
      <c r="G3649" s="60">
        <f t="shared" si="638"/>
        <v>4.8410937500000006</v>
      </c>
      <c r="H3649" s="68" t="str">
        <f t="shared" si="636"/>
        <v>Mar 2024</v>
      </c>
      <c r="I3649" s="70">
        <f t="shared" si="639"/>
        <v>2</v>
      </c>
      <c r="J3649" s="70">
        <f>VLOOKUP(H3649,CPI!C$187:L$448,10,FALSE)</f>
        <v>5.0755033557047025</v>
      </c>
      <c r="K3649" s="59">
        <f t="shared" si="641"/>
        <v>1.1303124999999998</v>
      </c>
      <c r="L3649" s="70">
        <f t="shared" si="644"/>
        <v>-0.85263480392157032</v>
      </c>
      <c r="M3649" s="71">
        <f t="shared" si="647"/>
        <v>4.1795930436981932</v>
      </c>
      <c r="N3649" s="59">
        <f t="shared" si="642"/>
        <v>3.583333333333333</v>
      </c>
      <c r="O3649" s="43">
        <f t="shared" si="642"/>
        <v>1.6762022435897435</v>
      </c>
      <c r="P3649" s="69">
        <f t="shared" si="645"/>
        <v>4.7419424513884811</v>
      </c>
      <c r="Q3649" s="44">
        <f t="shared" si="646"/>
        <v>-0.31744878079436045</v>
      </c>
      <c r="R3649" s="43">
        <f t="shared" si="648"/>
        <v>248</v>
      </c>
      <c r="S3649" s="45" t="e">
        <f>#REF!*M3649/100/365*365/$R3649</f>
        <v>#REF!</v>
      </c>
      <c r="T3649" s="45" t="e">
        <f>#REF!*P3649/100/365*365/$R3649</f>
        <v>#REF!</v>
      </c>
      <c r="U3649" s="45" t="e">
        <f>#REF!*F3649/100/365*365/$R3649</f>
        <v>#REF!</v>
      </c>
      <c r="V3649" s="45" t="e">
        <f>#REF!*K3649/100/365*365/$R3649</f>
        <v>#REF!</v>
      </c>
      <c r="W3649" s="45" t="e">
        <f>#REF!*O3649/100/365*365/$R3649</f>
        <v>#REF!</v>
      </c>
      <c r="X3649" s="61">
        <f t="shared" si="640"/>
        <v>1.1626562500000004</v>
      </c>
      <c r="Y3649" s="78">
        <f t="shared" si="640"/>
        <v>2.5082560096153848</v>
      </c>
      <c r="Z3649" s="60">
        <f t="shared" si="643"/>
        <v>5.599084297311574</v>
      </c>
    </row>
    <row r="3650" spans="1:26" x14ac:dyDescent="0.35">
      <c r="A3650" s="42">
        <v>45197</v>
      </c>
      <c r="B3650" s="55">
        <f t="shared" si="634"/>
        <v>45105</v>
      </c>
      <c r="C3650" s="56">
        <f t="shared" si="635"/>
        <v>45196</v>
      </c>
      <c r="D3650" s="61">
        <v>5.22</v>
      </c>
      <c r="E3650" s="33">
        <v>5.23</v>
      </c>
      <c r="F3650" s="43">
        <f t="shared" si="637"/>
        <v>4.8668749999999994</v>
      </c>
      <c r="G3650" s="60">
        <f t="shared" si="638"/>
        <v>4.8509375000000006</v>
      </c>
      <c r="H3650" s="68" t="str">
        <f t="shared" si="636"/>
        <v>Mar 2024</v>
      </c>
      <c r="I3650" s="70">
        <f t="shared" si="639"/>
        <v>2</v>
      </c>
      <c r="J3650" s="70">
        <f>VLOOKUP(H3650,CPI!C$187:L$448,10,FALSE)</f>
        <v>5.0755033557047025</v>
      </c>
      <c r="K3650" s="59">
        <f t="shared" si="641"/>
        <v>1.1303124999999998</v>
      </c>
      <c r="L3650" s="70">
        <f t="shared" si="644"/>
        <v>-0.85263480392157032</v>
      </c>
      <c r="M3650" s="71">
        <f t="shared" si="647"/>
        <v>4.1795930436981932</v>
      </c>
      <c r="N3650" s="59">
        <f t="shared" si="642"/>
        <v>3.583333333333333</v>
      </c>
      <c r="O3650" s="43">
        <f t="shared" si="642"/>
        <v>1.6762022435897435</v>
      </c>
      <c r="P3650" s="69">
        <f t="shared" si="645"/>
        <v>4.7419424513884811</v>
      </c>
      <c r="Q3650" s="44">
        <f t="shared" si="646"/>
        <v>-0.31744878079436045</v>
      </c>
      <c r="R3650" s="43">
        <f t="shared" si="648"/>
        <v>248</v>
      </c>
      <c r="S3650" s="45" t="e">
        <f>#REF!*M3650/100/365*365/$R3650</f>
        <v>#REF!</v>
      </c>
      <c r="T3650" s="45" t="e">
        <f>#REF!*P3650/100/365*365/$R3650</f>
        <v>#REF!</v>
      </c>
      <c r="U3650" s="45" t="e">
        <f>#REF!*F3650/100/365*365/$R3650</f>
        <v>#REF!</v>
      </c>
      <c r="V3650" s="45" t="e">
        <f>#REF!*K3650/100/365*365/$R3650</f>
        <v>#REF!</v>
      </c>
      <c r="W3650" s="45" t="e">
        <f>#REF!*O3650/100/365*365/$R3650</f>
        <v>#REF!</v>
      </c>
      <c r="X3650" s="61">
        <f t="shared" si="640"/>
        <v>1.1626562500000004</v>
      </c>
      <c r="Y3650" s="78">
        <f t="shared" si="640"/>
        <v>2.5082560096153848</v>
      </c>
      <c r="Z3650" s="60">
        <f t="shared" si="643"/>
        <v>5.599084297311574</v>
      </c>
    </row>
    <row r="3651" spans="1:26" x14ac:dyDescent="0.35">
      <c r="A3651" s="42">
        <v>45198</v>
      </c>
      <c r="B3651" s="55">
        <f t="shared" si="634"/>
        <v>45106</v>
      </c>
      <c r="C3651" s="56">
        <f t="shared" si="635"/>
        <v>45197</v>
      </c>
      <c r="D3651" s="61">
        <v>5.28</v>
      </c>
      <c r="E3651" s="33">
        <v>5.31</v>
      </c>
      <c r="F3651" s="43">
        <f t="shared" si="637"/>
        <v>4.8778125000000001</v>
      </c>
      <c r="G3651" s="60">
        <f t="shared" si="638"/>
        <v>4.8610937500000002</v>
      </c>
      <c r="H3651" s="68" t="str">
        <f t="shared" si="636"/>
        <v>Mar 2024</v>
      </c>
      <c r="I3651" s="70">
        <f t="shared" si="639"/>
        <v>2</v>
      </c>
      <c r="J3651" s="70">
        <f>VLOOKUP(H3651,CPI!C$187:L$448,10,FALSE)</f>
        <v>5.0755033557047025</v>
      </c>
      <c r="K3651" s="59">
        <f t="shared" si="641"/>
        <v>1.1303124999999998</v>
      </c>
      <c r="L3651" s="70">
        <f t="shared" si="644"/>
        <v>-0.85263480392157032</v>
      </c>
      <c r="M3651" s="71">
        <f t="shared" si="647"/>
        <v>4.1795930436981932</v>
      </c>
      <c r="N3651" s="59">
        <f t="shared" si="642"/>
        <v>3.583333333333333</v>
      </c>
      <c r="O3651" s="43">
        <f t="shared" si="642"/>
        <v>1.6762022435897435</v>
      </c>
      <c r="P3651" s="69">
        <f t="shared" si="645"/>
        <v>4.7419424513884811</v>
      </c>
      <c r="Q3651" s="44">
        <f t="shared" si="646"/>
        <v>-0.31744878079436045</v>
      </c>
      <c r="R3651" s="43">
        <f t="shared" si="648"/>
        <v>248</v>
      </c>
      <c r="S3651" s="45" t="e">
        <f>#REF!*M3651/100/365*365/$R3651</f>
        <v>#REF!</v>
      </c>
      <c r="T3651" s="45" t="e">
        <f>#REF!*P3651/100/365*365/$R3651</f>
        <v>#REF!</v>
      </c>
      <c r="U3651" s="45" t="e">
        <f>#REF!*F3651/100/365*365/$R3651</f>
        <v>#REF!</v>
      </c>
      <c r="V3651" s="45" t="e">
        <f>#REF!*K3651/100/365*365/$R3651</f>
        <v>#REF!</v>
      </c>
      <c r="W3651" s="45" t="e">
        <f>#REF!*O3651/100/365*365/$R3651</f>
        <v>#REF!</v>
      </c>
      <c r="X3651" s="61">
        <f t="shared" si="640"/>
        <v>1.1626562500000004</v>
      </c>
      <c r="Y3651" s="78">
        <f t="shared" si="640"/>
        <v>2.5082560096153848</v>
      </c>
      <c r="Z3651" s="60">
        <f t="shared" si="643"/>
        <v>5.599084297311574</v>
      </c>
    </row>
    <row r="3652" spans="1:26" x14ac:dyDescent="0.35">
      <c r="A3652" s="42">
        <v>45201</v>
      </c>
      <c r="B3652" s="55">
        <f t="shared" si="634"/>
        <v>45109</v>
      </c>
      <c r="C3652" s="56">
        <f t="shared" si="635"/>
        <v>45200</v>
      </c>
      <c r="D3652" s="61">
        <v>5.33</v>
      </c>
      <c r="E3652" s="33">
        <v>5.37</v>
      </c>
      <c r="F3652" s="43">
        <f t="shared" si="637"/>
        <v>4.8884374999999993</v>
      </c>
      <c r="G3652" s="60">
        <f t="shared" si="638"/>
        <v>4.8718749999999993</v>
      </c>
      <c r="H3652" s="68" t="str">
        <f t="shared" si="636"/>
        <v>Mar 2024</v>
      </c>
      <c r="I3652" s="70">
        <f t="shared" si="639"/>
        <v>2</v>
      </c>
      <c r="J3652" s="70">
        <f>VLOOKUP(H3652,CPI!C$187:L$448,10,FALSE)</f>
        <v>5.0755033557047025</v>
      </c>
      <c r="K3652" s="59">
        <f t="shared" si="641"/>
        <v>1.1303124999999998</v>
      </c>
      <c r="L3652" s="70">
        <f t="shared" si="644"/>
        <v>-0.85263480392157032</v>
      </c>
      <c r="M3652" s="71">
        <f t="shared" si="647"/>
        <v>4.1795930436981932</v>
      </c>
      <c r="N3652" s="59">
        <f t="shared" si="642"/>
        <v>3.583333333333333</v>
      </c>
      <c r="O3652" s="43">
        <f t="shared" si="642"/>
        <v>1.6762022435897435</v>
      </c>
      <c r="P3652" s="69">
        <f t="shared" si="645"/>
        <v>4.7419424513884811</v>
      </c>
      <c r="Q3652" s="44">
        <f t="shared" si="646"/>
        <v>-0.31744878079436045</v>
      </c>
      <c r="R3652" s="43">
        <f t="shared" si="648"/>
        <v>248</v>
      </c>
      <c r="S3652" s="45" t="e">
        <f>#REF!*M3652/100/365*365/$R3652</f>
        <v>#REF!</v>
      </c>
      <c r="T3652" s="45" t="e">
        <f>#REF!*P3652/100/365*365/$R3652</f>
        <v>#REF!</v>
      </c>
      <c r="U3652" s="45" t="e">
        <f>#REF!*F3652/100/365*365/$R3652</f>
        <v>#REF!</v>
      </c>
      <c r="V3652" s="45" t="e">
        <f>#REF!*K3652/100/365*365/$R3652</f>
        <v>#REF!</v>
      </c>
      <c r="W3652" s="45" t="e">
        <f>#REF!*O3652/100/365*365/$R3652</f>
        <v>#REF!</v>
      </c>
      <c r="X3652" s="61">
        <f t="shared" si="640"/>
        <v>1.1626562500000004</v>
      </c>
      <c r="Y3652" s="78">
        <f t="shared" si="640"/>
        <v>2.5082560096153848</v>
      </c>
      <c r="Z3652" s="60">
        <f t="shared" si="643"/>
        <v>5.599084297311574</v>
      </c>
    </row>
    <row r="3653" spans="1:26" x14ac:dyDescent="0.35">
      <c r="A3653" s="42">
        <v>45202</v>
      </c>
      <c r="B3653" s="55">
        <f t="shared" si="634"/>
        <v>45110</v>
      </c>
      <c r="C3653" s="56">
        <f t="shared" si="635"/>
        <v>45201</v>
      </c>
      <c r="D3653" s="61">
        <v>5.37</v>
      </c>
      <c r="E3653" s="33">
        <v>5.43</v>
      </c>
      <c r="F3653" s="43">
        <f t="shared" si="637"/>
        <v>4.9001562499999993</v>
      </c>
      <c r="G3653" s="60">
        <f t="shared" si="638"/>
        <v>4.8842187499999996</v>
      </c>
      <c r="H3653" s="68" t="str">
        <f t="shared" si="636"/>
        <v>Mar 2024</v>
      </c>
      <c r="I3653" s="70">
        <f t="shared" si="639"/>
        <v>2</v>
      </c>
      <c r="J3653" s="70">
        <f>VLOOKUP(H3653,CPI!C$187:L$448,10,FALSE)</f>
        <v>5.0755033557047025</v>
      </c>
      <c r="K3653" s="59">
        <f t="shared" si="641"/>
        <v>1.1303124999999998</v>
      </c>
      <c r="L3653" s="70">
        <f t="shared" si="644"/>
        <v>-0.85263480392157032</v>
      </c>
      <c r="M3653" s="71">
        <f t="shared" si="647"/>
        <v>4.1795930436981932</v>
      </c>
      <c r="N3653" s="59">
        <f t="shared" si="642"/>
        <v>3.583333333333333</v>
      </c>
      <c r="O3653" s="43">
        <f t="shared" si="642"/>
        <v>1.6762022435897435</v>
      </c>
      <c r="P3653" s="69">
        <f t="shared" si="645"/>
        <v>4.7419424513884811</v>
      </c>
      <c r="Q3653" s="44">
        <f t="shared" si="646"/>
        <v>-0.31744878079436045</v>
      </c>
      <c r="R3653" s="43">
        <f t="shared" si="648"/>
        <v>248</v>
      </c>
      <c r="S3653" s="45" t="e">
        <f>#REF!*M3653/100/365*365/$R3653</f>
        <v>#REF!</v>
      </c>
      <c r="T3653" s="45" t="e">
        <f>#REF!*P3653/100/365*365/$R3653</f>
        <v>#REF!</v>
      </c>
      <c r="U3653" s="45" t="e">
        <f>#REF!*F3653/100/365*365/$R3653</f>
        <v>#REF!</v>
      </c>
      <c r="V3653" s="45" t="e">
        <f>#REF!*K3653/100/365*365/$R3653</f>
        <v>#REF!</v>
      </c>
      <c r="W3653" s="45" t="e">
        <f>#REF!*O3653/100/365*365/$R3653</f>
        <v>#REF!</v>
      </c>
      <c r="X3653" s="61">
        <f t="shared" si="640"/>
        <v>1.1626562500000004</v>
      </c>
      <c r="Y3653" s="78">
        <f t="shared" si="640"/>
        <v>2.5082560096153848</v>
      </c>
      <c r="Z3653" s="60">
        <f t="shared" si="643"/>
        <v>5.599084297311574</v>
      </c>
    </row>
    <row r="3654" spans="1:26" x14ac:dyDescent="0.35">
      <c r="A3654" s="42">
        <v>45203</v>
      </c>
      <c r="B3654" s="55">
        <f t="shared" si="634"/>
        <v>45111</v>
      </c>
      <c r="C3654" s="56">
        <f t="shared" si="635"/>
        <v>45202</v>
      </c>
      <c r="D3654" s="61">
        <v>5.45</v>
      </c>
      <c r="E3654" s="33">
        <v>5.54</v>
      </c>
      <c r="F3654" s="43">
        <f t="shared" si="637"/>
        <v>4.9115625000000005</v>
      </c>
      <c r="G3654" s="60">
        <f t="shared" si="638"/>
        <v>4.8965624999999999</v>
      </c>
      <c r="H3654" s="68" t="str">
        <f t="shared" si="636"/>
        <v>Mar 2024</v>
      </c>
      <c r="I3654" s="70">
        <f t="shared" si="639"/>
        <v>2</v>
      </c>
      <c r="J3654" s="70">
        <f>VLOOKUP(H3654,CPI!C$187:L$448,10,FALSE)</f>
        <v>5.0755033557047025</v>
      </c>
      <c r="K3654" s="59">
        <f t="shared" si="641"/>
        <v>1.1303124999999998</v>
      </c>
      <c r="L3654" s="70">
        <f t="shared" si="644"/>
        <v>-0.85263480392157032</v>
      </c>
      <c r="M3654" s="71">
        <f t="shared" si="647"/>
        <v>4.1795930436981932</v>
      </c>
      <c r="N3654" s="59">
        <f t="shared" si="642"/>
        <v>3.583333333333333</v>
      </c>
      <c r="O3654" s="43">
        <f t="shared" si="642"/>
        <v>1.6762022435897435</v>
      </c>
      <c r="P3654" s="69">
        <f t="shared" si="645"/>
        <v>4.7419424513884811</v>
      </c>
      <c r="Q3654" s="44">
        <f t="shared" si="646"/>
        <v>-0.31744878079436045</v>
      </c>
      <c r="R3654" s="43">
        <f t="shared" si="648"/>
        <v>248</v>
      </c>
      <c r="S3654" s="45" t="e">
        <f>#REF!*M3654/100/365*365/$R3654</f>
        <v>#REF!</v>
      </c>
      <c r="T3654" s="45" t="e">
        <f>#REF!*P3654/100/365*365/$R3654</f>
        <v>#REF!</v>
      </c>
      <c r="U3654" s="45" t="e">
        <f>#REF!*F3654/100/365*365/$R3654</f>
        <v>#REF!</v>
      </c>
      <c r="V3654" s="45" t="e">
        <f>#REF!*K3654/100/365*365/$R3654</f>
        <v>#REF!</v>
      </c>
      <c r="W3654" s="45" t="e">
        <f>#REF!*O3654/100/365*365/$R3654</f>
        <v>#REF!</v>
      </c>
      <c r="X3654" s="61">
        <f t="shared" si="640"/>
        <v>1.1626562500000004</v>
      </c>
      <c r="Y3654" s="78">
        <f t="shared" si="640"/>
        <v>2.5082560096153848</v>
      </c>
      <c r="Z3654" s="60">
        <f t="shared" si="643"/>
        <v>5.599084297311574</v>
      </c>
    </row>
    <row r="3655" spans="1:26" x14ac:dyDescent="0.35">
      <c r="A3655" s="42">
        <v>45204</v>
      </c>
      <c r="B3655" s="55">
        <f t="shared" ref="B3655:B3718" si="649">EDATE(A3655,-3)</f>
        <v>45112</v>
      </c>
      <c r="C3655" s="56">
        <f t="shared" ref="C3655:C3718" si="650">A3655-1</f>
        <v>45203</v>
      </c>
      <c r="D3655" s="61">
        <v>5.42</v>
      </c>
      <c r="E3655" s="33">
        <v>5.52</v>
      </c>
      <c r="F3655" s="43">
        <f t="shared" si="637"/>
        <v>4.9237500000000001</v>
      </c>
      <c r="G3655" s="60">
        <f t="shared" si="638"/>
        <v>4.9101562500000009</v>
      </c>
      <c r="H3655" s="68" t="str">
        <f t="shared" ref="H3655:H3718" si="651">"Mar "&amp;IF(MONTH(A3655)&gt;=4,YEAR(A3655)+1,YEAR(A3655))</f>
        <v>Mar 2024</v>
      </c>
      <c r="I3655" s="70">
        <f t="shared" si="639"/>
        <v>2</v>
      </c>
      <c r="J3655" s="70">
        <f>VLOOKUP(H3655,CPI!C$187:L$448,10,FALSE)</f>
        <v>5.0755033557047025</v>
      </c>
      <c r="K3655" s="59">
        <f t="shared" si="641"/>
        <v>1.1303124999999998</v>
      </c>
      <c r="L3655" s="70">
        <f t="shared" si="644"/>
        <v>-0.85263480392157032</v>
      </c>
      <c r="M3655" s="71">
        <f t="shared" si="647"/>
        <v>4.1795930436981932</v>
      </c>
      <c r="N3655" s="59">
        <f t="shared" si="642"/>
        <v>3.583333333333333</v>
      </c>
      <c r="O3655" s="43">
        <f t="shared" si="642"/>
        <v>1.6762022435897435</v>
      </c>
      <c r="P3655" s="69">
        <f t="shared" si="645"/>
        <v>4.7419424513884811</v>
      </c>
      <c r="Q3655" s="44">
        <f t="shared" si="646"/>
        <v>-0.31744878079436045</v>
      </c>
      <c r="R3655" s="43">
        <f t="shared" si="648"/>
        <v>248</v>
      </c>
      <c r="S3655" s="45" t="e">
        <f>#REF!*M3655/100/365*365/$R3655</f>
        <v>#REF!</v>
      </c>
      <c r="T3655" s="45" t="e">
        <f>#REF!*P3655/100/365*365/$R3655</f>
        <v>#REF!</v>
      </c>
      <c r="U3655" s="45" t="e">
        <f>#REF!*F3655/100/365*365/$R3655</f>
        <v>#REF!</v>
      </c>
      <c r="V3655" s="45" t="e">
        <f>#REF!*K3655/100/365*365/$R3655</f>
        <v>#REF!</v>
      </c>
      <c r="W3655" s="45" t="e">
        <f>#REF!*O3655/100/365*365/$R3655</f>
        <v>#REF!</v>
      </c>
      <c r="X3655" s="61">
        <f t="shared" si="640"/>
        <v>1.1626562500000004</v>
      </c>
      <c r="Y3655" s="78">
        <f t="shared" si="640"/>
        <v>2.5082560096153848</v>
      </c>
      <c r="Z3655" s="60">
        <f t="shared" si="643"/>
        <v>5.599084297311574</v>
      </c>
    </row>
    <row r="3656" spans="1:26" x14ac:dyDescent="0.35">
      <c r="A3656" s="42">
        <v>45205</v>
      </c>
      <c r="B3656" s="55">
        <f t="shared" si="649"/>
        <v>45113</v>
      </c>
      <c r="C3656" s="56">
        <f t="shared" si="650"/>
        <v>45204</v>
      </c>
      <c r="D3656" s="61">
        <v>5.42</v>
      </c>
      <c r="E3656" s="33">
        <v>5.53</v>
      </c>
      <c r="F3656" s="43">
        <f t="shared" ref="F3656:F3719" si="652">AVERAGEIFS(D:D,A:A,"&gt;"&amp;B3656,A:A,"&lt;="&amp;C3656)</f>
        <v>4.93453125</v>
      </c>
      <c r="G3656" s="60">
        <f t="shared" ref="G3656:G3719" si="653">AVERAGEIFS(E:E,A:A,"&gt;"&amp;B3656,A:A,"&lt;="&amp;C3656)</f>
        <v>4.9228125000000009</v>
      </c>
      <c r="H3656" s="68" t="str">
        <f t="shared" si="651"/>
        <v>Mar 2024</v>
      </c>
      <c r="I3656" s="70">
        <f t="shared" si="639"/>
        <v>2</v>
      </c>
      <c r="J3656" s="70">
        <f>VLOOKUP(H3656,CPI!C$187:L$448,10,FALSE)</f>
        <v>5.0755033557047025</v>
      </c>
      <c r="K3656" s="59">
        <f t="shared" si="641"/>
        <v>1.1303124999999998</v>
      </c>
      <c r="L3656" s="70">
        <f t="shared" si="644"/>
        <v>-0.85263480392157032</v>
      </c>
      <c r="M3656" s="71">
        <f t="shared" si="647"/>
        <v>4.1795930436981932</v>
      </c>
      <c r="N3656" s="59">
        <f t="shared" si="642"/>
        <v>3.583333333333333</v>
      </c>
      <c r="O3656" s="43">
        <f t="shared" si="642"/>
        <v>1.6762022435897435</v>
      </c>
      <c r="P3656" s="69">
        <f t="shared" si="645"/>
        <v>4.7419424513884811</v>
      </c>
      <c r="Q3656" s="44">
        <f t="shared" si="646"/>
        <v>-0.31744878079436045</v>
      </c>
      <c r="R3656" s="43">
        <f t="shared" si="648"/>
        <v>248</v>
      </c>
      <c r="S3656" s="45" t="e">
        <f>#REF!*M3656/100/365*365/$R3656</f>
        <v>#REF!</v>
      </c>
      <c r="T3656" s="45" t="e">
        <f>#REF!*P3656/100/365*365/$R3656</f>
        <v>#REF!</v>
      </c>
      <c r="U3656" s="45" t="e">
        <f>#REF!*F3656/100/365*365/$R3656</f>
        <v>#REF!</v>
      </c>
      <c r="V3656" s="45" t="e">
        <f>#REF!*K3656/100/365*365/$R3656</f>
        <v>#REF!</v>
      </c>
      <c r="W3656" s="45" t="e">
        <f>#REF!*O3656/100/365*365/$R3656</f>
        <v>#REF!</v>
      </c>
      <c r="X3656" s="61">
        <f t="shared" si="640"/>
        <v>1.1626562500000004</v>
      </c>
      <c r="Y3656" s="78">
        <f t="shared" si="640"/>
        <v>2.5082560096153848</v>
      </c>
      <c r="Z3656" s="60">
        <f t="shared" si="643"/>
        <v>5.599084297311574</v>
      </c>
    </row>
    <row r="3657" spans="1:26" x14ac:dyDescent="0.35">
      <c r="A3657" s="42">
        <v>45208</v>
      </c>
      <c r="B3657" s="55">
        <f t="shared" si="649"/>
        <v>45116</v>
      </c>
      <c r="C3657" s="56">
        <f t="shared" si="650"/>
        <v>45207</v>
      </c>
      <c r="D3657" s="61">
        <v>5.41</v>
      </c>
      <c r="E3657" s="33">
        <v>5.51</v>
      </c>
      <c r="F3657" s="43">
        <f t="shared" si="652"/>
        <v>4.9426562500000015</v>
      </c>
      <c r="G3657" s="60">
        <f t="shared" si="653"/>
        <v>4.9335937500000009</v>
      </c>
      <c r="H3657" s="68" t="str">
        <f t="shared" si="651"/>
        <v>Mar 2024</v>
      </c>
      <c r="I3657" s="70">
        <f t="shared" ref="I3657:I3720" si="654">I3656</f>
        <v>2</v>
      </c>
      <c r="J3657" s="70">
        <f>VLOOKUP(H3657,CPI!C$187:L$448,10,FALSE)</f>
        <v>5.0755033557047025</v>
      </c>
      <c r="K3657" s="59">
        <f t="shared" si="641"/>
        <v>1.1303124999999998</v>
      </c>
      <c r="L3657" s="70">
        <f t="shared" si="644"/>
        <v>-0.85263480392157032</v>
      </c>
      <c r="M3657" s="71">
        <f t="shared" si="647"/>
        <v>4.1795930436981932</v>
      </c>
      <c r="N3657" s="59">
        <f t="shared" si="642"/>
        <v>3.583333333333333</v>
      </c>
      <c r="O3657" s="43">
        <f t="shared" si="642"/>
        <v>1.6762022435897435</v>
      </c>
      <c r="P3657" s="69">
        <f t="shared" si="645"/>
        <v>4.7419424513884811</v>
      </c>
      <c r="Q3657" s="44">
        <f t="shared" si="646"/>
        <v>-0.31744878079436045</v>
      </c>
      <c r="R3657" s="43">
        <f t="shared" si="648"/>
        <v>248</v>
      </c>
      <c r="S3657" s="45" t="e">
        <f>#REF!*M3657/100/365*365/$R3657</f>
        <v>#REF!</v>
      </c>
      <c r="T3657" s="45" t="e">
        <f>#REF!*P3657/100/365*365/$R3657</f>
        <v>#REF!</v>
      </c>
      <c r="U3657" s="45" t="e">
        <f>#REF!*F3657/100/365*365/$R3657</f>
        <v>#REF!</v>
      </c>
      <c r="V3657" s="45" t="e">
        <f>#REF!*K3657/100/365*365/$R3657</f>
        <v>#REF!</v>
      </c>
      <c r="W3657" s="45" t="e">
        <f>#REF!*O3657/100/365*365/$R3657</f>
        <v>#REF!</v>
      </c>
      <c r="X3657" s="61">
        <f t="shared" ref="X3657:Y3720" si="655">X3656</f>
        <v>1.1626562500000004</v>
      </c>
      <c r="Y3657" s="78">
        <f t="shared" si="655"/>
        <v>2.5082560096153848</v>
      </c>
      <c r="Z3657" s="60">
        <f t="shared" si="643"/>
        <v>5.599084297311574</v>
      </c>
    </row>
    <row r="3658" spans="1:26" x14ac:dyDescent="0.35">
      <c r="A3658" s="42">
        <v>45209</v>
      </c>
      <c r="B3658" s="55">
        <f t="shared" si="649"/>
        <v>45117</v>
      </c>
      <c r="C3658" s="56">
        <f t="shared" si="650"/>
        <v>45208</v>
      </c>
      <c r="D3658" s="61">
        <v>5.35</v>
      </c>
      <c r="E3658" s="33">
        <v>5.44</v>
      </c>
      <c r="F3658" s="43">
        <f t="shared" si="652"/>
        <v>4.9501562500000018</v>
      </c>
      <c r="G3658" s="60">
        <f t="shared" si="653"/>
        <v>4.9432812500000001</v>
      </c>
      <c r="H3658" s="68" t="str">
        <f t="shared" si="651"/>
        <v>Mar 2024</v>
      </c>
      <c r="I3658" s="70">
        <f t="shared" si="654"/>
        <v>2</v>
      </c>
      <c r="J3658" s="70">
        <f>VLOOKUP(H3658,CPI!C$187:L$448,10,FALSE)</f>
        <v>5.0755033557047025</v>
      </c>
      <c r="K3658" s="59">
        <f t="shared" si="641"/>
        <v>1.1303124999999998</v>
      </c>
      <c r="L3658" s="70">
        <f t="shared" si="644"/>
        <v>-0.85263480392157032</v>
      </c>
      <c r="M3658" s="71">
        <f t="shared" si="647"/>
        <v>4.1795930436981932</v>
      </c>
      <c r="N3658" s="59">
        <f t="shared" si="642"/>
        <v>3.583333333333333</v>
      </c>
      <c r="O3658" s="43">
        <f t="shared" si="642"/>
        <v>1.6762022435897435</v>
      </c>
      <c r="P3658" s="69">
        <f t="shared" si="645"/>
        <v>4.7419424513884811</v>
      </c>
      <c r="Q3658" s="44">
        <f t="shared" si="646"/>
        <v>-0.31744878079436045</v>
      </c>
      <c r="R3658" s="43">
        <f t="shared" si="648"/>
        <v>248</v>
      </c>
      <c r="S3658" s="45" t="e">
        <f>#REF!*M3658/100/365*365/$R3658</f>
        <v>#REF!</v>
      </c>
      <c r="T3658" s="45" t="e">
        <f>#REF!*P3658/100/365*365/$R3658</f>
        <v>#REF!</v>
      </c>
      <c r="U3658" s="45" t="e">
        <f>#REF!*F3658/100/365*365/$R3658</f>
        <v>#REF!</v>
      </c>
      <c r="V3658" s="45" t="e">
        <f>#REF!*K3658/100/365*365/$R3658</f>
        <v>#REF!</v>
      </c>
      <c r="W3658" s="45" t="e">
        <f>#REF!*O3658/100/365*365/$R3658</f>
        <v>#REF!</v>
      </c>
      <c r="X3658" s="61">
        <f t="shared" si="655"/>
        <v>1.1626562500000004</v>
      </c>
      <c r="Y3658" s="78">
        <f t="shared" si="655"/>
        <v>2.5082560096153848</v>
      </c>
      <c r="Z3658" s="60">
        <f t="shared" si="643"/>
        <v>5.599084297311574</v>
      </c>
    </row>
    <row r="3659" spans="1:26" x14ac:dyDescent="0.35">
      <c r="A3659" s="42">
        <v>45210</v>
      </c>
      <c r="B3659" s="55">
        <f t="shared" si="649"/>
        <v>45118</v>
      </c>
      <c r="C3659" s="56">
        <f t="shared" si="650"/>
        <v>45209</v>
      </c>
      <c r="D3659" s="61">
        <v>5.32</v>
      </c>
      <c r="E3659" s="33">
        <v>5.4</v>
      </c>
      <c r="F3659" s="43">
        <f t="shared" si="652"/>
        <v>4.9585937500000012</v>
      </c>
      <c r="G3659" s="60">
        <f t="shared" si="653"/>
        <v>4.9539062500000011</v>
      </c>
      <c r="H3659" s="68" t="str">
        <f t="shared" si="651"/>
        <v>Mar 2024</v>
      </c>
      <c r="I3659" s="70">
        <f t="shared" si="654"/>
        <v>2</v>
      </c>
      <c r="J3659" s="70">
        <f>VLOOKUP(H3659,CPI!C$187:L$448,10,FALSE)</f>
        <v>5.0755033557047025</v>
      </c>
      <c r="K3659" s="59">
        <f t="shared" si="641"/>
        <v>1.1303124999999998</v>
      </c>
      <c r="L3659" s="70">
        <f t="shared" si="644"/>
        <v>-0.85263480392157032</v>
      </c>
      <c r="M3659" s="71">
        <f t="shared" si="647"/>
        <v>4.1795930436981932</v>
      </c>
      <c r="N3659" s="59">
        <f t="shared" si="642"/>
        <v>3.583333333333333</v>
      </c>
      <c r="O3659" s="43">
        <f t="shared" si="642"/>
        <v>1.6762022435897435</v>
      </c>
      <c r="P3659" s="69">
        <f t="shared" si="645"/>
        <v>4.7419424513884811</v>
      </c>
      <c r="Q3659" s="44">
        <f t="shared" si="646"/>
        <v>-0.31744878079436045</v>
      </c>
      <c r="R3659" s="43">
        <f t="shared" si="648"/>
        <v>248</v>
      </c>
      <c r="S3659" s="45" t="e">
        <f>#REF!*M3659/100/365*365/$R3659</f>
        <v>#REF!</v>
      </c>
      <c r="T3659" s="45" t="e">
        <f>#REF!*P3659/100/365*365/$R3659</f>
        <v>#REF!</v>
      </c>
      <c r="U3659" s="45" t="e">
        <f>#REF!*F3659/100/365*365/$R3659</f>
        <v>#REF!</v>
      </c>
      <c r="V3659" s="45" t="e">
        <f>#REF!*K3659/100/365*365/$R3659</f>
        <v>#REF!</v>
      </c>
      <c r="W3659" s="45" t="e">
        <f>#REF!*O3659/100/365*365/$R3659</f>
        <v>#REF!</v>
      </c>
      <c r="X3659" s="61">
        <f t="shared" si="655"/>
        <v>1.1626562500000004</v>
      </c>
      <c r="Y3659" s="78">
        <f t="shared" si="655"/>
        <v>2.5082560096153848</v>
      </c>
      <c r="Z3659" s="60">
        <f t="shared" si="643"/>
        <v>5.599084297311574</v>
      </c>
    </row>
    <row r="3660" spans="1:26" x14ac:dyDescent="0.35">
      <c r="A3660" s="42">
        <v>45211</v>
      </c>
      <c r="B3660" s="55">
        <f t="shared" si="649"/>
        <v>45119</v>
      </c>
      <c r="C3660" s="56">
        <f t="shared" si="650"/>
        <v>45210</v>
      </c>
      <c r="D3660" s="61">
        <v>5.29</v>
      </c>
      <c r="E3660" s="33">
        <v>5.35</v>
      </c>
      <c r="F3660" s="43">
        <f t="shared" si="652"/>
        <v>4.9681250000000015</v>
      </c>
      <c r="G3660" s="60">
        <f t="shared" si="653"/>
        <v>4.9653125000000005</v>
      </c>
      <c r="H3660" s="68" t="str">
        <f t="shared" si="651"/>
        <v>Mar 2024</v>
      </c>
      <c r="I3660" s="70">
        <f t="shared" si="654"/>
        <v>2</v>
      </c>
      <c r="J3660" s="70">
        <f>VLOOKUP(H3660,CPI!C$187:L$448,10,FALSE)</f>
        <v>5.0755033557047025</v>
      </c>
      <c r="K3660" s="59">
        <f t="shared" si="641"/>
        <v>1.1303124999999998</v>
      </c>
      <c r="L3660" s="70">
        <f t="shared" si="644"/>
        <v>-0.85263480392157032</v>
      </c>
      <c r="M3660" s="71">
        <f t="shared" si="647"/>
        <v>4.1795930436981932</v>
      </c>
      <c r="N3660" s="59">
        <f t="shared" si="642"/>
        <v>3.583333333333333</v>
      </c>
      <c r="O3660" s="43">
        <f t="shared" si="642"/>
        <v>1.6762022435897435</v>
      </c>
      <c r="P3660" s="69">
        <f t="shared" si="645"/>
        <v>4.7419424513884811</v>
      </c>
      <c r="Q3660" s="44">
        <f t="shared" si="646"/>
        <v>-0.31744878079436045</v>
      </c>
      <c r="R3660" s="43">
        <f t="shared" si="648"/>
        <v>248</v>
      </c>
      <c r="S3660" s="45" t="e">
        <f>#REF!*M3660/100/365*365/$R3660</f>
        <v>#REF!</v>
      </c>
      <c r="T3660" s="45" t="e">
        <f>#REF!*P3660/100/365*365/$R3660</f>
        <v>#REF!</v>
      </c>
      <c r="U3660" s="45" t="e">
        <f>#REF!*F3660/100/365*365/$R3660</f>
        <v>#REF!</v>
      </c>
      <c r="V3660" s="45" t="e">
        <f>#REF!*K3660/100/365*365/$R3660</f>
        <v>#REF!</v>
      </c>
      <c r="W3660" s="45" t="e">
        <f>#REF!*O3660/100/365*365/$R3660</f>
        <v>#REF!</v>
      </c>
      <c r="X3660" s="61">
        <f t="shared" si="655"/>
        <v>1.1626562500000004</v>
      </c>
      <c r="Y3660" s="78">
        <f t="shared" si="655"/>
        <v>2.5082560096153848</v>
      </c>
      <c r="Z3660" s="60">
        <f t="shared" si="643"/>
        <v>5.599084297311574</v>
      </c>
    </row>
    <row r="3661" spans="1:26" x14ac:dyDescent="0.35">
      <c r="A3661" s="42">
        <v>45212</v>
      </c>
      <c r="B3661" s="55">
        <f t="shared" si="649"/>
        <v>45120</v>
      </c>
      <c r="C3661" s="56">
        <f t="shared" si="650"/>
        <v>45211</v>
      </c>
      <c r="D3661" s="61">
        <v>5.36</v>
      </c>
      <c r="E3661" s="33">
        <v>5.44</v>
      </c>
      <c r="F3661" s="43">
        <f t="shared" si="652"/>
        <v>4.9785937500000017</v>
      </c>
      <c r="G3661" s="60">
        <f t="shared" si="653"/>
        <v>4.9776562500000008</v>
      </c>
      <c r="H3661" s="68" t="str">
        <f t="shared" si="651"/>
        <v>Mar 2024</v>
      </c>
      <c r="I3661" s="70">
        <f t="shared" si="654"/>
        <v>2</v>
      </c>
      <c r="J3661" s="70">
        <f>VLOOKUP(H3661,CPI!C$187:L$448,10,FALSE)</f>
        <v>5.0755033557047025</v>
      </c>
      <c r="K3661" s="59">
        <f t="shared" si="641"/>
        <v>1.1303124999999998</v>
      </c>
      <c r="L3661" s="70">
        <f t="shared" si="644"/>
        <v>-0.85263480392157032</v>
      </c>
      <c r="M3661" s="71">
        <f t="shared" si="647"/>
        <v>4.1795930436981932</v>
      </c>
      <c r="N3661" s="59">
        <f t="shared" si="642"/>
        <v>3.583333333333333</v>
      </c>
      <c r="O3661" s="43">
        <f t="shared" si="642"/>
        <v>1.6762022435897435</v>
      </c>
      <c r="P3661" s="69">
        <f t="shared" si="645"/>
        <v>4.7419424513884811</v>
      </c>
      <c r="Q3661" s="44">
        <f t="shared" si="646"/>
        <v>-0.31744878079436045</v>
      </c>
      <c r="R3661" s="43">
        <f t="shared" si="648"/>
        <v>248</v>
      </c>
      <c r="S3661" s="45" t="e">
        <f>#REF!*M3661/100/365*365/$R3661</f>
        <v>#REF!</v>
      </c>
      <c r="T3661" s="45" t="e">
        <f>#REF!*P3661/100/365*365/$R3661</f>
        <v>#REF!</v>
      </c>
      <c r="U3661" s="45" t="e">
        <f>#REF!*F3661/100/365*365/$R3661</f>
        <v>#REF!</v>
      </c>
      <c r="V3661" s="45" t="e">
        <f>#REF!*K3661/100/365*365/$R3661</f>
        <v>#REF!</v>
      </c>
      <c r="W3661" s="45" t="e">
        <f>#REF!*O3661/100/365*365/$R3661</f>
        <v>#REF!</v>
      </c>
      <c r="X3661" s="61">
        <f t="shared" si="655"/>
        <v>1.1626562500000004</v>
      </c>
      <c r="Y3661" s="78">
        <f t="shared" si="655"/>
        <v>2.5082560096153848</v>
      </c>
      <c r="Z3661" s="60">
        <f t="shared" si="643"/>
        <v>5.599084297311574</v>
      </c>
    </row>
    <row r="3662" spans="1:26" x14ac:dyDescent="0.35">
      <c r="A3662" s="42">
        <v>45215</v>
      </c>
      <c r="B3662" s="55">
        <f t="shared" si="649"/>
        <v>45123</v>
      </c>
      <c r="C3662" s="56">
        <f t="shared" si="650"/>
        <v>45214</v>
      </c>
      <c r="D3662" s="61">
        <v>5.34</v>
      </c>
      <c r="E3662" s="33">
        <v>5.4</v>
      </c>
      <c r="F3662" s="43">
        <f t="shared" si="652"/>
        <v>4.9844615384615407</v>
      </c>
      <c r="G3662" s="60">
        <f t="shared" si="653"/>
        <v>4.9847692307692313</v>
      </c>
      <c r="H3662" s="68" t="str">
        <f t="shared" si="651"/>
        <v>Mar 2024</v>
      </c>
      <c r="I3662" s="70">
        <f t="shared" si="654"/>
        <v>2</v>
      </c>
      <c r="J3662" s="70">
        <f>VLOOKUP(H3662,CPI!C$187:L$448,10,FALSE)</f>
        <v>5.0755033557047025</v>
      </c>
      <c r="K3662" s="59">
        <f t="shared" si="641"/>
        <v>1.1303124999999998</v>
      </c>
      <c r="L3662" s="70">
        <f t="shared" si="644"/>
        <v>-0.85263480392157032</v>
      </c>
      <c r="M3662" s="71">
        <f t="shared" si="647"/>
        <v>4.1795930436981932</v>
      </c>
      <c r="N3662" s="59">
        <f t="shared" si="642"/>
        <v>3.583333333333333</v>
      </c>
      <c r="O3662" s="43">
        <f t="shared" si="642"/>
        <v>1.6762022435897435</v>
      </c>
      <c r="P3662" s="69">
        <f t="shared" si="645"/>
        <v>4.7419424513884811</v>
      </c>
      <c r="Q3662" s="44">
        <f t="shared" si="646"/>
        <v>-0.31744878079436045</v>
      </c>
      <c r="R3662" s="43">
        <f t="shared" si="648"/>
        <v>248</v>
      </c>
      <c r="S3662" s="45" t="e">
        <f>#REF!*M3662/100/365*365/$R3662</f>
        <v>#REF!</v>
      </c>
      <c r="T3662" s="45" t="e">
        <f>#REF!*P3662/100/365*365/$R3662</f>
        <v>#REF!</v>
      </c>
      <c r="U3662" s="45" t="e">
        <f>#REF!*F3662/100/365*365/$R3662</f>
        <v>#REF!</v>
      </c>
      <c r="V3662" s="45" t="e">
        <f>#REF!*K3662/100/365*365/$R3662</f>
        <v>#REF!</v>
      </c>
      <c r="W3662" s="45" t="e">
        <f>#REF!*O3662/100/365*365/$R3662</f>
        <v>#REF!</v>
      </c>
      <c r="X3662" s="61">
        <f t="shared" si="655"/>
        <v>1.1626562500000004</v>
      </c>
      <c r="Y3662" s="78">
        <f t="shared" si="655"/>
        <v>2.5082560096153848</v>
      </c>
      <c r="Z3662" s="60">
        <f t="shared" si="643"/>
        <v>5.599084297311574</v>
      </c>
    </row>
    <row r="3663" spans="1:26" x14ac:dyDescent="0.35">
      <c r="A3663" s="42">
        <v>45216</v>
      </c>
      <c r="B3663" s="55">
        <f t="shared" si="649"/>
        <v>45124</v>
      </c>
      <c r="C3663" s="56">
        <f t="shared" si="650"/>
        <v>45215</v>
      </c>
      <c r="D3663" s="61">
        <v>5.34</v>
      </c>
      <c r="E3663" s="33">
        <v>5.43</v>
      </c>
      <c r="F3663" s="43">
        <f t="shared" si="652"/>
        <v>4.9961538461538471</v>
      </c>
      <c r="G3663" s="60">
        <f t="shared" si="653"/>
        <v>4.9984615384615392</v>
      </c>
      <c r="H3663" s="68" t="str">
        <f t="shared" si="651"/>
        <v>Mar 2024</v>
      </c>
      <c r="I3663" s="70">
        <f t="shared" si="654"/>
        <v>2</v>
      </c>
      <c r="J3663" s="70">
        <f>VLOOKUP(H3663,CPI!C$187:L$448,10,FALSE)</f>
        <v>5.0755033557047025</v>
      </c>
      <c r="K3663" s="59">
        <f t="shared" si="641"/>
        <v>1.1303124999999998</v>
      </c>
      <c r="L3663" s="70">
        <f t="shared" si="644"/>
        <v>-0.85263480392157032</v>
      </c>
      <c r="M3663" s="71">
        <f t="shared" si="647"/>
        <v>4.1795930436981932</v>
      </c>
      <c r="N3663" s="59">
        <f t="shared" si="642"/>
        <v>3.583333333333333</v>
      </c>
      <c r="O3663" s="43">
        <f t="shared" si="642"/>
        <v>1.6762022435897435</v>
      </c>
      <c r="P3663" s="69">
        <f t="shared" si="645"/>
        <v>4.7419424513884811</v>
      </c>
      <c r="Q3663" s="44">
        <f t="shared" si="646"/>
        <v>-0.31744878079436045</v>
      </c>
      <c r="R3663" s="43">
        <f t="shared" si="648"/>
        <v>248</v>
      </c>
      <c r="S3663" s="45" t="e">
        <f>#REF!*M3663/100/365*365/$R3663</f>
        <v>#REF!</v>
      </c>
      <c r="T3663" s="45" t="e">
        <f>#REF!*P3663/100/365*365/$R3663</f>
        <v>#REF!</v>
      </c>
      <c r="U3663" s="45" t="e">
        <f>#REF!*F3663/100/365*365/$R3663</f>
        <v>#REF!</v>
      </c>
      <c r="V3663" s="45" t="e">
        <f>#REF!*K3663/100/365*365/$R3663</f>
        <v>#REF!</v>
      </c>
      <c r="W3663" s="45" t="e">
        <f>#REF!*O3663/100/365*365/$R3663</f>
        <v>#REF!</v>
      </c>
      <c r="X3663" s="61">
        <f t="shared" si="655"/>
        <v>1.1626562500000004</v>
      </c>
      <c r="Y3663" s="78">
        <f t="shared" si="655"/>
        <v>2.5082560096153848</v>
      </c>
      <c r="Z3663" s="60">
        <f t="shared" si="643"/>
        <v>5.599084297311574</v>
      </c>
    </row>
    <row r="3664" spans="1:26" x14ac:dyDescent="0.35">
      <c r="A3664" s="42">
        <v>45217</v>
      </c>
      <c r="B3664" s="55">
        <f t="shared" si="649"/>
        <v>45125</v>
      </c>
      <c r="C3664" s="56">
        <f t="shared" si="650"/>
        <v>45216</v>
      </c>
      <c r="D3664" s="61">
        <v>5.36</v>
      </c>
      <c r="E3664" s="33">
        <v>5.47</v>
      </c>
      <c r="F3664" s="43">
        <f t="shared" si="652"/>
        <v>5.0081538461538466</v>
      </c>
      <c r="G3664" s="60">
        <f t="shared" si="653"/>
        <v>5.0129230769230766</v>
      </c>
      <c r="H3664" s="68" t="str">
        <f t="shared" si="651"/>
        <v>Mar 2024</v>
      </c>
      <c r="I3664" s="70">
        <f t="shared" si="654"/>
        <v>2</v>
      </c>
      <c r="J3664" s="70">
        <f>VLOOKUP(H3664,CPI!C$187:L$448,10,FALSE)</f>
        <v>5.0755033557047025</v>
      </c>
      <c r="K3664" s="59">
        <f t="shared" si="641"/>
        <v>1.1303124999999998</v>
      </c>
      <c r="L3664" s="70">
        <f t="shared" si="644"/>
        <v>-0.85263480392157032</v>
      </c>
      <c r="M3664" s="71">
        <f t="shared" si="647"/>
        <v>4.1795930436981932</v>
      </c>
      <c r="N3664" s="59">
        <f t="shared" si="642"/>
        <v>3.583333333333333</v>
      </c>
      <c r="O3664" s="43">
        <f t="shared" si="642"/>
        <v>1.6762022435897435</v>
      </c>
      <c r="P3664" s="69">
        <f t="shared" si="645"/>
        <v>4.7419424513884811</v>
      </c>
      <c r="Q3664" s="44">
        <f t="shared" si="646"/>
        <v>-0.31744878079436045</v>
      </c>
      <c r="R3664" s="43">
        <f t="shared" si="648"/>
        <v>248</v>
      </c>
      <c r="S3664" s="45" t="e">
        <f>#REF!*M3664/100/365*365/$R3664</f>
        <v>#REF!</v>
      </c>
      <c r="T3664" s="45" t="e">
        <f>#REF!*P3664/100/365*365/$R3664</f>
        <v>#REF!</v>
      </c>
      <c r="U3664" s="45" t="e">
        <f>#REF!*F3664/100/365*365/$R3664</f>
        <v>#REF!</v>
      </c>
      <c r="V3664" s="45" t="e">
        <f>#REF!*K3664/100/365*365/$R3664</f>
        <v>#REF!</v>
      </c>
      <c r="W3664" s="45" t="e">
        <f>#REF!*O3664/100/365*365/$R3664</f>
        <v>#REF!</v>
      </c>
      <c r="X3664" s="61">
        <f t="shared" si="655"/>
        <v>1.1626562500000004</v>
      </c>
      <c r="Y3664" s="78">
        <f t="shared" si="655"/>
        <v>2.5082560096153848</v>
      </c>
      <c r="Z3664" s="60">
        <f t="shared" si="643"/>
        <v>5.599084297311574</v>
      </c>
    </row>
    <row r="3665" spans="1:26" x14ac:dyDescent="0.35">
      <c r="A3665" s="42">
        <v>45218</v>
      </c>
      <c r="B3665" s="55">
        <f t="shared" si="649"/>
        <v>45126</v>
      </c>
      <c r="C3665" s="56">
        <f t="shared" si="650"/>
        <v>45217</v>
      </c>
      <c r="D3665" s="61">
        <v>5.44</v>
      </c>
      <c r="E3665" s="33">
        <v>5.57</v>
      </c>
      <c r="F3665" s="43">
        <f t="shared" si="652"/>
        <v>5.0200000000000005</v>
      </c>
      <c r="G3665" s="60">
        <f t="shared" si="653"/>
        <v>5.0278461538461539</v>
      </c>
      <c r="H3665" s="68" t="str">
        <f t="shared" si="651"/>
        <v>Mar 2024</v>
      </c>
      <c r="I3665" s="70">
        <f t="shared" si="654"/>
        <v>2</v>
      </c>
      <c r="J3665" s="70">
        <f>VLOOKUP(H3665,CPI!C$187:L$448,10,FALSE)</f>
        <v>5.0755033557047025</v>
      </c>
      <c r="K3665" s="59">
        <f t="shared" si="641"/>
        <v>1.1303124999999998</v>
      </c>
      <c r="L3665" s="70">
        <f t="shared" si="644"/>
        <v>-0.85263480392157032</v>
      </c>
      <c r="M3665" s="71">
        <f t="shared" si="647"/>
        <v>4.1795930436981932</v>
      </c>
      <c r="N3665" s="59">
        <f t="shared" si="642"/>
        <v>3.583333333333333</v>
      </c>
      <c r="O3665" s="43">
        <f t="shared" si="642"/>
        <v>1.6762022435897435</v>
      </c>
      <c r="P3665" s="69">
        <f t="shared" si="645"/>
        <v>4.7419424513884811</v>
      </c>
      <c r="Q3665" s="44">
        <f t="shared" si="646"/>
        <v>-0.31744878079436045</v>
      </c>
      <c r="R3665" s="43">
        <f t="shared" si="648"/>
        <v>248</v>
      </c>
      <c r="S3665" s="45" t="e">
        <f>#REF!*M3665/100/365*365/$R3665</f>
        <v>#REF!</v>
      </c>
      <c r="T3665" s="45" t="e">
        <f>#REF!*P3665/100/365*365/$R3665</f>
        <v>#REF!</v>
      </c>
      <c r="U3665" s="45" t="e">
        <f>#REF!*F3665/100/365*365/$R3665</f>
        <v>#REF!</v>
      </c>
      <c r="V3665" s="45" t="e">
        <f>#REF!*K3665/100/365*365/$R3665</f>
        <v>#REF!</v>
      </c>
      <c r="W3665" s="45" t="e">
        <f>#REF!*O3665/100/365*365/$R3665</f>
        <v>#REF!</v>
      </c>
      <c r="X3665" s="61">
        <f t="shared" si="655"/>
        <v>1.1626562500000004</v>
      </c>
      <c r="Y3665" s="78">
        <f t="shared" si="655"/>
        <v>2.5082560096153848</v>
      </c>
      <c r="Z3665" s="60">
        <f t="shared" si="643"/>
        <v>5.599084297311574</v>
      </c>
    </row>
    <row r="3666" spans="1:26" x14ac:dyDescent="0.35">
      <c r="A3666" s="42">
        <v>45219</v>
      </c>
      <c r="B3666" s="55">
        <f t="shared" si="649"/>
        <v>45127</v>
      </c>
      <c r="C3666" s="56">
        <f t="shared" si="650"/>
        <v>45218</v>
      </c>
      <c r="D3666" s="61">
        <v>5.39</v>
      </c>
      <c r="E3666" s="33">
        <v>5.54</v>
      </c>
      <c r="F3666" s="43">
        <f t="shared" si="652"/>
        <v>5.0321538461538475</v>
      </c>
      <c r="G3666" s="60">
        <f t="shared" si="653"/>
        <v>5.0436923076923081</v>
      </c>
      <c r="H3666" s="68" t="str">
        <f t="shared" si="651"/>
        <v>Mar 2024</v>
      </c>
      <c r="I3666" s="70">
        <f t="shared" si="654"/>
        <v>2</v>
      </c>
      <c r="J3666" s="70">
        <f>VLOOKUP(H3666,CPI!C$187:L$448,10,FALSE)</f>
        <v>5.0755033557047025</v>
      </c>
      <c r="K3666" s="59">
        <f t="shared" si="641"/>
        <v>1.1303124999999998</v>
      </c>
      <c r="L3666" s="70">
        <f t="shared" si="644"/>
        <v>-0.85263480392157032</v>
      </c>
      <c r="M3666" s="71">
        <f t="shared" si="647"/>
        <v>4.1795930436981932</v>
      </c>
      <c r="N3666" s="59">
        <f t="shared" si="642"/>
        <v>3.583333333333333</v>
      </c>
      <c r="O3666" s="43">
        <f t="shared" si="642"/>
        <v>1.6762022435897435</v>
      </c>
      <c r="P3666" s="69">
        <f t="shared" si="645"/>
        <v>4.7419424513884811</v>
      </c>
      <c r="Q3666" s="44">
        <f t="shared" si="646"/>
        <v>-0.31744878079436045</v>
      </c>
      <c r="R3666" s="43">
        <f t="shared" si="648"/>
        <v>248</v>
      </c>
      <c r="S3666" s="45" t="e">
        <f>#REF!*M3666/100/365*365/$R3666</f>
        <v>#REF!</v>
      </c>
      <c r="T3666" s="45" t="e">
        <f>#REF!*P3666/100/365*365/$R3666</f>
        <v>#REF!</v>
      </c>
      <c r="U3666" s="45" t="e">
        <f>#REF!*F3666/100/365*365/$R3666</f>
        <v>#REF!</v>
      </c>
      <c r="V3666" s="45" t="e">
        <f>#REF!*K3666/100/365*365/$R3666</f>
        <v>#REF!</v>
      </c>
      <c r="W3666" s="45" t="e">
        <f>#REF!*O3666/100/365*365/$R3666</f>
        <v>#REF!</v>
      </c>
      <c r="X3666" s="61">
        <f t="shared" si="655"/>
        <v>1.1626562500000004</v>
      </c>
      <c r="Y3666" s="78">
        <f t="shared" si="655"/>
        <v>2.5082560096153848</v>
      </c>
      <c r="Z3666" s="60">
        <f t="shared" si="643"/>
        <v>5.599084297311574</v>
      </c>
    </row>
    <row r="3667" spans="1:26" x14ac:dyDescent="0.35">
      <c r="A3667" s="42">
        <v>45223</v>
      </c>
      <c r="B3667" s="55">
        <f t="shared" si="649"/>
        <v>45131</v>
      </c>
      <c r="C3667" s="56">
        <f t="shared" si="650"/>
        <v>45222</v>
      </c>
      <c r="D3667" s="61">
        <v>5.3</v>
      </c>
      <c r="E3667" s="33">
        <v>5.45</v>
      </c>
      <c r="F3667" s="43">
        <f t="shared" si="652"/>
        <v>5.0478125000000009</v>
      </c>
      <c r="G3667" s="60">
        <f t="shared" si="653"/>
        <v>5.0651562500000002</v>
      </c>
      <c r="H3667" s="68" t="str">
        <f t="shared" si="651"/>
        <v>Mar 2024</v>
      </c>
      <c r="I3667" s="70">
        <f t="shared" si="654"/>
        <v>2</v>
      </c>
      <c r="J3667" s="70">
        <f>VLOOKUP(H3667,CPI!C$187:L$448,10,FALSE)</f>
        <v>5.0755033557047025</v>
      </c>
      <c r="K3667" s="59">
        <f t="shared" si="641"/>
        <v>1.1303124999999998</v>
      </c>
      <c r="L3667" s="70">
        <f t="shared" si="644"/>
        <v>-0.85263480392157032</v>
      </c>
      <c r="M3667" s="71">
        <f t="shared" si="647"/>
        <v>4.1795930436981932</v>
      </c>
      <c r="N3667" s="59">
        <f t="shared" si="642"/>
        <v>3.583333333333333</v>
      </c>
      <c r="O3667" s="43">
        <f t="shared" si="642"/>
        <v>1.6762022435897435</v>
      </c>
      <c r="P3667" s="69">
        <f t="shared" si="645"/>
        <v>4.7419424513884811</v>
      </c>
      <c r="Q3667" s="44">
        <f t="shared" si="646"/>
        <v>-0.31744878079436045</v>
      </c>
      <c r="R3667" s="43">
        <f t="shared" si="648"/>
        <v>248</v>
      </c>
      <c r="S3667" s="45" t="e">
        <f>#REF!*M3667/100/365*365/$R3667</f>
        <v>#REF!</v>
      </c>
      <c r="T3667" s="45" t="e">
        <f>#REF!*P3667/100/365*365/$R3667</f>
        <v>#REF!</v>
      </c>
      <c r="U3667" s="45" t="e">
        <f>#REF!*F3667/100/365*365/$R3667</f>
        <v>#REF!</v>
      </c>
      <c r="V3667" s="45" t="e">
        <f>#REF!*K3667/100/365*365/$R3667</f>
        <v>#REF!</v>
      </c>
      <c r="W3667" s="45" t="e">
        <f>#REF!*O3667/100/365*365/$R3667</f>
        <v>#REF!</v>
      </c>
      <c r="X3667" s="61">
        <f t="shared" si="655"/>
        <v>1.1626562500000004</v>
      </c>
      <c r="Y3667" s="78">
        <f t="shared" si="655"/>
        <v>2.5082560096153848</v>
      </c>
      <c r="Z3667" s="60">
        <f t="shared" si="643"/>
        <v>5.599084297311574</v>
      </c>
    </row>
    <row r="3668" spans="1:26" x14ac:dyDescent="0.35">
      <c r="A3668" s="42">
        <v>45224</v>
      </c>
      <c r="B3668" s="55">
        <f t="shared" si="649"/>
        <v>45132</v>
      </c>
      <c r="C3668" s="56">
        <f t="shared" si="650"/>
        <v>45223</v>
      </c>
      <c r="D3668" s="61">
        <v>5.25</v>
      </c>
      <c r="E3668" s="33">
        <v>5.4</v>
      </c>
      <c r="F3668" s="43">
        <f t="shared" si="652"/>
        <v>5.0570312500000005</v>
      </c>
      <c r="G3668" s="60">
        <f t="shared" si="653"/>
        <v>5.0782812499999999</v>
      </c>
      <c r="H3668" s="68" t="str">
        <f t="shared" si="651"/>
        <v>Mar 2024</v>
      </c>
      <c r="I3668" s="70">
        <f t="shared" si="654"/>
        <v>2</v>
      </c>
      <c r="J3668" s="70">
        <f>VLOOKUP(H3668,CPI!C$187:L$448,10,FALSE)</f>
        <v>5.0755033557047025</v>
      </c>
      <c r="K3668" s="59">
        <f t="shared" si="641"/>
        <v>1.1303124999999998</v>
      </c>
      <c r="L3668" s="70">
        <f t="shared" si="644"/>
        <v>-0.85263480392157032</v>
      </c>
      <c r="M3668" s="71">
        <f t="shared" si="647"/>
        <v>4.1795930436981932</v>
      </c>
      <c r="N3668" s="59">
        <f t="shared" si="642"/>
        <v>3.583333333333333</v>
      </c>
      <c r="O3668" s="43">
        <f t="shared" si="642"/>
        <v>1.6762022435897435</v>
      </c>
      <c r="P3668" s="69">
        <f t="shared" si="645"/>
        <v>4.7419424513884811</v>
      </c>
      <c r="Q3668" s="44">
        <f t="shared" si="646"/>
        <v>-0.31744878079436045</v>
      </c>
      <c r="R3668" s="43">
        <f t="shared" si="648"/>
        <v>248</v>
      </c>
      <c r="S3668" s="45" t="e">
        <f>#REF!*M3668/100/365*365/$R3668</f>
        <v>#REF!</v>
      </c>
      <c r="T3668" s="45" t="e">
        <f>#REF!*P3668/100/365*365/$R3668</f>
        <v>#REF!</v>
      </c>
      <c r="U3668" s="45" t="e">
        <f>#REF!*F3668/100/365*365/$R3668</f>
        <v>#REF!</v>
      </c>
      <c r="V3668" s="45" t="e">
        <f>#REF!*K3668/100/365*365/$R3668</f>
        <v>#REF!</v>
      </c>
      <c r="W3668" s="45" t="e">
        <f>#REF!*O3668/100/365*365/$R3668</f>
        <v>#REF!</v>
      </c>
      <c r="X3668" s="61">
        <f t="shared" si="655"/>
        <v>1.1626562500000004</v>
      </c>
      <c r="Y3668" s="78">
        <f t="shared" si="655"/>
        <v>2.5082560096153848</v>
      </c>
      <c r="Z3668" s="60">
        <f t="shared" si="643"/>
        <v>5.599084297311574</v>
      </c>
    </row>
    <row r="3669" spans="1:26" x14ac:dyDescent="0.35">
      <c r="A3669" s="42">
        <v>45225</v>
      </c>
      <c r="B3669" s="55">
        <f t="shared" si="649"/>
        <v>45133</v>
      </c>
      <c r="C3669" s="56">
        <f t="shared" si="650"/>
        <v>45224</v>
      </c>
      <c r="D3669" s="61">
        <v>5.32</v>
      </c>
      <c r="E3669" s="33">
        <v>5.49</v>
      </c>
      <c r="F3669" s="43">
        <f t="shared" si="652"/>
        <v>5.0653125000000001</v>
      </c>
      <c r="G3669" s="60">
        <f t="shared" si="653"/>
        <v>5.0901562499999997</v>
      </c>
      <c r="H3669" s="68" t="str">
        <f t="shared" si="651"/>
        <v>Mar 2024</v>
      </c>
      <c r="I3669" s="70">
        <f t="shared" si="654"/>
        <v>2</v>
      </c>
      <c r="J3669" s="70">
        <f>VLOOKUP(H3669,CPI!C$187:L$448,10,FALSE)</f>
        <v>5.0755033557047025</v>
      </c>
      <c r="K3669" s="59">
        <f t="shared" si="641"/>
        <v>1.1303124999999998</v>
      </c>
      <c r="L3669" s="70">
        <f t="shared" si="644"/>
        <v>-0.85263480392157032</v>
      </c>
      <c r="M3669" s="71">
        <f t="shared" si="647"/>
        <v>4.1795930436981932</v>
      </c>
      <c r="N3669" s="59">
        <f t="shared" si="642"/>
        <v>3.583333333333333</v>
      </c>
      <c r="O3669" s="43">
        <f t="shared" si="642"/>
        <v>1.6762022435897435</v>
      </c>
      <c r="P3669" s="69">
        <f t="shared" si="645"/>
        <v>4.7419424513884811</v>
      </c>
      <c r="Q3669" s="44">
        <f t="shared" si="646"/>
        <v>-0.31744878079436045</v>
      </c>
      <c r="R3669" s="43">
        <f t="shared" si="648"/>
        <v>248</v>
      </c>
      <c r="S3669" s="45" t="e">
        <f>#REF!*M3669/100/365*365/$R3669</f>
        <v>#REF!</v>
      </c>
      <c r="T3669" s="45" t="e">
        <f>#REF!*P3669/100/365*365/$R3669</f>
        <v>#REF!</v>
      </c>
      <c r="U3669" s="45" t="e">
        <f>#REF!*F3669/100/365*365/$R3669</f>
        <v>#REF!</v>
      </c>
      <c r="V3669" s="45" t="e">
        <f>#REF!*K3669/100/365*365/$R3669</f>
        <v>#REF!</v>
      </c>
      <c r="W3669" s="45" t="e">
        <f>#REF!*O3669/100/365*365/$R3669</f>
        <v>#REF!</v>
      </c>
      <c r="X3669" s="61">
        <f t="shared" si="655"/>
        <v>1.1626562500000004</v>
      </c>
      <c r="Y3669" s="78">
        <f t="shared" si="655"/>
        <v>2.5082560096153848</v>
      </c>
      <c r="Z3669" s="60">
        <f t="shared" si="643"/>
        <v>5.599084297311574</v>
      </c>
    </row>
    <row r="3670" spans="1:26" x14ac:dyDescent="0.35">
      <c r="A3670" s="42">
        <v>45226</v>
      </c>
      <c r="B3670" s="55">
        <f t="shared" si="649"/>
        <v>45134</v>
      </c>
      <c r="C3670" s="56">
        <f t="shared" si="650"/>
        <v>45225</v>
      </c>
      <c r="D3670" s="61">
        <v>5.3</v>
      </c>
      <c r="E3670" s="33">
        <v>5.48</v>
      </c>
      <c r="F3670" s="43">
        <f t="shared" si="652"/>
        <v>5.0749999999999993</v>
      </c>
      <c r="G3670" s="60">
        <f t="shared" si="653"/>
        <v>5.1032812500000002</v>
      </c>
      <c r="H3670" s="68" t="str">
        <f t="shared" si="651"/>
        <v>Mar 2024</v>
      </c>
      <c r="I3670" s="70">
        <f t="shared" si="654"/>
        <v>2</v>
      </c>
      <c r="J3670" s="70">
        <f>VLOOKUP(H3670,CPI!C$187:L$448,10,FALSE)</f>
        <v>5.0755033557047025</v>
      </c>
      <c r="K3670" s="59">
        <f t="shared" si="641"/>
        <v>1.1303124999999998</v>
      </c>
      <c r="L3670" s="70">
        <f t="shared" si="644"/>
        <v>-0.85263480392157032</v>
      </c>
      <c r="M3670" s="71">
        <f t="shared" si="647"/>
        <v>4.1795930436981932</v>
      </c>
      <c r="N3670" s="59">
        <f t="shared" si="642"/>
        <v>3.583333333333333</v>
      </c>
      <c r="O3670" s="43">
        <f t="shared" si="642"/>
        <v>1.6762022435897435</v>
      </c>
      <c r="P3670" s="69">
        <f t="shared" si="645"/>
        <v>4.7419424513884811</v>
      </c>
      <c r="Q3670" s="44">
        <f t="shared" si="646"/>
        <v>-0.31744878079436045</v>
      </c>
      <c r="R3670" s="43">
        <f t="shared" si="648"/>
        <v>248</v>
      </c>
      <c r="S3670" s="45" t="e">
        <f>#REF!*M3670/100/365*365/$R3670</f>
        <v>#REF!</v>
      </c>
      <c r="T3670" s="45" t="e">
        <f>#REF!*P3670/100/365*365/$R3670</f>
        <v>#REF!</v>
      </c>
      <c r="U3670" s="45" t="e">
        <f>#REF!*F3670/100/365*365/$R3670</f>
        <v>#REF!</v>
      </c>
      <c r="V3670" s="45" t="e">
        <f>#REF!*K3670/100/365*365/$R3670</f>
        <v>#REF!</v>
      </c>
      <c r="W3670" s="45" t="e">
        <f>#REF!*O3670/100/365*365/$R3670</f>
        <v>#REF!</v>
      </c>
      <c r="X3670" s="61">
        <f t="shared" si="655"/>
        <v>1.1626562500000004</v>
      </c>
      <c r="Y3670" s="78">
        <f t="shared" si="655"/>
        <v>2.5082560096153848</v>
      </c>
      <c r="Z3670" s="60">
        <f t="shared" si="643"/>
        <v>5.599084297311574</v>
      </c>
    </row>
    <row r="3671" spans="1:26" x14ac:dyDescent="0.35">
      <c r="A3671" s="42">
        <v>45229</v>
      </c>
      <c r="B3671" s="55">
        <f t="shared" si="649"/>
        <v>45137</v>
      </c>
      <c r="C3671" s="56">
        <f t="shared" si="650"/>
        <v>45228</v>
      </c>
      <c r="D3671" s="61">
        <v>5.32</v>
      </c>
      <c r="E3671" s="33">
        <v>5.5</v>
      </c>
      <c r="F3671" s="43">
        <f t="shared" si="652"/>
        <v>5.0832812499999989</v>
      </c>
      <c r="G3671" s="60">
        <f t="shared" si="653"/>
        <v>5.1148437500000012</v>
      </c>
      <c r="H3671" s="68" t="str">
        <f t="shared" si="651"/>
        <v>Mar 2024</v>
      </c>
      <c r="I3671" s="70">
        <f t="shared" si="654"/>
        <v>2</v>
      </c>
      <c r="J3671" s="70">
        <f>VLOOKUP(H3671,CPI!C$187:L$448,10,FALSE)</f>
        <v>5.0755033557047025</v>
      </c>
      <c r="K3671" s="59">
        <f t="shared" si="641"/>
        <v>1.1303124999999998</v>
      </c>
      <c r="L3671" s="70">
        <f t="shared" si="644"/>
        <v>-0.85263480392157032</v>
      </c>
      <c r="M3671" s="71">
        <f t="shared" si="647"/>
        <v>4.1795930436981932</v>
      </c>
      <c r="N3671" s="59">
        <f t="shared" si="642"/>
        <v>3.583333333333333</v>
      </c>
      <c r="O3671" s="43">
        <f t="shared" si="642"/>
        <v>1.6762022435897435</v>
      </c>
      <c r="P3671" s="69">
        <f t="shared" si="645"/>
        <v>4.7419424513884811</v>
      </c>
      <c r="Q3671" s="44">
        <f t="shared" si="646"/>
        <v>-0.31744878079436045</v>
      </c>
      <c r="R3671" s="43">
        <f t="shared" si="648"/>
        <v>248</v>
      </c>
      <c r="S3671" s="45" t="e">
        <f>#REF!*M3671/100/365*365/$R3671</f>
        <v>#REF!</v>
      </c>
      <c r="T3671" s="45" t="e">
        <f>#REF!*P3671/100/365*365/$R3671</f>
        <v>#REF!</v>
      </c>
      <c r="U3671" s="45" t="e">
        <f>#REF!*F3671/100/365*365/$R3671</f>
        <v>#REF!</v>
      </c>
      <c r="V3671" s="45" t="e">
        <f>#REF!*K3671/100/365*365/$R3671</f>
        <v>#REF!</v>
      </c>
      <c r="W3671" s="45" t="e">
        <f>#REF!*O3671/100/365*365/$R3671</f>
        <v>#REF!</v>
      </c>
      <c r="X3671" s="61">
        <f t="shared" si="655"/>
        <v>1.1626562500000004</v>
      </c>
      <c r="Y3671" s="78">
        <f t="shared" si="655"/>
        <v>2.5082560096153848</v>
      </c>
      <c r="Z3671" s="60">
        <f t="shared" si="643"/>
        <v>5.599084297311574</v>
      </c>
    </row>
    <row r="3672" spans="1:26" x14ac:dyDescent="0.35">
      <c r="A3672" s="42">
        <v>45230</v>
      </c>
      <c r="B3672" s="55">
        <f t="shared" si="649"/>
        <v>45138</v>
      </c>
      <c r="C3672" s="56">
        <f t="shared" si="650"/>
        <v>45229</v>
      </c>
      <c r="D3672" s="61">
        <v>5.36</v>
      </c>
      <c r="E3672" s="33">
        <v>5.55</v>
      </c>
      <c r="F3672" s="43">
        <f t="shared" si="652"/>
        <v>5.0926562499999992</v>
      </c>
      <c r="G3672" s="60">
        <f t="shared" si="653"/>
        <v>5.1275000000000004</v>
      </c>
      <c r="H3672" s="68" t="str">
        <f t="shared" si="651"/>
        <v>Mar 2024</v>
      </c>
      <c r="I3672" s="70">
        <f t="shared" si="654"/>
        <v>2</v>
      </c>
      <c r="J3672" s="70">
        <f>VLOOKUP(H3672,CPI!C$187:L$448,10,FALSE)</f>
        <v>5.0755033557047025</v>
      </c>
      <c r="K3672" s="59">
        <f t="shared" si="641"/>
        <v>1.1303124999999998</v>
      </c>
      <c r="L3672" s="70">
        <f t="shared" si="644"/>
        <v>-0.85263480392157032</v>
      </c>
      <c r="M3672" s="71">
        <f t="shared" si="647"/>
        <v>4.1795930436981932</v>
      </c>
      <c r="N3672" s="59">
        <f t="shared" si="642"/>
        <v>3.583333333333333</v>
      </c>
      <c r="O3672" s="43">
        <f t="shared" si="642"/>
        <v>1.6762022435897435</v>
      </c>
      <c r="P3672" s="69">
        <f t="shared" si="645"/>
        <v>4.7419424513884811</v>
      </c>
      <c r="Q3672" s="44">
        <f t="shared" si="646"/>
        <v>-0.31744878079436045</v>
      </c>
      <c r="R3672" s="43">
        <f t="shared" si="648"/>
        <v>248</v>
      </c>
      <c r="S3672" s="45" t="e">
        <f>#REF!*M3672/100/365*365/$R3672</f>
        <v>#REF!</v>
      </c>
      <c r="T3672" s="45" t="e">
        <f>#REF!*P3672/100/365*365/$R3672</f>
        <v>#REF!</v>
      </c>
      <c r="U3672" s="45" t="e">
        <f>#REF!*F3672/100/365*365/$R3672</f>
        <v>#REF!</v>
      </c>
      <c r="V3672" s="45" t="e">
        <f>#REF!*K3672/100/365*365/$R3672</f>
        <v>#REF!</v>
      </c>
      <c r="W3672" s="45" t="e">
        <f>#REF!*O3672/100/365*365/$R3672</f>
        <v>#REF!</v>
      </c>
      <c r="X3672" s="61">
        <f t="shared" si="655"/>
        <v>1.1626562500000004</v>
      </c>
      <c r="Y3672" s="78">
        <f t="shared" si="655"/>
        <v>2.5082560096153848</v>
      </c>
      <c r="Z3672" s="60">
        <f t="shared" si="643"/>
        <v>5.599084297311574</v>
      </c>
    </row>
    <row r="3673" spans="1:26" x14ac:dyDescent="0.35">
      <c r="A3673" s="42">
        <v>45231</v>
      </c>
      <c r="B3673" s="55">
        <f t="shared" si="649"/>
        <v>45139</v>
      </c>
      <c r="C3673" s="56">
        <f t="shared" si="650"/>
        <v>45230</v>
      </c>
      <c r="D3673" s="61">
        <v>5.29</v>
      </c>
      <c r="E3673" s="33">
        <v>5.5</v>
      </c>
      <c r="F3673" s="43">
        <f t="shared" si="652"/>
        <v>5.1021874999999994</v>
      </c>
      <c r="G3673" s="60">
        <f t="shared" si="653"/>
        <v>5.140468750000001</v>
      </c>
      <c r="H3673" s="68" t="str">
        <f t="shared" si="651"/>
        <v>Mar 2024</v>
      </c>
      <c r="I3673" s="70">
        <f t="shared" si="654"/>
        <v>2</v>
      </c>
      <c r="J3673" s="70">
        <f>VLOOKUP(H3673,CPI!C$187:L$448,10,FALSE)</f>
        <v>5.0755033557047025</v>
      </c>
      <c r="K3673" s="59">
        <f t="shared" si="641"/>
        <v>1.1303124999999998</v>
      </c>
      <c r="L3673" s="70">
        <f t="shared" si="644"/>
        <v>-0.85263480392157032</v>
      </c>
      <c r="M3673" s="71">
        <f t="shared" si="647"/>
        <v>4.1795930436981932</v>
      </c>
      <c r="N3673" s="59">
        <f t="shared" si="642"/>
        <v>3.583333333333333</v>
      </c>
      <c r="O3673" s="43">
        <f t="shared" si="642"/>
        <v>1.6762022435897435</v>
      </c>
      <c r="P3673" s="69">
        <f t="shared" si="645"/>
        <v>4.7419424513884811</v>
      </c>
      <c r="Q3673" s="44">
        <f t="shared" si="646"/>
        <v>-0.31744878079436045</v>
      </c>
      <c r="R3673" s="43">
        <f t="shared" si="648"/>
        <v>248</v>
      </c>
      <c r="S3673" s="45" t="e">
        <f>#REF!*M3673/100/365*365/$R3673</f>
        <v>#REF!</v>
      </c>
      <c r="T3673" s="45" t="e">
        <f>#REF!*P3673/100/365*365/$R3673</f>
        <v>#REF!</v>
      </c>
      <c r="U3673" s="45" t="e">
        <f>#REF!*F3673/100/365*365/$R3673</f>
        <v>#REF!</v>
      </c>
      <c r="V3673" s="45" t="e">
        <f>#REF!*K3673/100/365*365/$R3673</f>
        <v>#REF!</v>
      </c>
      <c r="W3673" s="45" t="e">
        <f>#REF!*O3673/100/365*365/$R3673</f>
        <v>#REF!</v>
      </c>
      <c r="X3673" s="61">
        <f t="shared" si="655"/>
        <v>1.1626562500000004</v>
      </c>
      <c r="Y3673" s="78">
        <f t="shared" si="655"/>
        <v>2.5082560096153848</v>
      </c>
      <c r="Z3673" s="60">
        <f t="shared" si="643"/>
        <v>5.599084297311574</v>
      </c>
    </row>
    <row r="3674" spans="1:26" x14ac:dyDescent="0.35">
      <c r="A3674" s="42">
        <v>45232</v>
      </c>
      <c r="B3674" s="55">
        <f t="shared" si="649"/>
        <v>45140</v>
      </c>
      <c r="C3674" s="56">
        <f t="shared" si="650"/>
        <v>45231</v>
      </c>
      <c r="D3674" s="61">
        <v>5.05</v>
      </c>
      <c r="E3674" s="33">
        <v>5.24</v>
      </c>
      <c r="F3674" s="43">
        <f t="shared" si="652"/>
        <v>5.1107812499999996</v>
      </c>
      <c r="G3674" s="60">
        <f t="shared" si="653"/>
        <v>5.1523437500000009</v>
      </c>
      <c r="H3674" s="68" t="str">
        <f t="shared" si="651"/>
        <v>Mar 2024</v>
      </c>
      <c r="I3674" s="70">
        <f t="shared" si="654"/>
        <v>2</v>
      </c>
      <c r="J3674" s="70">
        <f>VLOOKUP(H3674,CPI!C$187:L$448,10,FALSE)</f>
        <v>5.0755033557047025</v>
      </c>
      <c r="K3674" s="59">
        <f t="shared" ref="K3674:K3737" si="656">K3673</f>
        <v>1.1303124999999998</v>
      </c>
      <c r="L3674" s="70">
        <f t="shared" si="644"/>
        <v>-0.85263480392157032</v>
      </c>
      <c r="M3674" s="71">
        <f t="shared" si="647"/>
        <v>4.1795930436981932</v>
      </c>
      <c r="N3674" s="59">
        <f t="shared" ref="N3674:O3737" si="657">N3673</f>
        <v>3.583333333333333</v>
      </c>
      <c r="O3674" s="43">
        <f t="shared" si="657"/>
        <v>1.6762022435897435</v>
      </c>
      <c r="P3674" s="69">
        <f t="shared" si="645"/>
        <v>4.7419424513884811</v>
      </c>
      <c r="Q3674" s="44">
        <f t="shared" si="646"/>
        <v>-0.31744878079436045</v>
      </c>
      <c r="R3674" s="43">
        <f t="shared" si="648"/>
        <v>248</v>
      </c>
      <c r="S3674" s="45" t="e">
        <f>#REF!*M3674/100/365*365/$R3674</f>
        <v>#REF!</v>
      </c>
      <c r="T3674" s="45" t="e">
        <f>#REF!*P3674/100/365*365/$R3674</f>
        <v>#REF!</v>
      </c>
      <c r="U3674" s="45" t="e">
        <f>#REF!*F3674/100/365*365/$R3674</f>
        <v>#REF!</v>
      </c>
      <c r="V3674" s="45" t="e">
        <f>#REF!*K3674/100/365*365/$R3674</f>
        <v>#REF!</v>
      </c>
      <c r="W3674" s="45" t="e">
        <f>#REF!*O3674/100/365*365/$R3674</f>
        <v>#REF!</v>
      </c>
      <c r="X3674" s="61">
        <f t="shared" si="655"/>
        <v>1.1626562500000004</v>
      </c>
      <c r="Y3674" s="78">
        <f t="shared" si="655"/>
        <v>2.5082560096153848</v>
      </c>
      <c r="Z3674" s="60">
        <f t="shared" si="643"/>
        <v>5.599084297311574</v>
      </c>
    </row>
    <row r="3675" spans="1:26" x14ac:dyDescent="0.35">
      <c r="A3675" s="42">
        <v>45233</v>
      </c>
      <c r="B3675" s="55">
        <f t="shared" si="649"/>
        <v>45141</v>
      </c>
      <c r="C3675" s="56">
        <f t="shared" si="650"/>
        <v>45232</v>
      </c>
      <c r="D3675" s="61">
        <v>5.09</v>
      </c>
      <c r="E3675" s="33">
        <v>5.28</v>
      </c>
      <c r="F3675" s="43">
        <f t="shared" si="652"/>
        <v>5.1157812499999995</v>
      </c>
      <c r="G3675" s="60">
        <f t="shared" si="653"/>
        <v>5.160000000000001</v>
      </c>
      <c r="H3675" s="68" t="str">
        <f t="shared" si="651"/>
        <v>Mar 2024</v>
      </c>
      <c r="I3675" s="70">
        <f t="shared" si="654"/>
        <v>2</v>
      </c>
      <c r="J3675" s="70">
        <f>VLOOKUP(H3675,CPI!C$187:L$448,10,FALSE)</f>
        <v>5.0755033557047025</v>
      </c>
      <c r="K3675" s="59">
        <f t="shared" si="656"/>
        <v>1.1303124999999998</v>
      </c>
      <c r="L3675" s="70">
        <f t="shared" si="644"/>
        <v>-0.85263480392157032</v>
      </c>
      <c r="M3675" s="71">
        <f t="shared" si="647"/>
        <v>4.1795930436981932</v>
      </c>
      <c r="N3675" s="59">
        <f t="shared" si="657"/>
        <v>3.583333333333333</v>
      </c>
      <c r="O3675" s="43">
        <f t="shared" si="657"/>
        <v>1.6762022435897435</v>
      </c>
      <c r="P3675" s="69">
        <f t="shared" si="645"/>
        <v>4.7419424513884811</v>
      </c>
      <c r="Q3675" s="44">
        <f t="shared" si="646"/>
        <v>-0.31744878079436045</v>
      </c>
      <c r="R3675" s="43">
        <f t="shared" si="648"/>
        <v>248</v>
      </c>
      <c r="S3675" s="45" t="e">
        <f>#REF!*M3675/100/365*365/$R3675</f>
        <v>#REF!</v>
      </c>
      <c r="T3675" s="45" t="e">
        <f>#REF!*P3675/100/365*365/$R3675</f>
        <v>#REF!</v>
      </c>
      <c r="U3675" s="45" t="e">
        <f>#REF!*F3675/100/365*365/$R3675</f>
        <v>#REF!</v>
      </c>
      <c r="V3675" s="45" t="e">
        <f>#REF!*K3675/100/365*365/$R3675</f>
        <v>#REF!</v>
      </c>
      <c r="W3675" s="45" t="e">
        <f>#REF!*O3675/100/365*365/$R3675</f>
        <v>#REF!</v>
      </c>
      <c r="X3675" s="61">
        <f t="shared" si="655"/>
        <v>1.1626562500000004</v>
      </c>
      <c r="Y3675" s="78">
        <f t="shared" si="655"/>
        <v>2.5082560096153848</v>
      </c>
      <c r="Z3675" s="60">
        <f t="shared" si="643"/>
        <v>5.599084297311574</v>
      </c>
    </row>
    <row r="3676" spans="1:26" x14ac:dyDescent="0.35">
      <c r="A3676" s="42">
        <v>45236</v>
      </c>
      <c r="B3676" s="55">
        <f t="shared" si="649"/>
        <v>45144</v>
      </c>
      <c r="C3676" s="56">
        <f t="shared" si="650"/>
        <v>45235</v>
      </c>
      <c r="D3676" s="61">
        <v>5.0199999999999996</v>
      </c>
      <c r="E3676" s="33">
        <v>5.21</v>
      </c>
      <c r="F3676" s="43">
        <f t="shared" si="652"/>
        <v>5.1203124999999989</v>
      </c>
      <c r="G3676" s="60">
        <f t="shared" si="653"/>
        <v>5.1671875000000007</v>
      </c>
      <c r="H3676" s="68" t="str">
        <f t="shared" si="651"/>
        <v>Mar 2024</v>
      </c>
      <c r="I3676" s="70">
        <f t="shared" si="654"/>
        <v>2</v>
      </c>
      <c r="J3676" s="70">
        <f>VLOOKUP(H3676,CPI!C$187:L$448,10,FALSE)</f>
        <v>5.0755033557047025</v>
      </c>
      <c r="K3676" s="59">
        <f t="shared" si="656"/>
        <v>1.1303124999999998</v>
      </c>
      <c r="L3676" s="70">
        <f t="shared" si="644"/>
        <v>-0.85263480392157032</v>
      </c>
      <c r="M3676" s="71">
        <f t="shared" si="647"/>
        <v>4.1795930436981932</v>
      </c>
      <c r="N3676" s="59">
        <f t="shared" si="657"/>
        <v>3.583333333333333</v>
      </c>
      <c r="O3676" s="43">
        <f t="shared" si="657"/>
        <v>1.6762022435897435</v>
      </c>
      <c r="P3676" s="69">
        <f t="shared" si="645"/>
        <v>4.7419424513884811</v>
      </c>
      <c r="Q3676" s="44">
        <f t="shared" si="646"/>
        <v>-0.31744878079436045</v>
      </c>
      <c r="R3676" s="43">
        <f t="shared" si="648"/>
        <v>248</v>
      </c>
      <c r="S3676" s="45" t="e">
        <f>#REF!*M3676/100/365*365/$R3676</f>
        <v>#REF!</v>
      </c>
      <c r="T3676" s="45" t="e">
        <f>#REF!*P3676/100/365*365/$R3676</f>
        <v>#REF!</v>
      </c>
      <c r="U3676" s="45" t="e">
        <f>#REF!*F3676/100/365*365/$R3676</f>
        <v>#REF!</v>
      </c>
      <c r="V3676" s="45" t="e">
        <f>#REF!*K3676/100/365*365/$R3676</f>
        <v>#REF!</v>
      </c>
      <c r="W3676" s="45" t="e">
        <f>#REF!*O3676/100/365*365/$R3676</f>
        <v>#REF!</v>
      </c>
      <c r="X3676" s="61">
        <f t="shared" si="655"/>
        <v>1.1626562500000004</v>
      </c>
      <c r="Y3676" s="78">
        <f t="shared" si="655"/>
        <v>2.5082560096153848</v>
      </c>
      <c r="Z3676" s="60">
        <f t="shared" ref="Z3676:Z3739" si="658">((1+Y3676/100)/(1+I3676/100)*(1+J3676/100)-1)*100</f>
        <v>5.599084297311574</v>
      </c>
    </row>
    <row r="3677" spans="1:26" x14ac:dyDescent="0.35">
      <c r="A3677" s="42">
        <v>45237</v>
      </c>
      <c r="B3677" s="55">
        <f t="shared" si="649"/>
        <v>45145</v>
      </c>
      <c r="C3677" s="56">
        <f t="shared" si="650"/>
        <v>45236</v>
      </c>
      <c r="D3677" s="61">
        <v>5.05</v>
      </c>
      <c r="E3677" s="33">
        <v>5.24</v>
      </c>
      <c r="F3677" s="43">
        <f t="shared" si="652"/>
        <v>5.1246874999999994</v>
      </c>
      <c r="G3677" s="60">
        <f t="shared" si="653"/>
        <v>5.1743750000000004</v>
      </c>
      <c r="H3677" s="68" t="str">
        <f t="shared" si="651"/>
        <v>Mar 2024</v>
      </c>
      <c r="I3677" s="70">
        <f t="shared" si="654"/>
        <v>2</v>
      </c>
      <c r="J3677" s="70">
        <f>VLOOKUP(H3677,CPI!C$187:L$448,10,FALSE)</f>
        <v>5.0755033557047025</v>
      </c>
      <c r="K3677" s="59">
        <f t="shared" si="656"/>
        <v>1.1303124999999998</v>
      </c>
      <c r="L3677" s="70">
        <f t="shared" si="644"/>
        <v>-0.85263480392157032</v>
      </c>
      <c r="M3677" s="71">
        <f t="shared" si="647"/>
        <v>4.1795930436981932</v>
      </c>
      <c r="N3677" s="59">
        <f t="shared" si="657"/>
        <v>3.583333333333333</v>
      </c>
      <c r="O3677" s="43">
        <f t="shared" si="657"/>
        <v>1.6762022435897435</v>
      </c>
      <c r="P3677" s="69">
        <f t="shared" si="645"/>
        <v>4.7419424513884811</v>
      </c>
      <c r="Q3677" s="44">
        <f t="shared" si="646"/>
        <v>-0.31744878079436045</v>
      </c>
      <c r="R3677" s="43">
        <f t="shared" si="648"/>
        <v>248</v>
      </c>
      <c r="S3677" s="45" t="e">
        <f>#REF!*M3677/100/365*365/$R3677</f>
        <v>#REF!</v>
      </c>
      <c r="T3677" s="45" t="e">
        <f>#REF!*P3677/100/365*365/$R3677</f>
        <v>#REF!</v>
      </c>
      <c r="U3677" s="45" t="e">
        <f>#REF!*F3677/100/365*365/$R3677</f>
        <v>#REF!</v>
      </c>
      <c r="V3677" s="45" t="e">
        <f>#REF!*K3677/100/365*365/$R3677</f>
        <v>#REF!</v>
      </c>
      <c r="W3677" s="45" t="e">
        <f>#REF!*O3677/100/365*365/$R3677</f>
        <v>#REF!</v>
      </c>
      <c r="X3677" s="61">
        <f t="shared" si="655"/>
        <v>1.1626562500000004</v>
      </c>
      <c r="Y3677" s="78">
        <f t="shared" si="655"/>
        <v>2.5082560096153848</v>
      </c>
      <c r="Z3677" s="60">
        <f t="shared" si="658"/>
        <v>5.599084297311574</v>
      </c>
    </row>
    <row r="3678" spans="1:26" x14ac:dyDescent="0.35">
      <c r="A3678" s="42">
        <v>45238</v>
      </c>
      <c r="B3678" s="55">
        <f t="shared" si="649"/>
        <v>45146</v>
      </c>
      <c r="C3678" s="56">
        <f t="shared" si="650"/>
        <v>45237</v>
      </c>
      <c r="D3678" s="61">
        <v>4.96</v>
      </c>
      <c r="E3678" s="33">
        <v>5.14</v>
      </c>
      <c r="F3678" s="43">
        <f t="shared" si="652"/>
        <v>5.12890625</v>
      </c>
      <c r="G3678" s="60">
        <f t="shared" si="653"/>
        <v>5.1815625000000001</v>
      </c>
      <c r="H3678" s="68" t="str">
        <f t="shared" si="651"/>
        <v>Mar 2024</v>
      </c>
      <c r="I3678" s="70">
        <f t="shared" si="654"/>
        <v>2</v>
      </c>
      <c r="J3678" s="70">
        <f>VLOOKUP(H3678,CPI!C$187:L$448,10,FALSE)</f>
        <v>5.0755033557047025</v>
      </c>
      <c r="K3678" s="59">
        <f t="shared" si="656"/>
        <v>1.1303124999999998</v>
      </c>
      <c r="L3678" s="70">
        <f t="shared" si="644"/>
        <v>-0.85263480392157032</v>
      </c>
      <c r="M3678" s="71">
        <f t="shared" si="647"/>
        <v>4.1795930436981932</v>
      </c>
      <c r="N3678" s="59">
        <f t="shared" si="657"/>
        <v>3.583333333333333</v>
      </c>
      <c r="O3678" s="43">
        <f t="shared" si="657"/>
        <v>1.6762022435897435</v>
      </c>
      <c r="P3678" s="69">
        <f t="shared" si="645"/>
        <v>4.7419424513884811</v>
      </c>
      <c r="Q3678" s="44">
        <f t="shared" si="646"/>
        <v>-0.31744878079436045</v>
      </c>
      <c r="R3678" s="43">
        <f t="shared" si="648"/>
        <v>248</v>
      </c>
      <c r="S3678" s="45" t="e">
        <f>#REF!*M3678/100/365*365/$R3678</f>
        <v>#REF!</v>
      </c>
      <c r="T3678" s="45" t="e">
        <f>#REF!*P3678/100/365*365/$R3678</f>
        <v>#REF!</v>
      </c>
      <c r="U3678" s="45" t="e">
        <f>#REF!*F3678/100/365*365/$R3678</f>
        <v>#REF!</v>
      </c>
      <c r="V3678" s="45" t="e">
        <f>#REF!*K3678/100/365*365/$R3678</f>
        <v>#REF!</v>
      </c>
      <c r="W3678" s="45" t="e">
        <f>#REF!*O3678/100/365*365/$R3678</f>
        <v>#REF!</v>
      </c>
      <c r="X3678" s="61">
        <f t="shared" si="655"/>
        <v>1.1626562500000004</v>
      </c>
      <c r="Y3678" s="78">
        <f t="shared" si="655"/>
        <v>2.5082560096153848</v>
      </c>
      <c r="Z3678" s="60">
        <f t="shared" si="658"/>
        <v>5.599084297311574</v>
      </c>
    </row>
    <row r="3679" spans="1:26" x14ac:dyDescent="0.35">
      <c r="A3679" s="42">
        <v>45239</v>
      </c>
      <c r="B3679" s="55">
        <f t="shared" si="649"/>
        <v>45147</v>
      </c>
      <c r="C3679" s="56">
        <f t="shared" si="650"/>
        <v>45238</v>
      </c>
      <c r="D3679" s="61">
        <v>4.8899999999999997</v>
      </c>
      <c r="E3679" s="33">
        <v>5.04</v>
      </c>
      <c r="F3679" s="43">
        <f t="shared" si="652"/>
        <v>5.131875</v>
      </c>
      <c r="G3679" s="60">
        <f t="shared" si="653"/>
        <v>5.1873437500000001</v>
      </c>
      <c r="H3679" s="68" t="str">
        <f t="shared" si="651"/>
        <v>Mar 2024</v>
      </c>
      <c r="I3679" s="70">
        <f t="shared" si="654"/>
        <v>2</v>
      </c>
      <c r="J3679" s="70">
        <f>VLOOKUP(H3679,CPI!C$187:L$448,10,FALSE)</f>
        <v>5.0755033557047025</v>
      </c>
      <c r="K3679" s="59">
        <f t="shared" si="656"/>
        <v>1.1303124999999998</v>
      </c>
      <c r="L3679" s="70">
        <f t="shared" si="644"/>
        <v>-0.85263480392157032</v>
      </c>
      <c r="M3679" s="71">
        <f t="shared" si="647"/>
        <v>4.1795930436981932</v>
      </c>
      <c r="N3679" s="59">
        <f t="shared" si="657"/>
        <v>3.583333333333333</v>
      </c>
      <c r="O3679" s="43">
        <f t="shared" si="657"/>
        <v>1.6762022435897435</v>
      </c>
      <c r="P3679" s="69">
        <f t="shared" si="645"/>
        <v>4.7419424513884811</v>
      </c>
      <c r="Q3679" s="44">
        <f t="shared" si="646"/>
        <v>-0.31744878079436045</v>
      </c>
      <c r="R3679" s="43">
        <f t="shared" si="648"/>
        <v>248</v>
      </c>
      <c r="S3679" s="45" t="e">
        <f>#REF!*M3679/100/365*365/$R3679</f>
        <v>#REF!</v>
      </c>
      <c r="T3679" s="45" t="e">
        <f>#REF!*P3679/100/365*365/$R3679</f>
        <v>#REF!</v>
      </c>
      <c r="U3679" s="45" t="e">
        <f>#REF!*F3679/100/365*365/$R3679</f>
        <v>#REF!</v>
      </c>
      <c r="V3679" s="45" t="e">
        <f>#REF!*K3679/100/365*365/$R3679</f>
        <v>#REF!</v>
      </c>
      <c r="W3679" s="45" t="e">
        <f>#REF!*O3679/100/365*365/$R3679</f>
        <v>#REF!</v>
      </c>
      <c r="X3679" s="61">
        <f t="shared" si="655"/>
        <v>1.1626562500000004</v>
      </c>
      <c r="Y3679" s="78">
        <f t="shared" si="655"/>
        <v>2.5082560096153848</v>
      </c>
      <c r="Z3679" s="60">
        <f t="shared" si="658"/>
        <v>5.599084297311574</v>
      </c>
    </row>
    <row r="3680" spans="1:26" x14ac:dyDescent="0.35">
      <c r="A3680" s="42">
        <v>45240</v>
      </c>
      <c r="B3680" s="55">
        <f t="shared" si="649"/>
        <v>45148</v>
      </c>
      <c r="C3680" s="56">
        <f t="shared" si="650"/>
        <v>45239</v>
      </c>
      <c r="D3680" s="61">
        <v>4.9800000000000004</v>
      </c>
      <c r="E3680" s="33">
        <v>5.15</v>
      </c>
      <c r="F3680" s="43">
        <f t="shared" si="652"/>
        <v>5.1334374999999994</v>
      </c>
      <c r="G3680" s="60">
        <f t="shared" si="653"/>
        <v>5.1914062500000009</v>
      </c>
      <c r="H3680" s="68" t="str">
        <f t="shared" si="651"/>
        <v>Mar 2024</v>
      </c>
      <c r="I3680" s="70">
        <f t="shared" si="654"/>
        <v>2</v>
      </c>
      <c r="J3680" s="70">
        <f>VLOOKUP(H3680,CPI!C$187:L$448,10,FALSE)</f>
        <v>5.0755033557047025</v>
      </c>
      <c r="K3680" s="59">
        <f t="shared" si="656"/>
        <v>1.1303124999999998</v>
      </c>
      <c r="L3680" s="70">
        <f t="shared" si="644"/>
        <v>-0.85263480392157032</v>
      </c>
      <c r="M3680" s="71">
        <f t="shared" si="647"/>
        <v>4.1795930436981932</v>
      </c>
      <c r="N3680" s="59">
        <f t="shared" si="657"/>
        <v>3.583333333333333</v>
      </c>
      <c r="O3680" s="43">
        <f t="shared" si="657"/>
        <v>1.6762022435897435</v>
      </c>
      <c r="P3680" s="69">
        <f t="shared" si="645"/>
        <v>4.7419424513884811</v>
      </c>
      <c r="Q3680" s="44">
        <f t="shared" si="646"/>
        <v>-0.31744878079436045</v>
      </c>
      <c r="R3680" s="43">
        <f t="shared" si="648"/>
        <v>248</v>
      </c>
      <c r="S3680" s="45" t="e">
        <f>#REF!*M3680/100/365*365/$R3680</f>
        <v>#REF!</v>
      </c>
      <c r="T3680" s="45" t="e">
        <f>#REF!*P3680/100/365*365/$R3680</f>
        <v>#REF!</v>
      </c>
      <c r="U3680" s="45" t="e">
        <f>#REF!*F3680/100/365*365/$R3680</f>
        <v>#REF!</v>
      </c>
      <c r="V3680" s="45" t="e">
        <f>#REF!*K3680/100/365*365/$R3680</f>
        <v>#REF!</v>
      </c>
      <c r="W3680" s="45" t="e">
        <f>#REF!*O3680/100/365*365/$R3680</f>
        <v>#REF!</v>
      </c>
      <c r="X3680" s="61">
        <f t="shared" si="655"/>
        <v>1.1626562500000004</v>
      </c>
      <c r="Y3680" s="78">
        <f t="shared" si="655"/>
        <v>2.5082560096153848</v>
      </c>
      <c r="Z3680" s="60">
        <f t="shared" si="658"/>
        <v>5.599084297311574</v>
      </c>
    </row>
    <row r="3681" spans="1:26" x14ac:dyDescent="0.35">
      <c r="A3681" s="42">
        <v>45243</v>
      </c>
      <c r="B3681" s="55">
        <f t="shared" si="649"/>
        <v>45151</v>
      </c>
      <c r="C3681" s="56">
        <f t="shared" si="650"/>
        <v>45242</v>
      </c>
      <c r="D3681" s="61">
        <v>5.03</v>
      </c>
      <c r="E3681" s="33">
        <v>5.2</v>
      </c>
      <c r="F3681" s="43">
        <f t="shared" si="652"/>
        <v>5.1359374999999998</v>
      </c>
      <c r="G3681" s="60">
        <f t="shared" si="653"/>
        <v>5.19625</v>
      </c>
      <c r="H3681" s="68" t="str">
        <f t="shared" si="651"/>
        <v>Mar 2024</v>
      </c>
      <c r="I3681" s="70">
        <f t="shared" si="654"/>
        <v>2</v>
      </c>
      <c r="J3681" s="70">
        <f>VLOOKUP(H3681,CPI!C$187:L$448,10,FALSE)</f>
        <v>5.0755033557047025</v>
      </c>
      <c r="K3681" s="59">
        <f t="shared" si="656"/>
        <v>1.1303124999999998</v>
      </c>
      <c r="L3681" s="70">
        <f t="shared" si="644"/>
        <v>-0.85263480392157032</v>
      </c>
      <c r="M3681" s="71">
        <f t="shared" si="647"/>
        <v>4.1795930436981932</v>
      </c>
      <c r="N3681" s="59">
        <f t="shared" si="657"/>
        <v>3.583333333333333</v>
      </c>
      <c r="O3681" s="43">
        <f t="shared" si="657"/>
        <v>1.6762022435897435</v>
      </c>
      <c r="P3681" s="69">
        <f t="shared" si="645"/>
        <v>4.7419424513884811</v>
      </c>
      <c r="Q3681" s="44">
        <f t="shared" si="646"/>
        <v>-0.31744878079436045</v>
      </c>
      <c r="R3681" s="43">
        <f t="shared" si="648"/>
        <v>248</v>
      </c>
      <c r="S3681" s="45" t="e">
        <f>#REF!*M3681/100/365*365/$R3681</f>
        <v>#REF!</v>
      </c>
      <c r="T3681" s="45" t="e">
        <f>#REF!*P3681/100/365*365/$R3681</f>
        <v>#REF!</v>
      </c>
      <c r="U3681" s="45" t="e">
        <f>#REF!*F3681/100/365*365/$R3681</f>
        <v>#REF!</v>
      </c>
      <c r="V3681" s="45" t="e">
        <f>#REF!*K3681/100/365*365/$R3681</f>
        <v>#REF!</v>
      </c>
      <c r="W3681" s="45" t="e">
        <f>#REF!*O3681/100/365*365/$R3681</f>
        <v>#REF!</v>
      </c>
      <c r="X3681" s="61">
        <f t="shared" si="655"/>
        <v>1.1626562500000004</v>
      </c>
      <c r="Y3681" s="78">
        <f t="shared" si="655"/>
        <v>2.5082560096153848</v>
      </c>
      <c r="Z3681" s="60">
        <f t="shared" si="658"/>
        <v>5.599084297311574</v>
      </c>
    </row>
    <row r="3682" spans="1:26" x14ac:dyDescent="0.35">
      <c r="A3682" s="42">
        <v>45244</v>
      </c>
      <c r="B3682" s="55">
        <f t="shared" si="649"/>
        <v>45152</v>
      </c>
      <c r="C3682" s="56">
        <f t="shared" si="650"/>
        <v>45243</v>
      </c>
      <c r="D3682" s="61">
        <v>5</v>
      </c>
      <c r="E3682" s="33">
        <v>5.17</v>
      </c>
      <c r="F3682" s="43">
        <f t="shared" si="652"/>
        <v>5.1385937499999983</v>
      </c>
      <c r="G3682" s="60">
        <f t="shared" si="653"/>
        <v>5.2010937500000001</v>
      </c>
      <c r="H3682" s="68" t="str">
        <f t="shared" si="651"/>
        <v>Mar 2024</v>
      </c>
      <c r="I3682" s="70">
        <f t="shared" si="654"/>
        <v>2</v>
      </c>
      <c r="J3682" s="70">
        <f>VLOOKUP(H3682,CPI!C$187:L$448,10,FALSE)</f>
        <v>5.0755033557047025</v>
      </c>
      <c r="K3682" s="59">
        <f t="shared" si="656"/>
        <v>1.1303124999999998</v>
      </c>
      <c r="L3682" s="70">
        <f t="shared" si="644"/>
        <v>-0.85263480392157032</v>
      </c>
      <c r="M3682" s="71">
        <f t="shared" si="647"/>
        <v>4.1795930436981932</v>
      </c>
      <c r="N3682" s="59">
        <f t="shared" si="657"/>
        <v>3.583333333333333</v>
      </c>
      <c r="O3682" s="43">
        <f t="shared" si="657"/>
        <v>1.6762022435897435</v>
      </c>
      <c r="P3682" s="69">
        <f t="shared" si="645"/>
        <v>4.7419424513884811</v>
      </c>
      <c r="Q3682" s="44">
        <f t="shared" si="646"/>
        <v>-0.31744878079436045</v>
      </c>
      <c r="R3682" s="43">
        <f t="shared" si="648"/>
        <v>248</v>
      </c>
      <c r="S3682" s="45" t="e">
        <f>#REF!*M3682/100/365*365/$R3682</f>
        <v>#REF!</v>
      </c>
      <c r="T3682" s="45" t="e">
        <f>#REF!*P3682/100/365*365/$R3682</f>
        <v>#REF!</v>
      </c>
      <c r="U3682" s="45" t="e">
        <f>#REF!*F3682/100/365*365/$R3682</f>
        <v>#REF!</v>
      </c>
      <c r="V3682" s="45" t="e">
        <f>#REF!*K3682/100/365*365/$R3682</f>
        <v>#REF!</v>
      </c>
      <c r="W3682" s="45" t="e">
        <f>#REF!*O3682/100/365*365/$R3682</f>
        <v>#REF!</v>
      </c>
      <c r="X3682" s="61">
        <f t="shared" si="655"/>
        <v>1.1626562500000004</v>
      </c>
      <c r="Y3682" s="78">
        <f t="shared" si="655"/>
        <v>2.5082560096153848</v>
      </c>
      <c r="Z3682" s="60">
        <f t="shared" si="658"/>
        <v>5.599084297311574</v>
      </c>
    </row>
    <row r="3683" spans="1:26" x14ac:dyDescent="0.35">
      <c r="A3683" s="42">
        <v>45245</v>
      </c>
      <c r="B3683" s="55">
        <f t="shared" si="649"/>
        <v>45153</v>
      </c>
      <c r="C3683" s="56">
        <f t="shared" si="650"/>
        <v>45244</v>
      </c>
      <c r="D3683" s="61">
        <v>4.84</v>
      </c>
      <c r="E3683" s="33">
        <v>5.03</v>
      </c>
      <c r="F3683" s="43">
        <f t="shared" si="652"/>
        <v>5.1401562499999986</v>
      </c>
      <c r="G3683" s="60">
        <f t="shared" si="653"/>
        <v>5.2045312499999996</v>
      </c>
      <c r="H3683" s="68" t="str">
        <f t="shared" si="651"/>
        <v>Mar 2024</v>
      </c>
      <c r="I3683" s="70">
        <f t="shared" si="654"/>
        <v>2</v>
      </c>
      <c r="J3683" s="70">
        <f>VLOOKUP(H3683,CPI!C$187:L$448,10,FALSE)</f>
        <v>5.0755033557047025</v>
      </c>
      <c r="K3683" s="59">
        <f t="shared" si="656"/>
        <v>1.1303124999999998</v>
      </c>
      <c r="L3683" s="70">
        <f t="shared" si="644"/>
        <v>-0.85263480392157032</v>
      </c>
      <c r="M3683" s="71">
        <f t="shared" si="647"/>
        <v>4.1795930436981932</v>
      </c>
      <c r="N3683" s="59">
        <f t="shared" si="657"/>
        <v>3.583333333333333</v>
      </c>
      <c r="O3683" s="43">
        <f t="shared" si="657"/>
        <v>1.6762022435897435</v>
      </c>
      <c r="P3683" s="69">
        <f t="shared" si="645"/>
        <v>4.7419424513884811</v>
      </c>
      <c r="Q3683" s="44">
        <f t="shared" si="646"/>
        <v>-0.31744878079436045</v>
      </c>
      <c r="R3683" s="43">
        <f t="shared" si="648"/>
        <v>248</v>
      </c>
      <c r="S3683" s="45" t="e">
        <f>#REF!*M3683/100/365*365/$R3683</f>
        <v>#REF!</v>
      </c>
      <c r="T3683" s="45" t="e">
        <f>#REF!*P3683/100/365*365/$R3683</f>
        <v>#REF!</v>
      </c>
      <c r="U3683" s="45" t="e">
        <f>#REF!*F3683/100/365*365/$R3683</f>
        <v>#REF!</v>
      </c>
      <c r="V3683" s="45" t="e">
        <f>#REF!*K3683/100/365*365/$R3683</f>
        <v>#REF!</v>
      </c>
      <c r="W3683" s="45" t="e">
        <f>#REF!*O3683/100/365*365/$R3683</f>
        <v>#REF!</v>
      </c>
      <c r="X3683" s="61">
        <f t="shared" si="655"/>
        <v>1.1626562500000004</v>
      </c>
      <c r="Y3683" s="78">
        <f t="shared" si="655"/>
        <v>2.5082560096153848</v>
      </c>
      <c r="Z3683" s="60">
        <f t="shared" si="658"/>
        <v>5.599084297311574</v>
      </c>
    </row>
    <row r="3684" spans="1:26" x14ac:dyDescent="0.35">
      <c r="A3684" s="42">
        <v>45246</v>
      </c>
      <c r="B3684" s="55">
        <f t="shared" si="649"/>
        <v>45154</v>
      </c>
      <c r="C3684" s="56">
        <f t="shared" si="650"/>
        <v>45245</v>
      </c>
      <c r="D3684" s="61">
        <v>4.82</v>
      </c>
      <c r="E3684" s="33">
        <v>5.0199999999999996</v>
      </c>
      <c r="F3684" s="43">
        <f t="shared" si="652"/>
        <v>5.1390624999999988</v>
      </c>
      <c r="G3684" s="60">
        <f t="shared" si="653"/>
        <v>5.2056249999999995</v>
      </c>
      <c r="H3684" s="68" t="str">
        <f t="shared" si="651"/>
        <v>Mar 2024</v>
      </c>
      <c r="I3684" s="70">
        <f t="shared" si="654"/>
        <v>2</v>
      </c>
      <c r="J3684" s="70">
        <f>VLOOKUP(H3684,CPI!C$187:L$448,10,FALSE)</f>
        <v>5.0755033557047025</v>
      </c>
      <c r="K3684" s="59">
        <f t="shared" si="656"/>
        <v>1.1303124999999998</v>
      </c>
      <c r="L3684" s="70">
        <f t="shared" si="644"/>
        <v>-0.85263480392157032</v>
      </c>
      <c r="M3684" s="71">
        <f t="shared" si="647"/>
        <v>4.1795930436981932</v>
      </c>
      <c r="N3684" s="59">
        <f t="shared" si="657"/>
        <v>3.583333333333333</v>
      </c>
      <c r="O3684" s="43">
        <f t="shared" si="657"/>
        <v>1.6762022435897435</v>
      </c>
      <c r="P3684" s="69">
        <f t="shared" si="645"/>
        <v>4.7419424513884811</v>
      </c>
      <c r="Q3684" s="44">
        <f t="shared" si="646"/>
        <v>-0.31744878079436045</v>
      </c>
      <c r="R3684" s="43">
        <f t="shared" si="648"/>
        <v>248</v>
      </c>
      <c r="S3684" s="45" t="e">
        <f>#REF!*M3684/100/365*365/$R3684</f>
        <v>#REF!</v>
      </c>
      <c r="T3684" s="45" t="e">
        <f>#REF!*P3684/100/365*365/$R3684</f>
        <v>#REF!</v>
      </c>
      <c r="U3684" s="45" t="e">
        <f>#REF!*F3684/100/365*365/$R3684</f>
        <v>#REF!</v>
      </c>
      <c r="V3684" s="45" t="e">
        <f>#REF!*K3684/100/365*365/$R3684</f>
        <v>#REF!</v>
      </c>
      <c r="W3684" s="45" t="e">
        <f>#REF!*O3684/100/365*365/$R3684</f>
        <v>#REF!</v>
      </c>
      <c r="X3684" s="61">
        <f t="shared" si="655"/>
        <v>1.1626562500000004</v>
      </c>
      <c r="Y3684" s="78">
        <f t="shared" si="655"/>
        <v>2.5082560096153848</v>
      </c>
      <c r="Z3684" s="60">
        <f t="shared" si="658"/>
        <v>5.599084297311574</v>
      </c>
    </row>
    <row r="3685" spans="1:26" x14ac:dyDescent="0.35">
      <c r="A3685" s="42">
        <v>45247</v>
      </c>
      <c r="B3685" s="55">
        <f t="shared" si="649"/>
        <v>45155</v>
      </c>
      <c r="C3685" s="56">
        <f t="shared" si="650"/>
        <v>45246</v>
      </c>
      <c r="D3685" s="61">
        <v>4.7300000000000004</v>
      </c>
      <c r="E3685" s="33">
        <v>4.92</v>
      </c>
      <c r="F3685" s="43">
        <f t="shared" si="652"/>
        <v>5.1360937499999988</v>
      </c>
      <c r="G3685" s="60">
        <f t="shared" si="653"/>
        <v>5.205156249999999</v>
      </c>
      <c r="H3685" s="68" t="str">
        <f t="shared" si="651"/>
        <v>Mar 2024</v>
      </c>
      <c r="I3685" s="70">
        <f t="shared" si="654"/>
        <v>2</v>
      </c>
      <c r="J3685" s="70">
        <f>VLOOKUP(H3685,CPI!C$187:L$448,10,FALSE)</f>
        <v>5.0755033557047025</v>
      </c>
      <c r="K3685" s="59">
        <f t="shared" si="656"/>
        <v>1.1303124999999998</v>
      </c>
      <c r="L3685" s="70">
        <f t="shared" si="644"/>
        <v>-0.85263480392157032</v>
      </c>
      <c r="M3685" s="71">
        <f t="shared" si="647"/>
        <v>4.1795930436981932</v>
      </c>
      <c r="N3685" s="59">
        <f t="shared" si="657"/>
        <v>3.583333333333333</v>
      </c>
      <c r="O3685" s="43">
        <f t="shared" si="657"/>
        <v>1.6762022435897435</v>
      </c>
      <c r="P3685" s="69">
        <f t="shared" si="645"/>
        <v>4.7419424513884811</v>
      </c>
      <c r="Q3685" s="44">
        <f t="shared" si="646"/>
        <v>-0.31744878079436045</v>
      </c>
      <c r="R3685" s="43">
        <f t="shared" si="648"/>
        <v>248</v>
      </c>
      <c r="S3685" s="45" t="e">
        <f>#REF!*M3685/100/365*365/$R3685</f>
        <v>#REF!</v>
      </c>
      <c r="T3685" s="45" t="e">
        <f>#REF!*P3685/100/365*365/$R3685</f>
        <v>#REF!</v>
      </c>
      <c r="U3685" s="45" t="e">
        <f>#REF!*F3685/100/365*365/$R3685</f>
        <v>#REF!</v>
      </c>
      <c r="V3685" s="45" t="e">
        <f>#REF!*K3685/100/365*365/$R3685</f>
        <v>#REF!</v>
      </c>
      <c r="W3685" s="45" t="e">
        <f>#REF!*O3685/100/365*365/$R3685</f>
        <v>#REF!</v>
      </c>
      <c r="X3685" s="61">
        <f t="shared" si="655"/>
        <v>1.1626562500000004</v>
      </c>
      <c r="Y3685" s="78">
        <f t="shared" si="655"/>
        <v>2.5082560096153848</v>
      </c>
      <c r="Z3685" s="60">
        <f t="shared" si="658"/>
        <v>5.599084297311574</v>
      </c>
    </row>
    <row r="3686" spans="1:26" x14ac:dyDescent="0.35">
      <c r="A3686" s="42">
        <v>45250</v>
      </c>
      <c r="B3686" s="55">
        <f t="shared" si="649"/>
        <v>45158</v>
      </c>
      <c r="C3686" s="56">
        <f t="shared" si="650"/>
        <v>45249</v>
      </c>
      <c r="D3686" s="61">
        <v>4.76</v>
      </c>
      <c r="E3686" s="33">
        <v>4.95</v>
      </c>
      <c r="F3686" s="43">
        <f t="shared" si="652"/>
        <v>5.1321874999999997</v>
      </c>
      <c r="G3686" s="60">
        <f t="shared" si="653"/>
        <v>5.2034374999999997</v>
      </c>
      <c r="H3686" s="68" t="str">
        <f t="shared" si="651"/>
        <v>Mar 2024</v>
      </c>
      <c r="I3686" s="70">
        <f t="shared" si="654"/>
        <v>2</v>
      </c>
      <c r="J3686" s="70">
        <f>VLOOKUP(H3686,CPI!C$187:L$448,10,FALSE)</f>
        <v>5.0755033557047025</v>
      </c>
      <c r="K3686" s="59">
        <f t="shared" si="656"/>
        <v>1.1303124999999998</v>
      </c>
      <c r="L3686" s="70">
        <f t="shared" si="644"/>
        <v>-0.85263480392157032</v>
      </c>
      <c r="M3686" s="71">
        <f t="shared" si="647"/>
        <v>4.1795930436981932</v>
      </c>
      <c r="N3686" s="59">
        <f t="shared" si="657"/>
        <v>3.583333333333333</v>
      </c>
      <c r="O3686" s="43">
        <f t="shared" si="657"/>
        <v>1.6762022435897435</v>
      </c>
      <c r="P3686" s="69">
        <f t="shared" si="645"/>
        <v>4.7419424513884811</v>
      </c>
      <c r="Q3686" s="44">
        <f t="shared" si="646"/>
        <v>-0.31744878079436045</v>
      </c>
      <c r="R3686" s="43">
        <f t="shared" si="648"/>
        <v>248</v>
      </c>
      <c r="S3686" s="45" t="e">
        <f>#REF!*M3686/100/365*365/$R3686</f>
        <v>#REF!</v>
      </c>
      <c r="T3686" s="45" t="e">
        <f>#REF!*P3686/100/365*365/$R3686</f>
        <v>#REF!</v>
      </c>
      <c r="U3686" s="45" t="e">
        <f>#REF!*F3686/100/365*365/$R3686</f>
        <v>#REF!</v>
      </c>
      <c r="V3686" s="45" t="e">
        <f>#REF!*K3686/100/365*365/$R3686</f>
        <v>#REF!</v>
      </c>
      <c r="W3686" s="45" t="e">
        <f>#REF!*O3686/100/365*365/$R3686</f>
        <v>#REF!</v>
      </c>
      <c r="X3686" s="61">
        <f t="shared" si="655"/>
        <v>1.1626562500000004</v>
      </c>
      <c r="Y3686" s="78">
        <f t="shared" si="655"/>
        <v>2.5082560096153848</v>
      </c>
      <c r="Z3686" s="60">
        <f t="shared" si="658"/>
        <v>5.599084297311574</v>
      </c>
    </row>
    <row r="3687" spans="1:26" x14ac:dyDescent="0.35">
      <c r="A3687" s="42">
        <v>45251</v>
      </c>
      <c r="B3687" s="55">
        <f t="shared" si="649"/>
        <v>45159</v>
      </c>
      <c r="C3687" s="56">
        <f t="shared" si="650"/>
        <v>45250</v>
      </c>
      <c r="D3687" s="61">
        <v>4.74</v>
      </c>
      <c r="E3687" s="33">
        <v>4.93</v>
      </c>
      <c r="F3687" s="43">
        <f t="shared" si="652"/>
        <v>5.1284374999999986</v>
      </c>
      <c r="G3687" s="60">
        <f t="shared" si="653"/>
        <v>5.2018749999999994</v>
      </c>
      <c r="H3687" s="68" t="str">
        <f t="shared" si="651"/>
        <v>Mar 2024</v>
      </c>
      <c r="I3687" s="70">
        <f t="shared" si="654"/>
        <v>2</v>
      </c>
      <c r="J3687" s="70">
        <f>VLOOKUP(H3687,CPI!C$187:L$448,10,FALSE)</f>
        <v>5.0755033557047025</v>
      </c>
      <c r="K3687" s="59">
        <f t="shared" si="656"/>
        <v>1.1303124999999998</v>
      </c>
      <c r="L3687" s="70">
        <f t="shared" si="644"/>
        <v>-0.85263480392157032</v>
      </c>
      <c r="M3687" s="71">
        <f t="shared" si="647"/>
        <v>4.1795930436981932</v>
      </c>
      <c r="N3687" s="59">
        <f t="shared" si="657"/>
        <v>3.583333333333333</v>
      </c>
      <c r="O3687" s="43">
        <f t="shared" si="657"/>
        <v>1.6762022435897435</v>
      </c>
      <c r="P3687" s="69">
        <f t="shared" si="645"/>
        <v>4.7419424513884811</v>
      </c>
      <c r="Q3687" s="44">
        <f t="shared" si="646"/>
        <v>-0.31744878079436045</v>
      </c>
      <c r="R3687" s="43">
        <f t="shared" si="648"/>
        <v>248</v>
      </c>
      <c r="S3687" s="45" t="e">
        <f>#REF!*M3687/100/365*365/$R3687</f>
        <v>#REF!</v>
      </c>
      <c r="T3687" s="45" t="e">
        <f>#REF!*P3687/100/365*365/$R3687</f>
        <v>#REF!</v>
      </c>
      <c r="U3687" s="45" t="e">
        <f>#REF!*F3687/100/365*365/$R3687</f>
        <v>#REF!</v>
      </c>
      <c r="V3687" s="45" t="e">
        <f>#REF!*K3687/100/365*365/$R3687</f>
        <v>#REF!</v>
      </c>
      <c r="W3687" s="45" t="e">
        <f>#REF!*O3687/100/365*365/$R3687</f>
        <v>#REF!</v>
      </c>
      <c r="X3687" s="61">
        <f t="shared" si="655"/>
        <v>1.1626562500000004</v>
      </c>
      <c r="Y3687" s="78">
        <f t="shared" si="655"/>
        <v>2.5082560096153848</v>
      </c>
      <c r="Z3687" s="60">
        <f t="shared" si="658"/>
        <v>5.599084297311574</v>
      </c>
    </row>
    <row r="3688" spans="1:26" x14ac:dyDescent="0.35">
      <c r="A3688" s="42">
        <v>45252</v>
      </c>
      <c r="B3688" s="55">
        <f t="shared" si="649"/>
        <v>45160</v>
      </c>
      <c r="C3688" s="56">
        <f t="shared" si="650"/>
        <v>45251</v>
      </c>
      <c r="D3688" s="61">
        <v>4.7699999999999996</v>
      </c>
      <c r="E3688" s="33">
        <v>4.95</v>
      </c>
      <c r="F3688" s="43">
        <f t="shared" si="652"/>
        <v>5.1228124999999984</v>
      </c>
      <c r="G3688" s="60">
        <f t="shared" si="653"/>
        <v>5.1984374999999989</v>
      </c>
      <c r="H3688" s="68" t="str">
        <f t="shared" si="651"/>
        <v>Mar 2024</v>
      </c>
      <c r="I3688" s="70">
        <f t="shared" si="654"/>
        <v>2</v>
      </c>
      <c r="J3688" s="70">
        <f>VLOOKUP(H3688,CPI!C$187:L$448,10,FALSE)</f>
        <v>5.0755033557047025</v>
      </c>
      <c r="K3688" s="59">
        <f t="shared" si="656"/>
        <v>1.1303124999999998</v>
      </c>
      <c r="L3688" s="70">
        <f t="shared" si="644"/>
        <v>-0.85263480392157032</v>
      </c>
      <c r="M3688" s="71">
        <f t="shared" si="647"/>
        <v>4.1795930436981932</v>
      </c>
      <c r="N3688" s="59">
        <f t="shared" si="657"/>
        <v>3.583333333333333</v>
      </c>
      <c r="O3688" s="43">
        <f t="shared" si="657"/>
        <v>1.6762022435897435</v>
      </c>
      <c r="P3688" s="69">
        <f t="shared" si="645"/>
        <v>4.7419424513884811</v>
      </c>
      <c r="Q3688" s="44">
        <f t="shared" si="646"/>
        <v>-0.31744878079436045</v>
      </c>
      <c r="R3688" s="43">
        <f t="shared" si="648"/>
        <v>248</v>
      </c>
      <c r="S3688" s="45" t="e">
        <f>#REF!*M3688/100/365*365/$R3688</f>
        <v>#REF!</v>
      </c>
      <c r="T3688" s="45" t="e">
        <f>#REF!*P3688/100/365*365/$R3688</f>
        <v>#REF!</v>
      </c>
      <c r="U3688" s="45" t="e">
        <f>#REF!*F3688/100/365*365/$R3688</f>
        <v>#REF!</v>
      </c>
      <c r="V3688" s="45" t="e">
        <f>#REF!*K3688/100/365*365/$R3688</f>
        <v>#REF!</v>
      </c>
      <c r="W3688" s="45" t="e">
        <f>#REF!*O3688/100/365*365/$R3688</f>
        <v>#REF!</v>
      </c>
      <c r="X3688" s="61">
        <f t="shared" si="655"/>
        <v>1.1626562500000004</v>
      </c>
      <c r="Y3688" s="78">
        <f t="shared" si="655"/>
        <v>2.5082560096153848</v>
      </c>
      <c r="Z3688" s="60">
        <f t="shared" si="658"/>
        <v>5.599084297311574</v>
      </c>
    </row>
    <row r="3689" spans="1:26" x14ac:dyDescent="0.35">
      <c r="A3689" s="42">
        <v>45253</v>
      </c>
      <c r="B3689" s="55">
        <f t="shared" si="649"/>
        <v>45161</v>
      </c>
      <c r="C3689" s="56">
        <f t="shared" si="650"/>
        <v>45252</v>
      </c>
      <c r="D3689" s="61">
        <v>4.8099999999999996</v>
      </c>
      <c r="E3689" s="33">
        <v>4.95</v>
      </c>
      <c r="F3689" s="43">
        <f t="shared" si="652"/>
        <v>5.1187499999999977</v>
      </c>
      <c r="G3689" s="60">
        <f t="shared" si="653"/>
        <v>5.196406249999999</v>
      </c>
      <c r="H3689" s="68" t="str">
        <f t="shared" si="651"/>
        <v>Mar 2024</v>
      </c>
      <c r="I3689" s="70">
        <f t="shared" si="654"/>
        <v>2</v>
      </c>
      <c r="J3689" s="70">
        <f>VLOOKUP(H3689,CPI!C$187:L$448,10,FALSE)</f>
        <v>5.0755033557047025</v>
      </c>
      <c r="K3689" s="59">
        <f t="shared" si="656"/>
        <v>1.1303124999999998</v>
      </c>
      <c r="L3689" s="70">
        <f t="shared" si="644"/>
        <v>-0.85263480392157032</v>
      </c>
      <c r="M3689" s="71">
        <f t="shared" si="647"/>
        <v>4.1795930436981932</v>
      </c>
      <c r="N3689" s="59">
        <f t="shared" si="657"/>
        <v>3.583333333333333</v>
      </c>
      <c r="O3689" s="43">
        <f t="shared" si="657"/>
        <v>1.6762022435897435</v>
      </c>
      <c r="P3689" s="69">
        <f t="shared" si="645"/>
        <v>4.7419424513884811</v>
      </c>
      <c r="Q3689" s="44">
        <f t="shared" si="646"/>
        <v>-0.31744878079436045</v>
      </c>
      <c r="R3689" s="43">
        <f t="shared" si="648"/>
        <v>248</v>
      </c>
      <c r="S3689" s="45" t="e">
        <f>#REF!*M3689/100/365*365/$R3689</f>
        <v>#REF!</v>
      </c>
      <c r="T3689" s="45" t="e">
        <f>#REF!*P3689/100/365*365/$R3689</f>
        <v>#REF!</v>
      </c>
      <c r="U3689" s="45" t="e">
        <f>#REF!*F3689/100/365*365/$R3689</f>
        <v>#REF!</v>
      </c>
      <c r="V3689" s="45" t="e">
        <f>#REF!*K3689/100/365*365/$R3689</f>
        <v>#REF!</v>
      </c>
      <c r="W3689" s="45" t="e">
        <f>#REF!*O3689/100/365*365/$R3689</f>
        <v>#REF!</v>
      </c>
      <c r="X3689" s="61">
        <f t="shared" si="655"/>
        <v>1.1626562500000004</v>
      </c>
      <c r="Y3689" s="78">
        <f t="shared" si="655"/>
        <v>2.5082560096153848</v>
      </c>
      <c r="Z3689" s="60">
        <f t="shared" si="658"/>
        <v>5.599084297311574</v>
      </c>
    </row>
    <row r="3690" spans="1:26" x14ac:dyDescent="0.35">
      <c r="A3690" s="42">
        <v>45254</v>
      </c>
      <c r="B3690" s="55">
        <f t="shared" si="649"/>
        <v>45162</v>
      </c>
      <c r="C3690" s="56">
        <f t="shared" si="650"/>
        <v>45253</v>
      </c>
      <c r="D3690" s="61">
        <v>4.8899999999999997</v>
      </c>
      <c r="E3690" s="33">
        <v>5.03</v>
      </c>
      <c r="F3690" s="43">
        <f t="shared" si="652"/>
        <v>5.116406249999998</v>
      </c>
      <c r="G3690" s="60">
        <f t="shared" si="653"/>
        <v>5.1959374999999985</v>
      </c>
      <c r="H3690" s="68" t="str">
        <f t="shared" si="651"/>
        <v>Mar 2024</v>
      </c>
      <c r="I3690" s="70">
        <f t="shared" si="654"/>
        <v>2</v>
      </c>
      <c r="J3690" s="70">
        <f>VLOOKUP(H3690,CPI!C$187:L$448,10,FALSE)</f>
        <v>5.0755033557047025</v>
      </c>
      <c r="K3690" s="59">
        <f t="shared" si="656"/>
        <v>1.1303124999999998</v>
      </c>
      <c r="L3690" s="70">
        <f t="shared" si="644"/>
        <v>-0.85263480392157032</v>
      </c>
      <c r="M3690" s="71">
        <f t="shared" si="647"/>
        <v>4.1795930436981932</v>
      </c>
      <c r="N3690" s="59">
        <f t="shared" si="657"/>
        <v>3.583333333333333</v>
      </c>
      <c r="O3690" s="43">
        <f t="shared" si="657"/>
        <v>1.6762022435897435</v>
      </c>
      <c r="P3690" s="69">
        <f t="shared" si="645"/>
        <v>4.7419424513884811</v>
      </c>
      <c r="Q3690" s="44">
        <f t="shared" si="646"/>
        <v>-0.31744878079436045</v>
      </c>
      <c r="R3690" s="43">
        <f t="shared" si="648"/>
        <v>248</v>
      </c>
      <c r="S3690" s="45" t="e">
        <f>#REF!*M3690/100/365*365/$R3690</f>
        <v>#REF!</v>
      </c>
      <c r="T3690" s="45" t="e">
        <f>#REF!*P3690/100/365*365/$R3690</f>
        <v>#REF!</v>
      </c>
      <c r="U3690" s="45" t="e">
        <f>#REF!*F3690/100/365*365/$R3690</f>
        <v>#REF!</v>
      </c>
      <c r="V3690" s="45" t="e">
        <f>#REF!*K3690/100/365*365/$R3690</f>
        <v>#REF!</v>
      </c>
      <c r="W3690" s="45" t="e">
        <f>#REF!*O3690/100/365*365/$R3690</f>
        <v>#REF!</v>
      </c>
      <c r="X3690" s="61">
        <f t="shared" si="655"/>
        <v>1.1626562500000004</v>
      </c>
      <c r="Y3690" s="78">
        <f t="shared" si="655"/>
        <v>2.5082560096153848</v>
      </c>
      <c r="Z3690" s="60">
        <f t="shared" si="658"/>
        <v>5.599084297311574</v>
      </c>
    </row>
    <row r="3691" spans="1:26" x14ac:dyDescent="0.35">
      <c r="A3691" s="42">
        <v>45257</v>
      </c>
      <c r="B3691" s="55">
        <f t="shared" si="649"/>
        <v>45165</v>
      </c>
      <c r="C3691" s="56">
        <f t="shared" si="650"/>
        <v>45256</v>
      </c>
      <c r="D3691" s="61">
        <v>4.91</v>
      </c>
      <c r="E3691" s="33">
        <v>5.0599999999999996</v>
      </c>
      <c r="F3691" s="43">
        <f t="shared" si="652"/>
        <v>5.1146874999999987</v>
      </c>
      <c r="G3691" s="60">
        <f t="shared" si="653"/>
        <v>5.1960937499999984</v>
      </c>
      <c r="H3691" s="68" t="str">
        <f t="shared" si="651"/>
        <v>Mar 2024</v>
      </c>
      <c r="I3691" s="70">
        <f t="shared" si="654"/>
        <v>2</v>
      </c>
      <c r="J3691" s="70">
        <f>VLOOKUP(H3691,CPI!C$187:L$448,10,FALSE)</f>
        <v>5.0755033557047025</v>
      </c>
      <c r="K3691" s="59">
        <f t="shared" si="656"/>
        <v>1.1303124999999998</v>
      </c>
      <c r="L3691" s="70">
        <f t="shared" si="644"/>
        <v>-0.85263480392157032</v>
      </c>
      <c r="M3691" s="71">
        <f t="shared" si="647"/>
        <v>4.1795930436981932</v>
      </c>
      <c r="N3691" s="59">
        <f t="shared" si="657"/>
        <v>3.583333333333333</v>
      </c>
      <c r="O3691" s="43">
        <f t="shared" si="657"/>
        <v>1.6762022435897435</v>
      </c>
      <c r="P3691" s="69">
        <f t="shared" si="645"/>
        <v>4.7419424513884811</v>
      </c>
      <c r="Q3691" s="44">
        <f t="shared" si="646"/>
        <v>-0.31744878079436045</v>
      </c>
      <c r="R3691" s="43">
        <f t="shared" si="648"/>
        <v>248</v>
      </c>
      <c r="S3691" s="45" t="e">
        <f>#REF!*M3691/100/365*365/$R3691</f>
        <v>#REF!</v>
      </c>
      <c r="T3691" s="45" t="e">
        <f>#REF!*P3691/100/365*365/$R3691</f>
        <v>#REF!</v>
      </c>
      <c r="U3691" s="45" t="e">
        <f>#REF!*F3691/100/365*365/$R3691</f>
        <v>#REF!</v>
      </c>
      <c r="V3691" s="45" t="e">
        <f>#REF!*K3691/100/365*365/$R3691</f>
        <v>#REF!</v>
      </c>
      <c r="W3691" s="45" t="e">
        <f>#REF!*O3691/100/365*365/$R3691</f>
        <v>#REF!</v>
      </c>
      <c r="X3691" s="61">
        <f t="shared" si="655"/>
        <v>1.1626562500000004</v>
      </c>
      <c r="Y3691" s="78">
        <f t="shared" si="655"/>
        <v>2.5082560096153848</v>
      </c>
      <c r="Z3691" s="60">
        <f t="shared" si="658"/>
        <v>5.599084297311574</v>
      </c>
    </row>
    <row r="3692" spans="1:26" x14ac:dyDescent="0.35">
      <c r="A3692" s="42">
        <v>45258</v>
      </c>
      <c r="B3692" s="55">
        <f t="shared" si="649"/>
        <v>45166</v>
      </c>
      <c r="C3692" s="56">
        <f t="shared" si="650"/>
        <v>45257</v>
      </c>
      <c r="D3692" s="61">
        <v>4.83</v>
      </c>
      <c r="E3692" s="33">
        <v>4.99</v>
      </c>
      <c r="F3692" s="43">
        <f t="shared" si="652"/>
        <v>5.1129687499999985</v>
      </c>
      <c r="G3692" s="60">
        <f t="shared" si="653"/>
        <v>5.1967187499999987</v>
      </c>
      <c r="H3692" s="68" t="str">
        <f t="shared" si="651"/>
        <v>Mar 2024</v>
      </c>
      <c r="I3692" s="70">
        <f t="shared" si="654"/>
        <v>2</v>
      </c>
      <c r="J3692" s="70">
        <f>VLOOKUP(H3692,CPI!C$187:L$448,10,FALSE)</f>
        <v>5.0755033557047025</v>
      </c>
      <c r="K3692" s="59">
        <f t="shared" si="656"/>
        <v>1.1303124999999998</v>
      </c>
      <c r="L3692" s="70">
        <f t="shared" si="644"/>
        <v>-0.85263480392157032</v>
      </c>
      <c r="M3692" s="71">
        <f t="shared" si="647"/>
        <v>4.1795930436981932</v>
      </c>
      <c r="N3692" s="59">
        <f t="shared" si="657"/>
        <v>3.583333333333333</v>
      </c>
      <c r="O3692" s="43">
        <f t="shared" si="657"/>
        <v>1.6762022435897435</v>
      </c>
      <c r="P3692" s="69">
        <f t="shared" si="645"/>
        <v>4.7419424513884811</v>
      </c>
      <c r="Q3692" s="44">
        <f t="shared" si="646"/>
        <v>-0.31744878079436045</v>
      </c>
      <c r="R3692" s="43">
        <f t="shared" si="648"/>
        <v>248</v>
      </c>
      <c r="S3692" s="45" t="e">
        <f>#REF!*M3692/100/365*365/$R3692</f>
        <v>#REF!</v>
      </c>
      <c r="T3692" s="45" t="e">
        <f>#REF!*P3692/100/365*365/$R3692</f>
        <v>#REF!</v>
      </c>
      <c r="U3692" s="45" t="e">
        <f>#REF!*F3692/100/365*365/$R3692</f>
        <v>#REF!</v>
      </c>
      <c r="V3692" s="45" t="e">
        <f>#REF!*K3692/100/365*365/$R3692</f>
        <v>#REF!</v>
      </c>
      <c r="W3692" s="45" t="e">
        <f>#REF!*O3692/100/365*365/$R3692</f>
        <v>#REF!</v>
      </c>
      <c r="X3692" s="61">
        <f t="shared" si="655"/>
        <v>1.1626562500000004</v>
      </c>
      <c r="Y3692" s="78">
        <f t="shared" si="655"/>
        <v>2.5082560096153848</v>
      </c>
      <c r="Z3692" s="60">
        <f t="shared" si="658"/>
        <v>5.599084297311574</v>
      </c>
    </row>
    <row r="3693" spans="1:26" x14ac:dyDescent="0.35">
      <c r="A3693" s="42">
        <v>45259</v>
      </c>
      <c r="B3693" s="55">
        <f t="shared" si="649"/>
        <v>45167</v>
      </c>
      <c r="C3693" s="56">
        <f t="shared" si="650"/>
        <v>45258</v>
      </c>
      <c r="D3693" s="61">
        <v>4.82</v>
      </c>
      <c r="E3693" s="33">
        <v>4.95</v>
      </c>
      <c r="F3693" s="43">
        <f t="shared" si="652"/>
        <v>5.110468749999999</v>
      </c>
      <c r="G3693" s="60">
        <f t="shared" si="653"/>
        <v>5.1967187499999987</v>
      </c>
      <c r="H3693" s="68" t="str">
        <f t="shared" si="651"/>
        <v>Mar 2024</v>
      </c>
      <c r="I3693" s="70">
        <f t="shared" si="654"/>
        <v>2</v>
      </c>
      <c r="J3693" s="70">
        <f>VLOOKUP(H3693,CPI!C$187:L$448,10,FALSE)</f>
        <v>5.0755033557047025</v>
      </c>
      <c r="K3693" s="59">
        <f t="shared" si="656"/>
        <v>1.1303124999999998</v>
      </c>
      <c r="L3693" s="70">
        <f t="shared" si="644"/>
        <v>-0.85263480392157032</v>
      </c>
      <c r="M3693" s="71">
        <f t="shared" si="647"/>
        <v>4.1795930436981932</v>
      </c>
      <c r="N3693" s="59">
        <f t="shared" si="657"/>
        <v>3.583333333333333</v>
      </c>
      <c r="O3693" s="43">
        <f t="shared" si="657"/>
        <v>1.6762022435897435</v>
      </c>
      <c r="P3693" s="69">
        <f t="shared" si="645"/>
        <v>4.7419424513884811</v>
      </c>
      <c r="Q3693" s="44">
        <f t="shared" si="646"/>
        <v>-0.31744878079436045</v>
      </c>
      <c r="R3693" s="43">
        <f t="shared" si="648"/>
        <v>248</v>
      </c>
      <c r="S3693" s="45" t="e">
        <f>#REF!*M3693/100/365*365/$R3693</f>
        <v>#REF!</v>
      </c>
      <c r="T3693" s="45" t="e">
        <f>#REF!*P3693/100/365*365/$R3693</f>
        <v>#REF!</v>
      </c>
      <c r="U3693" s="45" t="e">
        <f>#REF!*F3693/100/365*365/$R3693</f>
        <v>#REF!</v>
      </c>
      <c r="V3693" s="45" t="e">
        <f>#REF!*K3693/100/365*365/$R3693</f>
        <v>#REF!</v>
      </c>
      <c r="W3693" s="45" t="e">
        <f>#REF!*O3693/100/365*365/$R3693</f>
        <v>#REF!</v>
      </c>
      <c r="X3693" s="61">
        <f t="shared" si="655"/>
        <v>1.1626562500000004</v>
      </c>
      <c r="Y3693" s="78">
        <f t="shared" si="655"/>
        <v>2.5082560096153848</v>
      </c>
      <c r="Z3693" s="60">
        <f t="shared" si="658"/>
        <v>5.599084297311574</v>
      </c>
    </row>
    <row r="3694" spans="1:26" x14ac:dyDescent="0.35">
      <c r="A3694" s="42">
        <v>45260</v>
      </c>
      <c r="B3694" s="55">
        <f t="shared" si="649"/>
        <v>45168</v>
      </c>
      <c r="C3694" s="56">
        <f t="shared" si="650"/>
        <v>45259</v>
      </c>
      <c r="D3694" s="61">
        <v>4.75</v>
      </c>
      <c r="E3694" s="33">
        <v>4.93</v>
      </c>
      <c r="F3694" s="43">
        <f t="shared" si="652"/>
        <v>5.1085937499999998</v>
      </c>
      <c r="G3694" s="60">
        <f t="shared" si="653"/>
        <v>5.1970312499999993</v>
      </c>
      <c r="H3694" s="68" t="str">
        <f t="shared" si="651"/>
        <v>Mar 2024</v>
      </c>
      <c r="I3694" s="70">
        <f t="shared" si="654"/>
        <v>2</v>
      </c>
      <c r="J3694" s="70">
        <f>VLOOKUP(H3694,CPI!C$187:L$448,10,FALSE)</f>
        <v>5.0755033557047025</v>
      </c>
      <c r="K3694" s="59">
        <f t="shared" si="656"/>
        <v>1.1303124999999998</v>
      </c>
      <c r="L3694" s="70">
        <f t="shared" si="644"/>
        <v>-0.85263480392157032</v>
      </c>
      <c r="M3694" s="71">
        <f t="shared" si="647"/>
        <v>4.1795930436981932</v>
      </c>
      <c r="N3694" s="59">
        <f t="shared" si="657"/>
        <v>3.583333333333333</v>
      </c>
      <c r="O3694" s="43">
        <f t="shared" si="657"/>
        <v>1.6762022435897435</v>
      </c>
      <c r="P3694" s="69">
        <f t="shared" si="645"/>
        <v>4.7419424513884811</v>
      </c>
      <c r="Q3694" s="44">
        <f t="shared" si="646"/>
        <v>-0.31744878079436045</v>
      </c>
      <c r="R3694" s="43">
        <f t="shared" si="648"/>
        <v>248</v>
      </c>
      <c r="S3694" s="45" t="e">
        <f>#REF!*M3694/100/365*365/$R3694</f>
        <v>#REF!</v>
      </c>
      <c r="T3694" s="45" t="e">
        <f>#REF!*P3694/100/365*365/$R3694</f>
        <v>#REF!</v>
      </c>
      <c r="U3694" s="45" t="e">
        <f>#REF!*F3694/100/365*365/$R3694</f>
        <v>#REF!</v>
      </c>
      <c r="V3694" s="45" t="e">
        <f>#REF!*K3694/100/365*365/$R3694</f>
        <v>#REF!</v>
      </c>
      <c r="W3694" s="45" t="e">
        <f>#REF!*O3694/100/365*365/$R3694</f>
        <v>#REF!</v>
      </c>
      <c r="X3694" s="61">
        <f t="shared" si="655"/>
        <v>1.1626562500000004</v>
      </c>
      <c r="Y3694" s="78">
        <f t="shared" si="655"/>
        <v>2.5082560096153848</v>
      </c>
      <c r="Z3694" s="60">
        <f t="shared" si="658"/>
        <v>5.599084297311574</v>
      </c>
    </row>
    <row r="3695" spans="1:26" x14ac:dyDescent="0.35">
      <c r="A3695" s="42">
        <v>45261</v>
      </c>
      <c r="B3695" s="55">
        <f t="shared" si="649"/>
        <v>45170</v>
      </c>
      <c r="C3695" s="56">
        <f t="shared" si="650"/>
        <v>45260</v>
      </c>
      <c r="D3695" s="61">
        <v>4.84</v>
      </c>
      <c r="E3695" s="33">
        <v>5.03</v>
      </c>
      <c r="F3695" s="43">
        <f t="shared" si="652"/>
        <v>5.1103174603174599</v>
      </c>
      <c r="G3695" s="60">
        <f t="shared" si="653"/>
        <v>5.2038095238095226</v>
      </c>
      <c r="H3695" s="68" t="str">
        <f t="shared" si="651"/>
        <v>Mar 2024</v>
      </c>
      <c r="I3695" s="70">
        <f t="shared" si="654"/>
        <v>2</v>
      </c>
      <c r="J3695" s="70">
        <f>VLOOKUP(H3695,CPI!C$187:L$448,10,FALSE)</f>
        <v>5.0755033557047025</v>
      </c>
      <c r="K3695" s="59">
        <f t="shared" si="656"/>
        <v>1.1303124999999998</v>
      </c>
      <c r="L3695" s="70">
        <f t="shared" si="644"/>
        <v>-0.85263480392157032</v>
      </c>
      <c r="M3695" s="71">
        <f t="shared" si="647"/>
        <v>4.1795930436981932</v>
      </c>
      <c r="N3695" s="59">
        <f t="shared" si="657"/>
        <v>3.583333333333333</v>
      </c>
      <c r="O3695" s="43">
        <f t="shared" si="657"/>
        <v>1.6762022435897435</v>
      </c>
      <c r="P3695" s="69">
        <f t="shared" si="645"/>
        <v>4.7419424513884811</v>
      </c>
      <c r="Q3695" s="44">
        <f t="shared" si="646"/>
        <v>-0.31744878079436045</v>
      </c>
      <c r="R3695" s="43">
        <f t="shared" si="648"/>
        <v>248</v>
      </c>
      <c r="S3695" s="45" t="e">
        <f>#REF!*M3695/100/365*365/$R3695</f>
        <v>#REF!</v>
      </c>
      <c r="T3695" s="45" t="e">
        <f>#REF!*P3695/100/365*365/$R3695</f>
        <v>#REF!</v>
      </c>
      <c r="U3695" s="45" t="e">
        <f>#REF!*F3695/100/365*365/$R3695</f>
        <v>#REF!</v>
      </c>
      <c r="V3695" s="45" t="e">
        <f>#REF!*K3695/100/365*365/$R3695</f>
        <v>#REF!</v>
      </c>
      <c r="W3695" s="45" t="e">
        <f>#REF!*O3695/100/365*365/$R3695</f>
        <v>#REF!</v>
      </c>
      <c r="X3695" s="61">
        <f t="shared" si="655"/>
        <v>1.1626562500000004</v>
      </c>
      <c r="Y3695" s="78">
        <f t="shared" si="655"/>
        <v>2.5082560096153848</v>
      </c>
      <c r="Z3695" s="60">
        <f t="shared" si="658"/>
        <v>5.599084297311574</v>
      </c>
    </row>
    <row r="3696" spans="1:26" x14ac:dyDescent="0.35">
      <c r="A3696" s="42">
        <v>45264</v>
      </c>
      <c r="B3696" s="55">
        <f t="shared" si="649"/>
        <v>45173</v>
      </c>
      <c r="C3696" s="56">
        <f t="shared" si="650"/>
        <v>45263</v>
      </c>
      <c r="D3696" s="61">
        <v>4.79</v>
      </c>
      <c r="E3696" s="33">
        <v>4.9800000000000004</v>
      </c>
      <c r="F3696" s="43">
        <f t="shared" si="652"/>
        <v>5.1088888888888881</v>
      </c>
      <c r="G3696" s="60">
        <f t="shared" si="653"/>
        <v>5.2057142857142846</v>
      </c>
      <c r="H3696" s="68" t="str">
        <f t="shared" si="651"/>
        <v>Mar 2024</v>
      </c>
      <c r="I3696" s="70">
        <f t="shared" si="654"/>
        <v>2</v>
      </c>
      <c r="J3696" s="70">
        <f>VLOOKUP(H3696,CPI!C$187:L$448,10,FALSE)</f>
        <v>5.0755033557047025</v>
      </c>
      <c r="K3696" s="59">
        <f t="shared" si="656"/>
        <v>1.1303124999999998</v>
      </c>
      <c r="L3696" s="70">
        <f t="shared" si="644"/>
        <v>-0.85263480392157032</v>
      </c>
      <c r="M3696" s="71">
        <f t="shared" si="647"/>
        <v>4.1795930436981932</v>
      </c>
      <c r="N3696" s="59">
        <f t="shared" si="657"/>
        <v>3.583333333333333</v>
      </c>
      <c r="O3696" s="43">
        <f t="shared" si="657"/>
        <v>1.6762022435897435</v>
      </c>
      <c r="P3696" s="69">
        <f t="shared" si="645"/>
        <v>4.7419424513884811</v>
      </c>
      <c r="Q3696" s="44">
        <f t="shared" si="646"/>
        <v>-0.31744878079436045</v>
      </c>
      <c r="R3696" s="43">
        <f t="shared" si="648"/>
        <v>248</v>
      </c>
      <c r="S3696" s="45" t="e">
        <f>#REF!*M3696/100/365*365/$R3696</f>
        <v>#REF!</v>
      </c>
      <c r="T3696" s="45" t="e">
        <f>#REF!*P3696/100/365*365/$R3696</f>
        <v>#REF!</v>
      </c>
      <c r="U3696" s="45" t="e">
        <f>#REF!*F3696/100/365*365/$R3696</f>
        <v>#REF!</v>
      </c>
      <c r="V3696" s="45" t="e">
        <f>#REF!*K3696/100/365*365/$R3696</f>
        <v>#REF!</v>
      </c>
      <c r="W3696" s="45" t="e">
        <f>#REF!*O3696/100/365*365/$R3696</f>
        <v>#REF!</v>
      </c>
      <c r="X3696" s="61">
        <f t="shared" si="655"/>
        <v>1.1626562500000004</v>
      </c>
      <c r="Y3696" s="78">
        <f t="shared" si="655"/>
        <v>2.5082560096153848</v>
      </c>
      <c r="Z3696" s="60">
        <f t="shared" si="658"/>
        <v>5.599084297311574</v>
      </c>
    </row>
    <row r="3697" spans="1:26" x14ac:dyDescent="0.35">
      <c r="A3697" s="42">
        <v>45265</v>
      </c>
      <c r="B3697" s="55">
        <f t="shared" si="649"/>
        <v>45174</v>
      </c>
      <c r="C3697" s="56">
        <f t="shared" si="650"/>
        <v>45264</v>
      </c>
      <c r="D3697" s="61">
        <v>4.76</v>
      </c>
      <c r="E3697" s="33">
        <v>4.95</v>
      </c>
      <c r="F3697" s="43">
        <f t="shared" si="652"/>
        <v>5.1058730158730166</v>
      </c>
      <c r="G3697" s="60">
        <f t="shared" si="653"/>
        <v>5.2057142857142846</v>
      </c>
      <c r="H3697" s="68" t="str">
        <f t="shared" si="651"/>
        <v>Mar 2024</v>
      </c>
      <c r="I3697" s="70">
        <f t="shared" si="654"/>
        <v>2</v>
      </c>
      <c r="J3697" s="70">
        <f>VLOOKUP(H3697,CPI!C$187:L$448,10,FALSE)</f>
        <v>5.0755033557047025</v>
      </c>
      <c r="K3697" s="59">
        <f t="shared" si="656"/>
        <v>1.1303124999999998</v>
      </c>
      <c r="L3697" s="70">
        <f t="shared" ref="L3697:L3760" si="659">((1+K3697/100)/(1+I3697/100)-1)*100</f>
        <v>-0.85263480392157032</v>
      </c>
      <c r="M3697" s="71">
        <f t="shared" si="647"/>
        <v>4.1795930436981932</v>
      </c>
      <c r="N3697" s="59">
        <f t="shared" si="657"/>
        <v>3.583333333333333</v>
      </c>
      <c r="O3697" s="43">
        <f t="shared" si="657"/>
        <v>1.6762022435897435</v>
      </c>
      <c r="P3697" s="69">
        <f t="shared" ref="P3697:P3760" si="660">((1+O3697/100)/(1+I3697/100)*(1+J3697/100)-1)*100</f>
        <v>4.7419424513884811</v>
      </c>
      <c r="Q3697" s="44">
        <f t="shared" ref="Q3697:Q3760" si="661">((1+O3697/100)/(1+I3697/100)-1)*100</f>
        <v>-0.31744878079436045</v>
      </c>
      <c r="R3697" s="43">
        <f t="shared" si="648"/>
        <v>248</v>
      </c>
      <c r="S3697" s="45" t="e">
        <f>#REF!*M3697/100/365*365/$R3697</f>
        <v>#REF!</v>
      </c>
      <c r="T3697" s="45" t="e">
        <f>#REF!*P3697/100/365*365/$R3697</f>
        <v>#REF!</v>
      </c>
      <c r="U3697" s="45" t="e">
        <f>#REF!*F3697/100/365*365/$R3697</f>
        <v>#REF!</v>
      </c>
      <c r="V3697" s="45" t="e">
        <f>#REF!*K3697/100/365*365/$R3697</f>
        <v>#REF!</v>
      </c>
      <c r="W3697" s="45" t="e">
        <f>#REF!*O3697/100/365*365/$R3697</f>
        <v>#REF!</v>
      </c>
      <c r="X3697" s="61">
        <f t="shared" si="655"/>
        <v>1.1626562500000004</v>
      </c>
      <c r="Y3697" s="78">
        <f t="shared" si="655"/>
        <v>2.5082560096153848</v>
      </c>
      <c r="Z3697" s="60">
        <f t="shared" si="658"/>
        <v>5.599084297311574</v>
      </c>
    </row>
    <row r="3698" spans="1:26" x14ac:dyDescent="0.35">
      <c r="A3698" s="42">
        <v>45266</v>
      </c>
      <c r="B3698" s="55">
        <f t="shared" si="649"/>
        <v>45175</v>
      </c>
      <c r="C3698" s="56">
        <f t="shared" si="650"/>
        <v>45265</v>
      </c>
      <c r="D3698" s="61">
        <v>4.72</v>
      </c>
      <c r="E3698" s="33">
        <v>4.88</v>
      </c>
      <c r="F3698" s="43">
        <f t="shared" si="652"/>
        <v>5.1019047619047617</v>
      </c>
      <c r="G3698" s="60">
        <f t="shared" si="653"/>
        <v>5.2047619047619023</v>
      </c>
      <c r="H3698" s="68" t="str">
        <f t="shared" si="651"/>
        <v>Mar 2024</v>
      </c>
      <c r="I3698" s="70">
        <f t="shared" si="654"/>
        <v>2</v>
      </c>
      <c r="J3698" s="70">
        <f>VLOOKUP(H3698,CPI!C$187:L$448,10,FALSE)</f>
        <v>5.0755033557047025</v>
      </c>
      <c r="K3698" s="59">
        <f t="shared" si="656"/>
        <v>1.1303124999999998</v>
      </c>
      <c r="L3698" s="70">
        <f t="shared" si="659"/>
        <v>-0.85263480392157032</v>
      </c>
      <c r="M3698" s="71">
        <f t="shared" ref="M3698:M3761" si="662">((1+K3698/100)/(1+I3698/100)*(1+J3698/100)-1)*100</f>
        <v>4.1795930436981932</v>
      </c>
      <c r="N3698" s="59">
        <f t="shared" si="657"/>
        <v>3.583333333333333</v>
      </c>
      <c r="O3698" s="43">
        <f t="shared" si="657"/>
        <v>1.6762022435897435</v>
      </c>
      <c r="P3698" s="69">
        <f t="shared" si="660"/>
        <v>4.7419424513884811</v>
      </c>
      <c r="Q3698" s="44">
        <f t="shared" si="661"/>
        <v>-0.31744878079436045</v>
      </c>
      <c r="R3698" s="43">
        <f t="shared" si="648"/>
        <v>248</v>
      </c>
      <c r="S3698" s="45" t="e">
        <f>#REF!*M3698/100/365*365/$R3698</f>
        <v>#REF!</v>
      </c>
      <c r="T3698" s="45" t="e">
        <f>#REF!*P3698/100/365*365/$R3698</f>
        <v>#REF!</v>
      </c>
      <c r="U3698" s="45" t="e">
        <f>#REF!*F3698/100/365*365/$R3698</f>
        <v>#REF!</v>
      </c>
      <c r="V3698" s="45" t="e">
        <f>#REF!*K3698/100/365*365/$R3698</f>
        <v>#REF!</v>
      </c>
      <c r="W3698" s="45" t="e">
        <f>#REF!*O3698/100/365*365/$R3698</f>
        <v>#REF!</v>
      </c>
      <c r="X3698" s="61">
        <f t="shared" si="655"/>
        <v>1.1626562500000004</v>
      </c>
      <c r="Y3698" s="78">
        <f t="shared" si="655"/>
        <v>2.5082560096153848</v>
      </c>
      <c r="Z3698" s="60">
        <f t="shared" si="658"/>
        <v>5.599084297311574</v>
      </c>
    </row>
    <row r="3699" spans="1:26" x14ac:dyDescent="0.35">
      <c r="A3699" s="42">
        <v>45267</v>
      </c>
      <c r="B3699" s="55">
        <f t="shared" si="649"/>
        <v>45176</v>
      </c>
      <c r="C3699" s="56">
        <f t="shared" si="650"/>
        <v>45266</v>
      </c>
      <c r="D3699" s="61">
        <v>4.72</v>
      </c>
      <c r="E3699" s="33">
        <v>4.87</v>
      </c>
      <c r="F3699" s="43">
        <f t="shared" si="652"/>
        <v>5.0973015873015886</v>
      </c>
      <c r="G3699" s="60">
        <f t="shared" si="653"/>
        <v>5.2028571428571428</v>
      </c>
      <c r="H3699" s="68" t="str">
        <f t="shared" si="651"/>
        <v>Mar 2024</v>
      </c>
      <c r="I3699" s="70">
        <f t="shared" si="654"/>
        <v>2</v>
      </c>
      <c r="J3699" s="70">
        <f>VLOOKUP(H3699,CPI!C$187:L$448,10,FALSE)</f>
        <v>5.0755033557047025</v>
      </c>
      <c r="K3699" s="59">
        <f t="shared" si="656"/>
        <v>1.1303124999999998</v>
      </c>
      <c r="L3699" s="70">
        <f t="shared" si="659"/>
        <v>-0.85263480392157032</v>
      </c>
      <c r="M3699" s="71">
        <f t="shared" si="662"/>
        <v>4.1795930436981932</v>
      </c>
      <c r="N3699" s="59">
        <f t="shared" si="657"/>
        <v>3.583333333333333</v>
      </c>
      <c r="O3699" s="43">
        <f t="shared" si="657"/>
        <v>1.6762022435897435</v>
      </c>
      <c r="P3699" s="69">
        <f t="shared" si="660"/>
        <v>4.7419424513884811</v>
      </c>
      <c r="Q3699" s="44">
        <f t="shared" si="661"/>
        <v>-0.31744878079436045</v>
      </c>
      <c r="R3699" s="43">
        <f t="shared" ref="R3699:R3762" si="663">R3698</f>
        <v>248</v>
      </c>
      <c r="S3699" s="45" t="e">
        <f>#REF!*M3699/100/365*365/$R3699</f>
        <v>#REF!</v>
      </c>
      <c r="T3699" s="45" t="e">
        <f>#REF!*P3699/100/365*365/$R3699</f>
        <v>#REF!</v>
      </c>
      <c r="U3699" s="45" t="e">
        <f>#REF!*F3699/100/365*365/$R3699</f>
        <v>#REF!</v>
      </c>
      <c r="V3699" s="45" t="e">
        <f>#REF!*K3699/100/365*365/$R3699</f>
        <v>#REF!</v>
      </c>
      <c r="W3699" s="45" t="e">
        <f>#REF!*O3699/100/365*365/$R3699</f>
        <v>#REF!</v>
      </c>
      <c r="X3699" s="61">
        <f t="shared" si="655"/>
        <v>1.1626562500000004</v>
      </c>
      <c r="Y3699" s="78">
        <f t="shared" si="655"/>
        <v>2.5082560096153848</v>
      </c>
      <c r="Z3699" s="60">
        <f t="shared" si="658"/>
        <v>5.599084297311574</v>
      </c>
    </row>
    <row r="3700" spans="1:26" x14ac:dyDescent="0.35">
      <c r="A3700" s="42">
        <v>45268</v>
      </c>
      <c r="B3700" s="55">
        <f t="shared" si="649"/>
        <v>45177</v>
      </c>
      <c r="C3700" s="56">
        <f t="shared" si="650"/>
        <v>45267</v>
      </c>
      <c r="D3700" s="61">
        <v>4.76</v>
      </c>
      <c r="E3700" s="33">
        <v>4.92</v>
      </c>
      <c r="F3700" s="43">
        <f t="shared" si="652"/>
        <v>5.0934920634920644</v>
      </c>
      <c r="G3700" s="60">
        <f t="shared" si="653"/>
        <v>5.2019047619047614</v>
      </c>
      <c r="H3700" s="68" t="str">
        <f t="shared" si="651"/>
        <v>Mar 2024</v>
      </c>
      <c r="I3700" s="70">
        <f t="shared" si="654"/>
        <v>2</v>
      </c>
      <c r="J3700" s="70">
        <f>VLOOKUP(H3700,CPI!C$187:L$448,10,FALSE)</f>
        <v>5.0755033557047025</v>
      </c>
      <c r="K3700" s="59">
        <f t="shared" si="656"/>
        <v>1.1303124999999998</v>
      </c>
      <c r="L3700" s="70">
        <f t="shared" si="659"/>
        <v>-0.85263480392157032</v>
      </c>
      <c r="M3700" s="71">
        <f t="shared" si="662"/>
        <v>4.1795930436981932</v>
      </c>
      <c r="N3700" s="59">
        <f t="shared" si="657"/>
        <v>3.583333333333333</v>
      </c>
      <c r="O3700" s="43">
        <f t="shared" si="657"/>
        <v>1.6762022435897435</v>
      </c>
      <c r="P3700" s="69">
        <f t="shared" si="660"/>
        <v>4.7419424513884811</v>
      </c>
      <c r="Q3700" s="44">
        <f t="shared" si="661"/>
        <v>-0.31744878079436045</v>
      </c>
      <c r="R3700" s="43">
        <f t="shared" si="663"/>
        <v>248</v>
      </c>
      <c r="S3700" s="45" t="e">
        <f>#REF!*M3700/100/365*365/$R3700</f>
        <v>#REF!</v>
      </c>
      <c r="T3700" s="45" t="e">
        <f>#REF!*P3700/100/365*365/$R3700</f>
        <v>#REF!</v>
      </c>
      <c r="U3700" s="45" t="e">
        <f>#REF!*F3700/100/365*365/$R3700</f>
        <v>#REF!</v>
      </c>
      <c r="V3700" s="45" t="e">
        <f>#REF!*K3700/100/365*365/$R3700</f>
        <v>#REF!</v>
      </c>
      <c r="W3700" s="45" t="e">
        <f>#REF!*O3700/100/365*365/$R3700</f>
        <v>#REF!</v>
      </c>
      <c r="X3700" s="61">
        <f t="shared" si="655"/>
        <v>1.1626562500000004</v>
      </c>
      <c r="Y3700" s="78">
        <f t="shared" si="655"/>
        <v>2.5082560096153848</v>
      </c>
      <c r="Z3700" s="60">
        <f t="shared" si="658"/>
        <v>5.599084297311574</v>
      </c>
    </row>
    <row r="3701" spans="1:26" x14ac:dyDescent="0.35">
      <c r="A3701" s="42">
        <v>45271</v>
      </c>
      <c r="B3701" s="55">
        <f t="shared" si="649"/>
        <v>45180</v>
      </c>
      <c r="C3701" s="56">
        <f t="shared" si="650"/>
        <v>45270</v>
      </c>
      <c r="D3701" s="61">
        <v>4.79</v>
      </c>
      <c r="E3701" s="33">
        <v>4.9400000000000004</v>
      </c>
      <c r="F3701" s="43">
        <f t="shared" si="652"/>
        <v>5.0895238095238104</v>
      </c>
      <c r="G3701" s="60">
        <f t="shared" si="653"/>
        <v>5.2007936507936492</v>
      </c>
      <c r="H3701" s="68" t="str">
        <f t="shared" si="651"/>
        <v>Mar 2024</v>
      </c>
      <c r="I3701" s="70">
        <f t="shared" si="654"/>
        <v>2</v>
      </c>
      <c r="J3701" s="70">
        <f>VLOOKUP(H3701,CPI!C$187:L$448,10,FALSE)</f>
        <v>5.0755033557047025</v>
      </c>
      <c r="K3701" s="59">
        <f t="shared" si="656"/>
        <v>1.1303124999999998</v>
      </c>
      <c r="L3701" s="70">
        <f t="shared" si="659"/>
        <v>-0.85263480392157032</v>
      </c>
      <c r="M3701" s="71">
        <f t="shared" si="662"/>
        <v>4.1795930436981932</v>
      </c>
      <c r="N3701" s="59">
        <f t="shared" si="657"/>
        <v>3.583333333333333</v>
      </c>
      <c r="O3701" s="43">
        <f t="shared" si="657"/>
        <v>1.6762022435897435</v>
      </c>
      <c r="P3701" s="69">
        <f t="shared" si="660"/>
        <v>4.7419424513884811</v>
      </c>
      <c r="Q3701" s="44">
        <f t="shared" si="661"/>
        <v>-0.31744878079436045</v>
      </c>
      <c r="R3701" s="43">
        <f t="shared" si="663"/>
        <v>248</v>
      </c>
      <c r="S3701" s="45" t="e">
        <f>#REF!*M3701/100/365*365/$R3701</f>
        <v>#REF!</v>
      </c>
      <c r="T3701" s="45" t="e">
        <f>#REF!*P3701/100/365*365/$R3701</f>
        <v>#REF!</v>
      </c>
      <c r="U3701" s="45" t="e">
        <f>#REF!*F3701/100/365*365/$R3701</f>
        <v>#REF!</v>
      </c>
      <c r="V3701" s="45" t="e">
        <f>#REF!*K3701/100/365*365/$R3701</f>
        <v>#REF!</v>
      </c>
      <c r="W3701" s="45" t="e">
        <f>#REF!*O3701/100/365*365/$R3701</f>
        <v>#REF!</v>
      </c>
      <c r="X3701" s="61">
        <f t="shared" si="655"/>
        <v>1.1626562500000004</v>
      </c>
      <c r="Y3701" s="78">
        <f t="shared" si="655"/>
        <v>2.5082560096153848</v>
      </c>
      <c r="Z3701" s="60">
        <f t="shared" si="658"/>
        <v>5.599084297311574</v>
      </c>
    </row>
    <row r="3702" spans="1:26" x14ac:dyDescent="0.35">
      <c r="A3702" s="42">
        <v>45272</v>
      </c>
      <c r="B3702" s="55">
        <f t="shared" si="649"/>
        <v>45181</v>
      </c>
      <c r="C3702" s="56">
        <f t="shared" si="650"/>
        <v>45271</v>
      </c>
      <c r="D3702" s="61">
        <v>4.78</v>
      </c>
      <c r="E3702" s="33">
        <v>4.91</v>
      </c>
      <c r="F3702" s="43">
        <f t="shared" si="652"/>
        <v>5.0863492063492073</v>
      </c>
      <c r="G3702" s="60">
        <f t="shared" si="653"/>
        <v>5.2001587301587282</v>
      </c>
      <c r="H3702" s="68" t="str">
        <f t="shared" si="651"/>
        <v>Mar 2024</v>
      </c>
      <c r="I3702" s="70">
        <f t="shared" si="654"/>
        <v>2</v>
      </c>
      <c r="J3702" s="70">
        <f>VLOOKUP(H3702,CPI!C$187:L$448,10,FALSE)</f>
        <v>5.0755033557047025</v>
      </c>
      <c r="K3702" s="59">
        <f t="shared" si="656"/>
        <v>1.1303124999999998</v>
      </c>
      <c r="L3702" s="70">
        <f t="shared" si="659"/>
        <v>-0.85263480392157032</v>
      </c>
      <c r="M3702" s="71">
        <f t="shared" si="662"/>
        <v>4.1795930436981932</v>
      </c>
      <c r="N3702" s="59">
        <f t="shared" si="657"/>
        <v>3.583333333333333</v>
      </c>
      <c r="O3702" s="43">
        <f t="shared" si="657"/>
        <v>1.6762022435897435</v>
      </c>
      <c r="P3702" s="69">
        <f t="shared" si="660"/>
        <v>4.7419424513884811</v>
      </c>
      <c r="Q3702" s="44">
        <f t="shared" si="661"/>
        <v>-0.31744878079436045</v>
      </c>
      <c r="R3702" s="43">
        <f t="shared" si="663"/>
        <v>248</v>
      </c>
      <c r="S3702" s="45" t="e">
        <f>#REF!*M3702/100/365*365/$R3702</f>
        <v>#REF!</v>
      </c>
      <c r="T3702" s="45" t="e">
        <f>#REF!*P3702/100/365*365/$R3702</f>
        <v>#REF!</v>
      </c>
      <c r="U3702" s="45" t="e">
        <f>#REF!*F3702/100/365*365/$R3702</f>
        <v>#REF!</v>
      </c>
      <c r="V3702" s="45" t="e">
        <f>#REF!*K3702/100/365*365/$R3702</f>
        <v>#REF!</v>
      </c>
      <c r="W3702" s="45" t="e">
        <f>#REF!*O3702/100/365*365/$R3702</f>
        <v>#REF!</v>
      </c>
      <c r="X3702" s="61">
        <f t="shared" si="655"/>
        <v>1.1626562500000004</v>
      </c>
      <c r="Y3702" s="78">
        <f t="shared" si="655"/>
        <v>2.5082560096153848</v>
      </c>
      <c r="Z3702" s="60">
        <f t="shared" si="658"/>
        <v>5.599084297311574</v>
      </c>
    </row>
    <row r="3703" spans="1:26" x14ac:dyDescent="0.35">
      <c r="A3703" s="42">
        <v>45273</v>
      </c>
      <c r="B3703" s="55">
        <f t="shared" si="649"/>
        <v>45182</v>
      </c>
      <c r="C3703" s="56">
        <f t="shared" si="650"/>
        <v>45272</v>
      </c>
      <c r="D3703" s="61">
        <v>4.68</v>
      </c>
      <c r="E3703" s="33">
        <v>4.82</v>
      </c>
      <c r="F3703" s="43">
        <f t="shared" si="652"/>
        <v>5.0828571428571436</v>
      </c>
      <c r="G3703" s="60">
        <f t="shared" si="653"/>
        <v>5.1990476190476187</v>
      </c>
      <c r="H3703" s="68" t="str">
        <f t="shared" si="651"/>
        <v>Mar 2024</v>
      </c>
      <c r="I3703" s="70">
        <f t="shared" si="654"/>
        <v>2</v>
      </c>
      <c r="J3703" s="70">
        <f>VLOOKUP(H3703,CPI!C$187:L$448,10,FALSE)</f>
        <v>5.0755033557047025</v>
      </c>
      <c r="K3703" s="59">
        <f t="shared" si="656"/>
        <v>1.1303124999999998</v>
      </c>
      <c r="L3703" s="70">
        <f t="shared" si="659"/>
        <v>-0.85263480392157032</v>
      </c>
      <c r="M3703" s="71">
        <f t="shared" si="662"/>
        <v>4.1795930436981932</v>
      </c>
      <c r="N3703" s="59">
        <f t="shared" si="657"/>
        <v>3.583333333333333</v>
      </c>
      <c r="O3703" s="43">
        <f t="shared" si="657"/>
        <v>1.6762022435897435</v>
      </c>
      <c r="P3703" s="69">
        <f t="shared" si="660"/>
        <v>4.7419424513884811</v>
      </c>
      <c r="Q3703" s="44">
        <f t="shared" si="661"/>
        <v>-0.31744878079436045</v>
      </c>
      <c r="R3703" s="43">
        <f t="shared" si="663"/>
        <v>248</v>
      </c>
      <c r="S3703" s="45" t="e">
        <f>#REF!*M3703/100/365*365/$R3703</f>
        <v>#REF!</v>
      </c>
      <c r="T3703" s="45" t="e">
        <f>#REF!*P3703/100/365*365/$R3703</f>
        <v>#REF!</v>
      </c>
      <c r="U3703" s="45" t="e">
        <f>#REF!*F3703/100/365*365/$R3703</f>
        <v>#REF!</v>
      </c>
      <c r="V3703" s="45" t="e">
        <f>#REF!*K3703/100/365*365/$R3703</f>
        <v>#REF!</v>
      </c>
      <c r="W3703" s="45" t="e">
        <f>#REF!*O3703/100/365*365/$R3703</f>
        <v>#REF!</v>
      </c>
      <c r="X3703" s="61">
        <f t="shared" si="655"/>
        <v>1.1626562500000004</v>
      </c>
      <c r="Y3703" s="78">
        <f t="shared" si="655"/>
        <v>2.5082560096153848</v>
      </c>
      <c r="Z3703" s="60">
        <f t="shared" si="658"/>
        <v>5.599084297311574</v>
      </c>
    </row>
    <row r="3704" spans="1:26" x14ac:dyDescent="0.35">
      <c r="A3704" s="42">
        <v>45274</v>
      </c>
      <c r="B3704" s="55">
        <f t="shared" si="649"/>
        <v>45183</v>
      </c>
      <c r="C3704" s="56">
        <f t="shared" si="650"/>
        <v>45273</v>
      </c>
      <c r="D3704" s="61">
        <v>4.41</v>
      </c>
      <c r="E3704" s="33">
        <v>4.6100000000000003</v>
      </c>
      <c r="F3704" s="43">
        <f t="shared" si="652"/>
        <v>5.0784126984126994</v>
      </c>
      <c r="G3704" s="60">
        <f t="shared" si="653"/>
        <v>5.1973015873015864</v>
      </c>
      <c r="H3704" s="68" t="str">
        <f t="shared" si="651"/>
        <v>Mar 2024</v>
      </c>
      <c r="I3704" s="70">
        <f t="shared" si="654"/>
        <v>2</v>
      </c>
      <c r="J3704" s="70">
        <f>VLOOKUP(H3704,CPI!C$187:L$448,10,FALSE)</f>
        <v>5.0755033557047025</v>
      </c>
      <c r="K3704" s="59">
        <f t="shared" si="656"/>
        <v>1.1303124999999998</v>
      </c>
      <c r="L3704" s="70">
        <f t="shared" si="659"/>
        <v>-0.85263480392157032</v>
      </c>
      <c r="M3704" s="71">
        <f t="shared" si="662"/>
        <v>4.1795930436981932</v>
      </c>
      <c r="N3704" s="59">
        <f t="shared" si="657"/>
        <v>3.583333333333333</v>
      </c>
      <c r="O3704" s="43">
        <f t="shared" si="657"/>
        <v>1.6762022435897435</v>
      </c>
      <c r="P3704" s="69">
        <f t="shared" si="660"/>
        <v>4.7419424513884811</v>
      </c>
      <c r="Q3704" s="44">
        <f t="shared" si="661"/>
        <v>-0.31744878079436045</v>
      </c>
      <c r="R3704" s="43">
        <f t="shared" si="663"/>
        <v>248</v>
      </c>
      <c r="S3704" s="45" t="e">
        <f>#REF!*M3704/100/365*365/$R3704</f>
        <v>#REF!</v>
      </c>
      <c r="T3704" s="45" t="e">
        <f>#REF!*P3704/100/365*365/$R3704</f>
        <v>#REF!</v>
      </c>
      <c r="U3704" s="45" t="e">
        <f>#REF!*F3704/100/365*365/$R3704</f>
        <v>#REF!</v>
      </c>
      <c r="V3704" s="45" t="e">
        <f>#REF!*K3704/100/365*365/$R3704</f>
        <v>#REF!</v>
      </c>
      <c r="W3704" s="45" t="e">
        <f>#REF!*O3704/100/365*365/$R3704</f>
        <v>#REF!</v>
      </c>
      <c r="X3704" s="61">
        <f t="shared" si="655"/>
        <v>1.1626562500000004</v>
      </c>
      <c r="Y3704" s="78">
        <f t="shared" si="655"/>
        <v>2.5082560096153848</v>
      </c>
      <c r="Z3704" s="60">
        <f t="shared" si="658"/>
        <v>5.599084297311574</v>
      </c>
    </row>
    <row r="3705" spans="1:26" x14ac:dyDescent="0.35">
      <c r="A3705" s="42">
        <v>45275</v>
      </c>
      <c r="B3705" s="55">
        <f t="shared" si="649"/>
        <v>45184</v>
      </c>
      <c r="C3705" s="56">
        <f t="shared" si="650"/>
        <v>45274</v>
      </c>
      <c r="D3705" s="61">
        <v>4.42</v>
      </c>
      <c r="E3705" s="33">
        <v>4.6100000000000003</v>
      </c>
      <c r="F3705" s="43">
        <f t="shared" si="652"/>
        <v>5.0696825396825407</v>
      </c>
      <c r="G3705" s="60">
        <f t="shared" si="653"/>
        <v>5.1922222222222212</v>
      </c>
      <c r="H3705" s="68" t="str">
        <f t="shared" si="651"/>
        <v>Mar 2024</v>
      </c>
      <c r="I3705" s="70">
        <f t="shared" si="654"/>
        <v>2</v>
      </c>
      <c r="J3705" s="70">
        <f>VLOOKUP(H3705,CPI!C$187:L$448,10,FALSE)</f>
        <v>5.0755033557047025</v>
      </c>
      <c r="K3705" s="59">
        <f t="shared" si="656"/>
        <v>1.1303124999999998</v>
      </c>
      <c r="L3705" s="70">
        <f t="shared" si="659"/>
        <v>-0.85263480392157032</v>
      </c>
      <c r="M3705" s="71">
        <f t="shared" si="662"/>
        <v>4.1795930436981932</v>
      </c>
      <c r="N3705" s="59">
        <f t="shared" si="657"/>
        <v>3.583333333333333</v>
      </c>
      <c r="O3705" s="43">
        <f t="shared" si="657"/>
        <v>1.6762022435897435</v>
      </c>
      <c r="P3705" s="69">
        <f t="shared" si="660"/>
        <v>4.7419424513884811</v>
      </c>
      <c r="Q3705" s="44">
        <f t="shared" si="661"/>
        <v>-0.31744878079436045</v>
      </c>
      <c r="R3705" s="43">
        <f t="shared" si="663"/>
        <v>248</v>
      </c>
      <c r="S3705" s="45" t="e">
        <f>#REF!*M3705/100/365*365/$R3705</f>
        <v>#REF!</v>
      </c>
      <c r="T3705" s="45" t="e">
        <f>#REF!*P3705/100/365*365/$R3705</f>
        <v>#REF!</v>
      </c>
      <c r="U3705" s="45" t="e">
        <f>#REF!*F3705/100/365*365/$R3705</f>
        <v>#REF!</v>
      </c>
      <c r="V3705" s="45" t="e">
        <f>#REF!*K3705/100/365*365/$R3705</f>
        <v>#REF!</v>
      </c>
      <c r="W3705" s="45" t="e">
        <f>#REF!*O3705/100/365*365/$R3705</f>
        <v>#REF!</v>
      </c>
      <c r="X3705" s="61">
        <f t="shared" si="655"/>
        <v>1.1626562500000004</v>
      </c>
      <c r="Y3705" s="78">
        <f t="shared" si="655"/>
        <v>2.5082560096153848</v>
      </c>
      <c r="Z3705" s="60">
        <f t="shared" si="658"/>
        <v>5.599084297311574</v>
      </c>
    </row>
    <row r="3706" spans="1:26" x14ac:dyDescent="0.35">
      <c r="A3706" s="42">
        <v>45278</v>
      </c>
      <c r="B3706" s="55">
        <f t="shared" si="649"/>
        <v>45187</v>
      </c>
      <c r="C3706" s="56">
        <f t="shared" si="650"/>
        <v>45277</v>
      </c>
      <c r="D3706" s="61">
        <v>4.38</v>
      </c>
      <c r="E3706" s="33">
        <v>4.5599999999999996</v>
      </c>
      <c r="F3706" s="43">
        <f t="shared" si="652"/>
        <v>5.0600000000000014</v>
      </c>
      <c r="G3706" s="60">
        <f t="shared" si="653"/>
        <v>5.1858730158730157</v>
      </c>
      <c r="H3706" s="68" t="str">
        <f t="shared" si="651"/>
        <v>Mar 2024</v>
      </c>
      <c r="I3706" s="70">
        <f t="shared" si="654"/>
        <v>2</v>
      </c>
      <c r="J3706" s="70">
        <f>VLOOKUP(H3706,CPI!C$187:L$448,10,FALSE)</f>
        <v>5.0755033557047025</v>
      </c>
      <c r="K3706" s="59">
        <f t="shared" si="656"/>
        <v>1.1303124999999998</v>
      </c>
      <c r="L3706" s="70">
        <f t="shared" si="659"/>
        <v>-0.85263480392157032</v>
      </c>
      <c r="M3706" s="71">
        <f t="shared" si="662"/>
        <v>4.1795930436981932</v>
      </c>
      <c r="N3706" s="59">
        <f t="shared" si="657"/>
        <v>3.583333333333333</v>
      </c>
      <c r="O3706" s="43">
        <f t="shared" si="657"/>
        <v>1.6762022435897435</v>
      </c>
      <c r="P3706" s="69">
        <f t="shared" si="660"/>
        <v>4.7419424513884811</v>
      </c>
      <c r="Q3706" s="44">
        <f t="shared" si="661"/>
        <v>-0.31744878079436045</v>
      </c>
      <c r="R3706" s="43">
        <f t="shared" si="663"/>
        <v>248</v>
      </c>
      <c r="S3706" s="45" t="e">
        <f>#REF!*M3706/100/365*365/$R3706</f>
        <v>#REF!</v>
      </c>
      <c r="T3706" s="45" t="e">
        <f>#REF!*P3706/100/365*365/$R3706</f>
        <v>#REF!</v>
      </c>
      <c r="U3706" s="45" t="e">
        <f>#REF!*F3706/100/365*365/$R3706</f>
        <v>#REF!</v>
      </c>
      <c r="V3706" s="45" t="e">
        <f>#REF!*K3706/100/365*365/$R3706</f>
        <v>#REF!</v>
      </c>
      <c r="W3706" s="45" t="e">
        <f>#REF!*O3706/100/365*365/$R3706</f>
        <v>#REF!</v>
      </c>
      <c r="X3706" s="61">
        <f t="shared" si="655"/>
        <v>1.1626562500000004</v>
      </c>
      <c r="Y3706" s="78">
        <f t="shared" si="655"/>
        <v>2.5082560096153848</v>
      </c>
      <c r="Z3706" s="60">
        <f t="shared" si="658"/>
        <v>5.599084297311574</v>
      </c>
    </row>
    <row r="3707" spans="1:26" x14ac:dyDescent="0.35">
      <c r="A3707" s="42">
        <v>45279</v>
      </c>
      <c r="B3707" s="55">
        <f t="shared" si="649"/>
        <v>45188</v>
      </c>
      <c r="C3707" s="56">
        <f t="shared" si="650"/>
        <v>45278</v>
      </c>
      <c r="D3707" s="61">
        <v>4.3899999999999997</v>
      </c>
      <c r="E3707" s="33">
        <v>4.5599999999999996</v>
      </c>
      <c r="F3707" s="43">
        <f t="shared" si="652"/>
        <v>5.0492063492063517</v>
      </c>
      <c r="G3707" s="60">
        <f t="shared" si="653"/>
        <v>5.1784126984126981</v>
      </c>
      <c r="H3707" s="68" t="str">
        <f t="shared" si="651"/>
        <v>Mar 2024</v>
      </c>
      <c r="I3707" s="70">
        <f t="shared" si="654"/>
        <v>2</v>
      </c>
      <c r="J3707" s="70">
        <f>VLOOKUP(H3707,CPI!C$187:L$448,10,FALSE)</f>
        <v>5.0755033557047025</v>
      </c>
      <c r="K3707" s="59">
        <f t="shared" si="656"/>
        <v>1.1303124999999998</v>
      </c>
      <c r="L3707" s="70">
        <f t="shared" si="659"/>
        <v>-0.85263480392157032</v>
      </c>
      <c r="M3707" s="71">
        <f t="shared" si="662"/>
        <v>4.1795930436981932</v>
      </c>
      <c r="N3707" s="59">
        <f t="shared" si="657"/>
        <v>3.583333333333333</v>
      </c>
      <c r="O3707" s="43">
        <f t="shared" si="657"/>
        <v>1.6762022435897435</v>
      </c>
      <c r="P3707" s="69">
        <f t="shared" si="660"/>
        <v>4.7419424513884811</v>
      </c>
      <c r="Q3707" s="44">
        <f t="shared" si="661"/>
        <v>-0.31744878079436045</v>
      </c>
      <c r="R3707" s="43">
        <f t="shared" si="663"/>
        <v>248</v>
      </c>
      <c r="S3707" s="45" t="e">
        <f>#REF!*M3707/100/365*365/$R3707</f>
        <v>#REF!</v>
      </c>
      <c r="T3707" s="45" t="e">
        <f>#REF!*P3707/100/365*365/$R3707</f>
        <v>#REF!</v>
      </c>
      <c r="U3707" s="45" t="e">
        <f>#REF!*F3707/100/365*365/$R3707</f>
        <v>#REF!</v>
      </c>
      <c r="V3707" s="45" t="e">
        <f>#REF!*K3707/100/365*365/$R3707</f>
        <v>#REF!</v>
      </c>
      <c r="W3707" s="45" t="e">
        <f>#REF!*O3707/100/365*365/$R3707</f>
        <v>#REF!</v>
      </c>
      <c r="X3707" s="61">
        <f t="shared" si="655"/>
        <v>1.1626562500000004</v>
      </c>
      <c r="Y3707" s="78">
        <f t="shared" si="655"/>
        <v>2.5082560096153848</v>
      </c>
      <c r="Z3707" s="60">
        <f t="shared" si="658"/>
        <v>5.599084297311574</v>
      </c>
    </row>
    <row r="3708" spans="1:26" x14ac:dyDescent="0.35">
      <c r="A3708" s="42">
        <v>45280</v>
      </c>
      <c r="B3708" s="55">
        <f t="shared" si="649"/>
        <v>45189</v>
      </c>
      <c r="C3708" s="56">
        <f t="shared" si="650"/>
        <v>45279</v>
      </c>
      <c r="D3708" s="61">
        <v>4.33</v>
      </c>
      <c r="E3708" s="33">
        <v>4.5199999999999996</v>
      </c>
      <c r="F3708" s="43">
        <f t="shared" si="652"/>
        <v>5.0376190476190494</v>
      </c>
      <c r="G3708" s="60">
        <f t="shared" si="653"/>
        <v>5.1701587301587306</v>
      </c>
      <c r="H3708" s="68" t="str">
        <f t="shared" si="651"/>
        <v>Mar 2024</v>
      </c>
      <c r="I3708" s="70">
        <f t="shared" si="654"/>
        <v>2</v>
      </c>
      <c r="J3708" s="70">
        <f>VLOOKUP(H3708,CPI!C$187:L$448,10,FALSE)</f>
        <v>5.0755033557047025</v>
      </c>
      <c r="K3708" s="59">
        <f t="shared" si="656"/>
        <v>1.1303124999999998</v>
      </c>
      <c r="L3708" s="70">
        <f t="shared" si="659"/>
        <v>-0.85263480392157032</v>
      </c>
      <c r="M3708" s="71">
        <f t="shared" si="662"/>
        <v>4.1795930436981932</v>
      </c>
      <c r="N3708" s="59">
        <f t="shared" si="657"/>
        <v>3.583333333333333</v>
      </c>
      <c r="O3708" s="43">
        <f t="shared" si="657"/>
        <v>1.6762022435897435</v>
      </c>
      <c r="P3708" s="69">
        <f t="shared" si="660"/>
        <v>4.7419424513884811</v>
      </c>
      <c r="Q3708" s="44">
        <f t="shared" si="661"/>
        <v>-0.31744878079436045</v>
      </c>
      <c r="R3708" s="43">
        <f t="shared" si="663"/>
        <v>248</v>
      </c>
      <c r="S3708" s="45" t="e">
        <f>#REF!*M3708/100/365*365/$R3708</f>
        <v>#REF!</v>
      </c>
      <c r="T3708" s="45" t="e">
        <f>#REF!*P3708/100/365*365/$R3708</f>
        <v>#REF!</v>
      </c>
      <c r="U3708" s="45" t="e">
        <f>#REF!*F3708/100/365*365/$R3708</f>
        <v>#REF!</v>
      </c>
      <c r="V3708" s="45" t="e">
        <f>#REF!*K3708/100/365*365/$R3708</f>
        <v>#REF!</v>
      </c>
      <c r="W3708" s="45" t="e">
        <f>#REF!*O3708/100/365*365/$R3708</f>
        <v>#REF!</v>
      </c>
      <c r="X3708" s="61">
        <f t="shared" si="655"/>
        <v>1.1626562500000004</v>
      </c>
      <c r="Y3708" s="78">
        <f t="shared" si="655"/>
        <v>2.5082560096153848</v>
      </c>
      <c r="Z3708" s="60">
        <f t="shared" si="658"/>
        <v>5.599084297311574</v>
      </c>
    </row>
    <row r="3709" spans="1:26" x14ac:dyDescent="0.35">
      <c r="A3709" s="42">
        <v>45281</v>
      </c>
      <c r="B3709" s="55">
        <f t="shared" si="649"/>
        <v>45190</v>
      </c>
      <c r="C3709" s="56">
        <f t="shared" si="650"/>
        <v>45280</v>
      </c>
      <c r="D3709" s="61">
        <v>4.26</v>
      </c>
      <c r="E3709" s="33">
        <v>4.4800000000000004</v>
      </c>
      <c r="F3709" s="43">
        <f t="shared" si="652"/>
        <v>5.0239682539682553</v>
      </c>
      <c r="G3709" s="60">
        <f t="shared" si="653"/>
        <v>5.1601587301587299</v>
      </c>
      <c r="H3709" s="68" t="str">
        <f t="shared" si="651"/>
        <v>Mar 2024</v>
      </c>
      <c r="I3709" s="70">
        <f t="shared" si="654"/>
        <v>2</v>
      </c>
      <c r="J3709" s="70">
        <f>VLOOKUP(H3709,CPI!C$187:L$448,10,FALSE)</f>
        <v>5.0755033557047025</v>
      </c>
      <c r="K3709" s="59">
        <f t="shared" si="656"/>
        <v>1.1303124999999998</v>
      </c>
      <c r="L3709" s="70">
        <f t="shared" si="659"/>
        <v>-0.85263480392157032</v>
      </c>
      <c r="M3709" s="71">
        <f t="shared" si="662"/>
        <v>4.1795930436981932</v>
      </c>
      <c r="N3709" s="59">
        <f t="shared" si="657"/>
        <v>3.583333333333333</v>
      </c>
      <c r="O3709" s="43">
        <f t="shared" si="657"/>
        <v>1.6762022435897435</v>
      </c>
      <c r="P3709" s="69">
        <f t="shared" si="660"/>
        <v>4.7419424513884811</v>
      </c>
      <c r="Q3709" s="44">
        <f t="shared" si="661"/>
        <v>-0.31744878079436045</v>
      </c>
      <c r="R3709" s="43">
        <f t="shared" si="663"/>
        <v>248</v>
      </c>
      <c r="S3709" s="45" t="e">
        <f>#REF!*M3709/100/365*365/$R3709</f>
        <v>#REF!</v>
      </c>
      <c r="T3709" s="45" t="e">
        <f>#REF!*P3709/100/365*365/$R3709</f>
        <v>#REF!</v>
      </c>
      <c r="U3709" s="45" t="e">
        <f>#REF!*F3709/100/365*365/$R3709</f>
        <v>#REF!</v>
      </c>
      <c r="V3709" s="45" t="e">
        <f>#REF!*K3709/100/365*365/$R3709</f>
        <v>#REF!</v>
      </c>
      <c r="W3709" s="45" t="e">
        <f>#REF!*O3709/100/365*365/$R3709</f>
        <v>#REF!</v>
      </c>
      <c r="X3709" s="61">
        <f t="shared" si="655"/>
        <v>1.1626562500000004</v>
      </c>
      <c r="Y3709" s="78">
        <f t="shared" si="655"/>
        <v>2.5082560096153848</v>
      </c>
      <c r="Z3709" s="60">
        <f t="shared" si="658"/>
        <v>5.599084297311574</v>
      </c>
    </row>
    <row r="3710" spans="1:26" x14ac:dyDescent="0.35">
      <c r="A3710" s="42">
        <v>45282</v>
      </c>
      <c r="B3710" s="55">
        <f t="shared" si="649"/>
        <v>45191</v>
      </c>
      <c r="C3710" s="56">
        <f t="shared" si="650"/>
        <v>45281</v>
      </c>
      <c r="D3710" s="61">
        <v>4.29</v>
      </c>
      <c r="E3710" s="33">
        <v>4.51</v>
      </c>
      <c r="F3710" s="43">
        <f t="shared" si="652"/>
        <v>5.0090476190476201</v>
      </c>
      <c r="G3710" s="60">
        <f t="shared" si="653"/>
        <v>5.1490476190476198</v>
      </c>
      <c r="H3710" s="68" t="str">
        <f t="shared" si="651"/>
        <v>Mar 2024</v>
      </c>
      <c r="I3710" s="70">
        <f t="shared" si="654"/>
        <v>2</v>
      </c>
      <c r="J3710" s="70">
        <f>VLOOKUP(H3710,CPI!C$187:L$448,10,FALSE)</f>
        <v>5.0755033557047025</v>
      </c>
      <c r="K3710" s="59">
        <f t="shared" si="656"/>
        <v>1.1303124999999998</v>
      </c>
      <c r="L3710" s="70">
        <f t="shared" si="659"/>
        <v>-0.85263480392157032</v>
      </c>
      <c r="M3710" s="71">
        <f t="shared" si="662"/>
        <v>4.1795930436981932</v>
      </c>
      <c r="N3710" s="59">
        <f t="shared" si="657"/>
        <v>3.583333333333333</v>
      </c>
      <c r="O3710" s="43">
        <f t="shared" si="657"/>
        <v>1.6762022435897435</v>
      </c>
      <c r="P3710" s="69">
        <f t="shared" si="660"/>
        <v>4.7419424513884811</v>
      </c>
      <c r="Q3710" s="44">
        <f t="shared" si="661"/>
        <v>-0.31744878079436045</v>
      </c>
      <c r="R3710" s="43">
        <f t="shared" si="663"/>
        <v>248</v>
      </c>
      <c r="S3710" s="45" t="e">
        <f>#REF!*M3710/100/365*365/$R3710</f>
        <v>#REF!</v>
      </c>
      <c r="T3710" s="45" t="e">
        <f>#REF!*P3710/100/365*365/$R3710</f>
        <v>#REF!</v>
      </c>
      <c r="U3710" s="45" t="e">
        <f>#REF!*F3710/100/365*365/$R3710</f>
        <v>#REF!</v>
      </c>
      <c r="V3710" s="45" t="e">
        <f>#REF!*K3710/100/365*365/$R3710</f>
        <v>#REF!</v>
      </c>
      <c r="W3710" s="45" t="e">
        <f>#REF!*O3710/100/365*365/$R3710</f>
        <v>#REF!</v>
      </c>
      <c r="X3710" s="61">
        <f t="shared" si="655"/>
        <v>1.1626562500000004</v>
      </c>
      <c r="Y3710" s="78">
        <f t="shared" si="655"/>
        <v>2.5082560096153848</v>
      </c>
      <c r="Z3710" s="60">
        <f t="shared" si="658"/>
        <v>5.599084297311574</v>
      </c>
    </row>
    <row r="3711" spans="1:26" x14ac:dyDescent="0.35">
      <c r="A3711" s="42">
        <v>45287</v>
      </c>
      <c r="B3711" s="55">
        <f t="shared" si="649"/>
        <v>45196</v>
      </c>
      <c r="C3711" s="56">
        <f t="shared" si="650"/>
        <v>45286</v>
      </c>
      <c r="D3711" s="61">
        <v>4.22</v>
      </c>
      <c r="E3711" s="33">
        <v>4.4400000000000004</v>
      </c>
      <c r="F3711" s="43">
        <f t="shared" si="652"/>
        <v>4.9883606557377052</v>
      </c>
      <c r="G3711" s="60">
        <f t="shared" si="653"/>
        <v>5.137377049180329</v>
      </c>
      <c r="H3711" s="68" t="str">
        <f t="shared" si="651"/>
        <v>Mar 2024</v>
      </c>
      <c r="I3711" s="70">
        <f t="shared" si="654"/>
        <v>2</v>
      </c>
      <c r="J3711" s="70">
        <f>VLOOKUP(H3711,CPI!C$187:L$448,10,FALSE)</f>
        <v>5.0755033557047025</v>
      </c>
      <c r="K3711" s="59">
        <f t="shared" si="656"/>
        <v>1.1303124999999998</v>
      </c>
      <c r="L3711" s="70">
        <f t="shared" si="659"/>
        <v>-0.85263480392157032</v>
      </c>
      <c r="M3711" s="71">
        <f t="shared" si="662"/>
        <v>4.1795930436981932</v>
      </c>
      <c r="N3711" s="59">
        <f t="shared" si="657"/>
        <v>3.583333333333333</v>
      </c>
      <c r="O3711" s="43">
        <f t="shared" si="657"/>
        <v>1.6762022435897435</v>
      </c>
      <c r="P3711" s="69">
        <f t="shared" si="660"/>
        <v>4.7419424513884811</v>
      </c>
      <c r="Q3711" s="44">
        <f t="shared" si="661"/>
        <v>-0.31744878079436045</v>
      </c>
      <c r="R3711" s="43">
        <f t="shared" si="663"/>
        <v>248</v>
      </c>
      <c r="S3711" s="45" t="e">
        <f>#REF!*M3711/100/365*365/$R3711</f>
        <v>#REF!</v>
      </c>
      <c r="T3711" s="45" t="e">
        <f>#REF!*P3711/100/365*365/$R3711</f>
        <v>#REF!</v>
      </c>
      <c r="U3711" s="45" t="e">
        <f>#REF!*F3711/100/365*365/$R3711</f>
        <v>#REF!</v>
      </c>
      <c r="V3711" s="45" t="e">
        <f>#REF!*K3711/100/365*365/$R3711</f>
        <v>#REF!</v>
      </c>
      <c r="W3711" s="45" t="e">
        <f>#REF!*O3711/100/365*365/$R3711</f>
        <v>#REF!</v>
      </c>
      <c r="X3711" s="61">
        <f t="shared" si="655"/>
        <v>1.1626562500000004</v>
      </c>
      <c r="Y3711" s="78">
        <f t="shared" si="655"/>
        <v>2.5082560096153848</v>
      </c>
      <c r="Z3711" s="60">
        <f t="shared" si="658"/>
        <v>5.599084297311574</v>
      </c>
    </row>
    <row r="3712" spans="1:26" x14ac:dyDescent="0.35">
      <c r="A3712" s="42">
        <v>45288</v>
      </c>
      <c r="B3712" s="55">
        <f t="shared" si="649"/>
        <v>45197</v>
      </c>
      <c r="C3712" s="56">
        <f t="shared" si="650"/>
        <v>45287</v>
      </c>
      <c r="D3712" s="61">
        <v>4.12</v>
      </c>
      <c r="E3712" s="33">
        <v>4.3499999999999996</v>
      </c>
      <c r="F3712" s="43">
        <f t="shared" si="652"/>
        <v>4.9719672131147545</v>
      </c>
      <c r="G3712" s="60">
        <f t="shared" si="653"/>
        <v>5.1244262295081962</v>
      </c>
      <c r="H3712" s="68" t="str">
        <f t="shared" si="651"/>
        <v>Mar 2024</v>
      </c>
      <c r="I3712" s="70">
        <f t="shared" si="654"/>
        <v>2</v>
      </c>
      <c r="J3712" s="70">
        <f>VLOOKUP(H3712,CPI!C$187:L$448,10,FALSE)</f>
        <v>5.0755033557047025</v>
      </c>
      <c r="K3712" s="59">
        <f t="shared" si="656"/>
        <v>1.1303124999999998</v>
      </c>
      <c r="L3712" s="70">
        <f t="shared" si="659"/>
        <v>-0.85263480392157032</v>
      </c>
      <c r="M3712" s="71">
        <f t="shared" si="662"/>
        <v>4.1795930436981932</v>
      </c>
      <c r="N3712" s="59">
        <f t="shared" si="657"/>
        <v>3.583333333333333</v>
      </c>
      <c r="O3712" s="43">
        <f t="shared" si="657"/>
        <v>1.6762022435897435</v>
      </c>
      <c r="P3712" s="69">
        <f t="shared" si="660"/>
        <v>4.7419424513884811</v>
      </c>
      <c r="Q3712" s="44">
        <f t="shared" si="661"/>
        <v>-0.31744878079436045</v>
      </c>
      <c r="R3712" s="43">
        <f t="shared" si="663"/>
        <v>248</v>
      </c>
      <c r="S3712" s="45" t="e">
        <f>#REF!*M3712/100/365*365/$R3712</f>
        <v>#REF!</v>
      </c>
      <c r="T3712" s="45" t="e">
        <f>#REF!*P3712/100/365*365/$R3712</f>
        <v>#REF!</v>
      </c>
      <c r="U3712" s="45" t="e">
        <f>#REF!*F3712/100/365*365/$R3712</f>
        <v>#REF!</v>
      </c>
      <c r="V3712" s="45" t="e">
        <f>#REF!*K3712/100/365*365/$R3712</f>
        <v>#REF!</v>
      </c>
      <c r="W3712" s="45" t="e">
        <f>#REF!*O3712/100/365*365/$R3712</f>
        <v>#REF!</v>
      </c>
      <c r="X3712" s="61">
        <f t="shared" si="655"/>
        <v>1.1626562500000004</v>
      </c>
      <c r="Y3712" s="78">
        <f t="shared" si="655"/>
        <v>2.5082560096153848</v>
      </c>
      <c r="Z3712" s="60">
        <f t="shared" si="658"/>
        <v>5.599084297311574</v>
      </c>
    </row>
    <row r="3713" spans="1:26" x14ac:dyDescent="0.35">
      <c r="A3713" s="42">
        <v>45289</v>
      </c>
      <c r="B3713" s="55">
        <f t="shared" si="649"/>
        <v>45198</v>
      </c>
      <c r="C3713" s="56">
        <f t="shared" si="650"/>
        <v>45288</v>
      </c>
      <c r="D3713" s="61">
        <v>4.1399999999999997</v>
      </c>
      <c r="E3713" s="33">
        <v>4.37</v>
      </c>
      <c r="F3713" s="43">
        <f t="shared" si="652"/>
        <v>4.9529508196721315</v>
      </c>
      <c r="G3713" s="60">
        <f t="shared" si="653"/>
        <v>5.1086885245901641</v>
      </c>
      <c r="H3713" s="68" t="str">
        <f t="shared" si="651"/>
        <v>Mar 2024</v>
      </c>
      <c r="I3713" s="70">
        <f t="shared" si="654"/>
        <v>2</v>
      </c>
      <c r="J3713" s="70">
        <f>VLOOKUP(H3713,CPI!C$187:L$448,10,FALSE)</f>
        <v>5.0755033557047025</v>
      </c>
      <c r="K3713" s="59">
        <f t="shared" si="656"/>
        <v>1.1303124999999998</v>
      </c>
      <c r="L3713" s="70">
        <f t="shared" si="659"/>
        <v>-0.85263480392157032</v>
      </c>
      <c r="M3713" s="71">
        <f t="shared" si="662"/>
        <v>4.1795930436981932</v>
      </c>
      <c r="N3713" s="59">
        <f t="shared" si="657"/>
        <v>3.583333333333333</v>
      </c>
      <c r="O3713" s="43">
        <f t="shared" si="657"/>
        <v>1.6762022435897435</v>
      </c>
      <c r="P3713" s="69">
        <f t="shared" si="660"/>
        <v>4.7419424513884811</v>
      </c>
      <c r="Q3713" s="44">
        <f t="shared" si="661"/>
        <v>-0.31744878079436045</v>
      </c>
      <c r="R3713" s="43">
        <f t="shared" si="663"/>
        <v>248</v>
      </c>
      <c r="S3713" s="45" t="e">
        <f>#REF!*M3713/100/365*365/$R3713</f>
        <v>#REF!</v>
      </c>
      <c r="T3713" s="45" t="e">
        <f>#REF!*P3713/100/365*365/$R3713</f>
        <v>#REF!</v>
      </c>
      <c r="U3713" s="45" t="e">
        <f>#REF!*F3713/100/365*365/$R3713</f>
        <v>#REF!</v>
      </c>
      <c r="V3713" s="45" t="e">
        <f>#REF!*K3713/100/365*365/$R3713</f>
        <v>#REF!</v>
      </c>
      <c r="W3713" s="45" t="e">
        <f>#REF!*O3713/100/365*365/$R3713</f>
        <v>#REF!</v>
      </c>
      <c r="X3713" s="61">
        <f t="shared" si="655"/>
        <v>1.1626562500000004</v>
      </c>
      <c r="Y3713" s="78">
        <f t="shared" si="655"/>
        <v>2.5082560096153848</v>
      </c>
      <c r="Z3713" s="60">
        <f t="shared" si="658"/>
        <v>5.599084297311574</v>
      </c>
    </row>
    <row r="3714" spans="1:26" x14ac:dyDescent="0.35">
      <c r="A3714" s="42">
        <v>45294</v>
      </c>
      <c r="B3714" s="55">
        <f t="shared" si="649"/>
        <v>45202</v>
      </c>
      <c r="C3714" s="56">
        <f t="shared" si="650"/>
        <v>45293</v>
      </c>
      <c r="D3714" s="61">
        <v>4.25</v>
      </c>
      <c r="E3714" s="33">
        <v>4.5</v>
      </c>
      <c r="F3714" s="43">
        <f t="shared" si="652"/>
        <v>4.9261666666666653</v>
      </c>
      <c r="G3714" s="60">
        <f t="shared" si="653"/>
        <v>5.0866666666666651</v>
      </c>
      <c r="H3714" s="68" t="str">
        <f t="shared" si="651"/>
        <v>Mar 2024</v>
      </c>
      <c r="I3714" s="70">
        <f t="shared" si="654"/>
        <v>2</v>
      </c>
      <c r="J3714" s="70">
        <f>VLOOKUP(H3714,CPI!C$187:L$448,10,FALSE)</f>
        <v>5.0755033557047025</v>
      </c>
      <c r="K3714" s="59">
        <f t="shared" si="656"/>
        <v>1.1303124999999998</v>
      </c>
      <c r="L3714" s="70">
        <f t="shared" si="659"/>
        <v>-0.85263480392157032</v>
      </c>
      <c r="M3714" s="71">
        <f t="shared" si="662"/>
        <v>4.1795930436981932</v>
      </c>
      <c r="N3714" s="59">
        <f t="shared" si="657"/>
        <v>3.583333333333333</v>
      </c>
      <c r="O3714" s="43">
        <f t="shared" si="657"/>
        <v>1.6762022435897435</v>
      </c>
      <c r="P3714" s="69">
        <f t="shared" si="660"/>
        <v>4.7419424513884811</v>
      </c>
      <c r="Q3714" s="44">
        <f t="shared" si="661"/>
        <v>-0.31744878079436045</v>
      </c>
      <c r="R3714" s="43">
        <f t="shared" si="663"/>
        <v>248</v>
      </c>
      <c r="S3714" s="45" t="e">
        <f>#REF!*M3714/100/365*365/$R3714</f>
        <v>#REF!</v>
      </c>
      <c r="T3714" s="45" t="e">
        <f>#REF!*P3714/100/365*365/$R3714</f>
        <v>#REF!</v>
      </c>
      <c r="U3714" s="45" t="e">
        <f>#REF!*F3714/100/365*365/$R3714</f>
        <v>#REF!</v>
      </c>
      <c r="V3714" s="45" t="e">
        <f>#REF!*K3714/100/365*365/$R3714</f>
        <v>#REF!</v>
      </c>
      <c r="W3714" s="45" t="e">
        <f>#REF!*O3714/100/365*365/$R3714</f>
        <v>#REF!</v>
      </c>
      <c r="X3714" s="61">
        <f t="shared" si="655"/>
        <v>1.1626562500000004</v>
      </c>
      <c r="Y3714" s="78">
        <f t="shared" si="655"/>
        <v>2.5082560096153848</v>
      </c>
      <c r="Z3714" s="60">
        <f t="shared" si="658"/>
        <v>5.599084297311574</v>
      </c>
    </row>
    <row r="3715" spans="1:26" x14ac:dyDescent="0.35">
      <c r="A3715" s="42">
        <v>45295</v>
      </c>
      <c r="B3715" s="55">
        <f t="shared" si="649"/>
        <v>45203</v>
      </c>
      <c r="C3715" s="56">
        <f t="shared" si="650"/>
        <v>45294</v>
      </c>
      <c r="D3715" s="61">
        <v>4.28</v>
      </c>
      <c r="E3715" s="33">
        <v>4.54</v>
      </c>
      <c r="F3715" s="43">
        <f t="shared" si="652"/>
        <v>4.9061666666666657</v>
      </c>
      <c r="G3715" s="60">
        <f t="shared" si="653"/>
        <v>5.0693333333333319</v>
      </c>
      <c r="H3715" s="68" t="str">
        <f t="shared" si="651"/>
        <v>Mar 2024</v>
      </c>
      <c r="I3715" s="70">
        <f t="shared" si="654"/>
        <v>2</v>
      </c>
      <c r="J3715" s="70">
        <f>VLOOKUP(H3715,CPI!C$187:L$448,10,FALSE)</f>
        <v>5.0755033557047025</v>
      </c>
      <c r="K3715" s="59">
        <f t="shared" si="656"/>
        <v>1.1303124999999998</v>
      </c>
      <c r="L3715" s="70">
        <f t="shared" si="659"/>
        <v>-0.85263480392157032</v>
      </c>
      <c r="M3715" s="71">
        <f t="shared" si="662"/>
        <v>4.1795930436981932</v>
      </c>
      <c r="N3715" s="59">
        <f t="shared" si="657"/>
        <v>3.583333333333333</v>
      </c>
      <c r="O3715" s="43">
        <f t="shared" si="657"/>
        <v>1.6762022435897435</v>
      </c>
      <c r="P3715" s="69">
        <f t="shared" si="660"/>
        <v>4.7419424513884811</v>
      </c>
      <c r="Q3715" s="44">
        <f t="shared" si="661"/>
        <v>-0.31744878079436045</v>
      </c>
      <c r="R3715" s="43">
        <f t="shared" si="663"/>
        <v>248</v>
      </c>
      <c r="S3715" s="45" t="e">
        <f>#REF!*M3715/100/365*365/$R3715</f>
        <v>#REF!</v>
      </c>
      <c r="T3715" s="45" t="e">
        <f>#REF!*P3715/100/365*365/$R3715</f>
        <v>#REF!</v>
      </c>
      <c r="U3715" s="45" t="e">
        <f>#REF!*F3715/100/365*365/$R3715</f>
        <v>#REF!</v>
      </c>
      <c r="V3715" s="45" t="e">
        <f>#REF!*K3715/100/365*365/$R3715</f>
        <v>#REF!</v>
      </c>
      <c r="W3715" s="45" t="e">
        <f>#REF!*O3715/100/365*365/$R3715</f>
        <v>#REF!</v>
      </c>
      <c r="X3715" s="61">
        <f t="shared" si="655"/>
        <v>1.1626562500000004</v>
      </c>
      <c r="Y3715" s="78">
        <f t="shared" si="655"/>
        <v>2.5082560096153848</v>
      </c>
      <c r="Z3715" s="60">
        <f t="shared" si="658"/>
        <v>5.599084297311574</v>
      </c>
    </row>
    <row r="3716" spans="1:26" x14ac:dyDescent="0.35">
      <c r="A3716" s="42">
        <v>45296</v>
      </c>
      <c r="B3716" s="55">
        <f t="shared" si="649"/>
        <v>45204</v>
      </c>
      <c r="C3716" s="56">
        <f t="shared" si="650"/>
        <v>45295</v>
      </c>
      <c r="D3716" s="61">
        <v>4.33</v>
      </c>
      <c r="E3716" s="33">
        <v>4.5999999999999996</v>
      </c>
      <c r="F3716" s="43">
        <f t="shared" si="652"/>
        <v>4.8871666666666647</v>
      </c>
      <c r="G3716" s="60">
        <f t="shared" si="653"/>
        <v>5.052999999999999</v>
      </c>
      <c r="H3716" s="68" t="str">
        <f t="shared" si="651"/>
        <v>Mar 2024</v>
      </c>
      <c r="I3716" s="70">
        <f t="shared" si="654"/>
        <v>2</v>
      </c>
      <c r="J3716" s="70">
        <f>VLOOKUP(H3716,CPI!C$187:L$448,10,FALSE)</f>
        <v>5.0755033557047025</v>
      </c>
      <c r="K3716" s="59">
        <f t="shared" si="656"/>
        <v>1.1303124999999998</v>
      </c>
      <c r="L3716" s="70">
        <f t="shared" si="659"/>
        <v>-0.85263480392157032</v>
      </c>
      <c r="M3716" s="71">
        <f t="shared" si="662"/>
        <v>4.1795930436981932</v>
      </c>
      <c r="N3716" s="59">
        <f t="shared" si="657"/>
        <v>3.583333333333333</v>
      </c>
      <c r="O3716" s="43">
        <f t="shared" si="657"/>
        <v>1.6762022435897435</v>
      </c>
      <c r="P3716" s="69">
        <f t="shared" si="660"/>
        <v>4.7419424513884811</v>
      </c>
      <c r="Q3716" s="44">
        <f t="shared" si="661"/>
        <v>-0.31744878079436045</v>
      </c>
      <c r="R3716" s="43">
        <f t="shared" si="663"/>
        <v>248</v>
      </c>
      <c r="S3716" s="45" t="e">
        <f>#REF!*M3716/100/365*365/$R3716</f>
        <v>#REF!</v>
      </c>
      <c r="T3716" s="45" t="e">
        <f>#REF!*P3716/100/365*365/$R3716</f>
        <v>#REF!</v>
      </c>
      <c r="U3716" s="45" t="e">
        <f>#REF!*F3716/100/365*365/$R3716</f>
        <v>#REF!</v>
      </c>
      <c r="V3716" s="45" t="e">
        <f>#REF!*K3716/100/365*365/$R3716</f>
        <v>#REF!</v>
      </c>
      <c r="W3716" s="45" t="e">
        <f>#REF!*O3716/100/365*365/$R3716</f>
        <v>#REF!</v>
      </c>
      <c r="X3716" s="61">
        <f t="shared" si="655"/>
        <v>1.1626562500000004</v>
      </c>
      <c r="Y3716" s="78">
        <f t="shared" si="655"/>
        <v>2.5082560096153848</v>
      </c>
      <c r="Z3716" s="60">
        <f t="shared" si="658"/>
        <v>5.599084297311574</v>
      </c>
    </row>
    <row r="3717" spans="1:26" x14ac:dyDescent="0.35">
      <c r="A3717" s="42">
        <v>45299</v>
      </c>
      <c r="B3717" s="55">
        <f t="shared" si="649"/>
        <v>45207</v>
      </c>
      <c r="C3717" s="56">
        <f t="shared" si="650"/>
        <v>45298</v>
      </c>
      <c r="D3717" s="61">
        <v>4.37</v>
      </c>
      <c r="E3717" s="33">
        <v>4.6399999999999997</v>
      </c>
      <c r="F3717" s="43">
        <f t="shared" si="652"/>
        <v>4.8689999999999989</v>
      </c>
      <c r="G3717" s="60">
        <f t="shared" si="653"/>
        <v>5.0374999999999996</v>
      </c>
      <c r="H3717" s="68" t="str">
        <f t="shared" si="651"/>
        <v>Mar 2024</v>
      </c>
      <c r="I3717" s="70">
        <f t="shared" si="654"/>
        <v>2</v>
      </c>
      <c r="J3717" s="70">
        <f>VLOOKUP(H3717,CPI!C$187:L$448,10,FALSE)</f>
        <v>5.0755033557047025</v>
      </c>
      <c r="K3717" s="59">
        <f t="shared" si="656"/>
        <v>1.1303124999999998</v>
      </c>
      <c r="L3717" s="70">
        <f t="shared" si="659"/>
        <v>-0.85263480392157032</v>
      </c>
      <c r="M3717" s="71">
        <f t="shared" si="662"/>
        <v>4.1795930436981932</v>
      </c>
      <c r="N3717" s="59">
        <f t="shared" si="657"/>
        <v>3.583333333333333</v>
      </c>
      <c r="O3717" s="43">
        <f t="shared" si="657"/>
        <v>1.6762022435897435</v>
      </c>
      <c r="P3717" s="69">
        <f t="shared" si="660"/>
        <v>4.7419424513884811</v>
      </c>
      <c r="Q3717" s="44">
        <f t="shared" si="661"/>
        <v>-0.31744878079436045</v>
      </c>
      <c r="R3717" s="43">
        <f t="shared" si="663"/>
        <v>248</v>
      </c>
      <c r="S3717" s="45" t="e">
        <f>#REF!*M3717/100/365*365/$R3717</f>
        <v>#REF!</v>
      </c>
      <c r="T3717" s="45" t="e">
        <f>#REF!*P3717/100/365*365/$R3717</f>
        <v>#REF!</v>
      </c>
      <c r="U3717" s="45" t="e">
        <f>#REF!*F3717/100/365*365/$R3717</f>
        <v>#REF!</v>
      </c>
      <c r="V3717" s="45" t="e">
        <f>#REF!*K3717/100/365*365/$R3717</f>
        <v>#REF!</v>
      </c>
      <c r="W3717" s="45" t="e">
        <f>#REF!*O3717/100/365*365/$R3717</f>
        <v>#REF!</v>
      </c>
      <c r="X3717" s="61">
        <f t="shared" si="655"/>
        <v>1.1626562500000004</v>
      </c>
      <c r="Y3717" s="78">
        <f t="shared" si="655"/>
        <v>2.5082560096153848</v>
      </c>
      <c r="Z3717" s="60">
        <f t="shared" si="658"/>
        <v>5.599084297311574</v>
      </c>
    </row>
    <row r="3718" spans="1:26" x14ac:dyDescent="0.35">
      <c r="A3718" s="42">
        <v>45300</v>
      </c>
      <c r="B3718" s="55">
        <f t="shared" si="649"/>
        <v>45208</v>
      </c>
      <c r="C3718" s="56">
        <f t="shared" si="650"/>
        <v>45299</v>
      </c>
      <c r="D3718" s="61">
        <v>4.33</v>
      </c>
      <c r="E3718" s="33">
        <v>4.63</v>
      </c>
      <c r="F3718" s="43">
        <f t="shared" si="652"/>
        <v>4.8516666666666657</v>
      </c>
      <c r="G3718" s="60">
        <f t="shared" si="653"/>
        <v>5.0229999999999997</v>
      </c>
      <c r="H3718" s="68" t="str">
        <f t="shared" si="651"/>
        <v>Mar 2024</v>
      </c>
      <c r="I3718" s="70">
        <f t="shared" si="654"/>
        <v>2</v>
      </c>
      <c r="J3718" s="70">
        <f>VLOOKUP(H3718,CPI!C$187:L$448,10,FALSE)</f>
        <v>5.0755033557047025</v>
      </c>
      <c r="K3718" s="59">
        <f t="shared" si="656"/>
        <v>1.1303124999999998</v>
      </c>
      <c r="L3718" s="70">
        <f t="shared" si="659"/>
        <v>-0.85263480392157032</v>
      </c>
      <c r="M3718" s="71">
        <f t="shared" si="662"/>
        <v>4.1795930436981932</v>
      </c>
      <c r="N3718" s="59">
        <f t="shared" si="657"/>
        <v>3.583333333333333</v>
      </c>
      <c r="O3718" s="43">
        <f t="shared" si="657"/>
        <v>1.6762022435897435</v>
      </c>
      <c r="P3718" s="69">
        <f t="shared" si="660"/>
        <v>4.7419424513884811</v>
      </c>
      <c r="Q3718" s="44">
        <f t="shared" si="661"/>
        <v>-0.31744878079436045</v>
      </c>
      <c r="R3718" s="43">
        <f t="shared" si="663"/>
        <v>248</v>
      </c>
      <c r="S3718" s="45" t="e">
        <f>#REF!*M3718/100/365*365/$R3718</f>
        <v>#REF!</v>
      </c>
      <c r="T3718" s="45" t="e">
        <f>#REF!*P3718/100/365*365/$R3718</f>
        <v>#REF!</v>
      </c>
      <c r="U3718" s="45" t="e">
        <f>#REF!*F3718/100/365*365/$R3718</f>
        <v>#REF!</v>
      </c>
      <c r="V3718" s="45" t="e">
        <f>#REF!*K3718/100/365*365/$R3718</f>
        <v>#REF!</v>
      </c>
      <c r="W3718" s="45" t="e">
        <f>#REF!*O3718/100/365*365/$R3718</f>
        <v>#REF!</v>
      </c>
      <c r="X3718" s="61">
        <f t="shared" si="655"/>
        <v>1.1626562500000004</v>
      </c>
      <c r="Y3718" s="78">
        <f t="shared" si="655"/>
        <v>2.5082560096153848</v>
      </c>
      <c r="Z3718" s="60">
        <f t="shared" si="658"/>
        <v>5.599084297311574</v>
      </c>
    </row>
    <row r="3719" spans="1:26" x14ac:dyDescent="0.35">
      <c r="A3719" s="42">
        <v>45301</v>
      </c>
      <c r="B3719" s="55">
        <f t="shared" ref="B3719:B3782" si="664">EDATE(A3719,-3)</f>
        <v>45209</v>
      </c>
      <c r="C3719" s="56">
        <f t="shared" ref="C3719:C3782" si="665">A3719-1</f>
        <v>45300</v>
      </c>
      <c r="D3719" s="61">
        <v>4.38</v>
      </c>
      <c r="E3719" s="33">
        <v>4.6900000000000004</v>
      </c>
      <c r="F3719" s="43">
        <f t="shared" si="652"/>
        <v>4.8346666666666644</v>
      </c>
      <c r="G3719" s="60">
        <f t="shared" si="653"/>
        <v>5.0095000000000001</v>
      </c>
      <c r="H3719" s="68" t="str">
        <f t="shared" ref="H3719:H3782" si="666">"Mar "&amp;IF(MONTH(A3719)&gt;=4,YEAR(A3719)+1,YEAR(A3719))</f>
        <v>Mar 2024</v>
      </c>
      <c r="I3719" s="70">
        <f t="shared" si="654"/>
        <v>2</v>
      </c>
      <c r="J3719" s="70">
        <f>VLOOKUP(H3719,CPI!C$187:L$448,10,FALSE)</f>
        <v>5.0755033557047025</v>
      </c>
      <c r="K3719" s="59">
        <f t="shared" si="656"/>
        <v>1.1303124999999998</v>
      </c>
      <c r="L3719" s="70">
        <f t="shared" si="659"/>
        <v>-0.85263480392157032</v>
      </c>
      <c r="M3719" s="71">
        <f t="shared" si="662"/>
        <v>4.1795930436981932</v>
      </c>
      <c r="N3719" s="59">
        <f t="shared" si="657"/>
        <v>3.583333333333333</v>
      </c>
      <c r="O3719" s="43">
        <f t="shared" si="657"/>
        <v>1.6762022435897435</v>
      </c>
      <c r="P3719" s="69">
        <f t="shared" si="660"/>
        <v>4.7419424513884811</v>
      </c>
      <c r="Q3719" s="44">
        <f t="shared" si="661"/>
        <v>-0.31744878079436045</v>
      </c>
      <c r="R3719" s="43">
        <f t="shared" si="663"/>
        <v>248</v>
      </c>
      <c r="S3719" s="45" t="e">
        <f>#REF!*M3719/100/365*365/$R3719</f>
        <v>#REF!</v>
      </c>
      <c r="T3719" s="45" t="e">
        <f>#REF!*P3719/100/365*365/$R3719</f>
        <v>#REF!</v>
      </c>
      <c r="U3719" s="45" t="e">
        <f>#REF!*F3719/100/365*365/$R3719</f>
        <v>#REF!</v>
      </c>
      <c r="V3719" s="45" t="e">
        <f>#REF!*K3719/100/365*365/$R3719</f>
        <v>#REF!</v>
      </c>
      <c r="W3719" s="45" t="e">
        <f>#REF!*O3719/100/365*365/$R3719</f>
        <v>#REF!</v>
      </c>
      <c r="X3719" s="61">
        <f t="shared" si="655"/>
        <v>1.1626562500000004</v>
      </c>
      <c r="Y3719" s="78">
        <f t="shared" si="655"/>
        <v>2.5082560096153848</v>
      </c>
      <c r="Z3719" s="60">
        <f t="shared" si="658"/>
        <v>5.599084297311574</v>
      </c>
    </row>
    <row r="3720" spans="1:26" x14ac:dyDescent="0.35">
      <c r="A3720" s="42">
        <v>45302</v>
      </c>
      <c r="B3720" s="55">
        <f t="shared" si="664"/>
        <v>45210</v>
      </c>
      <c r="C3720" s="56">
        <f t="shared" si="665"/>
        <v>45301</v>
      </c>
      <c r="D3720" s="61">
        <v>4.38</v>
      </c>
      <c r="E3720" s="33">
        <v>4.7</v>
      </c>
      <c r="F3720" s="43">
        <f t="shared" ref="F3720:F3783" si="667">AVERAGEIFS(D:D,A:A,"&gt;"&amp;B3720,A:A,"&lt;="&amp;C3720)</f>
        <v>4.8189999999999973</v>
      </c>
      <c r="G3720" s="60">
        <f t="shared" ref="G3720:G3783" si="668">AVERAGEIFS(E:E,A:A,"&gt;"&amp;B3720,A:A,"&lt;="&amp;C3720)</f>
        <v>4.9976666666666665</v>
      </c>
      <c r="H3720" s="68" t="str">
        <f t="shared" si="666"/>
        <v>Mar 2024</v>
      </c>
      <c r="I3720" s="70">
        <f t="shared" si="654"/>
        <v>2</v>
      </c>
      <c r="J3720" s="70">
        <f>VLOOKUP(H3720,CPI!C$187:L$448,10,FALSE)</f>
        <v>5.0755033557047025</v>
      </c>
      <c r="K3720" s="59">
        <f t="shared" si="656"/>
        <v>1.1303124999999998</v>
      </c>
      <c r="L3720" s="70">
        <f t="shared" si="659"/>
        <v>-0.85263480392157032</v>
      </c>
      <c r="M3720" s="71">
        <f t="shared" si="662"/>
        <v>4.1795930436981932</v>
      </c>
      <c r="N3720" s="59">
        <f t="shared" si="657"/>
        <v>3.583333333333333</v>
      </c>
      <c r="O3720" s="43">
        <f t="shared" si="657"/>
        <v>1.6762022435897435</v>
      </c>
      <c r="P3720" s="69">
        <f t="shared" si="660"/>
        <v>4.7419424513884811</v>
      </c>
      <c r="Q3720" s="44">
        <f t="shared" si="661"/>
        <v>-0.31744878079436045</v>
      </c>
      <c r="R3720" s="43">
        <f t="shared" si="663"/>
        <v>248</v>
      </c>
      <c r="S3720" s="45" t="e">
        <f>#REF!*M3720/100/365*365/$R3720</f>
        <v>#REF!</v>
      </c>
      <c r="T3720" s="45" t="e">
        <f>#REF!*P3720/100/365*365/$R3720</f>
        <v>#REF!</v>
      </c>
      <c r="U3720" s="45" t="e">
        <f>#REF!*F3720/100/365*365/$R3720</f>
        <v>#REF!</v>
      </c>
      <c r="V3720" s="45" t="e">
        <f>#REF!*K3720/100/365*365/$R3720</f>
        <v>#REF!</v>
      </c>
      <c r="W3720" s="45" t="e">
        <f>#REF!*O3720/100/365*365/$R3720</f>
        <v>#REF!</v>
      </c>
      <c r="X3720" s="61">
        <f t="shared" si="655"/>
        <v>1.1626562500000004</v>
      </c>
      <c r="Y3720" s="78">
        <f t="shared" si="655"/>
        <v>2.5082560096153848</v>
      </c>
      <c r="Z3720" s="60">
        <f t="shared" si="658"/>
        <v>5.599084297311574</v>
      </c>
    </row>
    <row r="3721" spans="1:26" x14ac:dyDescent="0.35">
      <c r="A3721" s="42">
        <v>45303</v>
      </c>
      <c r="B3721" s="55">
        <f t="shared" si="664"/>
        <v>45211</v>
      </c>
      <c r="C3721" s="56">
        <f t="shared" si="665"/>
        <v>45302</v>
      </c>
      <c r="D3721" s="61">
        <v>4.29</v>
      </c>
      <c r="E3721" s="33">
        <v>4.6100000000000003</v>
      </c>
      <c r="F3721" s="43">
        <f t="shared" si="667"/>
        <v>4.8038333333333307</v>
      </c>
      <c r="G3721" s="60">
        <f t="shared" si="668"/>
        <v>4.9868333333333332</v>
      </c>
      <c r="H3721" s="68" t="str">
        <f t="shared" si="666"/>
        <v>Mar 2024</v>
      </c>
      <c r="I3721" s="70">
        <f t="shared" ref="I3721:I3774" si="669">I3720</f>
        <v>2</v>
      </c>
      <c r="J3721" s="70">
        <f>VLOOKUP(H3721,CPI!C$187:L$448,10,FALSE)</f>
        <v>5.0755033557047025</v>
      </c>
      <c r="K3721" s="59">
        <f t="shared" si="656"/>
        <v>1.1303124999999998</v>
      </c>
      <c r="L3721" s="70">
        <f t="shared" si="659"/>
        <v>-0.85263480392157032</v>
      </c>
      <c r="M3721" s="71">
        <f t="shared" si="662"/>
        <v>4.1795930436981932</v>
      </c>
      <c r="N3721" s="59">
        <f t="shared" si="657"/>
        <v>3.583333333333333</v>
      </c>
      <c r="O3721" s="43">
        <f t="shared" si="657"/>
        <v>1.6762022435897435</v>
      </c>
      <c r="P3721" s="69">
        <f t="shared" si="660"/>
        <v>4.7419424513884811</v>
      </c>
      <c r="Q3721" s="44">
        <f t="shared" si="661"/>
        <v>-0.31744878079436045</v>
      </c>
      <c r="R3721" s="43">
        <f t="shared" si="663"/>
        <v>248</v>
      </c>
      <c r="S3721" s="45" t="e">
        <f>#REF!*M3721/100/365*365/$R3721</f>
        <v>#REF!</v>
      </c>
      <c r="T3721" s="45" t="e">
        <f>#REF!*P3721/100/365*365/$R3721</f>
        <v>#REF!</v>
      </c>
      <c r="U3721" s="45" t="e">
        <f>#REF!*F3721/100/365*365/$R3721</f>
        <v>#REF!</v>
      </c>
      <c r="V3721" s="45" t="e">
        <f>#REF!*K3721/100/365*365/$R3721</f>
        <v>#REF!</v>
      </c>
      <c r="W3721" s="45" t="e">
        <f>#REF!*O3721/100/365*365/$R3721</f>
        <v>#REF!</v>
      </c>
      <c r="X3721" s="61">
        <f t="shared" ref="X3721:Y3774" si="670">X3720</f>
        <v>1.1626562500000004</v>
      </c>
      <c r="Y3721" s="78">
        <f t="shared" si="670"/>
        <v>2.5082560096153848</v>
      </c>
      <c r="Z3721" s="60">
        <f t="shared" si="658"/>
        <v>5.599084297311574</v>
      </c>
    </row>
    <row r="3722" spans="1:26" x14ac:dyDescent="0.35">
      <c r="A3722" s="42">
        <v>45306</v>
      </c>
      <c r="B3722" s="55">
        <f t="shared" si="664"/>
        <v>45214</v>
      </c>
      <c r="C3722" s="56">
        <f t="shared" si="665"/>
        <v>45305</v>
      </c>
      <c r="D3722" s="61">
        <v>4.25</v>
      </c>
      <c r="E3722" s="33">
        <v>4.58</v>
      </c>
      <c r="F3722" s="43">
        <f t="shared" si="667"/>
        <v>4.7859999999999987</v>
      </c>
      <c r="G3722" s="60">
        <f t="shared" si="668"/>
        <v>4.9729999999999999</v>
      </c>
      <c r="H3722" s="68" t="str">
        <f t="shared" si="666"/>
        <v>Mar 2024</v>
      </c>
      <c r="I3722" s="70">
        <f t="shared" si="669"/>
        <v>2</v>
      </c>
      <c r="J3722" s="70">
        <f>VLOOKUP(H3722,CPI!C$187:L$448,10,FALSE)</f>
        <v>5.0755033557047025</v>
      </c>
      <c r="K3722" s="59">
        <f t="shared" si="656"/>
        <v>1.1303124999999998</v>
      </c>
      <c r="L3722" s="70">
        <f t="shared" si="659"/>
        <v>-0.85263480392157032</v>
      </c>
      <c r="M3722" s="71">
        <f t="shared" si="662"/>
        <v>4.1795930436981932</v>
      </c>
      <c r="N3722" s="59">
        <f t="shared" si="657"/>
        <v>3.583333333333333</v>
      </c>
      <c r="O3722" s="43">
        <f t="shared" si="657"/>
        <v>1.6762022435897435</v>
      </c>
      <c r="P3722" s="69">
        <f t="shared" si="660"/>
        <v>4.7419424513884811</v>
      </c>
      <c r="Q3722" s="44">
        <f t="shared" si="661"/>
        <v>-0.31744878079436045</v>
      </c>
      <c r="R3722" s="43">
        <f t="shared" si="663"/>
        <v>248</v>
      </c>
      <c r="S3722" s="45" t="e">
        <f>#REF!*M3722/100/365*365/$R3722</f>
        <v>#REF!</v>
      </c>
      <c r="T3722" s="45" t="e">
        <f>#REF!*P3722/100/365*365/$R3722</f>
        <v>#REF!</v>
      </c>
      <c r="U3722" s="45" t="e">
        <f>#REF!*F3722/100/365*365/$R3722</f>
        <v>#REF!</v>
      </c>
      <c r="V3722" s="45" t="e">
        <f>#REF!*K3722/100/365*365/$R3722</f>
        <v>#REF!</v>
      </c>
      <c r="W3722" s="45" t="e">
        <f>#REF!*O3722/100/365*365/$R3722</f>
        <v>#REF!</v>
      </c>
      <c r="X3722" s="61">
        <f t="shared" si="670"/>
        <v>1.1626562500000004</v>
      </c>
      <c r="Y3722" s="78">
        <f t="shared" si="670"/>
        <v>2.5082560096153848</v>
      </c>
      <c r="Z3722" s="60">
        <f t="shared" si="658"/>
        <v>5.599084297311574</v>
      </c>
    </row>
    <row r="3723" spans="1:26" x14ac:dyDescent="0.35">
      <c r="A3723" s="42">
        <v>45307</v>
      </c>
      <c r="B3723" s="55">
        <f t="shared" si="664"/>
        <v>45215</v>
      </c>
      <c r="C3723" s="56">
        <f t="shared" si="665"/>
        <v>45306</v>
      </c>
      <c r="D3723" s="61">
        <v>4.29</v>
      </c>
      <c r="E3723" s="33">
        <v>4.62</v>
      </c>
      <c r="F3723" s="43">
        <f t="shared" si="667"/>
        <v>4.7678333333333311</v>
      </c>
      <c r="G3723" s="60">
        <f t="shared" si="668"/>
        <v>4.9593333333333325</v>
      </c>
      <c r="H3723" s="68" t="str">
        <f t="shared" si="666"/>
        <v>Mar 2024</v>
      </c>
      <c r="I3723" s="70">
        <f t="shared" si="669"/>
        <v>2</v>
      </c>
      <c r="J3723" s="70">
        <f>VLOOKUP(H3723,CPI!C$187:L$448,10,FALSE)</f>
        <v>5.0755033557047025</v>
      </c>
      <c r="K3723" s="59">
        <f t="shared" si="656"/>
        <v>1.1303124999999998</v>
      </c>
      <c r="L3723" s="70">
        <f t="shared" si="659"/>
        <v>-0.85263480392157032</v>
      </c>
      <c r="M3723" s="71">
        <f t="shared" si="662"/>
        <v>4.1795930436981932</v>
      </c>
      <c r="N3723" s="59">
        <f t="shared" si="657"/>
        <v>3.583333333333333</v>
      </c>
      <c r="O3723" s="43">
        <f t="shared" si="657"/>
        <v>1.6762022435897435</v>
      </c>
      <c r="P3723" s="69">
        <f t="shared" si="660"/>
        <v>4.7419424513884811</v>
      </c>
      <c r="Q3723" s="44">
        <f t="shared" si="661"/>
        <v>-0.31744878079436045</v>
      </c>
      <c r="R3723" s="43">
        <f t="shared" si="663"/>
        <v>248</v>
      </c>
      <c r="S3723" s="45" t="e">
        <f>#REF!*M3723/100/365*365/$R3723</f>
        <v>#REF!</v>
      </c>
      <c r="T3723" s="45" t="e">
        <f>#REF!*P3723/100/365*365/$R3723</f>
        <v>#REF!</v>
      </c>
      <c r="U3723" s="45" t="e">
        <f>#REF!*F3723/100/365*365/$R3723</f>
        <v>#REF!</v>
      </c>
      <c r="V3723" s="45" t="e">
        <f>#REF!*K3723/100/365*365/$R3723</f>
        <v>#REF!</v>
      </c>
      <c r="W3723" s="45" t="e">
        <f>#REF!*O3723/100/365*365/$R3723</f>
        <v>#REF!</v>
      </c>
      <c r="X3723" s="61">
        <f t="shared" si="670"/>
        <v>1.1626562500000004</v>
      </c>
      <c r="Y3723" s="78">
        <f t="shared" si="670"/>
        <v>2.5082560096153848</v>
      </c>
      <c r="Z3723" s="60">
        <f t="shared" si="658"/>
        <v>5.599084297311574</v>
      </c>
    </row>
    <row r="3724" spans="1:26" x14ac:dyDescent="0.35">
      <c r="A3724" s="42">
        <v>45308</v>
      </c>
      <c r="B3724" s="55">
        <f t="shared" si="664"/>
        <v>45216</v>
      </c>
      <c r="C3724" s="56">
        <f t="shared" si="665"/>
        <v>45307</v>
      </c>
      <c r="D3724" s="61">
        <v>4.3099999999999996</v>
      </c>
      <c r="E3724" s="33">
        <v>4.6399999999999997</v>
      </c>
      <c r="F3724" s="43">
        <f t="shared" si="667"/>
        <v>4.750333333333332</v>
      </c>
      <c r="G3724" s="60">
        <f t="shared" si="668"/>
        <v>4.945833333333332</v>
      </c>
      <c r="H3724" s="68" t="str">
        <f t="shared" si="666"/>
        <v>Mar 2024</v>
      </c>
      <c r="I3724" s="70">
        <f t="shared" si="669"/>
        <v>2</v>
      </c>
      <c r="J3724" s="70">
        <f>VLOOKUP(H3724,CPI!C$187:L$448,10,FALSE)</f>
        <v>5.0755033557047025</v>
      </c>
      <c r="K3724" s="59">
        <f t="shared" si="656"/>
        <v>1.1303124999999998</v>
      </c>
      <c r="L3724" s="70">
        <f t="shared" si="659"/>
        <v>-0.85263480392157032</v>
      </c>
      <c r="M3724" s="71">
        <f t="shared" si="662"/>
        <v>4.1795930436981932</v>
      </c>
      <c r="N3724" s="59">
        <f t="shared" si="657"/>
        <v>3.583333333333333</v>
      </c>
      <c r="O3724" s="43">
        <f t="shared" si="657"/>
        <v>1.6762022435897435</v>
      </c>
      <c r="P3724" s="69">
        <f t="shared" si="660"/>
        <v>4.7419424513884811</v>
      </c>
      <c r="Q3724" s="44">
        <f t="shared" si="661"/>
        <v>-0.31744878079436045</v>
      </c>
      <c r="R3724" s="43">
        <f t="shared" si="663"/>
        <v>248</v>
      </c>
      <c r="S3724" s="45" t="e">
        <f>#REF!*M3724/100/365*365/$R3724</f>
        <v>#REF!</v>
      </c>
      <c r="T3724" s="45" t="e">
        <f>#REF!*P3724/100/365*365/$R3724</f>
        <v>#REF!</v>
      </c>
      <c r="U3724" s="45" t="e">
        <f>#REF!*F3724/100/365*365/$R3724</f>
        <v>#REF!</v>
      </c>
      <c r="V3724" s="45" t="e">
        <f>#REF!*K3724/100/365*365/$R3724</f>
        <v>#REF!</v>
      </c>
      <c r="W3724" s="45" t="e">
        <f>#REF!*O3724/100/365*365/$R3724</f>
        <v>#REF!</v>
      </c>
      <c r="X3724" s="61">
        <f t="shared" si="670"/>
        <v>1.1626562500000004</v>
      </c>
      <c r="Y3724" s="78">
        <f t="shared" si="670"/>
        <v>2.5082560096153848</v>
      </c>
      <c r="Z3724" s="60">
        <f t="shared" si="658"/>
        <v>5.599084297311574</v>
      </c>
    </row>
    <row r="3725" spans="1:26" x14ac:dyDescent="0.35">
      <c r="A3725" s="42">
        <v>45309</v>
      </c>
      <c r="B3725" s="55">
        <f t="shared" si="664"/>
        <v>45217</v>
      </c>
      <c r="C3725" s="56">
        <f t="shared" si="665"/>
        <v>45308</v>
      </c>
      <c r="D3725" s="61">
        <v>4.41</v>
      </c>
      <c r="E3725" s="33">
        <v>4.7</v>
      </c>
      <c r="F3725" s="43">
        <f t="shared" si="667"/>
        <v>4.7328333333333328</v>
      </c>
      <c r="G3725" s="60">
        <f t="shared" si="668"/>
        <v>4.9319999999999995</v>
      </c>
      <c r="H3725" s="68" t="str">
        <f t="shared" si="666"/>
        <v>Mar 2024</v>
      </c>
      <c r="I3725" s="70">
        <f t="shared" si="669"/>
        <v>2</v>
      </c>
      <c r="J3725" s="70">
        <f>VLOOKUP(H3725,CPI!C$187:L$448,10,FALSE)</f>
        <v>5.0755033557047025</v>
      </c>
      <c r="K3725" s="59">
        <f t="shared" si="656"/>
        <v>1.1303124999999998</v>
      </c>
      <c r="L3725" s="70">
        <f t="shared" si="659"/>
        <v>-0.85263480392157032</v>
      </c>
      <c r="M3725" s="71">
        <f t="shared" si="662"/>
        <v>4.1795930436981932</v>
      </c>
      <c r="N3725" s="59">
        <f t="shared" si="657"/>
        <v>3.583333333333333</v>
      </c>
      <c r="O3725" s="43">
        <f t="shared" si="657"/>
        <v>1.6762022435897435</v>
      </c>
      <c r="P3725" s="69">
        <f t="shared" si="660"/>
        <v>4.7419424513884811</v>
      </c>
      <c r="Q3725" s="44">
        <f t="shared" si="661"/>
        <v>-0.31744878079436045</v>
      </c>
      <c r="R3725" s="43">
        <f t="shared" si="663"/>
        <v>248</v>
      </c>
      <c r="S3725" s="45" t="e">
        <f>#REF!*M3725/100/365*365/$R3725</f>
        <v>#REF!</v>
      </c>
      <c r="T3725" s="45" t="e">
        <f>#REF!*P3725/100/365*365/$R3725</f>
        <v>#REF!</v>
      </c>
      <c r="U3725" s="45" t="e">
        <f>#REF!*F3725/100/365*365/$R3725</f>
        <v>#REF!</v>
      </c>
      <c r="V3725" s="45" t="e">
        <f>#REF!*K3725/100/365*365/$R3725</f>
        <v>#REF!</v>
      </c>
      <c r="W3725" s="45" t="e">
        <f>#REF!*O3725/100/365*365/$R3725</f>
        <v>#REF!</v>
      </c>
      <c r="X3725" s="61">
        <f t="shared" si="670"/>
        <v>1.1626562500000004</v>
      </c>
      <c r="Y3725" s="78">
        <f t="shared" si="670"/>
        <v>2.5082560096153848</v>
      </c>
      <c r="Z3725" s="60">
        <f t="shared" si="658"/>
        <v>5.599084297311574</v>
      </c>
    </row>
    <row r="3726" spans="1:26" x14ac:dyDescent="0.35">
      <c r="A3726" s="42">
        <v>45310</v>
      </c>
      <c r="B3726" s="55">
        <f t="shared" si="664"/>
        <v>45218</v>
      </c>
      <c r="C3726" s="56">
        <f t="shared" si="665"/>
        <v>45309</v>
      </c>
      <c r="D3726" s="61">
        <v>4.46</v>
      </c>
      <c r="E3726" s="33">
        <v>4.76</v>
      </c>
      <c r="F3726" s="43">
        <f t="shared" si="667"/>
        <v>4.7156666666666673</v>
      </c>
      <c r="G3726" s="60">
        <f t="shared" si="668"/>
        <v>4.9174999999999995</v>
      </c>
      <c r="H3726" s="68" t="str">
        <f t="shared" si="666"/>
        <v>Mar 2024</v>
      </c>
      <c r="I3726" s="70">
        <f t="shared" si="669"/>
        <v>2</v>
      </c>
      <c r="J3726" s="70">
        <f>VLOOKUP(H3726,CPI!C$187:L$448,10,FALSE)</f>
        <v>5.0755033557047025</v>
      </c>
      <c r="K3726" s="59">
        <f t="shared" si="656"/>
        <v>1.1303124999999998</v>
      </c>
      <c r="L3726" s="70">
        <f t="shared" si="659"/>
        <v>-0.85263480392157032</v>
      </c>
      <c r="M3726" s="71">
        <f t="shared" si="662"/>
        <v>4.1795930436981932</v>
      </c>
      <c r="N3726" s="59">
        <f t="shared" si="657"/>
        <v>3.583333333333333</v>
      </c>
      <c r="O3726" s="43">
        <f t="shared" si="657"/>
        <v>1.6762022435897435</v>
      </c>
      <c r="P3726" s="69">
        <f t="shared" si="660"/>
        <v>4.7419424513884811</v>
      </c>
      <c r="Q3726" s="44">
        <f t="shared" si="661"/>
        <v>-0.31744878079436045</v>
      </c>
      <c r="R3726" s="43">
        <f t="shared" si="663"/>
        <v>248</v>
      </c>
      <c r="S3726" s="45" t="e">
        <f>#REF!*M3726/100/365*365/$R3726</f>
        <v>#REF!</v>
      </c>
      <c r="T3726" s="45" t="e">
        <f>#REF!*P3726/100/365*365/$R3726</f>
        <v>#REF!</v>
      </c>
      <c r="U3726" s="45" t="e">
        <f>#REF!*F3726/100/365*365/$R3726</f>
        <v>#REF!</v>
      </c>
      <c r="V3726" s="45" t="e">
        <f>#REF!*K3726/100/365*365/$R3726</f>
        <v>#REF!</v>
      </c>
      <c r="W3726" s="45" t="e">
        <f>#REF!*O3726/100/365*365/$R3726</f>
        <v>#REF!</v>
      </c>
      <c r="X3726" s="61">
        <f t="shared" si="670"/>
        <v>1.1626562500000004</v>
      </c>
      <c r="Y3726" s="78">
        <f t="shared" si="670"/>
        <v>2.5082560096153848</v>
      </c>
      <c r="Z3726" s="60">
        <f t="shared" si="658"/>
        <v>5.599084297311574</v>
      </c>
    </row>
    <row r="3727" spans="1:26" x14ac:dyDescent="0.35">
      <c r="A3727" s="42">
        <v>45313</v>
      </c>
      <c r="B3727" s="55">
        <f t="shared" si="664"/>
        <v>45221</v>
      </c>
      <c r="C3727" s="56">
        <f t="shared" si="665"/>
        <v>45312</v>
      </c>
      <c r="D3727" s="61">
        <v>4.46</v>
      </c>
      <c r="E3727" s="33">
        <v>4.76</v>
      </c>
      <c r="F3727" s="43">
        <f t="shared" si="667"/>
        <v>4.7001666666666662</v>
      </c>
      <c r="G3727" s="60">
        <f t="shared" si="668"/>
        <v>4.9044999999999987</v>
      </c>
      <c r="H3727" s="68" t="str">
        <f t="shared" si="666"/>
        <v>Mar 2024</v>
      </c>
      <c r="I3727" s="70">
        <f t="shared" si="669"/>
        <v>2</v>
      </c>
      <c r="J3727" s="70">
        <f>VLOOKUP(H3727,CPI!C$187:L$448,10,FALSE)</f>
        <v>5.0755033557047025</v>
      </c>
      <c r="K3727" s="59">
        <f t="shared" si="656"/>
        <v>1.1303124999999998</v>
      </c>
      <c r="L3727" s="70">
        <f t="shared" si="659"/>
        <v>-0.85263480392157032</v>
      </c>
      <c r="M3727" s="71">
        <f t="shared" si="662"/>
        <v>4.1795930436981932</v>
      </c>
      <c r="N3727" s="59">
        <f t="shared" si="657"/>
        <v>3.583333333333333</v>
      </c>
      <c r="O3727" s="43">
        <f t="shared" si="657"/>
        <v>1.6762022435897435</v>
      </c>
      <c r="P3727" s="69">
        <f t="shared" si="660"/>
        <v>4.7419424513884811</v>
      </c>
      <c r="Q3727" s="44">
        <f t="shared" si="661"/>
        <v>-0.31744878079436045</v>
      </c>
      <c r="R3727" s="43">
        <f t="shared" si="663"/>
        <v>248</v>
      </c>
      <c r="S3727" s="45" t="e">
        <f>#REF!*M3727/100/365*365/$R3727</f>
        <v>#REF!</v>
      </c>
      <c r="T3727" s="45" t="e">
        <f>#REF!*P3727/100/365*365/$R3727</f>
        <v>#REF!</v>
      </c>
      <c r="U3727" s="45" t="e">
        <f>#REF!*F3727/100/365*365/$R3727</f>
        <v>#REF!</v>
      </c>
      <c r="V3727" s="45" t="e">
        <f>#REF!*K3727/100/365*365/$R3727</f>
        <v>#REF!</v>
      </c>
      <c r="W3727" s="45" t="e">
        <f>#REF!*O3727/100/365*365/$R3727</f>
        <v>#REF!</v>
      </c>
      <c r="X3727" s="61">
        <f t="shared" si="670"/>
        <v>1.1626562500000004</v>
      </c>
      <c r="Y3727" s="78">
        <f t="shared" si="670"/>
        <v>2.5082560096153848</v>
      </c>
      <c r="Z3727" s="60">
        <f t="shared" si="658"/>
        <v>5.599084297311574</v>
      </c>
    </row>
    <row r="3728" spans="1:26" x14ac:dyDescent="0.35">
      <c r="A3728" s="42">
        <v>45314</v>
      </c>
      <c r="B3728" s="55">
        <f t="shared" si="664"/>
        <v>45222</v>
      </c>
      <c r="C3728" s="56">
        <f t="shared" si="665"/>
        <v>45313</v>
      </c>
      <c r="D3728" s="61">
        <v>4.37</v>
      </c>
      <c r="E3728" s="33">
        <v>4.67</v>
      </c>
      <c r="F3728" s="43">
        <f t="shared" si="667"/>
        <v>4.6962295081967209</v>
      </c>
      <c r="G3728" s="60">
        <f t="shared" si="668"/>
        <v>4.9021311475409819</v>
      </c>
      <c r="H3728" s="68" t="str">
        <f t="shared" si="666"/>
        <v>Mar 2024</v>
      </c>
      <c r="I3728" s="70">
        <f t="shared" si="669"/>
        <v>2</v>
      </c>
      <c r="J3728" s="70">
        <f>VLOOKUP(H3728,CPI!C$187:L$448,10,FALSE)</f>
        <v>5.0755033557047025</v>
      </c>
      <c r="K3728" s="59">
        <f t="shared" si="656"/>
        <v>1.1303124999999998</v>
      </c>
      <c r="L3728" s="70">
        <f t="shared" si="659"/>
        <v>-0.85263480392157032</v>
      </c>
      <c r="M3728" s="71">
        <f t="shared" si="662"/>
        <v>4.1795930436981932</v>
      </c>
      <c r="N3728" s="59">
        <f t="shared" si="657"/>
        <v>3.583333333333333</v>
      </c>
      <c r="O3728" s="43">
        <f t="shared" si="657"/>
        <v>1.6762022435897435</v>
      </c>
      <c r="P3728" s="69">
        <f t="shared" si="660"/>
        <v>4.7419424513884811</v>
      </c>
      <c r="Q3728" s="44">
        <f t="shared" si="661"/>
        <v>-0.31744878079436045</v>
      </c>
      <c r="R3728" s="43">
        <f t="shared" si="663"/>
        <v>248</v>
      </c>
      <c r="S3728" s="45" t="e">
        <f>#REF!*M3728/100/365*365/$R3728</f>
        <v>#REF!</v>
      </c>
      <c r="T3728" s="45" t="e">
        <f>#REF!*P3728/100/365*365/$R3728</f>
        <v>#REF!</v>
      </c>
      <c r="U3728" s="45" t="e">
        <f>#REF!*F3728/100/365*365/$R3728</f>
        <v>#REF!</v>
      </c>
      <c r="V3728" s="45" t="e">
        <f>#REF!*K3728/100/365*365/$R3728</f>
        <v>#REF!</v>
      </c>
      <c r="W3728" s="45" t="e">
        <f>#REF!*O3728/100/365*365/$R3728</f>
        <v>#REF!</v>
      </c>
      <c r="X3728" s="61">
        <f t="shared" si="670"/>
        <v>1.1626562500000004</v>
      </c>
      <c r="Y3728" s="78">
        <f t="shared" si="670"/>
        <v>2.5082560096153848</v>
      </c>
      <c r="Z3728" s="60">
        <f t="shared" si="658"/>
        <v>5.599084297311574</v>
      </c>
    </row>
    <row r="3729" spans="1:26" x14ac:dyDescent="0.35">
      <c r="A3729" s="42">
        <v>45315</v>
      </c>
      <c r="B3729" s="55">
        <f t="shared" si="664"/>
        <v>45223</v>
      </c>
      <c r="C3729" s="56">
        <f t="shared" si="665"/>
        <v>45314</v>
      </c>
      <c r="D3729" s="61">
        <v>4.41</v>
      </c>
      <c r="E3729" s="33">
        <v>4.72</v>
      </c>
      <c r="F3729" s="43">
        <f t="shared" si="667"/>
        <v>4.6809836065573753</v>
      </c>
      <c r="G3729" s="60">
        <f t="shared" si="668"/>
        <v>4.8893442622950811</v>
      </c>
      <c r="H3729" s="68" t="str">
        <f t="shared" si="666"/>
        <v>Mar 2024</v>
      </c>
      <c r="I3729" s="70">
        <f t="shared" si="669"/>
        <v>2</v>
      </c>
      <c r="J3729" s="70">
        <f>VLOOKUP(H3729,CPI!C$187:L$448,10,FALSE)</f>
        <v>5.0755033557047025</v>
      </c>
      <c r="K3729" s="59">
        <f t="shared" si="656"/>
        <v>1.1303124999999998</v>
      </c>
      <c r="L3729" s="70">
        <f t="shared" si="659"/>
        <v>-0.85263480392157032</v>
      </c>
      <c r="M3729" s="71">
        <f t="shared" si="662"/>
        <v>4.1795930436981932</v>
      </c>
      <c r="N3729" s="59">
        <f t="shared" si="657"/>
        <v>3.583333333333333</v>
      </c>
      <c r="O3729" s="43">
        <f t="shared" si="657"/>
        <v>1.6762022435897435</v>
      </c>
      <c r="P3729" s="69">
        <f t="shared" si="660"/>
        <v>4.7419424513884811</v>
      </c>
      <c r="Q3729" s="44">
        <f t="shared" si="661"/>
        <v>-0.31744878079436045</v>
      </c>
      <c r="R3729" s="43">
        <f t="shared" si="663"/>
        <v>248</v>
      </c>
      <c r="S3729" s="45" t="e">
        <f>#REF!*M3729/100/365*365/$R3729</f>
        <v>#REF!</v>
      </c>
      <c r="T3729" s="45" t="e">
        <f>#REF!*P3729/100/365*365/$R3729</f>
        <v>#REF!</v>
      </c>
      <c r="U3729" s="45" t="e">
        <f>#REF!*F3729/100/365*365/$R3729</f>
        <v>#REF!</v>
      </c>
      <c r="V3729" s="45" t="e">
        <f>#REF!*K3729/100/365*365/$R3729</f>
        <v>#REF!</v>
      </c>
      <c r="W3729" s="45" t="e">
        <f>#REF!*O3729/100/365*365/$R3729</f>
        <v>#REF!</v>
      </c>
      <c r="X3729" s="61">
        <f t="shared" si="670"/>
        <v>1.1626562500000004</v>
      </c>
      <c r="Y3729" s="78">
        <f t="shared" si="670"/>
        <v>2.5082560096153848</v>
      </c>
      <c r="Z3729" s="60">
        <f t="shared" si="658"/>
        <v>5.599084297311574</v>
      </c>
    </row>
    <row r="3730" spans="1:26" x14ac:dyDescent="0.35">
      <c r="A3730" s="42">
        <v>45316</v>
      </c>
      <c r="B3730" s="55">
        <f t="shared" si="664"/>
        <v>45224</v>
      </c>
      <c r="C3730" s="56">
        <f t="shared" si="665"/>
        <v>45315</v>
      </c>
      <c r="D3730" s="61">
        <v>4.43</v>
      </c>
      <c r="E3730" s="33">
        <v>4.7300000000000004</v>
      </c>
      <c r="F3730" s="43">
        <f t="shared" si="667"/>
        <v>4.6672131147540972</v>
      </c>
      <c r="G3730" s="60">
        <f t="shared" si="668"/>
        <v>4.8781967213114745</v>
      </c>
      <c r="H3730" s="68" t="str">
        <f t="shared" si="666"/>
        <v>Mar 2024</v>
      </c>
      <c r="I3730" s="70">
        <f t="shared" si="669"/>
        <v>2</v>
      </c>
      <c r="J3730" s="70">
        <f>VLOOKUP(H3730,CPI!C$187:L$448,10,FALSE)</f>
        <v>5.0755033557047025</v>
      </c>
      <c r="K3730" s="59">
        <f t="shared" si="656"/>
        <v>1.1303124999999998</v>
      </c>
      <c r="L3730" s="70">
        <f t="shared" si="659"/>
        <v>-0.85263480392157032</v>
      </c>
      <c r="M3730" s="71">
        <f t="shared" si="662"/>
        <v>4.1795930436981932</v>
      </c>
      <c r="N3730" s="59">
        <f t="shared" si="657"/>
        <v>3.583333333333333</v>
      </c>
      <c r="O3730" s="43">
        <f t="shared" si="657"/>
        <v>1.6762022435897435</v>
      </c>
      <c r="P3730" s="69">
        <f t="shared" si="660"/>
        <v>4.7419424513884811</v>
      </c>
      <c r="Q3730" s="44">
        <f t="shared" si="661"/>
        <v>-0.31744878079436045</v>
      </c>
      <c r="R3730" s="43">
        <f t="shared" si="663"/>
        <v>248</v>
      </c>
      <c r="S3730" s="45" t="e">
        <f>#REF!*M3730/100/365*365/$R3730</f>
        <v>#REF!</v>
      </c>
      <c r="T3730" s="45" t="e">
        <f>#REF!*P3730/100/365*365/$R3730</f>
        <v>#REF!</v>
      </c>
      <c r="U3730" s="45" t="e">
        <f>#REF!*F3730/100/365*365/$R3730</f>
        <v>#REF!</v>
      </c>
      <c r="V3730" s="45" t="e">
        <f>#REF!*K3730/100/365*365/$R3730</f>
        <v>#REF!</v>
      </c>
      <c r="W3730" s="45" t="e">
        <f>#REF!*O3730/100/365*365/$R3730</f>
        <v>#REF!</v>
      </c>
      <c r="X3730" s="61">
        <f t="shared" si="670"/>
        <v>1.1626562500000004</v>
      </c>
      <c r="Y3730" s="78">
        <f t="shared" si="670"/>
        <v>2.5082560096153848</v>
      </c>
      <c r="Z3730" s="60">
        <f t="shared" si="658"/>
        <v>5.599084297311574</v>
      </c>
    </row>
    <row r="3731" spans="1:26" x14ac:dyDescent="0.35">
      <c r="A3731" s="42">
        <v>45317</v>
      </c>
      <c r="B3731" s="55">
        <f t="shared" si="664"/>
        <v>45225</v>
      </c>
      <c r="C3731" s="56">
        <f t="shared" si="665"/>
        <v>45316</v>
      </c>
      <c r="D3731" s="61">
        <v>4.3899999999999997</v>
      </c>
      <c r="E3731" s="33">
        <v>4.68</v>
      </c>
      <c r="F3731" s="43">
        <f t="shared" si="667"/>
        <v>4.652622950819671</v>
      </c>
      <c r="G3731" s="60">
        <f t="shared" si="668"/>
        <v>4.8657377049180326</v>
      </c>
      <c r="H3731" s="68" t="str">
        <f t="shared" si="666"/>
        <v>Mar 2024</v>
      </c>
      <c r="I3731" s="70">
        <f t="shared" si="669"/>
        <v>2</v>
      </c>
      <c r="J3731" s="70">
        <f>VLOOKUP(H3731,CPI!C$187:L$448,10,FALSE)</f>
        <v>5.0755033557047025</v>
      </c>
      <c r="K3731" s="59">
        <f t="shared" si="656"/>
        <v>1.1303124999999998</v>
      </c>
      <c r="L3731" s="70">
        <f t="shared" si="659"/>
        <v>-0.85263480392157032</v>
      </c>
      <c r="M3731" s="71">
        <f t="shared" si="662"/>
        <v>4.1795930436981932</v>
      </c>
      <c r="N3731" s="59">
        <f t="shared" si="657"/>
        <v>3.583333333333333</v>
      </c>
      <c r="O3731" s="43">
        <f t="shared" si="657"/>
        <v>1.6762022435897435</v>
      </c>
      <c r="P3731" s="69">
        <f t="shared" si="660"/>
        <v>4.7419424513884811</v>
      </c>
      <c r="Q3731" s="44">
        <f t="shared" si="661"/>
        <v>-0.31744878079436045</v>
      </c>
      <c r="R3731" s="43">
        <f t="shared" si="663"/>
        <v>248</v>
      </c>
      <c r="S3731" s="45" t="e">
        <f>#REF!*M3731/100/365*365/$R3731</f>
        <v>#REF!</v>
      </c>
      <c r="T3731" s="45" t="e">
        <f>#REF!*P3731/100/365*365/$R3731</f>
        <v>#REF!</v>
      </c>
      <c r="U3731" s="45" t="e">
        <f>#REF!*F3731/100/365*365/$R3731</f>
        <v>#REF!</v>
      </c>
      <c r="V3731" s="45" t="e">
        <f>#REF!*K3731/100/365*365/$R3731</f>
        <v>#REF!</v>
      </c>
      <c r="W3731" s="45" t="e">
        <f>#REF!*O3731/100/365*365/$R3731</f>
        <v>#REF!</v>
      </c>
      <c r="X3731" s="61">
        <f t="shared" si="670"/>
        <v>1.1626562500000004</v>
      </c>
      <c r="Y3731" s="78">
        <f t="shared" si="670"/>
        <v>2.5082560096153848</v>
      </c>
      <c r="Z3731" s="60">
        <f t="shared" si="658"/>
        <v>5.599084297311574</v>
      </c>
    </row>
    <row r="3732" spans="1:26" x14ac:dyDescent="0.35">
      <c r="A3732" s="42">
        <v>45320</v>
      </c>
      <c r="B3732" s="55">
        <f t="shared" si="664"/>
        <v>45228</v>
      </c>
      <c r="C3732" s="56">
        <f t="shared" si="665"/>
        <v>45319</v>
      </c>
      <c r="D3732" s="61">
        <v>4.3899999999999997</v>
      </c>
      <c r="E3732" s="33">
        <v>4.68</v>
      </c>
      <c r="F3732" s="43">
        <f t="shared" si="667"/>
        <v>4.6377049180327852</v>
      </c>
      <c r="G3732" s="60">
        <f t="shared" si="668"/>
        <v>4.8526229508196721</v>
      </c>
      <c r="H3732" s="68" t="str">
        <f t="shared" si="666"/>
        <v>Mar 2024</v>
      </c>
      <c r="I3732" s="70">
        <f t="shared" si="669"/>
        <v>2</v>
      </c>
      <c r="J3732" s="70">
        <f>VLOOKUP(H3732,CPI!C$187:L$448,10,FALSE)</f>
        <v>5.0755033557047025</v>
      </c>
      <c r="K3732" s="59">
        <f t="shared" si="656"/>
        <v>1.1303124999999998</v>
      </c>
      <c r="L3732" s="70">
        <f t="shared" si="659"/>
        <v>-0.85263480392157032</v>
      </c>
      <c r="M3732" s="71">
        <f t="shared" si="662"/>
        <v>4.1795930436981932</v>
      </c>
      <c r="N3732" s="59">
        <f t="shared" si="657"/>
        <v>3.583333333333333</v>
      </c>
      <c r="O3732" s="43">
        <f t="shared" si="657"/>
        <v>1.6762022435897435</v>
      </c>
      <c r="P3732" s="69">
        <f t="shared" si="660"/>
        <v>4.7419424513884811</v>
      </c>
      <c r="Q3732" s="44">
        <f t="shared" si="661"/>
        <v>-0.31744878079436045</v>
      </c>
      <c r="R3732" s="43">
        <f t="shared" si="663"/>
        <v>248</v>
      </c>
      <c r="S3732" s="45" t="e">
        <f>#REF!*M3732/100/365*365/$R3732</f>
        <v>#REF!</v>
      </c>
      <c r="T3732" s="45" t="e">
        <f>#REF!*P3732/100/365*365/$R3732</f>
        <v>#REF!</v>
      </c>
      <c r="U3732" s="45" t="e">
        <f>#REF!*F3732/100/365*365/$R3732</f>
        <v>#REF!</v>
      </c>
      <c r="V3732" s="45" t="e">
        <f>#REF!*K3732/100/365*365/$R3732</f>
        <v>#REF!</v>
      </c>
      <c r="W3732" s="45" t="e">
        <f>#REF!*O3732/100/365*365/$R3732</f>
        <v>#REF!</v>
      </c>
      <c r="X3732" s="61">
        <f t="shared" si="670"/>
        <v>1.1626562500000004</v>
      </c>
      <c r="Y3732" s="78">
        <f t="shared" si="670"/>
        <v>2.5082560096153848</v>
      </c>
      <c r="Z3732" s="60">
        <f t="shared" si="658"/>
        <v>5.599084297311574</v>
      </c>
    </row>
    <row r="3733" spans="1:26" x14ac:dyDescent="0.35">
      <c r="A3733" s="42">
        <v>45321</v>
      </c>
      <c r="B3733" s="55">
        <f t="shared" si="664"/>
        <v>45229</v>
      </c>
      <c r="C3733" s="56">
        <f t="shared" si="665"/>
        <v>45320</v>
      </c>
      <c r="D3733" s="61">
        <v>4.4000000000000004</v>
      </c>
      <c r="E3733" s="33">
        <v>4.67</v>
      </c>
      <c r="F3733" s="43">
        <f t="shared" si="667"/>
        <v>4.6224590163934423</v>
      </c>
      <c r="G3733" s="60">
        <f t="shared" si="668"/>
        <v>4.8391803278688537</v>
      </c>
      <c r="H3733" s="68" t="str">
        <f t="shared" si="666"/>
        <v>Mar 2024</v>
      </c>
      <c r="I3733" s="70">
        <f t="shared" si="669"/>
        <v>2</v>
      </c>
      <c r="J3733" s="70">
        <f>VLOOKUP(H3733,CPI!C$187:L$448,10,FALSE)</f>
        <v>5.0755033557047025</v>
      </c>
      <c r="K3733" s="59">
        <f t="shared" si="656"/>
        <v>1.1303124999999998</v>
      </c>
      <c r="L3733" s="70">
        <f t="shared" si="659"/>
        <v>-0.85263480392157032</v>
      </c>
      <c r="M3733" s="71">
        <f t="shared" si="662"/>
        <v>4.1795930436981932</v>
      </c>
      <c r="N3733" s="59">
        <f t="shared" si="657"/>
        <v>3.583333333333333</v>
      </c>
      <c r="O3733" s="43">
        <f t="shared" si="657"/>
        <v>1.6762022435897435</v>
      </c>
      <c r="P3733" s="69">
        <f t="shared" si="660"/>
        <v>4.7419424513884811</v>
      </c>
      <c r="Q3733" s="44">
        <f t="shared" si="661"/>
        <v>-0.31744878079436045</v>
      </c>
      <c r="R3733" s="43">
        <f t="shared" si="663"/>
        <v>248</v>
      </c>
      <c r="S3733" s="45" t="e">
        <f>#REF!*M3733/100/365*365/$R3733</f>
        <v>#REF!</v>
      </c>
      <c r="T3733" s="45" t="e">
        <f>#REF!*P3733/100/365*365/$R3733</f>
        <v>#REF!</v>
      </c>
      <c r="U3733" s="45" t="e">
        <f>#REF!*F3733/100/365*365/$R3733</f>
        <v>#REF!</v>
      </c>
      <c r="V3733" s="45" t="e">
        <f>#REF!*K3733/100/365*365/$R3733</f>
        <v>#REF!</v>
      </c>
      <c r="W3733" s="45" t="e">
        <f>#REF!*O3733/100/365*365/$R3733</f>
        <v>#REF!</v>
      </c>
      <c r="X3733" s="61">
        <f t="shared" si="670"/>
        <v>1.1626562500000004</v>
      </c>
      <c r="Y3733" s="78">
        <f t="shared" si="670"/>
        <v>2.5082560096153848</v>
      </c>
      <c r="Z3733" s="60">
        <f t="shared" si="658"/>
        <v>5.599084297311574</v>
      </c>
    </row>
    <row r="3734" spans="1:26" x14ac:dyDescent="0.35">
      <c r="A3734" s="42">
        <v>45322</v>
      </c>
      <c r="B3734" s="55">
        <f t="shared" si="664"/>
        <v>45230</v>
      </c>
      <c r="C3734" s="56">
        <f t="shared" si="665"/>
        <v>45321</v>
      </c>
      <c r="D3734" s="61">
        <v>4.37</v>
      </c>
      <c r="E3734" s="33">
        <v>4.5999999999999996</v>
      </c>
      <c r="F3734" s="43">
        <f t="shared" si="667"/>
        <v>4.6067213114754084</v>
      </c>
      <c r="G3734" s="60">
        <f t="shared" si="668"/>
        <v>4.8247540983606569</v>
      </c>
      <c r="H3734" s="68" t="str">
        <f t="shared" si="666"/>
        <v>Mar 2024</v>
      </c>
      <c r="I3734" s="70">
        <f t="shared" si="669"/>
        <v>2</v>
      </c>
      <c r="J3734" s="70">
        <f>VLOOKUP(H3734,CPI!C$187:L$448,10,FALSE)</f>
        <v>5.0755033557047025</v>
      </c>
      <c r="K3734" s="59">
        <f t="shared" si="656"/>
        <v>1.1303124999999998</v>
      </c>
      <c r="L3734" s="70">
        <f t="shared" si="659"/>
        <v>-0.85263480392157032</v>
      </c>
      <c r="M3734" s="71">
        <f t="shared" si="662"/>
        <v>4.1795930436981932</v>
      </c>
      <c r="N3734" s="59">
        <f t="shared" si="657"/>
        <v>3.583333333333333</v>
      </c>
      <c r="O3734" s="43">
        <f t="shared" si="657"/>
        <v>1.6762022435897435</v>
      </c>
      <c r="P3734" s="69">
        <f t="shared" si="660"/>
        <v>4.7419424513884811</v>
      </c>
      <c r="Q3734" s="44">
        <f t="shared" si="661"/>
        <v>-0.31744878079436045</v>
      </c>
      <c r="R3734" s="43">
        <f t="shared" si="663"/>
        <v>248</v>
      </c>
      <c r="S3734" s="45" t="e">
        <f>#REF!*M3734/100/365*365/$R3734</f>
        <v>#REF!</v>
      </c>
      <c r="T3734" s="45" t="e">
        <f>#REF!*P3734/100/365*365/$R3734</f>
        <v>#REF!</v>
      </c>
      <c r="U3734" s="45" t="e">
        <f>#REF!*F3734/100/365*365/$R3734</f>
        <v>#REF!</v>
      </c>
      <c r="V3734" s="45" t="e">
        <f>#REF!*K3734/100/365*365/$R3734</f>
        <v>#REF!</v>
      </c>
      <c r="W3734" s="45" t="e">
        <f>#REF!*O3734/100/365*365/$R3734</f>
        <v>#REF!</v>
      </c>
      <c r="X3734" s="61">
        <f t="shared" si="670"/>
        <v>1.1626562500000004</v>
      </c>
      <c r="Y3734" s="78">
        <f t="shared" si="670"/>
        <v>2.5082560096153848</v>
      </c>
      <c r="Z3734" s="60">
        <f t="shared" si="658"/>
        <v>5.599084297311574</v>
      </c>
    </row>
    <row r="3735" spans="1:26" x14ac:dyDescent="0.35">
      <c r="A3735" s="42">
        <v>45323</v>
      </c>
      <c r="B3735" s="55">
        <f t="shared" si="664"/>
        <v>45231</v>
      </c>
      <c r="C3735" s="56">
        <f t="shared" si="665"/>
        <v>45322</v>
      </c>
      <c r="D3735" s="61">
        <v>4.34</v>
      </c>
      <c r="E3735" s="33">
        <v>4.58</v>
      </c>
      <c r="F3735" s="43">
        <f t="shared" si="667"/>
        <v>4.5916393442622949</v>
      </c>
      <c r="G3735" s="60">
        <f t="shared" si="668"/>
        <v>4.8100000000000014</v>
      </c>
      <c r="H3735" s="68" t="str">
        <f t="shared" si="666"/>
        <v>Mar 2024</v>
      </c>
      <c r="I3735" s="70">
        <f t="shared" si="669"/>
        <v>2</v>
      </c>
      <c r="J3735" s="70">
        <f>VLOOKUP(H3735,CPI!C$187:L$448,10,FALSE)</f>
        <v>5.0755033557047025</v>
      </c>
      <c r="K3735" s="59">
        <f t="shared" si="656"/>
        <v>1.1303124999999998</v>
      </c>
      <c r="L3735" s="70">
        <f t="shared" si="659"/>
        <v>-0.85263480392157032</v>
      </c>
      <c r="M3735" s="71">
        <f t="shared" si="662"/>
        <v>4.1795930436981932</v>
      </c>
      <c r="N3735" s="59">
        <f t="shared" si="657"/>
        <v>3.583333333333333</v>
      </c>
      <c r="O3735" s="43">
        <f t="shared" si="657"/>
        <v>1.6762022435897435</v>
      </c>
      <c r="P3735" s="69">
        <f t="shared" si="660"/>
        <v>4.7419424513884811</v>
      </c>
      <c r="Q3735" s="44">
        <f t="shared" si="661"/>
        <v>-0.31744878079436045</v>
      </c>
      <c r="R3735" s="43">
        <f t="shared" si="663"/>
        <v>248</v>
      </c>
      <c r="S3735" s="45" t="e">
        <f>#REF!*M3735/100/365*365/$R3735</f>
        <v>#REF!</v>
      </c>
      <c r="T3735" s="45" t="e">
        <f>#REF!*P3735/100/365*365/$R3735</f>
        <v>#REF!</v>
      </c>
      <c r="U3735" s="45" t="e">
        <f>#REF!*F3735/100/365*365/$R3735</f>
        <v>#REF!</v>
      </c>
      <c r="V3735" s="45" t="e">
        <f>#REF!*K3735/100/365*365/$R3735</f>
        <v>#REF!</v>
      </c>
      <c r="W3735" s="45" t="e">
        <f>#REF!*O3735/100/365*365/$R3735</f>
        <v>#REF!</v>
      </c>
      <c r="X3735" s="61">
        <f t="shared" si="670"/>
        <v>1.1626562500000004</v>
      </c>
      <c r="Y3735" s="78">
        <f t="shared" si="670"/>
        <v>2.5082560096153848</v>
      </c>
      <c r="Z3735" s="60">
        <f t="shared" si="658"/>
        <v>5.599084297311574</v>
      </c>
    </row>
    <row r="3736" spans="1:26" x14ac:dyDescent="0.35">
      <c r="A3736" s="42">
        <v>45324</v>
      </c>
      <c r="B3736" s="55">
        <f t="shared" si="664"/>
        <v>45232</v>
      </c>
      <c r="C3736" s="56">
        <f t="shared" si="665"/>
        <v>45323</v>
      </c>
      <c r="D3736" s="61">
        <v>4.33</v>
      </c>
      <c r="E3736" s="33">
        <v>4.5599999999999996</v>
      </c>
      <c r="F3736" s="43">
        <f t="shared" si="667"/>
        <v>4.5799999999999992</v>
      </c>
      <c r="G3736" s="60">
        <f t="shared" si="668"/>
        <v>4.7991803278688536</v>
      </c>
      <c r="H3736" s="68" t="str">
        <f t="shared" si="666"/>
        <v>Mar 2024</v>
      </c>
      <c r="I3736" s="70">
        <f t="shared" si="669"/>
        <v>2</v>
      </c>
      <c r="J3736" s="70">
        <f>VLOOKUP(H3736,CPI!C$187:L$448,10,FALSE)</f>
        <v>5.0755033557047025</v>
      </c>
      <c r="K3736" s="59">
        <f t="shared" si="656"/>
        <v>1.1303124999999998</v>
      </c>
      <c r="L3736" s="70">
        <f t="shared" si="659"/>
        <v>-0.85263480392157032</v>
      </c>
      <c r="M3736" s="71">
        <f t="shared" si="662"/>
        <v>4.1795930436981932</v>
      </c>
      <c r="N3736" s="59">
        <f t="shared" si="657"/>
        <v>3.583333333333333</v>
      </c>
      <c r="O3736" s="43">
        <f t="shared" si="657"/>
        <v>1.6762022435897435</v>
      </c>
      <c r="P3736" s="69">
        <f t="shared" si="660"/>
        <v>4.7419424513884811</v>
      </c>
      <c r="Q3736" s="44">
        <f t="shared" si="661"/>
        <v>-0.31744878079436045</v>
      </c>
      <c r="R3736" s="43">
        <f t="shared" si="663"/>
        <v>248</v>
      </c>
      <c r="S3736" s="45" t="e">
        <f>#REF!*M3736/100/365*365/$R3736</f>
        <v>#REF!</v>
      </c>
      <c r="T3736" s="45" t="e">
        <f>#REF!*P3736/100/365*365/$R3736</f>
        <v>#REF!</v>
      </c>
      <c r="U3736" s="45" t="e">
        <f>#REF!*F3736/100/365*365/$R3736</f>
        <v>#REF!</v>
      </c>
      <c r="V3736" s="45" t="e">
        <f>#REF!*K3736/100/365*365/$R3736</f>
        <v>#REF!</v>
      </c>
      <c r="W3736" s="45" t="e">
        <f>#REF!*O3736/100/365*365/$R3736</f>
        <v>#REF!</v>
      </c>
      <c r="X3736" s="61">
        <f t="shared" si="670"/>
        <v>1.1626562500000004</v>
      </c>
      <c r="Y3736" s="78">
        <f t="shared" si="670"/>
        <v>2.5082560096153848</v>
      </c>
      <c r="Z3736" s="60">
        <f t="shared" si="658"/>
        <v>5.599084297311574</v>
      </c>
    </row>
    <row r="3737" spans="1:26" x14ac:dyDescent="0.35">
      <c r="A3737" s="42">
        <v>45327</v>
      </c>
      <c r="B3737" s="55">
        <f t="shared" si="664"/>
        <v>45235</v>
      </c>
      <c r="C3737" s="56">
        <f t="shared" si="665"/>
        <v>45326</v>
      </c>
      <c r="D3737" s="61">
        <v>4.45</v>
      </c>
      <c r="E3737" s="33">
        <v>4.67</v>
      </c>
      <c r="F3737" s="43">
        <f t="shared" si="667"/>
        <v>4.5675409836065564</v>
      </c>
      <c r="G3737" s="60">
        <f t="shared" si="668"/>
        <v>4.7873770491803285</v>
      </c>
      <c r="H3737" s="68" t="str">
        <f t="shared" si="666"/>
        <v>Mar 2024</v>
      </c>
      <c r="I3737" s="70">
        <f t="shared" si="669"/>
        <v>2</v>
      </c>
      <c r="J3737" s="70">
        <f>VLOOKUP(H3737,CPI!C$187:L$448,10,FALSE)</f>
        <v>5.0755033557047025</v>
      </c>
      <c r="K3737" s="59">
        <f t="shared" si="656"/>
        <v>1.1303124999999998</v>
      </c>
      <c r="L3737" s="70">
        <f t="shared" si="659"/>
        <v>-0.85263480392157032</v>
      </c>
      <c r="M3737" s="71">
        <f t="shared" si="662"/>
        <v>4.1795930436981932</v>
      </c>
      <c r="N3737" s="59">
        <f t="shared" si="657"/>
        <v>3.583333333333333</v>
      </c>
      <c r="O3737" s="43">
        <f t="shared" si="657"/>
        <v>1.6762022435897435</v>
      </c>
      <c r="P3737" s="69">
        <f t="shared" si="660"/>
        <v>4.7419424513884811</v>
      </c>
      <c r="Q3737" s="44">
        <f t="shared" si="661"/>
        <v>-0.31744878079436045</v>
      </c>
      <c r="R3737" s="43">
        <f t="shared" si="663"/>
        <v>248</v>
      </c>
      <c r="S3737" s="45" t="e">
        <f>#REF!*M3737/100/365*365/$R3737</f>
        <v>#REF!</v>
      </c>
      <c r="T3737" s="45" t="e">
        <f>#REF!*P3737/100/365*365/$R3737</f>
        <v>#REF!</v>
      </c>
      <c r="U3737" s="45" t="e">
        <f>#REF!*F3737/100/365*365/$R3737</f>
        <v>#REF!</v>
      </c>
      <c r="V3737" s="45" t="e">
        <f>#REF!*K3737/100/365*365/$R3737</f>
        <v>#REF!</v>
      </c>
      <c r="W3737" s="45" t="e">
        <f>#REF!*O3737/100/365*365/$R3737</f>
        <v>#REF!</v>
      </c>
      <c r="X3737" s="61">
        <f t="shared" si="670"/>
        <v>1.1626562500000004</v>
      </c>
      <c r="Y3737" s="78">
        <f t="shared" si="670"/>
        <v>2.5082560096153848</v>
      </c>
      <c r="Z3737" s="60">
        <f t="shared" si="658"/>
        <v>5.599084297311574</v>
      </c>
    </row>
    <row r="3738" spans="1:26" x14ac:dyDescent="0.35">
      <c r="A3738" s="42">
        <v>45329</v>
      </c>
      <c r="B3738" s="55">
        <f t="shared" si="664"/>
        <v>45237</v>
      </c>
      <c r="C3738" s="56">
        <f t="shared" si="665"/>
        <v>45328</v>
      </c>
      <c r="D3738" s="61">
        <v>4.55</v>
      </c>
      <c r="E3738" s="33">
        <v>4.76</v>
      </c>
      <c r="F3738" s="43">
        <f t="shared" si="667"/>
        <v>4.5499999999999989</v>
      </c>
      <c r="G3738" s="60">
        <f t="shared" si="668"/>
        <v>4.770833333333333</v>
      </c>
      <c r="H3738" s="68" t="str">
        <f t="shared" si="666"/>
        <v>Mar 2024</v>
      </c>
      <c r="I3738" s="70">
        <f t="shared" si="669"/>
        <v>2</v>
      </c>
      <c r="J3738" s="70">
        <f>VLOOKUP(H3738,CPI!C$187:L$448,10,FALSE)</f>
        <v>5.0755033557047025</v>
      </c>
      <c r="K3738" s="59">
        <f t="shared" ref="K3738:K3801" si="671">K3737</f>
        <v>1.1303124999999998</v>
      </c>
      <c r="L3738" s="70">
        <f t="shared" si="659"/>
        <v>-0.85263480392157032</v>
      </c>
      <c r="M3738" s="71">
        <f t="shared" si="662"/>
        <v>4.1795930436981932</v>
      </c>
      <c r="N3738" s="59">
        <f t="shared" ref="N3738:O3801" si="672">N3737</f>
        <v>3.583333333333333</v>
      </c>
      <c r="O3738" s="43">
        <f t="shared" si="672"/>
        <v>1.6762022435897435</v>
      </c>
      <c r="P3738" s="69">
        <f t="shared" si="660"/>
        <v>4.7419424513884811</v>
      </c>
      <c r="Q3738" s="44">
        <f t="shared" si="661"/>
        <v>-0.31744878079436045</v>
      </c>
      <c r="R3738" s="43">
        <f t="shared" si="663"/>
        <v>248</v>
      </c>
      <c r="S3738" s="45" t="e">
        <f>#REF!*M3738/100/365*365/$R3738</f>
        <v>#REF!</v>
      </c>
      <c r="T3738" s="45" t="e">
        <f>#REF!*P3738/100/365*365/$R3738</f>
        <v>#REF!</v>
      </c>
      <c r="U3738" s="45" t="e">
        <f>#REF!*F3738/100/365*365/$R3738</f>
        <v>#REF!</v>
      </c>
      <c r="V3738" s="45" t="e">
        <f>#REF!*K3738/100/365*365/$R3738</f>
        <v>#REF!</v>
      </c>
      <c r="W3738" s="45" t="e">
        <f>#REF!*O3738/100/365*365/$R3738</f>
        <v>#REF!</v>
      </c>
      <c r="X3738" s="61">
        <f t="shared" si="670"/>
        <v>1.1626562500000004</v>
      </c>
      <c r="Y3738" s="78">
        <f t="shared" si="670"/>
        <v>2.5082560096153848</v>
      </c>
      <c r="Z3738" s="60">
        <f t="shared" si="658"/>
        <v>5.599084297311574</v>
      </c>
    </row>
    <row r="3739" spans="1:26" x14ac:dyDescent="0.35">
      <c r="A3739" s="42">
        <v>45330</v>
      </c>
      <c r="B3739" s="55">
        <f t="shared" si="664"/>
        <v>45238</v>
      </c>
      <c r="C3739" s="56">
        <f t="shared" si="665"/>
        <v>45329</v>
      </c>
      <c r="D3739" s="61">
        <v>4.5599999999999996</v>
      </c>
      <c r="E3739" s="33">
        <v>4.76</v>
      </c>
      <c r="F3739" s="43">
        <f t="shared" si="667"/>
        <v>4.5431666666666661</v>
      </c>
      <c r="G3739" s="60">
        <f t="shared" si="668"/>
        <v>4.7645</v>
      </c>
      <c r="H3739" s="68" t="str">
        <f t="shared" si="666"/>
        <v>Mar 2024</v>
      </c>
      <c r="I3739" s="70">
        <f t="shared" si="669"/>
        <v>2</v>
      </c>
      <c r="J3739" s="70">
        <f>VLOOKUP(H3739,CPI!C$187:L$448,10,FALSE)</f>
        <v>5.0755033557047025</v>
      </c>
      <c r="K3739" s="59">
        <f t="shared" si="671"/>
        <v>1.1303124999999998</v>
      </c>
      <c r="L3739" s="70">
        <f t="shared" si="659"/>
        <v>-0.85263480392157032</v>
      </c>
      <c r="M3739" s="71">
        <f t="shared" si="662"/>
        <v>4.1795930436981932</v>
      </c>
      <c r="N3739" s="59">
        <f t="shared" si="672"/>
        <v>3.583333333333333</v>
      </c>
      <c r="O3739" s="43">
        <f t="shared" si="672"/>
        <v>1.6762022435897435</v>
      </c>
      <c r="P3739" s="69">
        <f t="shared" si="660"/>
        <v>4.7419424513884811</v>
      </c>
      <c r="Q3739" s="44">
        <f t="shared" si="661"/>
        <v>-0.31744878079436045</v>
      </c>
      <c r="R3739" s="43">
        <f t="shared" si="663"/>
        <v>248</v>
      </c>
      <c r="S3739" s="45" t="e">
        <f>#REF!*M3739/100/365*365/$R3739</f>
        <v>#REF!</v>
      </c>
      <c r="T3739" s="45" t="e">
        <f>#REF!*P3739/100/365*365/$R3739</f>
        <v>#REF!</v>
      </c>
      <c r="U3739" s="45" t="e">
        <f>#REF!*F3739/100/365*365/$R3739</f>
        <v>#REF!</v>
      </c>
      <c r="V3739" s="45" t="e">
        <f>#REF!*K3739/100/365*365/$R3739</f>
        <v>#REF!</v>
      </c>
      <c r="W3739" s="45" t="e">
        <f>#REF!*O3739/100/365*365/$R3739</f>
        <v>#REF!</v>
      </c>
      <c r="X3739" s="61">
        <f t="shared" si="670"/>
        <v>1.1626562500000004</v>
      </c>
      <c r="Y3739" s="78">
        <f t="shared" si="670"/>
        <v>2.5082560096153848</v>
      </c>
      <c r="Z3739" s="60">
        <f t="shared" si="658"/>
        <v>5.599084297311574</v>
      </c>
    </row>
    <row r="3740" spans="1:26" x14ac:dyDescent="0.35">
      <c r="A3740" s="42">
        <v>45331</v>
      </c>
      <c r="B3740" s="55">
        <f t="shared" si="664"/>
        <v>45239</v>
      </c>
      <c r="C3740" s="56">
        <f t="shared" si="665"/>
        <v>45330</v>
      </c>
      <c r="D3740" s="61">
        <v>4.7</v>
      </c>
      <c r="E3740" s="33">
        <v>4.8499999999999996</v>
      </c>
      <c r="F3740" s="43">
        <f t="shared" si="667"/>
        <v>4.5376666666666674</v>
      </c>
      <c r="G3740" s="60">
        <f t="shared" si="668"/>
        <v>4.7598333333333329</v>
      </c>
      <c r="H3740" s="68" t="str">
        <f t="shared" si="666"/>
        <v>Mar 2024</v>
      </c>
      <c r="I3740" s="70">
        <f t="shared" si="669"/>
        <v>2</v>
      </c>
      <c r="J3740" s="70">
        <f>VLOOKUP(H3740,CPI!C$187:L$448,10,FALSE)</f>
        <v>5.0755033557047025</v>
      </c>
      <c r="K3740" s="59">
        <f t="shared" si="671"/>
        <v>1.1303124999999998</v>
      </c>
      <c r="L3740" s="70">
        <f t="shared" si="659"/>
        <v>-0.85263480392157032</v>
      </c>
      <c r="M3740" s="71">
        <f t="shared" si="662"/>
        <v>4.1795930436981932</v>
      </c>
      <c r="N3740" s="59">
        <f t="shared" si="672"/>
        <v>3.583333333333333</v>
      </c>
      <c r="O3740" s="43">
        <f t="shared" si="672"/>
        <v>1.6762022435897435</v>
      </c>
      <c r="P3740" s="69">
        <f t="shared" si="660"/>
        <v>4.7419424513884811</v>
      </c>
      <c r="Q3740" s="44">
        <f t="shared" si="661"/>
        <v>-0.31744878079436045</v>
      </c>
      <c r="R3740" s="43">
        <f t="shared" si="663"/>
        <v>248</v>
      </c>
      <c r="S3740" s="45" t="e">
        <f>#REF!*M3740/100/365*365/$R3740</f>
        <v>#REF!</v>
      </c>
      <c r="T3740" s="45" t="e">
        <f>#REF!*P3740/100/365*365/$R3740</f>
        <v>#REF!</v>
      </c>
      <c r="U3740" s="45" t="e">
        <f>#REF!*F3740/100/365*365/$R3740</f>
        <v>#REF!</v>
      </c>
      <c r="V3740" s="45" t="e">
        <f>#REF!*K3740/100/365*365/$R3740</f>
        <v>#REF!</v>
      </c>
      <c r="W3740" s="45" t="e">
        <f>#REF!*O3740/100/365*365/$R3740</f>
        <v>#REF!</v>
      </c>
      <c r="X3740" s="61">
        <f t="shared" si="670"/>
        <v>1.1626562500000004</v>
      </c>
      <c r="Y3740" s="78">
        <f t="shared" si="670"/>
        <v>2.5082560096153848</v>
      </c>
      <c r="Z3740" s="60">
        <f t="shared" ref="Z3740:Z3803" si="673">((1+Y3740/100)/(1+I3740/100)*(1+J3740/100)-1)*100</f>
        <v>5.599084297311574</v>
      </c>
    </row>
    <row r="3741" spans="1:26" x14ac:dyDescent="0.35">
      <c r="A3741" s="42">
        <v>45334</v>
      </c>
      <c r="B3741" s="55">
        <f t="shared" si="664"/>
        <v>45242</v>
      </c>
      <c r="C3741" s="56">
        <f t="shared" si="665"/>
        <v>45333</v>
      </c>
      <c r="D3741" s="61">
        <v>4.7300000000000004</v>
      </c>
      <c r="E3741" s="33">
        <v>4.87</v>
      </c>
      <c r="F3741" s="43">
        <f t="shared" si="667"/>
        <v>4.5330000000000004</v>
      </c>
      <c r="G3741" s="60">
        <f t="shared" si="668"/>
        <v>4.754833333333333</v>
      </c>
      <c r="H3741" s="68" t="str">
        <f t="shared" si="666"/>
        <v>Mar 2024</v>
      </c>
      <c r="I3741" s="70">
        <f t="shared" si="669"/>
        <v>2</v>
      </c>
      <c r="J3741" s="70">
        <f>VLOOKUP(H3741,CPI!C$187:L$448,10,FALSE)</f>
        <v>5.0755033557047025</v>
      </c>
      <c r="K3741" s="59">
        <f t="shared" si="671"/>
        <v>1.1303124999999998</v>
      </c>
      <c r="L3741" s="70">
        <f t="shared" si="659"/>
        <v>-0.85263480392157032</v>
      </c>
      <c r="M3741" s="71">
        <f t="shared" si="662"/>
        <v>4.1795930436981932</v>
      </c>
      <c r="N3741" s="59">
        <f t="shared" si="672"/>
        <v>3.583333333333333</v>
      </c>
      <c r="O3741" s="43">
        <f t="shared" si="672"/>
        <v>1.6762022435897435</v>
      </c>
      <c r="P3741" s="69">
        <f t="shared" si="660"/>
        <v>4.7419424513884811</v>
      </c>
      <c r="Q3741" s="44">
        <f t="shared" si="661"/>
        <v>-0.31744878079436045</v>
      </c>
      <c r="R3741" s="43">
        <f t="shared" si="663"/>
        <v>248</v>
      </c>
      <c r="S3741" s="45" t="e">
        <f>#REF!*M3741/100/365*365/$R3741</f>
        <v>#REF!</v>
      </c>
      <c r="T3741" s="45" t="e">
        <f>#REF!*P3741/100/365*365/$R3741</f>
        <v>#REF!</v>
      </c>
      <c r="U3741" s="45" t="e">
        <f>#REF!*F3741/100/365*365/$R3741</f>
        <v>#REF!</v>
      </c>
      <c r="V3741" s="45" t="e">
        <f>#REF!*K3741/100/365*365/$R3741</f>
        <v>#REF!</v>
      </c>
      <c r="W3741" s="45" t="e">
        <f>#REF!*O3741/100/365*365/$R3741</f>
        <v>#REF!</v>
      </c>
      <c r="X3741" s="61">
        <f t="shared" si="670"/>
        <v>1.1626562500000004</v>
      </c>
      <c r="Y3741" s="78">
        <f t="shared" si="670"/>
        <v>2.5082560096153848</v>
      </c>
      <c r="Z3741" s="60">
        <f t="shared" si="673"/>
        <v>5.599084297311574</v>
      </c>
    </row>
    <row r="3742" spans="1:26" x14ac:dyDescent="0.35">
      <c r="A3742" s="42">
        <v>45335</v>
      </c>
      <c r="B3742" s="55">
        <f t="shared" si="664"/>
        <v>45243</v>
      </c>
      <c r="C3742" s="56">
        <f t="shared" si="665"/>
        <v>45334</v>
      </c>
      <c r="D3742" s="61">
        <v>4.72</v>
      </c>
      <c r="E3742" s="33">
        <v>4.87</v>
      </c>
      <c r="F3742" s="43">
        <f t="shared" si="667"/>
        <v>4.5280000000000005</v>
      </c>
      <c r="G3742" s="60">
        <f t="shared" si="668"/>
        <v>4.7493333333333316</v>
      </c>
      <c r="H3742" s="68" t="str">
        <f t="shared" si="666"/>
        <v>Mar 2024</v>
      </c>
      <c r="I3742" s="70">
        <f t="shared" si="669"/>
        <v>2</v>
      </c>
      <c r="J3742" s="70">
        <f>VLOOKUP(H3742,CPI!C$187:L$448,10,FALSE)</f>
        <v>5.0755033557047025</v>
      </c>
      <c r="K3742" s="59">
        <f t="shared" si="671"/>
        <v>1.1303124999999998</v>
      </c>
      <c r="L3742" s="70">
        <f t="shared" si="659"/>
        <v>-0.85263480392157032</v>
      </c>
      <c r="M3742" s="71">
        <f t="shared" si="662"/>
        <v>4.1795930436981932</v>
      </c>
      <c r="N3742" s="59">
        <f t="shared" si="672"/>
        <v>3.583333333333333</v>
      </c>
      <c r="O3742" s="43">
        <f t="shared" si="672"/>
        <v>1.6762022435897435</v>
      </c>
      <c r="P3742" s="69">
        <f t="shared" si="660"/>
        <v>4.7419424513884811</v>
      </c>
      <c r="Q3742" s="44">
        <f t="shared" si="661"/>
        <v>-0.31744878079436045</v>
      </c>
      <c r="R3742" s="43">
        <f t="shared" si="663"/>
        <v>248</v>
      </c>
      <c r="S3742" s="45" t="e">
        <f>#REF!*M3742/100/365*365/$R3742</f>
        <v>#REF!</v>
      </c>
      <c r="T3742" s="45" t="e">
        <f>#REF!*P3742/100/365*365/$R3742</f>
        <v>#REF!</v>
      </c>
      <c r="U3742" s="45" t="e">
        <f>#REF!*F3742/100/365*365/$R3742</f>
        <v>#REF!</v>
      </c>
      <c r="V3742" s="45" t="e">
        <f>#REF!*K3742/100/365*365/$R3742</f>
        <v>#REF!</v>
      </c>
      <c r="W3742" s="45" t="e">
        <f>#REF!*O3742/100/365*365/$R3742</f>
        <v>#REF!</v>
      </c>
      <c r="X3742" s="61">
        <f t="shared" si="670"/>
        <v>1.1626562500000004</v>
      </c>
      <c r="Y3742" s="78">
        <f t="shared" si="670"/>
        <v>2.5082560096153848</v>
      </c>
      <c r="Z3742" s="60">
        <f t="shared" si="673"/>
        <v>5.599084297311574</v>
      </c>
    </row>
    <row r="3743" spans="1:26" x14ac:dyDescent="0.35">
      <c r="A3743" s="42">
        <v>45336</v>
      </c>
      <c r="B3743" s="55">
        <f t="shared" si="664"/>
        <v>45244</v>
      </c>
      <c r="C3743" s="56">
        <f t="shared" si="665"/>
        <v>45335</v>
      </c>
      <c r="D3743" s="61">
        <v>4.79</v>
      </c>
      <c r="E3743" s="33">
        <v>4.9400000000000004</v>
      </c>
      <c r="F3743" s="43">
        <f t="shared" si="667"/>
        <v>4.5233333333333343</v>
      </c>
      <c r="G3743" s="60">
        <f t="shared" si="668"/>
        <v>4.7443333333333326</v>
      </c>
      <c r="H3743" s="68" t="str">
        <f t="shared" si="666"/>
        <v>Mar 2024</v>
      </c>
      <c r="I3743" s="70">
        <f t="shared" si="669"/>
        <v>2</v>
      </c>
      <c r="J3743" s="70">
        <f>VLOOKUP(H3743,CPI!C$187:L$448,10,FALSE)</f>
        <v>5.0755033557047025</v>
      </c>
      <c r="K3743" s="59">
        <f t="shared" si="671"/>
        <v>1.1303124999999998</v>
      </c>
      <c r="L3743" s="70">
        <f t="shared" si="659"/>
        <v>-0.85263480392157032</v>
      </c>
      <c r="M3743" s="71">
        <f t="shared" si="662"/>
        <v>4.1795930436981932</v>
      </c>
      <c r="N3743" s="59">
        <f t="shared" si="672"/>
        <v>3.583333333333333</v>
      </c>
      <c r="O3743" s="43">
        <f t="shared" si="672"/>
        <v>1.6762022435897435</v>
      </c>
      <c r="P3743" s="69">
        <f t="shared" si="660"/>
        <v>4.7419424513884811</v>
      </c>
      <c r="Q3743" s="44">
        <f t="shared" si="661"/>
        <v>-0.31744878079436045</v>
      </c>
      <c r="R3743" s="43">
        <f t="shared" si="663"/>
        <v>248</v>
      </c>
      <c r="S3743" s="45" t="e">
        <f>#REF!*M3743/100/365*365/$R3743</f>
        <v>#REF!</v>
      </c>
      <c r="T3743" s="45" t="e">
        <f>#REF!*P3743/100/365*365/$R3743</f>
        <v>#REF!</v>
      </c>
      <c r="U3743" s="45" t="e">
        <f>#REF!*F3743/100/365*365/$R3743</f>
        <v>#REF!</v>
      </c>
      <c r="V3743" s="45" t="e">
        <f>#REF!*K3743/100/365*365/$R3743</f>
        <v>#REF!</v>
      </c>
      <c r="W3743" s="45" t="e">
        <f>#REF!*O3743/100/365*365/$R3743</f>
        <v>#REF!</v>
      </c>
      <c r="X3743" s="61">
        <f t="shared" si="670"/>
        <v>1.1626562500000004</v>
      </c>
      <c r="Y3743" s="78">
        <f t="shared" si="670"/>
        <v>2.5082560096153848</v>
      </c>
      <c r="Z3743" s="60">
        <f t="shared" si="673"/>
        <v>5.599084297311574</v>
      </c>
    </row>
    <row r="3744" spans="1:26" x14ac:dyDescent="0.35">
      <c r="A3744" s="42">
        <v>45337</v>
      </c>
      <c r="B3744" s="55">
        <f t="shared" si="664"/>
        <v>45245</v>
      </c>
      <c r="C3744" s="56">
        <f t="shared" si="665"/>
        <v>45336</v>
      </c>
      <c r="D3744" s="61">
        <v>4.6500000000000004</v>
      </c>
      <c r="E3744" s="33">
        <v>4.8099999999999996</v>
      </c>
      <c r="F3744" s="43">
        <f t="shared" si="667"/>
        <v>4.5225000000000017</v>
      </c>
      <c r="G3744" s="60">
        <f t="shared" si="668"/>
        <v>4.7428333333333326</v>
      </c>
      <c r="H3744" s="68" t="str">
        <f t="shared" si="666"/>
        <v>Mar 2024</v>
      </c>
      <c r="I3744" s="70">
        <f t="shared" si="669"/>
        <v>2</v>
      </c>
      <c r="J3744" s="70">
        <f>VLOOKUP(H3744,CPI!C$187:L$448,10,FALSE)</f>
        <v>5.0755033557047025</v>
      </c>
      <c r="K3744" s="59">
        <f t="shared" si="671"/>
        <v>1.1303124999999998</v>
      </c>
      <c r="L3744" s="70">
        <f t="shared" si="659"/>
        <v>-0.85263480392157032</v>
      </c>
      <c r="M3744" s="71">
        <f t="shared" si="662"/>
        <v>4.1795930436981932</v>
      </c>
      <c r="N3744" s="59">
        <f t="shared" si="672"/>
        <v>3.583333333333333</v>
      </c>
      <c r="O3744" s="43">
        <f t="shared" si="672"/>
        <v>1.6762022435897435</v>
      </c>
      <c r="P3744" s="69">
        <f t="shared" si="660"/>
        <v>4.7419424513884811</v>
      </c>
      <c r="Q3744" s="44">
        <f t="shared" si="661"/>
        <v>-0.31744878079436045</v>
      </c>
      <c r="R3744" s="43">
        <f t="shared" si="663"/>
        <v>248</v>
      </c>
      <c r="S3744" s="45" t="e">
        <f>#REF!*M3744/100/365*365/$R3744</f>
        <v>#REF!</v>
      </c>
      <c r="T3744" s="45" t="e">
        <f>#REF!*P3744/100/365*365/$R3744</f>
        <v>#REF!</v>
      </c>
      <c r="U3744" s="45" t="e">
        <f>#REF!*F3744/100/365*365/$R3744</f>
        <v>#REF!</v>
      </c>
      <c r="V3744" s="45" t="e">
        <f>#REF!*K3744/100/365*365/$R3744</f>
        <v>#REF!</v>
      </c>
      <c r="W3744" s="45" t="e">
        <f>#REF!*O3744/100/365*365/$R3744</f>
        <v>#REF!</v>
      </c>
      <c r="X3744" s="61">
        <f t="shared" si="670"/>
        <v>1.1626562500000004</v>
      </c>
      <c r="Y3744" s="78">
        <f t="shared" si="670"/>
        <v>2.5082560096153848</v>
      </c>
      <c r="Z3744" s="60">
        <f t="shared" si="673"/>
        <v>5.599084297311574</v>
      </c>
    </row>
    <row r="3745" spans="1:26" x14ac:dyDescent="0.35">
      <c r="A3745" s="42">
        <v>45338</v>
      </c>
      <c r="B3745" s="55">
        <f t="shared" si="664"/>
        <v>45246</v>
      </c>
      <c r="C3745" s="56">
        <f t="shared" si="665"/>
        <v>45337</v>
      </c>
      <c r="D3745" s="61">
        <v>4.67</v>
      </c>
      <c r="E3745" s="33">
        <v>4.8499999999999996</v>
      </c>
      <c r="F3745" s="43">
        <f t="shared" si="667"/>
        <v>4.5196666666666667</v>
      </c>
      <c r="G3745" s="60">
        <f t="shared" si="668"/>
        <v>4.7393333333333327</v>
      </c>
      <c r="H3745" s="68" t="str">
        <f t="shared" si="666"/>
        <v>Mar 2024</v>
      </c>
      <c r="I3745" s="70">
        <f t="shared" si="669"/>
        <v>2</v>
      </c>
      <c r="J3745" s="70">
        <f>VLOOKUP(H3745,CPI!C$187:L$448,10,FALSE)</f>
        <v>5.0755033557047025</v>
      </c>
      <c r="K3745" s="59">
        <f t="shared" si="671"/>
        <v>1.1303124999999998</v>
      </c>
      <c r="L3745" s="70">
        <f t="shared" si="659"/>
        <v>-0.85263480392157032</v>
      </c>
      <c r="M3745" s="71">
        <f t="shared" si="662"/>
        <v>4.1795930436981932</v>
      </c>
      <c r="N3745" s="59">
        <f t="shared" si="672"/>
        <v>3.583333333333333</v>
      </c>
      <c r="O3745" s="43">
        <f t="shared" si="672"/>
        <v>1.6762022435897435</v>
      </c>
      <c r="P3745" s="69">
        <f t="shared" si="660"/>
        <v>4.7419424513884811</v>
      </c>
      <c r="Q3745" s="44">
        <f t="shared" si="661"/>
        <v>-0.31744878079436045</v>
      </c>
      <c r="R3745" s="43">
        <f t="shared" si="663"/>
        <v>248</v>
      </c>
      <c r="S3745" s="45" t="e">
        <f>#REF!*M3745/100/365*365/$R3745</f>
        <v>#REF!</v>
      </c>
      <c r="T3745" s="45" t="e">
        <f>#REF!*P3745/100/365*365/$R3745</f>
        <v>#REF!</v>
      </c>
      <c r="U3745" s="45" t="e">
        <f>#REF!*F3745/100/365*365/$R3745</f>
        <v>#REF!</v>
      </c>
      <c r="V3745" s="45" t="e">
        <f>#REF!*K3745/100/365*365/$R3745</f>
        <v>#REF!</v>
      </c>
      <c r="W3745" s="45" t="e">
        <f>#REF!*O3745/100/365*365/$R3745</f>
        <v>#REF!</v>
      </c>
      <c r="X3745" s="61">
        <f t="shared" si="670"/>
        <v>1.1626562500000004</v>
      </c>
      <c r="Y3745" s="78">
        <f t="shared" si="670"/>
        <v>2.5082560096153848</v>
      </c>
      <c r="Z3745" s="60">
        <f t="shared" si="673"/>
        <v>5.599084297311574</v>
      </c>
    </row>
    <row r="3746" spans="1:26" x14ac:dyDescent="0.35">
      <c r="A3746" s="42">
        <v>45341</v>
      </c>
      <c r="B3746" s="55">
        <f t="shared" si="664"/>
        <v>45249</v>
      </c>
      <c r="C3746" s="56">
        <f t="shared" si="665"/>
        <v>45340</v>
      </c>
      <c r="D3746" s="61">
        <v>4.6900000000000004</v>
      </c>
      <c r="E3746" s="33">
        <v>4.88</v>
      </c>
      <c r="F3746" s="43">
        <f t="shared" si="667"/>
        <v>4.5186666666666673</v>
      </c>
      <c r="G3746" s="60">
        <f t="shared" si="668"/>
        <v>4.7381666666666664</v>
      </c>
      <c r="H3746" s="68" t="str">
        <f t="shared" si="666"/>
        <v>Mar 2024</v>
      </c>
      <c r="I3746" s="70">
        <f t="shared" si="669"/>
        <v>2</v>
      </c>
      <c r="J3746" s="70">
        <f>VLOOKUP(H3746,CPI!C$187:L$448,10,FALSE)</f>
        <v>5.0755033557047025</v>
      </c>
      <c r="K3746" s="59">
        <f t="shared" si="671"/>
        <v>1.1303124999999998</v>
      </c>
      <c r="L3746" s="70">
        <f t="shared" si="659"/>
        <v>-0.85263480392157032</v>
      </c>
      <c r="M3746" s="71">
        <f t="shared" si="662"/>
        <v>4.1795930436981932</v>
      </c>
      <c r="N3746" s="59">
        <f t="shared" si="672"/>
        <v>3.583333333333333</v>
      </c>
      <c r="O3746" s="43">
        <f t="shared" si="672"/>
        <v>1.6762022435897435</v>
      </c>
      <c r="P3746" s="69">
        <f t="shared" si="660"/>
        <v>4.7419424513884811</v>
      </c>
      <c r="Q3746" s="44">
        <f t="shared" si="661"/>
        <v>-0.31744878079436045</v>
      </c>
      <c r="R3746" s="43">
        <f t="shared" si="663"/>
        <v>248</v>
      </c>
      <c r="S3746" s="45" t="e">
        <f>#REF!*M3746/100/365*365/$R3746</f>
        <v>#REF!</v>
      </c>
      <c r="T3746" s="45" t="e">
        <f>#REF!*P3746/100/365*365/$R3746</f>
        <v>#REF!</v>
      </c>
      <c r="U3746" s="45" t="e">
        <f>#REF!*F3746/100/365*365/$R3746</f>
        <v>#REF!</v>
      </c>
      <c r="V3746" s="45" t="e">
        <f>#REF!*K3746/100/365*365/$R3746</f>
        <v>#REF!</v>
      </c>
      <c r="W3746" s="45" t="e">
        <f>#REF!*O3746/100/365*365/$R3746</f>
        <v>#REF!</v>
      </c>
      <c r="X3746" s="61">
        <f t="shared" si="670"/>
        <v>1.1626562500000004</v>
      </c>
      <c r="Y3746" s="78">
        <f t="shared" si="670"/>
        <v>2.5082560096153848</v>
      </c>
      <c r="Z3746" s="60">
        <f t="shared" si="673"/>
        <v>5.599084297311574</v>
      </c>
    </row>
    <row r="3747" spans="1:26" x14ac:dyDescent="0.35">
      <c r="A3747" s="42">
        <v>45342</v>
      </c>
      <c r="B3747" s="55">
        <f t="shared" si="664"/>
        <v>45250</v>
      </c>
      <c r="C3747" s="56">
        <f t="shared" si="665"/>
        <v>45341</v>
      </c>
      <c r="D3747" s="61">
        <v>4.67</v>
      </c>
      <c r="E3747" s="33">
        <v>4.8499999999999996</v>
      </c>
      <c r="F3747" s="43">
        <f t="shared" si="667"/>
        <v>4.5175000000000001</v>
      </c>
      <c r="G3747" s="60">
        <f t="shared" si="668"/>
        <v>4.7369999999999983</v>
      </c>
      <c r="H3747" s="68" t="str">
        <f t="shared" si="666"/>
        <v>Mar 2024</v>
      </c>
      <c r="I3747" s="70">
        <f t="shared" si="669"/>
        <v>2</v>
      </c>
      <c r="J3747" s="70">
        <f>VLOOKUP(H3747,CPI!C$187:L$448,10,FALSE)</f>
        <v>5.0755033557047025</v>
      </c>
      <c r="K3747" s="59">
        <f t="shared" si="671"/>
        <v>1.1303124999999998</v>
      </c>
      <c r="L3747" s="70">
        <f t="shared" si="659"/>
        <v>-0.85263480392157032</v>
      </c>
      <c r="M3747" s="71">
        <f t="shared" si="662"/>
        <v>4.1795930436981932</v>
      </c>
      <c r="N3747" s="59">
        <f t="shared" si="672"/>
        <v>3.583333333333333</v>
      </c>
      <c r="O3747" s="43">
        <f t="shared" si="672"/>
        <v>1.6762022435897435</v>
      </c>
      <c r="P3747" s="69">
        <f t="shared" si="660"/>
        <v>4.7419424513884811</v>
      </c>
      <c r="Q3747" s="44">
        <f t="shared" si="661"/>
        <v>-0.31744878079436045</v>
      </c>
      <c r="R3747" s="43">
        <f t="shared" si="663"/>
        <v>248</v>
      </c>
      <c r="S3747" s="45" t="e">
        <f>#REF!*M3747/100/365*365/$R3747</f>
        <v>#REF!</v>
      </c>
      <c r="T3747" s="45" t="e">
        <f>#REF!*P3747/100/365*365/$R3747</f>
        <v>#REF!</v>
      </c>
      <c r="U3747" s="45" t="e">
        <f>#REF!*F3747/100/365*365/$R3747</f>
        <v>#REF!</v>
      </c>
      <c r="V3747" s="45" t="e">
        <f>#REF!*K3747/100/365*365/$R3747</f>
        <v>#REF!</v>
      </c>
      <c r="W3747" s="45" t="e">
        <f>#REF!*O3747/100/365*365/$R3747</f>
        <v>#REF!</v>
      </c>
      <c r="X3747" s="61">
        <f t="shared" si="670"/>
        <v>1.1626562500000004</v>
      </c>
      <c r="Y3747" s="78">
        <f t="shared" si="670"/>
        <v>2.5082560096153848</v>
      </c>
      <c r="Z3747" s="60">
        <f t="shared" si="673"/>
        <v>5.599084297311574</v>
      </c>
    </row>
    <row r="3748" spans="1:26" x14ac:dyDescent="0.35">
      <c r="A3748" s="42">
        <v>45343</v>
      </c>
      <c r="B3748" s="55">
        <f t="shared" si="664"/>
        <v>45251</v>
      </c>
      <c r="C3748" s="56">
        <f t="shared" si="665"/>
        <v>45342</v>
      </c>
      <c r="D3748" s="61">
        <v>4.66</v>
      </c>
      <c r="E3748" s="33">
        <v>4.83</v>
      </c>
      <c r="F3748" s="43">
        <f t="shared" si="667"/>
        <v>4.5163333333333338</v>
      </c>
      <c r="G3748" s="60">
        <f t="shared" si="668"/>
        <v>4.7356666666666651</v>
      </c>
      <c r="H3748" s="68" t="str">
        <f t="shared" si="666"/>
        <v>Mar 2024</v>
      </c>
      <c r="I3748" s="70">
        <f t="shared" si="669"/>
        <v>2</v>
      </c>
      <c r="J3748" s="70">
        <f>VLOOKUP(H3748,CPI!C$187:L$448,10,FALSE)</f>
        <v>5.0755033557047025</v>
      </c>
      <c r="K3748" s="59">
        <f t="shared" si="671"/>
        <v>1.1303124999999998</v>
      </c>
      <c r="L3748" s="70">
        <f t="shared" si="659"/>
        <v>-0.85263480392157032</v>
      </c>
      <c r="M3748" s="71">
        <f t="shared" si="662"/>
        <v>4.1795930436981932</v>
      </c>
      <c r="N3748" s="59">
        <f t="shared" si="672"/>
        <v>3.583333333333333</v>
      </c>
      <c r="O3748" s="43">
        <f t="shared" si="672"/>
        <v>1.6762022435897435</v>
      </c>
      <c r="P3748" s="69">
        <f t="shared" si="660"/>
        <v>4.7419424513884811</v>
      </c>
      <c r="Q3748" s="44">
        <f t="shared" si="661"/>
        <v>-0.31744878079436045</v>
      </c>
      <c r="R3748" s="43">
        <f t="shared" si="663"/>
        <v>248</v>
      </c>
      <c r="S3748" s="45" t="e">
        <f>#REF!*M3748/100/365*365/$R3748</f>
        <v>#REF!</v>
      </c>
      <c r="T3748" s="45" t="e">
        <f>#REF!*P3748/100/365*365/$R3748</f>
        <v>#REF!</v>
      </c>
      <c r="U3748" s="45" t="e">
        <f>#REF!*F3748/100/365*365/$R3748</f>
        <v>#REF!</v>
      </c>
      <c r="V3748" s="45" t="e">
        <f>#REF!*K3748/100/365*365/$R3748</f>
        <v>#REF!</v>
      </c>
      <c r="W3748" s="45" t="e">
        <f>#REF!*O3748/100/365*365/$R3748</f>
        <v>#REF!</v>
      </c>
      <c r="X3748" s="61">
        <f t="shared" si="670"/>
        <v>1.1626562500000004</v>
      </c>
      <c r="Y3748" s="78">
        <f t="shared" si="670"/>
        <v>2.5082560096153848</v>
      </c>
      <c r="Z3748" s="60">
        <f t="shared" si="673"/>
        <v>5.599084297311574</v>
      </c>
    </row>
    <row r="3749" spans="1:26" x14ac:dyDescent="0.35">
      <c r="A3749" s="42">
        <v>45344</v>
      </c>
      <c r="B3749" s="55">
        <f t="shared" si="664"/>
        <v>45252</v>
      </c>
      <c r="C3749" s="56">
        <f t="shared" si="665"/>
        <v>45343</v>
      </c>
      <c r="D3749" s="61">
        <v>4.67</v>
      </c>
      <c r="E3749" s="33">
        <v>4.83</v>
      </c>
      <c r="F3749" s="43">
        <f t="shared" si="667"/>
        <v>4.5145</v>
      </c>
      <c r="G3749" s="60">
        <f t="shared" si="668"/>
        <v>4.7336666666666662</v>
      </c>
      <c r="H3749" s="68" t="str">
        <f t="shared" si="666"/>
        <v>Mar 2024</v>
      </c>
      <c r="I3749" s="70">
        <f t="shared" si="669"/>
        <v>2</v>
      </c>
      <c r="J3749" s="70">
        <f>VLOOKUP(H3749,CPI!C$187:L$448,10,FALSE)</f>
        <v>5.0755033557047025</v>
      </c>
      <c r="K3749" s="59">
        <f t="shared" si="671"/>
        <v>1.1303124999999998</v>
      </c>
      <c r="L3749" s="70">
        <f t="shared" si="659"/>
        <v>-0.85263480392157032</v>
      </c>
      <c r="M3749" s="71">
        <f t="shared" si="662"/>
        <v>4.1795930436981932</v>
      </c>
      <c r="N3749" s="59">
        <f t="shared" si="672"/>
        <v>3.583333333333333</v>
      </c>
      <c r="O3749" s="43">
        <f t="shared" si="672"/>
        <v>1.6762022435897435</v>
      </c>
      <c r="P3749" s="69">
        <f t="shared" si="660"/>
        <v>4.7419424513884811</v>
      </c>
      <c r="Q3749" s="44">
        <f t="shared" si="661"/>
        <v>-0.31744878079436045</v>
      </c>
      <c r="R3749" s="43">
        <f t="shared" si="663"/>
        <v>248</v>
      </c>
      <c r="S3749" s="45" t="e">
        <f>#REF!*M3749/100/365*365/$R3749</f>
        <v>#REF!</v>
      </c>
      <c r="T3749" s="45" t="e">
        <f>#REF!*P3749/100/365*365/$R3749</f>
        <v>#REF!</v>
      </c>
      <c r="U3749" s="45" t="e">
        <f>#REF!*F3749/100/365*365/$R3749</f>
        <v>#REF!</v>
      </c>
      <c r="V3749" s="45" t="e">
        <f>#REF!*K3749/100/365*365/$R3749</f>
        <v>#REF!</v>
      </c>
      <c r="W3749" s="45" t="e">
        <f>#REF!*O3749/100/365*365/$R3749</f>
        <v>#REF!</v>
      </c>
      <c r="X3749" s="61">
        <f t="shared" si="670"/>
        <v>1.1626562500000004</v>
      </c>
      <c r="Y3749" s="78">
        <f t="shared" si="670"/>
        <v>2.5082560096153848</v>
      </c>
      <c r="Z3749" s="60">
        <f t="shared" si="673"/>
        <v>5.599084297311574</v>
      </c>
    </row>
    <row r="3750" spans="1:26" x14ac:dyDescent="0.35">
      <c r="A3750" s="42">
        <v>45345</v>
      </c>
      <c r="B3750" s="55">
        <f t="shared" si="664"/>
        <v>45253</v>
      </c>
      <c r="C3750" s="56">
        <f t="shared" si="665"/>
        <v>45344</v>
      </c>
      <c r="D3750" s="61">
        <v>4.7</v>
      </c>
      <c r="E3750" s="33">
        <v>4.8600000000000003</v>
      </c>
      <c r="F3750" s="43">
        <f t="shared" si="667"/>
        <v>4.5121666666666673</v>
      </c>
      <c r="G3750" s="60">
        <f t="shared" si="668"/>
        <v>4.7316666666666656</v>
      </c>
      <c r="H3750" s="68" t="str">
        <f t="shared" si="666"/>
        <v>Mar 2024</v>
      </c>
      <c r="I3750" s="70">
        <f t="shared" si="669"/>
        <v>2</v>
      </c>
      <c r="J3750" s="70">
        <f>VLOOKUP(H3750,CPI!C$187:L$448,10,FALSE)</f>
        <v>5.0755033557047025</v>
      </c>
      <c r="K3750" s="59">
        <f t="shared" si="671"/>
        <v>1.1303124999999998</v>
      </c>
      <c r="L3750" s="70">
        <f t="shared" si="659"/>
        <v>-0.85263480392157032</v>
      </c>
      <c r="M3750" s="71">
        <f t="shared" si="662"/>
        <v>4.1795930436981932</v>
      </c>
      <c r="N3750" s="59">
        <f t="shared" si="672"/>
        <v>3.583333333333333</v>
      </c>
      <c r="O3750" s="43">
        <f t="shared" si="672"/>
        <v>1.6762022435897435</v>
      </c>
      <c r="P3750" s="69">
        <f t="shared" si="660"/>
        <v>4.7419424513884811</v>
      </c>
      <c r="Q3750" s="44">
        <f t="shared" si="661"/>
        <v>-0.31744878079436045</v>
      </c>
      <c r="R3750" s="43">
        <f t="shared" si="663"/>
        <v>248</v>
      </c>
      <c r="S3750" s="45" t="e">
        <f>#REF!*M3750/100/365*365/$R3750</f>
        <v>#REF!</v>
      </c>
      <c r="T3750" s="45" t="e">
        <f>#REF!*P3750/100/365*365/$R3750</f>
        <v>#REF!</v>
      </c>
      <c r="U3750" s="45" t="e">
        <f>#REF!*F3750/100/365*365/$R3750</f>
        <v>#REF!</v>
      </c>
      <c r="V3750" s="45" t="e">
        <f>#REF!*K3750/100/365*365/$R3750</f>
        <v>#REF!</v>
      </c>
      <c r="W3750" s="45" t="e">
        <f>#REF!*O3750/100/365*365/$R3750</f>
        <v>#REF!</v>
      </c>
      <c r="X3750" s="61">
        <f t="shared" si="670"/>
        <v>1.1626562500000004</v>
      </c>
      <c r="Y3750" s="78">
        <f t="shared" si="670"/>
        <v>2.5082560096153848</v>
      </c>
      <c r="Z3750" s="60">
        <f t="shared" si="673"/>
        <v>5.599084297311574</v>
      </c>
    </row>
    <row r="3751" spans="1:26" x14ac:dyDescent="0.35">
      <c r="A3751" s="42">
        <v>45348</v>
      </c>
      <c r="B3751" s="55">
        <f t="shared" si="664"/>
        <v>45256</v>
      </c>
      <c r="C3751" s="56">
        <f t="shared" si="665"/>
        <v>45347</v>
      </c>
      <c r="D3751" s="61">
        <v>4.67</v>
      </c>
      <c r="E3751" s="33">
        <v>4.82</v>
      </c>
      <c r="F3751" s="43">
        <f t="shared" si="667"/>
        <v>4.5090000000000003</v>
      </c>
      <c r="G3751" s="60">
        <f t="shared" si="668"/>
        <v>4.7288333333333323</v>
      </c>
      <c r="H3751" s="68" t="str">
        <f t="shared" si="666"/>
        <v>Mar 2024</v>
      </c>
      <c r="I3751" s="70">
        <f t="shared" si="669"/>
        <v>2</v>
      </c>
      <c r="J3751" s="70">
        <f>VLOOKUP(H3751,CPI!C$187:L$448,10,FALSE)</f>
        <v>5.0755033557047025</v>
      </c>
      <c r="K3751" s="59">
        <f t="shared" si="671"/>
        <v>1.1303124999999998</v>
      </c>
      <c r="L3751" s="70">
        <f t="shared" si="659"/>
        <v>-0.85263480392157032</v>
      </c>
      <c r="M3751" s="71">
        <f t="shared" si="662"/>
        <v>4.1795930436981932</v>
      </c>
      <c r="N3751" s="59">
        <f t="shared" si="672"/>
        <v>3.583333333333333</v>
      </c>
      <c r="O3751" s="43">
        <f t="shared" si="672"/>
        <v>1.6762022435897435</v>
      </c>
      <c r="P3751" s="69">
        <f t="shared" si="660"/>
        <v>4.7419424513884811</v>
      </c>
      <c r="Q3751" s="44">
        <f t="shared" si="661"/>
        <v>-0.31744878079436045</v>
      </c>
      <c r="R3751" s="43">
        <f t="shared" si="663"/>
        <v>248</v>
      </c>
      <c r="S3751" s="45" t="e">
        <f>#REF!*M3751/100/365*365/$R3751</f>
        <v>#REF!</v>
      </c>
      <c r="T3751" s="45" t="e">
        <f>#REF!*P3751/100/365*365/$R3751</f>
        <v>#REF!</v>
      </c>
      <c r="U3751" s="45" t="e">
        <f>#REF!*F3751/100/365*365/$R3751</f>
        <v>#REF!</v>
      </c>
      <c r="V3751" s="45" t="e">
        <f>#REF!*K3751/100/365*365/$R3751</f>
        <v>#REF!</v>
      </c>
      <c r="W3751" s="45" t="e">
        <f>#REF!*O3751/100/365*365/$R3751</f>
        <v>#REF!</v>
      </c>
      <c r="X3751" s="61">
        <f t="shared" si="670"/>
        <v>1.1626562500000004</v>
      </c>
      <c r="Y3751" s="78">
        <f t="shared" si="670"/>
        <v>2.5082560096153848</v>
      </c>
      <c r="Z3751" s="60">
        <f t="shared" si="673"/>
        <v>5.599084297311574</v>
      </c>
    </row>
    <row r="3752" spans="1:26" x14ac:dyDescent="0.35">
      <c r="A3752" s="42">
        <v>45349</v>
      </c>
      <c r="B3752" s="55">
        <f t="shared" si="664"/>
        <v>45257</v>
      </c>
      <c r="C3752" s="56">
        <f t="shared" si="665"/>
        <v>45348</v>
      </c>
      <c r="D3752" s="61">
        <v>4.6900000000000004</v>
      </c>
      <c r="E3752" s="33">
        <v>4.84</v>
      </c>
      <c r="F3752" s="43">
        <f t="shared" si="667"/>
        <v>4.5049999999999999</v>
      </c>
      <c r="G3752" s="60">
        <f t="shared" si="668"/>
        <v>4.7248333333333328</v>
      </c>
      <c r="H3752" s="68" t="str">
        <f t="shared" si="666"/>
        <v>Mar 2024</v>
      </c>
      <c r="I3752" s="70">
        <f t="shared" si="669"/>
        <v>2</v>
      </c>
      <c r="J3752" s="70">
        <f>VLOOKUP(H3752,CPI!C$187:L$448,10,FALSE)</f>
        <v>5.0755033557047025</v>
      </c>
      <c r="K3752" s="59">
        <f t="shared" si="671"/>
        <v>1.1303124999999998</v>
      </c>
      <c r="L3752" s="70">
        <f t="shared" si="659"/>
        <v>-0.85263480392157032</v>
      </c>
      <c r="M3752" s="71">
        <f t="shared" si="662"/>
        <v>4.1795930436981932</v>
      </c>
      <c r="N3752" s="59">
        <f t="shared" si="672"/>
        <v>3.583333333333333</v>
      </c>
      <c r="O3752" s="43">
        <f t="shared" si="672"/>
        <v>1.6762022435897435</v>
      </c>
      <c r="P3752" s="69">
        <f t="shared" si="660"/>
        <v>4.7419424513884811</v>
      </c>
      <c r="Q3752" s="44">
        <f t="shared" si="661"/>
        <v>-0.31744878079436045</v>
      </c>
      <c r="R3752" s="43">
        <f t="shared" si="663"/>
        <v>248</v>
      </c>
      <c r="S3752" s="45" t="e">
        <f>#REF!*M3752/100/365*365/$R3752</f>
        <v>#REF!</v>
      </c>
      <c r="T3752" s="45" t="e">
        <f>#REF!*P3752/100/365*365/$R3752</f>
        <v>#REF!</v>
      </c>
      <c r="U3752" s="45" t="e">
        <f>#REF!*F3752/100/365*365/$R3752</f>
        <v>#REF!</v>
      </c>
      <c r="V3752" s="45" t="e">
        <f>#REF!*K3752/100/365*365/$R3752</f>
        <v>#REF!</v>
      </c>
      <c r="W3752" s="45" t="e">
        <f>#REF!*O3752/100/365*365/$R3752</f>
        <v>#REF!</v>
      </c>
      <c r="X3752" s="61">
        <f t="shared" si="670"/>
        <v>1.1626562500000004</v>
      </c>
      <c r="Y3752" s="78">
        <f t="shared" si="670"/>
        <v>2.5082560096153848</v>
      </c>
      <c r="Z3752" s="60">
        <f t="shared" si="673"/>
        <v>5.599084297311574</v>
      </c>
    </row>
    <row r="3753" spans="1:26" x14ac:dyDescent="0.35">
      <c r="A3753" s="42">
        <v>45350</v>
      </c>
      <c r="B3753" s="55">
        <f t="shared" si="664"/>
        <v>45258</v>
      </c>
      <c r="C3753" s="56">
        <f t="shared" si="665"/>
        <v>45349</v>
      </c>
      <c r="D3753" s="61">
        <v>4.5599999999999996</v>
      </c>
      <c r="E3753" s="33">
        <v>4.75</v>
      </c>
      <c r="F3753" s="43">
        <f t="shared" si="667"/>
        <v>4.5026666666666664</v>
      </c>
      <c r="G3753" s="60">
        <f t="shared" si="668"/>
        <v>4.7223333333333306</v>
      </c>
      <c r="H3753" s="68" t="str">
        <f t="shared" si="666"/>
        <v>Mar 2024</v>
      </c>
      <c r="I3753" s="70">
        <f t="shared" si="669"/>
        <v>2</v>
      </c>
      <c r="J3753" s="70">
        <f>VLOOKUP(H3753,CPI!C$187:L$448,10,FALSE)</f>
        <v>5.0755033557047025</v>
      </c>
      <c r="K3753" s="59">
        <f t="shared" si="671"/>
        <v>1.1303124999999998</v>
      </c>
      <c r="L3753" s="70">
        <f t="shared" si="659"/>
        <v>-0.85263480392157032</v>
      </c>
      <c r="M3753" s="71">
        <f t="shared" si="662"/>
        <v>4.1795930436981932</v>
      </c>
      <c r="N3753" s="59">
        <f t="shared" si="672"/>
        <v>3.583333333333333</v>
      </c>
      <c r="O3753" s="43">
        <f t="shared" si="672"/>
        <v>1.6762022435897435</v>
      </c>
      <c r="P3753" s="69">
        <f t="shared" si="660"/>
        <v>4.7419424513884811</v>
      </c>
      <c r="Q3753" s="44">
        <f t="shared" si="661"/>
        <v>-0.31744878079436045</v>
      </c>
      <c r="R3753" s="43">
        <f t="shared" si="663"/>
        <v>248</v>
      </c>
      <c r="S3753" s="45" t="e">
        <f>#REF!*M3753/100/365*365/$R3753</f>
        <v>#REF!</v>
      </c>
      <c r="T3753" s="45" t="e">
        <f>#REF!*P3753/100/365*365/$R3753</f>
        <v>#REF!</v>
      </c>
      <c r="U3753" s="45" t="e">
        <f>#REF!*F3753/100/365*365/$R3753</f>
        <v>#REF!</v>
      </c>
      <c r="V3753" s="45" t="e">
        <f>#REF!*K3753/100/365*365/$R3753</f>
        <v>#REF!</v>
      </c>
      <c r="W3753" s="45" t="e">
        <f>#REF!*O3753/100/365*365/$R3753</f>
        <v>#REF!</v>
      </c>
      <c r="X3753" s="61">
        <f t="shared" si="670"/>
        <v>1.1626562500000004</v>
      </c>
      <c r="Y3753" s="78">
        <f t="shared" si="670"/>
        <v>2.5082560096153848</v>
      </c>
      <c r="Z3753" s="60">
        <f t="shared" si="673"/>
        <v>5.599084297311574</v>
      </c>
    </row>
    <row r="3754" spans="1:26" x14ac:dyDescent="0.35">
      <c r="A3754" s="42">
        <v>45351</v>
      </c>
      <c r="B3754" s="55">
        <f t="shared" si="664"/>
        <v>45259</v>
      </c>
      <c r="C3754" s="56">
        <f t="shared" si="665"/>
        <v>45350</v>
      </c>
      <c r="D3754" s="61">
        <v>4.55</v>
      </c>
      <c r="E3754" s="33">
        <v>4.75</v>
      </c>
      <c r="F3754" s="43">
        <f t="shared" si="667"/>
        <v>4.4983333333333331</v>
      </c>
      <c r="G3754" s="60">
        <f t="shared" si="668"/>
        <v>4.7189999999999976</v>
      </c>
      <c r="H3754" s="68" t="str">
        <f t="shared" si="666"/>
        <v>Mar 2024</v>
      </c>
      <c r="I3754" s="70">
        <f t="shared" si="669"/>
        <v>2</v>
      </c>
      <c r="J3754" s="70">
        <f>VLOOKUP(H3754,CPI!C$187:L$448,10,FALSE)</f>
        <v>5.0755033557047025</v>
      </c>
      <c r="K3754" s="59">
        <f t="shared" si="671"/>
        <v>1.1303124999999998</v>
      </c>
      <c r="L3754" s="70">
        <f t="shared" si="659"/>
        <v>-0.85263480392157032</v>
      </c>
      <c r="M3754" s="71">
        <f t="shared" si="662"/>
        <v>4.1795930436981932</v>
      </c>
      <c r="N3754" s="59">
        <f t="shared" si="672"/>
        <v>3.583333333333333</v>
      </c>
      <c r="O3754" s="43">
        <f t="shared" si="672"/>
        <v>1.6762022435897435</v>
      </c>
      <c r="P3754" s="69">
        <f t="shared" si="660"/>
        <v>4.7419424513884811</v>
      </c>
      <c r="Q3754" s="44">
        <f t="shared" si="661"/>
        <v>-0.31744878079436045</v>
      </c>
      <c r="R3754" s="43">
        <f t="shared" si="663"/>
        <v>248</v>
      </c>
      <c r="S3754" s="45" t="e">
        <f>#REF!*M3754/100/365*365/$R3754</f>
        <v>#REF!</v>
      </c>
      <c r="T3754" s="45" t="e">
        <f>#REF!*P3754/100/365*365/$R3754</f>
        <v>#REF!</v>
      </c>
      <c r="U3754" s="45" t="e">
        <f>#REF!*F3754/100/365*365/$R3754</f>
        <v>#REF!</v>
      </c>
      <c r="V3754" s="45" t="e">
        <f>#REF!*K3754/100/365*365/$R3754</f>
        <v>#REF!</v>
      </c>
      <c r="W3754" s="45" t="e">
        <f>#REF!*O3754/100/365*365/$R3754</f>
        <v>#REF!</v>
      </c>
      <c r="X3754" s="61">
        <f t="shared" si="670"/>
        <v>1.1626562500000004</v>
      </c>
      <c r="Y3754" s="78">
        <f t="shared" si="670"/>
        <v>2.5082560096153848</v>
      </c>
      <c r="Z3754" s="60">
        <f t="shared" si="673"/>
        <v>5.599084297311574</v>
      </c>
    </row>
    <row r="3755" spans="1:26" x14ac:dyDescent="0.35">
      <c r="A3755" s="42">
        <v>45352</v>
      </c>
      <c r="B3755" s="55">
        <f t="shared" si="664"/>
        <v>45261</v>
      </c>
      <c r="C3755" s="56">
        <f t="shared" si="665"/>
        <v>45351</v>
      </c>
      <c r="D3755" s="61">
        <v>4.55</v>
      </c>
      <c r="E3755" s="33">
        <v>4.76</v>
      </c>
      <c r="F3755" s="43">
        <f t="shared" si="667"/>
        <v>4.4891525423728806</v>
      </c>
      <c r="G3755" s="60">
        <f t="shared" si="668"/>
        <v>4.7106779661016933</v>
      </c>
      <c r="H3755" s="68" t="str">
        <f t="shared" si="666"/>
        <v>Mar 2024</v>
      </c>
      <c r="I3755" s="70">
        <f t="shared" si="669"/>
        <v>2</v>
      </c>
      <c r="J3755" s="70">
        <f>VLOOKUP(H3755,CPI!C$187:L$448,10,FALSE)</f>
        <v>5.0755033557047025</v>
      </c>
      <c r="K3755" s="59">
        <f t="shared" si="671"/>
        <v>1.1303124999999998</v>
      </c>
      <c r="L3755" s="70">
        <f t="shared" si="659"/>
        <v>-0.85263480392157032</v>
      </c>
      <c r="M3755" s="71">
        <f t="shared" si="662"/>
        <v>4.1795930436981932</v>
      </c>
      <c r="N3755" s="59">
        <f t="shared" si="672"/>
        <v>3.583333333333333</v>
      </c>
      <c r="O3755" s="43">
        <f t="shared" si="672"/>
        <v>1.6762022435897435</v>
      </c>
      <c r="P3755" s="69">
        <f t="shared" si="660"/>
        <v>4.7419424513884811</v>
      </c>
      <c r="Q3755" s="44">
        <f t="shared" si="661"/>
        <v>-0.31744878079436045</v>
      </c>
      <c r="R3755" s="43">
        <f t="shared" si="663"/>
        <v>248</v>
      </c>
      <c r="S3755" s="45" t="e">
        <f>#REF!*M3755/100/365*365/$R3755</f>
        <v>#REF!</v>
      </c>
      <c r="T3755" s="45" t="e">
        <f>#REF!*P3755/100/365*365/$R3755</f>
        <v>#REF!</v>
      </c>
      <c r="U3755" s="45" t="e">
        <f>#REF!*F3755/100/365*365/$R3755</f>
        <v>#REF!</v>
      </c>
      <c r="V3755" s="45" t="e">
        <f>#REF!*K3755/100/365*365/$R3755</f>
        <v>#REF!</v>
      </c>
      <c r="W3755" s="45" t="e">
        <f>#REF!*O3755/100/365*365/$R3755</f>
        <v>#REF!</v>
      </c>
      <c r="X3755" s="61">
        <f t="shared" si="670"/>
        <v>1.1626562500000004</v>
      </c>
      <c r="Y3755" s="78">
        <f t="shared" si="670"/>
        <v>2.5082560096153848</v>
      </c>
      <c r="Z3755" s="60">
        <f t="shared" si="673"/>
        <v>5.599084297311574</v>
      </c>
    </row>
    <row r="3756" spans="1:26" x14ac:dyDescent="0.35">
      <c r="A3756" s="42">
        <v>45355</v>
      </c>
      <c r="B3756" s="55">
        <f t="shared" si="664"/>
        <v>45264</v>
      </c>
      <c r="C3756" s="56">
        <f t="shared" si="665"/>
        <v>45354</v>
      </c>
      <c r="D3756" s="61">
        <v>4.53</v>
      </c>
      <c r="E3756" s="33">
        <v>4.74</v>
      </c>
      <c r="F3756" s="43">
        <f t="shared" si="667"/>
        <v>4.4850847457627108</v>
      </c>
      <c r="G3756" s="60">
        <f t="shared" si="668"/>
        <v>4.7069491525423715</v>
      </c>
      <c r="H3756" s="68" t="str">
        <f t="shared" si="666"/>
        <v>Mar 2024</v>
      </c>
      <c r="I3756" s="70">
        <f t="shared" si="669"/>
        <v>2</v>
      </c>
      <c r="J3756" s="70">
        <f>VLOOKUP(H3756,CPI!C$187:L$448,10,FALSE)</f>
        <v>5.0755033557047025</v>
      </c>
      <c r="K3756" s="59">
        <f t="shared" si="671"/>
        <v>1.1303124999999998</v>
      </c>
      <c r="L3756" s="70">
        <f t="shared" si="659"/>
        <v>-0.85263480392157032</v>
      </c>
      <c r="M3756" s="71">
        <f t="shared" si="662"/>
        <v>4.1795930436981932</v>
      </c>
      <c r="N3756" s="59">
        <f t="shared" si="672"/>
        <v>3.583333333333333</v>
      </c>
      <c r="O3756" s="43">
        <f t="shared" si="672"/>
        <v>1.6762022435897435</v>
      </c>
      <c r="P3756" s="69">
        <f t="shared" si="660"/>
        <v>4.7419424513884811</v>
      </c>
      <c r="Q3756" s="44">
        <f t="shared" si="661"/>
        <v>-0.31744878079436045</v>
      </c>
      <c r="R3756" s="43">
        <f t="shared" si="663"/>
        <v>248</v>
      </c>
      <c r="S3756" s="45" t="e">
        <f>#REF!*M3756/100/365*365/$R3756</f>
        <v>#REF!</v>
      </c>
      <c r="T3756" s="45" t="e">
        <f>#REF!*P3756/100/365*365/$R3756</f>
        <v>#REF!</v>
      </c>
      <c r="U3756" s="45" t="e">
        <f>#REF!*F3756/100/365*365/$R3756</f>
        <v>#REF!</v>
      </c>
      <c r="V3756" s="45" t="e">
        <f>#REF!*K3756/100/365*365/$R3756</f>
        <v>#REF!</v>
      </c>
      <c r="W3756" s="45" t="e">
        <f>#REF!*O3756/100/365*365/$R3756</f>
        <v>#REF!</v>
      </c>
      <c r="X3756" s="61">
        <f t="shared" si="670"/>
        <v>1.1626562500000004</v>
      </c>
      <c r="Y3756" s="78">
        <f t="shared" si="670"/>
        <v>2.5082560096153848</v>
      </c>
      <c r="Z3756" s="60">
        <f t="shared" si="673"/>
        <v>5.599084297311574</v>
      </c>
    </row>
    <row r="3757" spans="1:26" x14ac:dyDescent="0.35">
      <c r="A3757" s="42">
        <v>45356</v>
      </c>
      <c r="B3757" s="55">
        <f t="shared" si="664"/>
        <v>45265</v>
      </c>
      <c r="C3757" s="56">
        <f t="shared" si="665"/>
        <v>45355</v>
      </c>
      <c r="D3757" s="61">
        <v>4.54</v>
      </c>
      <c r="E3757" s="33">
        <v>4.75</v>
      </c>
      <c r="F3757" s="43">
        <f t="shared" si="667"/>
        <v>4.4811864406779636</v>
      </c>
      <c r="G3757" s="60">
        <f t="shared" si="668"/>
        <v>4.703389830508474</v>
      </c>
      <c r="H3757" s="68" t="str">
        <f t="shared" si="666"/>
        <v>Mar 2024</v>
      </c>
      <c r="I3757" s="70">
        <f t="shared" si="669"/>
        <v>2</v>
      </c>
      <c r="J3757" s="70">
        <f>VLOOKUP(H3757,CPI!C$187:L$448,10,FALSE)</f>
        <v>5.0755033557047025</v>
      </c>
      <c r="K3757" s="59">
        <f t="shared" si="671"/>
        <v>1.1303124999999998</v>
      </c>
      <c r="L3757" s="70">
        <f t="shared" si="659"/>
        <v>-0.85263480392157032</v>
      </c>
      <c r="M3757" s="71">
        <f t="shared" si="662"/>
        <v>4.1795930436981932</v>
      </c>
      <c r="N3757" s="59">
        <f t="shared" si="672"/>
        <v>3.583333333333333</v>
      </c>
      <c r="O3757" s="43">
        <f t="shared" si="672"/>
        <v>1.6762022435897435</v>
      </c>
      <c r="P3757" s="69">
        <f t="shared" si="660"/>
        <v>4.7419424513884811</v>
      </c>
      <c r="Q3757" s="44">
        <f t="shared" si="661"/>
        <v>-0.31744878079436045</v>
      </c>
      <c r="R3757" s="43">
        <f t="shared" si="663"/>
        <v>248</v>
      </c>
      <c r="S3757" s="45" t="e">
        <f>#REF!*M3757/100/365*365/$R3757</f>
        <v>#REF!</v>
      </c>
      <c r="T3757" s="45" t="e">
        <f>#REF!*P3757/100/365*365/$R3757</f>
        <v>#REF!</v>
      </c>
      <c r="U3757" s="45" t="e">
        <f>#REF!*F3757/100/365*365/$R3757</f>
        <v>#REF!</v>
      </c>
      <c r="V3757" s="45" t="e">
        <f>#REF!*K3757/100/365*365/$R3757</f>
        <v>#REF!</v>
      </c>
      <c r="W3757" s="45" t="e">
        <f>#REF!*O3757/100/365*365/$R3757</f>
        <v>#REF!</v>
      </c>
      <c r="X3757" s="61">
        <f t="shared" si="670"/>
        <v>1.1626562500000004</v>
      </c>
      <c r="Y3757" s="78">
        <f t="shared" si="670"/>
        <v>2.5082560096153848</v>
      </c>
      <c r="Z3757" s="60">
        <f t="shared" si="673"/>
        <v>5.599084297311574</v>
      </c>
    </row>
    <row r="3758" spans="1:26" x14ac:dyDescent="0.35">
      <c r="A3758" s="42">
        <v>45357</v>
      </c>
      <c r="B3758" s="55">
        <f t="shared" si="664"/>
        <v>45266</v>
      </c>
      <c r="C3758" s="56">
        <f t="shared" si="665"/>
        <v>45356</v>
      </c>
      <c r="D3758" s="61">
        <v>4.4800000000000004</v>
      </c>
      <c r="E3758" s="33">
        <v>4.67</v>
      </c>
      <c r="F3758" s="43">
        <f t="shared" si="667"/>
        <v>4.4781355932203377</v>
      </c>
      <c r="G3758" s="60">
        <f t="shared" si="668"/>
        <v>4.701186440677966</v>
      </c>
      <c r="H3758" s="68" t="str">
        <f t="shared" si="666"/>
        <v>Mar 2024</v>
      </c>
      <c r="I3758" s="70">
        <f t="shared" si="669"/>
        <v>2</v>
      </c>
      <c r="J3758" s="70">
        <f>VLOOKUP(H3758,CPI!C$187:L$448,10,FALSE)</f>
        <v>5.0755033557047025</v>
      </c>
      <c r="K3758" s="59">
        <f t="shared" si="671"/>
        <v>1.1303124999999998</v>
      </c>
      <c r="L3758" s="70">
        <f t="shared" si="659"/>
        <v>-0.85263480392157032</v>
      </c>
      <c r="M3758" s="71">
        <f t="shared" si="662"/>
        <v>4.1795930436981932</v>
      </c>
      <c r="N3758" s="59">
        <f t="shared" si="672"/>
        <v>3.583333333333333</v>
      </c>
      <c r="O3758" s="43">
        <f t="shared" si="672"/>
        <v>1.6762022435897435</v>
      </c>
      <c r="P3758" s="69">
        <f t="shared" si="660"/>
        <v>4.7419424513884811</v>
      </c>
      <c r="Q3758" s="44">
        <f t="shared" si="661"/>
        <v>-0.31744878079436045</v>
      </c>
      <c r="R3758" s="43">
        <f t="shared" si="663"/>
        <v>248</v>
      </c>
      <c r="S3758" s="45" t="e">
        <f>#REF!*M3758/100/365*365/$R3758</f>
        <v>#REF!</v>
      </c>
      <c r="T3758" s="45" t="e">
        <f>#REF!*P3758/100/365*365/$R3758</f>
        <v>#REF!</v>
      </c>
      <c r="U3758" s="45" t="e">
        <f>#REF!*F3758/100/365*365/$R3758</f>
        <v>#REF!</v>
      </c>
      <c r="V3758" s="45" t="e">
        <f>#REF!*K3758/100/365*365/$R3758</f>
        <v>#REF!</v>
      </c>
      <c r="W3758" s="45" t="e">
        <f>#REF!*O3758/100/365*365/$R3758</f>
        <v>#REF!</v>
      </c>
      <c r="X3758" s="61">
        <f t="shared" si="670"/>
        <v>1.1626562500000004</v>
      </c>
      <c r="Y3758" s="78">
        <f t="shared" si="670"/>
        <v>2.5082560096153848</v>
      </c>
      <c r="Z3758" s="60">
        <f t="shared" si="673"/>
        <v>5.599084297311574</v>
      </c>
    </row>
    <row r="3759" spans="1:26" x14ac:dyDescent="0.35">
      <c r="A3759" s="42">
        <v>45358</v>
      </c>
      <c r="B3759" s="55">
        <f t="shared" si="664"/>
        <v>45267</v>
      </c>
      <c r="C3759" s="56">
        <f t="shared" si="665"/>
        <v>45357</v>
      </c>
      <c r="D3759" s="61">
        <v>4.4800000000000004</v>
      </c>
      <c r="E3759" s="33">
        <v>4.66</v>
      </c>
      <c r="F3759" s="43">
        <f t="shared" si="667"/>
        <v>4.4740677966101687</v>
      </c>
      <c r="G3759" s="60">
        <f t="shared" si="668"/>
        <v>4.6977966101694921</v>
      </c>
      <c r="H3759" s="68" t="str">
        <f t="shared" si="666"/>
        <v>Mar 2024</v>
      </c>
      <c r="I3759" s="70">
        <f t="shared" si="669"/>
        <v>2</v>
      </c>
      <c r="J3759" s="70">
        <f>VLOOKUP(H3759,CPI!C$187:L$448,10,FALSE)</f>
        <v>5.0755033557047025</v>
      </c>
      <c r="K3759" s="59">
        <f t="shared" si="671"/>
        <v>1.1303124999999998</v>
      </c>
      <c r="L3759" s="70">
        <f t="shared" si="659"/>
        <v>-0.85263480392157032</v>
      </c>
      <c r="M3759" s="71">
        <f t="shared" si="662"/>
        <v>4.1795930436981932</v>
      </c>
      <c r="N3759" s="59">
        <f t="shared" si="672"/>
        <v>3.583333333333333</v>
      </c>
      <c r="O3759" s="43">
        <f t="shared" si="672"/>
        <v>1.6762022435897435</v>
      </c>
      <c r="P3759" s="69">
        <f t="shared" si="660"/>
        <v>4.7419424513884811</v>
      </c>
      <c r="Q3759" s="44">
        <f t="shared" si="661"/>
        <v>-0.31744878079436045</v>
      </c>
      <c r="R3759" s="43">
        <f t="shared" si="663"/>
        <v>248</v>
      </c>
      <c r="S3759" s="45" t="e">
        <f>#REF!*M3759/100/365*365/$R3759</f>
        <v>#REF!</v>
      </c>
      <c r="T3759" s="45" t="e">
        <f>#REF!*P3759/100/365*365/$R3759</f>
        <v>#REF!</v>
      </c>
      <c r="U3759" s="45" t="e">
        <f>#REF!*F3759/100/365*365/$R3759</f>
        <v>#REF!</v>
      </c>
      <c r="V3759" s="45" t="e">
        <f>#REF!*K3759/100/365*365/$R3759</f>
        <v>#REF!</v>
      </c>
      <c r="W3759" s="45" t="e">
        <f>#REF!*O3759/100/365*365/$R3759</f>
        <v>#REF!</v>
      </c>
      <c r="X3759" s="61">
        <f t="shared" si="670"/>
        <v>1.1626562500000004</v>
      </c>
      <c r="Y3759" s="78">
        <f t="shared" si="670"/>
        <v>2.5082560096153848</v>
      </c>
      <c r="Z3759" s="60">
        <f t="shared" si="673"/>
        <v>5.599084297311574</v>
      </c>
    </row>
    <row r="3760" spans="1:26" x14ac:dyDescent="0.35">
      <c r="A3760" s="42">
        <v>45359</v>
      </c>
      <c r="B3760" s="55">
        <f t="shared" si="664"/>
        <v>45268</v>
      </c>
      <c r="C3760" s="56">
        <f t="shared" si="665"/>
        <v>45358</v>
      </c>
      <c r="D3760" s="61">
        <v>4.4400000000000004</v>
      </c>
      <c r="E3760" s="33">
        <v>4.6399999999999997</v>
      </c>
      <c r="F3760" s="43">
        <f t="shared" si="667"/>
        <v>4.4693220338983037</v>
      </c>
      <c r="G3760" s="60">
        <f t="shared" si="668"/>
        <v>4.693389830508476</v>
      </c>
      <c r="H3760" s="68" t="str">
        <f t="shared" si="666"/>
        <v>Mar 2024</v>
      </c>
      <c r="I3760" s="70">
        <f t="shared" si="669"/>
        <v>2</v>
      </c>
      <c r="J3760" s="70">
        <f>VLOOKUP(H3760,CPI!C$187:L$448,10,FALSE)</f>
        <v>5.0755033557047025</v>
      </c>
      <c r="K3760" s="59">
        <f t="shared" si="671"/>
        <v>1.1303124999999998</v>
      </c>
      <c r="L3760" s="70">
        <f t="shared" si="659"/>
        <v>-0.85263480392157032</v>
      </c>
      <c r="M3760" s="71">
        <f t="shared" si="662"/>
        <v>4.1795930436981932</v>
      </c>
      <c r="N3760" s="59">
        <f t="shared" si="672"/>
        <v>3.583333333333333</v>
      </c>
      <c r="O3760" s="43">
        <f t="shared" si="672"/>
        <v>1.6762022435897435</v>
      </c>
      <c r="P3760" s="69">
        <f t="shared" si="660"/>
        <v>4.7419424513884811</v>
      </c>
      <c r="Q3760" s="44">
        <f t="shared" si="661"/>
        <v>-0.31744878079436045</v>
      </c>
      <c r="R3760" s="43">
        <f t="shared" si="663"/>
        <v>248</v>
      </c>
      <c r="S3760" s="45" t="e">
        <f>#REF!*M3760/100/365*365/$R3760</f>
        <v>#REF!</v>
      </c>
      <c r="T3760" s="45" t="e">
        <f>#REF!*P3760/100/365*365/$R3760</f>
        <v>#REF!</v>
      </c>
      <c r="U3760" s="45" t="e">
        <f>#REF!*F3760/100/365*365/$R3760</f>
        <v>#REF!</v>
      </c>
      <c r="V3760" s="45" t="e">
        <f>#REF!*K3760/100/365*365/$R3760</f>
        <v>#REF!</v>
      </c>
      <c r="W3760" s="45" t="e">
        <f>#REF!*O3760/100/365*365/$R3760</f>
        <v>#REF!</v>
      </c>
      <c r="X3760" s="61">
        <f t="shared" si="670"/>
        <v>1.1626562500000004</v>
      </c>
      <c r="Y3760" s="78">
        <f t="shared" si="670"/>
        <v>2.5082560096153848</v>
      </c>
      <c r="Z3760" s="60">
        <f t="shared" si="673"/>
        <v>5.599084297311574</v>
      </c>
    </row>
    <row r="3761" spans="1:26" x14ac:dyDescent="0.35">
      <c r="A3761" s="42">
        <v>45362</v>
      </c>
      <c r="B3761" s="55">
        <f t="shared" si="664"/>
        <v>45271</v>
      </c>
      <c r="C3761" s="56">
        <f t="shared" si="665"/>
        <v>45361</v>
      </c>
      <c r="D3761" s="61">
        <v>4.3899999999999997</v>
      </c>
      <c r="E3761" s="33">
        <v>4.59</v>
      </c>
      <c r="F3761" s="43">
        <f t="shared" si="667"/>
        <v>4.4633898305084729</v>
      </c>
      <c r="G3761" s="60">
        <f t="shared" si="668"/>
        <v>4.688305084745763</v>
      </c>
      <c r="H3761" s="68" t="str">
        <f t="shared" si="666"/>
        <v>Mar 2024</v>
      </c>
      <c r="I3761" s="70">
        <f t="shared" si="669"/>
        <v>2</v>
      </c>
      <c r="J3761" s="70">
        <f>VLOOKUP(H3761,CPI!C$187:L$448,10,FALSE)</f>
        <v>5.0755033557047025</v>
      </c>
      <c r="K3761" s="59">
        <f t="shared" si="671"/>
        <v>1.1303124999999998</v>
      </c>
      <c r="L3761" s="70">
        <f t="shared" ref="L3761:L3824" si="674">((1+K3761/100)/(1+I3761/100)-1)*100</f>
        <v>-0.85263480392157032</v>
      </c>
      <c r="M3761" s="71">
        <f t="shared" si="662"/>
        <v>4.1795930436981932</v>
      </c>
      <c r="N3761" s="59">
        <f t="shared" si="672"/>
        <v>3.583333333333333</v>
      </c>
      <c r="O3761" s="43">
        <f t="shared" si="672"/>
        <v>1.6762022435897435</v>
      </c>
      <c r="P3761" s="69">
        <f t="shared" ref="P3761:P3824" si="675">((1+O3761/100)/(1+I3761/100)*(1+J3761/100)-1)*100</f>
        <v>4.7419424513884811</v>
      </c>
      <c r="Q3761" s="44">
        <f t="shared" ref="Q3761:Q3824" si="676">((1+O3761/100)/(1+I3761/100)-1)*100</f>
        <v>-0.31744878079436045</v>
      </c>
      <c r="R3761" s="43">
        <f t="shared" si="663"/>
        <v>248</v>
      </c>
      <c r="S3761" s="45" t="e">
        <f>#REF!*M3761/100/365*365/$R3761</f>
        <v>#REF!</v>
      </c>
      <c r="T3761" s="45" t="e">
        <f>#REF!*P3761/100/365*365/$R3761</f>
        <v>#REF!</v>
      </c>
      <c r="U3761" s="45" t="e">
        <f>#REF!*F3761/100/365*365/$R3761</f>
        <v>#REF!</v>
      </c>
      <c r="V3761" s="45" t="e">
        <f>#REF!*K3761/100/365*365/$R3761</f>
        <v>#REF!</v>
      </c>
      <c r="W3761" s="45" t="e">
        <f>#REF!*O3761/100/365*365/$R3761</f>
        <v>#REF!</v>
      </c>
      <c r="X3761" s="61">
        <f t="shared" si="670"/>
        <v>1.1626562500000004</v>
      </c>
      <c r="Y3761" s="78">
        <f t="shared" si="670"/>
        <v>2.5082560096153848</v>
      </c>
      <c r="Z3761" s="60">
        <f t="shared" si="673"/>
        <v>5.599084297311574</v>
      </c>
    </row>
    <row r="3762" spans="1:26" x14ac:dyDescent="0.35">
      <c r="A3762" s="42">
        <v>45363</v>
      </c>
      <c r="B3762" s="55">
        <f t="shared" si="664"/>
        <v>45272</v>
      </c>
      <c r="C3762" s="56">
        <f t="shared" si="665"/>
        <v>45362</v>
      </c>
      <c r="D3762" s="61">
        <v>4.3899999999999997</v>
      </c>
      <c r="E3762" s="33">
        <v>4.5999999999999996</v>
      </c>
      <c r="F3762" s="43">
        <f t="shared" si="667"/>
        <v>4.4567796610169479</v>
      </c>
      <c r="G3762" s="60">
        <f t="shared" si="668"/>
        <v>4.6828813559322038</v>
      </c>
      <c r="H3762" s="68" t="str">
        <f t="shared" si="666"/>
        <v>Mar 2024</v>
      </c>
      <c r="I3762" s="70">
        <f t="shared" si="669"/>
        <v>2</v>
      </c>
      <c r="J3762" s="70">
        <f>VLOOKUP(H3762,CPI!C$187:L$448,10,FALSE)</f>
        <v>5.0755033557047025</v>
      </c>
      <c r="K3762" s="59">
        <f t="shared" si="671"/>
        <v>1.1303124999999998</v>
      </c>
      <c r="L3762" s="70">
        <f t="shared" si="674"/>
        <v>-0.85263480392157032</v>
      </c>
      <c r="M3762" s="71">
        <f t="shared" ref="M3762:M3825" si="677">((1+K3762/100)/(1+I3762/100)*(1+J3762/100)-1)*100</f>
        <v>4.1795930436981932</v>
      </c>
      <c r="N3762" s="59">
        <f t="shared" si="672"/>
        <v>3.583333333333333</v>
      </c>
      <c r="O3762" s="43">
        <f t="shared" si="672"/>
        <v>1.6762022435897435</v>
      </c>
      <c r="P3762" s="69">
        <f t="shared" si="675"/>
        <v>4.7419424513884811</v>
      </c>
      <c r="Q3762" s="44">
        <f t="shared" si="676"/>
        <v>-0.31744878079436045</v>
      </c>
      <c r="R3762" s="43">
        <f t="shared" si="663"/>
        <v>248</v>
      </c>
      <c r="S3762" s="45" t="e">
        <f>#REF!*M3762/100/365*365/$R3762</f>
        <v>#REF!</v>
      </c>
      <c r="T3762" s="45" t="e">
        <f>#REF!*P3762/100/365*365/$R3762</f>
        <v>#REF!</v>
      </c>
      <c r="U3762" s="45" t="e">
        <f>#REF!*F3762/100/365*365/$R3762</f>
        <v>#REF!</v>
      </c>
      <c r="V3762" s="45" t="e">
        <f>#REF!*K3762/100/365*365/$R3762</f>
        <v>#REF!</v>
      </c>
      <c r="W3762" s="45" t="e">
        <f>#REF!*O3762/100/365*365/$R3762</f>
        <v>#REF!</v>
      </c>
      <c r="X3762" s="61">
        <f t="shared" si="670"/>
        <v>1.1626562500000004</v>
      </c>
      <c r="Y3762" s="78">
        <f t="shared" si="670"/>
        <v>2.5082560096153848</v>
      </c>
      <c r="Z3762" s="60">
        <f t="shared" si="673"/>
        <v>5.599084297311574</v>
      </c>
    </row>
    <row r="3763" spans="1:26" x14ac:dyDescent="0.35">
      <c r="A3763" s="42">
        <v>45364</v>
      </c>
      <c r="B3763" s="55">
        <f t="shared" si="664"/>
        <v>45273</v>
      </c>
      <c r="C3763" s="56">
        <f t="shared" si="665"/>
        <v>45363</v>
      </c>
      <c r="D3763" s="61">
        <v>4.43</v>
      </c>
      <c r="E3763" s="33">
        <v>4.6399999999999997</v>
      </c>
      <c r="F3763" s="43">
        <f t="shared" si="667"/>
        <v>4.4518644067796593</v>
      </c>
      <c r="G3763" s="60">
        <f t="shared" si="668"/>
        <v>4.6791525423728819</v>
      </c>
      <c r="H3763" s="68" t="str">
        <f t="shared" si="666"/>
        <v>Mar 2024</v>
      </c>
      <c r="I3763" s="70">
        <f t="shared" si="669"/>
        <v>2</v>
      </c>
      <c r="J3763" s="70">
        <f>VLOOKUP(H3763,CPI!C$187:L$448,10,FALSE)</f>
        <v>5.0755033557047025</v>
      </c>
      <c r="K3763" s="59">
        <f t="shared" si="671"/>
        <v>1.1303124999999998</v>
      </c>
      <c r="L3763" s="70">
        <f t="shared" si="674"/>
        <v>-0.85263480392157032</v>
      </c>
      <c r="M3763" s="71">
        <f t="shared" si="677"/>
        <v>4.1795930436981932</v>
      </c>
      <c r="N3763" s="59">
        <f t="shared" si="672"/>
        <v>3.583333333333333</v>
      </c>
      <c r="O3763" s="43">
        <f t="shared" si="672"/>
        <v>1.6762022435897435</v>
      </c>
      <c r="P3763" s="69">
        <f t="shared" si="675"/>
        <v>4.7419424513884811</v>
      </c>
      <c r="Q3763" s="44">
        <f t="shared" si="676"/>
        <v>-0.31744878079436045</v>
      </c>
      <c r="R3763" s="43">
        <f t="shared" ref="R3763:R3826" si="678">R3762</f>
        <v>248</v>
      </c>
      <c r="S3763" s="45" t="e">
        <f>#REF!*M3763/100/365*365/$R3763</f>
        <v>#REF!</v>
      </c>
      <c r="T3763" s="45" t="e">
        <f>#REF!*P3763/100/365*365/$R3763</f>
        <v>#REF!</v>
      </c>
      <c r="U3763" s="45" t="e">
        <f>#REF!*F3763/100/365*365/$R3763</f>
        <v>#REF!</v>
      </c>
      <c r="V3763" s="45" t="e">
        <f>#REF!*K3763/100/365*365/$R3763</f>
        <v>#REF!</v>
      </c>
      <c r="W3763" s="45" t="e">
        <f>#REF!*O3763/100/365*365/$R3763</f>
        <v>#REF!</v>
      </c>
      <c r="X3763" s="61">
        <f t="shared" si="670"/>
        <v>1.1626562500000004</v>
      </c>
      <c r="Y3763" s="78">
        <f t="shared" si="670"/>
        <v>2.5082560096153848</v>
      </c>
      <c r="Z3763" s="60">
        <f t="shared" si="673"/>
        <v>5.599084297311574</v>
      </c>
    </row>
    <row r="3764" spans="1:26" x14ac:dyDescent="0.35">
      <c r="A3764" s="42">
        <v>45365</v>
      </c>
      <c r="B3764" s="55">
        <f t="shared" si="664"/>
        <v>45274</v>
      </c>
      <c r="C3764" s="56">
        <f t="shared" si="665"/>
        <v>45364</v>
      </c>
      <c r="D3764" s="61">
        <v>4.43</v>
      </c>
      <c r="E3764" s="33">
        <v>4.6500000000000004</v>
      </c>
      <c r="F3764" s="43">
        <f t="shared" si="667"/>
        <v>4.4522033898305065</v>
      </c>
      <c r="G3764" s="60">
        <f t="shared" si="668"/>
        <v>4.6796610169491517</v>
      </c>
      <c r="H3764" s="68" t="str">
        <f t="shared" si="666"/>
        <v>Mar 2024</v>
      </c>
      <c r="I3764" s="70">
        <f t="shared" si="669"/>
        <v>2</v>
      </c>
      <c r="J3764" s="70">
        <f>VLOOKUP(H3764,CPI!C$187:L$448,10,FALSE)</f>
        <v>5.0755033557047025</v>
      </c>
      <c r="K3764" s="59">
        <f t="shared" si="671"/>
        <v>1.1303124999999998</v>
      </c>
      <c r="L3764" s="70">
        <f t="shared" si="674"/>
        <v>-0.85263480392157032</v>
      </c>
      <c r="M3764" s="71">
        <f t="shared" si="677"/>
        <v>4.1795930436981932</v>
      </c>
      <c r="N3764" s="59">
        <f t="shared" si="672"/>
        <v>3.583333333333333</v>
      </c>
      <c r="O3764" s="43">
        <f t="shared" si="672"/>
        <v>1.6762022435897435</v>
      </c>
      <c r="P3764" s="69">
        <f t="shared" si="675"/>
        <v>4.7419424513884811</v>
      </c>
      <c r="Q3764" s="44">
        <f t="shared" si="676"/>
        <v>-0.31744878079436045</v>
      </c>
      <c r="R3764" s="43">
        <f t="shared" si="678"/>
        <v>248</v>
      </c>
      <c r="S3764" s="45" t="e">
        <f>#REF!*M3764/100/365*365/$R3764</f>
        <v>#REF!</v>
      </c>
      <c r="T3764" s="45" t="e">
        <f>#REF!*P3764/100/365*365/$R3764</f>
        <v>#REF!</v>
      </c>
      <c r="U3764" s="45" t="e">
        <f>#REF!*F3764/100/365*365/$R3764</f>
        <v>#REF!</v>
      </c>
      <c r="V3764" s="45" t="e">
        <f>#REF!*K3764/100/365*365/$R3764</f>
        <v>#REF!</v>
      </c>
      <c r="W3764" s="45" t="e">
        <f>#REF!*O3764/100/365*365/$R3764</f>
        <v>#REF!</v>
      </c>
      <c r="X3764" s="61">
        <f t="shared" si="670"/>
        <v>1.1626562500000004</v>
      </c>
      <c r="Y3764" s="78">
        <f t="shared" si="670"/>
        <v>2.5082560096153848</v>
      </c>
      <c r="Z3764" s="60">
        <f t="shared" si="673"/>
        <v>5.599084297311574</v>
      </c>
    </row>
    <row r="3765" spans="1:26" x14ac:dyDescent="0.35">
      <c r="A3765" s="42">
        <v>45366</v>
      </c>
      <c r="B3765" s="55">
        <f t="shared" si="664"/>
        <v>45275</v>
      </c>
      <c r="C3765" s="56">
        <f t="shared" si="665"/>
        <v>45365</v>
      </c>
      <c r="D3765" s="61">
        <v>4.47</v>
      </c>
      <c r="E3765" s="33">
        <v>4.71</v>
      </c>
      <c r="F3765" s="43">
        <f t="shared" si="667"/>
        <v>4.45237288135593</v>
      </c>
      <c r="G3765" s="60">
        <f t="shared" si="668"/>
        <v>4.6803389830508459</v>
      </c>
      <c r="H3765" s="68" t="str">
        <f t="shared" si="666"/>
        <v>Mar 2024</v>
      </c>
      <c r="I3765" s="70">
        <f t="shared" si="669"/>
        <v>2</v>
      </c>
      <c r="J3765" s="70">
        <f>VLOOKUP(H3765,CPI!C$187:L$448,10,FALSE)</f>
        <v>5.0755033557047025</v>
      </c>
      <c r="K3765" s="59">
        <f t="shared" si="671"/>
        <v>1.1303124999999998</v>
      </c>
      <c r="L3765" s="70">
        <f t="shared" si="674"/>
        <v>-0.85263480392157032</v>
      </c>
      <c r="M3765" s="71">
        <f t="shared" si="677"/>
        <v>4.1795930436981932</v>
      </c>
      <c r="N3765" s="59">
        <f t="shared" si="672"/>
        <v>3.583333333333333</v>
      </c>
      <c r="O3765" s="43">
        <f t="shared" si="672"/>
        <v>1.6762022435897435</v>
      </c>
      <c r="P3765" s="69">
        <f t="shared" si="675"/>
        <v>4.7419424513884811</v>
      </c>
      <c r="Q3765" s="44">
        <f t="shared" si="676"/>
        <v>-0.31744878079436045</v>
      </c>
      <c r="R3765" s="43">
        <f t="shared" si="678"/>
        <v>248</v>
      </c>
      <c r="S3765" s="45" t="e">
        <f>#REF!*M3765/100/365*365/$R3765</f>
        <v>#REF!</v>
      </c>
      <c r="T3765" s="45" t="e">
        <f>#REF!*P3765/100/365*365/$R3765</f>
        <v>#REF!</v>
      </c>
      <c r="U3765" s="45" t="e">
        <f>#REF!*F3765/100/365*365/$R3765</f>
        <v>#REF!</v>
      </c>
      <c r="V3765" s="45" t="e">
        <f>#REF!*K3765/100/365*365/$R3765</f>
        <v>#REF!</v>
      </c>
      <c r="W3765" s="45" t="e">
        <f>#REF!*O3765/100/365*365/$R3765</f>
        <v>#REF!</v>
      </c>
      <c r="X3765" s="61">
        <f t="shared" si="670"/>
        <v>1.1626562500000004</v>
      </c>
      <c r="Y3765" s="78">
        <f t="shared" si="670"/>
        <v>2.5082560096153848</v>
      </c>
      <c r="Z3765" s="60">
        <f t="shared" si="673"/>
        <v>5.599084297311574</v>
      </c>
    </row>
    <row r="3766" spans="1:26" x14ac:dyDescent="0.35">
      <c r="A3766" s="42">
        <v>45369</v>
      </c>
      <c r="B3766" s="55">
        <f t="shared" si="664"/>
        <v>45278</v>
      </c>
      <c r="C3766" s="56">
        <f t="shared" si="665"/>
        <v>45368</v>
      </c>
      <c r="D3766" s="61">
        <v>4.45</v>
      </c>
      <c r="E3766" s="33">
        <v>4.6900000000000004</v>
      </c>
      <c r="F3766" s="43">
        <f t="shared" si="667"/>
        <v>4.4538983050847447</v>
      </c>
      <c r="G3766" s="60">
        <f t="shared" si="668"/>
        <v>4.6828813559322029</v>
      </c>
      <c r="H3766" s="68" t="str">
        <f t="shared" si="666"/>
        <v>Mar 2024</v>
      </c>
      <c r="I3766" s="70">
        <f t="shared" si="669"/>
        <v>2</v>
      </c>
      <c r="J3766" s="70">
        <f>VLOOKUP(H3766,CPI!C$187:L$448,10,FALSE)</f>
        <v>5.0755033557047025</v>
      </c>
      <c r="K3766" s="59">
        <f t="shared" si="671"/>
        <v>1.1303124999999998</v>
      </c>
      <c r="L3766" s="70">
        <f t="shared" si="674"/>
        <v>-0.85263480392157032</v>
      </c>
      <c r="M3766" s="71">
        <f t="shared" si="677"/>
        <v>4.1795930436981932</v>
      </c>
      <c r="N3766" s="59">
        <f t="shared" si="672"/>
        <v>3.583333333333333</v>
      </c>
      <c r="O3766" s="43">
        <f t="shared" si="672"/>
        <v>1.6762022435897435</v>
      </c>
      <c r="P3766" s="69">
        <f t="shared" si="675"/>
        <v>4.7419424513884811</v>
      </c>
      <c r="Q3766" s="44">
        <f t="shared" si="676"/>
        <v>-0.31744878079436045</v>
      </c>
      <c r="R3766" s="43">
        <f t="shared" si="678"/>
        <v>248</v>
      </c>
      <c r="S3766" s="45" t="e">
        <f>#REF!*M3766/100/365*365/$R3766</f>
        <v>#REF!</v>
      </c>
      <c r="T3766" s="45" t="e">
        <f>#REF!*P3766/100/365*365/$R3766</f>
        <v>#REF!</v>
      </c>
      <c r="U3766" s="45" t="e">
        <f>#REF!*F3766/100/365*365/$R3766</f>
        <v>#REF!</v>
      </c>
      <c r="V3766" s="45" t="e">
        <f>#REF!*K3766/100/365*365/$R3766</f>
        <v>#REF!</v>
      </c>
      <c r="W3766" s="45" t="e">
        <f>#REF!*O3766/100/365*365/$R3766</f>
        <v>#REF!</v>
      </c>
      <c r="X3766" s="61">
        <f t="shared" si="670"/>
        <v>1.1626562500000004</v>
      </c>
      <c r="Y3766" s="78">
        <f t="shared" si="670"/>
        <v>2.5082560096153848</v>
      </c>
      <c r="Z3766" s="60">
        <f t="shared" si="673"/>
        <v>5.599084297311574</v>
      </c>
    </row>
    <row r="3767" spans="1:26" x14ac:dyDescent="0.35">
      <c r="A3767" s="42">
        <v>45370</v>
      </c>
      <c r="B3767" s="55">
        <f t="shared" si="664"/>
        <v>45279</v>
      </c>
      <c r="C3767" s="56">
        <f t="shared" si="665"/>
        <v>45369</v>
      </c>
      <c r="D3767" s="61">
        <v>4.41</v>
      </c>
      <c r="E3767" s="33">
        <v>4.6500000000000004</v>
      </c>
      <c r="F3767" s="43">
        <f t="shared" si="667"/>
        <v>4.454915254237287</v>
      </c>
      <c r="G3767" s="60">
        <f t="shared" si="668"/>
        <v>4.6850847457627109</v>
      </c>
      <c r="H3767" s="68" t="str">
        <f t="shared" si="666"/>
        <v>Mar 2024</v>
      </c>
      <c r="I3767" s="70">
        <f t="shared" si="669"/>
        <v>2</v>
      </c>
      <c r="J3767" s="70">
        <f>VLOOKUP(H3767,CPI!C$187:L$448,10,FALSE)</f>
        <v>5.0755033557047025</v>
      </c>
      <c r="K3767" s="59">
        <f t="shared" si="671"/>
        <v>1.1303124999999998</v>
      </c>
      <c r="L3767" s="70">
        <f t="shared" si="674"/>
        <v>-0.85263480392157032</v>
      </c>
      <c r="M3767" s="71">
        <f t="shared" si="677"/>
        <v>4.1795930436981932</v>
      </c>
      <c r="N3767" s="59">
        <f t="shared" si="672"/>
        <v>3.583333333333333</v>
      </c>
      <c r="O3767" s="43">
        <f t="shared" si="672"/>
        <v>1.6762022435897435</v>
      </c>
      <c r="P3767" s="69">
        <f t="shared" si="675"/>
        <v>4.7419424513884811</v>
      </c>
      <c r="Q3767" s="44">
        <f t="shared" si="676"/>
        <v>-0.31744878079436045</v>
      </c>
      <c r="R3767" s="43">
        <f t="shared" si="678"/>
        <v>248</v>
      </c>
      <c r="S3767" s="45" t="e">
        <f>#REF!*M3767/100/365*365/$R3767</f>
        <v>#REF!</v>
      </c>
      <c r="T3767" s="45" t="e">
        <f>#REF!*P3767/100/365*365/$R3767</f>
        <v>#REF!</v>
      </c>
      <c r="U3767" s="45" t="e">
        <f>#REF!*F3767/100/365*365/$R3767</f>
        <v>#REF!</v>
      </c>
      <c r="V3767" s="45" t="e">
        <f>#REF!*K3767/100/365*365/$R3767</f>
        <v>#REF!</v>
      </c>
      <c r="W3767" s="45" t="e">
        <f>#REF!*O3767/100/365*365/$R3767</f>
        <v>#REF!</v>
      </c>
      <c r="X3767" s="61">
        <f t="shared" si="670"/>
        <v>1.1626562500000004</v>
      </c>
      <c r="Y3767" s="78">
        <f t="shared" si="670"/>
        <v>2.5082560096153848</v>
      </c>
      <c r="Z3767" s="60">
        <f t="shared" si="673"/>
        <v>5.599084297311574</v>
      </c>
    </row>
    <row r="3768" spans="1:26" x14ac:dyDescent="0.35">
      <c r="A3768" s="42">
        <v>45371</v>
      </c>
      <c r="B3768" s="55">
        <f t="shared" si="664"/>
        <v>45280</v>
      </c>
      <c r="C3768" s="56">
        <f t="shared" si="665"/>
        <v>45370</v>
      </c>
      <c r="D3768" s="61">
        <v>4.3499999999999996</v>
      </c>
      <c r="E3768" s="33">
        <v>4.59</v>
      </c>
      <c r="F3768" s="43">
        <f t="shared" si="667"/>
        <v>4.4562711864406772</v>
      </c>
      <c r="G3768" s="60">
        <f t="shared" si="668"/>
        <v>4.687288135593219</v>
      </c>
      <c r="H3768" s="68" t="str">
        <f t="shared" si="666"/>
        <v>Mar 2024</v>
      </c>
      <c r="I3768" s="70">
        <f t="shared" si="669"/>
        <v>2</v>
      </c>
      <c r="J3768" s="70">
        <f>VLOOKUP(H3768,CPI!C$187:L$448,10,FALSE)</f>
        <v>5.0755033557047025</v>
      </c>
      <c r="K3768" s="59">
        <f t="shared" si="671"/>
        <v>1.1303124999999998</v>
      </c>
      <c r="L3768" s="70">
        <f t="shared" si="674"/>
        <v>-0.85263480392157032</v>
      </c>
      <c r="M3768" s="71">
        <f t="shared" si="677"/>
        <v>4.1795930436981932</v>
      </c>
      <c r="N3768" s="59">
        <f t="shared" si="672"/>
        <v>3.583333333333333</v>
      </c>
      <c r="O3768" s="43">
        <f t="shared" si="672"/>
        <v>1.6762022435897435</v>
      </c>
      <c r="P3768" s="69">
        <f t="shared" si="675"/>
        <v>4.7419424513884811</v>
      </c>
      <c r="Q3768" s="44">
        <f t="shared" si="676"/>
        <v>-0.31744878079436045</v>
      </c>
      <c r="R3768" s="43">
        <f t="shared" si="678"/>
        <v>248</v>
      </c>
      <c r="S3768" s="45" t="e">
        <f>#REF!*M3768/100/365*365/$R3768</f>
        <v>#REF!</v>
      </c>
      <c r="T3768" s="45" t="e">
        <f>#REF!*P3768/100/365*365/$R3768</f>
        <v>#REF!</v>
      </c>
      <c r="U3768" s="45" t="e">
        <f>#REF!*F3768/100/365*365/$R3768</f>
        <v>#REF!</v>
      </c>
      <c r="V3768" s="45" t="e">
        <f>#REF!*K3768/100/365*365/$R3768</f>
        <v>#REF!</v>
      </c>
      <c r="W3768" s="45" t="e">
        <f>#REF!*O3768/100/365*365/$R3768</f>
        <v>#REF!</v>
      </c>
      <c r="X3768" s="61">
        <f t="shared" si="670"/>
        <v>1.1626562500000004</v>
      </c>
      <c r="Y3768" s="78">
        <f t="shared" si="670"/>
        <v>2.5082560096153848</v>
      </c>
      <c r="Z3768" s="60">
        <f t="shared" si="673"/>
        <v>5.599084297311574</v>
      </c>
    </row>
    <row r="3769" spans="1:26" x14ac:dyDescent="0.35">
      <c r="A3769" s="42">
        <v>45372</v>
      </c>
      <c r="B3769" s="55">
        <f t="shared" si="664"/>
        <v>45281</v>
      </c>
      <c r="C3769" s="56">
        <f t="shared" si="665"/>
        <v>45371</v>
      </c>
      <c r="D3769" s="61">
        <v>4.32</v>
      </c>
      <c r="E3769" s="33">
        <v>4.59</v>
      </c>
      <c r="F3769" s="43">
        <f t="shared" si="667"/>
        <v>4.4577966101694892</v>
      </c>
      <c r="G3769" s="60">
        <f t="shared" si="668"/>
        <v>4.689152542372879</v>
      </c>
      <c r="H3769" s="68" t="str">
        <f t="shared" si="666"/>
        <v>Mar 2024</v>
      </c>
      <c r="I3769" s="70">
        <f t="shared" si="669"/>
        <v>2</v>
      </c>
      <c r="J3769" s="70">
        <f>VLOOKUP(H3769,CPI!C$187:L$448,10,FALSE)</f>
        <v>5.0755033557047025</v>
      </c>
      <c r="K3769" s="59">
        <f t="shared" si="671"/>
        <v>1.1303124999999998</v>
      </c>
      <c r="L3769" s="70">
        <f t="shared" si="674"/>
        <v>-0.85263480392157032</v>
      </c>
      <c r="M3769" s="71">
        <f t="shared" si="677"/>
        <v>4.1795930436981932</v>
      </c>
      <c r="N3769" s="59">
        <f t="shared" si="672"/>
        <v>3.583333333333333</v>
      </c>
      <c r="O3769" s="43">
        <f t="shared" si="672"/>
        <v>1.6762022435897435</v>
      </c>
      <c r="P3769" s="69">
        <f t="shared" si="675"/>
        <v>4.7419424513884811</v>
      </c>
      <c r="Q3769" s="44">
        <f t="shared" si="676"/>
        <v>-0.31744878079436045</v>
      </c>
      <c r="R3769" s="43">
        <f t="shared" si="678"/>
        <v>248</v>
      </c>
      <c r="S3769" s="45" t="e">
        <f>#REF!*M3769/100/365*365/$R3769</f>
        <v>#REF!</v>
      </c>
      <c r="T3769" s="45" t="e">
        <f>#REF!*P3769/100/365*365/$R3769</f>
        <v>#REF!</v>
      </c>
      <c r="U3769" s="45" t="e">
        <f>#REF!*F3769/100/365*365/$R3769</f>
        <v>#REF!</v>
      </c>
      <c r="V3769" s="45" t="e">
        <f>#REF!*K3769/100/365*365/$R3769</f>
        <v>#REF!</v>
      </c>
      <c r="W3769" s="45" t="e">
        <f>#REF!*O3769/100/365*365/$R3769</f>
        <v>#REF!</v>
      </c>
      <c r="X3769" s="61">
        <f t="shared" si="670"/>
        <v>1.1626562500000004</v>
      </c>
      <c r="Y3769" s="78">
        <f t="shared" si="670"/>
        <v>2.5082560096153848</v>
      </c>
      <c r="Z3769" s="60">
        <f t="shared" si="673"/>
        <v>5.599084297311574</v>
      </c>
    </row>
    <row r="3770" spans="1:26" x14ac:dyDescent="0.35">
      <c r="A3770" s="42">
        <v>45373</v>
      </c>
      <c r="B3770" s="55">
        <f t="shared" si="664"/>
        <v>45282</v>
      </c>
      <c r="C3770" s="56">
        <f t="shared" si="665"/>
        <v>45372</v>
      </c>
      <c r="D3770" s="61">
        <v>4.34</v>
      </c>
      <c r="E3770" s="33">
        <v>4.58</v>
      </c>
      <c r="F3770" s="43">
        <f t="shared" si="667"/>
        <v>4.4583050847457608</v>
      </c>
      <c r="G3770" s="60">
        <f t="shared" si="668"/>
        <v>4.6905084745762693</v>
      </c>
      <c r="H3770" s="68" t="str">
        <f t="shared" si="666"/>
        <v>Mar 2024</v>
      </c>
      <c r="I3770" s="70">
        <f t="shared" si="669"/>
        <v>2</v>
      </c>
      <c r="J3770" s="70">
        <f>VLOOKUP(H3770,CPI!C$187:L$448,10,FALSE)</f>
        <v>5.0755033557047025</v>
      </c>
      <c r="K3770" s="59">
        <f t="shared" si="671"/>
        <v>1.1303124999999998</v>
      </c>
      <c r="L3770" s="70">
        <f t="shared" si="674"/>
        <v>-0.85263480392157032</v>
      </c>
      <c r="M3770" s="71">
        <f t="shared" si="677"/>
        <v>4.1795930436981932</v>
      </c>
      <c r="N3770" s="59">
        <f t="shared" si="672"/>
        <v>3.583333333333333</v>
      </c>
      <c r="O3770" s="43">
        <f t="shared" si="672"/>
        <v>1.6762022435897435</v>
      </c>
      <c r="P3770" s="69">
        <f t="shared" si="675"/>
        <v>4.7419424513884811</v>
      </c>
      <c r="Q3770" s="44">
        <f t="shared" si="676"/>
        <v>-0.31744878079436045</v>
      </c>
      <c r="R3770" s="43">
        <f t="shared" si="678"/>
        <v>248</v>
      </c>
      <c r="S3770" s="45" t="e">
        <f>#REF!*M3770/100/365*365/$R3770</f>
        <v>#REF!</v>
      </c>
      <c r="T3770" s="45" t="e">
        <f>#REF!*P3770/100/365*365/$R3770</f>
        <v>#REF!</v>
      </c>
      <c r="U3770" s="45" t="e">
        <f>#REF!*F3770/100/365*365/$R3770</f>
        <v>#REF!</v>
      </c>
      <c r="V3770" s="45" t="e">
        <f>#REF!*K3770/100/365*365/$R3770</f>
        <v>#REF!</v>
      </c>
      <c r="W3770" s="45" t="e">
        <f>#REF!*O3770/100/365*365/$R3770</f>
        <v>#REF!</v>
      </c>
      <c r="X3770" s="61">
        <f t="shared" si="670"/>
        <v>1.1626562500000004</v>
      </c>
      <c r="Y3770" s="78">
        <f t="shared" si="670"/>
        <v>2.5082560096153848</v>
      </c>
      <c r="Z3770" s="60">
        <f t="shared" si="673"/>
        <v>5.599084297311574</v>
      </c>
    </row>
    <row r="3771" spans="1:26" x14ac:dyDescent="0.35">
      <c r="A3771" s="42">
        <v>45376</v>
      </c>
      <c r="B3771" s="55">
        <f t="shared" si="664"/>
        <v>45285</v>
      </c>
      <c r="C3771" s="56">
        <f t="shared" si="665"/>
        <v>45375</v>
      </c>
      <c r="D3771" s="61">
        <v>4.33</v>
      </c>
      <c r="E3771" s="33">
        <v>4.55</v>
      </c>
      <c r="F3771" s="43">
        <f t="shared" si="667"/>
        <v>4.4563333333333315</v>
      </c>
      <c r="G3771" s="60">
        <f t="shared" si="668"/>
        <v>4.6886666666666645</v>
      </c>
      <c r="H3771" s="68" t="str">
        <f t="shared" si="666"/>
        <v>Mar 2024</v>
      </c>
      <c r="I3771" s="70">
        <f t="shared" si="669"/>
        <v>2</v>
      </c>
      <c r="J3771" s="70">
        <f>VLOOKUP(H3771,CPI!C$187:L$448,10,FALSE)</f>
        <v>5.0755033557047025</v>
      </c>
      <c r="K3771" s="59">
        <f t="shared" si="671"/>
        <v>1.1303124999999998</v>
      </c>
      <c r="L3771" s="70">
        <f t="shared" si="674"/>
        <v>-0.85263480392157032</v>
      </c>
      <c r="M3771" s="71">
        <f t="shared" si="677"/>
        <v>4.1795930436981932</v>
      </c>
      <c r="N3771" s="59">
        <f t="shared" si="672"/>
        <v>3.583333333333333</v>
      </c>
      <c r="O3771" s="43">
        <f t="shared" si="672"/>
        <v>1.6762022435897435</v>
      </c>
      <c r="P3771" s="69">
        <f t="shared" si="675"/>
        <v>4.7419424513884811</v>
      </c>
      <c r="Q3771" s="44">
        <f t="shared" si="676"/>
        <v>-0.31744878079436045</v>
      </c>
      <c r="R3771" s="43">
        <f t="shared" si="678"/>
        <v>248</v>
      </c>
      <c r="S3771" s="45" t="e">
        <f>#REF!*M3771/100/365*365/$R3771</f>
        <v>#REF!</v>
      </c>
      <c r="T3771" s="45" t="e">
        <f>#REF!*P3771/100/365*365/$R3771</f>
        <v>#REF!</v>
      </c>
      <c r="U3771" s="45" t="e">
        <f>#REF!*F3771/100/365*365/$R3771</f>
        <v>#REF!</v>
      </c>
      <c r="V3771" s="45" t="e">
        <f>#REF!*K3771/100/365*365/$R3771</f>
        <v>#REF!</v>
      </c>
      <c r="W3771" s="45" t="e">
        <f>#REF!*O3771/100/365*365/$R3771</f>
        <v>#REF!</v>
      </c>
      <c r="X3771" s="61">
        <f t="shared" si="670"/>
        <v>1.1626562500000004</v>
      </c>
      <c r="Y3771" s="78">
        <f t="shared" si="670"/>
        <v>2.5082560096153848</v>
      </c>
      <c r="Z3771" s="60">
        <f t="shared" si="673"/>
        <v>5.599084297311574</v>
      </c>
    </row>
    <row r="3772" spans="1:26" x14ac:dyDescent="0.35">
      <c r="A3772" s="42">
        <v>45377</v>
      </c>
      <c r="B3772" s="55">
        <f t="shared" si="664"/>
        <v>45286</v>
      </c>
      <c r="C3772" s="56">
        <f t="shared" si="665"/>
        <v>45376</v>
      </c>
      <c r="D3772" s="61">
        <v>4.38</v>
      </c>
      <c r="E3772" s="33">
        <v>4.62</v>
      </c>
      <c r="F3772" s="43">
        <f t="shared" si="667"/>
        <v>4.454262295081965</v>
      </c>
      <c r="G3772" s="60">
        <f t="shared" si="668"/>
        <v>4.6863934426229488</v>
      </c>
      <c r="H3772" s="68" t="str">
        <f t="shared" si="666"/>
        <v>Mar 2024</v>
      </c>
      <c r="I3772" s="70">
        <f t="shared" si="669"/>
        <v>2</v>
      </c>
      <c r="J3772" s="70">
        <f>VLOOKUP(H3772,CPI!C$187:L$448,10,FALSE)</f>
        <v>5.0755033557047025</v>
      </c>
      <c r="K3772" s="59">
        <f t="shared" si="671"/>
        <v>1.1303124999999998</v>
      </c>
      <c r="L3772" s="70">
        <f t="shared" si="674"/>
        <v>-0.85263480392157032</v>
      </c>
      <c r="M3772" s="71">
        <f t="shared" si="677"/>
        <v>4.1795930436981932</v>
      </c>
      <c r="N3772" s="59">
        <f t="shared" si="672"/>
        <v>3.583333333333333</v>
      </c>
      <c r="O3772" s="43">
        <f t="shared" si="672"/>
        <v>1.6762022435897435</v>
      </c>
      <c r="P3772" s="69">
        <f t="shared" si="675"/>
        <v>4.7419424513884811</v>
      </c>
      <c r="Q3772" s="44">
        <f t="shared" si="676"/>
        <v>-0.31744878079436045</v>
      </c>
      <c r="R3772" s="43">
        <f t="shared" si="678"/>
        <v>248</v>
      </c>
      <c r="S3772" s="45" t="e">
        <f>#REF!*M3772/100/365*365/$R3772</f>
        <v>#REF!</v>
      </c>
      <c r="T3772" s="45" t="e">
        <f>#REF!*P3772/100/365*365/$R3772</f>
        <v>#REF!</v>
      </c>
      <c r="U3772" s="45" t="e">
        <f>#REF!*F3772/100/365*365/$R3772</f>
        <v>#REF!</v>
      </c>
      <c r="V3772" s="45" t="e">
        <f>#REF!*K3772/100/365*365/$R3772</f>
        <v>#REF!</v>
      </c>
      <c r="W3772" s="45" t="e">
        <f>#REF!*O3772/100/365*365/$R3772</f>
        <v>#REF!</v>
      </c>
      <c r="X3772" s="61">
        <f t="shared" si="670"/>
        <v>1.1626562500000004</v>
      </c>
      <c r="Y3772" s="78">
        <f t="shared" si="670"/>
        <v>2.5082560096153848</v>
      </c>
      <c r="Z3772" s="60">
        <f t="shared" si="673"/>
        <v>5.599084297311574</v>
      </c>
    </row>
    <row r="3773" spans="1:26" x14ac:dyDescent="0.35">
      <c r="A3773" s="42">
        <v>45378</v>
      </c>
      <c r="B3773" s="55">
        <f t="shared" si="664"/>
        <v>45287</v>
      </c>
      <c r="C3773" s="56">
        <f t="shared" si="665"/>
        <v>45377</v>
      </c>
      <c r="D3773" s="61">
        <v>4.3899999999999997</v>
      </c>
      <c r="E3773" s="33">
        <v>4.62</v>
      </c>
      <c r="F3773" s="43">
        <f t="shared" si="667"/>
        <v>4.4568852459016366</v>
      </c>
      <c r="G3773" s="60">
        <f t="shared" si="668"/>
        <v>4.6893442622950809</v>
      </c>
      <c r="H3773" s="68" t="str">
        <f t="shared" si="666"/>
        <v>Mar 2024</v>
      </c>
      <c r="I3773" s="70">
        <f t="shared" si="669"/>
        <v>2</v>
      </c>
      <c r="J3773" s="70">
        <f>VLOOKUP(H3773,CPI!C$187:L$448,10,FALSE)</f>
        <v>5.0755033557047025</v>
      </c>
      <c r="K3773" s="59">
        <f t="shared" si="671"/>
        <v>1.1303124999999998</v>
      </c>
      <c r="L3773" s="70">
        <f t="shared" si="674"/>
        <v>-0.85263480392157032</v>
      </c>
      <c r="M3773" s="71">
        <f t="shared" si="677"/>
        <v>4.1795930436981932</v>
      </c>
      <c r="N3773" s="59">
        <f t="shared" si="672"/>
        <v>3.583333333333333</v>
      </c>
      <c r="O3773" s="43">
        <f t="shared" si="672"/>
        <v>1.6762022435897435</v>
      </c>
      <c r="P3773" s="69">
        <f t="shared" si="675"/>
        <v>4.7419424513884811</v>
      </c>
      <c r="Q3773" s="44">
        <f t="shared" si="676"/>
        <v>-0.31744878079436045</v>
      </c>
      <c r="R3773" s="43">
        <f t="shared" si="678"/>
        <v>248</v>
      </c>
      <c r="S3773" s="45" t="e">
        <f>#REF!*M3773/100/365*365/$R3773</f>
        <v>#REF!</v>
      </c>
      <c r="T3773" s="45" t="e">
        <f>#REF!*P3773/100/365*365/$R3773</f>
        <v>#REF!</v>
      </c>
      <c r="U3773" s="45" t="e">
        <f>#REF!*F3773/100/365*365/$R3773</f>
        <v>#REF!</v>
      </c>
      <c r="V3773" s="45" t="e">
        <f>#REF!*K3773/100/365*365/$R3773</f>
        <v>#REF!</v>
      </c>
      <c r="W3773" s="45" t="e">
        <f>#REF!*O3773/100/365*365/$R3773</f>
        <v>#REF!</v>
      </c>
      <c r="X3773" s="61">
        <f t="shared" si="670"/>
        <v>1.1626562500000004</v>
      </c>
      <c r="Y3773" s="78">
        <f t="shared" si="670"/>
        <v>2.5082560096153848</v>
      </c>
      <c r="Z3773" s="60">
        <f t="shared" si="673"/>
        <v>5.599084297311574</v>
      </c>
    </row>
    <row r="3774" spans="1:26" ht="15" thickBot="1" x14ac:dyDescent="0.4">
      <c r="A3774" s="42">
        <v>45379</v>
      </c>
      <c r="B3774" s="55">
        <f t="shared" si="664"/>
        <v>45288</v>
      </c>
      <c r="C3774" s="56">
        <f t="shared" si="665"/>
        <v>45378</v>
      </c>
      <c r="D3774" s="61">
        <v>4.37</v>
      </c>
      <c r="E3774" s="33">
        <v>4.5999999999999996</v>
      </c>
      <c r="F3774" s="43">
        <f t="shared" si="667"/>
        <v>4.4613114754098344</v>
      </c>
      <c r="G3774" s="60">
        <f t="shared" si="668"/>
        <v>4.6937704918032788</v>
      </c>
      <c r="H3774" s="68" t="str">
        <f t="shared" si="666"/>
        <v>Mar 2024</v>
      </c>
      <c r="I3774" s="70">
        <f t="shared" si="669"/>
        <v>2</v>
      </c>
      <c r="J3774" s="85">
        <f>VLOOKUP(H3774,CPI!C$187:L$448,10,FALSE)</f>
        <v>5.0755033557047025</v>
      </c>
      <c r="K3774" s="59">
        <f t="shared" si="671"/>
        <v>1.1303124999999998</v>
      </c>
      <c r="L3774" s="70">
        <f t="shared" si="674"/>
        <v>-0.85263480392157032</v>
      </c>
      <c r="M3774" s="71">
        <f t="shared" si="677"/>
        <v>4.1795930436981932</v>
      </c>
      <c r="N3774" s="89">
        <f t="shared" si="672"/>
        <v>3.583333333333333</v>
      </c>
      <c r="O3774" s="90">
        <f t="shared" si="672"/>
        <v>1.6762022435897435</v>
      </c>
      <c r="P3774" s="69">
        <f t="shared" si="675"/>
        <v>4.7419424513884811</v>
      </c>
      <c r="Q3774" s="44">
        <f t="shared" si="676"/>
        <v>-0.31744878079436045</v>
      </c>
      <c r="R3774" s="43">
        <f t="shared" si="678"/>
        <v>248</v>
      </c>
      <c r="S3774" s="45" t="e">
        <f>#REF!*M3774/100/365*365/$R3774</f>
        <v>#REF!</v>
      </c>
      <c r="T3774" s="45" t="e">
        <f>#REF!*P3774/100/365*365/$R3774</f>
        <v>#REF!</v>
      </c>
      <c r="U3774" s="45" t="e">
        <f>#REF!*F3774/100/365*365/$R3774</f>
        <v>#REF!</v>
      </c>
      <c r="V3774" s="45" t="e">
        <f>#REF!*K3774/100/365*365/$R3774</f>
        <v>#REF!</v>
      </c>
      <c r="W3774" s="45" t="e">
        <f>#REF!*O3774/100/365*365/$R3774</f>
        <v>#REF!</v>
      </c>
      <c r="X3774" s="92">
        <f t="shared" si="670"/>
        <v>1.1626562500000004</v>
      </c>
      <c r="Y3774" s="96">
        <f t="shared" si="670"/>
        <v>2.5082560096153848</v>
      </c>
      <c r="Z3774" s="60">
        <f t="shared" si="673"/>
        <v>5.599084297311574</v>
      </c>
    </row>
    <row r="3775" spans="1:26" ht="15" thickTop="1" x14ac:dyDescent="0.35">
      <c r="A3775" s="42">
        <v>45384</v>
      </c>
      <c r="B3775" s="55">
        <f t="shared" si="664"/>
        <v>45293</v>
      </c>
      <c r="C3775" s="56">
        <f t="shared" si="665"/>
        <v>45383</v>
      </c>
      <c r="D3775" s="61">
        <v>4.42</v>
      </c>
      <c r="E3775" s="33">
        <v>4.6500000000000004</v>
      </c>
      <c r="F3775" s="43">
        <f t="shared" si="667"/>
        <v>4.4650819672131128</v>
      </c>
      <c r="G3775" s="60">
        <f t="shared" si="668"/>
        <v>4.6975409836065571</v>
      </c>
      <c r="H3775" s="68" t="str">
        <f t="shared" si="666"/>
        <v>Mar 2025</v>
      </c>
      <c r="I3775" s="70">
        <v>2</v>
      </c>
      <c r="J3775" s="70">
        <f>VLOOKUP(H3775,CPI!C$187:L$448,10,FALSE)</f>
        <v>2.5548902195608791</v>
      </c>
      <c r="K3775" s="59">
        <f t="shared" si="671"/>
        <v>1.1303124999999998</v>
      </c>
      <c r="L3775" s="70">
        <f t="shared" si="674"/>
        <v>-0.85263480392157032</v>
      </c>
      <c r="M3775" s="71">
        <f t="shared" si="677"/>
        <v>1.6804715324253428</v>
      </c>
      <c r="N3775" s="59">
        <f>F3631</f>
        <v>4.6922222222222212</v>
      </c>
      <c r="O3775" s="43">
        <f>SUM(N$2776,N$3775,N$3527,N$3027,N$3278)/5</f>
        <v>2.1874279380341881</v>
      </c>
      <c r="P3775" s="69">
        <f t="shared" si="675"/>
        <v>2.7433377843567142</v>
      </c>
      <c r="Q3775" s="44">
        <f t="shared" si="676"/>
        <v>0.1837528804256694</v>
      </c>
      <c r="R3775" s="43">
        <f>COUNTA(A3775:A4025)</f>
        <v>251</v>
      </c>
      <c r="S3775" s="45" t="e">
        <f>#REF!*M3775/100/365*365/$R3775</f>
        <v>#REF!</v>
      </c>
      <c r="T3775" s="45" t="e">
        <f>#REF!*P3775/100/365*365/$R3775</f>
        <v>#REF!</v>
      </c>
      <c r="U3775" s="45" t="e">
        <f>#REF!*F3775/100/365*365/$R3775</f>
        <v>#REF!</v>
      </c>
      <c r="V3775" s="45" t="e">
        <f>#REF!*K3775/100/365*365/$R3775</f>
        <v>#REF!</v>
      </c>
      <c r="W3775" s="45" t="e">
        <f>#REF!*O3775/100/365*365/$R3775</f>
        <v>#REF!</v>
      </c>
      <c r="X3775" s="59">
        <f>G3631</f>
        <v>4.696190476190476</v>
      </c>
      <c r="Y3775" s="78">
        <f>AVERAGE(X3775,X3527,X3278,X3027,X2776,X2524,X2273,X2024,X1771,X1521)</f>
        <v>2.5579375572344327</v>
      </c>
      <c r="Z3775" s="60">
        <f t="shared" si="673"/>
        <v>3.1158630130074139</v>
      </c>
    </row>
    <row r="3776" spans="1:26" x14ac:dyDescent="0.35">
      <c r="A3776" s="42">
        <v>45385</v>
      </c>
      <c r="B3776" s="55">
        <f t="shared" si="664"/>
        <v>45294</v>
      </c>
      <c r="C3776" s="56">
        <f t="shared" si="665"/>
        <v>45384</v>
      </c>
      <c r="D3776" s="61">
        <v>4.41</v>
      </c>
      <c r="E3776" s="33">
        <v>4.6500000000000004</v>
      </c>
      <c r="F3776" s="43">
        <f t="shared" si="667"/>
        <v>4.4678688524590155</v>
      </c>
      <c r="G3776" s="60">
        <f t="shared" si="668"/>
        <v>4.7</v>
      </c>
      <c r="H3776" s="68" t="str">
        <f t="shared" si="666"/>
        <v>Mar 2025</v>
      </c>
      <c r="I3776" s="70">
        <f>I3775</f>
        <v>2</v>
      </c>
      <c r="J3776" s="70">
        <f>VLOOKUP(H3776,CPI!C$187:L$448,10,FALSE)</f>
        <v>2.5548902195608791</v>
      </c>
      <c r="K3776" s="59">
        <f t="shared" si="671"/>
        <v>1.1303124999999998</v>
      </c>
      <c r="L3776" s="70">
        <f t="shared" si="674"/>
        <v>-0.85263480392157032</v>
      </c>
      <c r="M3776" s="71">
        <f t="shared" si="677"/>
        <v>1.6804715324253428</v>
      </c>
      <c r="N3776" s="59">
        <f t="shared" si="672"/>
        <v>4.6922222222222212</v>
      </c>
      <c r="O3776" s="43">
        <f>O3775</f>
        <v>2.1874279380341881</v>
      </c>
      <c r="P3776" s="69">
        <f t="shared" si="675"/>
        <v>2.7433377843567142</v>
      </c>
      <c r="Q3776" s="44">
        <f t="shared" si="676"/>
        <v>0.1837528804256694</v>
      </c>
      <c r="R3776" s="43">
        <f t="shared" si="678"/>
        <v>251</v>
      </c>
      <c r="S3776" s="45" t="e">
        <f>#REF!*M3776/100/365*365/$R3776</f>
        <v>#REF!</v>
      </c>
      <c r="T3776" s="45" t="e">
        <f>#REF!*P3776/100/365*365/$R3776</f>
        <v>#REF!</v>
      </c>
      <c r="U3776" s="45" t="e">
        <f>#REF!*F3776/100/365*365/$R3776</f>
        <v>#REF!</v>
      </c>
      <c r="V3776" s="45" t="e">
        <f>#REF!*K3776/100/365*365/$R3776</f>
        <v>#REF!</v>
      </c>
      <c r="W3776" s="45" t="e">
        <f>#REF!*O3776/100/365*365/$R3776</f>
        <v>#REF!</v>
      </c>
      <c r="X3776" s="61">
        <f>X3775</f>
        <v>4.696190476190476</v>
      </c>
      <c r="Y3776" s="78">
        <f>Y3775</f>
        <v>2.5579375572344327</v>
      </c>
      <c r="Z3776" s="60">
        <f t="shared" si="673"/>
        <v>3.1158630130074139</v>
      </c>
    </row>
    <row r="3777" spans="1:26" x14ac:dyDescent="0.35">
      <c r="A3777" s="42">
        <v>45386</v>
      </c>
      <c r="B3777" s="55">
        <f t="shared" si="664"/>
        <v>45295</v>
      </c>
      <c r="C3777" s="56">
        <f t="shared" si="665"/>
        <v>45385</v>
      </c>
      <c r="D3777" s="61">
        <v>4.43</v>
      </c>
      <c r="E3777" s="33">
        <v>4.6500000000000004</v>
      </c>
      <c r="F3777" s="43">
        <f t="shared" si="667"/>
        <v>4.47</v>
      </c>
      <c r="G3777" s="60">
        <f t="shared" si="668"/>
        <v>4.7018032786885247</v>
      </c>
      <c r="H3777" s="68" t="str">
        <f t="shared" si="666"/>
        <v>Mar 2025</v>
      </c>
      <c r="I3777" s="70">
        <f t="shared" ref="I3777:I3840" si="679">I3776</f>
        <v>2</v>
      </c>
      <c r="J3777" s="70">
        <f>VLOOKUP(H3777,CPI!C$187:L$448,10,FALSE)</f>
        <v>2.5548902195608791</v>
      </c>
      <c r="K3777" s="59">
        <f t="shared" si="671"/>
        <v>1.1303124999999998</v>
      </c>
      <c r="L3777" s="70">
        <f t="shared" si="674"/>
        <v>-0.85263480392157032</v>
      </c>
      <c r="M3777" s="71">
        <f t="shared" si="677"/>
        <v>1.6804715324253428</v>
      </c>
      <c r="N3777" s="59">
        <f t="shared" si="672"/>
        <v>4.6922222222222212</v>
      </c>
      <c r="O3777" s="43">
        <f t="shared" si="672"/>
        <v>2.1874279380341881</v>
      </c>
      <c r="P3777" s="69">
        <f t="shared" si="675"/>
        <v>2.7433377843567142</v>
      </c>
      <c r="Q3777" s="44">
        <f t="shared" si="676"/>
        <v>0.1837528804256694</v>
      </c>
      <c r="R3777" s="43">
        <f t="shared" si="678"/>
        <v>251</v>
      </c>
      <c r="S3777" s="45" t="e">
        <f>#REF!*M3777/100/365*365/$R3777</f>
        <v>#REF!</v>
      </c>
      <c r="T3777" s="45" t="e">
        <f>#REF!*P3777/100/365*365/$R3777</f>
        <v>#REF!</v>
      </c>
      <c r="U3777" s="45" t="e">
        <f>#REF!*F3777/100/365*365/$R3777</f>
        <v>#REF!</v>
      </c>
      <c r="V3777" s="45" t="e">
        <f>#REF!*K3777/100/365*365/$R3777</f>
        <v>#REF!</v>
      </c>
      <c r="W3777" s="45" t="e">
        <f>#REF!*O3777/100/365*365/$R3777</f>
        <v>#REF!</v>
      </c>
      <c r="X3777" s="61">
        <f t="shared" ref="X3777:Y3840" si="680">X3776</f>
        <v>4.696190476190476</v>
      </c>
      <c r="Y3777" s="78">
        <f t="shared" si="680"/>
        <v>2.5579375572344327</v>
      </c>
      <c r="Z3777" s="60">
        <f t="shared" si="673"/>
        <v>3.1158630130074139</v>
      </c>
    </row>
    <row r="3778" spans="1:26" x14ac:dyDescent="0.35">
      <c r="A3778" s="42">
        <v>45387</v>
      </c>
      <c r="B3778" s="55">
        <f t="shared" si="664"/>
        <v>45296</v>
      </c>
      <c r="C3778" s="56">
        <f t="shared" si="665"/>
        <v>45386</v>
      </c>
      <c r="D3778" s="61">
        <v>4.42</v>
      </c>
      <c r="E3778" s="33">
        <v>4.6399999999999997</v>
      </c>
      <c r="F3778" s="43">
        <f t="shared" si="667"/>
        <v>4.4716393442622939</v>
      </c>
      <c r="G3778" s="60">
        <f t="shared" si="668"/>
        <v>4.7026229508196717</v>
      </c>
      <c r="H3778" s="68" t="str">
        <f t="shared" si="666"/>
        <v>Mar 2025</v>
      </c>
      <c r="I3778" s="70">
        <f t="shared" si="679"/>
        <v>2</v>
      </c>
      <c r="J3778" s="70">
        <f>VLOOKUP(H3778,CPI!C$187:L$448,10,FALSE)</f>
        <v>2.5548902195608791</v>
      </c>
      <c r="K3778" s="59">
        <f t="shared" si="671"/>
        <v>1.1303124999999998</v>
      </c>
      <c r="L3778" s="70">
        <f t="shared" si="674"/>
        <v>-0.85263480392157032</v>
      </c>
      <c r="M3778" s="71">
        <f t="shared" si="677"/>
        <v>1.6804715324253428</v>
      </c>
      <c r="N3778" s="59">
        <f t="shared" si="672"/>
        <v>4.6922222222222212</v>
      </c>
      <c r="O3778" s="43">
        <f t="shared" si="672"/>
        <v>2.1874279380341881</v>
      </c>
      <c r="P3778" s="69">
        <f t="shared" si="675"/>
        <v>2.7433377843567142</v>
      </c>
      <c r="Q3778" s="44">
        <f t="shared" si="676"/>
        <v>0.1837528804256694</v>
      </c>
      <c r="R3778" s="43">
        <f t="shared" si="678"/>
        <v>251</v>
      </c>
      <c r="S3778" s="45" t="e">
        <f>#REF!*M3778/100/365*365/$R3778</f>
        <v>#REF!</v>
      </c>
      <c r="T3778" s="45" t="e">
        <f>#REF!*P3778/100/365*365/$R3778</f>
        <v>#REF!</v>
      </c>
      <c r="U3778" s="45" t="e">
        <f>#REF!*F3778/100/365*365/$R3778</f>
        <v>#REF!</v>
      </c>
      <c r="V3778" s="45" t="e">
        <f>#REF!*K3778/100/365*365/$R3778</f>
        <v>#REF!</v>
      </c>
      <c r="W3778" s="45" t="e">
        <f>#REF!*O3778/100/365*365/$R3778</f>
        <v>#REF!</v>
      </c>
      <c r="X3778" s="61">
        <f t="shared" si="680"/>
        <v>4.696190476190476</v>
      </c>
      <c r="Y3778" s="78">
        <f t="shared" si="680"/>
        <v>2.5579375572344327</v>
      </c>
      <c r="Z3778" s="60">
        <f t="shared" si="673"/>
        <v>3.1158630130074139</v>
      </c>
    </row>
    <row r="3779" spans="1:26" x14ac:dyDescent="0.35">
      <c r="A3779" s="42">
        <v>45390</v>
      </c>
      <c r="B3779" s="55">
        <f t="shared" si="664"/>
        <v>45299</v>
      </c>
      <c r="C3779" s="56">
        <f t="shared" si="665"/>
        <v>45389</v>
      </c>
      <c r="D3779" s="61">
        <v>4.5199999999999996</v>
      </c>
      <c r="E3779" s="33">
        <v>4.74</v>
      </c>
      <c r="F3779" s="43">
        <f t="shared" si="667"/>
        <v>4.4724590163934428</v>
      </c>
      <c r="G3779" s="60">
        <f t="shared" si="668"/>
        <v>4.7026229508196726</v>
      </c>
      <c r="H3779" s="68" t="str">
        <f t="shared" si="666"/>
        <v>Mar 2025</v>
      </c>
      <c r="I3779" s="70">
        <f t="shared" si="679"/>
        <v>2</v>
      </c>
      <c r="J3779" s="70">
        <f>VLOOKUP(H3779,CPI!C$187:L$448,10,FALSE)</f>
        <v>2.5548902195608791</v>
      </c>
      <c r="K3779" s="59">
        <f t="shared" si="671"/>
        <v>1.1303124999999998</v>
      </c>
      <c r="L3779" s="70">
        <f t="shared" si="674"/>
        <v>-0.85263480392157032</v>
      </c>
      <c r="M3779" s="71">
        <f t="shared" si="677"/>
        <v>1.6804715324253428</v>
      </c>
      <c r="N3779" s="59">
        <f t="shared" si="672"/>
        <v>4.6922222222222212</v>
      </c>
      <c r="O3779" s="43">
        <f t="shared" si="672"/>
        <v>2.1874279380341881</v>
      </c>
      <c r="P3779" s="69">
        <f t="shared" si="675"/>
        <v>2.7433377843567142</v>
      </c>
      <c r="Q3779" s="44">
        <f t="shared" si="676"/>
        <v>0.1837528804256694</v>
      </c>
      <c r="R3779" s="43">
        <f t="shared" si="678"/>
        <v>251</v>
      </c>
      <c r="S3779" s="45" t="e">
        <f>#REF!*M3779/100/365*365/$R3779</f>
        <v>#REF!</v>
      </c>
      <c r="T3779" s="45" t="e">
        <f>#REF!*P3779/100/365*365/$R3779</f>
        <v>#REF!</v>
      </c>
      <c r="U3779" s="45" t="e">
        <f>#REF!*F3779/100/365*365/$R3779</f>
        <v>#REF!</v>
      </c>
      <c r="V3779" s="45" t="e">
        <f>#REF!*K3779/100/365*365/$R3779</f>
        <v>#REF!</v>
      </c>
      <c r="W3779" s="45" t="e">
        <f>#REF!*O3779/100/365*365/$R3779</f>
        <v>#REF!</v>
      </c>
      <c r="X3779" s="61">
        <f t="shared" si="680"/>
        <v>4.696190476190476</v>
      </c>
      <c r="Y3779" s="78">
        <f t="shared" si="680"/>
        <v>2.5579375572344327</v>
      </c>
      <c r="Z3779" s="60">
        <f t="shared" si="673"/>
        <v>3.1158630130074139</v>
      </c>
    </row>
    <row r="3780" spans="1:26" x14ac:dyDescent="0.35">
      <c r="A3780" s="42">
        <v>45391</v>
      </c>
      <c r="B3780" s="55">
        <f t="shared" si="664"/>
        <v>45300</v>
      </c>
      <c r="C3780" s="56">
        <f t="shared" si="665"/>
        <v>45390</v>
      </c>
      <c r="D3780" s="61">
        <v>4.55</v>
      </c>
      <c r="E3780" s="33">
        <v>4.7699999999999996</v>
      </c>
      <c r="F3780" s="43">
        <f t="shared" si="667"/>
        <v>4.4755737704918026</v>
      </c>
      <c r="G3780" s="60">
        <f t="shared" si="668"/>
        <v>4.7044262295081962</v>
      </c>
      <c r="H3780" s="68" t="str">
        <f t="shared" si="666"/>
        <v>Mar 2025</v>
      </c>
      <c r="I3780" s="70">
        <f t="shared" si="679"/>
        <v>2</v>
      </c>
      <c r="J3780" s="70">
        <f>VLOOKUP(H3780,CPI!C$187:L$448,10,FALSE)</f>
        <v>2.5548902195608791</v>
      </c>
      <c r="K3780" s="59">
        <f t="shared" si="671"/>
        <v>1.1303124999999998</v>
      </c>
      <c r="L3780" s="70">
        <f t="shared" si="674"/>
        <v>-0.85263480392157032</v>
      </c>
      <c r="M3780" s="71">
        <f t="shared" si="677"/>
        <v>1.6804715324253428</v>
      </c>
      <c r="N3780" s="59">
        <f t="shared" si="672"/>
        <v>4.6922222222222212</v>
      </c>
      <c r="O3780" s="43">
        <f t="shared" si="672"/>
        <v>2.1874279380341881</v>
      </c>
      <c r="P3780" s="69">
        <f t="shared" si="675"/>
        <v>2.7433377843567142</v>
      </c>
      <c r="Q3780" s="44">
        <f t="shared" si="676"/>
        <v>0.1837528804256694</v>
      </c>
      <c r="R3780" s="43">
        <f t="shared" si="678"/>
        <v>251</v>
      </c>
      <c r="S3780" s="45" t="e">
        <f>#REF!*M3780/100/365*365/$R3780</f>
        <v>#REF!</v>
      </c>
      <c r="T3780" s="45" t="e">
        <f>#REF!*P3780/100/365*365/$R3780</f>
        <v>#REF!</v>
      </c>
      <c r="U3780" s="45" t="e">
        <f>#REF!*F3780/100/365*365/$R3780</f>
        <v>#REF!</v>
      </c>
      <c r="V3780" s="45" t="e">
        <f>#REF!*K3780/100/365*365/$R3780</f>
        <v>#REF!</v>
      </c>
      <c r="W3780" s="45" t="e">
        <f>#REF!*O3780/100/365*365/$R3780</f>
        <v>#REF!</v>
      </c>
      <c r="X3780" s="61">
        <f t="shared" si="680"/>
        <v>4.696190476190476</v>
      </c>
      <c r="Y3780" s="78">
        <f t="shared" si="680"/>
        <v>2.5579375572344327</v>
      </c>
      <c r="Z3780" s="60">
        <f t="shared" si="673"/>
        <v>3.1158630130074139</v>
      </c>
    </row>
    <row r="3781" spans="1:26" x14ac:dyDescent="0.35">
      <c r="A3781" s="42">
        <v>45392</v>
      </c>
      <c r="B3781" s="55">
        <f t="shared" si="664"/>
        <v>45301</v>
      </c>
      <c r="C3781" s="56">
        <f t="shared" si="665"/>
        <v>45391</v>
      </c>
      <c r="D3781" s="61">
        <v>4.4800000000000004</v>
      </c>
      <c r="E3781" s="33">
        <v>4.6900000000000004</v>
      </c>
      <c r="F3781" s="43">
        <f t="shared" si="667"/>
        <v>4.4783606557377045</v>
      </c>
      <c r="G3781" s="60">
        <f t="shared" si="668"/>
        <v>4.7057377049180324</v>
      </c>
      <c r="H3781" s="68" t="str">
        <f t="shared" si="666"/>
        <v>Mar 2025</v>
      </c>
      <c r="I3781" s="70">
        <f t="shared" si="679"/>
        <v>2</v>
      </c>
      <c r="J3781" s="70">
        <f>VLOOKUP(H3781,CPI!C$187:L$448,10,FALSE)</f>
        <v>2.5548902195608791</v>
      </c>
      <c r="K3781" s="59">
        <f t="shared" si="671"/>
        <v>1.1303124999999998</v>
      </c>
      <c r="L3781" s="70">
        <f t="shared" si="674"/>
        <v>-0.85263480392157032</v>
      </c>
      <c r="M3781" s="71">
        <f t="shared" si="677"/>
        <v>1.6804715324253428</v>
      </c>
      <c r="N3781" s="59">
        <f t="shared" si="672"/>
        <v>4.6922222222222212</v>
      </c>
      <c r="O3781" s="43">
        <f t="shared" si="672"/>
        <v>2.1874279380341881</v>
      </c>
      <c r="P3781" s="69">
        <f t="shared" si="675"/>
        <v>2.7433377843567142</v>
      </c>
      <c r="Q3781" s="44">
        <f t="shared" si="676"/>
        <v>0.1837528804256694</v>
      </c>
      <c r="R3781" s="43">
        <f t="shared" si="678"/>
        <v>251</v>
      </c>
      <c r="S3781" s="45" t="e">
        <f>#REF!*M3781/100/365*365/$R3781</f>
        <v>#REF!</v>
      </c>
      <c r="T3781" s="45" t="e">
        <f>#REF!*P3781/100/365*365/$R3781</f>
        <v>#REF!</v>
      </c>
      <c r="U3781" s="45" t="e">
        <f>#REF!*F3781/100/365*365/$R3781</f>
        <v>#REF!</v>
      </c>
      <c r="V3781" s="45" t="e">
        <f>#REF!*K3781/100/365*365/$R3781</f>
        <v>#REF!</v>
      </c>
      <c r="W3781" s="45" t="e">
        <f>#REF!*O3781/100/365*365/$R3781</f>
        <v>#REF!</v>
      </c>
      <c r="X3781" s="61">
        <f t="shared" si="680"/>
        <v>4.696190476190476</v>
      </c>
      <c r="Y3781" s="78">
        <f t="shared" si="680"/>
        <v>2.5579375572344327</v>
      </c>
      <c r="Z3781" s="60">
        <f t="shared" si="673"/>
        <v>3.1158630130074139</v>
      </c>
    </row>
    <row r="3782" spans="1:26" x14ac:dyDescent="0.35">
      <c r="A3782" s="42">
        <v>45393</v>
      </c>
      <c r="B3782" s="55">
        <f t="shared" si="664"/>
        <v>45302</v>
      </c>
      <c r="C3782" s="56">
        <f t="shared" si="665"/>
        <v>45392</v>
      </c>
      <c r="D3782" s="61">
        <v>4.62</v>
      </c>
      <c r="E3782" s="33">
        <v>4.8099999999999996</v>
      </c>
      <c r="F3782" s="43">
        <f t="shared" si="667"/>
        <v>4.4799999999999986</v>
      </c>
      <c r="G3782" s="60">
        <f t="shared" si="668"/>
        <v>4.705573770491803</v>
      </c>
      <c r="H3782" s="68" t="str">
        <f t="shared" si="666"/>
        <v>Mar 2025</v>
      </c>
      <c r="I3782" s="70">
        <f t="shared" si="679"/>
        <v>2</v>
      </c>
      <c r="J3782" s="70">
        <f>VLOOKUP(H3782,CPI!C$187:L$448,10,FALSE)</f>
        <v>2.5548902195608791</v>
      </c>
      <c r="K3782" s="59">
        <f t="shared" si="671"/>
        <v>1.1303124999999998</v>
      </c>
      <c r="L3782" s="70">
        <f t="shared" si="674"/>
        <v>-0.85263480392157032</v>
      </c>
      <c r="M3782" s="71">
        <f t="shared" si="677"/>
        <v>1.6804715324253428</v>
      </c>
      <c r="N3782" s="59">
        <f t="shared" si="672"/>
        <v>4.6922222222222212</v>
      </c>
      <c r="O3782" s="43">
        <f t="shared" si="672"/>
        <v>2.1874279380341881</v>
      </c>
      <c r="P3782" s="69">
        <f t="shared" si="675"/>
        <v>2.7433377843567142</v>
      </c>
      <c r="Q3782" s="44">
        <f t="shared" si="676"/>
        <v>0.1837528804256694</v>
      </c>
      <c r="R3782" s="43">
        <f t="shared" si="678"/>
        <v>251</v>
      </c>
      <c r="S3782" s="45" t="e">
        <f>#REF!*M3782/100/365*365/$R3782</f>
        <v>#REF!</v>
      </c>
      <c r="T3782" s="45" t="e">
        <f>#REF!*P3782/100/365*365/$R3782</f>
        <v>#REF!</v>
      </c>
      <c r="U3782" s="45" t="e">
        <f>#REF!*F3782/100/365*365/$R3782</f>
        <v>#REF!</v>
      </c>
      <c r="V3782" s="45" t="e">
        <f>#REF!*K3782/100/365*365/$R3782</f>
        <v>#REF!</v>
      </c>
      <c r="W3782" s="45" t="e">
        <f>#REF!*O3782/100/365*365/$R3782</f>
        <v>#REF!</v>
      </c>
      <c r="X3782" s="61">
        <f t="shared" si="680"/>
        <v>4.696190476190476</v>
      </c>
      <c r="Y3782" s="78">
        <f t="shared" si="680"/>
        <v>2.5579375572344327</v>
      </c>
      <c r="Z3782" s="60">
        <f t="shared" si="673"/>
        <v>3.1158630130074139</v>
      </c>
    </row>
    <row r="3783" spans="1:26" x14ac:dyDescent="0.35">
      <c r="A3783" s="42">
        <v>45394</v>
      </c>
      <c r="B3783" s="55">
        <f t="shared" ref="B3783:B3846" si="681">EDATE(A3783,-3)</f>
        <v>45303</v>
      </c>
      <c r="C3783" s="56">
        <f t="shared" ref="C3783:C3846" si="682">A3783-1</f>
        <v>45393</v>
      </c>
      <c r="D3783" s="61">
        <v>4.7</v>
      </c>
      <c r="E3783" s="33">
        <v>4.88</v>
      </c>
      <c r="F3783" s="43">
        <f t="shared" si="667"/>
        <v>4.485409836065573</v>
      </c>
      <c r="G3783" s="60">
        <f t="shared" si="668"/>
        <v>4.7088524590163923</v>
      </c>
      <c r="H3783" s="68" t="str">
        <f t="shared" ref="H3783:H3846" si="683">"Mar "&amp;IF(MONTH(A3783)&gt;=4,YEAR(A3783)+1,YEAR(A3783))</f>
        <v>Mar 2025</v>
      </c>
      <c r="I3783" s="70">
        <f t="shared" si="679"/>
        <v>2</v>
      </c>
      <c r="J3783" s="70">
        <f>VLOOKUP(H3783,CPI!C$187:L$448,10,FALSE)</f>
        <v>2.5548902195608791</v>
      </c>
      <c r="K3783" s="59">
        <f t="shared" si="671"/>
        <v>1.1303124999999998</v>
      </c>
      <c r="L3783" s="70">
        <f t="shared" si="674"/>
        <v>-0.85263480392157032</v>
      </c>
      <c r="M3783" s="71">
        <f t="shared" si="677"/>
        <v>1.6804715324253428</v>
      </c>
      <c r="N3783" s="59">
        <f t="shared" si="672"/>
        <v>4.6922222222222212</v>
      </c>
      <c r="O3783" s="43">
        <f t="shared" si="672"/>
        <v>2.1874279380341881</v>
      </c>
      <c r="P3783" s="69">
        <f t="shared" si="675"/>
        <v>2.7433377843567142</v>
      </c>
      <c r="Q3783" s="44">
        <f t="shared" si="676"/>
        <v>0.1837528804256694</v>
      </c>
      <c r="R3783" s="43">
        <f t="shared" si="678"/>
        <v>251</v>
      </c>
      <c r="S3783" s="45" t="e">
        <f>#REF!*M3783/100/365*365/$R3783</f>
        <v>#REF!</v>
      </c>
      <c r="T3783" s="45" t="e">
        <f>#REF!*P3783/100/365*365/$R3783</f>
        <v>#REF!</v>
      </c>
      <c r="U3783" s="45" t="e">
        <f>#REF!*F3783/100/365*365/$R3783</f>
        <v>#REF!</v>
      </c>
      <c r="V3783" s="45" t="e">
        <f>#REF!*K3783/100/365*365/$R3783</f>
        <v>#REF!</v>
      </c>
      <c r="W3783" s="45" t="e">
        <f>#REF!*O3783/100/365*365/$R3783</f>
        <v>#REF!</v>
      </c>
      <c r="X3783" s="61">
        <f t="shared" si="680"/>
        <v>4.696190476190476</v>
      </c>
      <c r="Y3783" s="78">
        <f t="shared" si="680"/>
        <v>2.5579375572344327</v>
      </c>
      <c r="Z3783" s="60">
        <f t="shared" si="673"/>
        <v>3.1158630130074139</v>
      </c>
    </row>
    <row r="3784" spans="1:26" x14ac:dyDescent="0.35">
      <c r="A3784" s="42">
        <v>45397</v>
      </c>
      <c r="B3784" s="55">
        <f t="shared" si="681"/>
        <v>45306</v>
      </c>
      <c r="C3784" s="56">
        <f t="shared" si="682"/>
        <v>45396</v>
      </c>
      <c r="D3784" s="61">
        <v>4.63</v>
      </c>
      <c r="E3784" s="33">
        <v>4.82</v>
      </c>
      <c r="F3784" s="43">
        <f t="shared" ref="F3784:F3847" si="684">AVERAGEIFS(D:D,A:A,"&gt;"&amp;B3784,A:A,"&lt;="&amp;C3784)</f>
        <v>4.4927868852459003</v>
      </c>
      <c r="G3784" s="60">
        <f t="shared" ref="G3784:G3847" si="685">AVERAGEIFS(E:E,A:A,"&gt;"&amp;B3784,A:A,"&lt;="&amp;C3784)</f>
        <v>4.7137704918032783</v>
      </c>
      <c r="H3784" s="68" t="str">
        <f t="shared" si="683"/>
        <v>Mar 2025</v>
      </c>
      <c r="I3784" s="70">
        <f t="shared" si="679"/>
        <v>2</v>
      </c>
      <c r="J3784" s="70">
        <f>VLOOKUP(H3784,CPI!C$187:L$448,10,FALSE)</f>
        <v>2.5548902195608791</v>
      </c>
      <c r="K3784" s="59">
        <f t="shared" si="671"/>
        <v>1.1303124999999998</v>
      </c>
      <c r="L3784" s="70">
        <f t="shared" si="674"/>
        <v>-0.85263480392157032</v>
      </c>
      <c r="M3784" s="71">
        <f t="shared" si="677"/>
        <v>1.6804715324253428</v>
      </c>
      <c r="N3784" s="59">
        <f t="shared" si="672"/>
        <v>4.6922222222222212</v>
      </c>
      <c r="O3784" s="43">
        <f t="shared" si="672"/>
        <v>2.1874279380341881</v>
      </c>
      <c r="P3784" s="69">
        <f t="shared" si="675"/>
        <v>2.7433377843567142</v>
      </c>
      <c r="Q3784" s="44">
        <f t="shared" si="676"/>
        <v>0.1837528804256694</v>
      </c>
      <c r="R3784" s="43">
        <f t="shared" si="678"/>
        <v>251</v>
      </c>
      <c r="S3784" s="45" t="e">
        <f>#REF!*M3784/100/365*365/$R3784</f>
        <v>#REF!</v>
      </c>
      <c r="T3784" s="45" t="e">
        <f>#REF!*P3784/100/365*365/$R3784</f>
        <v>#REF!</v>
      </c>
      <c r="U3784" s="45" t="e">
        <f>#REF!*F3784/100/365*365/$R3784</f>
        <v>#REF!</v>
      </c>
      <c r="V3784" s="45" t="e">
        <f>#REF!*K3784/100/365*365/$R3784</f>
        <v>#REF!</v>
      </c>
      <c r="W3784" s="45" t="e">
        <f>#REF!*O3784/100/365*365/$R3784</f>
        <v>#REF!</v>
      </c>
      <c r="X3784" s="61">
        <f t="shared" si="680"/>
        <v>4.696190476190476</v>
      </c>
      <c r="Y3784" s="78">
        <f t="shared" si="680"/>
        <v>2.5579375572344327</v>
      </c>
      <c r="Z3784" s="60">
        <f t="shared" si="673"/>
        <v>3.1158630130074139</v>
      </c>
    </row>
    <row r="3785" spans="1:26" x14ac:dyDescent="0.35">
      <c r="A3785" s="42">
        <v>45398</v>
      </c>
      <c r="B3785" s="55">
        <f t="shared" si="681"/>
        <v>45307</v>
      </c>
      <c r="C3785" s="56">
        <f t="shared" si="682"/>
        <v>45397</v>
      </c>
      <c r="D3785" s="61">
        <v>4.6900000000000004</v>
      </c>
      <c r="E3785" s="33">
        <v>4.9000000000000004</v>
      </c>
      <c r="F3785" s="43">
        <f t="shared" si="684"/>
        <v>4.4983606557377049</v>
      </c>
      <c r="G3785" s="60">
        <f t="shared" si="685"/>
        <v>4.7170491803278694</v>
      </c>
      <c r="H3785" s="68" t="str">
        <f t="shared" si="683"/>
        <v>Mar 2025</v>
      </c>
      <c r="I3785" s="70">
        <f t="shared" si="679"/>
        <v>2</v>
      </c>
      <c r="J3785" s="70">
        <f>VLOOKUP(H3785,CPI!C$187:L$448,10,FALSE)</f>
        <v>2.5548902195608791</v>
      </c>
      <c r="K3785" s="59">
        <f t="shared" si="671"/>
        <v>1.1303124999999998</v>
      </c>
      <c r="L3785" s="70">
        <f t="shared" si="674"/>
        <v>-0.85263480392157032</v>
      </c>
      <c r="M3785" s="71">
        <f t="shared" si="677"/>
        <v>1.6804715324253428</v>
      </c>
      <c r="N3785" s="59">
        <f t="shared" si="672"/>
        <v>4.6922222222222212</v>
      </c>
      <c r="O3785" s="43">
        <f t="shared" si="672"/>
        <v>2.1874279380341881</v>
      </c>
      <c r="P3785" s="69">
        <f t="shared" si="675"/>
        <v>2.7433377843567142</v>
      </c>
      <c r="Q3785" s="44">
        <f t="shared" si="676"/>
        <v>0.1837528804256694</v>
      </c>
      <c r="R3785" s="43">
        <f t="shared" si="678"/>
        <v>251</v>
      </c>
      <c r="S3785" s="45" t="e">
        <f>#REF!*M3785/100/365*365/$R3785</f>
        <v>#REF!</v>
      </c>
      <c r="T3785" s="45" t="e">
        <f>#REF!*P3785/100/365*365/$R3785</f>
        <v>#REF!</v>
      </c>
      <c r="U3785" s="45" t="e">
        <f>#REF!*F3785/100/365*365/$R3785</f>
        <v>#REF!</v>
      </c>
      <c r="V3785" s="45" t="e">
        <f>#REF!*K3785/100/365*365/$R3785</f>
        <v>#REF!</v>
      </c>
      <c r="W3785" s="45" t="e">
        <f>#REF!*O3785/100/365*365/$R3785</f>
        <v>#REF!</v>
      </c>
      <c r="X3785" s="61">
        <f t="shared" si="680"/>
        <v>4.696190476190476</v>
      </c>
      <c r="Y3785" s="78">
        <f t="shared" si="680"/>
        <v>2.5579375572344327</v>
      </c>
      <c r="Z3785" s="60">
        <f t="shared" si="673"/>
        <v>3.1158630130074139</v>
      </c>
    </row>
    <row r="3786" spans="1:26" x14ac:dyDescent="0.35">
      <c r="A3786" s="42">
        <v>45399</v>
      </c>
      <c r="B3786" s="55">
        <f t="shared" si="681"/>
        <v>45308</v>
      </c>
      <c r="C3786" s="56">
        <f t="shared" si="682"/>
        <v>45398</v>
      </c>
      <c r="D3786" s="61">
        <v>4.76</v>
      </c>
      <c r="E3786" s="33">
        <v>4.97</v>
      </c>
      <c r="F3786" s="43">
        <f t="shared" si="684"/>
        <v>4.5045901639344255</v>
      </c>
      <c r="G3786" s="60">
        <f t="shared" si="685"/>
        <v>4.7213114754098351</v>
      </c>
      <c r="H3786" s="68" t="str">
        <f t="shared" si="683"/>
        <v>Mar 2025</v>
      </c>
      <c r="I3786" s="70">
        <f t="shared" si="679"/>
        <v>2</v>
      </c>
      <c r="J3786" s="70">
        <f>VLOOKUP(H3786,CPI!C$187:L$448,10,FALSE)</f>
        <v>2.5548902195608791</v>
      </c>
      <c r="K3786" s="59">
        <f t="shared" si="671"/>
        <v>1.1303124999999998</v>
      </c>
      <c r="L3786" s="70">
        <f t="shared" si="674"/>
        <v>-0.85263480392157032</v>
      </c>
      <c r="M3786" s="71">
        <f t="shared" si="677"/>
        <v>1.6804715324253428</v>
      </c>
      <c r="N3786" s="59">
        <f t="shared" si="672"/>
        <v>4.6922222222222212</v>
      </c>
      <c r="O3786" s="43">
        <f t="shared" si="672"/>
        <v>2.1874279380341881</v>
      </c>
      <c r="P3786" s="69">
        <f t="shared" si="675"/>
        <v>2.7433377843567142</v>
      </c>
      <c r="Q3786" s="44">
        <f t="shared" si="676"/>
        <v>0.1837528804256694</v>
      </c>
      <c r="R3786" s="43">
        <f t="shared" si="678"/>
        <v>251</v>
      </c>
      <c r="S3786" s="45" t="e">
        <f>#REF!*M3786/100/365*365/$R3786</f>
        <v>#REF!</v>
      </c>
      <c r="T3786" s="45" t="e">
        <f>#REF!*P3786/100/365*365/$R3786</f>
        <v>#REF!</v>
      </c>
      <c r="U3786" s="45" t="e">
        <f>#REF!*F3786/100/365*365/$R3786</f>
        <v>#REF!</v>
      </c>
      <c r="V3786" s="45" t="e">
        <f>#REF!*K3786/100/365*365/$R3786</f>
        <v>#REF!</v>
      </c>
      <c r="W3786" s="45" t="e">
        <f>#REF!*O3786/100/365*365/$R3786</f>
        <v>#REF!</v>
      </c>
      <c r="X3786" s="61">
        <f t="shared" si="680"/>
        <v>4.696190476190476</v>
      </c>
      <c r="Y3786" s="78">
        <f t="shared" si="680"/>
        <v>2.5579375572344327</v>
      </c>
      <c r="Z3786" s="60">
        <f t="shared" si="673"/>
        <v>3.1158630130074139</v>
      </c>
    </row>
    <row r="3787" spans="1:26" x14ac:dyDescent="0.35">
      <c r="A3787" s="42">
        <v>45400</v>
      </c>
      <c r="B3787" s="55">
        <f t="shared" si="681"/>
        <v>45309</v>
      </c>
      <c r="C3787" s="56">
        <f t="shared" si="682"/>
        <v>45399</v>
      </c>
      <c r="D3787" s="61">
        <v>4.7</v>
      </c>
      <c r="E3787" s="33">
        <v>4.9000000000000004</v>
      </c>
      <c r="F3787" s="43">
        <f t="shared" si="684"/>
        <v>4.5103278688524577</v>
      </c>
      <c r="G3787" s="60">
        <f t="shared" si="685"/>
        <v>4.7257377049180329</v>
      </c>
      <c r="H3787" s="68" t="str">
        <f t="shared" si="683"/>
        <v>Mar 2025</v>
      </c>
      <c r="I3787" s="70">
        <f t="shared" si="679"/>
        <v>2</v>
      </c>
      <c r="J3787" s="70">
        <f>VLOOKUP(H3787,CPI!C$187:L$448,10,FALSE)</f>
        <v>2.5548902195608791</v>
      </c>
      <c r="K3787" s="59">
        <f t="shared" si="671"/>
        <v>1.1303124999999998</v>
      </c>
      <c r="L3787" s="70">
        <f t="shared" si="674"/>
        <v>-0.85263480392157032</v>
      </c>
      <c r="M3787" s="71">
        <f t="shared" si="677"/>
        <v>1.6804715324253428</v>
      </c>
      <c r="N3787" s="59">
        <f t="shared" si="672"/>
        <v>4.6922222222222212</v>
      </c>
      <c r="O3787" s="43">
        <f t="shared" si="672"/>
        <v>2.1874279380341881</v>
      </c>
      <c r="P3787" s="69">
        <f t="shared" si="675"/>
        <v>2.7433377843567142</v>
      </c>
      <c r="Q3787" s="44">
        <f t="shared" si="676"/>
        <v>0.1837528804256694</v>
      </c>
      <c r="R3787" s="43">
        <f t="shared" si="678"/>
        <v>251</v>
      </c>
      <c r="S3787" s="45" t="e">
        <f>#REF!*M3787/100/365*365/$R3787</f>
        <v>#REF!</v>
      </c>
      <c r="T3787" s="45" t="e">
        <f>#REF!*P3787/100/365*365/$R3787</f>
        <v>#REF!</v>
      </c>
      <c r="U3787" s="45" t="e">
        <f>#REF!*F3787/100/365*365/$R3787</f>
        <v>#REF!</v>
      </c>
      <c r="V3787" s="45" t="e">
        <f>#REF!*K3787/100/365*365/$R3787</f>
        <v>#REF!</v>
      </c>
      <c r="W3787" s="45" t="e">
        <f>#REF!*O3787/100/365*365/$R3787</f>
        <v>#REF!</v>
      </c>
      <c r="X3787" s="61">
        <f t="shared" si="680"/>
        <v>4.696190476190476</v>
      </c>
      <c r="Y3787" s="78">
        <f t="shared" si="680"/>
        <v>2.5579375572344327</v>
      </c>
      <c r="Z3787" s="60">
        <f t="shared" si="673"/>
        <v>3.1158630130074139</v>
      </c>
    </row>
    <row r="3788" spans="1:26" x14ac:dyDescent="0.35">
      <c r="A3788" s="42">
        <v>45401</v>
      </c>
      <c r="B3788" s="55">
        <f t="shared" si="681"/>
        <v>45310</v>
      </c>
      <c r="C3788" s="56">
        <f t="shared" si="682"/>
        <v>45400</v>
      </c>
      <c r="D3788" s="61">
        <v>4.66</v>
      </c>
      <c r="E3788" s="33">
        <v>4.8600000000000003</v>
      </c>
      <c r="F3788" s="43">
        <f t="shared" si="684"/>
        <v>4.5142622950819664</v>
      </c>
      <c r="G3788" s="60">
        <f t="shared" si="685"/>
        <v>4.7280327868852465</v>
      </c>
      <c r="H3788" s="68" t="str">
        <f t="shared" si="683"/>
        <v>Mar 2025</v>
      </c>
      <c r="I3788" s="70">
        <f t="shared" si="679"/>
        <v>2</v>
      </c>
      <c r="J3788" s="70">
        <f>VLOOKUP(H3788,CPI!C$187:L$448,10,FALSE)</f>
        <v>2.5548902195608791</v>
      </c>
      <c r="K3788" s="59">
        <f t="shared" si="671"/>
        <v>1.1303124999999998</v>
      </c>
      <c r="L3788" s="70">
        <f t="shared" si="674"/>
        <v>-0.85263480392157032</v>
      </c>
      <c r="M3788" s="71">
        <f t="shared" si="677"/>
        <v>1.6804715324253428</v>
      </c>
      <c r="N3788" s="59">
        <f t="shared" si="672"/>
        <v>4.6922222222222212</v>
      </c>
      <c r="O3788" s="43">
        <f t="shared" si="672"/>
        <v>2.1874279380341881</v>
      </c>
      <c r="P3788" s="69">
        <f t="shared" si="675"/>
        <v>2.7433377843567142</v>
      </c>
      <c r="Q3788" s="44">
        <f t="shared" si="676"/>
        <v>0.1837528804256694</v>
      </c>
      <c r="R3788" s="43">
        <f t="shared" si="678"/>
        <v>251</v>
      </c>
      <c r="S3788" s="45" t="e">
        <f>#REF!*M3788/100/365*365/$R3788</f>
        <v>#REF!</v>
      </c>
      <c r="T3788" s="45" t="e">
        <f>#REF!*P3788/100/365*365/$R3788</f>
        <v>#REF!</v>
      </c>
      <c r="U3788" s="45" t="e">
        <f>#REF!*F3788/100/365*365/$R3788</f>
        <v>#REF!</v>
      </c>
      <c r="V3788" s="45" t="e">
        <f>#REF!*K3788/100/365*365/$R3788</f>
        <v>#REF!</v>
      </c>
      <c r="W3788" s="45" t="e">
        <f>#REF!*O3788/100/365*365/$R3788</f>
        <v>#REF!</v>
      </c>
      <c r="X3788" s="61">
        <f t="shared" si="680"/>
        <v>4.696190476190476</v>
      </c>
      <c r="Y3788" s="78">
        <f t="shared" si="680"/>
        <v>2.5579375572344327</v>
      </c>
      <c r="Z3788" s="60">
        <f t="shared" si="673"/>
        <v>3.1158630130074139</v>
      </c>
    </row>
    <row r="3789" spans="1:26" x14ac:dyDescent="0.35">
      <c r="A3789" s="42">
        <v>45404</v>
      </c>
      <c r="B3789" s="55">
        <f t="shared" si="681"/>
        <v>45313</v>
      </c>
      <c r="C3789" s="56">
        <f t="shared" si="682"/>
        <v>45403</v>
      </c>
      <c r="D3789" s="61">
        <v>4.7300000000000004</v>
      </c>
      <c r="E3789" s="33">
        <v>4.93</v>
      </c>
      <c r="F3789" s="43">
        <f t="shared" si="684"/>
        <v>4.5175409836065565</v>
      </c>
      <c r="G3789" s="60">
        <f t="shared" si="685"/>
        <v>4.7296721311475407</v>
      </c>
      <c r="H3789" s="68" t="str">
        <f t="shared" si="683"/>
        <v>Mar 2025</v>
      </c>
      <c r="I3789" s="70">
        <f t="shared" si="679"/>
        <v>2</v>
      </c>
      <c r="J3789" s="70">
        <f>VLOOKUP(H3789,CPI!C$187:L$448,10,FALSE)</f>
        <v>2.5548902195608791</v>
      </c>
      <c r="K3789" s="59">
        <f t="shared" si="671"/>
        <v>1.1303124999999998</v>
      </c>
      <c r="L3789" s="70">
        <f t="shared" si="674"/>
        <v>-0.85263480392157032</v>
      </c>
      <c r="M3789" s="71">
        <f t="shared" si="677"/>
        <v>1.6804715324253428</v>
      </c>
      <c r="N3789" s="59">
        <f t="shared" si="672"/>
        <v>4.6922222222222212</v>
      </c>
      <c r="O3789" s="43">
        <f t="shared" si="672"/>
        <v>2.1874279380341881</v>
      </c>
      <c r="P3789" s="69">
        <f t="shared" si="675"/>
        <v>2.7433377843567142</v>
      </c>
      <c r="Q3789" s="44">
        <f t="shared" si="676"/>
        <v>0.1837528804256694</v>
      </c>
      <c r="R3789" s="43">
        <f t="shared" si="678"/>
        <v>251</v>
      </c>
      <c r="S3789" s="45" t="e">
        <f>#REF!*M3789/100/365*365/$R3789</f>
        <v>#REF!</v>
      </c>
      <c r="T3789" s="45" t="e">
        <f>#REF!*P3789/100/365*365/$R3789</f>
        <v>#REF!</v>
      </c>
      <c r="U3789" s="45" t="e">
        <f>#REF!*F3789/100/365*365/$R3789</f>
        <v>#REF!</v>
      </c>
      <c r="V3789" s="45" t="e">
        <f>#REF!*K3789/100/365*365/$R3789</f>
        <v>#REF!</v>
      </c>
      <c r="W3789" s="45" t="e">
        <f>#REF!*O3789/100/365*365/$R3789</f>
        <v>#REF!</v>
      </c>
      <c r="X3789" s="61">
        <f t="shared" si="680"/>
        <v>4.696190476190476</v>
      </c>
      <c r="Y3789" s="78">
        <f t="shared" si="680"/>
        <v>2.5579375572344327</v>
      </c>
      <c r="Z3789" s="60">
        <f t="shared" si="673"/>
        <v>3.1158630130074139</v>
      </c>
    </row>
    <row r="3790" spans="1:26" x14ac:dyDescent="0.35">
      <c r="A3790" s="42">
        <v>45405</v>
      </c>
      <c r="B3790" s="55">
        <f t="shared" si="681"/>
        <v>45314</v>
      </c>
      <c r="C3790" s="56">
        <f t="shared" si="682"/>
        <v>45404</v>
      </c>
      <c r="D3790" s="61">
        <v>4.68</v>
      </c>
      <c r="E3790" s="33">
        <v>4.88</v>
      </c>
      <c r="F3790" s="43">
        <f t="shared" si="684"/>
        <v>4.5234426229508191</v>
      </c>
      <c r="G3790" s="60">
        <f t="shared" si="685"/>
        <v>4.7339344262295091</v>
      </c>
      <c r="H3790" s="68" t="str">
        <f t="shared" si="683"/>
        <v>Mar 2025</v>
      </c>
      <c r="I3790" s="70">
        <f t="shared" si="679"/>
        <v>2</v>
      </c>
      <c r="J3790" s="70">
        <f>VLOOKUP(H3790,CPI!C$187:L$448,10,FALSE)</f>
        <v>2.5548902195608791</v>
      </c>
      <c r="K3790" s="59">
        <f t="shared" si="671"/>
        <v>1.1303124999999998</v>
      </c>
      <c r="L3790" s="70">
        <f t="shared" si="674"/>
        <v>-0.85263480392157032</v>
      </c>
      <c r="M3790" s="71">
        <f t="shared" si="677"/>
        <v>1.6804715324253428</v>
      </c>
      <c r="N3790" s="59">
        <f t="shared" si="672"/>
        <v>4.6922222222222212</v>
      </c>
      <c r="O3790" s="43">
        <f t="shared" si="672"/>
        <v>2.1874279380341881</v>
      </c>
      <c r="P3790" s="69">
        <f t="shared" si="675"/>
        <v>2.7433377843567142</v>
      </c>
      <c r="Q3790" s="44">
        <f t="shared" si="676"/>
        <v>0.1837528804256694</v>
      </c>
      <c r="R3790" s="43">
        <f t="shared" si="678"/>
        <v>251</v>
      </c>
      <c r="S3790" s="45" t="e">
        <f>#REF!*M3790/100/365*365/$R3790</f>
        <v>#REF!</v>
      </c>
      <c r="T3790" s="45" t="e">
        <f>#REF!*P3790/100/365*365/$R3790</f>
        <v>#REF!</v>
      </c>
      <c r="U3790" s="45" t="e">
        <f>#REF!*F3790/100/365*365/$R3790</f>
        <v>#REF!</v>
      </c>
      <c r="V3790" s="45" t="e">
        <f>#REF!*K3790/100/365*365/$R3790</f>
        <v>#REF!</v>
      </c>
      <c r="W3790" s="45" t="e">
        <f>#REF!*O3790/100/365*365/$R3790</f>
        <v>#REF!</v>
      </c>
      <c r="X3790" s="61">
        <f t="shared" si="680"/>
        <v>4.696190476190476</v>
      </c>
      <c r="Y3790" s="78">
        <f t="shared" si="680"/>
        <v>2.5579375572344327</v>
      </c>
      <c r="Z3790" s="60">
        <f t="shared" si="673"/>
        <v>3.1158630130074139</v>
      </c>
    </row>
    <row r="3791" spans="1:26" x14ac:dyDescent="0.35">
      <c r="A3791" s="42">
        <v>45406</v>
      </c>
      <c r="B3791" s="55">
        <f t="shared" si="681"/>
        <v>45315</v>
      </c>
      <c r="C3791" s="56">
        <f t="shared" si="682"/>
        <v>45405</v>
      </c>
      <c r="D3791" s="61">
        <v>4.72</v>
      </c>
      <c r="E3791" s="33">
        <v>4.92</v>
      </c>
      <c r="F3791" s="43">
        <f t="shared" si="684"/>
        <v>4.527868852459016</v>
      </c>
      <c r="G3791" s="60">
        <f t="shared" si="685"/>
        <v>4.7365573770491807</v>
      </c>
      <c r="H3791" s="68" t="str">
        <f t="shared" si="683"/>
        <v>Mar 2025</v>
      </c>
      <c r="I3791" s="70">
        <f t="shared" si="679"/>
        <v>2</v>
      </c>
      <c r="J3791" s="70">
        <f>VLOOKUP(H3791,CPI!C$187:L$448,10,FALSE)</f>
        <v>2.5548902195608791</v>
      </c>
      <c r="K3791" s="59">
        <f t="shared" si="671"/>
        <v>1.1303124999999998</v>
      </c>
      <c r="L3791" s="70">
        <f t="shared" si="674"/>
        <v>-0.85263480392157032</v>
      </c>
      <c r="M3791" s="71">
        <f t="shared" si="677"/>
        <v>1.6804715324253428</v>
      </c>
      <c r="N3791" s="59">
        <f t="shared" si="672"/>
        <v>4.6922222222222212</v>
      </c>
      <c r="O3791" s="43">
        <f t="shared" si="672"/>
        <v>2.1874279380341881</v>
      </c>
      <c r="P3791" s="69">
        <f t="shared" si="675"/>
        <v>2.7433377843567142</v>
      </c>
      <c r="Q3791" s="44">
        <f t="shared" si="676"/>
        <v>0.1837528804256694</v>
      </c>
      <c r="R3791" s="43">
        <f t="shared" si="678"/>
        <v>251</v>
      </c>
      <c r="S3791" s="45" t="e">
        <f>#REF!*M3791/100/365*365/$R3791</f>
        <v>#REF!</v>
      </c>
      <c r="T3791" s="45" t="e">
        <f>#REF!*P3791/100/365*365/$R3791</f>
        <v>#REF!</v>
      </c>
      <c r="U3791" s="45" t="e">
        <f>#REF!*F3791/100/365*365/$R3791</f>
        <v>#REF!</v>
      </c>
      <c r="V3791" s="45" t="e">
        <f>#REF!*K3791/100/365*365/$R3791</f>
        <v>#REF!</v>
      </c>
      <c r="W3791" s="45" t="e">
        <f>#REF!*O3791/100/365*365/$R3791</f>
        <v>#REF!</v>
      </c>
      <c r="X3791" s="61">
        <f t="shared" si="680"/>
        <v>4.696190476190476</v>
      </c>
      <c r="Y3791" s="78">
        <f t="shared" si="680"/>
        <v>2.5579375572344327</v>
      </c>
      <c r="Z3791" s="60">
        <f t="shared" si="673"/>
        <v>3.1158630130074139</v>
      </c>
    </row>
    <row r="3792" spans="1:26" x14ac:dyDescent="0.35">
      <c r="A3792" s="42">
        <v>45408</v>
      </c>
      <c r="B3792" s="55">
        <f t="shared" si="681"/>
        <v>45317</v>
      </c>
      <c r="C3792" s="56">
        <f t="shared" si="682"/>
        <v>45407</v>
      </c>
      <c r="D3792" s="61">
        <v>4.8</v>
      </c>
      <c r="E3792" s="33">
        <v>5</v>
      </c>
      <c r="F3792" s="43">
        <f t="shared" si="684"/>
        <v>4.5349999999999993</v>
      </c>
      <c r="G3792" s="60">
        <f t="shared" si="685"/>
        <v>4.7406666666666668</v>
      </c>
      <c r="H3792" s="68" t="str">
        <f t="shared" si="683"/>
        <v>Mar 2025</v>
      </c>
      <c r="I3792" s="70">
        <f t="shared" si="679"/>
        <v>2</v>
      </c>
      <c r="J3792" s="70">
        <f>VLOOKUP(H3792,CPI!C$187:L$448,10,FALSE)</f>
        <v>2.5548902195608791</v>
      </c>
      <c r="K3792" s="59">
        <f t="shared" si="671"/>
        <v>1.1303124999999998</v>
      </c>
      <c r="L3792" s="70">
        <f t="shared" si="674"/>
        <v>-0.85263480392157032</v>
      </c>
      <c r="M3792" s="71">
        <f t="shared" si="677"/>
        <v>1.6804715324253428</v>
      </c>
      <c r="N3792" s="59">
        <f t="shared" si="672"/>
        <v>4.6922222222222212</v>
      </c>
      <c r="O3792" s="43">
        <f t="shared" si="672"/>
        <v>2.1874279380341881</v>
      </c>
      <c r="P3792" s="69">
        <f t="shared" si="675"/>
        <v>2.7433377843567142</v>
      </c>
      <c r="Q3792" s="44">
        <f t="shared" si="676"/>
        <v>0.1837528804256694</v>
      </c>
      <c r="R3792" s="43">
        <f t="shared" si="678"/>
        <v>251</v>
      </c>
      <c r="S3792" s="45" t="e">
        <f>#REF!*M3792/100/365*365/$R3792</f>
        <v>#REF!</v>
      </c>
      <c r="T3792" s="45" t="e">
        <f>#REF!*P3792/100/365*365/$R3792</f>
        <v>#REF!</v>
      </c>
      <c r="U3792" s="45" t="e">
        <f>#REF!*F3792/100/365*365/$R3792</f>
        <v>#REF!</v>
      </c>
      <c r="V3792" s="45" t="e">
        <f>#REF!*K3792/100/365*365/$R3792</f>
        <v>#REF!</v>
      </c>
      <c r="W3792" s="45" t="e">
        <f>#REF!*O3792/100/365*365/$R3792</f>
        <v>#REF!</v>
      </c>
      <c r="X3792" s="61">
        <f t="shared" si="680"/>
        <v>4.696190476190476</v>
      </c>
      <c r="Y3792" s="78">
        <f t="shared" si="680"/>
        <v>2.5579375572344327</v>
      </c>
      <c r="Z3792" s="60">
        <f t="shared" si="673"/>
        <v>3.1158630130074139</v>
      </c>
    </row>
    <row r="3793" spans="1:26" x14ac:dyDescent="0.35">
      <c r="A3793" s="42">
        <v>45411</v>
      </c>
      <c r="B3793" s="55">
        <f t="shared" si="681"/>
        <v>45320</v>
      </c>
      <c r="C3793" s="56">
        <f t="shared" si="682"/>
        <v>45410</v>
      </c>
      <c r="D3793" s="61">
        <v>4.7699999999999996</v>
      </c>
      <c r="E3793" s="33">
        <v>4.96</v>
      </c>
      <c r="F3793" s="43">
        <f t="shared" si="684"/>
        <v>4.5418333333333329</v>
      </c>
      <c r="G3793" s="60">
        <f t="shared" si="685"/>
        <v>4.7460000000000004</v>
      </c>
      <c r="H3793" s="68" t="str">
        <f t="shared" si="683"/>
        <v>Mar 2025</v>
      </c>
      <c r="I3793" s="70">
        <f t="shared" si="679"/>
        <v>2</v>
      </c>
      <c r="J3793" s="70">
        <f>VLOOKUP(H3793,CPI!C$187:L$448,10,FALSE)</f>
        <v>2.5548902195608791</v>
      </c>
      <c r="K3793" s="59">
        <f t="shared" si="671"/>
        <v>1.1303124999999998</v>
      </c>
      <c r="L3793" s="70">
        <f t="shared" si="674"/>
        <v>-0.85263480392157032</v>
      </c>
      <c r="M3793" s="71">
        <f t="shared" si="677"/>
        <v>1.6804715324253428</v>
      </c>
      <c r="N3793" s="59">
        <f t="shared" si="672"/>
        <v>4.6922222222222212</v>
      </c>
      <c r="O3793" s="43">
        <f t="shared" si="672"/>
        <v>2.1874279380341881</v>
      </c>
      <c r="P3793" s="69">
        <f t="shared" si="675"/>
        <v>2.7433377843567142</v>
      </c>
      <c r="Q3793" s="44">
        <f t="shared" si="676"/>
        <v>0.1837528804256694</v>
      </c>
      <c r="R3793" s="43">
        <f t="shared" si="678"/>
        <v>251</v>
      </c>
      <c r="S3793" s="45" t="e">
        <f>#REF!*M3793/100/365*365/$R3793</f>
        <v>#REF!</v>
      </c>
      <c r="T3793" s="45" t="e">
        <f>#REF!*P3793/100/365*365/$R3793</f>
        <v>#REF!</v>
      </c>
      <c r="U3793" s="45" t="e">
        <f>#REF!*F3793/100/365*365/$R3793</f>
        <v>#REF!</v>
      </c>
      <c r="V3793" s="45" t="e">
        <f>#REF!*K3793/100/365*365/$R3793</f>
        <v>#REF!</v>
      </c>
      <c r="W3793" s="45" t="e">
        <f>#REF!*O3793/100/365*365/$R3793</f>
        <v>#REF!</v>
      </c>
      <c r="X3793" s="61">
        <f t="shared" si="680"/>
        <v>4.696190476190476</v>
      </c>
      <c r="Y3793" s="78">
        <f t="shared" si="680"/>
        <v>2.5579375572344327</v>
      </c>
      <c r="Z3793" s="60">
        <f t="shared" si="673"/>
        <v>3.1158630130074139</v>
      </c>
    </row>
    <row r="3794" spans="1:26" x14ac:dyDescent="0.35">
      <c r="A3794" s="42">
        <v>45412</v>
      </c>
      <c r="B3794" s="55">
        <f t="shared" si="681"/>
        <v>45321</v>
      </c>
      <c r="C3794" s="56">
        <f t="shared" si="682"/>
        <v>45411</v>
      </c>
      <c r="D3794" s="61">
        <v>4.72</v>
      </c>
      <c r="E3794" s="33">
        <v>4.9000000000000004</v>
      </c>
      <c r="F3794" s="43">
        <f t="shared" si="684"/>
        <v>4.5479999999999992</v>
      </c>
      <c r="G3794" s="60">
        <f t="shared" si="685"/>
        <v>4.7508333333333344</v>
      </c>
      <c r="H3794" s="68" t="str">
        <f t="shared" si="683"/>
        <v>Mar 2025</v>
      </c>
      <c r="I3794" s="70">
        <f t="shared" si="679"/>
        <v>2</v>
      </c>
      <c r="J3794" s="70">
        <f>VLOOKUP(H3794,CPI!C$187:L$448,10,FALSE)</f>
        <v>2.5548902195608791</v>
      </c>
      <c r="K3794" s="59">
        <f t="shared" si="671"/>
        <v>1.1303124999999998</v>
      </c>
      <c r="L3794" s="70">
        <f t="shared" si="674"/>
        <v>-0.85263480392157032</v>
      </c>
      <c r="M3794" s="71">
        <f t="shared" si="677"/>
        <v>1.6804715324253428</v>
      </c>
      <c r="N3794" s="59">
        <f t="shared" si="672"/>
        <v>4.6922222222222212</v>
      </c>
      <c r="O3794" s="43">
        <f t="shared" si="672"/>
        <v>2.1874279380341881</v>
      </c>
      <c r="P3794" s="69">
        <f t="shared" si="675"/>
        <v>2.7433377843567142</v>
      </c>
      <c r="Q3794" s="44">
        <f t="shared" si="676"/>
        <v>0.1837528804256694</v>
      </c>
      <c r="R3794" s="43">
        <f t="shared" si="678"/>
        <v>251</v>
      </c>
      <c r="S3794" s="45" t="e">
        <f>#REF!*M3794/100/365*365/$R3794</f>
        <v>#REF!</v>
      </c>
      <c r="T3794" s="45" t="e">
        <f>#REF!*P3794/100/365*365/$R3794</f>
        <v>#REF!</v>
      </c>
      <c r="U3794" s="45" t="e">
        <f>#REF!*F3794/100/365*365/$R3794</f>
        <v>#REF!</v>
      </c>
      <c r="V3794" s="45" t="e">
        <f>#REF!*K3794/100/365*365/$R3794</f>
        <v>#REF!</v>
      </c>
      <c r="W3794" s="45" t="e">
        <f>#REF!*O3794/100/365*365/$R3794</f>
        <v>#REF!</v>
      </c>
      <c r="X3794" s="61">
        <f t="shared" si="680"/>
        <v>4.696190476190476</v>
      </c>
      <c r="Y3794" s="78">
        <f t="shared" si="680"/>
        <v>2.5579375572344327</v>
      </c>
      <c r="Z3794" s="60">
        <f t="shared" si="673"/>
        <v>3.1158630130074139</v>
      </c>
    </row>
    <row r="3795" spans="1:26" x14ac:dyDescent="0.35">
      <c r="A3795" s="42">
        <v>45413</v>
      </c>
      <c r="B3795" s="55">
        <f t="shared" si="681"/>
        <v>45323</v>
      </c>
      <c r="C3795" s="56">
        <f t="shared" si="682"/>
        <v>45412</v>
      </c>
      <c r="D3795" s="61">
        <v>4.7300000000000004</v>
      </c>
      <c r="E3795" s="33">
        <v>4.92</v>
      </c>
      <c r="F3795" s="43">
        <f t="shared" si="684"/>
        <v>4.5574576271186427</v>
      </c>
      <c r="G3795" s="60">
        <f t="shared" si="685"/>
        <v>4.7588135593220349</v>
      </c>
      <c r="H3795" s="68" t="str">
        <f t="shared" si="683"/>
        <v>Mar 2025</v>
      </c>
      <c r="I3795" s="70">
        <f t="shared" si="679"/>
        <v>2</v>
      </c>
      <c r="J3795" s="70">
        <f>VLOOKUP(H3795,CPI!C$187:L$448,10,FALSE)</f>
        <v>2.5548902195608791</v>
      </c>
      <c r="K3795" s="59">
        <f t="shared" si="671"/>
        <v>1.1303124999999998</v>
      </c>
      <c r="L3795" s="70">
        <f t="shared" si="674"/>
        <v>-0.85263480392157032</v>
      </c>
      <c r="M3795" s="71">
        <f t="shared" si="677"/>
        <v>1.6804715324253428</v>
      </c>
      <c r="N3795" s="59">
        <f t="shared" si="672"/>
        <v>4.6922222222222212</v>
      </c>
      <c r="O3795" s="43">
        <f t="shared" si="672"/>
        <v>2.1874279380341881</v>
      </c>
      <c r="P3795" s="69">
        <f t="shared" si="675"/>
        <v>2.7433377843567142</v>
      </c>
      <c r="Q3795" s="44">
        <f t="shared" si="676"/>
        <v>0.1837528804256694</v>
      </c>
      <c r="R3795" s="43">
        <f t="shared" si="678"/>
        <v>251</v>
      </c>
      <c r="S3795" s="45" t="e">
        <f>#REF!*M3795/100/365*365/$R3795</f>
        <v>#REF!</v>
      </c>
      <c r="T3795" s="45" t="e">
        <f>#REF!*P3795/100/365*365/$R3795</f>
        <v>#REF!</v>
      </c>
      <c r="U3795" s="45" t="e">
        <f>#REF!*F3795/100/365*365/$R3795</f>
        <v>#REF!</v>
      </c>
      <c r="V3795" s="45" t="e">
        <f>#REF!*K3795/100/365*365/$R3795</f>
        <v>#REF!</v>
      </c>
      <c r="W3795" s="45" t="e">
        <f>#REF!*O3795/100/365*365/$R3795</f>
        <v>#REF!</v>
      </c>
      <c r="X3795" s="61">
        <f t="shared" si="680"/>
        <v>4.696190476190476</v>
      </c>
      <c r="Y3795" s="78">
        <f t="shared" si="680"/>
        <v>2.5579375572344327</v>
      </c>
      <c r="Z3795" s="60">
        <f t="shared" si="673"/>
        <v>3.1158630130074139</v>
      </c>
    </row>
    <row r="3796" spans="1:26" x14ac:dyDescent="0.35">
      <c r="A3796" s="42">
        <v>45414</v>
      </c>
      <c r="B3796" s="55">
        <f t="shared" si="681"/>
        <v>45324</v>
      </c>
      <c r="C3796" s="56">
        <f t="shared" si="682"/>
        <v>45413</v>
      </c>
      <c r="D3796" s="61">
        <v>4.67</v>
      </c>
      <c r="E3796" s="33">
        <v>4.87</v>
      </c>
      <c r="F3796" s="43">
        <f t="shared" si="684"/>
        <v>4.5642372881355939</v>
      </c>
      <c r="G3796" s="60">
        <f t="shared" si="685"/>
        <v>4.7649152542372901</v>
      </c>
      <c r="H3796" s="68" t="str">
        <f t="shared" si="683"/>
        <v>Mar 2025</v>
      </c>
      <c r="I3796" s="70">
        <f t="shared" si="679"/>
        <v>2</v>
      </c>
      <c r="J3796" s="70">
        <f>VLOOKUP(H3796,CPI!C$187:L$448,10,FALSE)</f>
        <v>2.5548902195608791</v>
      </c>
      <c r="K3796" s="59">
        <f t="shared" si="671"/>
        <v>1.1303124999999998</v>
      </c>
      <c r="L3796" s="70">
        <f t="shared" si="674"/>
        <v>-0.85263480392157032</v>
      </c>
      <c r="M3796" s="71">
        <f t="shared" si="677"/>
        <v>1.6804715324253428</v>
      </c>
      <c r="N3796" s="59">
        <f t="shared" si="672"/>
        <v>4.6922222222222212</v>
      </c>
      <c r="O3796" s="43">
        <f t="shared" si="672"/>
        <v>2.1874279380341881</v>
      </c>
      <c r="P3796" s="69">
        <f t="shared" si="675"/>
        <v>2.7433377843567142</v>
      </c>
      <c r="Q3796" s="44">
        <f t="shared" si="676"/>
        <v>0.1837528804256694</v>
      </c>
      <c r="R3796" s="43">
        <f t="shared" si="678"/>
        <v>251</v>
      </c>
      <c r="S3796" s="45" t="e">
        <f>#REF!*M3796/100/365*365/$R3796</f>
        <v>#REF!</v>
      </c>
      <c r="T3796" s="45" t="e">
        <f>#REF!*P3796/100/365*365/$R3796</f>
        <v>#REF!</v>
      </c>
      <c r="U3796" s="45" t="e">
        <f>#REF!*F3796/100/365*365/$R3796</f>
        <v>#REF!</v>
      </c>
      <c r="V3796" s="45" t="e">
        <f>#REF!*K3796/100/365*365/$R3796</f>
        <v>#REF!</v>
      </c>
      <c r="W3796" s="45" t="e">
        <f>#REF!*O3796/100/365*365/$R3796</f>
        <v>#REF!</v>
      </c>
      <c r="X3796" s="61">
        <f t="shared" si="680"/>
        <v>4.696190476190476</v>
      </c>
      <c r="Y3796" s="78">
        <f t="shared" si="680"/>
        <v>2.5579375572344327</v>
      </c>
      <c r="Z3796" s="60">
        <f t="shared" si="673"/>
        <v>3.1158630130074139</v>
      </c>
    </row>
    <row r="3797" spans="1:26" x14ac:dyDescent="0.35">
      <c r="A3797" s="42">
        <v>45415</v>
      </c>
      <c r="B3797" s="55">
        <f t="shared" si="681"/>
        <v>45325</v>
      </c>
      <c r="C3797" s="56">
        <f t="shared" si="682"/>
        <v>45414</v>
      </c>
      <c r="D3797" s="61">
        <v>4.6100000000000003</v>
      </c>
      <c r="E3797" s="33">
        <v>4.83</v>
      </c>
      <c r="F3797" s="43">
        <f t="shared" si="684"/>
        <v>4.5660000000000007</v>
      </c>
      <c r="G3797" s="60">
        <f t="shared" si="685"/>
        <v>4.7666666666666684</v>
      </c>
      <c r="H3797" s="68" t="str">
        <f t="shared" si="683"/>
        <v>Mar 2025</v>
      </c>
      <c r="I3797" s="70">
        <f t="shared" si="679"/>
        <v>2</v>
      </c>
      <c r="J3797" s="70">
        <f>VLOOKUP(H3797,CPI!C$187:L$448,10,FALSE)</f>
        <v>2.5548902195608791</v>
      </c>
      <c r="K3797" s="59">
        <f t="shared" si="671"/>
        <v>1.1303124999999998</v>
      </c>
      <c r="L3797" s="70">
        <f t="shared" si="674"/>
        <v>-0.85263480392157032</v>
      </c>
      <c r="M3797" s="71">
        <f t="shared" si="677"/>
        <v>1.6804715324253428</v>
      </c>
      <c r="N3797" s="59">
        <f t="shared" si="672"/>
        <v>4.6922222222222212</v>
      </c>
      <c r="O3797" s="43">
        <f t="shared" si="672"/>
        <v>2.1874279380341881</v>
      </c>
      <c r="P3797" s="69">
        <f t="shared" si="675"/>
        <v>2.7433377843567142</v>
      </c>
      <c r="Q3797" s="44">
        <f t="shared" si="676"/>
        <v>0.1837528804256694</v>
      </c>
      <c r="R3797" s="43">
        <f t="shared" si="678"/>
        <v>251</v>
      </c>
      <c r="S3797" s="45" t="e">
        <f>#REF!*M3797/100/365*365/$R3797</f>
        <v>#REF!</v>
      </c>
      <c r="T3797" s="45" t="e">
        <f>#REF!*P3797/100/365*365/$R3797</f>
        <v>#REF!</v>
      </c>
      <c r="U3797" s="45" t="e">
        <f>#REF!*F3797/100/365*365/$R3797</f>
        <v>#REF!</v>
      </c>
      <c r="V3797" s="45" t="e">
        <f>#REF!*K3797/100/365*365/$R3797</f>
        <v>#REF!</v>
      </c>
      <c r="W3797" s="45" t="e">
        <f>#REF!*O3797/100/365*365/$R3797</f>
        <v>#REF!</v>
      </c>
      <c r="X3797" s="61">
        <f t="shared" si="680"/>
        <v>4.696190476190476</v>
      </c>
      <c r="Y3797" s="78">
        <f t="shared" si="680"/>
        <v>2.5579375572344327</v>
      </c>
      <c r="Z3797" s="60">
        <f t="shared" si="673"/>
        <v>3.1158630130074139</v>
      </c>
    </row>
    <row r="3798" spans="1:26" x14ac:dyDescent="0.35">
      <c r="A3798" s="42">
        <v>45418</v>
      </c>
      <c r="B3798" s="55">
        <f t="shared" si="681"/>
        <v>45328</v>
      </c>
      <c r="C3798" s="56">
        <f t="shared" si="682"/>
        <v>45417</v>
      </c>
      <c r="D3798" s="61">
        <v>4.57</v>
      </c>
      <c r="E3798" s="33">
        <v>4.7699999999999996</v>
      </c>
      <c r="F3798" s="43">
        <f t="shared" si="684"/>
        <v>4.5686666666666671</v>
      </c>
      <c r="G3798" s="60">
        <f t="shared" si="685"/>
        <v>4.7693333333333339</v>
      </c>
      <c r="H3798" s="68" t="str">
        <f t="shared" si="683"/>
        <v>Mar 2025</v>
      </c>
      <c r="I3798" s="70">
        <f t="shared" si="679"/>
        <v>2</v>
      </c>
      <c r="J3798" s="70">
        <f>VLOOKUP(H3798,CPI!C$187:L$448,10,FALSE)</f>
        <v>2.5548902195608791</v>
      </c>
      <c r="K3798" s="59">
        <f t="shared" si="671"/>
        <v>1.1303124999999998</v>
      </c>
      <c r="L3798" s="70">
        <f t="shared" si="674"/>
        <v>-0.85263480392157032</v>
      </c>
      <c r="M3798" s="71">
        <f t="shared" si="677"/>
        <v>1.6804715324253428</v>
      </c>
      <c r="N3798" s="59">
        <f t="shared" si="672"/>
        <v>4.6922222222222212</v>
      </c>
      <c r="O3798" s="43">
        <f t="shared" si="672"/>
        <v>2.1874279380341881</v>
      </c>
      <c r="P3798" s="69">
        <f t="shared" si="675"/>
        <v>2.7433377843567142</v>
      </c>
      <c r="Q3798" s="44">
        <f t="shared" si="676"/>
        <v>0.1837528804256694</v>
      </c>
      <c r="R3798" s="43">
        <f t="shared" si="678"/>
        <v>251</v>
      </c>
      <c r="S3798" s="45" t="e">
        <f>#REF!*M3798/100/365*365/$R3798</f>
        <v>#REF!</v>
      </c>
      <c r="T3798" s="45" t="e">
        <f>#REF!*P3798/100/365*365/$R3798</f>
        <v>#REF!</v>
      </c>
      <c r="U3798" s="45" t="e">
        <f>#REF!*F3798/100/365*365/$R3798</f>
        <v>#REF!</v>
      </c>
      <c r="V3798" s="45" t="e">
        <f>#REF!*K3798/100/365*365/$R3798</f>
        <v>#REF!</v>
      </c>
      <c r="W3798" s="45" t="e">
        <f>#REF!*O3798/100/365*365/$R3798</f>
        <v>#REF!</v>
      </c>
      <c r="X3798" s="61">
        <f t="shared" si="680"/>
        <v>4.696190476190476</v>
      </c>
      <c r="Y3798" s="78">
        <f t="shared" si="680"/>
        <v>2.5579375572344327</v>
      </c>
      <c r="Z3798" s="60">
        <f t="shared" si="673"/>
        <v>3.1158630130074139</v>
      </c>
    </row>
    <row r="3799" spans="1:26" x14ac:dyDescent="0.35">
      <c r="A3799" s="42">
        <v>45419</v>
      </c>
      <c r="B3799" s="55">
        <f t="shared" si="681"/>
        <v>45329</v>
      </c>
      <c r="C3799" s="56">
        <f t="shared" si="682"/>
        <v>45418</v>
      </c>
      <c r="D3799" s="61">
        <v>4.53</v>
      </c>
      <c r="E3799" s="33">
        <v>4.72</v>
      </c>
      <c r="F3799" s="43">
        <f t="shared" si="684"/>
        <v>4.569</v>
      </c>
      <c r="G3799" s="60">
        <f t="shared" si="685"/>
        <v>4.7694999999999999</v>
      </c>
      <c r="H3799" s="68" t="str">
        <f t="shared" si="683"/>
        <v>Mar 2025</v>
      </c>
      <c r="I3799" s="70">
        <f t="shared" si="679"/>
        <v>2</v>
      </c>
      <c r="J3799" s="70">
        <f>VLOOKUP(H3799,CPI!C$187:L$448,10,FALSE)</f>
        <v>2.5548902195608791</v>
      </c>
      <c r="K3799" s="59">
        <f t="shared" si="671"/>
        <v>1.1303124999999998</v>
      </c>
      <c r="L3799" s="70">
        <f t="shared" si="674"/>
        <v>-0.85263480392157032</v>
      </c>
      <c r="M3799" s="71">
        <f t="shared" si="677"/>
        <v>1.6804715324253428</v>
      </c>
      <c r="N3799" s="59">
        <f t="shared" si="672"/>
        <v>4.6922222222222212</v>
      </c>
      <c r="O3799" s="43">
        <f t="shared" si="672"/>
        <v>2.1874279380341881</v>
      </c>
      <c r="P3799" s="69">
        <f t="shared" si="675"/>
        <v>2.7433377843567142</v>
      </c>
      <c r="Q3799" s="44">
        <f t="shared" si="676"/>
        <v>0.1837528804256694</v>
      </c>
      <c r="R3799" s="43">
        <f t="shared" si="678"/>
        <v>251</v>
      </c>
      <c r="S3799" s="45" t="e">
        <f>#REF!*M3799/100/365*365/$R3799</f>
        <v>#REF!</v>
      </c>
      <c r="T3799" s="45" t="e">
        <f>#REF!*P3799/100/365*365/$R3799</f>
        <v>#REF!</v>
      </c>
      <c r="U3799" s="45" t="e">
        <f>#REF!*F3799/100/365*365/$R3799</f>
        <v>#REF!</v>
      </c>
      <c r="V3799" s="45" t="e">
        <f>#REF!*K3799/100/365*365/$R3799</f>
        <v>#REF!</v>
      </c>
      <c r="W3799" s="45" t="e">
        <f>#REF!*O3799/100/365*365/$R3799</f>
        <v>#REF!</v>
      </c>
      <c r="X3799" s="61">
        <f t="shared" si="680"/>
        <v>4.696190476190476</v>
      </c>
      <c r="Y3799" s="78">
        <f t="shared" si="680"/>
        <v>2.5579375572344327</v>
      </c>
      <c r="Z3799" s="60">
        <f t="shared" si="673"/>
        <v>3.1158630130074139</v>
      </c>
    </row>
    <row r="3800" spans="1:26" x14ac:dyDescent="0.35">
      <c r="A3800" s="42">
        <v>45420</v>
      </c>
      <c r="B3800" s="55">
        <f t="shared" si="681"/>
        <v>45330</v>
      </c>
      <c r="C3800" s="56">
        <f t="shared" si="682"/>
        <v>45419</v>
      </c>
      <c r="D3800" s="61">
        <v>4.51</v>
      </c>
      <c r="E3800" s="33">
        <v>4.67</v>
      </c>
      <c r="F3800" s="43">
        <f t="shared" si="684"/>
        <v>4.5684999999999993</v>
      </c>
      <c r="G3800" s="60">
        <f t="shared" si="685"/>
        <v>4.7688333333333341</v>
      </c>
      <c r="H3800" s="68" t="str">
        <f t="shared" si="683"/>
        <v>Mar 2025</v>
      </c>
      <c r="I3800" s="70">
        <f t="shared" si="679"/>
        <v>2</v>
      </c>
      <c r="J3800" s="70">
        <f>VLOOKUP(H3800,CPI!C$187:L$448,10,FALSE)</f>
        <v>2.5548902195608791</v>
      </c>
      <c r="K3800" s="59">
        <f t="shared" si="671"/>
        <v>1.1303124999999998</v>
      </c>
      <c r="L3800" s="70">
        <f t="shared" si="674"/>
        <v>-0.85263480392157032</v>
      </c>
      <c r="M3800" s="71">
        <f t="shared" si="677"/>
        <v>1.6804715324253428</v>
      </c>
      <c r="N3800" s="59">
        <f t="shared" si="672"/>
        <v>4.6922222222222212</v>
      </c>
      <c r="O3800" s="43">
        <f t="shared" si="672"/>
        <v>2.1874279380341881</v>
      </c>
      <c r="P3800" s="69">
        <f t="shared" si="675"/>
        <v>2.7433377843567142</v>
      </c>
      <c r="Q3800" s="44">
        <f t="shared" si="676"/>
        <v>0.1837528804256694</v>
      </c>
      <c r="R3800" s="43">
        <f t="shared" si="678"/>
        <v>251</v>
      </c>
      <c r="S3800" s="45" t="e">
        <f>#REF!*M3800/100/365*365/$R3800</f>
        <v>#REF!</v>
      </c>
      <c r="T3800" s="45" t="e">
        <f>#REF!*P3800/100/365*365/$R3800</f>
        <v>#REF!</v>
      </c>
      <c r="U3800" s="45" t="e">
        <f>#REF!*F3800/100/365*365/$R3800</f>
        <v>#REF!</v>
      </c>
      <c r="V3800" s="45" t="e">
        <f>#REF!*K3800/100/365*365/$R3800</f>
        <v>#REF!</v>
      </c>
      <c r="W3800" s="45" t="e">
        <f>#REF!*O3800/100/365*365/$R3800</f>
        <v>#REF!</v>
      </c>
      <c r="X3800" s="61">
        <f t="shared" si="680"/>
        <v>4.696190476190476</v>
      </c>
      <c r="Y3800" s="78">
        <f t="shared" si="680"/>
        <v>2.5579375572344327</v>
      </c>
      <c r="Z3800" s="60">
        <f t="shared" si="673"/>
        <v>3.1158630130074139</v>
      </c>
    </row>
    <row r="3801" spans="1:26" x14ac:dyDescent="0.35">
      <c r="A3801" s="42">
        <v>45421</v>
      </c>
      <c r="B3801" s="55">
        <f t="shared" si="681"/>
        <v>45331</v>
      </c>
      <c r="C3801" s="56">
        <f t="shared" si="682"/>
        <v>45420</v>
      </c>
      <c r="D3801" s="61">
        <v>4.59</v>
      </c>
      <c r="E3801" s="33">
        <v>4.74</v>
      </c>
      <c r="F3801" s="43">
        <f t="shared" si="684"/>
        <v>4.5653333333333315</v>
      </c>
      <c r="G3801" s="60">
        <f t="shared" si="685"/>
        <v>4.765833333333334</v>
      </c>
      <c r="H3801" s="68" t="str">
        <f t="shared" si="683"/>
        <v>Mar 2025</v>
      </c>
      <c r="I3801" s="70">
        <f t="shared" si="679"/>
        <v>2</v>
      </c>
      <c r="J3801" s="70">
        <f>VLOOKUP(H3801,CPI!C$187:L$448,10,FALSE)</f>
        <v>2.5548902195608791</v>
      </c>
      <c r="K3801" s="59">
        <f t="shared" si="671"/>
        <v>1.1303124999999998</v>
      </c>
      <c r="L3801" s="70">
        <f t="shared" si="674"/>
        <v>-0.85263480392157032</v>
      </c>
      <c r="M3801" s="71">
        <f t="shared" si="677"/>
        <v>1.6804715324253428</v>
      </c>
      <c r="N3801" s="59">
        <f t="shared" si="672"/>
        <v>4.6922222222222212</v>
      </c>
      <c r="O3801" s="43">
        <f t="shared" si="672"/>
        <v>2.1874279380341881</v>
      </c>
      <c r="P3801" s="69">
        <f t="shared" si="675"/>
        <v>2.7433377843567142</v>
      </c>
      <c r="Q3801" s="44">
        <f t="shared" si="676"/>
        <v>0.1837528804256694</v>
      </c>
      <c r="R3801" s="43">
        <f t="shared" si="678"/>
        <v>251</v>
      </c>
      <c r="S3801" s="45" t="e">
        <f>#REF!*M3801/100/365*365/$R3801</f>
        <v>#REF!</v>
      </c>
      <c r="T3801" s="45" t="e">
        <f>#REF!*P3801/100/365*365/$R3801</f>
        <v>#REF!</v>
      </c>
      <c r="U3801" s="45" t="e">
        <f>#REF!*F3801/100/365*365/$R3801</f>
        <v>#REF!</v>
      </c>
      <c r="V3801" s="45" t="e">
        <f>#REF!*K3801/100/365*365/$R3801</f>
        <v>#REF!</v>
      </c>
      <c r="W3801" s="45" t="e">
        <f>#REF!*O3801/100/365*365/$R3801</f>
        <v>#REF!</v>
      </c>
      <c r="X3801" s="61">
        <f t="shared" si="680"/>
        <v>4.696190476190476</v>
      </c>
      <c r="Y3801" s="78">
        <f t="shared" si="680"/>
        <v>2.5579375572344327</v>
      </c>
      <c r="Z3801" s="60">
        <f t="shared" si="673"/>
        <v>3.1158630130074139</v>
      </c>
    </row>
    <row r="3802" spans="1:26" x14ac:dyDescent="0.35">
      <c r="A3802" s="42">
        <v>45422</v>
      </c>
      <c r="B3802" s="55">
        <f t="shared" si="681"/>
        <v>45332</v>
      </c>
      <c r="C3802" s="56">
        <f t="shared" si="682"/>
        <v>45421</v>
      </c>
      <c r="D3802" s="61">
        <v>4.58</v>
      </c>
      <c r="E3802" s="33">
        <v>4.7300000000000004</v>
      </c>
      <c r="F3802" s="43">
        <f t="shared" si="684"/>
        <v>4.565737704918031</v>
      </c>
      <c r="G3802" s="60">
        <f t="shared" si="685"/>
        <v>4.765409836065575</v>
      </c>
      <c r="H3802" s="68" t="str">
        <f t="shared" si="683"/>
        <v>Mar 2025</v>
      </c>
      <c r="I3802" s="70">
        <f t="shared" si="679"/>
        <v>2</v>
      </c>
      <c r="J3802" s="70">
        <f>VLOOKUP(H3802,CPI!C$187:L$448,10,FALSE)</f>
        <v>2.5548902195608791</v>
      </c>
      <c r="K3802" s="59">
        <f t="shared" ref="K3802:K3865" si="686">K3801</f>
        <v>1.1303124999999998</v>
      </c>
      <c r="L3802" s="70">
        <f t="shared" si="674"/>
        <v>-0.85263480392157032</v>
      </c>
      <c r="M3802" s="71">
        <f t="shared" si="677"/>
        <v>1.6804715324253428</v>
      </c>
      <c r="N3802" s="59">
        <f t="shared" ref="N3802:O3865" si="687">N3801</f>
        <v>4.6922222222222212</v>
      </c>
      <c r="O3802" s="43">
        <f t="shared" si="687"/>
        <v>2.1874279380341881</v>
      </c>
      <c r="P3802" s="69">
        <f t="shared" si="675"/>
        <v>2.7433377843567142</v>
      </c>
      <c r="Q3802" s="44">
        <f t="shared" si="676"/>
        <v>0.1837528804256694</v>
      </c>
      <c r="R3802" s="43">
        <f t="shared" si="678"/>
        <v>251</v>
      </c>
      <c r="S3802" s="45" t="e">
        <f>#REF!*M3802/100/365*365/$R3802</f>
        <v>#REF!</v>
      </c>
      <c r="T3802" s="45" t="e">
        <f>#REF!*P3802/100/365*365/$R3802</f>
        <v>#REF!</v>
      </c>
      <c r="U3802" s="45" t="e">
        <f>#REF!*F3802/100/365*365/$R3802</f>
        <v>#REF!</v>
      </c>
      <c r="V3802" s="45" t="e">
        <f>#REF!*K3802/100/365*365/$R3802</f>
        <v>#REF!</v>
      </c>
      <c r="W3802" s="45" t="e">
        <f>#REF!*O3802/100/365*365/$R3802</f>
        <v>#REF!</v>
      </c>
      <c r="X3802" s="61">
        <f t="shared" si="680"/>
        <v>4.696190476190476</v>
      </c>
      <c r="Y3802" s="78">
        <f t="shared" si="680"/>
        <v>2.5579375572344327</v>
      </c>
      <c r="Z3802" s="60">
        <f t="shared" si="673"/>
        <v>3.1158630130074139</v>
      </c>
    </row>
    <row r="3803" spans="1:26" x14ac:dyDescent="0.35">
      <c r="A3803" s="42">
        <v>45425</v>
      </c>
      <c r="B3803" s="55">
        <f t="shared" si="681"/>
        <v>45335</v>
      </c>
      <c r="C3803" s="56">
        <f t="shared" si="682"/>
        <v>45424</v>
      </c>
      <c r="D3803" s="61">
        <v>4.57</v>
      </c>
      <c r="E3803" s="33">
        <v>4.72</v>
      </c>
      <c r="F3803" s="43">
        <f t="shared" si="684"/>
        <v>4.5606666666666653</v>
      </c>
      <c r="G3803" s="60">
        <f t="shared" si="685"/>
        <v>4.7613333333333347</v>
      </c>
      <c r="H3803" s="68" t="str">
        <f t="shared" si="683"/>
        <v>Mar 2025</v>
      </c>
      <c r="I3803" s="70">
        <f t="shared" si="679"/>
        <v>2</v>
      </c>
      <c r="J3803" s="70">
        <f>VLOOKUP(H3803,CPI!C$187:L$448,10,FALSE)</f>
        <v>2.5548902195608791</v>
      </c>
      <c r="K3803" s="59">
        <f t="shared" si="686"/>
        <v>1.1303124999999998</v>
      </c>
      <c r="L3803" s="70">
        <f t="shared" si="674"/>
        <v>-0.85263480392157032</v>
      </c>
      <c r="M3803" s="71">
        <f t="shared" si="677"/>
        <v>1.6804715324253428</v>
      </c>
      <c r="N3803" s="59">
        <f t="shared" si="687"/>
        <v>4.6922222222222212</v>
      </c>
      <c r="O3803" s="43">
        <f t="shared" si="687"/>
        <v>2.1874279380341881</v>
      </c>
      <c r="P3803" s="69">
        <f t="shared" si="675"/>
        <v>2.7433377843567142</v>
      </c>
      <c r="Q3803" s="44">
        <f t="shared" si="676"/>
        <v>0.1837528804256694</v>
      </c>
      <c r="R3803" s="43">
        <f t="shared" si="678"/>
        <v>251</v>
      </c>
      <c r="S3803" s="45" t="e">
        <f>#REF!*M3803/100/365*365/$R3803</f>
        <v>#REF!</v>
      </c>
      <c r="T3803" s="45" t="e">
        <f>#REF!*P3803/100/365*365/$R3803</f>
        <v>#REF!</v>
      </c>
      <c r="U3803" s="45" t="e">
        <f>#REF!*F3803/100/365*365/$R3803</f>
        <v>#REF!</v>
      </c>
      <c r="V3803" s="45" t="e">
        <f>#REF!*K3803/100/365*365/$R3803</f>
        <v>#REF!</v>
      </c>
      <c r="W3803" s="45" t="e">
        <f>#REF!*O3803/100/365*365/$R3803</f>
        <v>#REF!</v>
      </c>
      <c r="X3803" s="61">
        <f t="shared" si="680"/>
        <v>4.696190476190476</v>
      </c>
      <c r="Y3803" s="78">
        <f t="shared" si="680"/>
        <v>2.5579375572344327</v>
      </c>
      <c r="Z3803" s="60">
        <f t="shared" si="673"/>
        <v>3.1158630130074139</v>
      </c>
    </row>
    <row r="3804" spans="1:26" x14ac:dyDescent="0.35">
      <c r="A3804" s="42">
        <v>45426</v>
      </c>
      <c r="B3804" s="55">
        <f t="shared" si="681"/>
        <v>45336</v>
      </c>
      <c r="C3804" s="56">
        <f t="shared" si="682"/>
        <v>45425</v>
      </c>
      <c r="D3804" s="61">
        <v>4.53</v>
      </c>
      <c r="E3804" s="33">
        <v>4.6900000000000004</v>
      </c>
      <c r="F3804" s="43">
        <f t="shared" si="684"/>
        <v>4.5569999999999986</v>
      </c>
      <c r="G3804" s="60">
        <f t="shared" si="685"/>
        <v>4.757666666666668</v>
      </c>
      <c r="H3804" s="68" t="str">
        <f t="shared" si="683"/>
        <v>Mar 2025</v>
      </c>
      <c r="I3804" s="70">
        <f t="shared" si="679"/>
        <v>2</v>
      </c>
      <c r="J3804" s="70">
        <f>VLOOKUP(H3804,CPI!C$187:L$448,10,FALSE)</f>
        <v>2.5548902195608791</v>
      </c>
      <c r="K3804" s="59">
        <f t="shared" si="686"/>
        <v>1.1303124999999998</v>
      </c>
      <c r="L3804" s="70">
        <f t="shared" si="674"/>
        <v>-0.85263480392157032</v>
      </c>
      <c r="M3804" s="71">
        <f t="shared" si="677"/>
        <v>1.6804715324253428</v>
      </c>
      <c r="N3804" s="59">
        <f t="shared" si="687"/>
        <v>4.6922222222222212</v>
      </c>
      <c r="O3804" s="43">
        <f t="shared" si="687"/>
        <v>2.1874279380341881</v>
      </c>
      <c r="P3804" s="69">
        <f t="shared" si="675"/>
        <v>2.7433377843567142</v>
      </c>
      <c r="Q3804" s="44">
        <f t="shared" si="676"/>
        <v>0.1837528804256694</v>
      </c>
      <c r="R3804" s="43">
        <f t="shared" si="678"/>
        <v>251</v>
      </c>
      <c r="S3804" s="45" t="e">
        <f>#REF!*M3804/100/365*365/$R3804</f>
        <v>#REF!</v>
      </c>
      <c r="T3804" s="45" t="e">
        <f>#REF!*P3804/100/365*365/$R3804</f>
        <v>#REF!</v>
      </c>
      <c r="U3804" s="45" t="e">
        <f>#REF!*F3804/100/365*365/$R3804</f>
        <v>#REF!</v>
      </c>
      <c r="V3804" s="45" t="e">
        <f>#REF!*K3804/100/365*365/$R3804</f>
        <v>#REF!</v>
      </c>
      <c r="W3804" s="45" t="e">
        <f>#REF!*O3804/100/365*365/$R3804</f>
        <v>#REF!</v>
      </c>
      <c r="X3804" s="61">
        <f t="shared" si="680"/>
        <v>4.696190476190476</v>
      </c>
      <c r="Y3804" s="78">
        <f t="shared" si="680"/>
        <v>2.5579375572344327</v>
      </c>
      <c r="Z3804" s="60">
        <f t="shared" ref="Z3804:Z3867" si="688">((1+Y3804/100)/(1+I3804/100)*(1+J3804/100)-1)*100</f>
        <v>3.1158630130074139</v>
      </c>
    </row>
    <row r="3805" spans="1:26" x14ac:dyDescent="0.35">
      <c r="A3805" s="42">
        <v>45427</v>
      </c>
      <c r="B3805" s="55">
        <f t="shared" si="681"/>
        <v>45337</v>
      </c>
      <c r="C3805" s="56">
        <f t="shared" si="682"/>
        <v>45426</v>
      </c>
      <c r="D3805" s="61">
        <v>4.51</v>
      </c>
      <c r="E3805" s="33">
        <v>4.66</v>
      </c>
      <c r="F3805" s="43">
        <f t="shared" si="684"/>
        <v>4.5549999999999979</v>
      </c>
      <c r="G3805" s="60">
        <f t="shared" si="685"/>
        <v>4.7556666666666692</v>
      </c>
      <c r="H3805" s="68" t="str">
        <f t="shared" si="683"/>
        <v>Mar 2025</v>
      </c>
      <c r="I3805" s="70">
        <f t="shared" si="679"/>
        <v>2</v>
      </c>
      <c r="J3805" s="70">
        <f>VLOOKUP(H3805,CPI!C$187:L$448,10,FALSE)</f>
        <v>2.5548902195608791</v>
      </c>
      <c r="K3805" s="59">
        <f t="shared" si="686"/>
        <v>1.1303124999999998</v>
      </c>
      <c r="L3805" s="70">
        <f t="shared" si="674"/>
        <v>-0.85263480392157032</v>
      </c>
      <c r="M3805" s="71">
        <f t="shared" si="677"/>
        <v>1.6804715324253428</v>
      </c>
      <c r="N3805" s="59">
        <f t="shared" si="687"/>
        <v>4.6922222222222212</v>
      </c>
      <c r="O3805" s="43">
        <f t="shared" si="687"/>
        <v>2.1874279380341881</v>
      </c>
      <c r="P3805" s="69">
        <f t="shared" si="675"/>
        <v>2.7433377843567142</v>
      </c>
      <c r="Q3805" s="44">
        <f t="shared" si="676"/>
        <v>0.1837528804256694</v>
      </c>
      <c r="R3805" s="43">
        <f t="shared" si="678"/>
        <v>251</v>
      </c>
      <c r="S3805" s="45" t="e">
        <f>#REF!*M3805/100/365*365/$R3805</f>
        <v>#REF!</v>
      </c>
      <c r="T3805" s="45" t="e">
        <f>#REF!*P3805/100/365*365/$R3805</f>
        <v>#REF!</v>
      </c>
      <c r="U3805" s="45" t="e">
        <f>#REF!*F3805/100/365*365/$R3805</f>
        <v>#REF!</v>
      </c>
      <c r="V3805" s="45" t="e">
        <f>#REF!*K3805/100/365*365/$R3805</f>
        <v>#REF!</v>
      </c>
      <c r="W3805" s="45" t="e">
        <f>#REF!*O3805/100/365*365/$R3805</f>
        <v>#REF!</v>
      </c>
      <c r="X3805" s="61">
        <f t="shared" si="680"/>
        <v>4.696190476190476</v>
      </c>
      <c r="Y3805" s="78">
        <f t="shared" si="680"/>
        <v>2.5579375572344327</v>
      </c>
      <c r="Z3805" s="60">
        <f t="shared" si="688"/>
        <v>3.1158630130074139</v>
      </c>
    </row>
    <row r="3806" spans="1:26" x14ac:dyDescent="0.35">
      <c r="A3806" s="42">
        <v>45428</v>
      </c>
      <c r="B3806" s="55">
        <f t="shared" si="681"/>
        <v>45338</v>
      </c>
      <c r="C3806" s="56">
        <f t="shared" si="682"/>
        <v>45427</v>
      </c>
      <c r="D3806" s="61">
        <v>4.42</v>
      </c>
      <c r="E3806" s="33">
        <v>4.58</v>
      </c>
      <c r="F3806" s="43">
        <f t="shared" si="684"/>
        <v>4.5523333333333325</v>
      </c>
      <c r="G3806" s="60">
        <f t="shared" si="685"/>
        <v>4.7525000000000022</v>
      </c>
      <c r="H3806" s="68" t="str">
        <f t="shared" si="683"/>
        <v>Mar 2025</v>
      </c>
      <c r="I3806" s="70">
        <f t="shared" si="679"/>
        <v>2</v>
      </c>
      <c r="J3806" s="70">
        <f>VLOOKUP(H3806,CPI!C$187:L$448,10,FALSE)</f>
        <v>2.5548902195608791</v>
      </c>
      <c r="K3806" s="59">
        <f t="shared" si="686"/>
        <v>1.1303124999999998</v>
      </c>
      <c r="L3806" s="70">
        <f t="shared" si="674"/>
        <v>-0.85263480392157032</v>
      </c>
      <c r="M3806" s="71">
        <f t="shared" si="677"/>
        <v>1.6804715324253428</v>
      </c>
      <c r="N3806" s="59">
        <f t="shared" si="687"/>
        <v>4.6922222222222212</v>
      </c>
      <c r="O3806" s="43">
        <f t="shared" si="687"/>
        <v>2.1874279380341881</v>
      </c>
      <c r="P3806" s="69">
        <f t="shared" si="675"/>
        <v>2.7433377843567142</v>
      </c>
      <c r="Q3806" s="44">
        <f t="shared" si="676"/>
        <v>0.1837528804256694</v>
      </c>
      <c r="R3806" s="43">
        <f t="shared" si="678"/>
        <v>251</v>
      </c>
      <c r="S3806" s="45" t="e">
        <f>#REF!*M3806/100/365*365/$R3806</f>
        <v>#REF!</v>
      </c>
      <c r="T3806" s="45" t="e">
        <f>#REF!*P3806/100/365*365/$R3806</f>
        <v>#REF!</v>
      </c>
      <c r="U3806" s="45" t="e">
        <f>#REF!*F3806/100/365*365/$R3806</f>
        <v>#REF!</v>
      </c>
      <c r="V3806" s="45" t="e">
        <f>#REF!*K3806/100/365*365/$R3806</f>
        <v>#REF!</v>
      </c>
      <c r="W3806" s="45" t="e">
        <f>#REF!*O3806/100/365*365/$R3806</f>
        <v>#REF!</v>
      </c>
      <c r="X3806" s="61">
        <f t="shared" si="680"/>
        <v>4.696190476190476</v>
      </c>
      <c r="Y3806" s="78">
        <f t="shared" si="680"/>
        <v>2.5579375572344327</v>
      </c>
      <c r="Z3806" s="60">
        <f t="shared" si="688"/>
        <v>3.1158630130074139</v>
      </c>
    </row>
    <row r="3807" spans="1:26" x14ac:dyDescent="0.35">
      <c r="A3807" s="42">
        <v>45429</v>
      </c>
      <c r="B3807" s="55">
        <f t="shared" si="681"/>
        <v>45339</v>
      </c>
      <c r="C3807" s="56">
        <f t="shared" si="682"/>
        <v>45428</v>
      </c>
      <c r="D3807" s="61">
        <v>4.4400000000000004</v>
      </c>
      <c r="E3807" s="33">
        <v>4.5999999999999996</v>
      </c>
      <c r="F3807" s="43">
        <f t="shared" si="684"/>
        <v>4.5501639344262284</v>
      </c>
      <c r="G3807" s="60">
        <f t="shared" si="685"/>
        <v>4.7496721311475429</v>
      </c>
      <c r="H3807" s="68" t="str">
        <f t="shared" si="683"/>
        <v>Mar 2025</v>
      </c>
      <c r="I3807" s="70">
        <f t="shared" si="679"/>
        <v>2</v>
      </c>
      <c r="J3807" s="70">
        <f>VLOOKUP(H3807,CPI!C$187:L$448,10,FALSE)</f>
        <v>2.5548902195608791</v>
      </c>
      <c r="K3807" s="59">
        <f t="shared" si="686"/>
        <v>1.1303124999999998</v>
      </c>
      <c r="L3807" s="70">
        <f t="shared" si="674"/>
        <v>-0.85263480392157032</v>
      </c>
      <c r="M3807" s="71">
        <f t="shared" si="677"/>
        <v>1.6804715324253428</v>
      </c>
      <c r="N3807" s="59">
        <f t="shared" si="687"/>
        <v>4.6922222222222212</v>
      </c>
      <c r="O3807" s="43">
        <f t="shared" si="687"/>
        <v>2.1874279380341881</v>
      </c>
      <c r="P3807" s="69">
        <f t="shared" si="675"/>
        <v>2.7433377843567142</v>
      </c>
      <c r="Q3807" s="44">
        <f t="shared" si="676"/>
        <v>0.1837528804256694</v>
      </c>
      <c r="R3807" s="43">
        <f t="shared" si="678"/>
        <v>251</v>
      </c>
      <c r="S3807" s="45" t="e">
        <f>#REF!*M3807/100/365*365/$R3807</f>
        <v>#REF!</v>
      </c>
      <c r="T3807" s="45" t="e">
        <f>#REF!*P3807/100/365*365/$R3807</f>
        <v>#REF!</v>
      </c>
      <c r="U3807" s="45" t="e">
        <f>#REF!*F3807/100/365*365/$R3807</f>
        <v>#REF!</v>
      </c>
      <c r="V3807" s="45" t="e">
        <f>#REF!*K3807/100/365*365/$R3807</f>
        <v>#REF!</v>
      </c>
      <c r="W3807" s="45" t="e">
        <f>#REF!*O3807/100/365*365/$R3807</f>
        <v>#REF!</v>
      </c>
      <c r="X3807" s="61">
        <f t="shared" si="680"/>
        <v>4.696190476190476</v>
      </c>
      <c r="Y3807" s="78">
        <f t="shared" si="680"/>
        <v>2.5579375572344327</v>
      </c>
      <c r="Z3807" s="60">
        <f t="shared" si="688"/>
        <v>3.1158630130074139</v>
      </c>
    </row>
    <row r="3808" spans="1:26" x14ac:dyDescent="0.35">
      <c r="A3808" s="42">
        <v>45432</v>
      </c>
      <c r="B3808" s="55">
        <f t="shared" si="681"/>
        <v>45342</v>
      </c>
      <c r="C3808" s="56">
        <f t="shared" si="682"/>
        <v>45431</v>
      </c>
      <c r="D3808" s="61">
        <v>4.45</v>
      </c>
      <c r="E3808" s="33">
        <v>4.62</v>
      </c>
      <c r="F3808" s="43">
        <f t="shared" si="684"/>
        <v>4.5439999999999996</v>
      </c>
      <c r="G3808" s="60">
        <f t="shared" si="685"/>
        <v>4.7433333333333358</v>
      </c>
      <c r="H3808" s="68" t="str">
        <f t="shared" si="683"/>
        <v>Mar 2025</v>
      </c>
      <c r="I3808" s="70">
        <f t="shared" si="679"/>
        <v>2</v>
      </c>
      <c r="J3808" s="70">
        <f>VLOOKUP(H3808,CPI!C$187:L$448,10,FALSE)</f>
        <v>2.5548902195608791</v>
      </c>
      <c r="K3808" s="59">
        <f t="shared" si="686"/>
        <v>1.1303124999999998</v>
      </c>
      <c r="L3808" s="70">
        <f t="shared" si="674"/>
        <v>-0.85263480392157032</v>
      </c>
      <c r="M3808" s="71">
        <f t="shared" si="677"/>
        <v>1.6804715324253428</v>
      </c>
      <c r="N3808" s="59">
        <f t="shared" si="687"/>
        <v>4.6922222222222212</v>
      </c>
      <c r="O3808" s="43">
        <f t="shared" si="687"/>
        <v>2.1874279380341881</v>
      </c>
      <c r="P3808" s="69">
        <f t="shared" si="675"/>
        <v>2.7433377843567142</v>
      </c>
      <c r="Q3808" s="44">
        <f t="shared" si="676"/>
        <v>0.1837528804256694</v>
      </c>
      <c r="R3808" s="43">
        <f t="shared" si="678"/>
        <v>251</v>
      </c>
      <c r="S3808" s="45" t="e">
        <f>#REF!*M3808/100/365*365/$R3808</f>
        <v>#REF!</v>
      </c>
      <c r="T3808" s="45" t="e">
        <f>#REF!*P3808/100/365*365/$R3808</f>
        <v>#REF!</v>
      </c>
      <c r="U3808" s="45" t="e">
        <f>#REF!*F3808/100/365*365/$R3808</f>
        <v>#REF!</v>
      </c>
      <c r="V3808" s="45" t="e">
        <f>#REF!*K3808/100/365*365/$R3808</f>
        <v>#REF!</v>
      </c>
      <c r="W3808" s="45" t="e">
        <f>#REF!*O3808/100/365*365/$R3808</f>
        <v>#REF!</v>
      </c>
      <c r="X3808" s="61">
        <f t="shared" si="680"/>
        <v>4.696190476190476</v>
      </c>
      <c r="Y3808" s="78">
        <f t="shared" si="680"/>
        <v>2.5579375572344327</v>
      </c>
      <c r="Z3808" s="60">
        <f t="shared" si="688"/>
        <v>3.1158630130074139</v>
      </c>
    </row>
    <row r="3809" spans="1:26" x14ac:dyDescent="0.35">
      <c r="A3809" s="42">
        <v>45433</v>
      </c>
      <c r="B3809" s="55">
        <f t="shared" si="681"/>
        <v>45343</v>
      </c>
      <c r="C3809" s="56">
        <f t="shared" si="682"/>
        <v>45432</v>
      </c>
      <c r="D3809" s="61">
        <v>4.46</v>
      </c>
      <c r="E3809" s="33">
        <v>4.6399999999999997</v>
      </c>
      <c r="F3809" s="43">
        <f t="shared" si="684"/>
        <v>4.5404999999999989</v>
      </c>
      <c r="G3809" s="60">
        <f t="shared" si="685"/>
        <v>4.7398333333333351</v>
      </c>
      <c r="H3809" s="68" t="str">
        <f t="shared" si="683"/>
        <v>Mar 2025</v>
      </c>
      <c r="I3809" s="70">
        <f t="shared" si="679"/>
        <v>2</v>
      </c>
      <c r="J3809" s="70">
        <f>VLOOKUP(H3809,CPI!C$187:L$448,10,FALSE)</f>
        <v>2.5548902195608791</v>
      </c>
      <c r="K3809" s="59">
        <f t="shared" si="686"/>
        <v>1.1303124999999998</v>
      </c>
      <c r="L3809" s="70">
        <f t="shared" si="674"/>
        <v>-0.85263480392157032</v>
      </c>
      <c r="M3809" s="71">
        <f t="shared" si="677"/>
        <v>1.6804715324253428</v>
      </c>
      <c r="N3809" s="59">
        <f t="shared" si="687"/>
        <v>4.6922222222222212</v>
      </c>
      <c r="O3809" s="43">
        <f t="shared" si="687"/>
        <v>2.1874279380341881</v>
      </c>
      <c r="P3809" s="69">
        <f t="shared" si="675"/>
        <v>2.7433377843567142</v>
      </c>
      <c r="Q3809" s="44">
        <f t="shared" si="676"/>
        <v>0.1837528804256694</v>
      </c>
      <c r="R3809" s="43">
        <f t="shared" si="678"/>
        <v>251</v>
      </c>
      <c r="S3809" s="45" t="e">
        <f>#REF!*M3809/100/365*365/$R3809</f>
        <v>#REF!</v>
      </c>
      <c r="T3809" s="45" t="e">
        <f>#REF!*P3809/100/365*365/$R3809</f>
        <v>#REF!</v>
      </c>
      <c r="U3809" s="45" t="e">
        <f>#REF!*F3809/100/365*365/$R3809</f>
        <v>#REF!</v>
      </c>
      <c r="V3809" s="45" t="e">
        <f>#REF!*K3809/100/365*365/$R3809</f>
        <v>#REF!</v>
      </c>
      <c r="W3809" s="45" t="e">
        <f>#REF!*O3809/100/365*365/$R3809</f>
        <v>#REF!</v>
      </c>
      <c r="X3809" s="61">
        <f t="shared" si="680"/>
        <v>4.696190476190476</v>
      </c>
      <c r="Y3809" s="78">
        <f t="shared" si="680"/>
        <v>2.5579375572344327</v>
      </c>
      <c r="Z3809" s="60">
        <f t="shared" si="688"/>
        <v>3.1158630130074139</v>
      </c>
    </row>
    <row r="3810" spans="1:26" x14ac:dyDescent="0.35">
      <c r="A3810" s="42">
        <v>45434</v>
      </c>
      <c r="B3810" s="55">
        <f t="shared" si="681"/>
        <v>45344</v>
      </c>
      <c r="C3810" s="56">
        <f t="shared" si="682"/>
        <v>45433</v>
      </c>
      <c r="D3810" s="61">
        <v>4.5199999999999996</v>
      </c>
      <c r="E3810" s="33">
        <v>4.68</v>
      </c>
      <c r="F3810" s="43">
        <f t="shared" si="684"/>
        <v>4.5369999999999981</v>
      </c>
      <c r="G3810" s="60">
        <f t="shared" si="685"/>
        <v>4.7366666666666681</v>
      </c>
      <c r="H3810" s="68" t="str">
        <f t="shared" si="683"/>
        <v>Mar 2025</v>
      </c>
      <c r="I3810" s="70">
        <f t="shared" si="679"/>
        <v>2</v>
      </c>
      <c r="J3810" s="70">
        <f>VLOOKUP(H3810,CPI!C$187:L$448,10,FALSE)</f>
        <v>2.5548902195608791</v>
      </c>
      <c r="K3810" s="59">
        <f t="shared" si="686"/>
        <v>1.1303124999999998</v>
      </c>
      <c r="L3810" s="70">
        <f t="shared" si="674"/>
        <v>-0.85263480392157032</v>
      </c>
      <c r="M3810" s="71">
        <f t="shared" si="677"/>
        <v>1.6804715324253428</v>
      </c>
      <c r="N3810" s="59">
        <f t="shared" si="687"/>
        <v>4.6922222222222212</v>
      </c>
      <c r="O3810" s="43">
        <f t="shared" si="687"/>
        <v>2.1874279380341881</v>
      </c>
      <c r="P3810" s="69">
        <f t="shared" si="675"/>
        <v>2.7433377843567142</v>
      </c>
      <c r="Q3810" s="44">
        <f t="shared" si="676"/>
        <v>0.1837528804256694</v>
      </c>
      <c r="R3810" s="43">
        <f t="shared" si="678"/>
        <v>251</v>
      </c>
      <c r="S3810" s="45" t="e">
        <f>#REF!*M3810/100/365*365/$R3810</f>
        <v>#REF!</v>
      </c>
      <c r="T3810" s="45" t="e">
        <f>#REF!*P3810/100/365*365/$R3810</f>
        <v>#REF!</v>
      </c>
      <c r="U3810" s="45" t="e">
        <f>#REF!*F3810/100/365*365/$R3810</f>
        <v>#REF!</v>
      </c>
      <c r="V3810" s="45" t="e">
        <f>#REF!*K3810/100/365*365/$R3810</f>
        <v>#REF!</v>
      </c>
      <c r="W3810" s="45" t="e">
        <f>#REF!*O3810/100/365*365/$R3810</f>
        <v>#REF!</v>
      </c>
      <c r="X3810" s="61">
        <f t="shared" si="680"/>
        <v>4.696190476190476</v>
      </c>
      <c r="Y3810" s="78">
        <f t="shared" si="680"/>
        <v>2.5579375572344327</v>
      </c>
      <c r="Z3810" s="60">
        <f t="shared" si="688"/>
        <v>3.1158630130074139</v>
      </c>
    </row>
    <row r="3811" spans="1:26" x14ac:dyDescent="0.35">
      <c r="A3811" s="42">
        <v>45435</v>
      </c>
      <c r="B3811" s="55">
        <f t="shared" si="681"/>
        <v>45345</v>
      </c>
      <c r="C3811" s="56">
        <f t="shared" si="682"/>
        <v>45434</v>
      </c>
      <c r="D3811" s="61">
        <v>4.57</v>
      </c>
      <c r="E3811" s="33">
        <v>4.74</v>
      </c>
      <c r="F3811" s="43">
        <f t="shared" si="684"/>
        <v>4.533999999999998</v>
      </c>
      <c r="G3811" s="60">
        <f t="shared" si="685"/>
        <v>4.733666666666668</v>
      </c>
      <c r="H3811" s="68" t="str">
        <f t="shared" si="683"/>
        <v>Mar 2025</v>
      </c>
      <c r="I3811" s="70">
        <f t="shared" si="679"/>
        <v>2</v>
      </c>
      <c r="J3811" s="70">
        <f>VLOOKUP(H3811,CPI!C$187:L$448,10,FALSE)</f>
        <v>2.5548902195608791</v>
      </c>
      <c r="K3811" s="59">
        <f t="shared" si="686"/>
        <v>1.1303124999999998</v>
      </c>
      <c r="L3811" s="70">
        <f t="shared" si="674"/>
        <v>-0.85263480392157032</v>
      </c>
      <c r="M3811" s="71">
        <f t="shared" si="677"/>
        <v>1.6804715324253428</v>
      </c>
      <c r="N3811" s="59">
        <f t="shared" si="687"/>
        <v>4.6922222222222212</v>
      </c>
      <c r="O3811" s="43">
        <f t="shared" si="687"/>
        <v>2.1874279380341881</v>
      </c>
      <c r="P3811" s="69">
        <f t="shared" si="675"/>
        <v>2.7433377843567142</v>
      </c>
      <c r="Q3811" s="44">
        <f t="shared" si="676"/>
        <v>0.1837528804256694</v>
      </c>
      <c r="R3811" s="43">
        <f t="shared" si="678"/>
        <v>251</v>
      </c>
      <c r="S3811" s="45" t="e">
        <f>#REF!*M3811/100/365*365/$R3811</f>
        <v>#REF!</v>
      </c>
      <c r="T3811" s="45" t="e">
        <f>#REF!*P3811/100/365*365/$R3811</f>
        <v>#REF!</v>
      </c>
      <c r="U3811" s="45" t="e">
        <f>#REF!*F3811/100/365*365/$R3811</f>
        <v>#REF!</v>
      </c>
      <c r="V3811" s="45" t="e">
        <f>#REF!*K3811/100/365*365/$R3811</f>
        <v>#REF!</v>
      </c>
      <c r="W3811" s="45" t="e">
        <f>#REF!*O3811/100/365*365/$R3811</f>
        <v>#REF!</v>
      </c>
      <c r="X3811" s="61">
        <f t="shared" si="680"/>
        <v>4.696190476190476</v>
      </c>
      <c r="Y3811" s="78">
        <f t="shared" si="680"/>
        <v>2.5579375572344327</v>
      </c>
      <c r="Z3811" s="60">
        <f t="shared" si="688"/>
        <v>3.1158630130074139</v>
      </c>
    </row>
    <row r="3812" spans="1:26" x14ac:dyDescent="0.35">
      <c r="A3812" s="42">
        <v>45436</v>
      </c>
      <c r="B3812" s="55">
        <f t="shared" si="681"/>
        <v>45346</v>
      </c>
      <c r="C3812" s="56">
        <f t="shared" si="682"/>
        <v>45435</v>
      </c>
      <c r="D3812" s="61">
        <v>4.5999999999999996</v>
      </c>
      <c r="E3812" s="33">
        <v>4.78</v>
      </c>
      <c r="F3812" s="43">
        <f t="shared" si="684"/>
        <v>4.5345901639344248</v>
      </c>
      <c r="G3812" s="60">
        <f t="shared" si="685"/>
        <v>4.7337704918032806</v>
      </c>
      <c r="H3812" s="68" t="str">
        <f t="shared" si="683"/>
        <v>Mar 2025</v>
      </c>
      <c r="I3812" s="70">
        <f t="shared" si="679"/>
        <v>2</v>
      </c>
      <c r="J3812" s="70">
        <f>VLOOKUP(H3812,CPI!C$187:L$448,10,FALSE)</f>
        <v>2.5548902195608791</v>
      </c>
      <c r="K3812" s="59">
        <f t="shared" si="686"/>
        <v>1.1303124999999998</v>
      </c>
      <c r="L3812" s="70">
        <f t="shared" si="674"/>
        <v>-0.85263480392157032</v>
      </c>
      <c r="M3812" s="71">
        <f t="shared" si="677"/>
        <v>1.6804715324253428</v>
      </c>
      <c r="N3812" s="59">
        <f t="shared" si="687"/>
        <v>4.6922222222222212</v>
      </c>
      <c r="O3812" s="43">
        <f t="shared" si="687"/>
        <v>2.1874279380341881</v>
      </c>
      <c r="P3812" s="69">
        <f t="shared" si="675"/>
        <v>2.7433377843567142</v>
      </c>
      <c r="Q3812" s="44">
        <f t="shared" si="676"/>
        <v>0.1837528804256694</v>
      </c>
      <c r="R3812" s="43">
        <f t="shared" si="678"/>
        <v>251</v>
      </c>
      <c r="S3812" s="45" t="e">
        <f>#REF!*M3812/100/365*365/$R3812</f>
        <v>#REF!</v>
      </c>
      <c r="T3812" s="45" t="e">
        <f>#REF!*P3812/100/365*365/$R3812</f>
        <v>#REF!</v>
      </c>
      <c r="U3812" s="45" t="e">
        <f>#REF!*F3812/100/365*365/$R3812</f>
        <v>#REF!</v>
      </c>
      <c r="V3812" s="45" t="e">
        <f>#REF!*K3812/100/365*365/$R3812</f>
        <v>#REF!</v>
      </c>
      <c r="W3812" s="45" t="e">
        <f>#REF!*O3812/100/365*365/$R3812</f>
        <v>#REF!</v>
      </c>
      <c r="X3812" s="61">
        <f t="shared" si="680"/>
        <v>4.696190476190476</v>
      </c>
      <c r="Y3812" s="78">
        <f t="shared" si="680"/>
        <v>2.5579375572344327</v>
      </c>
      <c r="Z3812" s="60">
        <f t="shared" si="688"/>
        <v>3.1158630130074139</v>
      </c>
    </row>
    <row r="3813" spans="1:26" x14ac:dyDescent="0.35">
      <c r="A3813" s="42">
        <v>45439</v>
      </c>
      <c r="B3813" s="55">
        <f t="shared" si="681"/>
        <v>45349</v>
      </c>
      <c r="C3813" s="56">
        <f t="shared" si="682"/>
        <v>45438</v>
      </c>
      <c r="D3813" s="61">
        <v>4.6100000000000003</v>
      </c>
      <c r="E3813" s="33">
        <v>4.79</v>
      </c>
      <c r="F3813" s="43">
        <f t="shared" si="684"/>
        <v>4.5308333333333319</v>
      </c>
      <c r="G3813" s="60">
        <f t="shared" si="685"/>
        <v>4.7313333333333345</v>
      </c>
      <c r="H3813" s="68" t="str">
        <f t="shared" si="683"/>
        <v>Mar 2025</v>
      </c>
      <c r="I3813" s="70">
        <f t="shared" si="679"/>
        <v>2</v>
      </c>
      <c r="J3813" s="70">
        <f>VLOOKUP(H3813,CPI!C$187:L$448,10,FALSE)</f>
        <v>2.5548902195608791</v>
      </c>
      <c r="K3813" s="59">
        <f t="shared" si="686"/>
        <v>1.1303124999999998</v>
      </c>
      <c r="L3813" s="70">
        <f t="shared" si="674"/>
        <v>-0.85263480392157032</v>
      </c>
      <c r="M3813" s="71">
        <f t="shared" si="677"/>
        <v>1.6804715324253428</v>
      </c>
      <c r="N3813" s="59">
        <f t="shared" si="687"/>
        <v>4.6922222222222212</v>
      </c>
      <c r="O3813" s="43">
        <f t="shared" si="687"/>
        <v>2.1874279380341881</v>
      </c>
      <c r="P3813" s="69">
        <f t="shared" si="675"/>
        <v>2.7433377843567142</v>
      </c>
      <c r="Q3813" s="44">
        <f t="shared" si="676"/>
        <v>0.1837528804256694</v>
      </c>
      <c r="R3813" s="43">
        <f t="shared" si="678"/>
        <v>251</v>
      </c>
      <c r="S3813" s="45" t="e">
        <f>#REF!*M3813/100/365*365/$R3813</f>
        <v>#REF!</v>
      </c>
      <c r="T3813" s="45" t="e">
        <f>#REF!*P3813/100/365*365/$R3813</f>
        <v>#REF!</v>
      </c>
      <c r="U3813" s="45" t="e">
        <f>#REF!*F3813/100/365*365/$R3813</f>
        <v>#REF!</v>
      </c>
      <c r="V3813" s="45" t="e">
        <f>#REF!*K3813/100/365*365/$R3813</f>
        <v>#REF!</v>
      </c>
      <c r="W3813" s="45" t="e">
        <f>#REF!*O3813/100/365*365/$R3813</f>
        <v>#REF!</v>
      </c>
      <c r="X3813" s="61">
        <f t="shared" si="680"/>
        <v>4.696190476190476</v>
      </c>
      <c r="Y3813" s="78">
        <f t="shared" si="680"/>
        <v>2.5579375572344327</v>
      </c>
      <c r="Z3813" s="60">
        <f t="shared" si="688"/>
        <v>3.1158630130074139</v>
      </c>
    </row>
    <row r="3814" spans="1:26" x14ac:dyDescent="0.35">
      <c r="A3814" s="42">
        <v>45440</v>
      </c>
      <c r="B3814" s="55">
        <f t="shared" si="681"/>
        <v>45350</v>
      </c>
      <c r="C3814" s="56">
        <f t="shared" si="682"/>
        <v>45439</v>
      </c>
      <c r="D3814" s="61">
        <v>4.6399999999999997</v>
      </c>
      <c r="E3814" s="33">
        <v>4.82</v>
      </c>
      <c r="F3814" s="43">
        <f t="shared" si="684"/>
        <v>4.5316666666666663</v>
      </c>
      <c r="G3814" s="60">
        <f t="shared" si="685"/>
        <v>4.7320000000000002</v>
      </c>
      <c r="H3814" s="68" t="str">
        <f t="shared" si="683"/>
        <v>Mar 2025</v>
      </c>
      <c r="I3814" s="70">
        <f t="shared" si="679"/>
        <v>2</v>
      </c>
      <c r="J3814" s="70">
        <f>VLOOKUP(H3814,CPI!C$187:L$448,10,FALSE)</f>
        <v>2.5548902195608791</v>
      </c>
      <c r="K3814" s="59">
        <f t="shared" si="686"/>
        <v>1.1303124999999998</v>
      </c>
      <c r="L3814" s="70">
        <f t="shared" si="674"/>
        <v>-0.85263480392157032</v>
      </c>
      <c r="M3814" s="71">
        <f t="shared" si="677"/>
        <v>1.6804715324253428</v>
      </c>
      <c r="N3814" s="59">
        <f t="shared" si="687"/>
        <v>4.6922222222222212</v>
      </c>
      <c r="O3814" s="43">
        <f t="shared" si="687"/>
        <v>2.1874279380341881</v>
      </c>
      <c r="P3814" s="69">
        <f t="shared" si="675"/>
        <v>2.7433377843567142</v>
      </c>
      <c r="Q3814" s="44">
        <f t="shared" si="676"/>
        <v>0.1837528804256694</v>
      </c>
      <c r="R3814" s="43">
        <f t="shared" si="678"/>
        <v>251</v>
      </c>
      <c r="S3814" s="45" t="e">
        <f>#REF!*M3814/100/365*365/$R3814</f>
        <v>#REF!</v>
      </c>
      <c r="T3814" s="45" t="e">
        <f>#REF!*P3814/100/365*365/$R3814</f>
        <v>#REF!</v>
      </c>
      <c r="U3814" s="45" t="e">
        <f>#REF!*F3814/100/365*365/$R3814</f>
        <v>#REF!</v>
      </c>
      <c r="V3814" s="45" t="e">
        <f>#REF!*K3814/100/365*365/$R3814</f>
        <v>#REF!</v>
      </c>
      <c r="W3814" s="45" t="e">
        <f>#REF!*O3814/100/365*365/$R3814</f>
        <v>#REF!</v>
      </c>
      <c r="X3814" s="61">
        <f t="shared" si="680"/>
        <v>4.696190476190476</v>
      </c>
      <c r="Y3814" s="78">
        <f t="shared" si="680"/>
        <v>2.5579375572344327</v>
      </c>
      <c r="Z3814" s="60">
        <f t="shared" si="688"/>
        <v>3.1158630130074139</v>
      </c>
    </row>
    <row r="3815" spans="1:26" x14ac:dyDescent="0.35">
      <c r="A3815" s="42">
        <v>45441</v>
      </c>
      <c r="B3815" s="55">
        <f t="shared" si="681"/>
        <v>45351</v>
      </c>
      <c r="C3815" s="56">
        <f t="shared" si="682"/>
        <v>45440</v>
      </c>
      <c r="D3815" s="61">
        <v>4.71</v>
      </c>
      <c r="E3815" s="33">
        <v>4.8899999999999997</v>
      </c>
      <c r="F3815" s="43">
        <f t="shared" si="684"/>
        <v>4.5331666666666672</v>
      </c>
      <c r="G3815" s="60">
        <f t="shared" si="685"/>
        <v>4.7331666666666665</v>
      </c>
      <c r="H3815" s="68" t="str">
        <f t="shared" si="683"/>
        <v>Mar 2025</v>
      </c>
      <c r="I3815" s="70">
        <f t="shared" si="679"/>
        <v>2</v>
      </c>
      <c r="J3815" s="70">
        <f>VLOOKUP(H3815,CPI!C$187:L$448,10,FALSE)</f>
        <v>2.5548902195608791</v>
      </c>
      <c r="K3815" s="59">
        <f t="shared" si="686"/>
        <v>1.1303124999999998</v>
      </c>
      <c r="L3815" s="70">
        <f t="shared" si="674"/>
        <v>-0.85263480392157032</v>
      </c>
      <c r="M3815" s="71">
        <f t="shared" si="677"/>
        <v>1.6804715324253428</v>
      </c>
      <c r="N3815" s="59">
        <f t="shared" si="687"/>
        <v>4.6922222222222212</v>
      </c>
      <c r="O3815" s="43">
        <f t="shared" si="687"/>
        <v>2.1874279380341881</v>
      </c>
      <c r="P3815" s="69">
        <f t="shared" si="675"/>
        <v>2.7433377843567142</v>
      </c>
      <c r="Q3815" s="44">
        <f t="shared" si="676"/>
        <v>0.1837528804256694</v>
      </c>
      <c r="R3815" s="43">
        <f t="shared" si="678"/>
        <v>251</v>
      </c>
      <c r="S3815" s="45" t="e">
        <f>#REF!*M3815/100/365*365/$R3815</f>
        <v>#REF!</v>
      </c>
      <c r="T3815" s="45" t="e">
        <f>#REF!*P3815/100/365*365/$R3815</f>
        <v>#REF!</v>
      </c>
      <c r="U3815" s="45" t="e">
        <f>#REF!*F3815/100/365*365/$R3815</f>
        <v>#REF!</v>
      </c>
      <c r="V3815" s="45" t="e">
        <f>#REF!*K3815/100/365*365/$R3815</f>
        <v>#REF!</v>
      </c>
      <c r="W3815" s="45" t="e">
        <f>#REF!*O3815/100/365*365/$R3815</f>
        <v>#REF!</v>
      </c>
      <c r="X3815" s="61">
        <f t="shared" si="680"/>
        <v>4.696190476190476</v>
      </c>
      <c r="Y3815" s="78">
        <f t="shared" si="680"/>
        <v>2.5579375572344327</v>
      </c>
      <c r="Z3815" s="60">
        <f t="shared" si="688"/>
        <v>3.1158630130074139</v>
      </c>
    </row>
    <row r="3816" spans="1:26" x14ac:dyDescent="0.35">
      <c r="A3816" s="42">
        <v>45442</v>
      </c>
      <c r="B3816" s="55">
        <f t="shared" si="681"/>
        <v>45351</v>
      </c>
      <c r="C3816" s="56">
        <f t="shared" si="682"/>
        <v>45441</v>
      </c>
      <c r="D3816" s="61">
        <v>4.7</v>
      </c>
      <c r="E3816" s="33">
        <v>4.8899999999999997</v>
      </c>
      <c r="F3816" s="43">
        <f t="shared" si="684"/>
        <v>4.5360655737704914</v>
      </c>
      <c r="G3816" s="60">
        <f t="shared" si="685"/>
        <v>4.7357377049180327</v>
      </c>
      <c r="H3816" s="68" t="str">
        <f t="shared" si="683"/>
        <v>Mar 2025</v>
      </c>
      <c r="I3816" s="70">
        <f t="shared" si="679"/>
        <v>2</v>
      </c>
      <c r="J3816" s="70">
        <f>VLOOKUP(H3816,CPI!C$187:L$448,10,FALSE)</f>
        <v>2.5548902195608791</v>
      </c>
      <c r="K3816" s="59">
        <f t="shared" si="686"/>
        <v>1.1303124999999998</v>
      </c>
      <c r="L3816" s="70">
        <f t="shared" si="674"/>
        <v>-0.85263480392157032</v>
      </c>
      <c r="M3816" s="71">
        <f t="shared" si="677"/>
        <v>1.6804715324253428</v>
      </c>
      <c r="N3816" s="59">
        <f t="shared" si="687"/>
        <v>4.6922222222222212</v>
      </c>
      <c r="O3816" s="43">
        <f t="shared" si="687"/>
        <v>2.1874279380341881</v>
      </c>
      <c r="P3816" s="69">
        <f t="shared" si="675"/>
        <v>2.7433377843567142</v>
      </c>
      <c r="Q3816" s="44">
        <f t="shared" si="676"/>
        <v>0.1837528804256694</v>
      </c>
      <c r="R3816" s="43">
        <f t="shared" si="678"/>
        <v>251</v>
      </c>
      <c r="S3816" s="45" t="e">
        <f>#REF!*M3816/100/365*365/$R3816</f>
        <v>#REF!</v>
      </c>
      <c r="T3816" s="45" t="e">
        <f>#REF!*P3816/100/365*365/$R3816</f>
        <v>#REF!</v>
      </c>
      <c r="U3816" s="45" t="e">
        <f>#REF!*F3816/100/365*365/$R3816</f>
        <v>#REF!</v>
      </c>
      <c r="V3816" s="45" t="e">
        <f>#REF!*K3816/100/365*365/$R3816</f>
        <v>#REF!</v>
      </c>
      <c r="W3816" s="45" t="e">
        <f>#REF!*O3816/100/365*365/$R3816</f>
        <v>#REF!</v>
      </c>
      <c r="X3816" s="61">
        <f t="shared" si="680"/>
        <v>4.696190476190476</v>
      </c>
      <c r="Y3816" s="78">
        <f t="shared" si="680"/>
        <v>2.5579375572344327</v>
      </c>
      <c r="Z3816" s="60">
        <f t="shared" si="688"/>
        <v>3.1158630130074139</v>
      </c>
    </row>
    <row r="3817" spans="1:26" x14ac:dyDescent="0.35">
      <c r="A3817" s="42">
        <v>45443</v>
      </c>
      <c r="B3817" s="55">
        <f t="shared" si="681"/>
        <v>45351</v>
      </c>
      <c r="C3817" s="56">
        <f t="shared" si="682"/>
        <v>45442</v>
      </c>
      <c r="D3817" s="61">
        <v>4.6500000000000004</v>
      </c>
      <c r="E3817" s="33">
        <v>4.82</v>
      </c>
      <c r="F3817" s="43">
        <f t="shared" si="684"/>
        <v>4.5387096774193543</v>
      </c>
      <c r="G3817" s="60">
        <f t="shared" si="685"/>
        <v>4.738225806451613</v>
      </c>
      <c r="H3817" s="68" t="str">
        <f t="shared" si="683"/>
        <v>Mar 2025</v>
      </c>
      <c r="I3817" s="70">
        <f t="shared" si="679"/>
        <v>2</v>
      </c>
      <c r="J3817" s="70">
        <f>VLOOKUP(H3817,CPI!C$187:L$448,10,FALSE)</f>
        <v>2.5548902195608791</v>
      </c>
      <c r="K3817" s="59">
        <f t="shared" si="686"/>
        <v>1.1303124999999998</v>
      </c>
      <c r="L3817" s="70">
        <f t="shared" si="674"/>
        <v>-0.85263480392157032</v>
      </c>
      <c r="M3817" s="71">
        <f t="shared" si="677"/>
        <v>1.6804715324253428</v>
      </c>
      <c r="N3817" s="59">
        <f t="shared" si="687"/>
        <v>4.6922222222222212</v>
      </c>
      <c r="O3817" s="43">
        <f t="shared" si="687"/>
        <v>2.1874279380341881</v>
      </c>
      <c r="P3817" s="69">
        <f t="shared" si="675"/>
        <v>2.7433377843567142</v>
      </c>
      <c r="Q3817" s="44">
        <f t="shared" si="676"/>
        <v>0.1837528804256694</v>
      </c>
      <c r="R3817" s="43">
        <f t="shared" si="678"/>
        <v>251</v>
      </c>
      <c r="S3817" s="45" t="e">
        <f>#REF!*M3817/100/365*365/$R3817</f>
        <v>#REF!</v>
      </c>
      <c r="T3817" s="45" t="e">
        <f>#REF!*P3817/100/365*365/$R3817</f>
        <v>#REF!</v>
      </c>
      <c r="U3817" s="45" t="e">
        <f>#REF!*F3817/100/365*365/$R3817</f>
        <v>#REF!</v>
      </c>
      <c r="V3817" s="45" t="e">
        <f>#REF!*K3817/100/365*365/$R3817</f>
        <v>#REF!</v>
      </c>
      <c r="W3817" s="45" t="e">
        <f>#REF!*O3817/100/365*365/$R3817</f>
        <v>#REF!</v>
      </c>
      <c r="X3817" s="61">
        <f t="shared" si="680"/>
        <v>4.696190476190476</v>
      </c>
      <c r="Y3817" s="78">
        <f t="shared" si="680"/>
        <v>2.5579375572344327</v>
      </c>
      <c r="Z3817" s="60">
        <f t="shared" si="688"/>
        <v>3.1158630130074139</v>
      </c>
    </row>
    <row r="3818" spans="1:26" x14ac:dyDescent="0.35">
      <c r="A3818" s="42">
        <v>45447</v>
      </c>
      <c r="B3818" s="55">
        <f t="shared" si="681"/>
        <v>45355</v>
      </c>
      <c r="C3818" s="56">
        <f t="shared" si="682"/>
        <v>45446</v>
      </c>
      <c r="D3818" s="61">
        <v>4.59</v>
      </c>
      <c r="E3818" s="33">
        <v>4.74</v>
      </c>
      <c r="F3818" s="43">
        <f t="shared" si="684"/>
        <v>4.5404918032786874</v>
      </c>
      <c r="G3818" s="60">
        <f t="shared" si="685"/>
        <v>4.7391803278688522</v>
      </c>
      <c r="H3818" s="68" t="str">
        <f t="shared" si="683"/>
        <v>Mar 2025</v>
      </c>
      <c r="I3818" s="70">
        <f t="shared" si="679"/>
        <v>2</v>
      </c>
      <c r="J3818" s="70">
        <f>VLOOKUP(H3818,CPI!C$187:L$448,10,FALSE)</f>
        <v>2.5548902195608791</v>
      </c>
      <c r="K3818" s="59">
        <f t="shared" si="686"/>
        <v>1.1303124999999998</v>
      </c>
      <c r="L3818" s="70">
        <f t="shared" si="674"/>
        <v>-0.85263480392157032</v>
      </c>
      <c r="M3818" s="71">
        <f t="shared" si="677"/>
        <v>1.6804715324253428</v>
      </c>
      <c r="N3818" s="59">
        <f t="shared" si="687"/>
        <v>4.6922222222222212</v>
      </c>
      <c r="O3818" s="43">
        <f t="shared" si="687"/>
        <v>2.1874279380341881</v>
      </c>
      <c r="P3818" s="69">
        <f t="shared" si="675"/>
        <v>2.7433377843567142</v>
      </c>
      <c r="Q3818" s="44">
        <f t="shared" si="676"/>
        <v>0.1837528804256694</v>
      </c>
      <c r="R3818" s="43">
        <f t="shared" si="678"/>
        <v>251</v>
      </c>
      <c r="S3818" s="45" t="e">
        <f>#REF!*M3818/100/365*365/$R3818</f>
        <v>#REF!</v>
      </c>
      <c r="T3818" s="45" t="e">
        <f>#REF!*P3818/100/365*365/$R3818</f>
        <v>#REF!</v>
      </c>
      <c r="U3818" s="45" t="e">
        <f>#REF!*F3818/100/365*365/$R3818</f>
        <v>#REF!</v>
      </c>
      <c r="V3818" s="45" t="e">
        <f>#REF!*K3818/100/365*365/$R3818</f>
        <v>#REF!</v>
      </c>
      <c r="W3818" s="45" t="e">
        <f>#REF!*O3818/100/365*365/$R3818</f>
        <v>#REF!</v>
      </c>
      <c r="X3818" s="61">
        <f t="shared" si="680"/>
        <v>4.696190476190476</v>
      </c>
      <c r="Y3818" s="78">
        <f t="shared" si="680"/>
        <v>2.5579375572344327</v>
      </c>
      <c r="Z3818" s="60">
        <f t="shared" si="688"/>
        <v>3.1158630130074139</v>
      </c>
    </row>
    <row r="3819" spans="1:26" x14ac:dyDescent="0.35">
      <c r="A3819" s="42">
        <v>45448</v>
      </c>
      <c r="B3819" s="55">
        <f t="shared" si="681"/>
        <v>45356</v>
      </c>
      <c r="C3819" s="56">
        <f t="shared" si="682"/>
        <v>45447</v>
      </c>
      <c r="D3819" s="61">
        <v>4.55</v>
      </c>
      <c r="E3819" s="33">
        <v>4.67</v>
      </c>
      <c r="F3819" s="43">
        <f t="shared" si="684"/>
        <v>4.5413114754098345</v>
      </c>
      <c r="G3819" s="60">
        <f t="shared" si="685"/>
        <v>4.7390163934426228</v>
      </c>
      <c r="H3819" s="68" t="str">
        <f t="shared" si="683"/>
        <v>Mar 2025</v>
      </c>
      <c r="I3819" s="70">
        <f t="shared" si="679"/>
        <v>2</v>
      </c>
      <c r="J3819" s="70">
        <f>VLOOKUP(H3819,CPI!C$187:L$448,10,FALSE)</f>
        <v>2.5548902195608791</v>
      </c>
      <c r="K3819" s="59">
        <f t="shared" si="686"/>
        <v>1.1303124999999998</v>
      </c>
      <c r="L3819" s="70">
        <f t="shared" si="674"/>
        <v>-0.85263480392157032</v>
      </c>
      <c r="M3819" s="71">
        <f t="shared" si="677"/>
        <v>1.6804715324253428</v>
      </c>
      <c r="N3819" s="59">
        <f t="shared" si="687"/>
        <v>4.6922222222222212</v>
      </c>
      <c r="O3819" s="43">
        <f t="shared" si="687"/>
        <v>2.1874279380341881</v>
      </c>
      <c r="P3819" s="69">
        <f t="shared" si="675"/>
        <v>2.7433377843567142</v>
      </c>
      <c r="Q3819" s="44">
        <f t="shared" si="676"/>
        <v>0.1837528804256694</v>
      </c>
      <c r="R3819" s="43">
        <f t="shared" si="678"/>
        <v>251</v>
      </c>
      <c r="S3819" s="45" t="e">
        <f>#REF!*M3819/100/365*365/$R3819</f>
        <v>#REF!</v>
      </c>
      <c r="T3819" s="45" t="e">
        <f>#REF!*P3819/100/365*365/$R3819</f>
        <v>#REF!</v>
      </c>
      <c r="U3819" s="45" t="e">
        <f>#REF!*F3819/100/365*365/$R3819</f>
        <v>#REF!</v>
      </c>
      <c r="V3819" s="45" t="e">
        <f>#REF!*K3819/100/365*365/$R3819</f>
        <v>#REF!</v>
      </c>
      <c r="W3819" s="45" t="e">
        <f>#REF!*O3819/100/365*365/$R3819</f>
        <v>#REF!</v>
      </c>
      <c r="X3819" s="61">
        <f t="shared" si="680"/>
        <v>4.696190476190476</v>
      </c>
      <c r="Y3819" s="78">
        <f t="shared" si="680"/>
        <v>2.5579375572344327</v>
      </c>
      <c r="Z3819" s="60">
        <f t="shared" si="688"/>
        <v>3.1158630130074139</v>
      </c>
    </row>
    <row r="3820" spans="1:26" x14ac:dyDescent="0.35">
      <c r="A3820" s="42">
        <v>45449</v>
      </c>
      <c r="B3820" s="55">
        <f t="shared" si="681"/>
        <v>45357</v>
      </c>
      <c r="C3820" s="56">
        <f t="shared" si="682"/>
        <v>45448</v>
      </c>
      <c r="D3820" s="61">
        <v>4.5199999999999996</v>
      </c>
      <c r="E3820" s="33">
        <v>4.6399999999999997</v>
      </c>
      <c r="F3820" s="43">
        <f t="shared" si="684"/>
        <v>4.5424590163934413</v>
      </c>
      <c r="G3820" s="60">
        <f t="shared" si="685"/>
        <v>4.7390163934426237</v>
      </c>
      <c r="H3820" s="68" t="str">
        <f t="shared" si="683"/>
        <v>Mar 2025</v>
      </c>
      <c r="I3820" s="70">
        <f t="shared" si="679"/>
        <v>2</v>
      </c>
      <c r="J3820" s="70">
        <f>VLOOKUP(H3820,CPI!C$187:L$448,10,FALSE)</f>
        <v>2.5548902195608791</v>
      </c>
      <c r="K3820" s="59">
        <f t="shared" si="686"/>
        <v>1.1303124999999998</v>
      </c>
      <c r="L3820" s="70">
        <f t="shared" si="674"/>
        <v>-0.85263480392157032</v>
      </c>
      <c r="M3820" s="71">
        <f t="shared" si="677"/>
        <v>1.6804715324253428</v>
      </c>
      <c r="N3820" s="59">
        <f t="shared" si="687"/>
        <v>4.6922222222222212</v>
      </c>
      <c r="O3820" s="43">
        <f t="shared" si="687"/>
        <v>2.1874279380341881</v>
      </c>
      <c r="P3820" s="69">
        <f t="shared" si="675"/>
        <v>2.7433377843567142</v>
      </c>
      <c r="Q3820" s="44">
        <f t="shared" si="676"/>
        <v>0.1837528804256694</v>
      </c>
      <c r="R3820" s="43">
        <f t="shared" si="678"/>
        <v>251</v>
      </c>
      <c r="S3820" s="45" t="e">
        <f>#REF!*M3820/100/365*365/$R3820</f>
        <v>#REF!</v>
      </c>
      <c r="T3820" s="45" t="e">
        <f>#REF!*P3820/100/365*365/$R3820</f>
        <v>#REF!</v>
      </c>
      <c r="U3820" s="45" t="e">
        <f>#REF!*F3820/100/365*365/$R3820</f>
        <v>#REF!</v>
      </c>
      <c r="V3820" s="45" t="e">
        <f>#REF!*K3820/100/365*365/$R3820</f>
        <v>#REF!</v>
      </c>
      <c r="W3820" s="45" t="e">
        <f>#REF!*O3820/100/365*365/$R3820</f>
        <v>#REF!</v>
      </c>
      <c r="X3820" s="61">
        <f t="shared" si="680"/>
        <v>4.696190476190476</v>
      </c>
      <c r="Y3820" s="78">
        <f t="shared" si="680"/>
        <v>2.5579375572344327</v>
      </c>
      <c r="Z3820" s="60">
        <f t="shared" si="688"/>
        <v>3.1158630130074139</v>
      </c>
    </row>
    <row r="3821" spans="1:26" x14ac:dyDescent="0.35">
      <c r="A3821" s="42">
        <v>45450</v>
      </c>
      <c r="B3821" s="55">
        <f t="shared" si="681"/>
        <v>45358</v>
      </c>
      <c r="C3821" s="56">
        <f t="shared" si="682"/>
        <v>45449</v>
      </c>
      <c r="D3821" s="61">
        <v>4.5</v>
      </c>
      <c r="E3821" s="33">
        <v>4.63</v>
      </c>
      <c r="F3821" s="43">
        <f t="shared" si="684"/>
        <v>4.5431147540983599</v>
      </c>
      <c r="G3821" s="60">
        <f t="shared" si="685"/>
        <v>4.738688524590164</v>
      </c>
      <c r="H3821" s="68" t="str">
        <f t="shared" si="683"/>
        <v>Mar 2025</v>
      </c>
      <c r="I3821" s="70">
        <f t="shared" si="679"/>
        <v>2</v>
      </c>
      <c r="J3821" s="70">
        <f>VLOOKUP(H3821,CPI!C$187:L$448,10,FALSE)</f>
        <v>2.5548902195608791</v>
      </c>
      <c r="K3821" s="59">
        <f t="shared" si="686"/>
        <v>1.1303124999999998</v>
      </c>
      <c r="L3821" s="70">
        <f t="shared" si="674"/>
        <v>-0.85263480392157032</v>
      </c>
      <c r="M3821" s="71">
        <f t="shared" si="677"/>
        <v>1.6804715324253428</v>
      </c>
      <c r="N3821" s="59">
        <f t="shared" si="687"/>
        <v>4.6922222222222212</v>
      </c>
      <c r="O3821" s="43">
        <f t="shared" si="687"/>
        <v>2.1874279380341881</v>
      </c>
      <c r="P3821" s="69">
        <f t="shared" si="675"/>
        <v>2.7433377843567142</v>
      </c>
      <c r="Q3821" s="44">
        <f t="shared" si="676"/>
        <v>0.1837528804256694</v>
      </c>
      <c r="R3821" s="43">
        <f t="shared" si="678"/>
        <v>251</v>
      </c>
      <c r="S3821" s="45" t="e">
        <f>#REF!*M3821/100/365*365/$R3821</f>
        <v>#REF!</v>
      </c>
      <c r="T3821" s="45" t="e">
        <f>#REF!*P3821/100/365*365/$R3821</f>
        <v>#REF!</v>
      </c>
      <c r="U3821" s="45" t="e">
        <f>#REF!*F3821/100/365*365/$R3821</f>
        <v>#REF!</v>
      </c>
      <c r="V3821" s="45" t="e">
        <f>#REF!*K3821/100/365*365/$R3821</f>
        <v>#REF!</v>
      </c>
      <c r="W3821" s="45" t="e">
        <f>#REF!*O3821/100/365*365/$R3821</f>
        <v>#REF!</v>
      </c>
      <c r="X3821" s="61">
        <f t="shared" si="680"/>
        <v>4.696190476190476</v>
      </c>
      <c r="Y3821" s="78">
        <f t="shared" si="680"/>
        <v>2.5579375572344327</v>
      </c>
      <c r="Z3821" s="60">
        <f t="shared" si="688"/>
        <v>3.1158630130074139</v>
      </c>
    </row>
    <row r="3822" spans="1:26" x14ac:dyDescent="0.35">
      <c r="A3822" s="42">
        <v>45453</v>
      </c>
      <c r="B3822" s="55">
        <f t="shared" si="681"/>
        <v>45361</v>
      </c>
      <c r="C3822" s="56">
        <f t="shared" si="682"/>
        <v>45452</v>
      </c>
      <c r="D3822" s="61">
        <v>4.59</v>
      </c>
      <c r="E3822" s="33">
        <v>4.7300000000000004</v>
      </c>
      <c r="F3822" s="43">
        <f t="shared" si="684"/>
        <v>4.5440983606557364</v>
      </c>
      <c r="G3822" s="60">
        <f t="shared" si="685"/>
        <v>4.7385245901639346</v>
      </c>
      <c r="H3822" s="68" t="str">
        <f t="shared" si="683"/>
        <v>Mar 2025</v>
      </c>
      <c r="I3822" s="70">
        <f t="shared" si="679"/>
        <v>2</v>
      </c>
      <c r="J3822" s="70">
        <f>VLOOKUP(H3822,CPI!C$187:L$448,10,FALSE)</f>
        <v>2.5548902195608791</v>
      </c>
      <c r="K3822" s="59">
        <f t="shared" si="686"/>
        <v>1.1303124999999998</v>
      </c>
      <c r="L3822" s="70">
        <f t="shared" si="674"/>
        <v>-0.85263480392157032</v>
      </c>
      <c r="M3822" s="71">
        <f t="shared" si="677"/>
        <v>1.6804715324253428</v>
      </c>
      <c r="N3822" s="59">
        <f t="shared" si="687"/>
        <v>4.6922222222222212</v>
      </c>
      <c r="O3822" s="43">
        <f t="shared" si="687"/>
        <v>2.1874279380341881</v>
      </c>
      <c r="P3822" s="69">
        <f t="shared" si="675"/>
        <v>2.7433377843567142</v>
      </c>
      <c r="Q3822" s="44">
        <f t="shared" si="676"/>
        <v>0.1837528804256694</v>
      </c>
      <c r="R3822" s="43">
        <f t="shared" si="678"/>
        <v>251</v>
      </c>
      <c r="S3822" s="45" t="e">
        <f>#REF!*M3822/100/365*365/$R3822</f>
        <v>#REF!</v>
      </c>
      <c r="T3822" s="45" t="e">
        <f>#REF!*P3822/100/365*365/$R3822</f>
        <v>#REF!</v>
      </c>
      <c r="U3822" s="45" t="e">
        <f>#REF!*F3822/100/365*365/$R3822</f>
        <v>#REF!</v>
      </c>
      <c r="V3822" s="45" t="e">
        <f>#REF!*K3822/100/365*365/$R3822</f>
        <v>#REF!</v>
      </c>
      <c r="W3822" s="45" t="e">
        <f>#REF!*O3822/100/365*365/$R3822</f>
        <v>#REF!</v>
      </c>
      <c r="X3822" s="61">
        <f t="shared" si="680"/>
        <v>4.696190476190476</v>
      </c>
      <c r="Y3822" s="78">
        <f t="shared" si="680"/>
        <v>2.5579375572344327</v>
      </c>
      <c r="Z3822" s="60">
        <f t="shared" si="688"/>
        <v>3.1158630130074139</v>
      </c>
    </row>
    <row r="3823" spans="1:26" x14ac:dyDescent="0.35">
      <c r="A3823" s="42">
        <v>45454</v>
      </c>
      <c r="B3823" s="55">
        <f t="shared" si="681"/>
        <v>45362</v>
      </c>
      <c r="C3823" s="56">
        <f t="shared" si="682"/>
        <v>45453</v>
      </c>
      <c r="D3823" s="61">
        <v>4.59</v>
      </c>
      <c r="E3823" s="33">
        <v>4.7300000000000004</v>
      </c>
      <c r="F3823" s="43">
        <f t="shared" si="684"/>
        <v>4.5473770491803265</v>
      </c>
      <c r="G3823" s="60">
        <f t="shared" si="685"/>
        <v>4.7408196721311473</v>
      </c>
      <c r="H3823" s="68" t="str">
        <f t="shared" si="683"/>
        <v>Mar 2025</v>
      </c>
      <c r="I3823" s="70">
        <f t="shared" si="679"/>
        <v>2</v>
      </c>
      <c r="J3823" s="70">
        <f>VLOOKUP(H3823,CPI!C$187:L$448,10,FALSE)</f>
        <v>2.5548902195608791</v>
      </c>
      <c r="K3823" s="59">
        <f t="shared" si="686"/>
        <v>1.1303124999999998</v>
      </c>
      <c r="L3823" s="70">
        <f t="shared" si="674"/>
        <v>-0.85263480392157032</v>
      </c>
      <c r="M3823" s="71">
        <f t="shared" si="677"/>
        <v>1.6804715324253428</v>
      </c>
      <c r="N3823" s="59">
        <f t="shared" si="687"/>
        <v>4.6922222222222212</v>
      </c>
      <c r="O3823" s="43">
        <f t="shared" si="687"/>
        <v>2.1874279380341881</v>
      </c>
      <c r="P3823" s="69">
        <f t="shared" si="675"/>
        <v>2.7433377843567142</v>
      </c>
      <c r="Q3823" s="44">
        <f t="shared" si="676"/>
        <v>0.1837528804256694</v>
      </c>
      <c r="R3823" s="43">
        <f t="shared" si="678"/>
        <v>251</v>
      </c>
      <c r="S3823" s="45" t="e">
        <f>#REF!*M3823/100/365*365/$R3823</f>
        <v>#REF!</v>
      </c>
      <c r="T3823" s="45" t="e">
        <f>#REF!*P3823/100/365*365/$R3823</f>
        <v>#REF!</v>
      </c>
      <c r="U3823" s="45" t="e">
        <f>#REF!*F3823/100/365*365/$R3823</f>
        <v>#REF!</v>
      </c>
      <c r="V3823" s="45" t="e">
        <f>#REF!*K3823/100/365*365/$R3823</f>
        <v>#REF!</v>
      </c>
      <c r="W3823" s="45" t="e">
        <f>#REF!*O3823/100/365*365/$R3823</f>
        <v>#REF!</v>
      </c>
      <c r="X3823" s="61">
        <f t="shared" si="680"/>
        <v>4.696190476190476</v>
      </c>
      <c r="Y3823" s="78">
        <f t="shared" si="680"/>
        <v>2.5579375572344327</v>
      </c>
      <c r="Z3823" s="60">
        <f t="shared" si="688"/>
        <v>3.1158630130074139</v>
      </c>
    </row>
    <row r="3824" spans="1:26" x14ac:dyDescent="0.35">
      <c r="A3824" s="42">
        <v>45455</v>
      </c>
      <c r="B3824" s="55">
        <f t="shared" si="681"/>
        <v>45363</v>
      </c>
      <c r="C3824" s="56">
        <f t="shared" si="682"/>
        <v>45454</v>
      </c>
      <c r="D3824" s="61">
        <v>4.59</v>
      </c>
      <c r="E3824" s="33">
        <v>4.74</v>
      </c>
      <c r="F3824" s="43">
        <f t="shared" si="684"/>
        <v>4.5506557377049166</v>
      </c>
      <c r="G3824" s="60">
        <f t="shared" si="685"/>
        <v>4.7429508196721306</v>
      </c>
      <c r="H3824" s="68" t="str">
        <f t="shared" si="683"/>
        <v>Mar 2025</v>
      </c>
      <c r="I3824" s="70">
        <f t="shared" si="679"/>
        <v>2</v>
      </c>
      <c r="J3824" s="70">
        <f>VLOOKUP(H3824,CPI!C$187:L$448,10,FALSE)</f>
        <v>2.5548902195608791</v>
      </c>
      <c r="K3824" s="59">
        <f t="shared" si="686"/>
        <v>1.1303124999999998</v>
      </c>
      <c r="L3824" s="70">
        <f t="shared" si="674"/>
        <v>-0.85263480392157032</v>
      </c>
      <c r="M3824" s="71">
        <f t="shared" si="677"/>
        <v>1.6804715324253428</v>
      </c>
      <c r="N3824" s="59">
        <f t="shared" si="687"/>
        <v>4.6922222222222212</v>
      </c>
      <c r="O3824" s="43">
        <f t="shared" si="687"/>
        <v>2.1874279380341881</v>
      </c>
      <c r="P3824" s="69">
        <f t="shared" si="675"/>
        <v>2.7433377843567142</v>
      </c>
      <c r="Q3824" s="44">
        <f t="shared" si="676"/>
        <v>0.1837528804256694</v>
      </c>
      <c r="R3824" s="43">
        <f t="shared" si="678"/>
        <v>251</v>
      </c>
      <c r="S3824" s="45" t="e">
        <f>#REF!*M3824/100/365*365/$R3824</f>
        <v>#REF!</v>
      </c>
      <c r="T3824" s="45" t="e">
        <f>#REF!*P3824/100/365*365/$R3824</f>
        <v>#REF!</v>
      </c>
      <c r="U3824" s="45" t="e">
        <f>#REF!*F3824/100/365*365/$R3824</f>
        <v>#REF!</v>
      </c>
      <c r="V3824" s="45" t="e">
        <f>#REF!*K3824/100/365*365/$R3824</f>
        <v>#REF!</v>
      </c>
      <c r="W3824" s="45" t="e">
        <f>#REF!*O3824/100/365*365/$R3824</f>
        <v>#REF!</v>
      </c>
      <c r="X3824" s="61">
        <f t="shared" si="680"/>
        <v>4.696190476190476</v>
      </c>
      <c r="Y3824" s="78">
        <f t="shared" si="680"/>
        <v>2.5579375572344327</v>
      </c>
      <c r="Z3824" s="60">
        <f t="shared" si="688"/>
        <v>3.1158630130074139</v>
      </c>
    </row>
    <row r="3825" spans="1:26" x14ac:dyDescent="0.35">
      <c r="A3825" s="42">
        <v>45456</v>
      </c>
      <c r="B3825" s="55">
        <f t="shared" si="681"/>
        <v>45364</v>
      </c>
      <c r="C3825" s="56">
        <f t="shared" si="682"/>
        <v>45455</v>
      </c>
      <c r="D3825" s="61">
        <v>4.51</v>
      </c>
      <c r="E3825" s="33">
        <v>4.66</v>
      </c>
      <c r="F3825" s="43">
        <f t="shared" si="684"/>
        <v>4.5532786885245891</v>
      </c>
      <c r="G3825" s="60">
        <f t="shared" si="685"/>
        <v>4.7445901639344266</v>
      </c>
      <c r="H3825" s="68" t="str">
        <f t="shared" si="683"/>
        <v>Mar 2025</v>
      </c>
      <c r="I3825" s="70">
        <f t="shared" si="679"/>
        <v>2</v>
      </c>
      <c r="J3825" s="70">
        <f>VLOOKUP(H3825,CPI!C$187:L$448,10,FALSE)</f>
        <v>2.5548902195608791</v>
      </c>
      <c r="K3825" s="59">
        <f t="shared" si="686"/>
        <v>1.1303124999999998</v>
      </c>
      <c r="L3825" s="70">
        <f t="shared" ref="L3825:L3888" si="689">((1+K3825/100)/(1+I3825/100)-1)*100</f>
        <v>-0.85263480392157032</v>
      </c>
      <c r="M3825" s="71">
        <f t="shared" si="677"/>
        <v>1.6804715324253428</v>
      </c>
      <c r="N3825" s="59">
        <f t="shared" si="687"/>
        <v>4.6922222222222212</v>
      </c>
      <c r="O3825" s="43">
        <f t="shared" si="687"/>
        <v>2.1874279380341881</v>
      </c>
      <c r="P3825" s="69">
        <f t="shared" ref="P3825:P3888" si="690">((1+O3825/100)/(1+I3825/100)*(1+J3825/100)-1)*100</f>
        <v>2.7433377843567142</v>
      </c>
      <c r="Q3825" s="44">
        <f t="shared" ref="Q3825:Q3888" si="691">((1+O3825/100)/(1+I3825/100)-1)*100</f>
        <v>0.1837528804256694</v>
      </c>
      <c r="R3825" s="43">
        <f t="shared" si="678"/>
        <v>251</v>
      </c>
      <c r="S3825" s="45" t="e">
        <f>#REF!*M3825/100/365*365/$R3825</f>
        <v>#REF!</v>
      </c>
      <c r="T3825" s="45" t="e">
        <f>#REF!*P3825/100/365*365/$R3825</f>
        <v>#REF!</v>
      </c>
      <c r="U3825" s="45" t="e">
        <f>#REF!*F3825/100/365*365/$R3825</f>
        <v>#REF!</v>
      </c>
      <c r="V3825" s="45" t="e">
        <f>#REF!*K3825/100/365*365/$R3825</f>
        <v>#REF!</v>
      </c>
      <c r="W3825" s="45" t="e">
        <f>#REF!*O3825/100/365*365/$R3825</f>
        <v>#REF!</v>
      </c>
      <c r="X3825" s="61">
        <f t="shared" si="680"/>
        <v>4.696190476190476</v>
      </c>
      <c r="Y3825" s="78">
        <f t="shared" si="680"/>
        <v>2.5579375572344327</v>
      </c>
      <c r="Z3825" s="60">
        <f t="shared" si="688"/>
        <v>3.1158630130074139</v>
      </c>
    </row>
    <row r="3826" spans="1:26" x14ac:dyDescent="0.35">
      <c r="A3826" s="42">
        <v>45457</v>
      </c>
      <c r="B3826" s="55">
        <f t="shared" si="681"/>
        <v>45365</v>
      </c>
      <c r="C3826" s="56">
        <f t="shared" si="682"/>
        <v>45456</v>
      </c>
      <c r="D3826" s="61">
        <v>4.46</v>
      </c>
      <c r="E3826" s="33">
        <v>4.6100000000000003</v>
      </c>
      <c r="F3826" s="43">
        <f t="shared" si="684"/>
        <v>4.5545901639344244</v>
      </c>
      <c r="G3826" s="60">
        <f t="shared" si="685"/>
        <v>4.744754098360656</v>
      </c>
      <c r="H3826" s="68" t="str">
        <f t="shared" si="683"/>
        <v>Mar 2025</v>
      </c>
      <c r="I3826" s="70">
        <f t="shared" si="679"/>
        <v>2</v>
      </c>
      <c r="J3826" s="70">
        <f>VLOOKUP(H3826,CPI!C$187:L$448,10,FALSE)</f>
        <v>2.5548902195608791</v>
      </c>
      <c r="K3826" s="59">
        <f t="shared" si="686"/>
        <v>1.1303124999999998</v>
      </c>
      <c r="L3826" s="70">
        <f t="shared" si="689"/>
        <v>-0.85263480392157032</v>
      </c>
      <c r="M3826" s="71">
        <f t="shared" ref="M3826:M3889" si="692">((1+K3826/100)/(1+I3826/100)*(1+J3826/100)-1)*100</f>
        <v>1.6804715324253428</v>
      </c>
      <c r="N3826" s="59">
        <f t="shared" si="687"/>
        <v>4.6922222222222212</v>
      </c>
      <c r="O3826" s="43">
        <f t="shared" si="687"/>
        <v>2.1874279380341881</v>
      </c>
      <c r="P3826" s="69">
        <f t="shared" si="690"/>
        <v>2.7433377843567142</v>
      </c>
      <c r="Q3826" s="44">
        <f t="shared" si="691"/>
        <v>0.1837528804256694</v>
      </c>
      <c r="R3826" s="43">
        <f t="shared" si="678"/>
        <v>251</v>
      </c>
      <c r="S3826" s="45" t="e">
        <f>#REF!*M3826/100/365*365/$R3826</f>
        <v>#REF!</v>
      </c>
      <c r="T3826" s="45" t="e">
        <f>#REF!*P3826/100/365*365/$R3826</f>
        <v>#REF!</v>
      </c>
      <c r="U3826" s="45" t="e">
        <f>#REF!*F3826/100/365*365/$R3826</f>
        <v>#REF!</v>
      </c>
      <c r="V3826" s="45" t="e">
        <f>#REF!*K3826/100/365*365/$R3826</f>
        <v>#REF!</v>
      </c>
      <c r="W3826" s="45" t="e">
        <f>#REF!*O3826/100/365*365/$R3826</f>
        <v>#REF!</v>
      </c>
      <c r="X3826" s="61">
        <f t="shared" si="680"/>
        <v>4.696190476190476</v>
      </c>
      <c r="Y3826" s="78">
        <f t="shared" si="680"/>
        <v>2.5579375572344327</v>
      </c>
      <c r="Z3826" s="60">
        <f t="shared" si="688"/>
        <v>3.1158630130074139</v>
      </c>
    </row>
    <row r="3827" spans="1:26" x14ac:dyDescent="0.35">
      <c r="A3827" s="42">
        <v>45460</v>
      </c>
      <c r="B3827" s="55">
        <f t="shared" si="681"/>
        <v>45368</v>
      </c>
      <c r="C3827" s="56">
        <f t="shared" si="682"/>
        <v>45459</v>
      </c>
      <c r="D3827" s="61">
        <v>4.43</v>
      </c>
      <c r="E3827" s="33">
        <v>4.59</v>
      </c>
      <c r="F3827" s="43">
        <f t="shared" si="684"/>
        <v>4.554426229508195</v>
      </c>
      <c r="G3827" s="60">
        <f t="shared" si="685"/>
        <v>4.7431147540983609</v>
      </c>
      <c r="H3827" s="68" t="str">
        <f t="shared" si="683"/>
        <v>Mar 2025</v>
      </c>
      <c r="I3827" s="70">
        <f t="shared" si="679"/>
        <v>2</v>
      </c>
      <c r="J3827" s="70">
        <f>VLOOKUP(H3827,CPI!C$187:L$448,10,FALSE)</f>
        <v>2.5548902195608791</v>
      </c>
      <c r="K3827" s="59">
        <f t="shared" si="686"/>
        <v>1.1303124999999998</v>
      </c>
      <c r="L3827" s="70">
        <f t="shared" si="689"/>
        <v>-0.85263480392157032</v>
      </c>
      <c r="M3827" s="71">
        <f t="shared" si="692"/>
        <v>1.6804715324253428</v>
      </c>
      <c r="N3827" s="59">
        <f t="shared" si="687"/>
        <v>4.6922222222222212</v>
      </c>
      <c r="O3827" s="43">
        <f t="shared" si="687"/>
        <v>2.1874279380341881</v>
      </c>
      <c r="P3827" s="69">
        <f t="shared" si="690"/>
        <v>2.7433377843567142</v>
      </c>
      <c r="Q3827" s="44">
        <f t="shared" si="691"/>
        <v>0.1837528804256694</v>
      </c>
      <c r="R3827" s="43">
        <f t="shared" ref="R3827:R3890" si="693">R3826</f>
        <v>251</v>
      </c>
      <c r="S3827" s="45" t="e">
        <f>#REF!*M3827/100/365*365/$R3827</f>
        <v>#REF!</v>
      </c>
      <c r="T3827" s="45" t="e">
        <f>#REF!*P3827/100/365*365/$R3827</f>
        <v>#REF!</v>
      </c>
      <c r="U3827" s="45" t="e">
        <f>#REF!*F3827/100/365*365/$R3827</f>
        <v>#REF!</v>
      </c>
      <c r="V3827" s="45" t="e">
        <f>#REF!*K3827/100/365*365/$R3827</f>
        <v>#REF!</v>
      </c>
      <c r="W3827" s="45" t="e">
        <f>#REF!*O3827/100/365*365/$R3827</f>
        <v>#REF!</v>
      </c>
      <c r="X3827" s="61">
        <f t="shared" si="680"/>
        <v>4.696190476190476</v>
      </c>
      <c r="Y3827" s="78">
        <f t="shared" si="680"/>
        <v>2.5579375572344327</v>
      </c>
      <c r="Z3827" s="60">
        <f t="shared" si="688"/>
        <v>3.1158630130074139</v>
      </c>
    </row>
    <row r="3828" spans="1:26" x14ac:dyDescent="0.35">
      <c r="A3828" s="42">
        <v>45461</v>
      </c>
      <c r="B3828" s="55">
        <f t="shared" si="681"/>
        <v>45369</v>
      </c>
      <c r="C3828" s="56">
        <f t="shared" si="682"/>
        <v>45460</v>
      </c>
      <c r="D3828" s="61">
        <v>4.4400000000000004</v>
      </c>
      <c r="E3828" s="33">
        <v>4.59</v>
      </c>
      <c r="F3828" s="43">
        <f t="shared" si="684"/>
        <v>4.554098360655737</v>
      </c>
      <c r="G3828" s="60">
        <f t="shared" si="685"/>
        <v>4.7414754098360659</v>
      </c>
      <c r="H3828" s="68" t="str">
        <f t="shared" si="683"/>
        <v>Mar 2025</v>
      </c>
      <c r="I3828" s="70">
        <f t="shared" si="679"/>
        <v>2</v>
      </c>
      <c r="J3828" s="70">
        <f>VLOOKUP(H3828,CPI!C$187:L$448,10,FALSE)</f>
        <v>2.5548902195608791</v>
      </c>
      <c r="K3828" s="59">
        <f t="shared" si="686"/>
        <v>1.1303124999999998</v>
      </c>
      <c r="L3828" s="70">
        <f t="shared" si="689"/>
        <v>-0.85263480392157032</v>
      </c>
      <c r="M3828" s="71">
        <f t="shared" si="692"/>
        <v>1.6804715324253428</v>
      </c>
      <c r="N3828" s="59">
        <f t="shared" si="687"/>
        <v>4.6922222222222212</v>
      </c>
      <c r="O3828" s="43">
        <f t="shared" si="687"/>
        <v>2.1874279380341881</v>
      </c>
      <c r="P3828" s="69">
        <f t="shared" si="690"/>
        <v>2.7433377843567142</v>
      </c>
      <c r="Q3828" s="44">
        <f t="shared" si="691"/>
        <v>0.1837528804256694</v>
      </c>
      <c r="R3828" s="43">
        <f t="shared" si="693"/>
        <v>251</v>
      </c>
      <c r="S3828" s="45" t="e">
        <f>#REF!*M3828/100/365*365/$R3828</f>
        <v>#REF!</v>
      </c>
      <c r="T3828" s="45" t="e">
        <f>#REF!*P3828/100/365*365/$R3828</f>
        <v>#REF!</v>
      </c>
      <c r="U3828" s="45" t="e">
        <f>#REF!*F3828/100/365*365/$R3828</f>
        <v>#REF!</v>
      </c>
      <c r="V3828" s="45" t="e">
        <f>#REF!*K3828/100/365*365/$R3828</f>
        <v>#REF!</v>
      </c>
      <c r="W3828" s="45" t="e">
        <f>#REF!*O3828/100/365*365/$R3828</f>
        <v>#REF!</v>
      </c>
      <c r="X3828" s="61">
        <f t="shared" si="680"/>
        <v>4.696190476190476</v>
      </c>
      <c r="Y3828" s="78">
        <f t="shared" si="680"/>
        <v>2.5579375572344327</v>
      </c>
      <c r="Z3828" s="60">
        <f t="shared" si="688"/>
        <v>3.1158630130074139</v>
      </c>
    </row>
    <row r="3829" spans="1:26" x14ac:dyDescent="0.35">
      <c r="A3829" s="42">
        <v>45462</v>
      </c>
      <c r="B3829" s="55">
        <f t="shared" si="681"/>
        <v>45370</v>
      </c>
      <c r="C3829" s="56">
        <f t="shared" si="682"/>
        <v>45461</v>
      </c>
      <c r="D3829" s="61">
        <v>4.3899999999999997</v>
      </c>
      <c r="E3829" s="33">
        <v>4.54</v>
      </c>
      <c r="F3829" s="43">
        <f t="shared" si="684"/>
        <v>4.5545901639344262</v>
      </c>
      <c r="G3829" s="60">
        <f t="shared" si="685"/>
        <v>4.7404918032786876</v>
      </c>
      <c r="H3829" s="68" t="str">
        <f t="shared" si="683"/>
        <v>Mar 2025</v>
      </c>
      <c r="I3829" s="70">
        <f t="shared" si="679"/>
        <v>2</v>
      </c>
      <c r="J3829" s="70">
        <f>VLOOKUP(H3829,CPI!C$187:L$448,10,FALSE)</f>
        <v>2.5548902195608791</v>
      </c>
      <c r="K3829" s="59">
        <f t="shared" si="686"/>
        <v>1.1303124999999998</v>
      </c>
      <c r="L3829" s="70">
        <f t="shared" si="689"/>
        <v>-0.85263480392157032</v>
      </c>
      <c r="M3829" s="71">
        <f t="shared" si="692"/>
        <v>1.6804715324253428</v>
      </c>
      <c r="N3829" s="59">
        <f t="shared" si="687"/>
        <v>4.6922222222222212</v>
      </c>
      <c r="O3829" s="43">
        <f t="shared" si="687"/>
        <v>2.1874279380341881</v>
      </c>
      <c r="P3829" s="69">
        <f t="shared" si="690"/>
        <v>2.7433377843567142</v>
      </c>
      <c r="Q3829" s="44">
        <f t="shared" si="691"/>
        <v>0.1837528804256694</v>
      </c>
      <c r="R3829" s="43">
        <f t="shared" si="693"/>
        <v>251</v>
      </c>
      <c r="S3829" s="45" t="e">
        <f>#REF!*M3829/100/365*365/$R3829</f>
        <v>#REF!</v>
      </c>
      <c r="T3829" s="45" t="e">
        <f>#REF!*P3829/100/365*365/$R3829</f>
        <v>#REF!</v>
      </c>
      <c r="U3829" s="45" t="e">
        <f>#REF!*F3829/100/365*365/$R3829</f>
        <v>#REF!</v>
      </c>
      <c r="V3829" s="45" t="e">
        <f>#REF!*K3829/100/365*365/$R3829</f>
        <v>#REF!</v>
      </c>
      <c r="W3829" s="45" t="e">
        <f>#REF!*O3829/100/365*365/$R3829</f>
        <v>#REF!</v>
      </c>
      <c r="X3829" s="61">
        <f t="shared" si="680"/>
        <v>4.696190476190476</v>
      </c>
      <c r="Y3829" s="78">
        <f t="shared" si="680"/>
        <v>2.5579375572344327</v>
      </c>
      <c r="Z3829" s="60">
        <f t="shared" si="688"/>
        <v>3.1158630130074139</v>
      </c>
    </row>
    <row r="3830" spans="1:26" x14ac:dyDescent="0.35">
      <c r="A3830" s="42">
        <v>45463</v>
      </c>
      <c r="B3830" s="55">
        <f t="shared" si="681"/>
        <v>45371</v>
      </c>
      <c r="C3830" s="56">
        <f t="shared" si="682"/>
        <v>45462</v>
      </c>
      <c r="D3830" s="61">
        <v>4.4400000000000004</v>
      </c>
      <c r="E3830" s="33">
        <v>4.59</v>
      </c>
      <c r="F3830" s="43">
        <f t="shared" si="684"/>
        <v>4.5552459016393447</v>
      </c>
      <c r="G3830" s="60">
        <f t="shared" si="685"/>
        <v>4.7396721311475405</v>
      </c>
      <c r="H3830" s="68" t="str">
        <f t="shared" si="683"/>
        <v>Mar 2025</v>
      </c>
      <c r="I3830" s="70">
        <f t="shared" si="679"/>
        <v>2</v>
      </c>
      <c r="J3830" s="70">
        <f>VLOOKUP(H3830,CPI!C$187:L$448,10,FALSE)</f>
        <v>2.5548902195608791</v>
      </c>
      <c r="K3830" s="59">
        <f t="shared" si="686"/>
        <v>1.1303124999999998</v>
      </c>
      <c r="L3830" s="70">
        <f t="shared" si="689"/>
        <v>-0.85263480392157032</v>
      </c>
      <c r="M3830" s="71">
        <f t="shared" si="692"/>
        <v>1.6804715324253428</v>
      </c>
      <c r="N3830" s="59">
        <f t="shared" si="687"/>
        <v>4.6922222222222212</v>
      </c>
      <c r="O3830" s="43">
        <f t="shared" si="687"/>
        <v>2.1874279380341881</v>
      </c>
      <c r="P3830" s="69">
        <f t="shared" si="690"/>
        <v>2.7433377843567142</v>
      </c>
      <c r="Q3830" s="44">
        <f t="shared" si="691"/>
        <v>0.1837528804256694</v>
      </c>
      <c r="R3830" s="43">
        <f t="shared" si="693"/>
        <v>251</v>
      </c>
      <c r="S3830" s="45" t="e">
        <f>#REF!*M3830/100/365*365/$R3830</f>
        <v>#REF!</v>
      </c>
      <c r="T3830" s="45" t="e">
        <f>#REF!*P3830/100/365*365/$R3830</f>
        <v>#REF!</v>
      </c>
      <c r="U3830" s="45" t="e">
        <f>#REF!*F3830/100/365*365/$R3830</f>
        <v>#REF!</v>
      </c>
      <c r="V3830" s="45" t="e">
        <f>#REF!*K3830/100/365*365/$R3830</f>
        <v>#REF!</v>
      </c>
      <c r="W3830" s="45" t="e">
        <f>#REF!*O3830/100/365*365/$R3830</f>
        <v>#REF!</v>
      </c>
      <c r="X3830" s="61">
        <f t="shared" si="680"/>
        <v>4.696190476190476</v>
      </c>
      <c r="Y3830" s="78">
        <f t="shared" si="680"/>
        <v>2.5579375572344327</v>
      </c>
      <c r="Z3830" s="60">
        <f t="shared" si="688"/>
        <v>3.1158630130074139</v>
      </c>
    </row>
    <row r="3831" spans="1:26" x14ac:dyDescent="0.35">
      <c r="A3831" s="42">
        <v>45464</v>
      </c>
      <c r="B3831" s="55">
        <f t="shared" si="681"/>
        <v>45372</v>
      </c>
      <c r="C3831" s="56">
        <f t="shared" si="682"/>
        <v>45463</v>
      </c>
      <c r="D3831" s="61">
        <v>4.46</v>
      </c>
      <c r="E3831" s="33">
        <v>4.62</v>
      </c>
      <c r="F3831" s="43">
        <f t="shared" si="684"/>
        <v>4.5572131147540986</v>
      </c>
      <c r="G3831" s="60">
        <f t="shared" si="685"/>
        <v>4.7396721311475396</v>
      </c>
      <c r="H3831" s="68" t="str">
        <f t="shared" si="683"/>
        <v>Mar 2025</v>
      </c>
      <c r="I3831" s="70">
        <f t="shared" si="679"/>
        <v>2</v>
      </c>
      <c r="J3831" s="70">
        <f>VLOOKUP(H3831,CPI!C$187:L$448,10,FALSE)</f>
        <v>2.5548902195608791</v>
      </c>
      <c r="K3831" s="59">
        <f t="shared" si="686"/>
        <v>1.1303124999999998</v>
      </c>
      <c r="L3831" s="70">
        <f t="shared" si="689"/>
        <v>-0.85263480392157032</v>
      </c>
      <c r="M3831" s="71">
        <f t="shared" si="692"/>
        <v>1.6804715324253428</v>
      </c>
      <c r="N3831" s="59">
        <f t="shared" si="687"/>
        <v>4.6922222222222212</v>
      </c>
      <c r="O3831" s="43">
        <f t="shared" si="687"/>
        <v>2.1874279380341881</v>
      </c>
      <c r="P3831" s="69">
        <f t="shared" si="690"/>
        <v>2.7433377843567142</v>
      </c>
      <c r="Q3831" s="44">
        <f t="shared" si="691"/>
        <v>0.1837528804256694</v>
      </c>
      <c r="R3831" s="43">
        <f t="shared" si="693"/>
        <v>251</v>
      </c>
      <c r="S3831" s="45" t="e">
        <f>#REF!*M3831/100/365*365/$R3831</f>
        <v>#REF!</v>
      </c>
      <c r="T3831" s="45" t="e">
        <f>#REF!*P3831/100/365*365/$R3831</f>
        <v>#REF!</v>
      </c>
      <c r="U3831" s="45" t="e">
        <f>#REF!*F3831/100/365*365/$R3831</f>
        <v>#REF!</v>
      </c>
      <c r="V3831" s="45" t="e">
        <f>#REF!*K3831/100/365*365/$R3831</f>
        <v>#REF!</v>
      </c>
      <c r="W3831" s="45" t="e">
        <f>#REF!*O3831/100/365*365/$R3831</f>
        <v>#REF!</v>
      </c>
      <c r="X3831" s="61">
        <f t="shared" si="680"/>
        <v>4.696190476190476</v>
      </c>
      <c r="Y3831" s="78">
        <f t="shared" si="680"/>
        <v>2.5579375572344327</v>
      </c>
      <c r="Z3831" s="60">
        <f t="shared" si="688"/>
        <v>3.1158630130074139</v>
      </c>
    </row>
    <row r="3832" spans="1:26" x14ac:dyDescent="0.35">
      <c r="A3832" s="42">
        <v>45467</v>
      </c>
      <c r="B3832" s="55">
        <f t="shared" si="681"/>
        <v>45375</v>
      </c>
      <c r="C3832" s="56">
        <f t="shared" si="682"/>
        <v>45466</v>
      </c>
      <c r="D3832" s="61">
        <v>4.43</v>
      </c>
      <c r="E3832" s="33">
        <v>4.59</v>
      </c>
      <c r="F3832" s="43">
        <f t="shared" si="684"/>
        <v>4.5591803278688516</v>
      </c>
      <c r="G3832" s="60">
        <f t="shared" si="685"/>
        <v>4.7403278688524573</v>
      </c>
      <c r="H3832" s="68" t="str">
        <f t="shared" si="683"/>
        <v>Mar 2025</v>
      </c>
      <c r="I3832" s="70">
        <f t="shared" si="679"/>
        <v>2</v>
      </c>
      <c r="J3832" s="70">
        <f>VLOOKUP(H3832,CPI!C$187:L$448,10,FALSE)</f>
        <v>2.5548902195608791</v>
      </c>
      <c r="K3832" s="59">
        <f t="shared" si="686"/>
        <v>1.1303124999999998</v>
      </c>
      <c r="L3832" s="70">
        <f t="shared" si="689"/>
        <v>-0.85263480392157032</v>
      </c>
      <c r="M3832" s="71">
        <f t="shared" si="692"/>
        <v>1.6804715324253428</v>
      </c>
      <c r="N3832" s="59">
        <f t="shared" si="687"/>
        <v>4.6922222222222212</v>
      </c>
      <c r="O3832" s="43">
        <f t="shared" si="687"/>
        <v>2.1874279380341881</v>
      </c>
      <c r="P3832" s="69">
        <f t="shared" si="690"/>
        <v>2.7433377843567142</v>
      </c>
      <c r="Q3832" s="44">
        <f t="shared" si="691"/>
        <v>0.1837528804256694</v>
      </c>
      <c r="R3832" s="43">
        <f t="shared" si="693"/>
        <v>251</v>
      </c>
      <c r="S3832" s="45" t="e">
        <f>#REF!*M3832/100/365*365/$R3832</f>
        <v>#REF!</v>
      </c>
      <c r="T3832" s="45" t="e">
        <f>#REF!*P3832/100/365*365/$R3832</f>
        <v>#REF!</v>
      </c>
      <c r="U3832" s="45" t="e">
        <f>#REF!*F3832/100/365*365/$R3832</f>
        <v>#REF!</v>
      </c>
      <c r="V3832" s="45" t="e">
        <f>#REF!*K3832/100/365*365/$R3832</f>
        <v>#REF!</v>
      </c>
      <c r="W3832" s="45" t="e">
        <f>#REF!*O3832/100/365*365/$R3832</f>
        <v>#REF!</v>
      </c>
      <c r="X3832" s="61">
        <f t="shared" si="680"/>
        <v>4.696190476190476</v>
      </c>
      <c r="Y3832" s="78">
        <f t="shared" si="680"/>
        <v>2.5579375572344327</v>
      </c>
      <c r="Z3832" s="60">
        <f t="shared" si="688"/>
        <v>3.1158630130074139</v>
      </c>
    </row>
    <row r="3833" spans="1:26" x14ac:dyDescent="0.35">
      <c r="A3833" s="42">
        <v>45468</v>
      </c>
      <c r="B3833" s="55">
        <f t="shared" si="681"/>
        <v>45376</v>
      </c>
      <c r="C3833" s="56">
        <f t="shared" si="682"/>
        <v>45467</v>
      </c>
      <c r="D3833" s="61">
        <v>4.41</v>
      </c>
      <c r="E3833" s="33">
        <v>4.5599999999999996</v>
      </c>
      <c r="F3833" s="43">
        <f t="shared" si="684"/>
        <v>4.5608196721311476</v>
      </c>
      <c r="G3833" s="60">
        <f t="shared" si="685"/>
        <v>4.7409836065573749</v>
      </c>
      <c r="H3833" s="68" t="str">
        <f t="shared" si="683"/>
        <v>Mar 2025</v>
      </c>
      <c r="I3833" s="70">
        <f t="shared" si="679"/>
        <v>2</v>
      </c>
      <c r="J3833" s="70">
        <f>VLOOKUP(H3833,CPI!C$187:L$448,10,FALSE)</f>
        <v>2.5548902195608791</v>
      </c>
      <c r="K3833" s="59">
        <f t="shared" si="686"/>
        <v>1.1303124999999998</v>
      </c>
      <c r="L3833" s="70">
        <f t="shared" si="689"/>
        <v>-0.85263480392157032</v>
      </c>
      <c r="M3833" s="71">
        <f t="shared" si="692"/>
        <v>1.6804715324253428</v>
      </c>
      <c r="N3833" s="59">
        <f t="shared" si="687"/>
        <v>4.6922222222222212</v>
      </c>
      <c r="O3833" s="43">
        <f t="shared" si="687"/>
        <v>2.1874279380341881</v>
      </c>
      <c r="P3833" s="69">
        <f t="shared" si="690"/>
        <v>2.7433377843567142</v>
      </c>
      <c r="Q3833" s="44">
        <f t="shared" si="691"/>
        <v>0.1837528804256694</v>
      </c>
      <c r="R3833" s="43">
        <f t="shared" si="693"/>
        <v>251</v>
      </c>
      <c r="S3833" s="45" t="e">
        <f>#REF!*M3833/100/365*365/$R3833</f>
        <v>#REF!</v>
      </c>
      <c r="T3833" s="45" t="e">
        <f>#REF!*P3833/100/365*365/$R3833</f>
        <v>#REF!</v>
      </c>
      <c r="U3833" s="45" t="e">
        <f>#REF!*F3833/100/365*365/$R3833</f>
        <v>#REF!</v>
      </c>
      <c r="V3833" s="45" t="e">
        <f>#REF!*K3833/100/365*365/$R3833</f>
        <v>#REF!</v>
      </c>
      <c r="W3833" s="45" t="e">
        <f>#REF!*O3833/100/365*365/$R3833</f>
        <v>#REF!</v>
      </c>
      <c r="X3833" s="61">
        <f t="shared" si="680"/>
        <v>4.696190476190476</v>
      </c>
      <c r="Y3833" s="78">
        <f t="shared" si="680"/>
        <v>2.5579375572344327</v>
      </c>
      <c r="Z3833" s="60">
        <f t="shared" si="688"/>
        <v>3.1158630130074139</v>
      </c>
    </row>
    <row r="3834" spans="1:26" x14ac:dyDescent="0.35">
      <c r="A3834" s="42">
        <v>45469</v>
      </c>
      <c r="B3834" s="55">
        <f t="shared" si="681"/>
        <v>45377</v>
      </c>
      <c r="C3834" s="56">
        <f t="shared" si="682"/>
        <v>45468</v>
      </c>
      <c r="D3834" s="61">
        <v>4.47</v>
      </c>
      <c r="E3834" s="33">
        <v>4.6100000000000003</v>
      </c>
      <c r="F3834" s="43">
        <f t="shared" si="684"/>
        <v>4.5613114754098358</v>
      </c>
      <c r="G3834" s="60">
        <f t="shared" si="685"/>
        <v>4.7399999999999975</v>
      </c>
      <c r="H3834" s="68" t="str">
        <f t="shared" si="683"/>
        <v>Mar 2025</v>
      </c>
      <c r="I3834" s="70">
        <f t="shared" si="679"/>
        <v>2</v>
      </c>
      <c r="J3834" s="70">
        <f>VLOOKUP(H3834,CPI!C$187:L$448,10,FALSE)</f>
        <v>2.5548902195608791</v>
      </c>
      <c r="K3834" s="59">
        <f t="shared" si="686"/>
        <v>1.1303124999999998</v>
      </c>
      <c r="L3834" s="70">
        <f t="shared" si="689"/>
        <v>-0.85263480392157032</v>
      </c>
      <c r="M3834" s="71">
        <f t="shared" si="692"/>
        <v>1.6804715324253428</v>
      </c>
      <c r="N3834" s="59">
        <f t="shared" si="687"/>
        <v>4.6922222222222212</v>
      </c>
      <c r="O3834" s="43">
        <f t="shared" si="687"/>
        <v>2.1874279380341881</v>
      </c>
      <c r="P3834" s="69">
        <f t="shared" si="690"/>
        <v>2.7433377843567142</v>
      </c>
      <c r="Q3834" s="44">
        <f t="shared" si="691"/>
        <v>0.1837528804256694</v>
      </c>
      <c r="R3834" s="43">
        <f t="shared" si="693"/>
        <v>251</v>
      </c>
      <c r="S3834" s="45" t="e">
        <f>#REF!*M3834/100/365*365/$R3834</f>
        <v>#REF!</v>
      </c>
      <c r="T3834" s="45" t="e">
        <f>#REF!*P3834/100/365*365/$R3834</f>
        <v>#REF!</v>
      </c>
      <c r="U3834" s="45" t="e">
        <f>#REF!*F3834/100/365*365/$R3834</f>
        <v>#REF!</v>
      </c>
      <c r="V3834" s="45" t="e">
        <f>#REF!*K3834/100/365*365/$R3834</f>
        <v>#REF!</v>
      </c>
      <c r="W3834" s="45" t="e">
        <f>#REF!*O3834/100/365*365/$R3834</f>
        <v>#REF!</v>
      </c>
      <c r="X3834" s="61">
        <f t="shared" si="680"/>
        <v>4.696190476190476</v>
      </c>
      <c r="Y3834" s="78">
        <f t="shared" si="680"/>
        <v>2.5579375572344327</v>
      </c>
      <c r="Z3834" s="60">
        <f t="shared" si="688"/>
        <v>3.1158630130074139</v>
      </c>
    </row>
    <row r="3835" spans="1:26" x14ac:dyDescent="0.35">
      <c r="A3835" s="42">
        <v>45470</v>
      </c>
      <c r="B3835" s="55">
        <f t="shared" si="681"/>
        <v>45378</v>
      </c>
      <c r="C3835" s="56">
        <f t="shared" si="682"/>
        <v>45469</v>
      </c>
      <c r="D3835" s="61">
        <v>4.5199999999999996</v>
      </c>
      <c r="E3835" s="33">
        <v>4.67</v>
      </c>
      <c r="F3835" s="43">
        <f t="shared" si="684"/>
        <v>4.562622950819673</v>
      </c>
      <c r="G3835" s="60">
        <f t="shared" si="685"/>
        <v>4.7398360655737681</v>
      </c>
      <c r="H3835" s="68" t="str">
        <f t="shared" si="683"/>
        <v>Mar 2025</v>
      </c>
      <c r="I3835" s="70">
        <f t="shared" si="679"/>
        <v>2</v>
      </c>
      <c r="J3835" s="70">
        <f>VLOOKUP(H3835,CPI!C$187:L$448,10,FALSE)</f>
        <v>2.5548902195608791</v>
      </c>
      <c r="K3835" s="59">
        <f t="shared" si="686"/>
        <v>1.1303124999999998</v>
      </c>
      <c r="L3835" s="70">
        <f t="shared" si="689"/>
        <v>-0.85263480392157032</v>
      </c>
      <c r="M3835" s="71">
        <f t="shared" si="692"/>
        <v>1.6804715324253428</v>
      </c>
      <c r="N3835" s="59">
        <f t="shared" si="687"/>
        <v>4.6922222222222212</v>
      </c>
      <c r="O3835" s="43">
        <f t="shared" si="687"/>
        <v>2.1874279380341881</v>
      </c>
      <c r="P3835" s="69">
        <f t="shared" si="690"/>
        <v>2.7433377843567142</v>
      </c>
      <c r="Q3835" s="44">
        <f t="shared" si="691"/>
        <v>0.1837528804256694</v>
      </c>
      <c r="R3835" s="43">
        <f t="shared" si="693"/>
        <v>251</v>
      </c>
      <c r="S3835" s="45" t="e">
        <f>#REF!*M3835/100/365*365/$R3835</f>
        <v>#REF!</v>
      </c>
      <c r="T3835" s="45" t="e">
        <f>#REF!*P3835/100/365*365/$R3835</f>
        <v>#REF!</v>
      </c>
      <c r="U3835" s="45" t="e">
        <f>#REF!*F3835/100/365*365/$R3835</f>
        <v>#REF!</v>
      </c>
      <c r="V3835" s="45" t="e">
        <f>#REF!*K3835/100/365*365/$R3835</f>
        <v>#REF!</v>
      </c>
      <c r="W3835" s="45" t="e">
        <f>#REF!*O3835/100/365*365/$R3835</f>
        <v>#REF!</v>
      </c>
      <c r="X3835" s="61">
        <f t="shared" si="680"/>
        <v>4.696190476190476</v>
      </c>
      <c r="Y3835" s="78">
        <f t="shared" si="680"/>
        <v>2.5579375572344327</v>
      </c>
      <c r="Z3835" s="60">
        <f t="shared" si="688"/>
        <v>3.1158630130074139</v>
      </c>
    </row>
    <row r="3836" spans="1:26" x14ac:dyDescent="0.35">
      <c r="A3836" s="42">
        <v>45474</v>
      </c>
      <c r="B3836" s="55">
        <f t="shared" si="681"/>
        <v>45383</v>
      </c>
      <c r="C3836" s="56">
        <f t="shared" si="682"/>
        <v>45473</v>
      </c>
      <c r="D3836" s="61">
        <v>4.49</v>
      </c>
      <c r="E3836" s="33">
        <v>4.6500000000000004</v>
      </c>
      <c r="F3836" s="43">
        <f t="shared" si="684"/>
        <v>4.5650819672131151</v>
      </c>
      <c r="G3836" s="60">
        <f t="shared" si="685"/>
        <v>4.7409836065573758</v>
      </c>
      <c r="H3836" s="68" t="str">
        <f t="shared" si="683"/>
        <v>Mar 2025</v>
      </c>
      <c r="I3836" s="70">
        <f t="shared" si="679"/>
        <v>2</v>
      </c>
      <c r="J3836" s="70">
        <f>VLOOKUP(H3836,CPI!C$187:L$448,10,FALSE)</f>
        <v>2.5548902195608791</v>
      </c>
      <c r="K3836" s="59">
        <f t="shared" si="686"/>
        <v>1.1303124999999998</v>
      </c>
      <c r="L3836" s="70">
        <f t="shared" si="689"/>
        <v>-0.85263480392157032</v>
      </c>
      <c r="M3836" s="71">
        <f t="shared" si="692"/>
        <v>1.6804715324253428</v>
      </c>
      <c r="N3836" s="59">
        <f t="shared" si="687"/>
        <v>4.6922222222222212</v>
      </c>
      <c r="O3836" s="43">
        <f t="shared" si="687"/>
        <v>2.1874279380341881</v>
      </c>
      <c r="P3836" s="69">
        <f t="shared" si="690"/>
        <v>2.7433377843567142</v>
      </c>
      <c r="Q3836" s="44">
        <f t="shared" si="691"/>
        <v>0.1837528804256694</v>
      </c>
      <c r="R3836" s="43">
        <f t="shared" si="693"/>
        <v>251</v>
      </c>
      <c r="S3836" s="45" t="e">
        <f>#REF!*M3836/100/365*365/$R3836</f>
        <v>#REF!</v>
      </c>
      <c r="T3836" s="45" t="e">
        <f>#REF!*P3836/100/365*365/$R3836</f>
        <v>#REF!</v>
      </c>
      <c r="U3836" s="45" t="e">
        <f>#REF!*F3836/100/365*365/$R3836</f>
        <v>#REF!</v>
      </c>
      <c r="V3836" s="45" t="e">
        <f>#REF!*K3836/100/365*365/$R3836</f>
        <v>#REF!</v>
      </c>
      <c r="W3836" s="45" t="e">
        <f>#REF!*O3836/100/365*365/$R3836</f>
        <v>#REF!</v>
      </c>
      <c r="X3836" s="61">
        <f t="shared" si="680"/>
        <v>4.696190476190476</v>
      </c>
      <c r="Y3836" s="78">
        <f t="shared" si="680"/>
        <v>2.5579375572344327</v>
      </c>
      <c r="Z3836" s="60">
        <f t="shared" si="688"/>
        <v>3.1158630130074139</v>
      </c>
    </row>
    <row r="3837" spans="1:26" x14ac:dyDescent="0.35">
      <c r="A3837" s="42">
        <v>45475</v>
      </c>
      <c r="B3837" s="55">
        <f t="shared" si="681"/>
        <v>45384</v>
      </c>
      <c r="C3837" s="56">
        <f t="shared" si="682"/>
        <v>45474</v>
      </c>
      <c r="D3837" s="61">
        <v>4.51</v>
      </c>
      <c r="E3837" s="33">
        <v>4.68</v>
      </c>
      <c r="F3837" s="43">
        <f t="shared" si="684"/>
        <v>4.5662295081967228</v>
      </c>
      <c r="G3837" s="60">
        <f t="shared" si="685"/>
        <v>4.7409836065573758</v>
      </c>
      <c r="H3837" s="68" t="str">
        <f t="shared" si="683"/>
        <v>Mar 2025</v>
      </c>
      <c r="I3837" s="70">
        <f t="shared" si="679"/>
        <v>2</v>
      </c>
      <c r="J3837" s="70">
        <f>VLOOKUP(H3837,CPI!C$187:L$448,10,FALSE)</f>
        <v>2.5548902195608791</v>
      </c>
      <c r="K3837" s="59">
        <f t="shared" si="686"/>
        <v>1.1303124999999998</v>
      </c>
      <c r="L3837" s="70">
        <f t="shared" si="689"/>
        <v>-0.85263480392157032</v>
      </c>
      <c r="M3837" s="71">
        <f t="shared" si="692"/>
        <v>1.6804715324253428</v>
      </c>
      <c r="N3837" s="59">
        <f t="shared" si="687"/>
        <v>4.6922222222222212</v>
      </c>
      <c r="O3837" s="43">
        <f t="shared" si="687"/>
        <v>2.1874279380341881</v>
      </c>
      <c r="P3837" s="69">
        <f t="shared" si="690"/>
        <v>2.7433377843567142</v>
      </c>
      <c r="Q3837" s="44">
        <f t="shared" si="691"/>
        <v>0.1837528804256694</v>
      </c>
      <c r="R3837" s="43">
        <f t="shared" si="693"/>
        <v>251</v>
      </c>
      <c r="S3837" s="45" t="e">
        <f>#REF!*M3837/100/365*365/$R3837</f>
        <v>#REF!</v>
      </c>
      <c r="T3837" s="45" t="e">
        <f>#REF!*P3837/100/365*365/$R3837</f>
        <v>#REF!</v>
      </c>
      <c r="U3837" s="45" t="e">
        <f>#REF!*F3837/100/365*365/$R3837</f>
        <v>#REF!</v>
      </c>
      <c r="V3837" s="45" t="e">
        <f>#REF!*K3837/100/365*365/$R3837</f>
        <v>#REF!</v>
      </c>
      <c r="W3837" s="45" t="e">
        <f>#REF!*O3837/100/365*365/$R3837</f>
        <v>#REF!</v>
      </c>
      <c r="X3837" s="61">
        <f t="shared" si="680"/>
        <v>4.696190476190476</v>
      </c>
      <c r="Y3837" s="78">
        <f t="shared" si="680"/>
        <v>2.5579375572344327</v>
      </c>
      <c r="Z3837" s="60">
        <f t="shared" si="688"/>
        <v>3.1158630130074139</v>
      </c>
    </row>
    <row r="3838" spans="1:26" x14ac:dyDescent="0.35">
      <c r="A3838" s="42">
        <v>45476</v>
      </c>
      <c r="B3838" s="55">
        <f t="shared" si="681"/>
        <v>45385</v>
      </c>
      <c r="C3838" s="56">
        <f t="shared" si="682"/>
        <v>45475</v>
      </c>
      <c r="D3838" s="61">
        <v>4.5199999999999996</v>
      </c>
      <c r="E3838" s="33">
        <v>4.71</v>
      </c>
      <c r="F3838" s="43">
        <f t="shared" si="684"/>
        <v>4.567868852459017</v>
      </c>
      <c r="G3838" s="60">
        <f t="shared" si="685"/>
        <v>4.7414754098360641</v>
      </c>
      <c r="H3838" s="68" t="str">
        <f t="shared" si="683"/>
        <v>Mar 2025</v>
      </c>
      <c r="I3838" s="70">
        <f t="shared" si="679"/>
        <v>2</v>
      </c>
      <c r="J3838" s="70">
        <f>VLOOKUP(H3838,CPI!C$187:L$448,10,FALSE)</f>
        <v>2.5548902195608791</v>
      </c>
      <c r="K3838" s="59">
        <f t="shared" si="686"/>
        <v>1.1303124999999998</v>
      </c>
      <c r="L3838" s="70">
        <f t="shared" si="689"/>
        <v>-0.85263480392157032</v>
      </c>
      <c r="M3838" s="71">
        <f t="shared" si="692"/>
        <v>1.6804715324253428</v>
      </c>
      <c r="N3838" s="59">
        <f t="shared" si="687"/>
        <v>4.6922222222222212</v>
      </c>
      <c r="O3838" s="43">
        <f t="shared" si="687"/>
        <v>2.1874279380341881</v>
      </c>
      <c r="P3838" s="69">
        <f t="shared" si="690"/>
        <v>2.7433377843567142</v>
      </c>
      <c r="Q3838" s="44">
        <f t="shared" si="691"/>
        <v>0.1837528804256694</v>
      </c>
      <c r="R3838" s="43">
        <f t="shared" si="693"/>
        <v>251</v>
      </c>
      <c r="S3838" s="45" t="e">
        <f>#REF!*M3838/100/365*365/$R3838</f>
        <v>#REF!</v>
      </c>
      <c r="T3838" s="45" t="e">
        <f>#REF!*P3838/100/365*365/$R3838</f>
        <v>#REF!</v>
      </c>
      <c r="U3838" s="45" t="e">
        <f>#REF!*F3838/100/365*365/$R3838</f>
        <v>#REF!</v>
      </c>
      <c r="V3838" s="45" t="e">
        <f>#REF!*K3838/100/365*365/$R3838</f>
        <v>#REF!</v>
      </c>
      <c r="W3838" s="45" t="e">
        <f>#REF!*O3838/100/365*365/$R3838</f>
        <v>#REF!</v>
      </c>
      <c r="X3838" s="61">
        <f t="shared" si="680"/>
        <v>4.696190476190476</v>
      </c>
      <c r="Y3838" s="78">
        <f t="shared" si="680"/>
        <v>2.5579375572344327</v>
      </c>
      <c r="Z3838" s="60">
        <f t="shared" si="688"/>
        <v>3.1158630130074139</v>
      </c>
    </row>
    <row r="3839" spans="1:26" x14ac:dyDescent="0.35">
      <c r="A3839" s="42">
        <v>45477</v>
      </c>
      <c r="B3839" s="55">
        <f t="shared" si="681"/>
        <v>45386</v>
      </c>
      <c r="C3839" s="56">
        <f t="shared" si="682"/>
        <v>45476</v>
      </c>
      <c r="D3839" s="61">
        <v>4.53</v>
      </c>
      <c r="E3839" s="33">
        <v>4.74</v>
      </c>
      <c r="F3839" s="43">
        <f t="shared" si="684"/>
        <v>4.5693442622950826</v>
      </c>
      <c r="G3839" s="60">
        <f t="shared" si="685"/>
        <v>4.7424590163934415</v>
      </c>
      <c r="H3839" s="68" t="str">
        <f t="shared" si="683"/>
        <v>Mar 2025</v>
      </c>
      <c r="I3839" s="70">
        <f t="shared" si="679"/>
        <v>2</v>
      </c>
      <c r="J3839" s="70">
        <f>VLOOKUP(H3839,CPI!C$187:L$448,10,FALSE)</f>
        <v>2.5548902195608791</v>
      </c>
      <c r="K3839" s="59">
        <f t="shared" si="686"/>
        <v>1.1303124999999998</v>
      </c>
      <c r="L3839" s="70">
        <f t="shared" si="689"/>
        <v>-0.85263480392157032</v>
      </c>
      <c r="M3839" s="71">
        <f t="shared" si="692"/>
        <v>1.6804715324253428</v>
      </c>
      <c r="N3839" s="59">
        <f t="shared" si="687"/>
        <v>4.6922222222222212</v>
      </c>
      <c r="O3839" s="43">
        <f t="shared" si="687"/>
        <v>2.1874279380341881</v>
      </c>
      <c r="P3839" s="69">
        <f t="shared" si="690"/>
        <v>2.7433377843567142</v>
      </c>
      <c r="Q3839" s="44">
        <f t="shared" si="691"/>
        <v>0.1837528804256694</v>
      </c>
      <c r="R3839" s="43">
        <f t="shared" si="693"/>
        <v>251</v>
      </c>
      <c r="S3839" s="45" t="e">
        <f>#REF!*M3839/100/365*365/$R3839</f>
        <v>#REF!</v>
      </c>
      <c r="T3839" s="45" t="e">
        <f>#REF!*P3839/100/365*365/$R3839</f>
        <v>#REF!</v>
      </c>
      <c r="U3839" s="45" t="e">
        <f>#REF!*F3839/100/365*365/$R3839</f>
        <v>#REF!</v>
      </c>
      <c r="V3839" s="45" t="e">
        <f>#REF!*K3839/100/365*365/$R3839</f>
        <v>#REF!</v>
      </c>
      <c r="W3839" s="45" t="e">
        <f>#REF!*O3839/100/365*365/$R3839</f>
        <v>#REF!</v>
      </c>
      <c r="X3839" s="61">
        <f t="shared" si="680"/>
        <v>4.696190476190476</v>
      </c>
      <c r="Y3839" s="78">
        <f t="shared" si="680"/>
        <v>2.5579375572344327</v>
      </c>
      <c r="Z3839" s="60">
        <f t="shared" si="688"/>
        <v>3.1158630130074139</v>
      </c>
    </row>
    <row r="3840" spans="1:26" x14ac:dyDescent="0.35">
      <c r="A3840" s="42">
        <v>45478</v>
      </c>
      <c r="B3840" s="55">
        <f t="shared" si="681"/>
        <v>45387</v>
      </c>
      <c r="C3840" s="56">
        <f t="shared" si="682"/>
        <v>45477</v>
      </c>
      <c r="D3840" s="61">
        <v>4.5</v>
      </c>
      <c r="E3840" s="33">
        <v>4.71</v>
      </c>
      <c r="F3840" s="43">
        <f t="shared" si="684"/>
        <v>4.5711475409836062</v>
      </c>
      <c r="G3840" s="60">
        <f t="shared" si="685"/>
        <v>4.7440983606557365</v>
      </c>
      <c r="H3840" s="68" t="str">
        <f t="shared" si="683"/>
        <v>Mar 2025</v>
      </c>
      <c r="I3840" s="70">
        <f t="shared" si="679"/>
        <v>2</v>
      </c>
      <c r="J3840" s="70">
        <f>VLOOKUP(H3840,CPI!C$187:L$448,10,FALSE)</f>
        <v>2.5548902195608791</v>
      </c>
      <c r="K3840" s="59">
        <f t="shared" si="686"/>
        <v>1.1303124999999998</v>
      </c>
      <c r="L3840" s="70">
        <f t="shared" si="689"/>
        <v>-0.85263480392157032</v>
      </c>
      <c r="M3840" s="71">
        <f t="shared" si="692"/>
        <v>1.6804715324253428</v>
      </c>
      <c r="N3840" s="59">
        <f t="shared" si="687"/>
        <v>4.6922222222222212</v>
      </c>
      <c r="O3840" s="43">
        <f t="shared" si="687"/>
        <v>2.1874279380341881</v>
      </c>
      <c r="P3840" s="69">
        <f t="shared" si="690"/>
        <v>2.7433377843567142</v>
      </c>
      <c r="Q3840" s="44">
        <f t="shared" si="691"/>
        <v>0.1837528804256694</v>
      </c>
      <c r="R3840" s="43">
        <f t="shared" si="693"/>
        <v>251</v>
      </c>
      <c r="S3840" s="45" t="e">
        <f>#REF!*M3840/100/365*365/$R3840</f>
        <v>#REF!</v>
      </c>
      <c r="T3840" s="45" t="e">
        <f>#REF!*P3840/100/365*365/$R3840</f>
        <v>#REF!</v>
      </c>
      <c r="U3840" s="45" t="e">
        <f>#REF!*F3840/100/365*365/$R3840</f>
        <v>#REF!</v>
      </c>
      <c r="V3840" s="45" t="e">
        <f>#REF!*K3840/100/365*365/$R3840</f>
        <v>#REF!</v>
      </c>
      <c r="W3840" s="45" t="e">
        <f>#REF!*O3840/100/365*365/$R3840</f>
        <v>#REF!</v>
      </c>
      <c r="X3840" s="61">
        <f t="shared" si="680"/>
        <v>4.696190476190476</v>
      </c>
      <c r="Y3840" s="78">
        <f t="shared" si="680"/>
        <v>2.5579375572344327</v>
      </c>
      <c r="Z3840" s="60">
        <f t="shared" si="688"/>
        <v>3.1158630130074139</v>
      </c>
    </row>
    <row r="3841" spans="1:26" x14ac:dyDescent="0.35">
      <c r="A3841" s="42">
        <v>45481</v>
      </c>
      <c r="B3841" s="55">
        <f t="shared" si="681"/>
        <v>45390</v>
      </c>
      <c r="C3841" s="56">
        <f t="shared" si="682"/>
        <v>45480</v>
      </c>
      <c r="D3841" s="61">
        <v>4.47</v>
      </c>
      <c r="E3841" s="33">
        <v>4.66</v>
      </c>
      <c r="F3841" s="43">
        <f t="shared" si="684"/>
        <v>4.5708196721311474</v>
      </c>
      <c r="G3841" s="60">
        <f t="shared" si="685"/>
        <v>4.7436065573770474</v>
      </c>
      <c r="H3841" s="68" t="str">
        <f t="shared" si="683"/>
        <v>Mar 2025</v>
      </c>
      <c r="I3841" s="70">
        <f t="shared" ref="I3841:I3904" si="694">I3840</f>
        <v>2</v>
      </c>
      <c r="J3841" s="70">
        <f>VLOOKUP(H3841,CPI!C$187:L$448,10,FALSE)</f>
        <v>2.5548902195608791</v>
      </c>
      <c r="K3841" s="59">
        <f t="shared" si="686"/>
        <v>1.1303124999999998</v>
      </c>
      <c r="L3841" s="70">
        <f t="shared" si="689"/>
        <v>-0.85263480392157032</v>
      </c>
      <c r="M3841" s="71">
        <f t="shared" si="692"/>
        <v>1.6804715324253428</v>
      </c>
      <c r="N3841" s="59">
        <f t="shared" si="687"/>
        <v>4.6922222222222212</v>
      </c>
      <c r="O3841" s="43">
        <f t="shared" si="687"/>
        <v>2.1874279380341881</v>
      </c>
      <c r="P3841" s="69">
        <f t="shared" si="690"/>
        <v>2.7433377843567142</v>
      </c>
      <c r="Q3841" s="44">
        <f t="shared" si="691"/>
        <v>0.1837528804256694</v>
      </c>
      <c r="R3841" s="43">
        <f t="shared" si="693"/>
        <v>251</v>
      </c>
      <c r="S3841" s="45" t="e">
        <f>#REF!*M3841/100/365*365/$R3841</f>
        <v>#REF!</v>
      </c>
      <c r="T3841" s="45" t="e">
        <f>#REF!*P3841/100/365*365/$R3841</f>
        <v>#REF!</v>
      </c>
      <c r="U3841" s="45" t="e">
        <f>#REF!*F3841/100/365*365/$R3841</f>
        <v>#REF!</v>
      </c>
      <c r="V3841" s="45" t="e">
        <f>#REF!*K3841/100/365*365/$R3841</f>
        <v>#REF!</v>
      </c>
      <c r="W3841" s="45" t="e">
        <f>#REF!*O3841/100/365*365/$R3841</f>
        <v>#REF!</v>
      </c>
      <c r="X3841" s="61">
        <f t="shared" ref="X3841:Y3904" si="695">X3840</f>
        <v>4.696190476190476</v>
      </c>
      <c r="Y3841" s="78">
        <f t="shared" si="695"/>
        <v>2.5579375572344327</v>
      </c>
      <c r="Z3841" s="60">
        <f t="shared" si="688"/>
        <v>3.1158630130074139</v>
      </c>
    </row>
    <row r="3842" spans="1:26" x14ac:dyDescent="0.35">
      <c r="A3842" s="42">
        <v>45482</v>
      </c>
      <c r="B3842" s="55">
        <f t="shared" si="681"/>
        <v>45391</v>
      </c>
      <c r="C3842" s="56">
        <f t="shared" si="682"/>
        <v>45481</v>
      </c>
      <c r="D3842" s="61">
        <v>4.4400000000000004</v>
      </c>
      <c r="E3842" s="33">
        <v>4.62</v>
      </c>
      <c r="F3842" s="43">
        <f t="shared" si="684"/>
        <v>4.569508196721312</v>
      </c>
      <c r="G3842" s="60">
        <f t="shared" si="685"/>
        <v>4.7418032786885238</v>
      </c>
      <c r="H3842" s="68" t="str">
        <f t="shared" si="683"/>
        <v>Mar 2025</v>
      </c>
      <c r="I3842" s="70">
        <f t="shared" si="694"/>
        <v>2</v>
      </c>
      <c r="J3842" s="70">
        <f>VLOOKUP(H3842,CPI!C$187:L$448,10,FALSE)</f>
        <v>2.5548902195608791</v>
      </c>
      <c r="K3842" s="59">
        <f t="shared" si="686"/>
        <v>1.1303124999999998</v>
      </c>
      <c r="L3842" s="70">
        <f t="shared" si="689"/>
        <v>-0.85263480392157032</v>
      </c>
      <c r="M3842" s="71">
        <f t="shared" si="692"/>
        <v>1.6804715324253428</v>
      </c>
      <c r="N3842" s="59">
        <f t="shared" si="687"/>
        <v>4.6922222222222212</v>
      </c>
      <c r="O3842" s="43">
        <f t="shared" si="687"/>
        <v>2.1874279380341881</v>
      </c>
      <c r="P3842" s="69">
        <f t="shared" si="690"/>
        <v>2.7433377843567142</v>
      </c>
      <c r="Q3842" s="44">
        <f t="shared" si="691"/>
        <v>0.1837528804256694</v>
      </c>
      <c r="R3842" s="43">
        <f t="shared" si="693"/>
        <v>251</v>
      </c>
      <c r="S3842" s="45" t="e">
        <f>#REF!*M3842/100/365*365/$R3842</f>
        <v>#REF!</v>
      </c>
      <c r="T3842" s="45" t="e">
        <f>#REF!*P3842/100/365*365/$R3842</f>
        <v>#REF!</v>
      </c>
      <c r="U3842" s="45" t="e">
        <f>#REF!*F3842/100/365*365/$R3842</f>
        <v>#REF!</v>
      </c>
      <c r="V3842" s="45" t="e">
        <f>#REF!*K3842/100/365*365/$R3842</f>
        <v>#REF!</v>
      </c>
      <c r="W3842" s="45" t="e">
        <f>#REF!*O3842/100/365*365/$R3842</f>
        <v>#REF!</v>
      </c>
      <c r="X3842" s="61">
        <f t="shared" si="695"/>
        <v>4.696190476190476</v>
      </c>
      <c r="Y3842" s="78">
        <f t="shared" si="695"/>
        <v>2.5579375572344327</v>
      </c>
      <c r="Z3842" s="60">
        <f t="shared" si="688"/>
        <v>3.1158630130074139</v>
      </c>
    </row>
    <row r="3843" spans="1:26" x14ac:dyDescent="0.35">
      <c r="A3843" s="42">
        <v>45483</v>
      </c>
      <c r="B3843" s="55">
        <f t="shared" si="681"/>
        <v>45392</v>
      </c>
      <c r="C3843" s="56">
        <f t="shared" si="682"/>
        <v>45482</v>
      </c>
      <c r="D3843" s="61">
        <v>4.3499999999999996</v>
      </c>
      <c r="E3843" s="33">
        <v>4.59</v>
      </c>
      <c r="F3843" s="43">
        <f t="shared" si="684"/>
        <v>4.5688524590163944</v>
      </c>
      <c r="G3843" s="60">
        <f t="shared" si="685"/>
        <v>4.740655737704917</v>
      </c>
      <c r="H3843" s="68" t="str">
        <f t="shared" si="683"/>
        <v>Mar 2025</v>
      </c>
      <c r="I3843" s="70">
        <f t="shared" si="694"/>
        <v>2</v>
      </c>
      <c r="J3843" s="70">
        <f>VLOOKUP(H3843,CPI!C$187:L$448,10,FALSE)</f>
        <v>2.5548902195608791</v>
      </c>
      <c r="K3843" s="59">
        <f t="shared" si="686"/>
        <v>1.1303124999999998</v>
      </c>
      <c r="L3843" s="70">
        <f t="shared" si="689"/>
        <v>-0.85263480392157032</v>
      </c>
      <c r="M3843" s="71">
        <f t="shared" si="692"/>
        <v>1.6804715324253428</v>
      </c>
      <c r="N3843" s="59">
        <f t="shared" si="687"/>
        <v>4.6922222222222212</v>
      </c>
      <c r="O3843" s="43">
        <f t="shared" si="687"/>
        <v>2.1874279380341881</v>
      </c>
      <c r="P3843" s="69">
        <f t="shared" si="690"/>
        <v>2.7433377843567142</v>
      </c>
      <c r="Q3843" s="44">
        <f t="shared" si="691"/>
        <v>0.1837528804256694</v>
      </c>
      <c r="R3843" s="43">
        <f t="shared" si="693"/>
        <v>251</v>
      </c>
      <c r="S3843" s="45" t="e">
        <f>#REF!*M3843/100/365*365/$R3843</f>
        <v>#REF!</v>
      </c>
      <c r="T3843" s="45" t="e">
        <f>#REF!*P3843/100/365*365/$R3843</f>
        <v>#REF!</v>
      </c>
      <c r="U3843" s="45" t="e">
        <f>#REF!*F3843/100/365*365/$R3843</f>
        <v>#REF!</v>
      </c>
      <c r="V3843" s="45" t="e">
        <f>#REF!*K3843/100/365*365/$R3843</f>
        <v>#REF!</v>
      </c>
      <c r="W3843" s="45" t="e">
        <f>#REF!*O3843/100/365*365/$R3843</f>
        <v>#REF!</v>
      </c>
      <c r="X3843" s="61">
        <f t="shared" si="695"/>
        <v>4.696190476190476</v>
      </c>
      <c r="Y3843" s="78">
        <f t="shared" si="695"/>
        <v>2.5579375572344327</v>
      </c>
      <c r="Z3843" s="60">
        <f t="shared" si="688"/>
        <v>3.1158630130074139</v>
      </c>
    </row>
    <row r="3844" spans="1:26" x14ac:dyDescent="0.35">
      <c r="A3844" s="42">
        <v>45484</v>
      </c>
      <c r="B3844" s="55">
        <f t="shared" si="681"/>
        <v>45393</v>
      </c>
      <c r="C3844" s="56">
        <f t="shared" si="682"/>
        <v>45483</v>
      </c>
      <c r="D3844" s="61">
        <v>4.3099999999999996</v>
      </c>
      <c r="E3844" s="33">
        <v>4.57</v>
      </c>
      <c r="F3844" s="43">
        <f t="shared" si="684"/>
        <v>4.5644262295081974</v>
      </c>
      <c r="G3844" s="60">
        <f t="shared" si="685"/>
        <v>4.7370491803278671</v>
      </c>
      <c r="H3844" s="68" t="str">
        <f t="shared" si="683"/>
        <v>Mar 2025</v>
      </c>
      <c r="I3844" s="70">
        <f t="shared" si="694"/>
        <v>2</v>
      </c>
      <c r="J3844" s="70">
        <f>VLOOKUP(H3844,CPI!C$187:L$448,10,FALSE)</f>
        <v>2.5548902195608791</v>
      </c>
      <c r="K3844" s="59">
        <f t="shared" si="686"/>
        <v>1.1303124999999998</v>
      </c>
      <c r="L3844" s="70">
        <f t="shared" si="689"/>
        <v>-0.85263480392157032</v>
      </c>
      <c r="M3844" s="71">
        <f t="shared" si="692"/>
        <v>1.6804715324253428</v>
      </c>
      <c r="N3844" s="59">
        <f t="shared" si="687"/>
        <v>4.6922222222222212</v>
      </c>
      <c r="O3844" s="43">
        <f t="shared" si="687"/>
        <v>2.1874279380341881</v>
      </c>
      <c r="P3844" s="69">
        <f t="shared" si="690"/>
        <v>2.7433377843567142</v>
      </c>
      <c r="Q3844" s="44">
        <f t="shared" si="691"/>
        <v>0.1837528804256694</v>
      </c>
      <c r="R3844" s="43">
        <f t="shared" si="693"/>
        <v>251</v>
      </c>
      <c r="S3844" s="45" t="e">
        <f>#REF!*M3844/100/365*365/$R3844</f>
        <v>#REF!</v>
      </c>
      <c r="T3844" s="45" t="e">
        <f>#REF!*P3844/100/365*365/$R3844</f>
        <v>#REF!</v>
      </c>
      <c r="U3844" s="45" t="e">
        <f>#REF!*F3844/100/365*365/$R3844</f>
        <v>#REF!</v>
      </c>
      <c r="V3844" s="45" t="e">
        <f>#REF!*K3844/100/365*365/$R3844</f>
        <v>#REF!</v>
      </c>
      <c r="W3844" s="45" t="e">
        <f>#REF!*O3844/100/365*365/$R3844</f>
        <v>#REF!</v>
      </c>
      <c r="X3844" s="61">
        <f t="shared" si="695"/>
        <v>4.696190476190476</v>
      </c>
      <c r="Y3844" s="78">
        <f t="shared" si="695"/>
        <v>2.5579375572344327</v>
      </c>
      <c r="Z3844" s="60">
        <f t="shared" si="688"/>
        <v>3.1158630130074139</v>
      </c>
    </row>
    <row r="3845" spans="1:26" x14ac:dyDescent="0.35">
      <c r="A3845" s="42">
        <v>45485</v>
      </c>
      <c r="B3845" s="55">
        <f t="shared" si="681"/>
        <v>45394</v>
      </c>
      <c r="C3845" s="56">
        <f t="shared" si="682"/>
        <v>45484</v>
      </c>
      <c r="D3845" s="61">
        <v>4.2300000000000004</v>
      </c>
      <c r="E3845" s="33">
        <v>4.51</v>
      </c>
      <c r="F3845" s="43">
        <f t="shared" si="684"/>
        <v>4.5580327868852475</v>
      </c>
      <c r="G3845" s="60">
        <f t="shared" si="685"/>
        <v>4.7319672131147525</v>
      </c>
      <c r="H3845" s="68" t="str">
        <f t="shared" si="683"/>
        <v>Mar 2025</v>
      </c>
      <c r="I3845" s="70">
        <f t="shared" si="694"/>
        <v>2</v>
      </c>
      <c r="J3845" s="70">
        <f>VLOOKUP(H3845,CPI!C$187:L$448,10,FALSE)</f>
        <v>2.5548902195608791</v>
      </c>
      <c r="K3845" s="59">
        <f t="shared" si="686"/>
        <v>1.1303124999999998</v>
      </c>
      <c r="L3845" s="70">
        <f t="shared" si="689"/>
        <v>-0.85263480392157032</v>
      </c>
      <c r="M3845" s="71">
        <f t="shared" si="692"/>
        <v>1.6804715324253428</v>
      </c>
      <c r="N3845" s="59">
        <f t="shared" si="687"/>
        <v>4.6922222222222212</v>
      </c>
      <c r="O3845" s="43">
        <f t="shared" si="687"/>
        <v>2.1874279380341881</v>
      </c>
      <c r="P3845" s="69">
        <f t="shared" si="690"/>
        <v>2.7433377843567142</v>
      </c>
      <c r="Q3845" s="44">
        <f t="shared" si="691"/>
        <v>0.1837528804256694</v>
      </c>
      <c r="R3845" s="43">
        <f t="shared" si="693"/>
        <v>251</v>
      </c>
      <c r="S3845" s="45" t="e">
        <f>#REF!*M3845/100/365*365/$R3845</f>
        <v>#REF!</v>
      </c>
      <c r="T3845" s="45" t="e">
        <f>#REF!*P3845/100/365*365/$R3845</f>
        <v>#REF!</v>
      </c>
      <c r="U3845" s="45" t="e">
        <f>#REF!*F3845/100/365*365/$R3845</f>
        <v>#REF!</v>
      </c>
      <c r="V3845" s="45" t="e">
        <f>#REF!*K3845/100/365*365/$R3845</f>
        <v>#REF!</v>
      </c>
      <c r="W3845" s="45" t="e">
        <f>#REF!*O3845/100/365*365/$R3845</f>
        <v>#REF!</v>
      </c>
      <c r="X3845" s="61">
        <f t="shared" si="695"/>
        <v>4.696190476190476</v>
      </c>
      <c r="Y3845" s="78">
        <f t="shared" si="695"/>
        <v>2.5579375572344327</v>
      </c>
      <c r="Z3845" s="60">
        <f t="shared" si="688"/>
        <v>3.1158630130074139</v>
      </c>
    </row>
    <row r="3846" spans="1:26" x14ac:dyDescent="0.35">
      <c r="A3846" s="42">
        <v>45488</v>
      </c>
      <c r="B3846" s="55">
        <f t="shared" si="681"/>
        <v>45397</v>
      </c>
      <c r="C3846" s="56">
        <f t="shared" si="682"/>
        <v>45487</v>
      </c>
      <c r="D3846" s="61">
        <v>4.17</v>
      </c>
      <c r="E3846" s="33">
        <v>4.45</v>
      </c>
      <c r="F3846" s="43">
        <f t="shared" si="684"/>
        <v>4.5514754098360672</v>
      </c>
      <c r="G3846" s="60">
        <f t="shared" si="685"/>
        <v>4.7268852459016379</v>
      </c>
      <c r="H3846" s="68" t="str">
        <f t="shared" si="683"/>
        <v>Mar 2025</v>
      </c>
      <c r="I3846" s="70">
        <f t="shared" si="694"/>
        <v>2</v>
      </c>
      <c r="J3846" s="70">
        <f>VLOOKUP(H3846,CPI!C$187:L$448,10,FALSE)</f>
        <v>2.5548902195608791</v>
      </c>
      <c r="K3846" s="59">
        <f t="shared" si="686"/>
        <v>1.1303124999999998</v>
      </c>
      <c r="L3846" s="70">
        <f t="shared" si="689"/>
        <v>-0.85263480392157032</v>
      </c>
      <c r="M3846" s="71">
        <f t="shared" si="692"/>
        <v>1.6804715324253428</v>
      </c>
      <c r="N3846" s="59">
        <f t="shared" si="687"/>
        <v>4.6922222222222212</v>
      </c>
      <c r="O3846" s="43">
        <f t="shared" si="687"/>
        <v>2.1874279380341881</v>
      </c>
      <c r="P3846" s="69">
        <f t="shared" si="690"/>
        <v>2.7433377843567142</v>
      </c>
      <c r="Q3846" s="44">
        <f t="shared" si="691"/>
        <v>0.1837528804256694</v>
      </c>
      <c r="R3846" s="43">
        <f t="shared" si="693"/>
        <v>251</v>
      </c>
      <c r="S3846" s="45" t="e">
        <f>#REF!*M3846/100/365*365/$R3846</f>
        <v>#REF!</v>
      </c>
      <c r="T3846" s="45" t="e">
        <f>#REF!*P3846/100/365*365/$R3846</f>
        <v>#REF!</v>
      </c>
      <c r="U3846" s="45" t="e">
        <f>#REF!*F3846/100/365*365/$R3846</f>
        <v>#REF!</v>
      </c>
      <c r="V3846" s="45" t="e">
        <f>#REF!*K3846/100/365*365/$R3846</f>
        <v>#REF!</v>
      </c>
      <c r="W3846" s="45" t="e">
        <f>#REF!*O3846/100/365*365/$R3846</f>
        <v>#REF!</v>
      </c>
      <c r="X3846" s="61">
        <f t="shared" si="695"/>
        <v>4.696190476190476</v>
      </c>
      <c r="Y3846" s="78">
        <f t="shared" si="695"/>
        <v>2.5579375572344327</v>
      </c>
      <c r="Z3846" s="60">
        <f t="shared" si="688"/>
        <v>3.1158630130074139</v>
      </c>
    </row>
    <row r="3847" spans="1:26" x14ac:dyDescent="0.35">
      <c r="A3847" s="42">
        <v>45489</v>
      </c>
      <c r="B3847" s="55">
        <f t="shared" ref="B3847:B3910" si="696">EDATE(A3847,-3)</f>
        <v>45398</v>
      </c>
      <c r="C3847" s="56">
        <f t="shared" ref="C3847:C3910" si="697">A3847-1</f>
        <v>45488</v>
      </c>
      <c r="D3847" s="61">
        <v>4.09</v>
      </c>
      <c r="E3847" s="33">
        <v>4.37</v>
      </c>
      <c r="F3847" s="43">
        <f t="shared" si="684"/>
        <v>4.5429508196721331</v>
      </c>
      <c r="G3847" s="60">
        <f t="shared" si="685"/>
        <v>4.7195081967213106</v>
      </c>
      <c r="H3847" s="68" t="str">
        <f t="shared" ref="H3847:H3910" si="698">"Mar "&amp;IF(MONTH(A3847)&gt;=4,YEAR(A3847)+1,YEAR(A3847))</f>
        <v>Mar 2025</v>
      </c>
      <c r="I3847" s="70">
        <f t="shared" si="694"/>
        <v>2</v>
      </c>
      <c r="J3847" s="70">
        <f>VLOOKUP(H3847,CPI!C$187:L$448,10,FALSE)</f>
        <v>2.5548902195608791</v>
      </c>
      <c r="K3847" s="59">
        <f t="shared" si="686"/>
        <v>1.1303124999999998</v>
      </c>
      <c r="L3847" s="70">
        <f t="shared" si="689"/>
        <v>-0.85263480392157032</v>
      </c>
      <c r="M3847" s="71">
        <f t="shared" si="692"/>
        <v>1.6804715324253428</v>
      </c>
      <c r="N3847" s="59">
        <f t="shared" si="687"/>
        <v>4.6922222222222212</v>
      </c>
      <c r="O3847" s="43">
        <f t="shared" si="687"/>
        <v>2.1874279380341881</v>
      </c>
      <c r="P3847" s="69">
        <f t="shared" si="690"/>
        <v>2.7433377843567142</v>
      </c>
      <c r="Q3847" s="44">
        <f t="shared" si="691"/>
        <v>0.1837528804256694</v>
      </c>
      <c r="R3847" s="43">
        <f t="shared" si="693"/>
        <v>251</v>
      </c>
      <c r="S3847" s="45" t="e">
        <f>#REF!*M3847/100/365*365/$R3847</f>
        <v>#REF!</v>
      </c>
      <c r="T3847" s="45" t="e">
        <f>#REF!*P3847/100/365*365/$R3847</f>
        <v>#REF!</v>
      </c>
      <c r="U3847" s="45" t="e">
        <f>#REF!*F3847/100/365*365/$R3847</f>
        <v>#REF!</v>
      </c>
      <c r="V3847" s="45" t="e">
        <f>#REF!*K3847/100/365*365/$R3847</f>
        <v>#REF!</v>
      </c>
      <c r="W3847" s="45" t="e">
        <f>#REF!*O3847/100/365*365/$R3847</f>
        <v>#REF!</v>
      </c>
      <c r="X3847" s="61">
        <f t="shared" si="695"/>
        <v>4.696190476190476</v>
      </c>
      <c r="Y3847" s="78">
        <f t="shared" si="695"/>
        <v>2.5579375572344327</v>
      </c>
      <c r="Z3847" s="60">
        <f t="shared" si="688"/>
        <v>3.1158630130074139</v>
      </c>
    </row>
    <row r="3848" spans="1:26" x14ac:dyDescent="0.35">
      <c r="A3848" s="42">
        <v>45490</v>
      </c>
      <c r="B3848" s="55">
        <f t="shared" si="696"/>
        <v>45399</v>
      </c>
      <c r="C3848" s="56">
        <f t="shared" si="697"/>
        <v>45489</v>
      </c>
      <c r="D3848" s="61">
        <v>4.1100000000000003</v>
      </c>
      <c r="E3848" s="33">
        <v>4.3899999999999997</v>
      </c>
      <c r="F3848" s="43">
        <f t="shared" ref="F3848:F3911" si="699">AVERAGEIFS(D:D,A:A,"&gt;"&amp;B3848,A:A,"&lt;="&amp;C3848)</f>
        <v>4.5319672131147559</v>
      </c>
      <c r="G3848" s="60">
        <f t="shared" ref="G3848:G3911" si="700">AVERAGEIFS(E:E,A:A,"&gt;"&amp;B3848,A:A,"&lt;="&amp;C3848)</f>
        <v>4.7096721311475402</v>
      </c>
      <c r="H3848" s="68" t="str">
        <f t="shared" si="698"/>
        <v>Mar 2025</v>
      </c>
      <c r="I3848" s="70">
        <f t="shared" si="694"/>
        <v>2</v>
      </c>
      <c r="J3848" s="70">
        <f>VLOOKUP(H3848,CPI!C$187:L$448,10,FALSE)</f>
        <v>2.5548902195608791</v>
      </c>
      <c r="K3848" s="59">
        <f t="shared" si="686"/>
        <v>1.1303124999999998</v>
      </c>
      <c r="L3848" s="70">
        <f t="shared" si="689"/>
        <v>-0.85263480392157032</v>
      </c>
      <c r="M3848" s="71">
        <f t="shared" si="692"/>
        <v>1.6804715324253428</v>
      </c>
      <c r="N3848" s="59">
        <f t="shared" si="687"/>
        <v>4.6922222222222212</v>
      </c>
      <c r="O3848" s="43">
        <f t="shared" si="687"/>
        <v>2.1874279380341881</v>
      </c>
      <c r="P3848" s="69">
        <f t="shared" si="690"/>
        <v>2.7433377843567142</v>
      </c>
      <c r="Q3848" s="44">
        <f t="shared" si="691"/>
        <v>0.1837528804256694</v>
      </c>
      <c r="R3848" s="43">
        <f t="shared" si="693"/>
        <v>251</v>
      </c>
      <c r="S3848" s="45" t="e">
        <f>#REF!*M3848/100/365*365/$R3848</f>
        <v>#REF!</v>
      </c>
      <c r="T3848" s="45" t="e">
        <f>#REF!*P3848/100/365*365/$R3848</f>
        <v>#REF!</v>
      </c>
      <c r="U3848" s="45" t="e">
        <f>#REF!*F3848/100/365*365/$R3848</f>
        <v>#REF!</v>
      </c>
      <c r="V3848" s="45" t="e">
        <f>#REF!*K3848/100/365*365/$R3848</f>
        <v>#REF!</v>
      </c>
      <c r="W3848" s="45" t="e">
        <f>#REF!*O3848/100/365*365/$R3848</f>
        <v>#REF!</v>
      </c>
      <c r="X3848" s="61">
        <f t="shared" si="695"/>
        <v>4.696190476190476</v>
      </c>
      <c r="Y3848" s="78">
        <f t="shared" si="695"/>
        <v>2.5579375572344327</v>
      </c>
      <c r="Z3848" s="60">
        <f t="shared" si="688"/>
        <v>3.1158630130074139</v>
      </c>
    </row>
    <row r="3849" spans="1:26" x14ac:dyDescent="0.35">
      <c r="A3849" s="42">
        <v>45491</v>
      </c>
      <c r="B3849" s="55">
        <f t="shared" si="696"/>
        <v>45400</v>
      </c>
      <c r="C3849" s="56">
        <f t="shared" si="697"/>
        <v>45490</v>
      </c>
      <c r="D3849" s="61">
        <v>4.07</v>
      </c>
      <c r="E3849" s="33">
        <v>4.3499999999999996</v>
      </c>
      <c r="F3849" s="43">
        <f t="shared" si="699"/>
        <v>4.5222950819672141</v>
      </c>
      <c r="G3849" s="60">
        <f t="shared" si="700"/>
        <v>4.7013114754098346</v>
      </c>
      <c r="H3849" s="68" t="str">
        <f t="shared" si="698"/>
        <v>Mar 2025</v>
      </c>
      <c r="I3849" s="70">
        <f t="shared" si="694"/>
        <v>2</v>
      </c>
      <c r="J3849" s="70">
        <f>VLOOKUP(H3849,CPI!C$187:L$448,10,FALSE)</f>
        <v>2.5548902195608791</v>
      </c>
      <c r="K3849" s="59">
        <f t="shared" si="686"/>
        <v>1.1303124999999998</v>
      </c>
      <c r="L3849" s="70">
        <f t="shared" si="689"/>
        <v>-0.85263480392157032</v>
      </c>
      <c r="M3849" s="71">
        <f t="shared" si="692"/>
        <v>1.6804715324253428</v>
      </c>
      <c r="N3849" s="59">
        <f t="shared" si="687"/>
        <v>4.6922222222222212</v>
      </c>
      <c r="O3849" s="43">
        <f t="shared" si="687"/>
        <v>2.1874279380341881</v>
      </c>
      <c r="P3849" s="69">
        <f t="shared" si="690"/>
        <v>2.7433377843567142</v>
      </c>
      <c r="Q3849" s="44">
        <f t="shared" si="691"/>
        <v>0.1837528804256694</v>
      </c>
      <c r="R3849" s="43">
        <f t="shared" si="693"/>
        <v>251</v>
      </c>
      <c r="S3849" s="45" t="e">
        <f>#REF!*M3849/100/365*365/$R3849</f>
        <v>#REF!</v>
      </c>
      <c r="T3849" s="45" t="e">
        <f>#REF!*P3849/100/365*365/$R3849</f>
        <v>#REF!</v>
      </c>
      <c r="U3849" s="45" t="e">
        <f>#REF!*F3849/100/365*365/$R3849</f>
        <v>#REF!</v>
      </c>
      <c r="V3849" s="45" t="e">
        <f>#REF!*K3849/100/365*365/$R3849</f>
        <v>#REF!</v>
      </c>
      <c r="W3849" s="45" t="e">
        <f>#REF!*O3849/100/365*365/$R3849</f>
        <v>#REF!</v>
      </c>
      <c r="X3849" s="61">
        <f t="shared" si="695"/>
        <v>4.696190476190476</v>
      </c>
      <c r="Y3849" s="78">
        <f t="shared" si="695"/>
        <v>2.5579375572344327</v>
      </c>
      <c r="Z3849" s="60">
        <f t="shared" si="688"/>
        <v>3.1158630130074139</v>
      </c>
    </row>
    <row r="3850" spans="1:26" x14ac:dyDescent="0.35">
      <c r="A3850" s="42">
        <v>45492</v>
      </c>
      <c r="B3850" s="55">
        <f t="shared" si="696"/>
        <v>45401</v>
      </c>
      <c r="C3850" s="56">
        <f t="shared" si="697"/>
        <v>45491</v>
      </c>
      <c r="D3850" s="61">
        <v>4.07</v>
      </c>
      <c r="E3850" s="33">
        <v>4.37</v>
      </c>
      <c r="F3850" s="43">
        <f t="shared" si="699"/>
        <v>4.5126229508196731</v>
      </c>
      <c r="G3850" s="60">
        <f t="shared" si="700"/>
        <v>4.6929508196721299</v>
      </c>
      <c r="H3850" s="68" t="str">
        <f t="shared" si="698"/>
        <v>Mar 2025</v>
      </c>
      <c r="I3850" s="70">
        <f t="shared" si="694"/>
        <v>2</v>
      </c>
      <c r="J3850" s="70">
        <f>VLOOKUP(H3850,CPI!C$187:L$448,10,FALSE)</f>
        <v>2.5548902195608791</v>
      </c>
      <c r="K3850" s="59">
        <f t="shared" si="686"/>
        <v>1.1303124999999998</v>
      </c>
      <c r="L3850" s="70">
        <f t="shared" si="689"/>
        <v>-0.85263480392157032</v>
      </c>
      <c r="M3850" s="71">
        <f t="shared" si="692"/>
        <v>1.6804715324253428</v>
      </c>
      <c r="N3850" s="59">
        <f t="shared" si="687"/>
        <v>4.6922222222222212</v>
      </c>
      <c r="O3850" s="43">
        <f t="shared" si="687"/>
        <v>2.1874279380341881</v>
      </c>
      <c r="P3850" s="69">
        <f t="shared" si="690"/>
        <v>2.7433377843567142</v>
      </c>
      <c r="Q3850" s="44">
        <f t="shared" si="691"/>
        <v>0.1837528804256694</v>
      </c>
      <c r="R3850" s="43">
        <f t="shared" si="693"/>
        <v>251</v>
      </c>
      <c r="S3850" s="45" t="e">
        <f>#REF!*M3850/100/365*365/$R3850</f>
        <v>#REF!</v>
      </c>
      <c r="T3850" s="45" t="e">
        <f>#REF!*P3850/100/365*365/$R3850</f>
        <v>#REF!</v>
      </c>
      <c r="U3850" s="45" t="e">
        <f>#REF!*F3850/100/365*365/$R3850</f>
        <v>#REF!</v>
      </c>
      <c r="V3850" s="45" t="e">
        <f>#REF!*K3850/100/365*365/$R3850</f>
        <v>#REF!</v>
      </c>
      <c r="W3850" s="45" t="e">
        <f>#REF!*O3850/100/365*365/$R3850</f>
        <v>#REF!</v>
      </c>
      <c r="X3850" s="61">
        <f t="shared" si="695"/>
        <v>4.696190476190476</v>
      </c>
      <c r="Y3850" s="78">
        <f t="shared" si="695"/>
        <v>2.5579375572344327</v>
      </c>
      <c r="Z3850" s="60">
        <f t="shared" si="688"/>
        <v>3.1158630130074139</v>
      </c>
    </row>
    <row r="3851" spans="1:26" x14ac:dyDescent="0.35">
      <c r="A3851" s="42">
        <v>45495</v>
      </c>
      <c r="B3851" s="55">
        <f t="shared" si="696"/>
        <v>45404</v>
      </c>
      <c r="C3851" s="56">
        <f t="shared" si="697"/>
        <v>45494</v>
      </c>
      <c r="D3851" s="61">
        <v>4.09</v>
      </c>
      <c r="E3851" s="33">
        <v>4.4000000000000004</v>
      </c>
      <c r="F3851" s="43">
        <f t="shared" si="699"/>
        <v>4.5018032786885245</v>
      </c>
      <c r="G3851" s="60">
        <f t="shared" si="700"/>
        <v>4.683770491803279</v>
      </c>
      <c r="H3851" s="68" t="str">
        <f t="shared" si="698"/>
        <v>Mar 2025</v>
      </c>
      <c r="I3851" s="70">
        <f t="shared" si="694"/>
        <v>2</v>
      </c>
      <c r="J3851" s="70">
        <f>VLOOKUP(H3851,CPI!C$187:L$448,10,FALSE)</f>
        <v>2.5548902195608791</v>
      </c>
      <c r="K3851" s="59">
        <f t="shared" si="686"/>
        <v>1.1303124999999998</v>
      </c>
      <c r="L3851" s="70">
        <f t="shared" si="689"/>
        <v>-0.85263480392157032</v>
      </c>
      <c r="M3851" s="71">
        <f t="shared" si="692"/>
        <v>1.6804715324253428</v>
      </c>
      <c r="N3851" s="59">
        <f t="shared" si="687"/>
        <v>4.6922222222222212</v>
      </c>
      <c r="O3851" s="43">
        <f t="shared" si="687"/>
        <v>2.1874279380341881</v>
      </c>
      <c r="P3851" s="69">
        <f t="shared" si="690"/>
        <v>2.7433377843567142</v>
      </c>
      <c r="Q3851" s="44">
        <f t="shared" si="691"/>
        <v>0.1837528804256694</v>
      </c>
      <c r="R3851" s="43">
        <f t="shared" si="693"/>
        <v>251</v>
      </c>
      <c r="S3851" s="45" t="e">
        <f>#REF!*M3851/100/365*365/$R3851</f>
        <v>#REF!</v>
      </c>
      <c r="T3851" s="45" t="e">
        <f>#REF!*P3851/100/365*365/$R3851</f>
        <v>#REF!</v>
      </c>
      <c r="U3851" s="45" t="e">
        <f>#REF!*F3851/100/365*365/$R3851</f>
        <v>#REF!</v>
      </c>
      <c r="V3851" s="45" t="e">
        <f>#REF!*K3851/100/365*365/$R3851</f>
        <v>#REF!</v>
      </c>
      <c r="W3851" s="45" t="e">
        <f>#REF!*O3851/100/365*365/$R3851</f>
        <v>#REF!</v>
      </c>
      <c r="X3851" s="61">
        <f t="shared" si="695"/>
        <v>4.696190476190476</v>
      </c>
      <c r="Y3851" s="78">
        <f t="shared" si="695"/>
        <v>2.5579375572344327</v>
      </c>
      <c r="Z3851" s="60">
        <f t="shared" si="688"/>
        <v>3.1158630130074139</v>
      </c>
    </row>
    <row r="3852" spans="1:26" x14ac:dyDescent="0.35">
      <c r="A3852" s="42">
        <v>45496</v>
      </c>
      <c r="B3852" s="55">
        <f t="shared" si="696"/>
        <v>45405</v>
      </c>
      <c r="C3852" s="56">
        <f t="shared" si="697"/>
        <v>45495</v>
      </c>
      <c r="D3852" s="61">
        <v>4.09</v>
      </c>
      <c r="E3852" s="33">
        <v>4.4000000000000004</v>
      </c>
      <c r="F3852" s="43">
        <f t="shared" si="699"/>
        <v>4.4921311475409835</v>
      </c>
      <c r="G3852" s="60">
        <f t="shared" si="700"/>
        <v>4.6759016393442625</v>
      </c>
      <c r="H3852" s="68" t="str">
        <f t="shared" si="698"/>
        <v>Mar 2025</v>
      </c>
      <c r="I3852" s="70">
        <f t="shared" si="694"/>
        <v>2</v>
      </c>
      <c r="J3852" s="70">
        <f>VLOOKUP(H3852,CPI!C$187:L$448,10,FALSE)</f>
        <v>2.5548902195608791</v>
      </c>
      <c r="K3852" s="59">
        <f t="shared" si="686"/>
        <v>1.1303124999999998</v>
      </c>
      <c r="L3852" s="70">
        <f t="shared" si="689"/>
        <v>-0.85263480392157032</v>
      </c>
      <c r="M3852" s="71">
        <f t="shared" si="692"/>
        <v>1.6804715324253428</v>
      </c>
      <c r="N3852" s="59">
        <f t="shared" si="687"/>
        <v>4.6922222222222212</v>
      </c>
      <c r="O3852" s="43">
        <f t="shared" si="687"/>
        <v>2.1874279380341881</v>
      </c>
      <c r="P3852" s="69">
        <f t="shared" si="690"/>
        <v>2.7433377843567142</v>
      </c>
      <c r="Q3852" s="44">
        <f t="shared" si="691"/>
        <v>0.1837528804256694</v>
      </c>
      <c r="R3852" s="43">
        <f t="shared" si="693"/>
        <v>251</v>
      </c>
      <c r="S3852" s="45" t="e">
        <f>#REF!*M3852/100/365*365/$R3852</f>
        <v>#REF!</v>
      </c>
      <c r="T3852" s="45" t="e">
        <f>#REF!*P3852/100/365*365/$R3852</f>
        <v>#REF!</v>
      </c>
      <c r="U3852" s="45" t="e">
        <f>#REF!*F3852/100/365*365/$R3852</f>
        <v>#REF!</v>
      </c>
      <c r="V3852" s="45" t="e">
        <f>#REF!*K3852/100/365*365/$R3852</f>
        <v>#REF!</v>
      </c>
      <c r="W3852" s="45" t="e">
        <f>#REF!*O3852/100/365*365/$R3852</f>
        <v>#REF!</v>
      </c>
      <c r="X3852" s="61">
        <f t="shared" si="695"/>
        <v>4.696190476190476</v>
      </c>
      <c r="Y3852" s="78">
        <f t="shared" si="695"/>
        <v>2.5579375572344327</v>
      </c>
      <c r="Z3852" s="60">
        <f t="shared" si="688"/>
        <v>3.1158630130074139</v>
      </c>
    </row>
    <row r="3853" spans="1:26" x14ac:dyDescent="0.35">
      <c r="A3853" s="42">
        <v>45497</v>
      </c>
      <c r="B3853" s="55">
        <f t="shared" si="696"/>
        <v>45406</v>
      </c>
      <c r="C3853" s="56">
        <f t="shared" si="697"/>
        <v>45496</v>
      </c>
      <c r="D3853" s="61">
        <v>4.08</v>
      </c>
      <c r="E3853" s="33">
        <v>4.41</v>
      </c>
      <c r="F3853" s="43">
        <f t="shared" si="699"/>
        <v>4.4818032786885231</v>
      </c>
      <c r="G3853" s="60">
        <f t="shared" si="700"/>
        <v>4.6673770491803275</v>
      </c>
      <c r="H3853" s="68" t="str">
        <f t="shared" si="698"/>
        <v>Mar 2025</v>
      </c>
      <c r="I3853" s="70">
        <f t="shared" si="694"/>
        <v>2</v>
      </c>
      <c r="J3853" s="70">
        <f>VLOOKUP(H3853,CPI!C$187:L$448,10,FALSE)</f>
        <v>2.5548902195608791</v>
      </c>
      <c r="K3853" s="59">
        <f t="shared" si="686"/>
        <v>1.1303124999999998</v>
      </c>
      <c r="L3853" s="70">
        <f t="shared" si="689"/>
        <v>-0.85263480392157032</v>
      </c>
      <c r="M3853" s="71">
        <f t="shared" si="692"/>
        <v>1.6804715324253428</v>
      </c>
      <c r="N3853" s="59">
        <f t="shared" si="687"/>
        <v>4.6922222222222212</v>
      </c>
      <c r="O3853" s="43">
        <f t="shared" si="687"/>
        <v>2.1874279380341881</v>
      </c>
      <c r="P3853" s="69">
        <f t="shared" si="690"/>
        <v>2.7433377843567142</v>
      </c>
      <c r="Q3853" s="44">
        <f t="shared" si="691"/>
        <v>0.1837528804256694</v>
      </c>
      <c r="R3853" s="43">
        <f t="shared" si="693"/>
        <v>251</v>
      </c>
      <c r="S3853" s="45" t="e">
        <f>#REF!*M3853/100/365*365/$R3853</f>
        <v>#REF!</v>
      </c>
      <c r="T3853" s="45" t="e">
        <f>#REF!*P3853/100/365*365/$R3853</f>
        <v>#REF!</v>
      </c>
      <c r="U3853" s="45" t="e">
        <f>#REF!*F3853/100/365*365/$R3853</f>
        <v>#REF!</v>
      </c>
      <c r="V3853" s="45" t="e">
        <f>#REF!*K3853/100/365*365/$R3853</f>
        <v>#REF!</v>
      </c>
      <c r="W3853" s="45" t="e">
        <f>#REF!*O3853/100/365*365/$R3853</f>
        <v>#REF!</v>
      </c>
      <c r="X3853" s="61">
        <f t="shared" si="695"/>
        <v>4.696190476190476</v>
      </c>
      <c r="Y3853" s="78">
        <f t="shared" si="695"/>
        <v>2.5579375572344327</v>
      </c>
      <c r="Z3853" s="60">
        <f t="shared" si="688"/>
        <v>3.1158630130074139</v>
      </c>
    </row>
    <row r="3854" spans="1:26" x14ac:dyDescent="0.35">
      <c r="A3854" s="42">
        <v>45498</v>
      </c>
      <c r="B3854" s="55">
        <f t="shared" si="696"/>
        <v>45407</v>
      </c>
      <c r="C3854" s="56">
        <f t="shared" si="697"/>
        <v>45497</v>
      </c>
      <c r="D3854" s="61">
        <v>4.09</v>
      </c>
      <c r="E3854" s="33">
        <v>4.43</v>
      </c>
      <c r="F3854" s="43">
        <f t="shared" si="699"/>
        <v>4.4753225806451598</v>
      </c>
      <c r="G3854" s="60">
        <f t="shared" si="700"/>
        <v>4.6632258064516128</v>
      </c>
      <c r="H3854" s="68" t="str">
        <f t="shared" si="698"/>
        <v>Mar 2025</v>
      </c>
      <c r="I3854" s="70">
        <f t="shared" si="694"/>
        <v>2</v>
      </c>
      <c r="J3854" s="70">
        <f>VLOOKUP(H3854,CPI!C$187:L$448,10,FALSE)</f>
        <v>2.5548902195608791</v>
      </c>
      <c r="K3854" s="59">
        <f t="shared" si="686"/>
        <v>1.1303124999999998</v>
      </c>
      <c r="L3854" s="70">
        <f t="shared" si="689"/>
        <v>-0.85263480392157032</v>
      </c>
      <c r="M3854" s="71">
        <f t="shared" si="692"/>
        <v>1.6804715324253428</v>
      </c>
      <c r="N3854" s="59">
        <f t="shared" si="687"/>
        <v>4.6922222222222212</v>
      </c>
      <c r="O3854" s="43">
        <f t="shared" si="687"/>
        <v>2.1874279380341881</v>
      </c>
      <c r="P3854" s="69">
        <f t="shared" si="690"/>
        <v>2.7433377843567142</v>
      </c>
      <c r="Q3854" s="44">
        <f t="shared" si="691"/>
        <v>0.1837528804256694</v>
      </c>
      <c r="R3854" s="43">
        <f t="shared" si="693"/>
        <v>251</v>
      </c>
      <c r="S3854" s="45" t="e">
        <f>#REF!*M3854/100/365*365/$R3854</f>
        <v>#REF!</v>
      </c>
      <c r="T3854" s="45" t="e">
        <f>#REF!*P3854/100/365*365/$R3854</f>
        <v>#REF!</v>
      </c>
      <c r="U3854" s="45" t="e">
        <f>#REF!*F3854/100/365*365/$R3854</f>
        <v>#REF!</v>
      </c>
      <c r="V3854" s="45" t="e">
        <f>#REF!*K3854/100/365*365/$R3854</f>
        <v>#REF!</v>
      </c>
      <c r="W3854" s="45" t="e">
        <f>#REF!*O3854/100/365*365/$R3854</f>
        <v>#REF!</v>
      </c>
      <c r="X3854" s="61">
        <f t="shared" si="695"/>
        <v>4.696190476190476</v>
      </c>
      <c r="Y3854" s="78">
        <f t="shared" si="695"/>
        <v>2.5579375572344327</v>
      </c>
      <c r="Z3854" s="60">
        <f t="shared" si="688"/>
        <v>3.1158630130074139</v>
      </c>
    </row>
    <row r="3855" spans="1:26" x14ac:dyDescent="0.35">
      <c r="A3855" s="42">
        <v>45499</v>
      </c>
      <c r="B3855" s="55">
        <f t="shared" si="696"/>
        <v>45408</v>
      </c>
      <c r="C3855" s="56">
        <f t="shared" si="697"/>
        <v>45498</v>
      </c>
      <c r="D3855" s="61">
        <v>4.05</v>
      </c>
      <c r="E3855" s="33">
        <v>4.38</v>
      </c>
      <c r="F3855" s="43">
        <f t="shared" si="699"/>
        <v>4.4638709677419346</v>
      </c>
      <c r="G3855" s="60">
        <f t="shared" si="700"/>
        <v>4.6540322580645155</v>
      </c>
      <c r="H3855" s="68" t="str">
        <f t="shared" si="698"/>
        <v>Mar 2025</v>
      </c>
      <c r="I3855" s="70">
        <f t="shared" si="694"/>
        <v>2</v>
      </c>
      <c r="J3855" s="70">
        <f>VLOOKUP(H3855,CPI!C$187:L$448,10,FALSE)</f>
        <v>2.5548902195608791</v>
      </c>
      <c r="K3855" s="59">
        <f t="shared" si="686"/>
        <v>1.1303124999999998</v>
      </c>
      <c r="L3855" s="70">
        <f t="shared" si="689"/>
        <v>-0.85263480392157032</v>
      </c>
      <c r="M3855" s="71">
        <f t="shared" si="692"/>
        <v>1.6804715324253428</v>
      </c>
      <c r="N3855" s="59">
        <f t="shared" si="687"/>
        <v>4.6922222222222212</v>
      </c>
      <c r="O3855" s="43">
        <f t="shared" si="687"/>
        <v>2.1874279380341881</v>
      </c>
      <c r="P3855" s="69">
        <f t="shared" si="690"/>
        <v>2.7433377843567142</v>
      </c>
      <c r="Q3855" s="44">
        <f t="shared" si="691"/>
        <v>0.1837528804256694</v>
      </c>
      <c r="R3855" s="43">
        <f t="shared" si="693"/>
        <v>251</v>
      </c>
      <c r="S3855" s="45" t="e">
        <f>#REF!*M3855/100/365*365/$R3855</f>
        <v>#REF!</v>
      </c>
      <c r="T3855" s="45" t="e">
        <f>#REF!*P3855/100/365*365/$R3855</f>
        <v>#REF!</v>
      </c>
      <c r="U3855" s="45" t="e">
        <f>#REF!*F3855/100/365*365/$R3855</f>
        <v>#REF!</v>
      </c>
      <c r="V3855" s="45" t="e">
        <f>#REF!*K3855/100/365*365/$R3855</f>
        <v>#REF!</v>
      </c>
      <c r="W3855" s="45" t="e">
        <f>#REF!*O3855/100/365*365/$R3855</f>
        <v>#REF!</v>
      </c>
      <c r="X3855" s="61">
        <f t="shared" si="695"/>
        <v>4.696190476190476</v>
      </c>
      <c r="Y3855" s="78">
        <f t="shared" si="695"/>
        <v>2.5579375572344327</v>
      </c>
      <c r="Z3855" s="60">
        <f t="shared" si="688"/>
        <v>3.1158630130074139</v>
      </c>
    </row>
    <row r="3856" spans="1:26" x14ac:dyDescent="0.35">
      <c r="A3856" s="42">
        <v>45502</v>
      </c>
      <c r="B3856" s="55">
        <f t="shared" si="696"/>
        <v>45411</v>
      </c>
      <c r="C3856" s="56">
        <f t="shared" si="697"/>
        <v>45501</v>
      </c>
      <c r="D3856" s="61">
        <v>4.03</v>
      </c>
      <c r="E3856" s="33">
        <v>4.3600000000000003</v>
      </c>
      <c r="F3856" s="43">
        <f t="shared" si="699"/>
        <v>4.4522580645161272</v>
      </c>
      <c r="G3856" s="60">
        <f t="shared" si="700"/>
        <v>4.6446774193548395</v>
      </c>
      <c r="H3856" s="68" t="str">
        <f t="shared" si="698"/>
        <v>Mar 2025</v>
      </c>
      <c r="I3856" s="70">
        <f t="shared" si="694"/>
        <v>2</v>
      </c>
      <c r="J3856" s="70">
        <f>VLOOKUP(H3856,CPI!C$187:L$448,10,FALSE)</f>
        <v>2.5548902195608791</v>
      </c>
      <c r="K3856" s="59">
        <f t="shared" si="686"/>
        <v>1.1303124999999998</v>
      </c>
      <c r="L3856" s="70">
        <f t="shared" si="689"/>
        <v>-0.85263480392157032</v>
      </c>
      <c r="M3856" s="71">
        <f t="shared" si="692"/>
        <v>1.6804715324253428</v>
      </c>
      <c r="N3856" s="59">
        <f t="shared" si="687"/>
        <v>4.6922222222222212</v>
      </c>
      <c r="O3856" s="43">
        <f t="shared" si="687"/>
        <v>2.1874279380341881</v>
      </c>
      <c r="P3856" s="69">
        <f t="shared" si="690"/>
        <v>2.7433377843567142</v>
      </c>
      <c r="Q3856" s="44">
        <f t="shared" si="691"/>
        <v>0.1837528804256694</v>
      </c>
      <c r="R3856" s="43">
        <f t="shared" si="693"/>
        <v>251</v>
      </c>
      <c r="S3856" s="45" t="e">
        <f>#REF!*M3856/100/365*365/$R3856</f>
        <v>#REF!</v>
      </c>
      <c r="T3856" s="45" t="e">
        <f>#REF!*P3856/100/365*365/$R3856</f>
        <v>#REF!</v>
      </c>
      <c r="U3856" s="45" t="e">
        <f>#REF!*F3856/100/365*365/$R3856</f>
        <v>#REF!</v>
      </c>
      <c r="V3856" s="45" t="e">
        <f>#REF!*K3856/100/365*365/$R3856</f>
        <v>#REF!</v>
      </c>
      <c r="W3856" s="45" t="e">
        <f>#REF!*O3856/100/365*365/$R3856</f>
        <v>#REF!</v>
      </c>
      <c r="X3856" s="61">
        <f t="shared" si="695"/>
        <v>4.696190476190476</v>
      </c>
      <c r="Y3856" s="78">
        <f t="shared" si="695"/>
        <v>2.5579375572344327</v>
      </c>
      <c r="Z3856" s="60">
        <f t="shared" si="688"/>
        <v>3.1158630130074139</v>
      </c>
    </row>
    <row r="3857" spans="1:26" x14ac:dyDescent="0.35">
      <c r="A3857" s="42">
        <v>45503</v>
      </c>
      <c r="B3857" s="55">
        <f t="shared" si="696"/>
        <v>45412</v>
      </c>
      <c r="C3857" s="56">
        <f t="shared" si="697"/>
        <v>45502</v>
      </c>
      <c r="D3857" s="61">
        <v>4.05</v>
      </c>
      <c r="E3857" s="33">
        <v>4.4000000000000004</v>
      </c>
      <c r="F3857" s="43">
        <f t="shared" si="699"/>
        <v>4.441129032258063</v>
      </c>
      <c r="G3857" s="60">
        <f t="shared" si="700"/>
        <v>4.6359677419354837</v>
      </c>
      <c r="H3857" s="68" t="str">
        <f t="shared" si="698"/>
        <v>Mar 2025</v>
      </c>
      <c r="I3857" s="70">
        <f t="shared" si="694"/>
        <v>2</v>
      </c>
      <c r="J3857" s="70">
        <f>VLOOKUP(H3857,CPI!C$187:L$448,10,FALSE)</f>
        <v>2.5548902195608791</v>
      </c>
      <c r="K3857" s="59">
        <f t="shared" si="686"/>
        <v>1.1303124999999998</v>
      </c>
      <c r="L3857" s="70">
        <f t="shared" si="689"/>
        <v>-0.85263480392157032</v>
      </c>
      <c r="M3857" s="71">
        <f t="shared" si="692"/>
        <v>1.6804715324253428</v>
      </c>
      <c r="N3857" s="59">
        <f t="shared" si="687"/>
        <v>4.6922222222222212</v>
      </c>
      <c r="O3857" s="43">
        <f t="shared" si="687"/>
        <v>2.1874279380341881</v>
      </c>
      <c r="P3857" s="69">
        <f t="shared" si="690"/>
        <v>2.7433377843567142</v>
      </c>
      <c r="Q3857" s="44">
        <f t="shared" si="691"/>
        <v>0.1837528804256694</v>
      </c>
      <c r="R3857" s="43">
        <f t="shared" si="693"/>
        <v>251</v>
      </c>
      <c r="S3857" s="45" t="e">
        <f>#REF!*M3857/100/365*365/$R3857</f>
        <v>#REF!</v>
      </c>
      <c r="T3857" s="45" t="e">
        <f>#REF!*P3857/100/365*365/$R3857</f>
        <v>#REF!</v>
      </c>
      <c r="U3857" s="45" t="e">
        <f>#REF!*F3857/100/365*365/$R3857</f>
        <v>#REF!</v>
      </c>
      <c r="V3857" s="45" t="e">
        <f>#REF!*K3857/100/365*365/$R3857</f>
        <v>#REF!</v>
      </c>
      <c r="W3857" s="45" t="e">
        <f>#REF!*O3857/100/365*365/$R3857</f>
        <v>#REF!</v>
      </c>
      <c r="X3857" s="61">
        <f t="shared" si="695"/>
        <v>4.696190476190476</v>
      </c>
      <c r="Y3857" s="78">
        <f t="shared" si="695"/>
        <v>2.5579375572344327</v>
      </c>
      <c r="Z3857" s="60">
        <f t="shared" si="688"/>
        <v>3.1158630130074139</v>
      </c>
    </row>
    <row r="3858" spans="1:26" x14ac:dyDescent="0.35">
      <c r="A3858" s="42">
        <v>45504</v>
      </c>
      <c r="B3858" s="55">
        <f t="shared" si="696"/>
        <v>45412</v>
      </c>
      <c r="C3858" s="56">
        <f t="shared" si="697"/>
        <v>45503</v>
      </c>
      <c r="D3858" s="61">
        <v>4.03</v>
      </c>
      <c r="E3858" s="33">
        <v>4.34</v>
      </c>
      <c r="F3858" s="43">
        <f t="shared" si="699"/>
        <v>4.4349206349206334</v>
      </c>
      <c r="G3858" s="60">
        <f t="shared" si="700"/>
        <v>4.6322222222222216</v>
      </c>
      <c r="H3858" s="68" t="str">
        <f t="shared" si="698"/>
        <v>Mar 2025</v>
      </c>
      <c r="I3858" s="70">
        <f t="shared" si="694"/>
        <v>2</v>
      </c>
      <c r="J3858" s="70">
        <f>VLOOKUP(H3858,CPI!C$187:L$448,10,FALSE)</f>
        <v>2.5548902195608791</v>
      </c>
      <c r="K3858" s="59">
        <f t="shared" si="686"/>
        <v>1.1303124999999998</v>
      </c>
      <c r="L3858" s="70">
        <f t="shared" si="689"/>
        <v>-0.85263480392157032</v>
      </c>
      <c r="M3858" s="71">
        <f t="shared" si="692"/>
        <v>1.6804715324253428</v>
      </c>
      <c r="N3858" s="59">
        <f t="shared" si="687"/>
        <v>4.6922222222222212</v>
      </c>
      <c r="O3858" s="43">
        <f t="shared" si="687"/>
        <v>2.1874279380341881</v>
      </c>
      <c r="P3858" s="69">
        <f t="shared" si="690"/>
        <v>2.7433377843567142</v>
      </c>
      <c r="Q3858" s="44">
        <f t="shared" si="691"/>
        <v>0.1837528804256694</v>
      </c>
      <c r="R3858" s="43">
        <f t="shared" si="693"/>
        <v>251</v>
      </c>
      <c r="S3858" s="45" t="e">
        <f>#REF!*M3858/100/365*365/$R3858</f>
        <v>#REF!</v>
      </c>
      <c r="T3858" s="45" t="e">
        <f>#REF!*P3858/100/365*365/$R3858</f>
        <v>#REF!</v>
      </c>
      <c r="U3858" s="45" t="e">
        <f>#REF!*F3858/100/365*365/$R3858</f>
        <v>#REF!</v>
      </c>
      <c r="V3858" s="45" t="e">
        <f>#REF!*K3858/100/365*365/$R3858</f>
        <v>#REF!</v>
      </c>
      <c r="W3858" s="45" t="e">
        <f>#REF!*O3858/100/365*365/$R3858</f>
        <v>#REF!</v>
      </c>
      <c r="X3858" s="61">
        <f t="shared" si="695"/>
        <v>4.696190476190476</v>
      </c>
      <c r="Y3858" s="78">
        <f t="shared" si="695"/>
        <v>2.5579375572344327</v>
      </c>
      <c r="Z3858" s="60">
        <f t="shared" si="688"/>
        <v>3.1158630130074139</v>
      </c>
    </row>
    <row r="3859" spans="1:26" x14ac:dyDescent="0.35">
      <c r="A3859" s="42">
        <v>45505</v>
      </c>
      <c r="B3859" s="55">
        <f t="shared" si="696"/>
        <v>45413</v>
      </c>
      <c r="C3859" s="56">
        <f t="shared" si="697"/>
        <v>45504</v>
      </c>
      <c r="D3859" s="61">
        <v>3.97</v>
      </c>
      <c r="E3859" s="33">
        <v>4.2699999999999996</v>
      </c>
      <c r="F3859" s="43">
        <f t="shared" si="699"/>
        <v>4.4238095238095223</v>
      </c>
      <c r="G3859" s="60">
        <f t="shared" si="700"/>
        <v>4.6230158730158717</v>
      </c>
      <c r="H3859" s="68" t="str">
        <f t="shared" si="698"/>
        <v>Mar 2025</v>
      </c>
      <c r="I3859" s="70">
        <f t="shared" si="694"/>
        <v>2</v>
      </c>
      <c r="J3859" s="70">
        <f>VLOOKUP(H3859,CPI!C$187:L$448,10,FALSE)</f>
        <v>2.5548902195608791</v>
      </c>
      <c r="K3859" s="59">
        <f t="shared" si="686"/>
        <v>1.1303124999999998</v>
      </c>
      <c r="L3859" s="70">
        <f t="shared" si="689"/>
        <v>-0.85263480392157032</v>
      </c>
      <c r="M3859" s="71">
        <f t="shared" si="692"/>
        <v>1.6804715324253428</v>
      </c>
      <c r="N3859" s="59">
        <f t="shared" si="687"/>
        <v>4.6922222222222212</v>
      </c>
      <c r="O3859" s="43">
        <f t="shared" si="687"/>
        <v>2.1874279380341881</v>
      </c>
      <c r="P3859" s="69">
        <f t="shared" si="690"/>
        <v>2.7433377843567142</v>
      </c>
      <c r="Q3859" s="44">
        <f t="shared" si="691"/>
        <v>0.1837528804256694</v>
      </c>
      <c r="R3859" s="43">
        <f t="shared" si="693"/>
        <v>251</v>
      </c>
      <c r="S3859" s="45" t="e">
        <f>#REF!*M3859/100/365*365/$R3859</f>
        <v>#REF!</v>
      </c>
      <c r="T3859" s="45" t="e">
        <f>#REF!*P3859/100/365*365/$R3859</f>
        <v>#REF!</v>
      </c>
      <c r="U3859" s="45" t="e">
        <f>#REF!*F3859/100/365*365/$R3859</f>
        <v>#REF!</v>
      </c>
      <c r="V3859" s="45" t="e">
        <f>#REF!*K3859/100/365*365/$R3859</f>
        <v>#REF!</v>
      </c>
      <c r="W3859" s="45" t="e">
        <f>#REF!*O3859/100/365*365/$R3859</f>
        <v>#REF!</v>
      </c>
      <c r="X3859" s="61">
        <f t="shared" si="695"/>
        <v>4.696190476190476</v>
      </c>
      <c r="Y3859" s="78">
        <f t="shared" si="695"/>
        <v>2.5579375572344327</v>
      </c>
      <c r="Z3859" s="60">
        <f t="shared" si="688"/>
        <v>3.1158630130074139</v>
      </c>
    </row>
    <row r="3860" spans="1:26" x14ac:dyDescent="0.35">
      <c r="A3860" s="42">
        <v>45506</v>
      </c>
      <c r="B3860" s="55">
        <f t="shared" si="696"/>
        <v>45414</v>
      </c>
      <c r="C3860" s="56">
        <f t="shared" si="697"/>
        <v>45505</v>
      </c>
      <c r="D3860" s="61">
        <v>3.94</v>
      </c>
      <c r="E3860" s="33">
        <v>4.24</v>
      </c>
      <c r="F3860" s="43">
        <f t="shared" si="699"/>
        <v>4.412698412698413</v>
      </c>
      <c r="G3860" s="60">
        <f t="shared" si="700"/>
        <v>4.6134920634920631</v>
      </c>
      <c r="H3860" s="68" t="str">
        <f t="shared" si="698"/>
        <v>Mar 2025</v>
      </c>
      <c r="I3860" s="70">
        <f t="shared" si="694"/>
        <v>2</v>
      </c>
      <c r="J3860" s="70">
        <f>VLOOKUP(H3860,CPI!C$187:L$448,10,FALSE)</f>
        <v>2.5548902195608791</v>
      </c>
      <c r="K3860" s="59">
        <f t="shared" si="686"/>
        <v>1.1303124999999998</v>
      </c>
      <c r="L3860" s="70">
        <f t="shared" si="689"/>
        <v>-0.85263480392157032</v>
      </c>
      <c r="M3860" s="71">
        <f t="shared" si="692"/>
        <v>1.6804715324253428</v>
      </c>
      <c r="N3860" s="59">
        <f t="shared" si="687"/>
        <v>4.6922222222222212</v>
      </c>
      <c r="O3860" s="43">
        <f t="shared" si="687"/>
        <v>2.1874279380341881</v>
      </c>
      <c r="P3860" s="69">
        <f t="shared" si="690"/>
        <v>2.7433377843567142</v>
      </c>
      <c r="Q3860" s="44">
        <f t="shared" si="691"/>
        <v>0.1837528804256694</v>
      </c>
      <c r="R3860" s="43">
        <f t="shared" si="693"/>
        <v>251</v>
      </c>
      <c r="S3860" s="45" t="e">
        <f>#REF!*M3860/100/365*365/$R3860</f>
        <v>#REF!</v>
      </c>
      <c r="T3860" s="45" t="e">
        <f>#REF!*P3860/100/365*365/$R3860</f>
        <v>#REF!</v>
      </c>
      <c r="U3860" s="45" t="e">
        <f>#REF!*F3860/100/365*365/$R3860</f>
        <v>#REF!</v>
      </c>
      <c r="V3860" s="45" t="e">
        <f>#REF!*K3860/100/365*365/$R3860</f>
        <v>#REF!</v>
      </c>
      <c r="W3860" s="45" t="e">
        <f>#REF!*O3860/100/365*365/$R3860</f>
        <v>#REF!</v>
      </c>
      <c r="X3860" s="61">
        <f t="shared" si="695"/>
        <v>4.696190476190476</v>
      </c>
      <c r="Y3860" s="78">
        <f t="shared" si="695"/>
        <v>2.5579375572344327</v>
      </c>
      <c r="Z3860" s="60">
        <f t="shared" si="688"/>
        <v>3.1158630130074139</v>
      </c>
    </row>
    <row r="3861" spans="1:26" x14ac:dyDescent="0.35">
      <c r="A3861" s="42">
        <v>45509</v>
      </c>
      <c r="B3861" s="55">
        <f t="shared" si="696"/>
        <v>45417</v>
      </c>
      <c r="C3861" s="56">
        <f t="shared" si="697"/>
        <v>45508</v>
      </c>
      <c r="D3861" s="61">
        <v>3.79</v>
      </c>
      <c r="E3861" s="33">
        <v>4.16</v>
      </c>
      <c r="F3861" s="43">
        <f t="shared" si="699"/>
        <v>4.4020634920634931</v>
      </c>
      <c r="G3861" s="60">
        <f t="shared" si="700"/>
        <v>4.6041269841269843</v>
      </c>
      <c r="H3861" s="68" t="str">
        <f t="shared" si="698"/>
        <v>Mar 2025</v>
      </c>
      <c r="I3861" s="70">
        <f t="shared" si="694"/>
        <v>2</v>
      </c>
      <c r="J3861" s="70">
        <f>VLOOKUP(H3861,CPI!C$187:L$448,10,FALSE)</f>
        <v>2.5548902195608791</v>
      </c>
      <c r="K3861" s="59">
        <f t="shared" si="686"/>
        <v>1.1303124999999998</v>
      </c>
      <c r="L3861" s="70">
        <f t="shared" si="689"/>
        <v>-0.85263480392157032</v>
      </c>
      <c r="M3861" s="71">
        <f t="shared" si="692"/>
        <v>1.6804715324253428</v>
      </c>
      <c r="N3861" s="59">
        <f t="shared" si="687"/>
        <v>4.6922222222222212</v>
      </c>
      <c r="O3861" s="43">
        <f t="shared" si="687"/>
        <v>2.1874279380341881</v>
      </c>
      <c r="P3861" s="69">
        <f t="shared" si="690"/>
        <v>2.7433377843567142</v>
      </c>
      <c r="Q3861" s="44">
        <f t="shared" si="691"/>
        <v>0.1837528804256694</v>
      </c>
      <c r="R3861" s="43">
        <f t="shared" si="693"/>
        <v>251</v>
      </c>
      <c r="S3861" s="45" t="e">
        <f>#REF!*M3861/100/365*365/$R3861</f>
        <v>#REF!</v>
      </c>
      <c r="T3861" s="45" t="e">
        <f>#REF!*P3861/100/365*365/$R3861</f>
        <v>#REF!</v>
      </c>
      <c r="U3861" s="45" t="e">
        <f>#REF!*F3861/100/365*365/$R3861</f>
        <v>#REF!</v>
      </c>
      <c r="V3861" s="45" t="e">
        <f>#REF!*K3861/100/365*365/$R3861</f>
        <v>#REF!</v>
      </c>
      <c r="W3861" s="45" t="e">
        <f>#REF!*O3861/100/365*365/$R3861</f>
        <v>#REF!</v>
      </c>
      <c r="X3861" s="61">
        <f t="shared" si="695"/>
        <v>4.696190476190476</v>
      </c>
      <c r="Y3861" s="78">
        <f t="shared" si="695"/>
        <v>2.5579375572344327</v>
      </c>
      <c r="Z3861" s="60">
        <f t="shared" si="688"/>
        <v>3.1158630130074139</v>
      </c>
    </row>
    <row r="3862" spans="1:26" x14ac:dyDescent="0.35">
      <c r="A3862" s="42">
        <v>45510</v>
      </c>
      <c r="B3862" s="55">
        <f t="shared" si="696"/>
        <v>45418</v>
      </c>
      <c r="C3862" s="56">
        <f t="shared" si="697"/>
        <v>45509</v>
      </c>
      <c r="D3862" s="61">
        <v>3.88</v>
      </c>
      <c r="E3862" s="33">
        <v>4.22</v>
      </c>
      <c r="F3862" s="43">
        <f t="shared" si="699"/>
        <v>4.389682539682541</v>
      </c>
      <c r="G3862" s="60">
        <f t="shared" si="700"/>
        <v>4.5944444444444441</v>
      </c>
      <c r="H3862" s="68" t="str">
        <f t="shared" si="698"/>
        <v>Mar 2025</v>
      </c>
      <c r="I3862" s="70">
        <f t="shared" si="694"/>
        <v>2</v>
      </c>
      <c r="J3862" s="70">
        <f>VLOOKUP(H3862,CPI!C$187:L$448,10,FALSE)</f>
        <v>2.5548902195608791</v>
      </c>
      <c r="K3862" s="59">
        <f t="shared" si="686"/>
        <v>1.1303124999999998</v>
      </c>
      <c r="L3862" s="70">
        <f t="shared" si="689"/>
        <v>-0.85263480392157032</v>
      </c>
      <c r="M3862" s="71">
        <f t="shared" si="692"/>
        <v>1.6804715324253428</v>
      </c>
      <c r="N3862" s="59">
        <f t="shared" si="687"/>
        <v>4.6922222222222212</v>
      </c>
      <c r="O3862" s="43">
        <f t="shared" si="687"/>
        <v>2.1874279380341881</v>
      </c>
      <c r="P3862" s="69">
        <f t="shared" si="690"/>
        <v>2.7433377843567142</v>
      </c>
      <c r="Q3862" s="44">
        <f t="shared" si="691"/>
        <v>0.1837528804256694</v>
      </c>
      <c r="R3862" s="43">
        <f t="shared" si="693"/>
        <v>251</v>
      </c>
      <c r="S3862" s="45" t="e">
        <f>#REF!*M3862/100/365*365/$R3862</f>
        <v>#REF!</v>
      </c>
      <c r="T3862" s="45" t="e">
        <f>#REF!*P3862/100/365*365/$R3862</f>
        <v>#REF!</v>
      </c>
      <c r="U3862" s="45" t="e">
        <f>#REF!*F3862/100/365*365/$R3862</f>
        <v>#REF!</v>
      </c>
      <c r="V3862" s="45" t="e">
        <f>#REF!*K3862/100/365*365/$R3862</f>
        <v>#REF!</v>
      </c>
      <c r="W3862" s="45" t="e">
        <f>#REF!*O3862/100/365*365/$R3862</f>
        <v>#REF!</v>
      </c>
      <c r="X3862" s="61">
        <f t="shared" si="695"/>
        <v>4.696190476190476</v>
      </c>
      <c r="Y3862" s="78">
        <f t="shared" si="695"/>
        <v>2.5579375572344327</v>
      </c>
      <c r="Z3862" s="60">
        <f t="shared" si="688"/>
        <v>3.1158630130074139</v>
      </c>
    </row>
    <row r="3863" spans="1:26" x14ac:dyDescent="0.35">
      <c r="A3863" s="42">
        <v>45511</v>
      </c>
      <c r="B3863" s="55">
        <f t="shared" si="696"/>
        <v>45419</v>
      </c>
      <c r="C3863" s="56">
        <f t="shared" si="697"/>
        <v>45510</v>
      </c>
      <c r="D3863" s="61">
        <v>3.98</v>
      </c>
      <c r="E3863" s="33">
        <v>4.3099999999999996</v>
      </c>
      <c r="F3863" s="43">
        <f t="shared" si="699"/>
        <v>4.3793650793650798</v>
      </c>
      <c r="G3863" s="60">
        <f t="shared" si="700"/>
        <v>4.5865079365079371</v>
      </c>
      <c r="H3863" s="68" t="str">
        <f t="shared" si="698"/>
        <v>Mar 2025</v>
      </c>
      <c r="I3863" s="70">
        <f t="shared" si="694"/>
        <v>2</v>
      </c>
      <c r="J3863" s="70">
        <f>VLOOKUP(H3863,CPI!C$187:L$448,10,FALSE)</f>
        <v>2.5548902195608791</v>
      </c>
      <c r="K3863" s="59">
        <f t="shared" si="686"/>
        <v>1.1303124999999998</v>
      </c>
      <c r="L3863" s="70">
        <f t="shared" si="689"/>
        <v>-0.85263480392157032</v>
      </c>
      <c r="M3863" s="71">
        <f t="shared" si="692"/>
        <v>1.6804715324253428</v>
      </c>
      <c r="N3863" s="59">
        <f t="shared" si="687"/>
        <v>4.6922222222222212</v>
      </c>
      <c r="O3863" s="43">
        <f t="shared" si="687"/>
        <v>2.1874279380341881</v>
      </c>
      <c r="P3863" s="69">
        <f t="shared" si="690"/>
        <v>2.7433377843567142</v>
      </c>
      <c r="Q3863" s="44">
        <f t="shared" si="691"/>
        <v>0.1837528804256694</v>
      </c>
      <c r="R3863" s="43">
        <f t="shared" si="693"/>
        <v>251</v>
      </c>
      <c r="S3863" s="45" t="e">
        <f>#REF!*M3863/100/365*365/$R3863</f>
        <v>#REF!</v>
      </c>
      <c r="T3863" s="45" t="e">
        <f>#REF!*P3863/100/365*365/$R3863</f>
        <v>#REF!</v>
      </c>
      <c r="U3863" s="45" t="e">
        <f>#REF!*F3863/100/365*365/$R3863</f>
        <v>#REF!</v>
      </c>
      <c r="V3863" s="45" t="e">
        <f>#REF!*K3863/100/365*365/$R3863</f>
        <v>#REF!</v>
      </c>
      <c r="W3863" s="45" t="e">
        <f>#REF!*O3863/100/365*365/$R3863</f>
        <v>#REF!</v>
      </c>
      <c r="X3863" s="61">
        <f t="shared" si="695"/>
        <v>4.696190476190476</v>
      </c>
      <c r="Y3863" s="78">
        <f t="shared" si="695"/>
        <v>2.5579375572344327</v>
      </c>
      <c r="Z3863" s="60">
        <f t="shared" si="688"/>
        <v>3.1158630130074139</v>
      </c>
    </row>
    <row r="3864" spans="1:26" x14ac:dyDescent="0.35">
      <c r="A3864" s="42">
        <v>45512</v>
      </c>
      <c r="B3864" s="55">
        <f t="shared" si="696"/>
        <v>45420</v>
      </c>
      <c r="C3864" s="56">
        <f t="shared" si="697"/>
        <v>45511</v>
      </c>
      <c r="D3864" s="61">
        <v>3.93</v>
      </c>
      <c r="E3864" s="33">
        <v>4.29</v>
      </c>
      <c r="F3864" s="43">
        <f t="shared" si="699"/>
        <v>4.3709523809523825</v>
      </c>
      <c r="G3864" s="60">
        <f t="shared" si="700"/>
        <v>4.5807936507936509</v>
      </c>
      <c r="H3864" s="68" t="str">
        <f t="shared" si="698"/>
        <v>Mar 2025</v>
      </c>
      <c r="I3864" s="70">
        <f t="shared" si="694"/>
        <v>2</v>
      </c>
      <c r="J3864" s="70">
        <f>VLOOKUP(H3864,CPI!C$187:L$448,10,FALSE)</f>
        <v>2.5548902195608791</v>
      </c>
      <c r="K3864" s="59">
        <f t="shared" si="686"/>
        <v>1.1303124999999998</v>
      </c>
      <c r="L3864" s="70">
        <f t="shared" si="689"/>
        <v>-0.85263480392157032</v>
      </c>
      <c r="M3864" s="71">
        <f t="shared" si="692"/>
        <v>1.6804715324253428</v>
      </c>
      <c r="N3864" s="59">
        <f t="shared" si="687"/>
        <v>4.6922222222222212</v>
      </c>
      <c r="O3864" s="43">
        <f t="shared" si="687"/>
        <v>2.1874279380341881</v>
      </c>
      <c r="P3864" s="69">
        <f t="shared" si="690"/>
        <v>2.7433377843567142</v>
      </c>
      <c r="Q3864" s="44">
        <f t="shared" si="691"/>
        <v>0.1837528804256694</v>
      </c>
      <c r="R3864" s="43">
        <f t="shared" si="693"/>
        <v>251</v>
      </c>
      <c r="S3864" s="45" t="e">
        <f>#REF!*M3864/100/365*365/$R3864</f>
        <v>#REF!</v>
      </c>
      <c r="T3864" s="45" t="e">
        <f>#REF!*P3864/100/365*365/$R3864</f>
        <v>#REF!</v>
      </c>
      <c r="U3864" s="45" t="e">
        <f>#REF!*F3864/100/365*365/$R3864</f>
        <v>#REF!</v>
      </c>
      <c r="V3864" s="45" t="e">
        <f>#REF!*K3864/100/365*365/$R3864</f>
        <v>#REF!</v>
      </c>
      <c r="W3864" s="45" t="e">
        <f>#REF!*O3864/100/365*365/$R3864</f>
        <v>#REF!</v>
      </c>
      <c r="X3864" s="61">
        <f t="shared" si="695"/>
        <v>4.696190476190476</v>
      </c>
      <c r="Y3864" s="78">
        <f t="shared" si="695"/>
        <v>2.5579375572344327</v>
      </c>
      <c r="Z3864" s="60">
        <f t="shared" si="688"/>
        <v>3.1158630130074139</v>
      </c>
    </row>
    <row r="3865" spans="1:26" x14ac:dyDescent="0.35">
      <c r="A3865" s="42">
        <v>45513</v>
      </c>
      <c r="B3865" s="55">
        <f t="shared" si="696"/>
        <v>45421</v>
      </c>
      <c r="C3865" s="56">
        <f t="shared" si="697"/>
        <v>45512</v>
      </c>
      <c r="D3865" s="61">
        <v>3.9</v>
      </c>
      <c r="E3865" s="33">
        <v>4.26</v>
      </c>
      <c r="F3865" s="43">
        <f t="shared" si="699"/>
        <v>4.3604761904761933</v>
      </c>
      <c r="G3865" s="60">
        <f t="shared" si="700"/>
        <v>4.5736507936507955</v>
      </c>
      <c r="H3865" s="68" t="str">
        <f t="shared" si="698"/>
        <v>Mar 2025</v>
      </c>
      <c r="I3865" s="70">
        <f t="shared" si="694"/>
        <v>2</v>
      </c>
      <c r="J3865" s="70">
        <f>VLOOKUP(H3865,CPI!C$187:L$448,10,FALSE)</f>
        <v>2.5548902195608791</v>
      </c>
      <c r="K3865" s="59">
        <f t="shared" si="686"/>
        <v>1.1303124999999998</v>
      </c>
      <c r="L3865" s="70">
        <f t="shared" si="689"/>
        <v>-0.85263480392157032</v>
      </c>
      <c r="M3865" s="71">
        <f t="shared" si="692"/>
        <v>1.6804715324253428</v>
      </c>
      <c r="N3865" s="59">
        <f t="shared" si="687"/>
        <v>4.6922222222222212</v>
      </c>
      <c r="O3865" s="43">
        <f t="shared" si="687"/>
        <v>2.1874279380341881</v>
      </c>
      <c r="P3865" s="69">
        <f t="shared" si="690"/>
        <v>2.7433377843567142</v>
      </c>
      <c r="Q3865" s="44">
        <f t="shared" si="691"/>
        <v>0.1837528804256694</v>
      </c>
      <c r="R3865" s="43">
        <f t="shared" si="693"/>
        <v>251</v>
      </c>
      <c r="S3865" s="45" t="e">
        <f>#REF!*M3865/100/365*365/$R3865</f>
        <v>#REF!</v>
      </c>
      <c r="T3865" s="45" t="e">
        <f>#REF!*P3865/100/365*365/$R3865</f>
        <v>#REF!</v>
      </c>
      <c r="U3865" s="45" t="e">
        <f>#REF!*F3865/100/365*365/$R3865</f>
        <v>#REF!</v>
      </c>
      <c r="V3865" s="45" t="e">
        <f>#REF!*K3865/100/365*365/$R3865</f>
        <v>#REF!</v>
      </c>
      <c r="W3865" s="45" t="e">
        <f>#REF!*O3865/100/365*365/$R3865</f>
        <v>#REF!</v>
      </c>
      <c r="X3865" s="61">
        <f t="shared" si="695"/>
        <v>4.696190476190476</v>
      </c>
      <c r="Y3865" s="78">
        <f t="shared" si="695"/>
        <v>2.5579375572344327</v>
      </c>
      <c r="Z3865" s="60">
        <f t="shared" si="688"/>
        <v>3.1158630130074139</v>
      </c>
    </row>
    <row r="3866" spans="1:26" x14ac:dyDescent="0.35">
      <c r="A3866" s="42">
        <v>45516</v>
      </c>
      <c r="B3866" s="55">
        <f t="shared" si="696"/>
        <v>45424</v>
      </c>
      <c r="C3866" s="56">
        <f t="shared" si="697"/>
        <v>45515</v>
      </c>
      <c r="D3866" s="61">
        <v>3.91</v>
      </c>
      <c r="E3866" s="33">
        <v>4.25</v>
      </c>
      <c r="F3866" s="43">
        <f t="shared" si="699"/>
        <v>4.34968253968254</v>
      </c>
      <c r="G3866" s="60">
        <f t="shared" si="700"/>
        <v>4.566190476190477</v>
      </c>
      <c r="H3866" s="68" t="str">
        <f t="shared" si="698"/>
        <v>Mar 2025</v>
      </c>
      <c r="I3866" s="70">
        <f t="shared" si="694"/>
        <v>2</v>
      </c>
      <c r="J3866" s="70">
        <f>VLOOKUP(H3866,CPI!C$187:L$448,10,FALSE)</f>
        <v>2.5548902195608791</v>
      </c>
      <c r="K3866" s="59">
        <f t="shared" ref="K3866:K3929" si="701">K3865</f>
        <v>1.1303124999999998</v>
      </c>
      <c r="L3866" s="70">
        <f t="shared" si="689"/>
        <v>-0.85263480392157032</v>
      </c>
      <c r="M3866" s="71">
        <f t="shared" si="692"/>
        <v>1.6804715324253428</v>
      </c>
      <c r="N3866" s="59">
        <f t="shared" ref="N3866:O3929" si="702">N3865</f>
        <v>4.6922222222222212</v>
      </c>
      <c r="O3866" s="43">
        <f t="shared" si="702"/>
        <v>2.1874279380341881</v>
      </c>
      <c r="P3866" s="69">
        <f t="shared" si="690"/>
        <v>2.7433377843567142</v>
      </c>
      <c r="Q3866" s="44">
        <f t="shared" si="691"/>
        <v>0.1837528804256694</v>
      </c>
      <c r="R3866" s="43">
        <f t="shared" si="693"/>
        <v>251</v>
      </c>
      <c r="S3866" s="45" t="e">
        <f>#REF!*M3866/100/365*365/$R3866</f>
        <v>#REF!</v>
      </c>
      <c r="T3866" s="45" t="e">
        <f>#REF!*P3866/100/365*365/$R3866</f>
        <v>#REF!</v>
      </c>
      <c r="U3866" s="45" t="e">
        <f>#REF!*F3866/100/365*365/$R3866</f>
        <v>#REF!</v>
      </c>
      <c r="V3866" s="45" t="e">
        <f>#REF!*K3866/100/365*365/$R3866</f>
        <v>#REF!</v>
      </c>
      <c r="W3866" s="45" t="e">
        <f>#REF!*O3866/100/365*365/$R3866</f>
        <v>#REF!</v>
      </c>
      <c r="X3866" s="61">
        <f t="shared" si="695"/>
        <v>4.696190476190476</v>
      </c>
      <c r="Y3866" s="78">
        <f t="shared" si="695"/>
        <v>2.5579375572344327</v>
      </c>
      <c r="Z3866" s="60">
        <f t="shared" si="688"/>
        <v>3.1158630130074139</v>
      </c>
    </row>
    <row r="3867" spans="1:26" x14ac:dyDescent="0.35">
      <c r="A3867" s="42">
        <v>45517</v>
      </c>
      <c r="B3867" s="55">
        <f t="shared" si="696"/>
        <v>45425</v>
      </c>
      <c r="C3867" s="56">
        <f t="shared" si="697"/>
        <v>45516</v>
      </c>
      <c r="D3867" s="61">
        <v>3.91</v>
      </c>
      <c r="E3867" s="33">
        <v>4.2300000000000004</v>
      </c>
      <c r="F3867" s="43">
        <f t="shared" si="699"/>
        <v>4.33920634920635</v>
      </c>
      <c r="G3867" s="60">
        <f t="shared" si="700"/>
        <v>4.5587301587301603</v>
      </c>
      <c r="H3867" s="68" t="str">
        <f t="shared" si="698"/>
        <v>Mar 2025</v>
      </c>
      <c r="I3867" s="70">
        <f t="shared" si="694"/>
        <v>2</v>
      </c>
      <c r="J3867" s="70">
        <f>VLOOKUP(H3867,CPI!C$187:L$448,10,FALSE)</f>
        <v>2.5548902195608791</v>
      </c>
      <c r="K3867" s="59">
        <f t="shared" si="701"/>
        <v>1.1303124999999998</v>
      </c>
      <c r="L3867" s="70">
        <f t="shared" si="689"/>
        <v>-0.85263480392157032</v>
      </c>
      <c r="M3867" s="71">
        <f t="shared" si="692"/>
        <v>1.6804715324253428</v>
      </c>
      <c r="N3867" s="59">
        <f t="shared" si="702"/>
        <v>4.6922222222222212</v>
      </c>
      <c r="O3867" s="43">
        <f t="shared" si="702"/>
        <v>2.1874279380341881</v>
      </c>
      <c r="P3867" s="69">
        <f t="shared" si="690"/>
        <v>2.7433377843567142</v>
      </c>
      <c r="Q3867" s="44">
        <f t="shared" si="691"/>
        <v>0.1837528804256694</v>
      </c>
      <c r="R3867" s="43">
        <f t="shared" si="693"/>
        <v>251</v>
      </c>
      <c r="S3867" s="45" t="e">
        <f>#REF!*M3867/100/365*365/$R3867</f>
        <v>#REF!</v>
      </c>
      <c r="T3867" s="45" t="e">
        <f>#REF!*P3867/100/365*365/$R3867</f>
        <v>#REF!</v>
      </c>
      <c r="U3867" s="45" t="e">
        <f>#REF!*F3867/100/365*365/$R3867</f>
        <v>#REF!</v>
      </c>
      <c r="V3867" s="45" t="e">
        <f>#REF!*K3867/100/365*365/$R3867</f>
        <v>#REF!</v>
      </c>
      <c r="W3867" s="45" t="e">
        <f>#REF!*O3867/100/365*365/$R3867</f>
        <v>#REF!</v>
      </c>
      <c r="X3867" s="61">
        <f t="shared" si="695"/>
        <v>4.696190476190476</v>
      </c>
      <c r="Y3867" s="78">
        <f t="shared" si="695"/>
        <v>2.5579375572344327</v>
      </c>
      <c r="Z3867" s="60">
        <f t="shared" si="688"/>
        <v>3.1158630130074139</v>
      </c>
    </row>
    <row r="3868" spans="1:26" x14ac:dyDescent="0.35">
      <c r="A3868" s="42">
        <v>45518</v>
      </c>
      <c r="B3868" s="55">
        <f t="shared" si="696"/>
        <v>45426</v>
      </c>
      <c r="C3868" s="56">
        <f t="shared" si="697"/>
        <v>45517</v>
      </c>
      <c r="D3868" s="61">
        <v>3.82</v>
      </c>
      <c r="E3868" s="33">
        <v>4.17</v>
      </c>
      <c r="F3868" s="43">
        <f t="shared" si="699"/>
        <v>4.32936507936508</v>
      </c>
      <c r="G3868" s="60">
        <f t="shared" si="700"/>
        <v>4.5514285714285734</v>
      </c>
      <c r="H3868" s="68" t="str">
        <f t="shared" si="698"/>
        <v>Mar 2025</v>
      </c>
      <c r="I3868" s="70">
        <f t="shared" si="694"/>
        <v>2</v>
      </c>
      <c r="J3868" s="70">
        <f>VLOOKUP(H3868,CPI!C$187:L$448,10,FALSE)</f>
        <v>2.5548902195608791</v>
      </c>
      <c r="K3868" s="59">
        <f t="shared" si="701"/>
        <v>1.1303124999999998</v>
      </c>
      <c r="L3868" s="70">
        <f t="shared" si="689"/>
        <v>-0.85263480392157032</v>
      </c>
      <c r="M3868" s="71">
        <f t="shared" si="692"/>
        <v>1.6804715324253428</v>
      </c>
      <c r="N3868" s="59">
        <f t="shared" si="702"/>
        <v>4.6922222222222212</v>
      </c>
      <c r="O3868" s="43">
        <f t="shared" si="702"/>
        <v>2.1874279380341881</v>
      </c>
      <c r="P3868" s="69">
        <f t="shared" si="690"/>
        <v>2.7433377843567142</v>
      </c>
      <c r="Q3868" s="44">
        <f t="shared" si="691"/>
        <v>0.1837528804256694</v>
      </c>
      <c r="R3868" s="43">
        <f t="shared" si="693"/>
        <v>251</v>
      </c>
      <c r="S3868" s="45" t="e">
        <f>#REF!*M3868/100/365*365/$R3868</f>
        <v>#REF!</v>
      </c>
      <c r="T3868" s="45" t="e">
        <f>#REF!*P3868/100/365*365/$R3868</f>
        <v>#REF!</v>
      </c>
      <c r="U3868" s="45" t="e">
        <f>#REF!*F3868/100/365*365/$R3868</f>
        <v>#REF!</v>
      </c>
      <c r="V3868" s="45" t="e">
        <f>#REF!*K3868/100/365*365/$R3868</f>
        <v>#REF!</v>
      </c>
      <c r="W3868" s="45" t="e">
        <f>#REF!*O3868/100/365*365/$R3868</f>
        <v>#REF!</v>
      </c>
      <c r="X3868" s="61">
        <f t="shared" si="695"/>
        <v>4.696190476190476</v>
      </c>
      <c r="Y3868" s="78">
        <f t="shared" si="695"/>
        <v>2.5579375572344327</v>
      </c>
      <c r="Z3868" s="60">
        <f t="shared" ref="Z3868:Z3931" si="703">((1+Y3868/100)/(1+I3868/100)*(1+J3868/100)-1)*100</f>
        <v>3.1158630130074139</v>
      </c>
    </row>
    <row r="3869" spans="1:26" x14ac:dyDescent="0.35">
      <c r="A3869" s="42">
        <v>45519</v>
      </c>
      <c r="B3869" s="55">
        <f t="shared" si="696"/>
        <v>45427</v>
      </c>
      <c r="C3869" s="56">
        <f t="shared" si="697"/>
        <v>45518</v>
      </c>
      <c r="D3869" s="61">
        <v>3.73</v>
      </c>
      <c r="E3869" s="33">
        <v>4.1500000000000004</v>
      </c>
      <c r="F3869" s="43">
        <f t="shared" si="699"/>
        <v>4.3184126984126987</v>
      </c>
      <c r="G3869" s="60">
        <f t="shared" si="700"/>
        <v>4.5436507936507962</v>
      </c>
      <c r="H3869" s="68" t="str">
        <f t="shared" si="698"/>
        <v>Mar 2025</v>
      </c>
      <c r="I3869" s="70">
        <f t="shared" si="694"/>
        <v>2</v>
      </c>
      <c r="J3869" s="70">
        <f>VLOOKUP(H3869,CPI!C$187:L$448,10,FALSE)</f>
        <v>2.5548902195608791</v>
      </c>
      <c r="K3869" s="59">
        <f t="shared" si="701"/>
        <v>1.1303124999999998</v>
      </c>
      <c r="L3869" s="70">
        <f t="shared" si="689"/>
        <v>-0.85263480392157032</v>
      </c>
      <c r="M3869" s="71">
        <f t="shared" si="692"/>
        <v>1.6804715324253428</v>
      </c>
      <c r="N3869" s="59">
        <f t="shared" si="702"/>
        <v>4.6922222222222212</v>
      </c>
      <c r="O3869" s="43">
        <f t="shared" si="702"/>
        <v>2.1874279380341881</v>
      </c>
      <c r="P3869" s="69">
        <f t="shared" si="690"/>
        <v>2.7433377843567142</v>
      </c>
      <c r="Q3869" s="44">
        <f t="shared" si="691"/>
        <v>0.1837528804256694</v>
      </c>
      <c r="R3869" s="43">
        <f t="shared" si="693"/>
        <v>251</v>
      </c>
      <c r="S3869" s="45" t="e">
        <f>#REF!*M3869/100/365*365/$R3869</f>
        <v>#REF!</v>
      </c>
      <c r="T3869" s="45" t="e">
        <f>#REF!*P3869/100/365*365/$R3869</f>
        <v>#REF!</v>
      </c>
      <c r="U3869" s="45" t="e">
        <f>#REF!*F3869/100/365*365/$R3869</f>
        <v>#REF!</v>
      </c>
      <c r="V3869" s="45" t="e">
        <f>#REF!*K3869/100/365*365/$R3869</f>
        <v>#REF!</v>
      </c>
      <c r="W3869" s="45" t="e">
        <f>#REF!*O3869/100/365*365/$R3869</f>
        <v>#REF!</v>
      </c>
      <c r="X3869" s="61">
        <f t="shared" si="695"/>
        <v>4.696190476190476</v>
      </c>
      <c r="Y3869" s="78">
        <f t="shared" si="695"/>
        <v>2.5579375572344327</v>
      </c>
      <c r="Z3869" s="60">
        <f t="shared" si="703"/>
        <v>3.1158630130074139</v>
      </c>
    </row>
    <row r="3870" spans="1:26" x14ac:dyDescent="0.35">
      <c r="A3870" s="42">
        <v>45520</v>
      </c>
      <c r="B3870" s="55">
        <f t="shared" si="696"/>
        <v>45428</v>
      </c>
      <c r="C3870" s="56">
        <f t="shared" si="697"/>
        <v>45519</v>
      </c>
      <c r="D3870" s="61">
        <v>3.72</v>
      </c>
      <c r="E3870" s="33">
        <v>4.13</v>
      </c>
      <c r="F3870" s="43">
        <f t="shared" si="699"/>
        <v>4.3074603174603183</v>
      </c>
      <c r="G3870" s="60">
        <f t="shared" si="700"/>
        <v>4.5368253968253986</v>
      </c>
      <c r="H3870" s="68" t="str">
        <f t="shared" si="698"/>
        <v>Mar 2025</v>
      </c>
      <c r="I3870" s="70">
        <f t="shared" si="694"/>
        <v>2</v>
      </c>
      <c r="J3870" s="70">
        <f>VLOOKUP(H3870,CPI!C$187:L$448,10,FALSE)</f>
        <v>2.5548902195608791</v>
      </c>
      <c r="K3870" s="59">
        <f t="shared" si="701"/>
        <v>1.1303124999999998</v>
      </c>
      <c r="L3870" s="70">
        <f t="shared" si="689"/>
        <v>-0.85263480392157032</v>
      </c>
      <c r="M3870" s="71">
        <f t="shared" si="692"/>
        <v>1.6804715324253428</v>
      </c>
      <c r="N3870" s="59">
        <f t="shared" si="702"/>
        <v>4.6922222222222212</v>
      </c>
      <c r="O3870" s="43">
        <f t="shared" si="702"/>
        <v>2.1874279380341881</v>
      </c>
      <c r="P3870" s="69">
        <f t="shared" si="690"/>
        <v>2.7433377843567142</v>
      </c>
      <c r="Q3870" s="44">
        <f t="shared" si="691"/>
        <v>0.1837528804256694</v>
      </c>
      <c r="R3870" s="43">
        <f t="shared" si="693"/>
        <v>251</v>
      </c>
      <c r="S3870" s="45" t="e">
        <f>#REF!*M3870/100/365*365/$R3870</f>
        <v>#REF!</v>
      </c>
      <c r="T3870" s="45" t="e">
        <f>#REF!*P3870/100/365*365/$R3870</f>
        <v>#REF!</v>
      </c>
      <c r="U3870" s="45" t="e">
        <f>#REF!*F3870/100/365*365/$R3870</f>
        <v>#REF!</v>
      </c>
      <c r="V3870" s="45" t="e">
        <f>#REF!*K3870/100/365*365/$R3870</f>
        <v>#REF!</v>
      </c>
      <c r="W3870" s="45" t="e">
        <f>#REF!*O3870/100/365*365/$R3870</f>
        <v>#REF!</v>
      </c>
      <c r="X3870" s="61">
        <f t="shared" si="695"/>
        <v>4.696190476190476</v>
      </c>
      <c r="Y3870" s="78">
        <f t="shared" si="695"/>
        <v>2.5579375572344327</v>
      </c>
      <c r="Z3870" s="60">
        <f t="shared" si="703"/>
        <v>3.1158630130074139</v>
      </c>
    </row>
    <row r="3871" spans="1:26" x14ac:dyDescent="0.35">
      <c r="A3871" s="42">
        <v>45523</v>
      </c>
      <c r="B3871" s="55">
        <f t="shared" si="696"/>
        <v>45431</v>
      </c>
      <c r="C3871" s="56">
        <f t="shared" si="697"/>
        <v>45522</v>
      </c>
      <c r="D3871" s="61">
        <v>3.78</v>
      </c>
      <c r="E3871" s="33">
        <v>4.1900000000000004</v>
      </c>
      <c r="F3871" s="43">
        <f t="shared" si="699"/>
        <v>4.2960317460317468</v>
      </c>
      <c r="G3871" s="60">
        <f t="shared" si="700"/>
        <v>4.529365079365081</v>
      </c>
      <c r="H3871" s="68" t="str">
        <f t="shared" si="698"/>
        <v>Mar 2025</v>
      </c>
      <c r="I3871" s="70">
        <f t="shared" si="694"/>
        <v>2</v>
      </c>
      <c r="J3871" s="70">
        <f>VLOOKUP(H3871,CPI!C$187:L$448,10,FALSE)</f>
        <v>2.5548902195608791</v>
      </c>
      <c r="K3871" s="59">
        <f t="shared" si="701"/>
        <v>1.1303124999999998</v>
      </c>
      <c r="L3871" s="70">
        <f t="shared" si="689"/>
        <v>-0.85263480392157032</v>
      </c>
      <c r="M3871" s="71">
        <f t="shared" si="692"/>
        <v>1.6804715324253428</v>
      </c>
      <c r="N3871" s="59">
        <f t="shared" si="702"/>
        <v>4.6922222222222212</v>
      </c>
      <c r="O3871" s="43">
        <f t="shared" si="702"/>
        <v>2.1874279380341881</v>
      </c>
      <c r="P3871" s="69">
        <f t="shared" si="690"/>
        <v>2.7433377843567142</v>
      </c>
      <c r="Q3871" s="44">
        <f t="shared" si="691"/>
        <v>0.1837528804256694</v>
      </c>
      <c r="R3871" s="43">
        <f t="shared" si="693"/>
        <v>251</v>
      </c>
      <c r="S3871" s="45" t="e">
        <f>#REF!*M3871/100/365*365/$R3871</f>
        <v>#REF!</v>
      </c>
      <c r="T3871" s="45" t="e">
        <f>#REF!*P3871/100/365*365/$R3871</f>
        <v>#REF!</v>
      </c>
      <c r="U3871" s="45" t="e">
        <f>#REF!*F3871/100/365*365/$R3871</f>
        <v>#REF!</v>
      </c>
      <c r="V3871" s="45" t="e">
        <f>#REF!*K3871/100/365*365/$R3871</f>
        <v>#REF!</v>
      </c>
      <c r="W3871" s="45" t="e">
        <f>#REF!*O3871/100/365*365/$R3871</f>
        <v>#REF!</v>
      </c>
      <c r="X3871" s="61">
        <f t="shared" si="695"/>
        <v>4.696190476190476</v>
      </c>
      <c r="Y3871" s="78">
        <f t="shared" si="695"/>
        <v>2.5579375572344327</v>
      </c>
      <c r="Z3871" s="60">
        <f t="shared" si="703"/>
        <v>3.1158630130074139</v>
      </c>
    </row>
    <row r="3872" spans="1:26" x14ac:dyDescent="0.35">
      <c r="A3872" s="42">
        <v>45524</v>
      </c>
      <c r="B3872" s="55">
        <f t="shared" si="696"/>
        <v>45432</v>
      </c>
      <c r="C3872" s="56">
        <f t="shared" si="697"/>
        <v>45523</v>
      </c>
      <c r="D3872" s="61">
        <v>3.81</v>
      </c>
      <c r="E3872" s="33">
        <v>4.21</v>
      </c>
      <c r="F3872" s="43">
        <f t="shared" si="699"/>
        <v>4.285396825396826</v>
      </c>
      <c r="G3872" s="60">
        <f t="shared" si="700"/>
        <v>4.5225396825396835</v>
      </c>
      <c r="H3872" s="68" t="str">
        <f t="shared" si="698"/>
        <v>Mar 2025</v>
      </c>
      <c r="I3872" s="70">
        <f t="shared" si="694"/>
        <v>2</v>
      </c>
      <c r="J3872" s="70">
        <f>VLOOKUP(H3872,CPI!C$187:L$448,10,FALSE)</f>
        <v>2.5548902195608791</v>
      </c>
      <c r="K3872" s="59">
        <f t="shared" si="701"/>
        <v>1.1303124999999998</v>
      </c>
      <c r="L3872" s="70">
        <f t="shared" si="689"/>
        <v>-0.85263480392157032</v>
      </c>
      <c r="M3872" s="71">
        <f t="shared" si="692"/>
        <v>1.6804715324253428</v>
      </c>
      <c r="N3872" s="59">
        <f t="shared" si="702"/>
        <v>4.6922222222222212</v>
      </c>
      <c r="O3872" s="43">
        <f t="shared" si="702"/>
        <v>2.1874279380341881</v>
      </c>
      <c r="P3872" s="69">
        <f t="shared" si="690"/>
        <v>2.7433377843567142</v>
      </c>
      <c r="Q3872" s="44">
        <f t="shared" si="691"/>
        <v>0.1837528804256694</v>
      </c>
      <c r="R3872" s="43">
        <f t="shared" si="693"/>
        <v>251</v>
      </c>
      <c r="S3872" s="45" t="e">
        <f>#REF!*M3872/100/365*365/$R3872</f>
        <v>#REF!</v>
      </c>
      <c r="T3872" s="45" t="e">
        <f>#REF!*P3872/100/365*365/$R3872</f>
        <v>#REF!</v>
      </c>
      <c r="U3872" s="45" t="e">
        <f>#REF!*F3872/100/365*365/$R3872</f>
        <v>#REF!</v>
      </c>
      <c r="V3872" s="45" t="e">
        <f>#REF!*K3872/100/365*365/$R3872</f>
        <v>#REF!</v>
      </c>
      <c r="W3872" s="45" t="e">
        <f>#REF!*O3872/100/365*365/$R3872</f>
        <v>#REF!</v>
      </c>
      <c r="X3872" s="61">
        <f t="shared" si="695"/>
        <v>4.696190476190476</v>
      </c>
      <c r="Y3872" s="78">
        <f t="shared" si="695"/>
        <v>2.5579375572344327</v>
      </c>
      <c r="Z3872" s="60">
        <f t="shared" si="703"/>
        <v>3.1158630130074139</v>
      </c>
    </row>
    <row r="3873" spans="1:26" x14ac:dyDescent="0.35">
      <c r="A3873" s="42">
        <v>45525</v>
      </c>
      <c r="B3873" s="55">
        <f t="shared" si="696"/>
        <v>45433</v>
      </c>
      <c r="C3873" s="56">
        <f t="shared" si="697"/>
        <v>45524</v>
      </c>
      <c r="D3873" s="61">
        <v>3.81</v>
      </c>
      <c r="E3873" s="33">
        <v>4.17</v>
      </c>
      <c r="F3873" s="43">
        <f t="shared" si="699"/>
        <v>4.2750793650793648</v>
      </c>
      <c r="G3873" s="60">
        <f t="shared" si="700"/>
        <v>4.5157142857142869</v>
      </c>
      <c r="H3873" s="68" t="str">
        <f t="shared" si="698"/>
        <v>Mar 2025</v>
      </c>
      <c r="I3873" s="70">
        <f t="shared" si="694"/>
        <v>2</v>
      </c>
      <c r="J3873" s="70">
        <f>VLOOKUP(H3873,CPI!C$187:L$448,10,FALSE)</f>
        <v>2.5548902195608791</v>
      </c>
      <c r="K3873" s="59">
        <f t="shared" si="701"/>
        <v>1.1303124999999998</v>
      </c>
      <c r="L3873" s="70">
        <f t="shared" si="689"/>
        <v>-0.85263480392157032</v>
      </c>
      <c r="M3873" s="71">
        <f t="shared" si="692"/>
        <v>1.6804715324253428</v>
      </c>
      <c r="N3873" s="59">
        <f t="shared" si="702"/>
        <v>4.6922222222222212</v>
      </c>
      <c r="O3873" s="43">
        <f t="shared" si="702"/>
        <v>2.1874279380341881</v>
      </c>
      <c r="P3873" s="69">
        <f t="shared" si="690"/>
        <v>2.7433377843567142</v>
      </c>
      <c r="Q3873" s="44">
        <f t="shared" si="691"/>
        <v>0.1837528804256694</v>
      </c>
      <c r="R3873" s="43">
        <f t="shared" si="693"/>
        <v>251</v>
      </c>
      <c r="S3873" s="45" t="e">
        <f>#REF!*M3873/100/365*365/$R3873</f>
        <v>#REF!</v>
      </c>
      <c r="T3873" s="45" t="e">
        <f>#REF!*P3873/100/365*365/$R3873</f>
        <v>#REF!</v>
      </c>
      <c r="U3873" s="45" t="e">
        <f>#REF!*F3873/100/365*365/$R3873</f>
        <v>#REF!</v>
      </c>
      <c r="V3873" s="45" t="e">
        <f>#REF!*K3873/100/365*365/$R3873</f>
        <v>#REF!</v>
      </c>
      <c r="W3873" s="45" t="e">
        <f>#REF!*O3873/100/365*365/$R3873</f>
        <v>#REF!</v>
      </c>
      <c r="X3873" s="61">
        <f t="shared" si="695"/>
        <v>4.696190476190476</v>
      </c>
      <c r="Y3873" s="78">
        <f t="shared" si="695"/>
        <v>2.5579375572344327</v>
      </c>
      <c r="Z3873" s="60">
        <f t="shared" si="703"/>
        <v>3.1158630130074139</v>
      </c>
    </row>
    <row r="3874" spans="1:26" x14ac:dyDescent="0.35">
      <c r="A3874" s="42">
        <v>45526</v>
      </c>
      <c r="B3874" s="55">
        <f t="shared" si="696"/>
        <v>45434</v>
      </c>
      <c r="C3874" s="56">
        <f t="shared" si="697"/>
        <v>45525</v>
      </c>
      <c r="D3874" s="61">
        <v>3.81</v>
      </c>
      <c r="E3874" s="33">
        <v>4.18</v>
      </c>
      <c r="F3874" s="43">
        <f t="shared" si="699"/>
        <v>4.263809523809523</v>
      </c>
      <c r="G3874" s="60">
        <f t="shared" si="700"/>
        <v>4.5076190476190492</v>
      </c>
      <c r="H3874" s="68" t="str">
        <f t="shared" si="698"/>
        <v>Mar 2025</v>
      </c>
      <c r="I3874" s="70">
        <f t="shared" si="694"/>
        <v>2</v>
      </c>
      <c r="J3874" s="70">
        <f>VLOOKUP(H3874,CPI!C$187:L$448,10,FALSE)</f>
        <v>2.5548902195608791</v>
      </c>
      <c r="K3874" s="59">
        <f t="shared" si="701"/>
        <v>1.1303124999999998</v>
      </c>
      <c r="L3874" s="70">
        <f t="shared" si="689"/>
        <v>-0.85263480392157032</v>
      </c>
      <c r="M3874" s="71">
        <f t="shared" si="692"/>
        <v>1.6804715324253428</v>
      </c>
      <c r="N3874" s="59">
        <f t="shared" si="702"/>
        <v>4.6922222222222212</v>
      </c>
      <c r="O3874" s="43">
        <f t="shared" si="702"/>
        <v>2.1874279380341881</v>
      </c>
      <c r="P3874" s="69">
        <f t="shared" si="690"/>
        <v>2.7433377843567142</v>
      </c>
      <c r="Q3874" s="44">
        <f t="shared" si="691"/>
        <v>0.1837528804256694</v>
      </c>
      <c r="R3874" s="43">
        <f t="shared" si="693"/>
        <v>251</v>
      </c>
      <c r="S3874" s="45" t="e">
        <f>#REF!*M3874/100/365*365/$R3874</f>
        <v>#REF!</v>
      </c>
      <c r="T3874" s="45" t="e">
        <f>#REF!*P3874/100/365*365/$R3874</f>
        <v>#REF!</v>
      </c>
      <c r="U3874" s="45" t="e">
        <f>#REF!*F3874/100/365*365/$R3874</f>
        <v>#REF!</v>
      </c>
      <c r="V3874" s="45" t="e">
        <f>#REF!*K3874/100/365*365/$R3874</f>
        <v>#REF!</v>
      </c>
      <c r="W3874" s="45" t="e">
        <f>#REF!*O3874/100/365*365/$R3874</f>
        <v>#REF!</v>
      </c>
      <c r="X3874" s="61">
        <f t="shared" si="695"/>
        <v>4.696190476190476</v>
      </c>
      <c r="Y3874" s="78">
        <f t="shared" si="695"/>
        <v>2.5579375572344327</v>
      </c>
      <c r="Z3874" s="60">
        <f t="shared" si="703"/>
        <v>3.1158630130074139</v>
      </c>
    </row>
    <row r="3875" spans="1:26" x14ac:dyDescent="0.35">
      <c r="A3875" s="42">
        <v>45527</v>
      </c>
      <c r="B3875" s="55">
        <f t="shared" si="696"/>
        <v>45435</v>
      </c>
      <c r="C3875" s="56">
        <f t="shared" si="697"/>
        <v>45526</v>
      </c>
      <c r="D3875" s="61">
        <v>3.83</v>
      </c>
      <c r="E3875" s="33">
        <v>4.2</v>
      </c>
      <c r="F3875" s="43">
        <f t="shared" si="699"/>
        <v>4.2517460317460314</v>
      </c>
      <c r="G3875" s="60">
        <f t="shared" si="700"/>
        <v>4.4987301587301589</v>
      </c>
      <c r="H3875" s="68" t="str">
        <f t="shared" si="698"/>
        <v>Mar 2025</v>
      </c>
      <c r="I3875" s="70">
        <f t="shared" si="694"/>
        <v>2</v>
      </c>
      <c r="J3875" s="70">
        <f>VLOOKUP(H3875,CPI!C$187:L$448,10,FALSE)</f>
        <v>2.5548902195608791</v>
      </c>
      <c r="K3875" s="59">
        <f t="shared" si="701"/>
        <v>1.1303124999999998</v>
      </c>
      <c r="L3875" s="70">
        <f t="shared" si="689"/>
        <v>-0.85263480392157032</v>
      </c>
      <c r="M3875" s="71">
        <f t="shared" si="692"/>
        <v>1.6804715324253428</v>
      </c>
      <c r="N3875" s="59">
        <f t="shared" si="702"/>
        <v>4.6922222222222212</v>
      </c>
      <c r="O3875" s="43">
        <f t="shared" si="702"/>
        <v>2.1874279380341881</v>
      </c>
      <c r="P3875" s="69">
        <f t="shared" si="690"/>
        <v>2.7433377843567142</v>
      </c>
      <c r="Q3875" s="44">
        <f t="shared" si="691"/>
        <v>0.1837528804256694</v>
      </c>
      <c r="R3875" s="43">
        <f t="shared" si="693"/>
        <v>251</v>
      </c>
      <c r="S3875" s="45" t="e">
        <f>#REF!*M3875/100/365*365/$R3875</f>
        <v>#REF!</v>
      </c>
      <c r="T3875" s="45" t="e">
        <f>#REF!*P3875/100/365*365/$R3875</f>
        <v>#REF!</v>
      </c>
      <c r="U3875" s="45" t="e">
        <f>#REF!*F3875/100/365*365/$R3875</f>
        <v>#REF!</v>
      </c>
      <c r="V3875" s="45" t="e">
        <f>#REF!*K3875/100/365*365/$R3875</f>
        <v>#REF!</v>
      </c>
      <c r="W3875" s="45" t="e">
        <f>#REF!*O3875/100/365*365/$R3875</f>
        <v>#REF!</v>
      </c>
      <c r="X3875" s="61">
        <f t="shared" si="695"/>
        <v>4.696190476190476</v>
      </c>
      <c r="Y3875" s="78">
        <f t="shared" si="695"/>
        <v>2.5579375572344327</v>
      </c>
      <c r="Z3875" s="60">
        <f t="shared" si="703"/>
        <v>3.1158630130074139</v>
      </c>
    </row>
    <row r="3876" spans="1:26" x14ac:dyDescent="0.35">
      <c r="A3876" s="42">
        <v>45530</v>
      </c>
      <c r="B3876" s="55">
        <f t="shared" si="696"/>
        <v>45438</v>
      </c>
      <c r="C3876" s="56">
        <f t="shared" si="697"/>
        <v>45529</v>
      </c>
      <c r="D3876" s="61">
        <v>3.78</v>
      </c>
      <c r="E3876" s="33">
        <v>4.17</v>
      </c>
      <c r="F3876" s="43">
        <f t="shared" si="699"/>
        <v>4.239523809523809</v>
      </c>
      <c r="G3876" s="60">
        <f t="shared" si="700"/>
        <v>4.489523809523809</v>
      </c>
      <c r="H3876" s="68" t="str">
        <f t="shared" si="698"/>
        <v>Mar 2025</v>
      </c>
      <c r="I3876" s="70">
        <f t="shared" si="694"/>
        <v>2</v>
      </c>
      <c r="J3876" s="70">
        <f>VLOOKUP(H3876,CPI!C$187:L$448,10,FALSE)</f>
        <v>2.5548902195608791</v>
      </c>
      <c r="K3876" s="59">
        <f t="shared" si="701"/>
        <v>1.1303124999999998</v>
      </c>
      <c r="L3876" s="70">
        <f t="shared" si="689"/>
        <v>-0.85263480392157032</v>
      </c>
      <c r="M3876" s="71">
        <f t="shared" si="692"/>
        <v>1.6804715324253428</v>
      </c>
      <c r="N3876" s="59">
        <f t="shared" si="702"/>
        <v>4.6922222222222212</v>
      </c>
      <c r="O3876" s="43">
        <f t="shared" si="702"/>
        <v>2.1874279380341881</v>
      </c>
      <c r="P3876" s="69">
        <f t="shared" si="690"/>
        <v>2.7433377843567142</v>
      </c>
      <c r="Q3876" s="44">
        <f t="shared" si="691"/>
        <v>0.1837528804256694</v>
      </c>
      <c r="R3876" s="43">
        <f t="shared" si="693"/>
        <v>251</v>
      </c>
      <c r="S3876" s="45" t="e">
        <f>#REF!*M3876/100/365*365/$R3876</f>
        <v>#REF!</v>
      </c>
      <c r="T3876" s="45" t="e">
        <f>#REF!*P3876/100/365*365/$R3876</f>
        <v>#REF!</v>
      </c>
      <c r="U3876" s="45" t="e">
        <f>#REF!*F3876/100/365*365/$R3876</f>
        <v>#REF!</v>
      </c>
      <c r="V3876" s="45" t="e">
        <f>#REF!*K3876/100/365*365/$R3876</f>
        <v>#REF!</v>
      </c>
      <c r="W3876" s="45" t="e">
        <f>#REF!*O3876/100/365*365/$R3876</f>
        <v>#REF!</v>
      </c>
      <c r="X3876" s="61">
        <f t="shared" si="695"/>
        <v>4.696190476190476</v>
      </c>
      <c r="Y3876" s="78">
        <f t="shared" si="695"/>
        <v>2.5579375572344327</v>
      </c>
      <c r="Z3876" s="60">
        <f t="shared" si="703"/>
        <v>3.1158630130074139</v>
      </c>
    </row>
    <row r="3877" spans="1:26" x14ac:dyDescent="0.35">
      <c r="A3877" s="42">
        <v>45531</v>
      </c>
      <c r="B3877" s="55">
        <f t="shared" si="696"/>
        <v>45439</v>
      </c>
      <c r="C3877" s="56">
        <f t="shared" si="697"/>
        <v>45530</v>
      </c>
      <c r="D3877" s="61">
        <v>3.83</v>
      </c>
      <c r="E3877" s="33">
        <v>4.22</v>
      </c>
      <c r="F3877" s="43">
        <f t="shared" si="699"/>
        <v>4.2263492063492052</v>
      </c>
      <c r="G3877" s="60">
        <f t="shared" si="700"/>
        <v>4.4796825396825399</v>
      </c>
      <c r="H3877" s="68" t="str">
        <f t="shared" si="698"/>
        <v>Mar 2025</v>
      </c>
      <c r="I3877" s="70">
        <f t="shared" si="694"/>
        <v>2</v>
      </c>
      <c r="J3877" s="70">
        <f>VLOOKUP(H3877,CPI!C$187:L$448,10,FALSE)</f>
        <v>2.5548902195608791</v>
      </c>
      <c r="K3877" s="59">
        <f t="shared" si="701"/>
        <v>1.1303124999999998</v>
      </c>
      <c r="L3877" s="70">
        <f t="shared" si="689"/>
        <v>-0.85263480392157032</v>
      </c>
      <c r="M3877" s="71">
        <f t="shared" si="692"/>
        <v>1.6804715324253428</v>
      </c>
      <c r="N3877" s="59">
        <f t="shared" si="702"/>
        <v>4.6922222222222212</v>
      </c>
      <c r="O3877" s="43">
        <f t="shared" si="702"/>
        <v>2.1874279380341881</v>
      </c>
      <c r="P3877" s="69">
        <f t="shared" si="690"/>
        <v>2.7433377843567142</v>
      </c>
      <c r="Q3877" s="44">
        <f t="shared" si="691"/>
        <v>0.1837528804256694</v>
      </c>
      <c r="R3877" s="43">
        <f t="shared" si="693"/>
        <v>251</v>
      </c>
      <c r="S3877" s="45" t="e">
        <f>#REF!*M3877/100/365*365/$R3877</f>
        <v>#REF!</v>
      </c>
      <c r="T3877" s="45" t="e">
        <f>#REF!*P3877/100/365*365/$R3877</f>
        <v>#REF!</v>
      </c>
      <c r="U3877" s="45" t="e">
        <f>#REF!*F3877/100/365*365/$R3877</f>
        <v>#REF!</v>
      </c>
      <c r="V3877" s="45" t="e">
        <f>#REF!*K3877/100/365*365/$R3877</f>
        <v>#REF!</v>
      </c>
      <c r="W3877" s="45" t="e">
        <f>#REF!*O3877/100/365*365/$R3877</f>
        <v>#REF!</v>
      </c>
      <c r="X3877" s="61">
        <f t="shared" si="695"/>
        <v>4.696190476190476</v>
      </c>
      <c r="Y3877" s="78">
        <f t="shared" si="695"/>
        <v>2.5579375572344327</v>
      </c>
      <c r="Z3877" s="60">
        <f t="shared" si="703"/>
        <v>3.1158630130074139</v>
      </c>
    </row>
    <row r="3878" spans="1:26" x14ac:dyDescent="0.35">
      <c r="A3878" s="42">
        <v>45532</v>
      </c>
      <c r="B3878" s="55">
        <f t="shared" si="696"/>
        <v>45440</v>
      </c>
      <c r="C3878" s="56">
        <f t="shared" si="697"/>
        <v>45531</v>
      </c>
      <c r="D3878" s="61">
        <v>3.84</v>
      </c>
      <c r="E3878" s="33">
        <v>4.26</v>
      </c>
      <c r="F3878" s="43">
        <f t="shared" si="699"/>
        <v>4.2134920634920627</v>
      </c>
      <c r="G3878" s="60">
        <f t="shared" si="700"/>
        <v>4.4701587301587313</v>
      </c>
      <c r="H3878" s="68" t="str">
        <f t="shared" si="698"/>
        <v>Mar 2025</v>
      </c>
      <c r="I3878" s="70">
        <f t="shared" si="694"/>
        <v>2</v>
      </c>
      <c r="J3878" s="70">
        <f>VLOOKUP(H3878,CPI!C$187:L$448,10,FALSE)</f>
        <v>2.5548902195608791</v>
      </c>
      <c r="K3878" s="59">
        <f t="shared" si="701"/>
        <v>1.1303124999999998</v>
      </c>
      <c r="L3878" s="70">
        <f t="shared" si="689"/>
        <v>-0.85263480392157032</v>
      </c>
      <c r="M3878" s="71">
        <f t="shared" si="692"/>
        <v>1.6804715324253428</v>
      </c>
      <c r="N3878" s="59">
        <f t="shared" si="702"/>
        <v>4.6922222222222212</v>
      </c>
      <c r="O3878" s="43">
        <f t="shared" si="702"/>
        <v>2.1874279380341881</v>
      </c>
      <c r="P3878" s="69">
        <f t="shared" si="690"/>
        <v>2.7433377843567142</v>
      </c>
      <c r="Q3878" s="44">
        <f t="shared" si="691"/>
        <v>0.1837528804256694</v>
      </c>
      <c r="R3878" s="43">
        <f t="shared" si="693"/>
        <v>251</v>
      </c>
      <c r="S3878" s="45" t="e">
        <f>#REF!*M3878/100/365*365/$R3878</f>
        <v>#REF!</v>
      </c>
      <c r="T3878" s="45" t="e">
        <f>#REF!*P3878/100/365*365/$R3878</f>
        <v>#REF!</v>
      </c>
      <c r="U3878" s="45" t="e">
        <f>#REF!*F3878/100/365*365/$R3878</f>
        <v>#REF!</v>
      </c>
      <c r="V3878" s="45" t="e">
        <f>#REF!*K3878/100/365*365/$R3878</f>
        <v>#REF!</v>
      </c>
      <c r="W3878" s="45" t="e">
        <f>#REF!*O3878/100/365*365/$R3878</f>
        <v>#REF!</v>
      </c>
      <c r="X3878" s="61">
        <f t="shared" si="695"/>
        <v>4.696190476190476</v>
      </c>
      <c r="Y3878" s="78">
        <f t="shared" si="695"/>
        <v>2.5579375572344327</v>
      </c>
      <c r="Z3878" s="60">
        <f t="shared" si="703"/>
        <v>3.1158630130074139</v>
      </c>
    </row>
    <row r="3879" spans="1:26" x14ac:dyDescent="0.35">
      <c r="A3879" s="42">
        <v>45533</v>
      </c>
      <c r="B3879" s="55">
        <f t="shared" si="696"/>
        <v>45441</v>
      </c>
      <c r="C3879" s="56">
        <f t="shared" si="697"/>
        <v>45532</v>
      </c>
      <c r="D3879" s="61">
        <v>3.87</v>
      </c>
      <c r="E3879" s="33">
        <v>4.29</v>
      </c>
      <c r="F3879" s="43">
        <f t="shared" si="699"/>
        <v>4.1996825396825388</v>
      </c>
      <c r="G3879" s="60">
        <f t="shared" si="700"/>
        <v>4.4601587301587307</v>
      </c>
      <c r="H3879" s="68" t="str">
        <f t="shared" si="698"/>
        <v>Mar 2025</v>
      </c>
      <c r="I3879" s="70">
        <f t="shared" si="694"/>
        <v>2</v>
      </c>
      <c r="J3879" s="70">
        <f>VLOOKUP(H3879,CPI!C$187:L$448,10,FALSE)</f>
        <v>2.5548902195608791</v>
      </c>
      <c r="K3879" s="59">
        <f t="shared" si="701"/>
        <v>1.1303124999999998</v>
      </c>
      <c r="L3879" s="70">
        <f t="shared" si="689"/>
        <v>-0.85263480392157032</v>
      </c>
      <c r="M3879" s="71">
        <f t="shared" si="692"/>
        <v>1.6804715324253428</v>
      </c>
      <c r="N3879" s="59">
        <f t="shared" si="702"/>
        <v>4.6922222222222212</v>
      </c>
      <c r="O3879" s="43">
        <f t="shared" si="702"/>
        <v>2.1874279380341881</v>
      </c>
      <c r="P3879" s="69">
        <f t="shared" si="690"/>
        <v>2.7433377843567142</v>
      </c>
      <c r="Q3879" s="44">
        <f t="shared" si="691"/>
        <v>0.1837528804256694</v>
      </c>
      <c r="R3879" s="43">
        <f t="shared" si="693"/>
        <v>251</v>
      </c>
      <c r="S3879" s="45" t="e">
        <f>#REF!*M3879/100/365*365/$R3879</f>
        <v>#REF!</v>
      </c>
      <c r="T3879" s="45" t="e">
        <f>#REF!*P3879/100/365*365/$R3879</f>
        <v>#REF!</v>
      </c>
      <c r="U3879" s="45" t="e">
        <f>#REF!*F3879/100/365*365/$R3879</f>
        <v>#REF!</v>
      </c>
      <c r="V3879" s="45" t="e">
        <f>#REF!*K3879/100/365*365/$R3879</f>
        <v>#REF!</v>
      </c>
      <c r="W3879" s="45" t="e">
        <f>#REF!*O3879/100/365*365/$R3879</f>
        <v>#REF!</v>
      </c>
      <c r="X3879" s="61">
        <f t="shared" si="695"/>
        <v>4.696190476190476</v>
      </c>
      <c r="Y3879" s="78">
        <f t="shared" si="695"/>
        <v>2.5579375572344327</v>
      </c>
      <c r="Z3879" s="60">
        <f t="shared" si="703"/>
        <v>3.1158630130074139</v>
      </c>
    </row>
    <row r="3880" spans="1:26" x14ac:dyDescent="0.35">
      <c r="A3880" s="42">
        <v>45534</v>
      </c>
      <c r="B3880" s="55">
        <f t="shared" si="696"/>
        <v>45442</v>
      </c>
      <c r="C3880" s="56">
        <f t="shared" si="697"/>
        <v>45533</v>
      </c>
      <c r="D3880" s="61">
        <v>3.87</v>
      </c>
      <c r="E3880" s="33">
        <v>4.2699999999999996</v>
      </c>
      <c r="F3880" s="43">
        <f t="shared" si="699"/>
        <v>4.1865079365079358</v>
      </c>
      <c r="G3880" s="60">
        <f t="shared" si="700"/>
        <v>4.4506349206349212</v>
      </c>
      <c r="H3880" s="68" t="str">
        <f t="shared" si="698"/>
        <v>Mar 2025</v>
      </c>
      <c r="I3880" s="70">
        <f t="shared" si="694"/>
        <v>2</v>
      </c>
      <c r="J3880" s="70">
        <f>VLOOKUP(H3880,CPI!C$187:L$448,10,FALSE)</f>
        <v>2.5548902195608791</v>
      </c>
      <c r="K3880" s="59">
        <f t="shared" si="701"/>
        <v>1.1303124999999998</v>
      </c>
      <c r="L3880" s="70">
        <f t="shared" si="689"/>
        <v>-0.85263480392157032</v>
      </c>
      <c r="M3880" s="71">
        <f t="shared" si="692"/>
        <v>1.6804715324253428</v>
      </c>
      <c r="N3880" s="59">
        <f t="shared" si="702"/>
        <v>4.6922222222222212</v>
      </c>
      <c r="O3880" s="43">
        <f t="shared" si="702"/>
        <v>2.1874279380341881</v>
      </c>
      <c r="P3880" s="69">
        <f t="shared" si="690"/>
        <v>2.7433377843567142</v>
      </c>
      <c r="Q3880" s="44">
        <f t="shared" si="691"/>
        <v>0.1837528804256694</v>
      </c>
      <c r="R3880" s="43">
        <f t="shared" si="693"/>
        <v>251</v>
      </c>
      <c r="S3880" s="45" t="e">
        <f>#REF!*M3880/100/365*365/$R3880</f>
        <v>#REF!</v>
      </c>
      <c r="T3880" s="45" t="e">
        <f>#REF!*P3880/100/365*365/$R3880</f>
        <v>#REF!</v>
      </c>
      <c r="U3880" s="45" t="e">
        <f>#REF!*F3880/100/365*365/$R3880</f>
        <v>#REF!</v>
      </c>
      <c r="V3880" s="45" t="e">
        <f>#REF!*K3880/100/365*365/$R3880</f>
        <v>#REF!</v>
      </c>
      <c r="W3880" s="45" t="e">
        <f>#REF!*O3880/100/365*365/$R3880</f>
        <v>#REF!</v>
      </c>
      <c r="X3880" s="61">
        <f t="shared" si="695"/>
        <v>4.696190476190476</v>
      </c>
      <c r="Y3880" s="78">
        <f t="shared" si="695"/>
        <v>2.5579375572344327</v>
      </c>
      <c r="Z3880" s="60">
        <f t="shared" si="703"/>
        <v>3.1158630130074139</v>
      </c>
    </row>
    <row r="3881" spans="1:26" x14ac:dyDescent="0.35">
      <c r="A3881" s="42">
        <v>45537</v>
      </c>
      <c r="B3881" s="55">
        <f t="shared" si="696"/>
        <v>45445</v>
      </c>
      <c r="C3881" s="56">
        <f t="shared" si="697"/>
        <v>45536</v>
      </c>
      <c r="D3881" s="61">
        <v>3.91</v>
      </c>
      <c r="E3881" s="33">
        <v>4.3099999999999996</v>
      </c>
      <c r="F3881" s="43">
        <f t="shared" si="699"/>
        <v>4.1741269841269846</v>
      </c>
      <c r="G3881" s="60">
        <f t="shared" si="700"/>
        <v>4.4419047619047625</v>
      </c>
      <c r="H3881" s="68" t="str">
        <f t="shared" si="698"/>
        <v>Mar 2025</v>
      </c>
      <c r="I3881" s="70">
        <f t="shared" si="694"/>
        <v>2</v>
      </c>
      <c r="J3881" s="70">
        <f>VLOOKUP(H3881,CPI!C$187:L$448,10,FALSE)</f>
        <v>2.5548902195608791</v>
      </c>
      <c r="K3881" s="59">
        <f t="shared" si="701"/>
        <v>1.1303124999999998</v>
      </c>
      <c r="L3881" s="70">
        <f t="shared" si="689"/>
        <v>-0.85263480392157032</v>
      </c>
      <c r="M3881" s="71">
        <f t="shared" si="692"/>
        <v>1.6804715324253428</v>
      </c>
      <c r="N3881" s="59">
        <f t="shared" si="702"/>
        <v>4.6922222222222212</v>
      </c>
      <c r="O3881" s="43">
        <f t="shared" si="702"/>
        <v>2.1874279380341881</v>
      </c>
      <c r="P3881" s="69">
        <f t="shared" si="690"/>
        <v>2.7433377843567142</v>
      </c>
      <c r="Q3881" s="44">
        <f t="shared" si="691"/>
        <v>0.1837528804256694</v>
      </c>
      <c r="R3881" s="43">
        <f t="shared" si="693"/>
        <v>251</v>
      </c>
      <c r="S3881" s="45" t="e">
        <f>#REF!*M3881/100/365*365/$R3881</f>
        <v>#REF!</v>
      </c>
      <c r="T3881" s="45" t="e">
        <f>#REF!*P3881/100/365*365/$R3881</f>
        <v>#REF!</v>
      </c>
      <c r="U3881" s="45" t="e">
        <f>#REF!*F3881/100/365*365/$R3881</f>
        <v>#REF!</v>
      </c>
      <c r="V3881" s="45" t="e">
        <f>#REF!*K3881/100/365*365/$R3881</f>
        <v>#REF!</v>
      </c>
      <c r="W3881" s="45" t="e">
        <f>#REF!*O3881/100/365*365/$R3881</f>
        <v>#REF!</v>
      </c>
      <c r="X3881" s="61">
        <f t="shared" si="695"/>
        <v>4.696190476190476</v>
      </c>
      <c r="Y3881" s="78">
        <f t="shared" si="695"/>
        <v>2.5579375572344327</v>
      </c>
      <c r="Z3881" s="60">
        <f t="shared" si="703"/>
        <v>3.1158630130074139</v>
      </c>
    </row>
    <row r="3882" spans="1:26" x14ac:dyDescent="0.35">
      <c r="A3882" s="42">
        <v>45538</v>
      </c>
      <c r="B3882" s="55">
        <f t="shared" si="696"/>
        <v>45446</v>
      </c>
      <c r="C3882" s="56">
        <f t="shared" si="697"/>
        <v>45537</v>
      </c>
      <c r="D3882" s="61">
        <v>3.9</v>
      </c>
      <c r="E3882" s="33">
        <v>4.3</v>
      </c>
      <c r="F3882" s="43">
        <f t="shared" si="699"/>
        <v>4.1700000000000008</v>
      </c>
      <c r="G3882" s="60">
        <f t="shared" si="700"/>
        <v>4.4398437500000005</v>
      </c>
      <c r="H3882" s="68" t="str">
        <f t="shared" si="698"/>
        <v>Mar 2025</v>
      </c>
      <c r="I3882" s="70">
        <f t="shared" si="694"/>
        <v>2</v>
      </c>
      <c r="J3882" s="70">
        <f>VLOOKUP(H3882,CPI!C$187:L$448,10,FALSE)</f>
        <v>2.5548902195608791</v>
      </c>
      <c r="K3882" s="59">
        <f t="shared" si="701"/>
        <v>1.1303124999999998</v>
      </c>
      <c r="L3882" s="70">
        <f t="shared" si="689"/>
        <v>-0.85263480392157032</v>
      </c>
      <c r="M3882" s="71">
        <f t="shared" si="692"/>
        <v>1.6804715324253428</v>
      </c>
      <c r="N3882" s="59">
        <f t="shared" si="702"/>
        <v>4.6922222222222212</v>
      </c>
      <c r="O3882" s="43">
        <f t="shared" si="702"/>
        <v>2.1874279380341881</v>
      </c>
      <c r="P3882" s="69">
        <f t="shared" si="690"/>
        <v>2.7433377843567142</v>
      </c>
      <c r="Q3882" s="44">
        <f t="shared" si="691"/>
        <v>0.1837528804256694</v>
      </c>
      <c r="R3882" s="43">
        <f t="shared" si="693"/>
        <v>251</v>
      </c>
      <c r="S3882" s="45" t="e">
        <f>#REF!*M3882/100/365*365/$R3882</f>
        <v>#REF!</v>
      </c>
      <c r="T3882" s="45" t="e">
        <f>#REF!*P3882/100/365*365/$R3882</f>
        <v>#REF!</v>
      </c>
      <c r="U3882" s="45" t="e">
        <f>#REF!*F3882/100/365*365/$R3882</f>
        <v>#REF!</v>
      </c>
      <c r="V3882" s="45" t="e">
        <f>#REF!*K3882/100/365*365/$R3882</f>
        <v>#REF!</v>
      </c>
      <c r="W3882" s="45" t="e">
        <f>#REF!*O3882/100/365*365/$R3882</f>
        <v>#REF!</v>
      </c>
      <c r="X3882" s="61">
        <f t="shared" si="695"/>
        <v>4.696190476190476</v>
      </c>
      <c r="Y3882" s="78">
        <f t="shared" si="695"/>
        <v>2.5579375572344327</v>
      </c>
      <c r="Z3882" s="60">
        <f t="shared" si="703"/>
        <v>3.1158630130074139</v>
      </c>
    </row>
    <row r="3883" spans="1:26" x14ac:dyDescent="0.35">
      <c r="A3883" s="42">
        <v>45539</v>
      </c>
      <c r="B3883" s="55">
        <f t="shared" si="696"/>
        <v>45447</v>
      </c>
      <c r="C3883" s="56">
        <f t="shared" si="697"/>
        <v>45538</v>
      </c>
      <c r="D3883" s="61">
        <v>3.82</v>
      </c>
      <c r="E3883" s="33">
        <v>4.22</v>
      </c>
      <c r="F3883" s="43">
        <f t="shared" si="699"/>
        <v>4.1592187500000009</v>
      </c>
      <c r="G3883" s="60">
        <f t="shared" si="700"/>
        <v>4.4329687500000006</v>
      </c>
      <c r="H3883" s="68" t="str">
        <f t="shared" si="698"/>
        <v>Mar 2025</v>
      </c>
      <c r="I3883" s="70">
        <f t="shared" si="694"/>
        <v>2</v>
      </c>
      <c r="J3883" s="70">
        <f>VLOOKUP(H3883,CPI!C$187:L$448,10,FALSE)</f>
        <v>2.5548902195608791</v>
      </c>
      <c r="K3883" s="59">
        <f t="shared" si="701"/>
        <v>1.1303124999999998</v>
      </c>
      <c r="L3883" s="70">
        <f t="shared" si="689"/>
        <v>-0.85263480392157032</v>
      </c>
      <c r="M3883" s="71">
        <f t="shared" si="692"/>
        <v>1.6804715324253428</v>
      </c>
      <c r="N3883" s="59">
        <f t="shared" si="702"/>
        <v>4.6922222222222212</v>
      </c>
      <c r="O3883" s="43">
        <f t="shared" si="702"/>
        <v>2.1874279380341881</v>
      </c>
      <c r="P3883" s="69">
        <f t="shared" si="690"/>
        <v>2.7433377843567142</v>
      </c>
      <c r="Q3883" s="44">
        <f t="shared" si="691"/>
        <v>0.1837528804256694</v>
      </c>
      <c r="R3883" s="43">
        <f t="shared" si="693"/>
        <v>251</v>
      </c>
      <c r="S3883" s="45" t="e">
        <f>#REF!*M3883/100/365*365/$R3883</f>
        <v>#REF!</v>
      </c>
      <c r="T3883" s="45" t="e">
        <f>#REF!*P3883/100/365*365/$R3883</f>
        <v>#REF!</v>
      </c>
      <c r="U3883" s="45" t="e">
        <f>#REF!*F3883/100/365*365/$R3883</f>
        <v>#REF!</v>
      </c>
      <c r="V3883" s="45" t="e">
        <f>#REF!*K3883/100/365*365/$R3883</f>
        <v>#REF!</v>
      </c>
      <c r="W3883" s="45" t="e">
        <f>#REF!*O3883/100/365*365/$R3883</f>
        <v>#REF!</v>
      </c>
      <c r="X3883" s="61">
        <f t="shared" si="695"/>
        <v>4.696190476190476</v>
      </c>
      <c r="Y3883" s="78">
        <f t="shared" si="695"/>
        <v>2.5579375572344327</v>
      </c>
      <c r="Z3883" s="60">
        <f t="shared" si="703"/>
        <v>3.1158630130074139</v>
      </c>
    </row>
    <row r="3884" spans="1:26" x14ac:dyDescent="0.35">
      <c r="A3884" s="42">
        <v>45540</v>
      </c>
      <c r="B3884" s="55">
        <f t="shared" si="696"/>
        <v>45448</v>
      </c>
      <c r="C3884" s="56">
        <f t="shared" si="697"/>
        <v>45539</v>
      </c>
      <c r="D3884" s="61">
        <v>3.78</v>
      </c>
      <c r="E3884" s="33">
        <v>4.1900000000000004</v>
      </c>
      <c r="F3884" s="43">
        <f t="shared" si="699"/>
        <v>4.1478125000000006</v>
      </c>
      <c r="G3884" s="60">
        <f t="shared" si="700"/>
        <v>4.4259375000000007</v>
      </c>
      <c r="H3884" s="68" t="str">
        <f t="shared" si="698"/>
        <v>Mar 2025</v>
      </c>
      <c r="I3884" s="70">
        <f t="shared" si="694"/>
        <v>2</v>
      </c>
      <c r="J3884" s="70">
        <f>VLOOKUP(H3884,CPI!C$187:L$448,10,FALSE)</f>
        <v>2.5548902195608791</v>
      </c>
      <c r="K3884" s="59">
        <f t="shared" si="701"/>
        <v>1.1303124999999998</v>
      </c>
      <c r="L3884" s="70">
        <f t="shared" si="689"/>
        <v>-0.85263480392157032</v>
      </c>
      <c r="M3884" s="71">
        <f t="shared" si="692"/>
        <v>1.6804715324253428</v>
      </c>
      <c r="N3884" s="59">
        <f t="shared" si="702"/>
        <v>4.6922222222222212</v>
      </c>
      <c r="O3884" s="43">
        <f t="shared" si="702"/>
        <v>2.1874279380341881</v>
      </c>
      <c r="P3884" s="69">
        <f t="shared" si="690"/>
        <v>2.7433377843567142</v>
      </c>
      <c r="Q3884" s="44">
        <f t="shared" si="691"/>
        <v>0.1837528804256694</v>
      </c>
      <c r="R3884" s="43">
        <f t="shared" si="693"/>
        <v>251</v>
      </c>
      <c r="S3884" s="45" t="e">
        <f>#REF!*M3884/100/365*365/$R3884</f>
        <v>#REF!</v>
      </c>
      <c r="T3884" s="45" t="e">
        <f>#REF!*P3884/100/365*365/$R3884</f>
        <v>#REF!</v>
      </c>
      <c r="U3884" s="45" t="e">
        <f>#REF!*F3884/100/365*365/$R3884</f>
        <v>#REF!</v>
      </c>
      <c r="V3884" s="45" t="e">
        <f>#REF!*K3884/100/365*365/$R3884</f>
        <v>#REF!</v>
      </c>
      <c r="W3884" s="45" t="e">
        <f>#REF!*O3884/100/365*365/$R3884</f>
        <v>#REF!</v>
      </c>
      <c r="X3884" s="61">
        <f t="shared" si="695"/>
        <v>4.696190476190476</v>
      </c>
      <c r="Y3884" s="78">
        <f t="shared" si="695"/>
        <v>2.5579375572344327</v>
      </c>
      <c r="Z3884" s="60">
        <f t="shared" si="703"/>
        <v>3.1158630130074139</v>
      </c>
    </row>
    <row r="3885" spans="1:26" x14ac:dyDescent="0.35">
      <c r="A3885" s="42">
        <v>45541</v>
      </c>
      <c r="B3885" s="55">
        <f t="shared" si="696"/>
        <v>45449</v>
      </c>
      <c r="C3885" s="56">
        <f t="shared" si="697"/>
        <v>45540</v>
      </c>
      <c r="D3885" s="61">
        <v>3.76</v>
      </c>
      <c r="E3885" s="33">
        <v>4.17</v>
      </c>
      <c r="F3885" s="43">
        <f t="shared" si="699"/>
        <v>4.1362499999999995</v>
      </c>
      <c r="G3885" s="60">
        <f t="shared" si="700"/>
        <v>4.41890625</v>
      </c>
      <c r="H3885" s="68" t="str">
        <f t="shared" si="698"/>
        <v>Mar 2025</v>
      </c>
      <c r="I3885" s="70">
        <f t="shared" si="694"/>
        <v>2</v>
      </c>
      <c r="J3885" s="70">
        <f>VLOOKUP(H3885,CPI!C$187:L$448,10,FALSE)</f>
        <v>2.5548902195608791</v>
      </c>
      <c r="K3885" s="59">
        <f t="shared" si="701"/>
        <v>1.1303124999999998</v>
      </c>
      <c r="L3885" s="70">
        <f t="shared" si="689"/>
        <v>-0.85263480392157032</v>
      </c>
      <c r="M3885" s="71">
        <f t="shared" si="692"/>
        <v>1.6804715324253428</v>
      </c>
      <c r="N3885" s="59">
        <f t="shared" si="702"/>
        <v>4.6922222222222212</v>
      </c>
      <c r="O3885" s="43">
        <f t="shared" si="702"/>
        <v>2.1874279380341881</v>
      </c>
      <c r="P3885" s="69">
        <f t="shared" si="690"/>
        <v>2.7433377843567142</v>
      </c>
      <c r="Q3885" s="44">
        <f t="shared" si="691"/>
        <v>0.1837528804256694</v>
      </c>
      <c r="R3885" s="43">
        <f t="shared" si="693"/>
        <v>251</v>
      </c>
      <c r="S3885" s="45" t="e">
        <f>#REF!*M3885/100/365*365/$R3885</f>
        <v>#REF!</v>
      </c>
      <c r="T3885" s="45" t="e">
        <f>#REF!*P3885/100/365*365/$R3885</f>
        <v>#REF!</v>
      </c>
      <c r="U3885" s="45" t="e">
        <f>#REF!*F3885/100/365*365/$R3885</f>
        <v>#REF!</v>
      </c>
      <c r="V3885" s="45" t="e">
        <f>#REF!*K3885/100/365*365/$R3885</f>
        <v>#REF!</v>
      </c>
      <c r="W3885" s="45" t="e">
        <f>#REF!*O3885/100/365*365/$R3885</f>
        <v>#REF!</v>
      </c>
      <c r="X3885" s="61">
        <f t="shared" si="695"/>
        <v>4.696190476190476</v>
      </c>
      <c r="Y3885" s="78">
        <f t="shared" si="695"/>
        <v>2.5579375572344327</v>
      </c>
      <c r="Z3885" s="60">
        <f t="shared" si="703"/>
        <v>3.1158630130074139</v>
      </c>
    </row>
    <row r="3886" spans="1:26" x14ac:dyDescent="0.35">
      <c r="A3886" s="42">
        <v>45544</v>
      </c>
      <c r="B3886" s="55">
        <f t="shared" si="696"/>
        <v>45452</v>
      </c>
      <c r="C3886" s="56">
        <f t="shared" si="697"/>
        <v>45543</v>
      </c>
      <c r="D3886" s="61">
        <v>3.81</v>
      </c>
      <c r="E3886" s="33">
        <v>4.2300000000000004</v>
      </c>
      <c r="F3886" s="43">
        <f t="shared" si="699"/>
        <v>4.1246875000000003</v>
      </c>
      <c r="G3886" s="60">
        <f t="shared" si="700"/>
        <v>4.4117187500000004</v>
      </c>
      <c r="H3886" s="68" t="str">
        <f t="shared" si="698"/>
        <v>Mar 2025</v>
      </c>
      <c r="I3886" s="70">
        <f t="shared" si="694"/>
        <v>2</v>
      </c>
      <c r="J3886" s="70">
        <f>VLOOKUP(H3886,CPI!C$187:L$448,10,FALSE)</f>
        <v>2.5548902195608791</v>
      </c>
      <c r="K3886" s="59">
        <f t="shared" si="701"/>
        <v>1.1303124999999998</v>
      </c>
      <c r="L3886" s="70">
        <f t="shared" si="689"/>
        <v>-0.85263480392157032</v>
      </c>
      <c r="M3886" s="71">
        <f t="shared" si="692"/>
        <v>1.6804715324253428</v>
      </c>
      <c r="N3886" s="59">
        <f t="shared" si="702"/>
        <v>4.6922222222222212</v>
      </c>
      <c r="O3886" s="43">
        <f t="shared" si="702"/>
        <v>2.1874279380341881</v>
      </c>
      <c r="P3886" s="69">
        <f t="shared" si="690"/>
        <v>2.7433377843567142</v>
      </c>
      <c r="Q3886" s="44">
        <f t="shared" si="691"/>
        <v>0.1837528804256694</v>
      </c>
      <c r="R3886" s="43">
        <f t="shared" si="693"/>
        <v>251</v>
      </c>
      <c r="S3886" s="45" t="e">
        <f>#REF!*M3886/100/365*365/$R3886</f>
        <v>#REF!</v>
      </c>
      <c r="T3886" s="45" t="e">
        <f>#REF!*P3886/100/365*365/$R3886</f>
        <v>#REF!</v>
      </c>
      <c r="U3886" s="45" t="e">
        <f>#REF!*F3886/100/365*365/$R3886</f>
        <v>#REF!</v>
      </c>
      <c r="V3886" s="45" t="e">
        <f>#REF!*K3886/100/365*365/$R3886</f>
        <v>#REF!</v>
      </c>
      <c r="W3886" s="45" t="e">
        <f>#REF!*O3886/100/365*365/$R3886</f>
        <v>#REF!</v>
      </c>
      <c r="X3886" s="61">
        <f t="shared" si="695"/>
        <v>4.696190476190476</v>
      </c>
      <c r="Y3886" s="78">
        <f t="shared" si="695"/>
        <v>2.5579375572344327</v>
      </c>
      <c r="Z3886" s="60">
        <f t="shared" si="703"/>
        <v>3.1158630130074139</v>
      </c>
    </row>
    <row r="3887" spans="1:26" x14ac:dyDescent="0.35">
      <c r="A3887" s="42">
        <v>45545</v>
      </c>
      <c r="B3887" s="55">
        <f t="shared" si="696"/>
        <v>45453</v>
      </c>
      <c r="C3887" s="56">
        <f t="shared" si="697"/>
        <v>45544</v>
      </c>
      <c r="D3887" s="61">
        <v>3.8</v>
      </c>
      <c r="E3887" s="33">
        <v>4.21</v>
      </c>
      <c r="F3887" s="43">
        <f t="shared" si="699"/>
        <v>4.1125000000000007</v>
      </c>
      <c r="G3887" s="60">
        <f t="shared" si="700"/>
        <v>4.4039062500000004</v>
      </c>
      <c r="H3887" s="68" t="str">
        <f t="shared" si="698"/>
        <v>Mar 2025</v>
      </c>
      <c r="I3887" s="70">
        <f t="shared" si="694"/>
        <v>2</v>
      </c>
      <c r="J3887" s="70">
        <f>VLOOKUP(H3887,CPI!C$187:L$448,10,FALSE)</f>
        <v>2.5548902195608791</v>
      </c>
      <c r="K3887" s="59">
        <f t="shared" si="701"/>
        <v>1.1303124999999998</v>
      </c>
      <c r="L3887" s="70">
        <f t="shared" si="689"/>
        <v>-0.85263480392157032</v>
      </c>
      <c r="M3887" s="71">
        <f t="shared" si="692"/>
        <v>1.6804715324253428</v>
      </c>
      <c r="N3887" s="59">
        <f t="shared" si="702"/>
        <v>4.6922222222222212</v>
      </c>
      <c r="O3887" s="43">
        <f t="shared" si="702"/>
        <v>2.1874279380341881</v>
      </c>
      <c r="P3887" s="69">
        <f t="shared" si="690"/>
        <v>2.7433377843567142</v>
      </c>
      <c r="Q3887" s="44">
        <f t="shared" si="691"/>
        <v>0.1837528804256694</v>
      </c>
      <c r="R3887" s="43">
        <f t="shared" si="693"/>
        <v>251</v>
      </c>
      <c r="S3887" s="45" t="e">
        <f>#REF!*M3887/100/365*365/$R3887</f>
        <v>#REF!</v>
      </c>
      <c r="T3887" s="45" t="e">
        <f>#REF!*P3887/100/365*365/$R3887</f>
        <v>#REF!</v>
      </c>
      <c r="U3887" s="45" t="e">
        <f>#REF!*F3887/100/365*365/$R3887</f>
        <v>#REF!</v>
      </c>
      <c r="V3887" s="45" t="e">
        <f>#REF!*K3887/100/365*365/$R3887</f>
        <v>#REF!</v>
      </c>
      <c r="W3887" s="45" t="e">
        <f>#REF!*O3887/100/365*365/$R3887</f>
        <v>#REF!</v>
      </c>
      <c r="X3887" s="61">
        <f t="shared" si="695"/>
        <v>4.696190476190476</v>
      </c>
      <c r="Y3887" s="78">
        <f t="shared" si="695"/>
        <v>2.5579375572344327</v>
      </c>
      <c r="Z3887" s="60">
        <f t="shared" si="703"/>
        <v>3.1158630130074139</v>
      </c>
    </row>
    <row r="3888" spans="1:26" x14ac:dyDescent="0.35">
      <c r="A3888" s="42">
        <v>45546</v>
      </c>
      <c r="B3888" s="55">
        <f t="shared" si="696"/>
        <v>45454</v>
      </c>
      <c r="C3888" s="56">
        <f t="shared" si="697"/>
        <v>45545</v>
      </c>
      <c r="D3888" s="61">
        <v>3.74</v>
      </c>
      <c r="E3888" s="33">
        <v>4.1500000000000004</v>
      </c>
      <c r="F3888" s="43">
        <f t="shared" si="699"/>
        <v>4.1001562500000004</v>
      </c>
      <c r="G3888" s="60">
        <f t="shared" si="700"/>
        <v>4.3957812499999998</v>
      </c>
      <c r="H3888" s="68" t="str">
        <f t="shared" si="698"/>
        <v>Mar 2025</v>
      </c>
      <c r="I3888" s="70">
        <f t="shared" si="694"/>
        <v>2</v>
      </c>
      <c r="J3888" s="70">
        <f>VLOOKUP(H3888,CPI!C$187:L$448,10,FALSE)</f>
        <v>2.5548902195608791</v>
      </c>
      <c r="K3888" s="59">
        <f t="shared" si="701"/>
        <v>1.1303124999999998</v>
      </c>
      <c r="L3888" s="70">
        <f t="shared" si="689"/>
        <v>-0.85263480392157032</v>
      </c>
      <c r="M3888" s="71">
        <f t="shared" si="692"/>
        <v>1.6804715324253428</v>
      </c>
      <c r="N3888" s="59">
        <f t="shared" si="702"/>
        <v>4.6922222222222212</v>
      </c>
      <c r="O3888" s="43">
        <f t="shared" si="702"/>
        <v>2.1874279380341881</v>
      </c>
      <c r="P3888" s="69">
        <f t="shared" si="690"/>
        <v>2.7433377843567142</v>
      </c>
      <c r="Q3888" s="44">
        <f t="shared" si="691"/>
        <v>0.1837528804256694</v>
      </c>
      <c r="R3888" s="43">
        <f t="shared" si="693"/>
        <v>251</v>
      </c>
      <c r="S3888" s="45" t="e">
        <f>#REF!*M3888/100/365*365/$R3888</f>
        <v>#REF!</v>
      </c>
      <c r="T3888" s="45" t="e">
        <f>#REF!*P3888/100/365*365/$R3888</f>
        <v>#REF!</v>
      </c>
      <c r="U3888" s="45" t="e">
        <f>#REF!*F3888/100/365*365/$R3888</f>
        <v>#REF!</v>
      </c>
      <c r="V3888" s="45" t="e">
        <f>#REF!*K3888/100/365*365/$R3888</f>
        <v>#REF!</v>
      </c>
      <c r="W3888" s="45" t="e">
        <f>#REF!*O3888/100/365*365/$R3888</f>
        <v>#REF!</v>
      </c>
      <c r="X3888" s="61">
        <f t="shared" si="695"/>
        <v>4.696190476190476</v>
      </c>
      <c r="Y3888" s="78">
        <f t="shared" si="695"/>
        <v>2.5579375572344327</v>
      </c>
      <c r="Z3888" s="60">
        <f t="shared" si="703"/>
        <v>3.1158630130074139</v>
      </c>
    </row>
    <row r="3889" spans="1:26" x14ac:dyDescent="0.35">
      <c r="A3889" s="42">
        <v>45547</v>
      </c>
      <c r="B3889" s="55">
        <f t="shared" si="696"/>
        <v>45455</v>
      </c>
      <c r="C3889" s="56">
        <f t="shared" si="697"/>
        <v>45546</v>
      </c>
      <c r="D3889" s="61">
        <v>3.74</v>
      </c>
      <c r="E3889" s="33">
        <v>4.1500000000000004</v>
      </c>
      <c r="F3889" s="43">
        <f t="shared" si="699"/>
        <v>4.086875</v>
      </c>
      <c r="G3889" s="60">
        <f t="shared" si="700"/>
        <v>4.3865625000000001</v>
      </c>
      <c r="H3889" s="68" t="str">
        <f t="shared" si="698"/>
        <v>Mar 2025</v>
      </c>
      <c r="I3889" s="70">
        <f t="shared" si="694"/>
        <v>2</v>
      </c>
      <c r="J3889" s="70">
        <f>VLOOKUP(H3889,CPI!C$187:L$448,10,FALSE)</f>
        <v>2.5548902195608791</v>
      </c>
      <c r="K3889" s="59">
        <f t="shared" si="701"/>
        <v>1.1303124999999998</v>
      </c>
      <c r="L3889" s="70">
        <f t="shared" ref="L3889:L3952" si="704">((1+K3889/100)/(1+I3889/100)-1)*100</f>
        <v>-0.85263480392157032</v>
      </c>
      <c r="M3889" s="71">
        <f t="shared" si="692"/>
        <v>1.6804715324253428</v>
      </c>
      <c r="N3889" s="59">
        <f t="shared" si="702"/>
        <v>4.6922222222222212</v>
      </c>
      <c r="O3889" s="43">
        <f t="shared" si="702"/>
        <v>2.1874279380341881</v>
      </c>
      <c r="P3889" s="69">
        <f t="shared" ref="P3889:P3952" si="705">((1+O3889/100)/(1+I3889/100)*(1+J3889/100)-1)*100</f>
        <v>2.7433377843567142</v>
      </c>
      <c r="Q3889" s="44">
        <f t="shared" ref="Q3889:Q3952" si="706">((1+O3889/100)/(1+I3889/100)-1)*100</f>
        <v>0.1837528804256694</v>
      </c>
      <c r="R3889" s="43">
        <f t="shared" si="693"/>
        <v>251</v>
      </c>
      <c r="S3889" s="45" t="e">
        <f>#REF!*M3889/100/365*365/$R3889</f>
        <v>#REF!</v>
      </c>
      <c r="T3889" s="45" t="e">
        <f>#REF!*P3889/100/365*365/$R3889</f>
        <v>#REF!</v>
      </c>
      <c r="U3889" s="45" t="e">
        <f>#REF!*F3889/100/365*365/$R3889</f>
        <v>#REF!</v>
      </c>
      <c r="V3889" s="45" t="e">
        <f>#REF!*K3889/100/365*365/$R3889</f>
        <v>#REF!</v>
      </c>
      <c r="W3889" s="45" t="e">
        <f>#REF!*O3889/100/365*365/$R3889</f>
        <v>#REF!</v>
      </c>
      <c r="X3889" s="61">
        <f t="shared" si="695"/>
        <v>4.696190476190476</v>
      </c>
      <c r="Y3889" s="78">
        <f t="shared" si="695"/>
        <v>2.5579375572344327</v>
      </c>
      <c r="Z3889" s="60">
        <f t="shared" si="703"/>
        <v>3.1158630130074139</v>
      </c>
    </row>
    <row r="3890" spans="1:26" x14ac:dyDescent="0.35">
      <c r="A3890" s="42">
        <v>45548</v>
      </c>
      <c r="B3890" s="55">
        <f t="shared" si="696"/>
        <v>45456</v>
      </c>
      <c r="C3890" s="56">
        <f t="shared" si="697"/>
        <v>45547</v>
      </c>
      <c r="D3890" s="61">
        <v>3.69</v>
      </c>
      <c r="E3890" s="33">
        <v>4.0999999999999996</v>
      </c>
      <c r="F3890" s="43">
        <f t="shared" si="699"/>
        <v>4.0748437500000003</v>
      </c>
      <c r="G3890" s="60">
        <f t="shared" si="700"/>
        <v>4.3785937499999994</v>
      </c>
      <c r="H3890" s="68" t="str">
        <f t="shared" si="698"/>
        <v>Mar 2025</v>
      </c>
      <c r="I3890" s="70">
        <f t="shared" si="694"/>
        <v>2</v>
      </c>
      <c r="J3890" s="70">
        <f>VLOOKUP(H3890,CPI!C$187:L$448,10,FALSE)</f>
        <v>2.5548902195608791</v>
      </c>
      <c r="K3890" s="59">
        <f t="shared" si="701"/>
        <v>1.1303124999999998</v>
      </c>
      <c r="L3890" s="70">
        <f t="shared" si="704"/>
        <v>-0.85263480392157032</v>
      </c>
      <c r="M3890" s="71">
        <f t="shared" ref="M3890:M3953" si="707">((1+K3890/100)/(1+I3890/100)*(1+J3890/100)-1)*100</f>
        <v>1.6804715324253428</v>
      </c>
      <c r="N3890" s="59">
        <f t="shared" si="702"/>
        <v>4.6922222222222212</v>
      </c>
      <c r="O3890" s="43">
        <f t="shared" si="702"/>
        <v>2.1874279380341881</v>
      </c>
      <c r="P3890" s="69">
        <f t="shared" si="705"/>
        <v>2.7433377843567142</v>
      </c>
      <c r="Q3890" s="44">
        <f t="shared" si="706"/>
        <v>0.1837528804256694</v>
      </c>
      <c r="R3890" s="43">
        <f t="shared" si="693"/>
        <v>251</v>
      </c>
      <c r="S3890" s="45" t="e">
        <f>#REF!*M3890/100/365*365/$R3890</f>
        <v>#REF!</v>
      </c>
      <c r="T3890" s="45" t="e">
        <f>#REF!*P3890/100/365*365/$R3890</f>
        <v>#REF!</v>
      </c>
      <c r="U3890" s="45" t="e">
        <f>#REF!*F3890/100/365*365/$R3890</f>
        <v>#REF!</v>
      </c>
      <c r="V3890" s="45" t="e">
        <f>#REF!*K3890/100/365*365/$R3890</f>
        <v>#REF!</v>
      </c>
      <c r="W3890" s="45" t="e">
        <f>#REF!*O3890/100/365*365/$R3890</f>
        <v>#REF!</v>
      </c>
      <c r="X3890" s="61">
        <f t="shared" si="695"/>
        <v>4.696190476190476</v>
      </c>
      <c r="Y3890" s="78">
        <f t="shared" si="695"/>
        <v>2.5579375572344327</v>
      </c>
      <c r="Z3890" s="60">
        <f t="shared" si="703"/>
        <v>3.1158630130074139</v>
      </c>
    </row>
    <row r="3891" spans="1:26" x14ac:dyDescent="0.35">
      <c r="A3891" s="42">
        <v>45551</v>
      </c>
      <c r="B3891" s="55">
        <f t="shared" si="696"/>
        <v>45459</v>
      </c>
      <c r="C3891" s="56">
        <f t="shared" si="697"/>
        <v>45550</v>
      </c>
      <c r="D3891" s="61">
        <v>3.65</v>
      </c>
      <c r="E3891" s="33">
        <v>4.07</v>
      </c>
      <c r="F3891" s="43">
        <f t="shared" si="699"/>
        <v>4.0628125000000006</v>
      </c>
      <c r="G3891" s="60">
        <f t="shared" si="700"/>
        <v>4.3706249999999995</v>
      </c>
      <c r="H3891" s="68" t="str">
        <f t="shared" si="698"/>
        <v>Mar 2025</v>
      </c>
      <c r="I3891" s="70">
        <f t="shared" si="694"/>
        <v>2</v>
      </c>
      <c r="J3891" s="70">
        <f>VLOOKUP(H3891,CPI!C$187:L$448,10,FALSE)</f>
        <v>2.5548902195608791</v>
      </c>
      <c r="K3891" s="59">
        <f t="shared" si="701"/>
        <v>1.1303124999999998</v>
      </c>
      <c r="L3891" s="70">
        <f t="shared" si="704"/>
        <v>-0.85263480392157032</v>
      </c>
      <c r="M3891" s="71">
        <f t="shared" si="707"/>
        <v>1.6804715324253428</v>
      </c>
      <c r="N3891" s="59">
        <f t="shared" si="702"/>
        <v>4.6922222222222212</v>
      </c>
      <c r="O3891" s="43">
        <f t="shared" si="702"/>
        <v>2.1874279380341881</v>
      </c>
      <c r="P3891" s="69">
        <f t="shared" si="705"/>
        <v>2.7433377843567142</v>
      </c>
      <c r="Q3891" s="44">
        <f t="shared" si="706"/>
        <v>0.1837528804256694</v>
      </c>
      <c r="R3891" s="43">
        <f t="shared" ref="R3891:R3954" si="708">R3890</f>
        <v>251</v>
      </c>
      <c r="S3891" s="45" t="e">
        <f>#REF!*M3891/100/365*365/$R3891</f>
        <v>#REF!</v>
      </c>
      <c r="T3891" s="45" t="e">
        <f>#REF!*P3891/100/365*365/$R3891</f>
        <v>#REF!</v>
      </c>
      <c r="U3891" s="45" t="e">
        <f>#REF!*F3891/100/365*365/$R3891</f>
        <v>#REF!</v>
      </c>
      <c r="V3891" s="45" t="e">
        <f>#REF!*K3891/100/365*365/$R3891</f>
        <v>#REF!</v>
      </c>
      <c r="W3891" s="45" t="e">
        <f>#REF!*O3891/100/365*365/$R3891</f>
        <v>#REF!</v>
      </c>
      <c r="X3891" s="61">
        <f t="shared" si="695"/>
        <v>4.696190476190476</v>
      </c>
      <c r="Y3891" s="78">
        <f t="shared" si="695"/>
        <v>2.5579375572344327</v>
      </c>
      <c r="Z3891" s="60">
        <f t="shared" si="703"/>
        <v>3.1158630130074139</v>
      </c>
    </row>
    <row r="3892" spans="1:26" x14ac:dyDescent="0.35">
      <c r="A3892" s="42">
        <v>45552</v>
      </c>
      <c r="B3892" s="55">
        <f t="shared" si="696"/>
        <v>45460</v>
      </c>
      <c r="C3892" s="56">
        <f t="shared" si="697"/>
        <v>45551</v>
      </c>
      <c r="D3892" s="61">
        <v>3.68</v>
      </c>
      <c r="E3892" s="33">
        <v>4.0999999999999996</v>
      </c>
      <c r="F3892" s="43">
        <f t="shared" si="699"/>
        <v>4.0506250000000001</v>
      </c>
      <c r="G3892" s="60">
        <f t="shared" si="700"/>
        <v>4.3624999999999989</v>
      </c>
      <c r="H3892" s="68" t="str">
        <f t="shared" si="698"/>
        <v>Mar 2025</v>
      </c>
      <c r="I3892" s="70">
        <f t="shared" si="694"/>
        <v>2</v>
      </c>
      <c r="J3892" s="70">
        <f>VLOOKUP(H3892,CPI!C$187:L$448,10,FALSE)</f>
        <v>2.5548902195608791</v>
      </c>
      <c r="K3892" s="59">
        <f t="shared" si="701"/>
        <v>1.1303124999999998</v>
      </c>
      <c r="L3892" s="70">
        <f t="shared" si="704"/>
        <v>-0.85263480392157032</v>
      </c>
      <c r="M3892" s="71">
        <f t="shared" si="707"/>
        <v>1.6804715324253428</v>
      </c>
      <c r="N3892" s="59">
        <f t="shared" si="702"/>
        <v>4.6922222222222212</v>
      </c>
      <c r="O3892" s="43">
        <f t="shared" si="702"/>
        <v>2.1874279380341881</v>
      </c>
      <c r="P3892" s="69">
        <f t="shared" si="705"/>
        <v>2.7433377843567142</v>
      </c>
      <c r="Q3892" s="44">
        <f t="shared" si="706"/>
        <v>0.1837528804256694</v>
      </c>
      <c r="R3892" s="43">
        <f t="shared" si="708"/>
        <v>251</v>
      </c>
      <c r="S3892" s="45" t="e">
        <f>#REF!*M3892/100/365*365/$R3892</f>
        <v>#REF!</v>
      </c>
      <c r="T3892" s="45" t="e">
        <f>#REF!*P3892/100/365*365/$R3892</f>
        <v>#REF!</v>
      </c>
      <c r="U3892" s="45" t="e">
        <f>#REF!*F3892/100/365*365/$R3892</f>
        <v>#REF!</v>
      </c>
      <c r="V3892" s="45" t="e">
        <f>#REF!*K3892/100/365*365/$R3892</f>
        <v>#REF!</v>
      </c>
      <c r="W3892" s="45" t="e">
        <f>#REF!*O3892/100/365*365/$R3892</f>
        <v>#REF!</v>
      </c>
      <c r="X3892" s="61">
        <f t="shared" si="695"/>
        <v>4.696190476190476</v>
      </c>
      <c r="Y3892" s="78">
        <f t="shared" si="695"/>
        <v>2.5579375572344327</v>
      </c>
      <c r="Z3892" s="60">
        <f t="shared" si="703"/>
        <v>3.1158630130074139</v>
      </c>
    </row>
    <row r="3893" spans="1:26" x14ac:dyDescent="0.35">
      <c r="A3893" s="42">
        <v>45553</v>
      </c>
      <c r="B3893" s="55">
        <f t="shared" si="696"/>
        <v>45461</v>
      </c>
      <c r="C3893" s="56">
        <f t="shared" si="697"/>
        <v>45552</v>
      </c>
      <c r="D3893" s="61">
        <v>3.71</v>
      </c>
      <c r="E3893" s="33">
        <v>4.13</v>
      </c>
      <c r="F3893" s="43">
        <f t="shared" si="699"/>
        <v>4.0387500000000003</v>
      </c>
      <c r="G3893" s="60">
        <f t="shared" si="700"/>
        <v>4.3548437499999988</v>
      </c>
      <c r="H3893" s="68" t="str">
        <f t="shared" si="698"/>
        <v>Mar 2025</v>
      </c>
      <c r="I3893" s="70">
        <f t="shared" si="694"/>
        <v>2</v>
      </c>
      <c r="J3893" s="70">
        <f>VLOOKUP(H3893,CPI!C$187:L$448,10,FALSE)</f>
        <v>2.5548902195608791</v>
      </c>
      <c r="K3893" s="59">
        <f t="shared" si="701"/>
        <v>1.1303124999999998</v>
      </c>
      <c r="L3893" s="70">
        <f t="shared" si="704"/>
        <v>-0.85263480392157032</v>
      </c>
      <c r="M3893" s="71">
        <f t="shared" si="707"/>
        <v>1.6804715324253428</v>
      </c>
      <c r="N3893" s="59">
        <f t="shared" si="702"/>
        <v>4.6922222222222212</v>
      </c>
      <c r="O3893" s="43">
        <f t="shared" si="702"/>
        <v>2.1874279380341881</v>
      </c>
      <c r="P3893" s="69">
        <f t="shared" si="705"/>
        <v>2.7433377843567142</v>
      </c>
      <c r="Q3893" s="44">
        <f t="shared" si="706"/>
        <v>0.1837528804256694</v>
      </c>
      <c r="R3893" s="43">
        <f t="shared" si="708"/>
        <v>251</v>
      </c>
      <c r="S3893" s="45" t="e">
        <f>#REF!*M3893/100/365*365/$R3893</f>
        <v>#REF!</v>
      </c>
      <c r="T3893" s="45" t="e">
        <f>#REF!*P3893/100/365*365/$R3893</f>
        <v>#REF!</v>
      </c>
      <c r="U3893" s="45" t="e">
        <f>#REF!*F3893/100/365*365/$R3893</f>
        <v>#REF!</v>
      </c>
      <c r="V3893" s="45" t="e">
        <f>#REF!*K3893/100/365*365/$R3893</f>
        <v>#REF!</v>
      </c>
      <c r="W3893" s="45" t="e">
        <f>#REF!*O3893/100/365*365/$R3893</f>
        <v>#REF!</v>
      </c>
      <c r="X3893" s="61">
        <f t="shared" si="695"/>
        <v>4.696190476190476</v>
      </c>
      <c r="Y3893" s="78">
        <f t="shared" si="695"/>
        <v>2.5579375572344327</v>
      </c>
      <c r="Z3893" s="60">
        <f t="shared" si="703"/>
        <v>3.1158630130074139</v>
      </c>
    </row>
    <row r="3894" spans="1:26" x14ac:dyDescent="0.35">
      <c r="A3894" s="42">
        <v>45554</v>
      </c>
      <c r="B3894" s="55">
        <f t="shared" si="696"/>
        <v>45462</v>
      </c>
      <c r="C3894" s="56">
        <f t="shared" si="697"/>
        <v>45553</v>
      </c>
      <c r="D3894" s="61">
        <v>3.74</v>
      </c>
      <c r="E3894" s="33">
        <v>4.18</v>
      </c>
      <c r="F3894" s="43">
        <f t="shared" si="699"/>
        <v>4.0281250000000011</v>
      </c>
      <c r="G3894" s="60">
        <f t="shared" si="700"/>
        <v>4.3484374999999993</v>
      </c>
      <c r="H3894" s="68" t="str">
        <f t="shared" si="698"/>
        <v>Mar 2025</v>
      </c>
      <c r="I3894" s="70">
        <f t="shared" si="694"/>
        <v>2</v>
      </c>
      <c r="J3894" s="70">
        <f>VLOOKUP(H3894,CPI!C$187:L$448,10,FALSE)</f>
        <v>2.5548902195608791</v>
      </c>
      <c r="K3894" s="59">
        <f t="shared" si="701"/>
        <v>1.1303124999999998</v>
      </c>
      <c r="L3894" s="70">
        <f t="shared" si="704"/>
        <v>-0.85263480392157032</v>
      </c>
      <c r="M3894" s="71">
        <f t="shared" si="707"/>
        <v>1.6804715324253428</v>
      </c>
      <c r="N3894" s="59">
        <f t="shared" si="702"/>
        <v>4.6922222222222212</v>
      </c>
      <c r="O3894" s="43">
        <f t="shared" si="702"/>
        <v>2.1874279380341881</v>
      </c>
      <c r="P3894" s="69">
        <f t="shared" si="705"/>
        <v>2.7433377843567142</v>
      </c>
      <c r="Q3894" s="44">
        <f t="shared" si="706"/>
        <v>0.1837528804256694</v>
      </c>
      <c r="R3894" s="43">
        <f t="shared" si="708"/>
        <v>251</v>
      </c>
      <c r="S3894" s="45" t="e">
        <f>#REF!*M3894/100/365*365/$R3894</f>
        <v>#REF!</v>
      </c>
      <c r="T3894" s="45" t="e">
        <f>#REF!*P3894/100/365*365/$R3894</f>
        <v>#REF!</v>
      </c>
      <c r="U3894" s="45" t="e">
        <f>#REF!*F3894/100/365*365/$R3894</f>
        <v>#REF!</v>
      </c>
      <c r="V3894" s="45" t="e">
        <f>#REF!*K3894/100/365*365/$R3894</f>
        <v>#REF!</v>
      </c>
      <c r="W3894" s="45" t="e">
        <f>#REF!*O3894/100/365*365/$R3894</f>
        <v>#REF!</v>
      </c>
      <c r="X3894" s="61">
        <f t="shared" si="695"/>
        <v>4.696190476190476</v>
      </c>
      <c r="Y3894" s="78">
        <f t="shared" si="695"/>
        <v>2.5579375572344327</v>
      </c>
      <c r="Z3894" s="60">
        <f t="shared" si="703"/>
        <v>3.1158630130074139</v>
      </c>
    </row>
    <row r="3895" spans="1:26" x14ac:dyDescent="0.35">
      <c r="A3895" s="42">
        <v>45555</v>
      </c>
      <c r="B3895" s="55">
        <f t="shared" si="696"/>
        <v>45463</v>
      </c>
      <c r="C3895" s="56">
        <f t="shared" si="697"/>
        <v>45554</v>
      </c>
      <c r="D3895" s="61">
        <v>3.72</v>
      </c>
      <c r="E3895" s="33">
        <v>4.18</v>
      </c>
      <c r="F3895" s="43">
        <f t="shared" si="699"/>
        <v>4.0171875000000012</v>
      </c>
      <c r="G3895" s="60">
        <f t="shared" si="700"/>
        <v>4.3420312499999998</v>
      </c>
      <c r="H3895" s="68" t="str">
        <f t="shared" si="698"/>
        <v>Mar 2025</v>
      </c>
      <c r="I3895" s="70">
        <f t="shared" si="694"/>
        <v>2</v>
      </c>
      <c r="J3895" s="70">
        <f>VLOOKUP(H3895,CPI!C$187:L$448,10,FALSE)</f>
        <v>2.5548902195608791</v>
      </c>
      <c r="K3895" s="59">
        <f t="shared" si="701"/>
        <v>1.1303124999999998</v>
      </c>
      <c r="L3895" s="70">
        <f t="shared" si="704"/>
        <v>-0.85263480392157032</v>
      </c>
      <c r="M3895" s="71">
        <f t="shared" si="707"/>
        <v>1.6804715324253428</v>
      </c>
      <c r="N3895" s="59">
        <f t="shared" si="702"/>
        <v>4.6922222222222212</v>
      </c>
      <c r="O3895" s="43">
        <f t="shared" si="702"/>
        <v>2.1874279380341881</v>
      </c>
      <c r="P3895" s="69">
        <f t="shared" si="705"/>
        <v>2.7433377843567142</v>
      </c>
      <c r="Q3895" s="44">
        <f t="shared" si="706"/>
        <v>0.1837528804256694</v>
      </c>
      <c r="R3895" s="43">
        <f t="shared" si="708"/>
        <v>251</v>
      </c>
      <c r="S3895" s="45" t="e">
        <f>#REF!*M3895/100/365*365/$R3895</f>
        <v>#REF!</v>
      </c>
      <c r="T3895" s="45" t="e">
        <f>#REF!*P3895/100/365*365/$R3895</f>
        <v>#REF!</v>
      </c>
      <c r="U3895" s="45" t="e">
        <f>#REF!*F3895/100/365*365/$R3895</f>
        <v>#REF!</v>
      </c>
      <c r="V3895" s="45" t="e">
        <f>#REF!*K3895/100/365*365/$R3895</f>
        <v>#REF!</v>
      </c>
      <c r="W3895" s="45" t="e">
        <f>#REF!*O3895/100/365*365/$R3895</f>
        <v>#REF!</v>
      </c>
      <c r="X3895" s="61">
        <f t="shared" si="695"/>
        <v>4.696190476190476</v>
      </c>
      <c r="Y3895" s="78">
        <f t="shared" si="695"/>
        <v>2.5579375572344327</v>
      </c>
      <c r="Z3895" s="60">
        <f t="shared" si="703"/>
        <v>3.1158630130074139</v>
      </c>
    </row>
    <row r="3896" spans="1:26" x14ac:dyDescent="0.35">
      <c r="A3896" s="42">
        <v>45558</v>
      </c>
      <c r="B3896" s="55">
        <f t="shared" si="696"/>
        <v>45466</v>
      </c>
      <c r="C3896" s="56">
        <f t="shared" si="697"/>
        <v>45557</v>
      </c>
      <c r="D3896" s="61">
        <v>3.76</v>
      </c>
      <c r="E3896" s="33">
        <v>4.21</v>
      </c>
      <c r="F3896" s="43">
        <f t="shared" si="699"/>
        <v>4.0056250000000011</v>
      </c>
      <c r="G3896" s="60">
        <f t="shared" si="700"/>
        <v>4.3351562499999998</v>
      </c>
      <c r="H3896" s="68" t="str">
        <f t="shared" si="698"/>
        <v>Mar 2025</v>
      </c>
      <c r="I3896" s="70">
        <f t="shared" si="694"/>
        <v>2</v>
      </c>
      <c r="J3896" s="70">
        <f>VLOOKUP(H3896,CPI!C$187:L$448,10,FALSE)</f>
        <v>2.5548902195608791</v>
      </c>
      <c r="K3896" s="59">
        <f t="shared" si="701"/>
        <v>1.1303124999999998</v>
      </c>
      <c r="L3896" s="70">
        <f t="shared" si="704"/>
        <v>-0.85263480392157032</v>
      </c>
      <c r="M3896" s="71">
        <f t="shared" si="707"/>
        <v>1.6804715324253428</v>
      </c>
      <c r="N3896" s="59">
        <f t="shared" si="702"/>
        <v>4.6922222222222212</v>
      </c>
      <c r="O3896" s="43">
        <f t="shared" si="702"/>
        <v>2.1874279380341881</v>
      </c>
      <c r="P3896" s="69">
        <f t="shared" si="705"/>
        <v>2.7433377843567142</v>
      </c>
      <c r="Q3896" s="44">
        <f t="shared" si="706"/>
        <v>0.1837528804256694</v>
      </c>
      <c r="R3896" s="43">
        <f t="shared" si="708"/>
        <v>251</v>
      </c>
      <c r="S3896" s="45" t="e">
        <f>#REF!*M3896/100/365*365/$R3896</f>
        <v>#REF!</v>
      </c>
      <c r="T3896" s="45" t="e">
        <f>#REF!*P3896/100/365*365/$R3896</f>
        <v>#REF!</v>
      </c>
      <c r="U3896" s="45" t="e">
        <f>#REF!*F3896/100/365*365/$R3896</f>
        <v>#REF!</v>
      </c>
      <c r="V3896" s="45" t="e">
        <f>#REF!*K3896/100/365*365/$R3896</f>
        <v>#REF!</v>
      </c>
      <c r="W3896" s="45" t="e">
        <f>#REF!*O3896/100/365*365/$R3896</f>
        <v>#REF!</v>
      </c>
      <c r="X3896" s="61">
        <f t="shared" si="695"/>
        <v>4.696190476190476</v>
      </c>
      <c r="Y3896" s="78">
        <f t="shared" si="695"/>
        <v>2.5579375572344327</v>
      </c>
      <c r="Z3896" s="60">
        <f t="shared" si="703"/>
        <v>3.1158630130074139</v>
      </c>
    </row>
    <row r="3897" spans="1:26" x14ac:dyDescent="0.35">
      <c r="A3897" s="42">
        <v>45559</v>
      </c>
      <c r="B3897" s="55">
        <f t="shared" si="696"/>
        <v>45467</v>
      </c>
      <c r="C3897" s="56">
        <f t="shared" si="697"/>
        <v>45558</v>
      </c>
      <c r="D3897" s="61">
        <v>3.75</v>
      </c>
      <c r="E3897" s="33">
        <v>4.21</v>
      </c>
      <c r="F3897" s="43">
        <f t="shared" si="699"/>
        <v>3.9951562500000009</v>
      </c>
      <c r="G3897" s="60">
        <f t="shared" si="700"/>
        <v>4.3292187499999999</v>
      </c>
      <c r="H3897" s="68" t="str">
        <f t="shared" si="698"/>
        <v>Mar 2025</v>
      </c>
      <c r="I3897" s="70">
        <f t="shared" si="694"/>
        <v>2</v>
      </c>
      <c r="J3897" s="70">
        <f>VLOOKUP(H3897,CPI!C$187:L$448,10,FALSE)</f>
        <v>2.5548902195608791</v>
      </c>
      <c r="K3897" s="59">
        <f t="shared" si="701"/>
        <v>1.1303124999999998</v>
      </c>
      <c r="L3897" s="70">
        <f t="shared" si="704"/>
        <v>-0.85263480392157032</v>
      </c>
      <c r="M3897" s="71">
        <f t="shared" si="707"/>
        <v>1.6804715324253428</v>
      </c>
      <c r="N3897" s="59">
        <f t="shared" si="702"/>
        <v>4.6922222222222212</v>
      </c>
      <c r="O3897" s="43">
        <f t="shared" si="702"/>
        <v>2.1874279380341881</v>
      </c>
      <c r="P3897" s="69">
        <f t="shared" si="705"/>
        <v>2.7433377843567142</v>
      </c>
      <c r="Q3897" s="44">
        <f t="shared" si="706"/>
        <v>0.1837528804256694</v>
      </c>
      <c r="R3897" s="43">
        <f t="shared" si="708"/>
        <v>251</v>
      </c>
      <c r="S3897" s="45" t="e">
        <f>#REF!*M3897/100/365*365/$R3897</f>
        <v>#REF!</v>
      </c>
      <c r="T3897" s="45" t="e">
        <f>#REF!*P3897/100/365*365/$R3897</f>
        <v>#REF!</v>
      </c>
      <c r="U3897" s="45" t="e">
        <f>#REF!*F3897/100/365*365/$R3897</f>
        <v>#REF!</v>
      </c>
      <c r="V3897" s="45" t="e">
        <f>#REF!*K3897/100/365*365/$R3897</f>
        <v>#REF!</v>
      </c>
      <c r="W3897" s="45" t="e">
        <f>#REF!*O3897/100/365*365/$R3897</f>
        <v>#REF!</v>
      </c>
      <c r="X3897" s="61">
        <f t="shared" si="695"/>
        <v>4.696190476190476</v>
      </c>
      <c r="Y3897" s="78">
        <f t="shared" si="695"/>
        <v>2.5579375572344327</v>
      </c>
      <c r="Z3897" s="60">
        <f t="shared" si="703"/>
        <v>3.1158630130074139</v>
      </c>
    </row>
    <row r="3898" spans="1:26" x14ac:dyDescent="0.35">
      <c r="A3898" s="42">
        <v>45560</v>
      </c>
      <c r="B3898" s="55">
        <f t="shared" si="696"/>
        <v>45468</v>
      </c>
      <c r="C3898" s="56">
        <f t="shared" si="697"/>
        <v>45559</v>
      </c>
      <c r="D3898" s="61">
        <v>3.73</v>
      </c>
      <c r="E3898" s="33">
        <v>4.2</v>
      </c>
      <c r="F3898" s="43">
        <f t="shared" si="699"/>
        <v>3.9848437500000009</v>
      </c>
      <c r="G3898" s="60">
        <f t="shared" si="700"/>
        <v>4.3237499999999986</v>
      </c>
      <c r="H3898" s="68" t="str">
        <f t="shared" si="698"/>
        <v>Mar 2025</v>
      </c>
      <c r="I3898" s="70">
        <f t="shared" si="694"/>
        <v>2</v>
      </c>
      <c r="J3898" s="70">
        <f>VLOOKUP(H3898,CPI!C$187:L$448,10,FALSE)</f>
        <v>2.5548902195608791</v>
      </c>
      <c r="K3898" s="59">
        <f t="shared" si="701"/>
        <v>1.1303124999999998</v>
      </c>
      <c r="L3898" s="70">
        <f t="shared" si="704"/>
        <v>-0.85263480392157032</v>
      </c>
      <c r="M3898" s="71">
        <f t="shared" si="707"/>
        <v>1.6804715324253428</v>
      </c>
      <c r="N3898" s="59">
        <f t="shared" si="702"/>
        <v>4.6922222222222212</v>
      </c>
      <c r="O3898" s="43">
        <f t="shared" si="702"/>
        <v>2.1874279380341881</v>
      </c>
      <c r="P3898" s="69">
        <f t="shared" si="705"/>
        <v>2.7433377843567142</v>
      </c>
      <c r="Q3898" s="44">
        <f t="shared" si="706"/>
        <v>0.1837528804256694</v>
      </c>
      <c r="R3898" s="43">
        <f t="shared" si="708"/>
        <v>251</v>
      </c>
      <c r="S3898" s="45" t="e">
        <f>#REF!*M3898/100/365*365/$R3898</f>
        <v>#REF!</v>
      </c>
      <c r="T3898" s="45" t="e">
        <f>#REF!*P3898/100/365*365/$R3898</f>
        <v>#REF!</v>
      </c>
      <c r="U3898" s="45" t="e">
        <f>#REF!*F3898/100/365*365/$R3898</f>
        <v>#REF!</v>
      </c>
      <c r="V3898" s="45" t="e">
        <f>#REF!*K3898/100/365*365/$R3898</f>
        <v>#REF!</v>
      </c>
      <c r="W3898" s="45" t="e">
        <f>#REF!*O3898/100/365*365/$R3898</f>
        <v>#REF!</v>
      </c>
      <c r="X3898" s="61">
        <f t="shared" si="695"/>
        <v>4.696190476190476</v>
      </c>
      <c r="Y3898" s="78">
        <f t="shared" si="695"/>
        <v>2.5579375572344327</v>
      </c>
      <c r="Z3898" s="60">
        <f t="shared" si="703"/>
        <v>3.1158630130074139</v>
      </c>
    </row>
    <row r="3899" spans="1:26" x14ac:dyDescent="0.35">
      <c r="A3899" s="42">
        <v>45561</v>
      </c>
      <c r="B3899" s="55">
        <f t="shared" si="696"/>
        <v>45469</v>
      </c>
      <c r="C3899" s="56">
        <f t="shared" si="697"/>
        <v>45560</v>
      </c>
      <c r="D3899" s="61">
        <v>3.75</v>
      </c>
      <c r="E3899" s="33">
        <v>4.2300000000000004</v>
      </c>
      <c r="F3899" s="43">
        <f t="shared" si="699"/>
        <v>3.9732812500000008</v>
      </c>
      <c r="G3899" s="60">
        <f t="shared" si="700"/>
        <v>4.3173437499999974</v>
      </c>
      <c r="H3899" s="68" t="str">
        <f t="shared" si="698"/>
        <v>Mar 2025</v>
      </c>
      <c r="I3899" s="70">
        <f t="shared" si="694"/>
        <v>2</v>
      </c>
      <c r="J3899" s="70">
        <f>VLOOKUP(H3899,CPI!C$187:L$448,10,FALSE)</f>
        <v>2.5548902195608791</v>
      </c>
      <c r="K3899" s="59">
        <f t="shared" si="701"/>
        <v>1.1303124999999998</v>
      </c>
      <c r="L3899" s="70">
        <f t="shared" si="704"/>
        <v>-0.85263480392157032</v>
      </c>
      <c r="M3899" s="71">
        <f t="shared" si="707"/>
        <v>1.6804715324253428</v>
      </c>
      <c r="N3899" s="59">
        <f t="shared" si="702"/>
        <v>4.6922222222222212</v>
      </c>
      <c r="O3899" s="43">
        <f t="shared" si="702"/>
        <v>2.1874279380341881</v>
      </c>
      <c r="P3899" s="69">
        <f t="shared" si="705"/>
        <v>2.7433377843567142</v>
      </c>
      <c r="Q3899" s="44">
        <f t="shared" si="706"/>
        <v>0.1837528804256694</v>
      </c>
      <c r="R3899" s="43">
        <f t="shared" si="708"/>
        <v>251</v>
      </c>
      <c r="S3899" s="45" t="e">
        <f>#REF!*M3899/100/365*365/$R3899</f>
        <v>#REF!</v>
      </c>
      <c r="T3899" s="45" t="e">
        <f>#REF!*P3899/100/365*365/$R3899</f>
        <v>#REF!</v>
      </c>
      <c r="U3899" s="45" t="e">
        <f>#REF!*F3899/100/365*365/$R3899</f>
        <v>#REF!</v>
      </c>
      <c r="V3899" s="45" t="e">
        <f>#REF!*K3899/100/365*365/$R3899</f>
        <v>#REF!</v>
      </c>
      <c r="W3899" s="45" t="e">
        <f>#REF!*O3899/100/365*365/$R3899</f>
        <v>#REF!</v>
      </c>
      <c r="X3899" s="61">
        <f t="shared" si="695"/>
        <v>4.696190476190476</v>
      </c>
      <c r="Y3899" s="78">
        <f t="shared" si="695"/>
        <v>2.5579375572344327</v>
      </c>
      <c r="Z3899" s="60">
        <f t="shared" si="703"/>
        <v>3.1158630130074139</v>
      </c>
    </row>
    <row r="3900" spans="1:26" x14ac:dyDescent="0.35">
      <c r="A3900" s="42">
        <v>45562</v>
      </c>
      <c r="B3900" s="55">
        <f t="shared" si="696"/>
        <v>45470</v>
      </c>
      <c r="C3900" s="56">
        <f t="shared" si="697"/>
        <v>45561</v>
      </c>
      <c r="D3900" s="61">
        <v>3.75</v>
      </c>
      <c r="E3900" s="33">
        <v>4.2300000000000004</v>
      </c>
      <c r="F3900" s="43">
        <f t="shared" si="699"/>
        <v>3.9612500000000015</v>
      </c>
      <c r="G3900" s="60">
        <f t="shared" si="700"/>
        <v>4.3104687499999983</v>
      </c>
      <c r="H3900" s="68" t="str">
        <f t="shared" si="698"/>
        <v>Mar 2025</v>
      </c>
      <c r="I3900" s="70">
        <f t="shared" si="694"/>
        <v>2</v>
      </c>
      <c r="J3900" s="70">
        <f>VLOOKUP(H3900,CPI!C$187:L$448,10,FALSE)</f>
        <v>2.5548902195608791</v>
      </c>
      <c r="K3900" s="59">
        <f t="shared" si="701"/>
        <v>1.1303124999999998</v>
      </c>
      <c r="L3900" s="70">
        <f t="shared" si="704"/>
        <v>-0.85263480392157032</v>
      </c>
      <c r="M3900" s="71">
        <f t="shared" si="707"/>
        <v>1.6804715324253428</v>
      </c>
      <c r="N3900" s="59">
        <f t="shared" si="702"/>
        <v>4.6922222222222212</v>
      </c>
      <c r="O3900" s="43">
        <f t="shared" si="702"/>
        <v>2.1874279380341881</v>
      </c>
      <c r="P3900" s="69">
        <f t="shared" si="705"/>
        <v>2.7433377843567142</v>
      </c>
      <c r="Q3900" s="44">
        <f t="shared" si="706"/>
        <v>0.1837528804256694</v>
      </c>
      <c r="R3900" s="43">
        <f t="shared" si="708"/>
        <v>251</v>
      </c>
      <c r="S3900" s="45" t="e">
        <f>#REF!*M3900/100/365*365/$R3900</f>
        <v>#REF!</v>
      </c>
      <c r="T3900" s="45" t="e">
        <f>#REF!*P3900/100/365*365/$R3900</f>
        <v>#REF!</v>
      </c>
      <c r="U3900" s="45" t="e">
        <f>#REF!*F3900/100/365*365/$R3900</f>
        <v>#REF!</v>
      </c>
      <c r="V3900" s="45" t="e">
        <f>#REF!*K3900/100/365*365/$R3900</f>
        <v>#REF!</v>
      </c>
      <c r="W3900" s="45" t="e">
        <f>#REF!*O3900/100/365*365/$R3900</f>
        <v>#REF!</v>
      </c>
      <c r="X3900" s="61">
        <f t="shared" si="695"/>
        <v>4.696190476190476</v>
      </c>
      <c r="Y3900" s="78">
        <f t="shared" si="695"/>
        <v>2.5579375572344327</v>
      </c>
      <c r="Z3900" s="60">
        <f t="shared" si="703"/>
        <v>3.1158630130074139</v>
      </c>
    </row>
    <row r="3901" spans="1:26" x14ac:dyDescent="0.35">
      <c r="A3901" s="42">
        <v>45565</v>
      </c>
      <c r="B3901" s="55">
        <f t="shared" si="696"/>
        <v>45473</v>
      </c>
      <c r="C3901" s="56">
        <f t="shared" si="697"/>
        <v>45564</v>
      </c>
      <c r="D3901" s="61">
        <v>3.76</v>
      </c>
      <c r="E3901" s="33">
        <v>4.25</v>
      </c>
      <c r="F3901" s="43">
        <f t="shared" si="699"/>
        <v>3.9580000000000015</v>
      </c>
      <c r="G3901" s="60">
        <f t="shared" si="700"/>
        <v>4.3092307692307674</v>
      </c>
      <c r="H3901" s="68" t="str">
        <f t="shared" si="698"/>
        <v>Mar 2025</v>
      </c>
      <c r="I3901" s="70">
        <f t="shared" si="694"/>
        <v>2</v>
      </c>
      <c r="J3901" s="70">
        <f>VLOOKUP(H3901,CPI!C$187:L$448,10,FALSE)</f>
        <v>2.5548902195608791</v>
      </c>
      <c r="K3901" s="59">
        <f t="shared" si="701"/>
        <v>1.1303124999999998</v>
      </c>
      <c r="L3901" s="70">
        <f t="shared" si="704"/>
        <v>-0.85263480392157032</v>
      </c>
      <c r="M3901" s="71">
        <f t="shared" si="707"/>
        <v>1.6804715324253428</v>
      </c>
      <c r="N3901" s="59">
        <f t="shared" si="702"/>
        <v>4.6922222222222212</v>
      </c>
      <c r="O3901" s="43">
        <f t="shared" si="702"/>
        <v>2.1874279380341881</v>
      </c>
      <c r="P3901" s="69">
        <f t="shared" si="705"/>
        <v>2.7433377843567142</v>
      </c>
      <c r="Q3901" s="44">
        <f t="shared" si="706"/>
        <v>0.1837528804256694</v>
      </c>
      <c r="R3901" s="43">
        <f t="shared" si="708"/>
        <v>251</v>
      </c>
      <c r="S3901" s="45" t="e">
        <f>#REF!*M3901/100/365*365/$R3901</f>
        <v>#REF!</v>
      </c>
      <c r="T3901" s="45" t="e">
        <f>#REF!*P3901/100/365*365/$R3901</f>
        <v>#REF!</v>
      </c>
      <c r="U3901" s="45" t="e">
        <f>#REF!*F3901/100/365*365/$R3901</f>
        <v>#REF!</v>
      </c>
      <c r="V3901" s="45" t="e">
        <f>#REF!*K3901/100/365*365/$R3901</f>
        <v>#REF!</v>
      </c>
      <c r="W3901" s="45" t="e">
        <f>#REF!*O3901/100/365*365/$R3901</f>
        <v>#REF!</v>
      </c>
      <c r="X3901" s="61">
        <f t="shared" si="695"/>
        <v>4.696190476190476</v>
      </c>
      <c r="Y3901" s="78">
        <f t="shared" si="695"/>
        <v>2.5579375572344327</v>
      </c>
      <c r="Z3901" s="60">
        <f t="shared" si="703"/>
        <v>3.1158630130074139</v>
      </c>
    </row>
    <row r="3902" spans="1:26" x14ac:dyDescent="0.35">
      <c r="A3902" s="42">
        <v>45566</v>
      </c>
      <c r="B3902" s="55">
        <f t="shared" si="696"/>
        <v>45474</v>
      </c>
      <c r="C3902" s="56">
        <f t="shared" si="697"/>
        <v>45565</v>
      </c>
      <c r="D3902" s="61">
        <v>3.75</v>
      </c>
      <c r="E3902" s="33">
        <v>4.2300000000000004</v>
      </c>
      <c r="F3902" s="43">
        <f t="shared" si="699"/>
        <v>3.9467692307692319</v>
      </c>
      <c r="G3902" s="60">
        <f t="shared" si="700"/>
        <v>4.3030769230769224</v>
      </c>
      <c r="H3902" s="68" t="str">
        <f t="shared" si="698"/>
        <v>Mar 2025</v>
      </c>
      <c r="I3902" s="70">
        <f t="shared" si="694"/>
        <v>2</v>
      </c>
      <c r="J3902" s="70">
        <f>VLOOKUP(H3902,CPI!C$187:L$448,10,FALSE)</f>
        <v>2.5548902195608791</v>
      </c>
      <c r="K3902" s="59">
        <f t="shared" si="701"/>
        <v>1.1303124999999998</v>
      </c>
      <c r="L3902" s="70">
        <f t="shared" si="704"/>
        <v>-0.85263480392157032</v>
      </c>
      <c r="M3902" s="71">
        <f t="shared" si="707"/>
        <v>1.6804715324253428</v>
      </c>
      <c r="N3902" s="59">
        <f t="shared" si="702"/>
        <v>4.6922222222222212</v>
      </c>
      <c r="O3902" s="43">
        <f t="shared" si="702"/>
        <v>2.1874279380341881</v>
      </c>
      <c r="P3902" s="69">
        <f t="shared" si="705"/>
        <v>2.7433377843567142</v>
      </c>
      <c r="Q3902" s="44">
        <f t="shared" si="706"/>
        <v>0.1837528804256694</v>
      </c>
      <c r="R3902" s="43">
        <f t="shared" si="708"/>
        <v>251</v>
      </c>
      <c r="S3902" s="45" t="e">
        <f>#REF!*M3902/100/365*365/$R3902</f>
        <v>#REF!</v>
      </c>
      <c r="T3902" s="45" t="e">
        <f>#REF!*P3902/100/365*365/$R3902</f>
        <v>#REF!</v>
      </c>
      <c r="U3902" s="45" t="e">
        <f>#REF!*F3902/100/365*365/$R3902</f>
        <v>#REF!</v>
      </c>
      <c r="V3902" s="45" t="e">
        <f>#REF!*K3902/100/365*365/$R3902</f>
        <v>#REF!</v>
      </c>
      <c r="W3902" s="45" t="e">
        <f>#REF!*O3902/100/365*365/$R3902</f>
        <v>#REF!</v>
      </c>
      <c r="X3902" s="61">
        <f t="shared" si="695"/>
        <v>4.696190476190476</v>
      </c>
      <c r="Y3902" s="78">
        <f t="shared" si="695"/>
        <v>2.5579375572344327</v>
      </c>
      <c r="Z3902" s="60">
        <f t="shared" si="703"/>
        <v>3.1158630130074139</v>
      </c>
    </row>
    <row r="3903" spans="1:26" x14ac:dyDescent="0.35">
      <c r="A3903" s="42">
        <v>45567</v>
      </c>
      <c r="B3903" s="55">
        <f t="shared" si="696"/>
        <v>45475</v>
      </c>
      <c r="C3903" s="56">
        <f t="shared" si="697"/>
        <v>45566</v>
      </c>
      <c r="D3903" s="61">
        <v>3.74</v>
      </c>
      <c r="E3903" s="33">
        <v>4.2300000000000004</v>
      </c>
      <c r="F3903" s="43">
        <f t="shared" si="699"/>
        <v>3.9350769230769238</v>
      </c>
      <c r="G3903" s="60">
        <f t="shared" si="700"/>
        <v>4.296153846153846</v>
      </c>
      <c r="H3903" s="68" t="str">
        <f t="shared" si="698"/>
        <v>Mar 2025</v>
      </c>
      <c r="I3903" s="70">
        <f t="shared" si="694"/>
        <v>2</v>
      </c>
      <c r="J3903" s="70">
        <f>VLOOKUP(H3903,CPI!C$187:L$448,10,FALSE)</f>
        <v>2.5548902195608791</v>
      </c>
      <c r="K3903" s="59">
        <f t="shared" si="701"/>
        <v>1.1303124999999998</v>
      </c>
      <c r="L3903" s="70">
        <f t="shared" si="704"/>
        <v>-0.85263480392157032</v>
      </c>
      <c r="M3903" s="71">
        <f t="shared" si="707"/>
        <v>1.6804715324253428</v>
      </c>
      <c r="N3903" s="59">
        <f t="shared" si="702"/>
        <v>4.6922222222222212</v>
      </c>
      <c r="O3903" s="43">
        <f t="shared" si="702"/>
        <v>2.1874279380341881</v>
      </c>
      <c r="P3903" s="69">
        <f t="shared" si="705"/>
        <v>2.7433377843567142</v>
      </c>
      <c r="Q3903" s="44">
        <f t="shared" si="706"/>
        <v>0.1837528804256694</v>
      </c>
      <c r="R3903" s="43">
        <f t="shared" si="708"/>
        <v>251</v>
      </c>
      <c r="S3903" s="45" t="e">
        <f>#REF!*M3903/100/365*365/$R3903</f>
        <v>#REF!</v>
      </c>
      <c r="T3903" s="45" t="e">
        <f>#REF!*P3903/100/365*365/$R3903</f>
        <v>#REF!</v>
      </c>
      <c r="U3903" s="45" t="e">
        <f>#REF!*F3903/100/365*365/$R3903</f>
        <v>#REF!</v>
      </c>
      <c r="V3903" s="45" t="e">
        <f>#REF!*K3903/100/365*365/$R3903</f>
        <v>#REF!</v>
      </c>
      <c r="W3903" s="45" t="e">
        <f>#REF!*O3903/100/365*365/$R3903</f>
        <v>#REF!</v>
      </c>
      <c r="X3903" s="61">
        <f t="shared" si="695"/>
        <v>4.696190476190476</v>
      </c>
      <c r="Y3903" s="78">
        <f t="shared" si="695"/>
        <v>2.5579375572344327</v>
      </c>
      <c r="Z3903" s="60">
        <f t="shared" si="703"/>
        <v>3.1158630130074139</v>
      </c>
    </row>
    <row r="3904" spans="1:26" x14ac:dyDescent="0.35">
      <c r="A3904" s="42">
        <v>45568</v>
      </c>
      <c r="B3904" s="55">
        <f t="shared" si="696"/>
        <v>45476</v>
      </c>
      <c r="C3904" s="56">
        <f t="shared" si="697"/>
        <v>45567</v>
      </c>
      <c r="D3904" s="61">
        <v>3.77</v>
      </c>
      <c r="E3904" s="33">
        <v>4.2699999999999996</v>
      </c>
      <c r="F3904" s="43">
        <f t="shared" si="699"/>
        <v>3.9230769230769242</v>
      </c>
      <c r="G3904" s="60">
        <f t="shared" si="700"/>
        <v>4.2887692307692316</v>
      </c>
      <c r="H3904" s="68" t="str">
        <f t="shared" si="698"/>
        <v>Mar 2025</v>
      </c>
      <c r="I3904" s="70">
        <f t="shared" si="694"/>
        <v>2</v>
      </c>
      <c r="J3904" s="70">
        <f>VLOOKUP(H3904,CPI!C$187:L$448,10,FALSE)</f>
        <v>2.5548902195608791</v>
      </c>
      <c r="K3904" s="59">
        <f t="shared" si="701"/>
        <v>1.1303124999999998</v>
      </c>
      <c r="L3904" s="70">
        <f t="shared" si="704"/>
        <v>-0.85263480392157032</v>
      </c>
      <c r="M3904" s="71">
        <f t="shared" si="707"/>
        <v>1.6804715324253428</v>
      </c>
      <c r="N3904" s="59">
        <f t="shared" si="702"/>
        <v>4.6922222222222212</v>
      </c>
      <c r="O3904" s="43">
        <f t="shared" si="702"/>
        <v>2.1874279380341881</v>
      </c>
      <c r="P3904" s="69">
        <f t="shared" si="705"/>
        <v>2.7433377843567142</v>
      </c>
      <c r="Q3904" s="44">
        <f t="shared" si="706"/>
        <v>0.1837528804256694</v>
      </c>
      <c r="R3904" s="43">
        <f t="shared" si="708"/>
        <v>251</v>
      </c>
      <c r="S3904" s="45" t="e">
        <f>#REF!*M3904/100/365*365/$R3904</f>
        <v>#REF!</v>
      </c>
      <c r="T3904" s="45" t="e">
        <f>#REF!*P3904/100/365*365/$R3904</f>
        <v>#REF!</v>
      </c>
      <c r="U3904" s="45" t="e">
        <f>#REF!*F3904/100/365*365/$R3904</f>
        <v>#REF!</v>
      </c>
      <c r="V3904" s="45" t="e">
        <f>#REF!*K3904/100/365*365/$R3904</f>
        <v>#REF!</v>
      </c>
      <c r="W3904" s="45" t="e">
        <f>#REF!*O3904/100/365*365/$R3904</f>
        <v>#REF!</v>
      </c>
      <c r="X3904" s="61">
        <f t="shared" si="695"/>
        <v>4.696190476190476</v>
      </c>
      <c r="Y3904" s="78">
        <f t="shared" si="695"/>
        <v>2.5579375572344327</v>
      </c>
      <c r="Z3904" s="60">
        <f t="shared" si="703"/>
        <v>3.1158630130074139</v>
      </c>
    </row>
    <row r="3905" spans="1:26" x14ac:dyDescent="0.35">
      <c r="A3905" s="42">
        <v>45569</v>
      </c>
      <c r="B3905" s="55">
        <f t="shared" si="696"/>
        <v>45477</v>
      </c>
      <c r="C3905" s="56">
        <f t="shared" si="697"/>
        <v>45568</v>
      </c>
      <c r="D3905" s="61">
        <v>3.77</v>
      </c>
      <c r="E3905" s="33">
        <v>4.2699999999999996</v>
      </c>
      <c r="F3905" s="43">
        <f t="shared" si="699"/>
        <v>3.911384615384617</v>
      </c>
      <c r="G3905" s="60">
        <f t="shared" si="700"/>
        <v>4.281538461538462</v>
      </c>
      <c r="H3905" s="68" t="str">
        <f t="shared" si="698"/>
        <v>Mar 2025</v>
      </c>
      <c r="I3905" s="70">
        <f t="shared" ref="I3905:I3968" si="709">I3904</f>
        <v>2</v>
      </c>
      <c r="J3905" s="70">
        <f>VLOOKUP(H3905,CPI!C$187:L$448,10,FALSE)</f>
        <v>2.5548902195608791</v>
      </c>
      <c r="K3905" s="59">
        <f t="shared" si="701"/>
        <v>1.1303124999999998</v>
      </c>
      <c r="L3905" s="70">
        <f t="shared" si="704"/>
        <v>-0.85263480392157032</v>
      </c>
      <c r="M3905" s="71">
        <f t="shared" si="707"/>
        <v>1.6804715324253428</v>
      </c>
      <c r="N3905" s="59">
        <f t="shared" si="702"/>
        <v>4.6922222222222212</v>
      </c>
      <c r="O3905" s="43">
        <f t="shared" si="702"/>
        <v>2.1874279380341881</v>
      </c>
      <c r="P3905" s="69">
        <f t="shared" si="705"/>
        <v>2.7433377843567142</v>
      </c>
      <c r="Q3905" s="44">
        <f t="shared" si="706"/>
        <v>0.1837528804256694</v>
      </c>
      <c r="R3905" s="43">
        <f t="shared" si="708"/>
        <v>251</v>
      </c>
      <c r="S3905" s="45" t="e">
        <f>#REF!*M3905/100/365*365/$R3905</f>
        <v>#REF!</v>
      </c>
      <c r="T3905" s="45" t="e">
        <f>#REF!*P3905/100/365*365/$R3905</f>
        <v>#REF!</v>
      </c>
      <c r="U3905" s="45" t="e">
        <f>#REF!*F3905/100/365*365/$R3905</f>
        <v>#REF!</v>
      </c>
      <c r="V3905" s="45" t="e">
        <f>#REF!*K3905/100/365*365/$R3905</f>
        <v>#REF!</v>
      </c>
      <c r="W3905" s="45" t="e">
        <f>#REF!*O3905/100/365*365/$R3905</f>
        <v>#REF!</v>
      </c>
      <c r="X3905" s="61">
        <f t="shared" ref="X3905:Y3968" si="710">X3904</f>
        <v>4.696190476190476</v>
      </c>
      <c r="Y3905" s="78">
        <f t="shared" si="710"/>
        <v>2.5579375572344327</v>
      </c>
      <c r="Z3905" s="60">
        <f t="shared" si="703"/>
        <v>3.1158630130074139</v>
      </c>
    </row>
    <row r="3906" spans="1:26" x14ac:dyDescent="0.35">
      <c r="A3906" s="42">
        <v>45572</v>
      </c>
      <c r="B3906" s="55">
        <f t="shared" si="696"/>
        <v>45480</v>
      </c>
      <c r="C3906" s="56">
        <f t="shared" si="697"/>
        <v>45571</v>
      </c>
      <c r="D3906" s="61">
        <v>3.83</v>
      </c>
      <c r="E3906" s="33">
        <v>4.32</v>
      </c>
      <c r="F3906" s="43">
        <f t="shared" si="699"/>
        <v>3.9001538461538479</v>
      </c>
      <c r="G3906" s="60">
        <f t="shared" si="700"/>
        <v>4.2747692307692313</v>
      </c>
      <c r="H3906" s="68" t="str">
        <f t="shared" si="698"/>
        <v>Mar 2025</v>
      </c>
      <c r="I3906" s="70">
        <f t="shared" si="709"/>
        <v>2</v>
      </c>
      <c r="J3906" s="70">
        <f>VLOOKUP(H3906,CPI!C$187:L$448,10,FALSE)</f>
        <v>2.5548902195608791</v>
      </c>
      <c r="K3906" s="59">
        <f t="shared" si="701"/>
        <v>1.1303124999999998</v>
      </c>
      <c r="L3906" s="70">
        <f t="shared" si="704"/>
        <v>-0.85263480392157032</v>
      </c>
      <c r="M3906" s="71">
        <f t="shared" si="707"/>
        <v>1.6804715324253428</v>
      </c>
      <c r="N3906" s="59">
        <f t="shared" si="702"/>
        <v>4.6922222222222212</v>
      </c>
      <c r="O3906" s="43">
        <f t="shared" si="702"/>
        <v>2.1874279380341881</v>
      </c>
      <c r="P3906" s="69">
        <f t="shared" si="705"/>
        <v>2.7433377843567142</v>
      </c>
      <c r="Q3906" s="44">
        <f t="shared" si="706"/>
        <v>0.1837528804256694</v>
      </c>
      <c r="R3906" s="43">
        <f t="shared" si="708"/>
        <v>251</v>
      </c>
      <c r="S3906" s="45" t="e">
        <f>#REF!*M3906/100/365*365/$R3906</f>
        <v>#REF!</v>
      </c>
      <c r="T3906" s="45" t="e">
        <f>#REF!*P3906/100/365*365/$R3906</f>
        <v>#REF!</v>
      </c>
      <c r="U3906" s="45" t="e">
        <f>#REF!*F3906/100/365*365/$R3906</f>
        <v>#REF!</v>
      </c>
      <c r="V3906" s="45" t="e">
        <f>#REF!*K3906/100/365*365/$R3906</f>
        <v>#REF!</v>
      </c>
      <c r="W3906" s="45" t="e">
        <f>#REF!*O3906/100/365*365/$R3906</f>
        <v>#REF!</v>
      </c>
      <c r="X3906" s="61">
        <f t="shared" si="710"/>
        <v>4.696190476190476</v>
      </c>
      <c r="Y3906" s="78">
        <f t="shared" si="710"/>
        <v>2.5579375572344327</v>
      </c>
      <c r="Z3906" s="60">
        <f t="shared" si="703"/>
        <v>3.1158630130074139</v>
      </c>
    </row>
    <row r="3907" spans="1:26" x14ac:dyDescent="0.35">
      <c r="A3907" s="42">
        <v>45573</v>
      </c>
      <c r="B3907" s="55">
        <f t="shared" si="696"/>
        <v>45481</v>
      </c>
      <c r="C3907" s="56">
        <f t="shared" si="697"/>
        <v>45572</v>
      </c>
      <c r="D3907" s="61">
        <v>3.83</v>
      </c>
      <c r="E3907" s="33">
        <v>4.3</v>
      </c>
      <c r="F3907" s="43">
        <f t="shared" si="699"/>
        <v>3.8903076923076938</v>
      </c>
      <c r="G3907" s="60">
        <f t="shared" si="700"/>
        <v>4.2695384615384606</v>
      </c>
      <c r="H3907" s="68" t="str">
        <f t="shared" si="698"/>
        <v>Mar 2025</v>
      </c>
      <c r="I3907" s="70">
        <f t="shared" si="709"/>
        <v>2</v>
      </c>
      <c r="J3907" s="70">
        <f>VLOOKUP(H3907,CPI!C$187:L$448,10,FALSE)</f>
        <v>2.5548902195608791</v>
      </c>
      <c r="K3907" s="59">
        <f t="shared" si="701"/>
        <v>1.1303124999999998</v>
      </c>
      <c r="L3907" s="70">
        <f t="shared" si="704"/>
        <v>-0.85263480392157032</v>
      </c>
      <c r="M3907" s="71">
        <f t="shared" si="707"/>
        <v>1.6804715324253428</v>
      </c>
      <c r="N3907" s="59">
        <f t="shared" si="702"/>
        <v>4.6922222222222212</v>
      </c>
      <c r="O3907" s="43">
        <f t="shared" si="702"/>
        <v>2.1874279380341881</v>
      </c>
      <c r="P3907" s="69">
        <f t="shared" si="705"/>
        <v>2.7433377843567142</v>
      </c>
      <c r="Q3907" s="44">
        <f t="shared" si="706"/>
        <v>0.1837528804256694</v>
      </c>
      <c r="R3907" s="43">
        <f t="shared" si="708"/>
        <v>251</v>
      </c>
      <c r="S3907" s="45" t="e">
        <f>#REF!*M3907/100/365*365/$R3907</f>
        <v>#REF!</v>
      </c>
      <c r="T3907" s="45" t="e">
        <f>#REF!*P3907/100/365*365/$R3907</f>
        <v>#REF!</v>
      </c>
      <c r="U3907" s="45" t="e">
        <f>#REF!*F3907/100/365*365/$R3907</f>
        <v>#REF!</v>
      </c>
      <c r="V3907" s="45" t="e">
        <f>#REF!*K3907/100/365*365/$R3907</f>
        <v>#REF!</v>
      </c>
      <c r="W3907" s="45" t="e">
        <f>#REF!*O3907/100/365*365/$R3907</f>
        <v>#REF!</v>
      </c>
      <c r="X3907" s="61">
        <f t="shared" si="710"/>
        <v>4.696190476190476</v>
      </c>
      <c r="Y3907" s="78">
        <f t="shared" si="710"/>
        <v>2.5579375572344327</v>
      </c>
      <c r="Z3907" s="60">
        <f t="shared" si="703"/>
        <v>3.1158630130074139</v>
      </c>
    </row>
    <row r="3908" spans="1:26" x14ac:dyDescent="0.35">
      <c r="A3908" s="42">
        <v>45574</v>
      </c>
      <c r="B3908" s="55">
        <f t="shared" si="696"/>
        <v>45482</v>
      </c>
      <c r="C3908" s="56">
        <f t="shared" si="697"/>
        <v>45573</v>
      </c>
      <c r="D3908" s="61">
        <v>3.83</v>
      </c>
      <c r="E3908" s="33">
        <v>4.3</v>
      </c>
      <c r="F3908" s="43">
        <f t="shared" si="699"/>
        <v>3.8809230769230791</v>
      </c>
      <c r="G3908" s="60">
        <f t="shared" si="700"/>
        <v>4.2646153846153831</v>
      </c>
      <c r="H3908" s="68" t="str">
        <f t="shared" si="698"/>
        <v>Mar 2025</v>
      </c>
      <c r="I3908" s="70">
        <f t="shared" si="709"/>
        <v>2</v>
      </c>
      <c r="J3908" s="70">
        <f>VLOOKUP(H3908,CPI!C$187:L$448,10,FALSE)</f>
        <v>2.5548902195608791</v>
      </c>
      <c r="K3908" s="59">
        <f t="shared" si="701"/>
        <v>1.1303124999999998</v>
      </c>
      <c r="L3908" s="70">
        <f t="shared" si="704"/>
        <v>-0.85263480392157032</v>
      </c>
      <c r="M3908" s="71">
        <f t="shared" si="707"/>
        <v>1.6804715324253428</v>
      </c>
      <c r="N3908" s="59">
        <f t="shared" si="702"/>
        <v>4.6922222222222212</v>
      </c>
      <c r="O3908" s="43">
        <f t="shared" si="702"/>
        <v>2.1874279380341881</v>
      </c>
      <c r="P3908" s="69">
        <f t="shared" si="705"/>
        <v>2.7433377843567142</v>
      </c>
      <c r="Q3908" s="44">
        <f t="shared" si="706"/>
        <v>0.1837528804256694</v>
      </c>
      <c r="R3908" s="43">
        <f t="shared" si="708"/>
        <v>251</v>
      </c>
      <c r="S3908" s="45" t="e">
        <f>#REF!*M3908/100/365*365/$R3908</f>
        <v>#REF!</v>
      </c>
      <c r="T3908" s="45" t="e">
        <f>#REF!*P3908/100/365*365/$R3908</f>
        <v>#REF!</v>
      </c>
      <c r="U3908" s="45" t="e">
        <f>#REF!*F3908/100/365*365/$R3908</f>
        <v>#REF!</v>
      </c>
      <c r="V3908" s="45" t="e">
        <f>#REF!*K3908/100/365*365/$R3908</f>
        <v>#REF!</v>
      </c>
      <c r="W3908" s="45" t="e">
        <f>#REF!*O3908/100/365*365/$R3908</f>
        <v>#REF!</v>
      </c>
      <c r="X3908" s="61">
        <f t="shared" si="710"/>
        <v>4.696190476190476</v>
      </c>
      <c r="Y3908" s="78">
        <f t="shared" si="710"/>
        <v>2.5579375572344327</v>
      </c>
      <c r="Z3908" s="60">
        <f t="shared" si="703"/>
        <v>3.1158630130074139</v>
      </c>
    </row>
    <row r="3909" spans="1:26" x14ac:dyDescent="0.35">
      <c r="A3909" s="42">
        <v>45575</v>
      </c>
      <c r="B3909" s="55">
        <f t="shared" si="696"/>
        <v>45483</v>
      </c>
      <c r="C3909" s="56">
        <f t="shared" si="697"/>
        <v>45574</v>
      </c>
      <c r="D3909" s="61">
        <v>3.9</v>
      </c>
      <c r="E3909" s="33">
        <v>4.3600000000000003</v>
      </c>
      <c r="F3909" s="43">
        <f t="shared" si="699"/>
        <v>3.8729230769230787</v>
      </c>
      <c r="G3909" s="60">
        <f t="shared" si="700"/>
        <v>4.2601538461538446</v>
      </c>
      <c r="H3909" s="68" t="str">
        <f t="shared" si="698"/>
        <v>Mar 2025</v>
      </c>
      <c r="I3909" s="70">
        <f t="shared" si="709"/>
        <v>2</v>
      </c>
      <c r="J3909" s="70">
        <f>VLOOKUP(H3909,CPI!C$187:L$448,10,FALSE)</f>
        <v>2.5548902195608791</v>
      </c>
      <c r="K3909" s="59">
        <f t="shared" si="701"/>
        <v>1.1303124999999998</v>
      </c>
      <c r="L3909" s="70">
        <f t="shared" si="704"/>
        <v>-0.85263480392157032</v>
      </c>
      <c r="M3909" s="71">
        <f t="shared" si="707"/>
        <v>1.6804715324253428</v>
      </c>
      <c r="N3909" s="59">
        <f t="shared" si="702"/>
        <v>4.6922222222222212</v>
      </c>
      <c r="O3909" s="43">
        <f t="shared" si="702"/>
        <v>2.1874279380341881</v>
      </c>
      <c r="P3909" s="69">
        <f t="shared" si="705"/>
        <v>2.7433377843567142</v>
      </c>
      <c r="Q3909" s="44">
        <f t="shared" si="706"/>
        <v>0.1837528804256694</v>
      </c>
      <c r="R3909" s="43">
        <f t="shared" si="708"/>
        <v>251</v>
      </c>
      <c r="S3909" s="45" t="e">
        <f>#REF!*M3909/100/365*365/$R3909</f>
        <v>#REF!</v>
      </c>
      <c r="T3909" s="45" t="e">
        <f>#REF!*P3909/100/365*365/$R3909</f>
        <v>#REF!</v>
      </c>
      <c r="U3909" s="45" t="e">
        <f>#REF!*F3909/100/365*365/$R3909</f>
        <v>#REF!</v>
      </c>
      <c r="V3909" s="45" t="e">
        <f>#REF!*K3909/100/365*365/$R3909</f>
        <v>#REF!</v>
      </c>
      <c r="W3909" s="45" t="e">
        <f>#REF!*O3909/100/365*365/$R3909</f>
        <v>#REF!</v>
      </c>
      <c r="X3909" s="61">
        <f t="shared" si="710"/>
        <v>4.696190476190476</v>
      </c>
      <c r="Y3909" s="78">
        <f t="shared" si="710"/>
        <v>2.5579375572344327</v>
      </c>
      <c r="Z3909" s="60">
        <f t="shared" si="703"/>
        <v>3.1158630130074139</v>
      </c>
    </row>
    <row r="3910" spans="1:26" x14ac:dyDescent="0.35">
      <c r="A3910" s="42">
        <v>45576</v>
      </c>
      <c r="B3910" s="55">
        <f t="shared" si="696"/>
        <v>45484</v>
      </c>
      <c r="C3910" s="56">
        <f t="shared" si="697"/>
        <v>45575</v>
      </c>
      <c r="D3910" s="61">
        <v>3.97</v>
      </c>
      <c r="E3910" s="33">
        <v>4.4000000000000004</v>
      </c>
      <c r="F3910" s="43">
        <f t="shared" si="699"/>
        <v>3.8666153846153866</v>
      </c>
      <c r="G3910" s="60">
        <f t="shared" si="700"/>
        <v>4.2569230769230764</v>
      </c>
      <c r="H3910" s="68" t="str">
        <f t="shared" si="698"/>
        <v>Mar 2025</v>
      </c>
      <c r="I3910" s="70">
        <f t="shared" si="709"/>
        <v>2</v>
      </c>
      <c r="J3910" s="70">
        <f>VLOOKUP(H3910,CPI!C$187:L$448,10,FALSE)</f>
        <v>2.5548902195608791</v>
      </c>
      <c r="K3910" s="59">
        <f t="shared" si="701"/>
        <v>1.1303124999999998</v>
      </c>
      <c r="L3910" s="70">
        <f t="shared" si="704"/>
        <v>-0.85263480392157032</v>
      </c>
      <c r="M3910" s="71">
        <f t="shared" si="707"/>
        <v>1.6804715324253428</v>
      </c>
      <c r="N3910" s="59">
        <f t="shared" si="702"/>
        <v>4.6922222222222212</v>
      </c>
      <c r="O3910" s="43">
        <f t="shared" si="702"/>
        <v>2.1874279380341881</v>
      </c>
      <c r="P3910" s="69">
        <f t="shared" si="705"/>
        <v>2.7433377843567142</v>
      </c>
      <c r="Q3910" s="44">
        <f t="shared" si="706"/>
        <v>0.1837528804256694</v>
      </c>
      <c r="R3910" s="43">
        <f t="shared" si="708"/>
        <v>251</v>
      </c>
      <c r="S3910" s="45" t="e">
        <f>#REF!*M3910/100/365*365/$R3910</f>
        <v>#REF!</v>
      </c>
      <c r="T3910" s="45" t="e">
        <f>#REF!*P3910/100/365*365/$R3910</f>
        <v>#REF!</v>
      </c>
      <c r="U3910" s="45" t="e">
        <f>#REF!*F3910/100/365*365/$R3910</f>
        <v>#REF!</v>
      </c>
      <c r="V3910" s="45" t="e">
        <f>#REF!*K3910/100/365*365/$R3910</f>
        <v>#REF!</v>
      </c>
      <c r="W3910" s="45" t="e">
        <f>#REF!*O3910/100/365*365/$R3910</f>
        <v>#REF!</v>
      </c>
      <c r="X3910" s="61">
        <f t="shared" si="710"/>
        <v>4.696190476190476</v>
      </c>
      <c r="Y3910" s="78">
        <f t="shared" si="710"/>
        <v>2.5579375572344327</v>
      </c>
      <c r="Z3910" s="60">
        <f t="shared" si="703"/>
        <v>3.1158630130074139</v>
      </c>
    </row>
    <row r="3911" spans="1:26" x14ac:dyDescent="0.35">
      <c r="A3911" s="42">
        <v>45579</v>
      </c>
      <c r="B3911" s="55">
        <f t="shared" ref="B3911:B3974" si="711">EDATE(A3911,-3)</f>
        <v>45487</v>
      </c>
      <c r="C3911" s="56">
        <f t="shared" ref="C3911:C3974" si="712">A3911-1</f>
        <v>45578</v>
      </c>
      <c r="D3911" s="61">
        <v>4.03</v>
      </c>
      <c r="E3911" s="33">
        <v>4.45</v>
      </c>
      <c r="F3911" s="43">
        <f t="shared" si="699"/>
        <v>3.8626153846153861</v>
      </c>
      <c r="G3911" s="60">
        <f t="shared" si="700"/>
        <v>4.2552307692307689</v>
      </c>
      <c r="H3911" s="68" t="str">
        <f t="shared" ref="H3911:H3974" si="713">"Mar "&amp;IF(MONTH(A3911)&gt;=4,YEAR(A3911)+1,YEAR(A3911))</f>
        <v>Mar 2025</v>
      </c>
      <c r="I3911" s="70">
        <f t="shared" si="709"/>
        <v>2</v>
      </c>
      <c r="J3911" s="70">
        <f>VLOOKUP(H3911,CPI!C$187:L$448,10,FALSE)</f>
        <v>2.5548902195608791</v>
      </c>
      <c r="K3911" s="59">
        <f t="shared" si="701"/>
        <v>1.1303124999999998</v>
      </c>
      <c r="L3911" s="70">
        <f t="shared" si="704"/>
        <v>-0.85263480392157032</v>
      </c>
      <c r="M3911" s="71">
        <f t="shared" si="707"/>
        <v>1.6804715324253428</v>
      </c>
      <c r="N3911" s="59">
        <f t="shared" si="702"/>
        <v>4.6922222222222212</v>
      </c>
      <c r="O3911" s="43">
        <f t="shared" si="702"/>
        <v>2.1874279380341881</v>
      </c>
      <c r="P3911" s="69">
        <f t="shared" si="705"/>
        <v>2.7433377843567142</v>
      </c>
      <c r="Q3911" s="44">
        <f t="shared" si="706"/>
        <v>0.1837528804256694</v>
      </c>
      <c r="R3911" s="43">
        <f t="shared" si="708"/>
        <v>251</v>
      </c>
      <c r="S3911" s="45" t="e">
        <f>#REF!*M3911/100/365*365/$R3911</f>
        <v>#REF!</v>
      </c>
      <c r="T3911" s="45" t="e">
        <f>#REF!*P3911/100/365*365/$R3911</f>
        <v>#REF!</v>
      </c>
      <c r="U3911" s="45" t="e">
        <f>#REF!*F3911/100/365*365/$R3911</f>
        <v>#REF!</v>
      </c>
      <c r="V3911" s="45" t="e">
        <f>#REF!*K3911/100/365*365/$R3911</f>
        <v>#REF!</v>
      </c>
      <c r="W3911" s="45" t="e">
        <f>#REF!*O3911/100/365*365/$R3911</f>
        <v>#REF!</v>
      </c>
      <c r="X3911" s="61">
        <f t="shared" si="710"/>
        <v>4.696190476190476</v>
      </c>
      <c r="Y3911" s="78">
        <f t="shared" si="710"/>
        <v>2.5579375572344327</v>
      </c>
      <c r="Z3911" s="60">
        <f t="shared" si="703"/>
        <v>3.1158630130074139</v>
      </c>
    </row>
    <row r="3912" spans="1:26" x14ac:dyDescent="0.35">
      <c r="A3912" s="42">
        <v>45580</v>
      </c>
      <c r="B3912" s="55">
        <f t="shared" si="711"/>
        <v>45488</v>
      </c>
      <c r="C3912" s="56">
        <f t="shared" si="712"/>
        <v>45579</v>
      </c>
      <c r="D3912" s="61">
        <v>3.98</v>
      </c>
      <c r="E3912" s="33">
        <v>4.42</v>
      </c>
      <c r="F3912" s="43">
        <f t="shared" ref="F3912:F3975" si="714">AVERAGEIFS(D:D,A:A,"&gt;"&amp;B3912,A:A,"&lt;="&amp;C3912)</f>
        <v>3.8604615384615397</v>
      </c>
      <c r="G3912" s="60">
        <f t="shared" ref="G3912:G3975" si="715">AVERAGEIFS(E:E,A:A,"&gt;"&amp;B3912,A:A,"&lt;="&amp;C3912)</f>
        <v>4.2552307692307689</v>
      </c>
      <c r="H3912" s="68" t="str">
        <f t="shared" si="713"/>
        <v>Mar 2025</v>
      </c>
      <c r="I3912" s="70">
        <f t="shared" si="709"/>
        <v>2</v>
      </c>
      <c r="J3912" s="70">
        <f>VLOOKUP(H3912,CPI!C$187:L$448,10,FALSE)</f>
        <v>2.5548902195608791</v>
      </c>
      <c r="K3912" s="59">
        <f t="shared" si="701"/>
        <v>1.1303124999999998</v>
      </c>
      <c r="L3912" s="70">
        <f t="shared" si="704"/>
        <v>-0.85263480392157032</v>
      </c>
      <c r="M3912" s="71">
        <f t="shared" si="707"/>
        <v>1.6804715324253428</v>
      </c>
      <c r="N3912" s="59">
        <f t="shared" si="702"/>
        <v>4.6922222222222212</v>
      </c>
      <c r="O3912" s="43">
        <f t="shared" si="702"/>
        <v>2.1874279380341881</v>
      </c>
      <c r="P3912" s="69">
        <f t="shared" si="705"/>
        <v>2.7433377843567142</v>
      </c>
      <c r="Q3912" s="44">
        <f t="shared" si="706"/>
        <v>0.1837528804256694</v>
      </c>
      <c r="R3912" s="43">
        <f t="shared" si="708"/>
        <v>251</v>
      </c>
      <c r="S3912" s="45" t="e">
        <f>#REF!*M3912/100/365*365/$R3912</f>
        <v>#REF!</v>
      </c>
      <c r="T3912" s="45" t="e">
        <f>#REF!*P3912/100/365*365/$R3912</f>
        <v>#REF!</v>
      </c>
      <c r="U3912" s="45" t="e">
        <f>#REF!*F3912/100/365*365/$R3912</f>
        <v>#REF!</v>
      </c>
      <c r="V3912" s="45" t="e">
        <f>#REF!*K3912/100/365*365/$R3912</f>
        <v>#REF!</v>
      </c>
      <c r="W3912" s="45" t="e">
        <f>#REF!*O3912/100/365*365/$R3912</f>
        <v>#REF!</v>
      </c>
      <c r="X3912" s="61">
        <f t="shared" si="710"/>
        <v>4.696190476190476</v>
      </c>
      <c r="Y3912" s="78">
        <f t="shared" si="710"/>
        <v>2.5579375572344327</v>
      </c>
      <c r="Z3912" s="60">
        <f t="shared" si="703"/>
        <v>3.1158630130074139</v>
      </c>
    </row>
    <row r="3913" spans="1:26" x14ac:dyDescent="0.35">
      <c r="A3913" s="42">
        <v>45581</v>
      </c>
      <c r="B3913" s="55">
        <f t="shared" si="711"/>
        <v>45489</v>
      </c>
      <c r="C3913" s="56">
        <f t="shared" si="712"/>
        <v>45580</v>
      </c>
      <c r="D3913" s="61">
        <v>3.94</v>
      </c>
      <c r="E3913" s="33">
        <v>4.4000000000000004</v>
      </c>
      <c r="F3913" s="43">
        <f t="shared" si="714"/>
        <v>3.8587692307692318</v>
      </c>
      <c r="G3913" s="60">
        <f t="shared" si="715"/>
        <v>4.2560000000000002</v>
      </c>
      <c r="H3913" s="68" t="str">
        <f t="shared" si="713"/>
        <v>Mar 2025</v>
      </c>
      <c r="I3913" s="70">
        <f t="shared" si="709"/>
        <v>2</v>
      </c>
      <c r="J3913" s="70">
        <f>VLOOKUP(H3913,CPI!C$187:L$448,10,FALSE)</f>
        <v>2.5548902195608791</v>
      </c>
      <c r="K3913" s="59">
        <f t="shared" si="701"/>
        <v>1.1303124999999998</v>
      </c>
      <c r="L3913" s="70">
        <f t="shared" si="704"/>
        <v>-0.85263480392157032</v>
      </c>
      <c r="M3913" s="71">
        <f t="shared" si="707"/>
        <v>1.6804715324253428</v>
      </c>
      <c r="N3913" s="59">
        <f t="shared" si="702"/>
        <v>4.6922222222222212</v>
      </c>
      <c r="O3913" s="43">
        <f t="shared" si="702"/>
        <v>2.1874279380341881</v>
      </c>
      <c r="P3913" s="69">
        <f t="shared" si="705"/>
        <v>2.7433377843567142</v>
      </c>
      <c r="Q3913" s="44">
        <f t="shared" si="706"/>
        <v>0.1837528804256694</v>
      </c>
      <c r="R3913" s="43">
        <f t="shared" si="708"/>
        <v>251</v>
      </c>
      <c r="S3913" s="45" t="e">
        <f>#REF!*M3913/100/365*365/$R3913</f>
        <v>#REF!</v>
      </c>
      <c r="T3913" s="45" t="e">
        <f>#REF!*P3913/100/365*365/$R3913</f>
        <v>#REF!</v>
      </c>
      <c r="U3913" s="45" t="e">
        <f>#REF!*F3913/100/365*365/$R3913</f>
        <v>#REF!</v>
      </c>
      <c r="V3913" s="45" t="e">
        <f>#REF!*K3913/100/365*365/$R3913</f>
        <v>#REF!</v>
      </c>
      <c r="W3913" s="45" t="e">
        <f>#REF!*O3913/100/365*365/$R3913</f>
        <v>#REF!</v>
      </c>
      <c r="X3913" s="61">
        <f t="shared" si="710"/>
        <v>4.696190476190476</v>
      </c>
      <c r="Y3913" s="78">
        <f t="shared" si="710"/>
        <v>2.5579375572344327</v>
      </c>
      <c r="Z3913" s="60">
        <f t="shared" si="703"/>
        <v>3.1158630130074139</v>
      </c>
    </row>
    <row r="3914" spans="1:26" x14ac:dyDescent="0.35">
      <c r="A3914" s="42">
        <v>45582</v>
      </c>
      <c r="B3914" s="55">
        <f t="shared" si="711"/>
        <v>45490</v>
      </c>
      <c r="C3914" s="56">
        <f t="shared" si="712"/>
        <v>45581</v>
      </c>
      <c r="D3914" s="61">
        <v>3.92</v>
      </c>
      <c r="E3914" s="33">
        <v>4.4000000000000004</v>
      </c>
      <c r="F3914" s="43">
        <f t="shared" si="714"/>
        <v>3.8561538461538474</v>
      </c>
      <c r="G3914" s="60">
        <f t="shared" si="715"/>
        <v>4.256153846153846</v>
      </c>
      <c r="H3914" s="68" t="str">
        <f t="shared" si="713"/>
        <v>Mar 2025</v>
      </c>
      <c r="I3914" s="70">
        <f t="shared" si="709"/>
        <v>2</v>
      </c>
      <c r="J3914" s="70">
        <f>VLOOKUP(H3914,CPI!C$187:L$448,10,FALSE)</f>
        <v>2.5548902195608791</v>
      </c>
      <c r="K3914" s="59">
        <f t="shared" si="701"/>
        <v>1.1303124999999998</v>
      </c>
      <c r="L3914" s="70">
        <f t="shared" si="704"/>
        <v>-0.85263480392157032</v>
      </c>
      <c r="M3914" s="71">
        <f t="shared" si="707"/>
        <v>1.6804715324253428</v>
      </c>
      <c r="N3914" s="59">
        <f t="shared" si="702"/>
        <v>4.6922222222222212</v>
      </c>
      <c r="O3914" s="43">
        <f t="shared" si="702"/>
        <v>2.1874279380341881</v>
      </c>
      <c r="P3914" s="69">
        <f t="shared" si="705"/>
        <v>2.7433377843567142</v>
      </c>
      <c r="Q3914" s="44">
        <f t="shared" si="706"/>
        <v>0.1837528804256694</v>
      </c>
      <c r="R3914" s="43">
        <f t="shared" si="708"/>
        <v>251</v>
      </c>
      <c r="S3914" s="45" t="e">
        <f>#REF!*M3914/100/365*365/$R3914</f>
        <v>#REF!</v>
      </c>
      <c r="T3914" s="45" t="e">
        <f>#REF!*P3914/100/365*365/$R3914</f>
        <v>#REF!</v>
      </c>
      <c r="U3914" s="45" t="e">
        <f>#REF!*F3914/100/365*365/$R3914</f>
        <v>#REF!</v>
      </c>
      <c r="V3914" s="45" t="e">
        <f>#REF!*K3914/100/365*365/$R3914</f>
        <v>#REF!</v>
      </c>
      <c r="W3914" s="45" t="e">
        <f>#REF!*O3914/100/365*365/$R3914</f>
        <v>#REF!</v>
      </c>
      <c r="X3914" s="61">
        <f t="shared" si="710"/>
        <v>4.696190476190476</v>
      </c>
      <c r="Y3914" s="78">
        <f t="shared" si="710"/>
        <v>2.5579375572344327</v>
      </c>
      <c r="Z3914" s="60">
        <f t="shared" si="703"/>
        <v>3.1158630130074139</v>
      </c>
    </row>
    <row r="3915" spans="1:26" x14ac:dyDescent="0.35">
      <c r="A3915" s="42">
        <v>45583</v>
      </c>
      <c r="B3915" s="55">
        <f t="shared" si="711"/>
        <v>45491</v>
      </c>
      <c r="C3915" s="56">
        <f t="shared" si="712"/>
        <v>45582</v>
      </c>
      <c r="D3915" s="61">
        <v>3.96</v>
      </c>
      <c r="E3915" s="33">
        <v>4.43</v>
      </c>
      <c r="F3915" s="43">
        <f t="shared" si="714"/>
        <v>3.8538461538461548</v>
      </c>
      <c r="G3915" s="60">
        <f t="shared" si="715"/>
        <v>4.2569230769230764</v>
      </c>
      <c r="H3915" s="68" t="str">
        <f t="shared" si="713"/>
        <v>Mar 2025</v>
      </c>
      <c r="I3915" s="70">
        <f t="shared" si="709"/>
        <v>2</v>
      </c>
      <c r="J3915" s="70">
        <f>VLOOKUP(H3915,CPI!C$187:L$448,10,FALSE)</f>
        <v>2.5548902195608791</v>
      </c>
      <c r="K3915" s="59">
        <f t="shared" si="701"/>
        <v>1.1303124999999998</v>
      </c>
      <c r="L3915" s="70">
        <f t="shared" si="704"/>
        <v>-0.85263480392157032</v>
      </c>
      <c r="M3915" s="71">
        <f t="shared" si="707"/>
        <v>1.6804715324253428</v>
      </c>
      <c r="N3915" s="59">
        <f t="shared" si="702"/>
        <v>4.6922222222222212</v>
      </c>
      <c r="O3915" s="43">
        <f t="shared" si="702"/>
        <v>2.1874279380341881</v>
      </c>
      <c r="P3915" s="69">
        <f t="shared" si="705"/>
        <v>2.7433377843567142</v>
      </c>
      <c r="Q3915" s="44">
        <f t="shared" si="706"/>
        <v>0.1837528804256694</v>
      </c>
      <c r="R3915" s="43">
        <f t="shared" si="708"/>
        <v>251</v>
      </c>
      <c r="S3915" s="45" t="e">
        <f>#REF!*M3915/100/365*365/$R3915</f>
        <v>#REF!</v>
      </c>
      <c r="T3915" s="45" t="e">
        <f>#REF!*P3915/100/365*365/$R3915</f>
        <v>#REF!</v>
      </c>
      <c r="U3915" s="45" t="e">
        <f>#REF!*F3915/100/365*365/$R3915</f>
        <v>#REF!</v>
      </c>
      <c r="V3915" s="45" t="e">
        <f>#REF!*K3915/100/365*365/$R3915</f>
        <v>#REF!</v>
      </c>
      <c r="W3915" s="45" t="e">
        <f>#REF!*O3915/100/365*365/$R3915</f>
        <v>#REF!</v>
      </c>
      <c r="X3915" s="61">
        <f t="shared" si="710"/>
        <v>4.696190476190476</v>
      </c>
      <c r="Y3915" s="78">
        <f t="shared" si="710"/>
        <v>2.5579375572344327</v>
      </c>
      <c r="Z3915" s="60">
        <f t="shared" si="703"/>
        <v>3.1158630130074139</v>
      </c>
    </row>
    <row r="3916" spans="1:26" x14ac:dyDescent="0.35">
      <c r="A3916" s="42">
        <v>45586</v>
      </c>
      <c r="B3916" s="55">
        <f t="shared" si="711"/>
        <v>45494</v>
      </c>
      <c r="C3916" s="56">
        <f t="shared" si="712"/>
        <v>45585</v>
      </c>
      <c r="D3916" s="61">
        <v>3.97</v>
      </c>
      <c r="E3916" s="33">
        <v>4.43</v>
      </c>
      <c r="F3916" s="43">
        <f t="shared" si="714"/>
        <v>3.8521538461538478</v>
      </c>
      <c r="G3916" s="60">
        <f t="shared" si="715"/>
        <v>4.2578461538461534</v>
      </c>
      <c r="H3916" s="68" t="str">
        <f t="shared" si="713"/>
        <v>Mar 2025</v>
      </c>
      <c r="I3916" s="70">
        <f t="shared" si="709"/>
        <v>2</v>
      </c>
      <c r="J3916" s="70">
        <f>VLOOKUP(H3916,CPI!C$187:L$448,10,FALSE)</f>
        <v>2.5548902195608791</v>
      </c>
      <c r="K3916" s="59">
        <f t="shared" si="701"/>
        <v>1.1303124999999998</v>
      </c>
      <c r="L3916" s="70">
        <f t="shared" si="704"/>
        <v>-0.85263480392157032</v>
      </c>
      <c r="M3916" s="71">
        <f t="shared" si="707"/>
        <v>1.6804715324253428</v>
      </c>
      <c r="N3916" s="59">
        <f t="shared" si="702"/>
        <v>4.6922222222222212</v>
      </c>
      <c r="O3916" s="43">
        <f t="shared" si="702"/>
        <v>2.1874279380341881</v>
      </c>
      <c r="P3916" s="69">
        <f t="shared" si="705"/>
        <v>2.7433377843567142</v>
      </c>
      <c r="Q3916" s="44">
        <f t="shared" si="706"/>
        <v>0.1837528804256694</v>
      </c>
      <c r="R3916" s="43">
        <f t="shared" si="708"/>
        <v>251</v>
      </c>
      <c r="S3916" s="45" t="e">
        <f>#REF!*M3916/100/365*365/$R3916</f>
        <v>#REF!</v>
      </c>
      <c r="T3916" s="45" t="e">
        <f>#REF!*P3916/100/365*365/$R3916</f>
        <v>#REF!</v>
      </c>
      <c r="U3916" s="45" t="e">
        <f>#REF!*F3916/100/365*365/$R3916</f>
        <v>#REF!</v>
      </c>
      <c r="V3916" s="45" t="e">
        <f>#REF!*K3916/100/365*365/$R3916</f>
        <v>#REF!</v>
      </c>
      <c r="W3916" s="45" t="e">
        <f>#REF!*O3916/100/365*365/$R3916</f>
        <v>#REF!</v>
      </c>
      <c r="X3916" s="61">
        <f t="shared" si="710"/>
        <v>4.696190476190476</v>
      </c>
      <c r="Y3916" s="78">
        <f t="shared" si="710"/>
        <v>2.5579375572344327</v>
      </c>
      <c r="Z3916" s="60">
        <f t="shared" si="703"/>
        <v>3.1158630130074139</v>
      </c>
    </row>
    <row r="3917" spans="1:26" x14ac:dyDescent="0.35">
      <c r="A3917" s="42">
        <v>45587</v>
      </c>
      <c r="B3917" s="55">
        <f t="shared" si="711"/>
        <v>45495</v>
      </c>
      <c r="C3917" s="56">
        <f t="shared" si="712"/>
        <v>45586</v>
      </c>
      <c r="D3917" s="61">
        <v>4.01</v>
      </c>
      <c r="E3917" s="33">
        <v>4.4800000000000004</v>
      </c>
      <c r="F3917" s="43">
        <f t="shared" si="714"/>
        <v>3.8503076923076933</v>
      </c>
      <c r="G3917" s="60">
        <f t="shared" si="715"/>
        <v>4.2583076923076915</v>
      </c>
      <c r="H3917" s="68" t="str">
        <f t="shared" si="713"/>
        <v>Mar 2025</v>
      </c>
      <c r="I3917" s="70">
        <f t="shared" si="709"/>
        <v>2</v>
      </c>
      <c r="J3917" s="70">
        <f>VLOOKUP(H3917,CPI!C$187:L$448,10,FALSE)</f>
        <v>2.5548902195608791</v>
      </c>
      <c r="K3917" s="59">
        <f t="shared" si="701"/>
        <v>1.1303124999999998</v>
      </c>
      <c r="L3917" s="70">
        <f t="shared" si="704"/>
        <v>-0.85263480392157032</v>
      </c>
      <c r="M3917" s="71">
        <f t="shared" si="707"/>
        <v>1.6804715324253428</v>
      </c>
      <c r="N3917" s="59">
        <f t="shared" si="702"/>
        <v>4.6922222222222212</v>
      </c>
      <c r="O3917" s="43">
        <f t="shared" si="702"/>
        <v>2.1874279380341881</v>
      </c>
      <c r="P3917" s="69">
        <f t="shared" si="705"/>
        <v>2.7433377843567142</v>
      </c>
      <c r="Q3917" s="44">
        <f t="shared" si="706"/>
        <v>0.1837528804256694</v>
      </c>
      <c r="R3917" s="43">
        <f t="shared" si="708"/>
        <v>251</v>
      </c>
      <c r="S3917" s="45" t="e">
        <f>#REF!*M3917/100/365*365/$R3917</f>
        <v>#REF!</v>
      </c>
      <c r="T3917" s="45" t="e">
        <f>#REF!*P3917/100/365*365/$R3917</f>
        <v>#REF!</v>
      </c>
      <c r="U3917" s="45" t="e">
        <f>#REF!*F3917/100/365*365/$R3917</f>
        <v>#REF!</v>
      </c>
      <c r="V3917" s="45" t="e">
        <f>#REF!*K3917/100/365*365/$R3917</f>
        <v>#REF!</v>
      </c>
      <c r="W3917" s="45" t="e">
        <f>#REF!*O3917/100/365*365/$R3917</f>
        <v>#REF!</v>
      </c>
      <c r="X3917" s="61">
        <f t="shared" si="710"/>
        <v>4.696190476190476</v>
      </c>
      <c r="Y3917" s="78">
        <f t="shared" si="710"/>
        <v>2.5579375572344327</v>
      </c>
      <c r="Z3917" s="60">
        <f t="shared" si="703"/>
        <v>3.1158630130074139</v>
      </c>
    </row>
    <row r="3918" spans="1:26" x14ac:dyDescent="0.35">
      <c r="A3918" s="42">
        <v>45588</v>
      </c>
      <c r="B3918" s="55">
        <f t="shared" si="711"/>
        <v>45496</v>
      </c>
      <c r="C3918" s="56">
        <f t="shared" si="712"/>
        <v>45587</v>
      </c>
      <c r="D3918" s="61">
        <v>4.0199999999999996</v>
      </c>
      <c r="E3918" s="33">
        <v>4.51</v>
      </c>
      <c r="F3918" s="43">
        <f t="shared" si="714"/>
        <v>3.8490769230769244</v>
      </c>
      <c r="G3918" s="60">
        <f t="shared" si="715"/>
        <v>4.2595384615384617</v>
      </c>
      <c r="H3918" s="68" t="str">
        <f t="shared" si="713"/>
        <v>Mar 2025</v>
      </c>
      <c r="I3918" s="70">
        <f t="shared" si="709"/>
        <v>2</v>
      </c>
      <c r="J3918" s="70">
        <f>VLOOKUP(H3918,CPI!C$187:L$448,10,FALSE)</f>
        <v>2.5548902195608791</v>
      </c>
      <c r="K3918" s="59">
        <f t="shared" si="701"/>
        <v>1.1303124999999998</v>
      </c>
      <c r="L3918" s="70">
        <f t="shared" si="704"/>
        <v>-0.85263480392157032</v>
      </c>
      <c r="M3918" s="71">
        <f t="shared" si="707"/>
        <v>1.6804715324253428</v>
      </c>
      <c r="N3918" s="59">
        <f t="shared" si="702"/>
        <v>4.6922222222222212</v>
      </c>
      <c r="O3918" s="43">
        <f t="shared" si="702"/>
        <v>2.1874279380341881</v>
      </c>
      <c r="P3918" s="69">
        <f t="shared" si="705"/>
        <v>2.7433377843567142</v>
      </c>
      <c r="Q3918" s="44">
        <f t="shared" si="706"/>
        <v>0.1837528804256694</v>
      </c>
      <c r="R3918" s="43">
        <f t="shared" si="708"/>
        <v>251</v>
      </c>
      <c r="S3918" s="45" t="e">
        <f>#REF!*M3918/100/365*365/$R3918</f>
        <v>#REF!</v>
      </c>
      <c r="T3918" s="45" t="e">
        <f>#REF!*P3918/100/365*365/$R3918</f>
        <v>#REF!</v>
      </c>
      <c r="U3918" s="45" t="e">
        <f>#REF!*F3918/100/365*365/$R3918</f>
        <v>#REF!</v>
      </c>
      <c r="V3918" s="45" t="e">
        <f>#REF!*K3918/100/365*365/$R3918</f>
        <v>#REF!</v>
      </c>
      <c r="W3918" s="45" t="e">
        <f>#REF!*O3918/100/365*365/$R3918</f>
        <v>#REF!</v>
      </c>
      <c r="X3918" s="61">
        <f t="shared" si="710"/>
        <v>4.696190476190476</v>
      </c>
      <c r="Y3918" s="78">
        <f t="shared" si="710"/>
        <v>2.5579375572344327</v>
      </c>
      <c r="Z3918" s="60">
        <f t="shared" si="703"/>
        <v>3.1158630130074139</v>
      </c>
    </row>
    <row r="3919" spans="1:26" x14ac:dyDescent="0.35">
      <c r="A3919" s="42">
        <v>45589</v>
      </c>
      <c r="B3919" s="55">
        <f t="shared" si="711"/>
        <v>45497</v>
      </c>
      <c r="C3919" s="56">
        <f t="shared" si="712"/>
        <v>45588</v>
      </c>
      <c r="D3919" s="61">
        <v>4</v>
      </c>
      <c r="E3919" s="33">
        <v>4.49</v>
      </c>
      <c r="F3919" s="43">
        <f t="shared" si="714"/>
        <v>3.8481538461538474</v>
      </c>
      <c r="G3919" s="60">
        <f t="shared" si="715"/>
        <v>4.2610769230769234</v>
      </c>
      <c r="H3919" s="68" t="str">
        <f t="shared" si="713"/>
        <v>Mar 2025</v>
      </c>
      <c r="I3919" s="70">
        <f t="shared" si="709"/>
        <v>2</v>
      </c>
      <c r="J3919" s="70">
        <f>VLOOKUP(H3919,CPI!C$187:L$448,10,FALSE)</f>
        <v>2.5548902195608791</v>
      </c>
      <c r="K3919" s="59">
        <f t="shared" si="701"/>
        <v>1.1303124999999998</v>
      </c>
      <c r="L3919" s="70">
        <f t="shared" si="704"/>
        <v>-0.85263480392157032</v>
      </c>
      <c r="M3919" s="71">
        <f t="shared" si="707"/>
        <v>1.6804715324253428</v>
      </c>
      <c r="N3919" s="59">
        <f t="shared" si="702"/>
        <v>4.6922222222222212</v>
      </c>
      <c r="O3919" s="43">
        <f t="shared" si="702"/>
        <v>2.1874279380341881</v>
      </c>
      <c r="P3919" s="69">
        <f t="shared" si="705"/>
        <v>2.7433377843567142</v>
      </c>
      <c r="Q3919" s="44">
        <f t="shared" si="706"/>
        <v>0.1837528804256694</v>
      </c>
      <c r="R3919" s="43">
        <f t="shared" si="708"/>
        <v>251</v>
      </c>
      <c r="S3919" s="45" t="e">
        <f>#REF!*M3919/100/365*365/$R3919</f>
        <v>#REF!</v>
      </c>
      <c r="T3919" s="45" t="e">
        <f>#REF!*P3919/100/365*365/$R3919</f>
        <v>#REF!</v>
      </c>
      <c r="U3919" s="45" t="e">
        <f>#REF!*F3919/100/365*365/$R3919</f>
        <v>#REF!</v>
      </c>
      <c r="V3919" s="45" t="e">
        <f>#REF!*K3919/100/365*365/$R3919</f>
        <v>#REF!</v>
      </c>
      <c r="W3919" s="45" t="e">
        <f>#REF!*O3919/100/365*365/$R3919</f>
        <v>#REF!</v>
      </c>
      <c r="X3919" s="61">
        <f t="shared" si="710"/>
        <v>4.696190476190476</v>
      </c>
      <c r="Y3919" s="78">
        <f t="shared" si="710"/>
        <v>2.5579375572344327</v>
      </c>
      <c r="Z3919" s="60">
        <f t="shared" si="703"/>
        <v>3.1158630130074139</v>
      </c>
    </row>
    <row r="3920" spans="1:26" x14ac:dyDescent="0.35">
      <c r="A3920" s="42">
        <v>45590</v>
      </c>
      <c r="B3920" s="55">
        <f t="shared" si="711"/>
        <v>45498</v>
      </c>
      <c r="C3920" s="56">
        <f t="shared" si="712"/>
        <v>45589</v>
      </c>
      <c r="D3920" s="61">
        <v>3.93</v>
      </c>
      <c r="E3920" s="33">
        <v>4.42</v>
      </c>
      <c r="F3920" s="43">
        <f t="shared" si="714"/>
        <v>3.8467692307692318</v>
      </c>
      <c r="G3920" s="60">
        <f t="shared" si="715"/>
        <v>4.2620000000000005</v>
      </c>
      <c r="H3920" s="68" t="str">
        <f t="shared" si="713"/>
        <v>Mar 2025</v>
      </c>
      <c r="I3920" s="70">
        <f t="shared" si="709"/>
        <v>2</v>
      </c>
      <c r="J3920" s="70">
        <f>VLOOKUP(H3920,CPI!C$187:L$448,10,FALSE)</f>
        <v>2.5548902195608791</v>
      </c>
      <c r="K3920" s="59">
        <f t="shared" si="701"/>
        <v>1.1303124999999998</v>
      </c>
      <c r="L3920" s="70">
        <f t="shared" si="704"/>
        <v>-0.85263480392157032</v>
      </c>
      <c r="M3920" s="71">
        <f t="shared" si="707"/>
        <v>1.6804715324253428</v>
      </c>
      <c r="N3920" s="59">
        <f t="shared" si="702"/>
        <v>4.6922222222222212</v>
      </c>
      <c r="O3920" s="43">
        <f t="shared" si="702"/>
        <v>2.1874279380341881</v>
      </c>
      <c r="P3920" s="69">
        <f t="shared" si="705"/>
        <v>2.7433377843567142</v>
      </c>
      <c r="Q3920" s="44">
        <f t="shared" si="706"/>
        <v>0.1837528804256694</v>
      </c>
      <c r="R3920" s="43">
        <f t="shared" si="708"/>
        <v>251</v>
      </c>
      <c r="S3920" s="45" t="e">
        <f>#REF!*M3920/100/365*365/$R3920</f>
        <v>#REF!</v>
      </c>
      <c r="T3920" s="45" t="e">
        <f>#REF!*P3920/100/365*365/$R3920</f>
        <v>#REF!</v>
      </c>
      <c r="U3920" s="45" t="e">
        <f>#REF!*F3920/100/365*365/$R3920</f>
        <v>#REF!</v>
      </c>
      <c r="V3920" s="45" t="e">
        <f>#REF!*K3920/100/365*365/$R3920</f>
        <v>#REF!</v>
      </c>
      <c r="W3920" s="45" t="e">
        <f>#REF!*O3920/100/365*365/$R3920</f>
        <v>#REF!</v>
      </c>
      <c r="X3920" s="61">
        <f t="shared" si="710"/>
        <v>4.696190476190476</v>
      </c>
      <c r="Y3920" s="78">
        <f t="shared" si="710"/>
        <v>2.5579375572344327</v>
      </c>
      <c r="Z3920" s="60">
        <f t="shared" si="703"/>
        <v>3.1158630130074139</v>
      </c>
    </row>
    <row r="3921" spans="1:26" x14ac:dyDescent="0.35">
      <c r="A3921" s="42">
        <v>45594</v>
      </c>
      <c r="B3921" s="55">
        <f t="shared" si="711"/>
        <v>45502</v>
      </c>
      <c r="C3921" s="56">
        <f t="shared" si="712"/>
        <v>45593</v>
      </c>
      <c r="D3921" s="61">
        <v>3.94</v>
      </c>
      <c r="E3921" s="33">
        <v>4.4400000000000004</v>
      </c>
      <c r="F3921" s="43">
        <f t="shared" si="714"/>
        <v>3.8420312500000011</v>
      </c>
      <c r="G3921" s="60">
        <f t="shared" si="715"/>
        <v>4.2610937500000006</v>
      </c>
      <c r="H3921" s="68" t="str">
        <f t="shared" si="713"/>
        <v>Mar 2025</v>
      </c>
      <c r="I3921" s="70">
        <f t="shared" si="709"/>
        <v>2</v>
      </c>
      <c r="J3921" s="70">
        <f>VLOOKUP(H3921,CPI!C$187:L$448,10,FALSE)</f>
        <v>2.5548902195608791</v>
      </c>
      <c r="K3921" s="59">
        <f t="shared" si="701"/>
        <v>1.1303124999999998</v>
      </c>
      <c r="L3921" s="70">
        <f t="shared" si="704"/>
        <v>-0.85263480392157032</v>
      </c>
      <c r="M3921" s="71">
        <f t="shared" si="707"/>
        <v>1.6804715324253428</v>
      </c>
      <c r="N3921" s="59">
        <f t="shared" si="702"/>
        <v>4.6922222222222212</v>
      </c>
      <c r="O3921" s="43">
        <f t="shared" si="702"/>
        <v>2.1874279380341881</v>
      </c>
      <c r="P3921" s="69">
        <f t="shared" si="705"/>
        <v>2.7433377843567142</v>
      </c>
      <c r="Q3921" s="44">
        <f t="shared" si="706"/>
        <v>0.1837528804256694</v>
      </c>
      <c r="R3921" s="43">
        <f t="shared" si="708"/>
        <v>251</v>
      </c>
      <c r="S3921" s="45" t="e">
        <f>#REF!*M3921/100/365*365/$R3921</f>
        <v>#REF!</v>
      </c>
      <c r="T3921" s="45" t="e">
        <f>#REF!*P3921/100/365*365/$R3921</f>
        <v>#REF!</v>
      </c>
      <c r="U3921" s="45" t="e">
        <f>#REF!*F3921/100/365*365/$R3921</f>
        <v>#REF!</v>
      </c>
      <c r="V3921" s="45" t="e">
        <f>#REF!*K3921/100/365*365/$R3921</f>
        <v>#REF!</v>
      </c>
      <c r="W3921" s="45" t="e">
        <f>#REF!*O3921/100/365*365/$R3921</f>
        <v>#REF!</v>
      </c>
      <c r="X3921" s="61">
        <f t="shared" si="710"/>
        <v>4.696190476190476</v>
      </c>
      <c r="Y3921" s="78">
        <f t="shared" si="710"/>
        <v>2.5579375572344327</v>
      </c>
      <c r="Z3921" s="60">
        <f t="shared" si="703"/>
        <v>3.1158630130074139</v>
      </c>
    </row>
    <row r="3922" spans="1:26" x14ac:dyDescent="0.35">
      <c r="A3922" s="42">
        <v>45595</v>
      </c>
      <c r="B3922" s="55">
        <f t="shared" si="711"/>
        <v>45503</v>
      </c>
      <c r="C3922" s="56">
        <f t="shared" si="712"/>
        <v>45594</v>
      </c>
      <c r="D3922" s="61">
        <v>3.95</v>
      </c>
      <c r="E3922" s="33">
        <v>4.45</v>
      </c>
      <c r="F3922" s="43">
        <f t="shared" si="714"/>
        <v>3.8403125000000009</v>
      </c>
      <c r="G3922" s="60">
        <f t="shared" si="715"/>
        <v>4.26171875</v>
      </c>
      <c r="H3922" s="68" t="str">
        <f t="shared" si="713"/>
        <v>Mar 2025</v>
      </c>
      <c r="I3922" s="70">
        <f t="shared" si="709"/>
        <v>2</v>
      </c>
      <c r="J3922" s="70">
        <f>VLOOKUP(H3922,CPI!C$187:L$448,10,FALSE)</f>
        <v>2.5548902195608791</v>
      </c>
      <c r="K3922" s="59">
        <f t="shared" si="701"/>
        <v>1.1303124999999998</v>
      </c>
      <c r="L3922" s="70">
        <f t="shared" si="704"/>
        <v>-0.85263480392157032</v>
      </c>
      <c r="M3922" s="71">
        <f t="shared" si="707"/>
        <v>1.6804715324253428</v>
      </c>
      <c r="N3922" s="59">
        <f t="shared" si="702"/>
        <v>4.6922222222222212</v>
      </c>
      <c r="O3922" s="43">
        <f t="shared" si="702"/>
        <v>2.1874279380341881</v>
      </c>
      <c r="P3922" s="69">
        <f t="shared" si="705"/>
        <v>2.7433377843567142</v>
      </c>
      <c r="Q3922" s="44">
        <f t="shared" si="706"/>
        <v>0.1837528804256694</v>
      </c>
      <c r="R3922" s="43">
        <f t="shared" si="708"/>
        <v>251</v>
      </c>
      <c r="S3922" s="45" t="e">
        <f>#REF!*M3922/100/365*365/$R3922</f>
        <v>#REF!</v>
      </c>
      <c r="T3922" s="45" t="e">
        <f>#REF!*P3922/100/365*365/$R3922</f>
        <v>#REF!</v>
      </c>
      <c r="U3922" s="45" t="e">
        <f>#REF!*F3922/100/365*365/$R3922</f>
        <v>#REF!</v>
      </c>
      <c r="V3922" s="45" t="e">
        <f>#REF!*K3922/100/365*365/$R3922</f>
        <v>#REF!</v>
      </c>
      <c r="W3922" s="45" t="e">
        <f>#REF!*O3922/100/365*365/$R3922</f>
        <v>#REF!</v>
      </c>
      <c r="X3922" s="61">
        <f t="shared" si="710"/>
        <v>4.696190476190476</v>
      </c>
      <c r="Y3922" s="78">
        <f t="shared" si="710"/>
        <v>2.5579375572344327</v>
      </c>
      <c r="Z3922" s="60">
        <f t="shared" si="703"/>
        <v>3.1158630130074139</v>
      </c>
    </row>
    <row r="3923" spans="1:26" x14ac:dyDescent="0.35">
      <c r="A3923" s="42">
        <v>45596</v>
      </c>
      <c r="B3923" s="55">
        <f t="shared" si="711"/>
        <v>45504</v>
      </c>
      <c r="C3923" s="56">
        <f t="shared" si="712"/>
        <v>45595</v>
      </c>
      <c r="D3923" s="61">
        <v>3.97</v>
      </c>
      <c r="E3923" s="33">
        <v>4.47</v>
      </c>
      <c r="F3923" s="43">
        <f t="shared" si="714"/>
        <v>3.8390625000000007</v>
      </c>
      <c r="G3923" s="60">
        <f t="shared" si="715"/>
        <v>4.2634375000000002</v>
      </c>
      <c r="H3923" s="68" t="str">
        <f t="shared" si="713"/>
        <v>Mar 2025</v>
      </c>
      <c r="I3923" s="70">
        <f t="shared" si="709"/>
        <v>2</v>
      </c>
      <c r="J3923" s="70">
        <f>VLOOKUP(H3923,CPI!C$187:L$448,10,FALSE)</f>
        <v>2.5548902195608791</v>
      </c>
      <c r="K3923" s="59">
        <f t="shared" si="701"/>
        <v>1.1303124999999998</v>
      </c>
      <c r="L3923" s="70">
        <f t="shared" si="704"/>
        <v>-0.85263480392157032</v>
      </c>
      <c r="M3923" s="71">
        <f t="shared" si="707"/>
        <v>1.6804715324253428</v>
      </c>
      <c r="N3923" s="59">
        <f t="shared" si="702"/>
        <v>4.6922222222222212</v>
      </c>
      <c r="O3923" s="43">
        <f t="shared" si="702"/>
        <v>2.1874279380341881</v>
      </c>
      <c r="P3923" s="69">
        <f t="shared" si="705"/>
        <v>2.7433377843567142</v>
      </c>
      <c r="Q3923" s="44">
        <f t="shared" si="706"/>
        <v>0.1837528804256694</v>
      </c>
      <c r="R3923" s="43">
        <f t="shared" si="708"/>
        <v>251</v>
      </c>
      <c r="S3923" s="45" t="e">
        <f>#REF!*M3923/100/365*365/$R3923</f>
        <v>#REF!</v>
      </c>
      <c r="T3923" s="45" t="e">
        <f>#REF!*P3923/100/365*365/$R3923</f>
        <v>#REF!</v>
      </c>
      <c r="U3923" s="45" t="e">
        <f>#REF!*F3923/100/365*365/$R3923</f>
        <v>#REF!</v>
      </c>
      <c r="V3923" s="45" t="e">
        <f>#REF!*K3923/100/365*365/$R3923</f>
        <v>#REF!</v>
      </c>
      <c r="W3923" s="45" t="e">
        <f>#REF!*O3923/100/365*365/$R3923</f>
        <v>#REF!</v>
      </c>
      <c r="X3923" s="61">
        <f t="shared" si="710"/>
        <v>4.696190476190476</v>
      </c>
      <c r="Y3923" s="78">
        <f t="shared" si="710"/>
        <v>2.5579375572344327</v>
      </c>
      <c r="Z3923" s="60">
        <f t="shared" si="703"/>
        <v>3.1158630130074139</v>
      </c>
    </row>
    <row r="3924" spans="1:26" x14ac:dyDescent="0.35">
      <c r="A3924" s="42">
        <v>45597</v>
      </c>
      <c r="B3924" s="55">
        <f t="shared" si="711"/>
        <v>45505</v>
      </c>
      <c r="C3924" s="56">
        <f t="shared" si="712"/>
        <v>45596</v>
      </c>
      <c r="D3924" s="61">
        <v>3.96</v>
      </c>
      <c r="E3924" s="33">
        <v>4.47</v>
      </c>
      <c r="F3924" s="43">
        <f t="shared" si="714"/>
        <v>3.8390625000000007</v>
      </c>
      <c r="G3924" s="60">
        <f t="shared" si="715"/>
        <v>4.2665625000000009</v>
      </c>
      <c r="H3924" s="68" t="str">
        <f t="shared" si="713"/>
        <v>Mar 2025</v>
      </c>
      <c r="I3924" s="70">
        <f t="shared" si="709"/>
        <v>2</v>
      </c>
      <c r="J3924" s="70">
        <f>VLOOKUP(H3924,CPI!C$187:L$448,10,FALSE)</f>
        <v>2.5548902195608791</v>
      </c>
      <c r="K3924" s="59">
        <f t="shared" si="701"/>
        <v>1.1303124999999998</v>
      </c>
      <c r="L3924" s="70">
        <f t="shared" si="704"/>
        <v>-0.85263480392157032</v>
      </c>
      <c r="M3924" s="71">
        <f t="shared" si="707"/>
        <v>1.6804715324253428</v>
      </c>
      <c r="N3924" s="59">
        <f t="shared" si="702"/>
        <v>4.6922222222222212</v>
      </c>
      <c r="O3924" s="43">
        <f t="shared" si="702"/>
        <v>2.1874279380341881</v>
      </c>
      <c r="P3924" s="69">
        <f t="shared" si="705"/>
        <v>2.7433377843567142</v>
      </c>
      <c r="Q3924" s="44">
        <f t="shared" si="706"/>
        <v>0.1837528804256694</v>
      </c>
      <c r="R3924" s="43">
        <f t="shared" si="708"/>
        <v>251</v>
      </c>
      <c r="S3924" s="45" t="e">
        <f>#REF!*M3924/100/365*365/$R3924</f>
        <v>#REF!</v>
      </c>
      <c r="T3924" s="45" t="e">
        <f>#REF!*P3924/100/365*365/$R3924</f>
        <v>#REF!</v>
      </c>
      <c r="U3924" s="45" t="e">
        <f>#REF!*F3924/100/365*365/$R3924</f>
        <v>#REF!</v>
      </c>
      <c r="V3924" s="45" t="e">
        <f>#REF!*K3924/100/365*365/$R3924</f>
        <v>#REF!</v>
      </c>
      <c r="W3924" s="45" t="e">
        <f>#REF!*O3924/100/365*365/$R3924</f>
        <v>#REF!</v>
      </c>
      <c r="X3924" s="61">
        <f t="shared" si="710"/>
        <v>4.696190476190476</v>
      </c>
      <c r="Y3924" s="78">
        <f t="shared" si="710"/>
        <v>2.5579375572344327</v>
      </c>
      <c r="Z3924" s="60">
        <f t="shared" si="703"/>
        <v>3.1158630130074139</v>
      </c>
    </row>
    <row r="3925" spans="1:26" x14ac:dyDescent="0.35">
      <c r="A3925" s="42">
        <v>45600</v>
      </c>
      <c r="B3925" s="55">
        <f t="shared" si="711"/>
        <v>45508</v>
      </c>
      <c r="C3925" s="56">
        <f t="shared" si="712"/>
        <v>45599</v>
      </c>
      <c r="D3925" s="61">
        <v>4.09</v>
      </c>
      <c r="E3925" s="33">
        <v>4.5599999999999996</v>
      </c>
      <c r="F3925" s="43">
        <f t="shared" si="714"/>
        <v>3.8393750000000009</v>
      </c>
      <c r="G3925" s="60">
        <f t="shared" si="715"/>
        <v>4.2701562500000012</v>
      </c>
      <c r="H3925" s="68" t="str">
        <f t="shared" si="713"/>
        <v>Mar 2025</v>
      </c>
      <c r="I3925" s="70">
        <f t="shared" si="709"/>
        <v>2</v>
      </c>
      <c r="J3925" s="70">
        <f>VLOOKUP(H3925,CPI!C$187:L$448,10,FALSE)</f>
        <v>2.5548902195608791</v>
      </c>
      <c r="K3925" s="59">
        <f t="shared" si="701"/>
        <v>1.1303124999999998</v>
      </c>
      <c r="L3925" s="70">
        <f t="shared" si="704"/>
        <v>-0.85263480392157032</v>
      </c>
      <c r="M3925" s="71">
        <f t="shared" si="707"/>
        <v>1.6804715324253428</v>
      </c>
      <c r="N3925" s="59">
        <f t="shared" si="702"/>
        <v>4.6922222222222212</v>
      </c>
      <c r="O3925" s="43">
        <f t="shared" si="702"/>
        <v>2.1874279380341881</v>
      </c>
      <c r="P3925" s="69">
        <f t="shared" si="705"/>
        <v>2.7433377843567142</v>
      </c>
      <c r="Q3925" s="44">
        <f t="shared" si="706"/>
        <v>0.1837528804256694</v>
      </c>
      <c r="R3925" s="43">
        <f t="shared" si="708"/>
        <v>251</v>
      </c>
      <c r="S3925" s="45" t="e">
        <f>#REF!*M3925/100/365*365/$R3925</f>
        <v>#REF!</v>
      </c>
      <c r="T3925" s="45" t="e">
        <f>#REF!*P3925/100/365*365/$R3925</f>
        <v>#REF!</v>
      </c>
      <c r="U3925" s="45" t="e">
        <f>#REF!*F3925/100/365*365/$R3925</f>
        <v>#REF!</v>
      </c>
      <c r="V3925" s="45" t="e">
        <f>#REF!*K3925/100/365*365/$R3925</f>
        <v>#REF!</v>
      </c>
      <c r="W3925" s="45" t="e">
        <f>#REF!*O3925/100/365*365/$R3925</f>
        <v>#REF!</v>
      </c>
      <c r="X3925" s="61">
        <f t="shared" si="710"/>
        <v>4.696190476190476</v>
      </c>
      <c r="Y3925" s="78">
        <f t="shared" si="710"/>
        <v>2.5579375572344327</v>
      </c>
      <c r="Z3925" s="60">
        <f t="shared" si="703"/>
        <v>3.1158630130074139</v>
      </c>
    </row>
    <row r="3926" spans="1:26" x14ac:dyDescent="0.35">
      <c r="A3926" s="42">
        <v>45601</v>
      </c>
      <c r="B3926" s="55">
        <f t="shared" si="711"/>
        <v>45509</v>
      </c>
      <c r="C3926" s="56">
        <f t="shared" si="712"/>
        <v>45600</v>
      </c>
      <c r="D3926" s="61">
        <v>4.08</v>
      </c>
      <c r="E3926" s="33">
        <v>4.55</v>
      </c>
      <c r="F3926" s="43">
        <f t="shared" si="714"/>
        <v>3.8440625000000006</v>
      </c>
      <c r="G3926" s="60">
        <f t="shared" si="715"/>
        <v>4.2764062500000009</v>
      </c>
      <c r="H3926" s="68" t="str">
        <f t="shared" si="713"/>
        <v>Mar 2025</v>
      </c>
      <c r="I3926" s="70">
        <f t="shared" si="709"/>
        <v>2</v>
      </c>
      <c r="J3926" s="70">
        <f>VLOOKUP(H3926,CPI!C$187:L$448,10,FALSE)</f>
        <v>2.5548902195608791</v>
      </c>
      <c r="K3926" s="59">
        <f t="shared" si="701"/>
        <v>1.1303124999999998</v>
      </c>
      <c r="L3926" s="70">
        <f t="shared" si="704"/>
        <v>-0.85263480392157032</v>
      </c>
      <c r="M3926" s="71">
        <f t="shared" si="707"/>
        <v>1.6804715324253428</v>
      </c>
      <c r="N3926" s="59">
        <f t="shared" si="702"/>
        <v>4.6922222222222212</v>
      </c>
      <c r="O3926" s="43">
        <f t="shared" si="702"/>
        <v>2.1874279380341881</v>
      </c>
      <c r="P3926" s="69">
        <f t="shared" si="705"/>
        <v>2.7433377843567142</v>
      </c>
      <c r="Q3926" s="44">
        <f t="shared" si="706"/>
        <v>0.1837528804256694</v>
      </c>
      <c r="R3926" s="43">
        <f t="shared" si="708"/>
        <v>251</v>
      </c>
      <c r="S3926" s="45" t="e">
        <f>#REF!*M3926/100/365*365/$R3926</f>
        <v>#REF!</v>
      </c>
      <c r="T3926" s="45" t="e">
        <f>#REF!*P3926/100/365*365/$R3926</f>
        <v>#REF!</v>
      </c>
      <c r="U3926" s="45" t="e">
        <f>#REF!*F3926/100/365*365/$R3926</f>
        <v>#REF!</v>
      </c>
      <c r="V3926" s="45" t="e">
        <f>#REF!*K3926/100/365*365/$R3926</f>
        <v>#REF!</v>
      </c>
      <c r="W3926" s="45" t="e">
        <f>#REF!*O3926/100/365*365/$R3926</f>
        <v>#REF!</v>
      </c>
      <c r="X3926" s="61">
        <f t="shared" si="710"/>
        <v>4.696190476190476</v>
      </c>
      <c r="Y3926" s="78">
        <f t="shared" si="710"/>
        <v>2.5579375572344327</v>
      </c>
      <c r="Z3926" s="60">
        <f t="shared" si="703"/>
        <v>3.1158630130074139</v>
      </c>
    </row>
    <row r="3927" spans="1:26" x14ac:dyDescent="0.35">
      <c r="A3927" s="42">
        <v>45602</v>
      </c>
      <c r="B3927" s="55">
        <f t="shared" si="711"/>
        <v>45510</v>
      </c>
      <c r="C3927" s="56">
        <f t="shared" si="712"/>
        <v>45601</v>
      </c>
      <c r="D3927" s="61">
        <v>4.2</v>
      </c>
      <c r="E3927" s="33">
        <v>4.67</v>
      </c>
      <c r="F3927" s="43">
        <f t="shared" si="714"/>
        <v>3.8471875000000009</v>
      </c>
      <c r="G3927" s="60">
        <f t="shared" si="715"/>
        <v>4.2815625000000006</v>
      </c>
      <c r="H3927" s="68" t="str">
        <f t="shared" si="713"/>
        <v>Mar 2025</v>
      </c>
      <c r="I3927" s="70">
        <f t="shared" si="709"/>
        <v>2</v>
      </c>
      <c r="J3927" s="70">
        <f>VLOOKUP(H3927,CPI!C$187:L$448,10,FALSE)</f>
        <v>2.5548902195608791</v>
      </c>
      <c r="K3927" s="59">
        <f t="shared" si="701"/>
        <v>1.1303124999999998</v>
      </c>
      <c r="L3927" s="70">
        <f t="shared" si="704"/>
        <v>-0.85263480392157032</v>
      </c>
      <c r="M3927" s="71">
        <f t="shared" si="707"/>
        <v>1.6804715324253428</v>
      </c>
      <c r="N3927" s="59">
        <f t="shared" si="702"/>
        <v>4.6922222222222212</v>
      </c>
      <c r="O3927" s="43">
        <f t="shared" si="702"/>
        <v>2.1874279380341881</v>
      </c>
      <c r="P3927" s="69">
        <f t="shared" si="705"/>
        <v>2.7433377843567142</v>
      </c>
      <c r="Q3927" s="44">
        <f t="shared" si="706"/>
        <v>0.1837528804256694</v>
      </c>
      <c r="R3927" s="43">
        <f t="shared" si="708"/>
        <v>251</v>
      </c>
      <c r="S3927" s="45" t="e">
        <f>#REF!*M3927/100/365*365/$R3927</f>
        <v>#REF!</v>
      </c>
      <c r="T3927" s="45" t="e">
        <f>#REF!*P3927/100/365*365/$R3927</f>
        <v>#REF!</v>
      </c>
      <c r="U3927" s="45" t="e">
        <f>#REF!*F3927/100/365*365/$R3927</f>
        <v>#REF!</v>
      </c>
      <c r="V3927" s="45" t="e">
        <f>#REF!*K3927/100/365*365/$R3927</f>
        <v>#REF!</v>
      </c>
      <c r="W3927" s="45" t="e">
        <f>#REF!*O3927/100/365*365/$R3927</f>
        <v>#REF!</v>
      </c>
      <c r="X3927" s="61">
        <f t="shared" si="710"/>
        <v>4.696190476190476</v>
      </c>
      <c r="Y3927" s="78">
        <f t="shared" si="710"/>
        <v>2.5579375572344327</v>
      </c>
      <c r="Z3927" s="60">
        <f t="shared" si="703"/>
        <v>3.1158630130074139</v>
      </c>
    </row>
    <row r="3928" spans="1:26" x14ac:dyDescent="0.35">
      <c r="A3928" s="42">
        <v>45603</v>
      </c>
      <c r="B3928" s="55">
        <f t="shared" si="711"/>
        <v>45511</v>
      </c>
      <c r="C3928" s="56">
        <f t="shared" si="712"/>
        <v>45602</v>
      </c>
      <c r="D3928" s="61">
        <v>4.25</v>
      </c>
      <c r="E3928" s="33">
        <v>4.71</v>
      </c>
      <c r="F3928" s="43">
        <f t="shared" si="714"/>
        <v>3.8506250000000004</v>
      </c>
      <c r="G3928" s="60">
        <f t="shared" si="715"/>
        <v>4.2871875000000008</v>
      </c>
      <c r="H3928" s="68" t="str">
        <f t="shared" si="713"/>
        <v>Mar 2025</v>
      </c>
      <c r="I3928" s="70">
        <f t="shared" si="709"/>
        <v>2</v>
      </c>
      <c r="J3928" s="70">
        <f>VLOOKUP(H3928,CPI!C$187:L$448,10,FALSE)</f>
        <v>2.5548902195608791</v>
      </c>
      <c r="K3928" s="59">
        <f t="shared" si="701"/>
        <v>1.1303124999999998</v>
      </c>
      <c r="L3928" s="70">
        <f t="shared" si="704"/>
        <v>-0.85263480392157032</v>
      </c>
      <c r="M3928" s="71">
        <f t="shared" si="707"/>
        <v>1.6804715324253428</v>
      </c>
      <c r="N3928" s="59">
        <f t="shared" si="702"/>
        <v>4.6922222222222212</v>
      </c>
      <c r="O3928" s="43">
        <f t="shared" si="702"/>
        <v>2.1874279380341881</v>
      </c>
      <c r="P3928" s="69">
        <f t="shared" si="705"/>
        <v>2.7433377843567142</v>
      </c>
      <c r="Q3928" s="44">
        <f t="shared" si="706"/>
        <v>0.1837528804256694</v>
      </c>
      <c r="R3928" s="43">
        <f t="shared" si="708"/>
        <v>251</v>
      </c>
      <c r="S3928" s="45" t="e">
        <f>#REF!*M3928/100/365*365/$R3928</f>
        <v>#REF!</v>
      </c>
      <c r="T3928" s="45" t="e">
        <f>#REF!*P3928/100/365*365/$R3928</f>
        <v>#REF!</v>
      </c>
      <c r="U3928" s="45" t="e">
        <f>#REF!*F3928/100/365*365/$R3928</f>
        <v>#REF!</v>
      </c>
      <c r="V3928" s="45" t="e">
        <f>#REF!*K3928/100/365*365/$R3928</f>
        <v>#REF!</v>
      </c>
      <c r="W3928" s="45" t="e">
        <f>#REF!*O3928/100/365*365/$R3928</f>
        <v>#REF!</v>
      </c>
      <c r="X3928" s="61">
        <f t="shared" si="710"/>
        <v>4.696190476190476</v>
      </c>
      <c r="Y3928" s="78">
        <f t="shared" si="710"/>
        <v>2.5579375572344327</v>
      </c>
      <c r="Z3928" s="60">
        <f t="shared" si="703"/>
        <v>3.1158630130074139</v>
      </c>
    </row>
    <row r="3929" spans="1:26" x14ac:dyDescent="0.35">
      <c r="A3929" s="42">
        <v>45604</v>
      </c>
      <c r="B3929" s="55">
        <f t="shared" si="711"/>
        <v>45512</v>
      </c>
      <c r="C3929" s="56">
        <f t="shared" si="712"/>
        <v>45603</v>
      </c>
      <c r="D3929" s="61">
        <v>4.21</v>
      </c>
      <c r="E3929" s="33">
        <v>4.66</v>
      </c>
      <c r="F3929" s="43">
        <f t="shared" si="714"/>
        <v>3.8556250000000007</v>
      </c>
      <c r="G3929" s="60">
        <f t="shared" si="715"/>
        <v>4.2937500000000002</v>
      </c>
      <c r="H3929" s="68" t="str">
        <f t="shared" si="713"/>
        <v>Mar 2025</v>
      </c>
      <c r="I3929" s="70">
        <f t="shared" si="709"/>
        <v>2</v>
      </c>
      <c r="J3929" s="70">
        <f>VLOOKUP(H3929,CPI!C$187:L$448,10,FALSE)</f>
        <v>2.5548902195608791</v>
      </c>
      <c r="K3929" s="59">
        <f t="shared" si="701"/>
        <v>1.1303124999999998</v>
      </c>
      <c r="L3929" s="70">
        <f t="shared" si="704"/>
        <v>-0.85263480392157032</v>
      </c>
      <c r="M3929" s="71">
        <f t="shared" si="707"/>
        <v>1.6804715324253428</v>
      </c>
      <c r="N3929" s="59">
        <f t="shared" si="702"/>
        <v>4.6922222222222212</v>
      </c>
      <c r="O3929" s="43">
        <f t="shared" si="702"/>
        <v>2.1874279380341881</v>
      </c>
      <c r="P3929" s="69">
        <f t="shared" si="705"/>
        <v>2.7433377843567142</v>
      </c>
      <c r="Q3929" s="44">
        <f t="shared" si="706"/>
        <v>0.1837528804256694</v>
      </c>
      <c r="R3929" s="43">
        <f t="shared" si="708"/>
        <v>251</v>
      </c>
      <c r="S3929" s="45" t="e">
        <f>#REF!*M3929/100/365*365/$R3929</f>
        <v>#REF!</v>
      </c>
      <c r="T3929" s="45" t="e">
        <f>#REF!*P3929/100/365*365/$R3929</f>
        <v>#REF!</v>
      </c>
      <c r="U3929" s="45" t="e">
        <f>#REF!*F3929/100/365*365/$R3929</f>
        <v>#REF!</v>
      </c>
      <c r="V3929" s="45" t="e">
        <f>#REF!*K3929/100/365*365/$R3929</f>
        <v>#REF!</v>
      </c>
      <c r="W3929" s="45" t="e">
        <f>#REF!*O3929/100/365*365/$R3929</f>
        <v>#REF!</v>
      </c>
      <c r="X3929" s="61">
        <f t="shared" si="710"/>
        <v>4.696190476190476</v>
      </c>
      <c r="Y3929" s="78">
        <f t="shared" si="710"/>
        <v>2.5579375572344327</v>
      </c>
      <c r="Z3929" s="60">
        <f t="shared" si="703"/>
        <v>3.1158630130074139</v>
      </c>
    </row>
    <row r="3930" spans="1:26" x14ac:dyDescent="0.35">
      <c r="A3930" s="42">
        <v>45607</v>
      </c>
      <c r="B3930" s="55">
        <f t="shared" si="711"/>
        <v>45515</v>
      </c>
      <c r="C3930" s="56">
        <f t="shared" si="712"/>
        <v>45606</v>
      </c>
      <c r="D3930" s="61">
        <v>4.24</v>
      </c>
      <c r="E3930" s="33">
        <v>4.68</v>
      </c>
      <c r="F3930" s="43">
        <f t="shared" si="714"/>
        <v>3.8604687500000008</v>
      </c>
      <c r="G3930" s="60">
        <f t="shared" si="715"/>
        <v>4.3</v>
      </c>
      <c r="H3930" s="68" t="str">
        <f t="shared" si="713"/>
        <v>Mar 2025</v>
      </c>
      <c r="I3930" s="70">
        <f t="shared" si="709"/>
        <v>2</v>
      </c>
      <c r="J3930" s="70">
        <f>VLOOKUP(H3930,CPI!C$187:L$448,10,FALSE)</f>
        <v>2.5548902195608791</v>
      </c>
      <c r="K3930" s="59">
        <f t="shared" ref="K3930:K3993" si="716">K3929</f>
        <v>1.1303124999999998</v>
      </c>
      <c r="L3930" s="70">
        <f t="shared" si="704"/>
        <v>-0.85263480392157032</v>
      </c>
      <c r="M3930" s="71">
        <f t="shared" si="707"/>
        <v>1.6804715324253428</v>
      </c>
      <c r="N3930" s="59">
        <f t="shared" ref="N3930:O3993" si="717">N3929</f>
        <v>4.6922222222222212</v>
      </c>
      <c r="O3930" s="43">
        <f t="shared" si="717"/>
        <v>2.1874279380341881</v>
      </c>
      <c r="P3930" s="69">
        <f t="shared" si="705"/>
        <v>2.7433377843567142</v>
      </c>
      <c r="Q3930" s="44">
        <f t="shared" si="706"/>
        <v>0.1837528804256694</v>
      </c>
      <c r="R3930" s="43">
        <f t="shared" si="708"/>
        <v>251</v>
      </c>
      <c r="S3930" s="45" t="e">
        <f>#REF!*M3930/100/365*365/$R3930</f>
        <v>#REF!</v>
      </c>
      <c r="T3930" s="45" t="e">
        <f>#REF!*P3930/100/365*365/$R3930</f>
        <v>#REF!</v>
      </c>
      <c r="U3930" s="45" t="e">
        <f>#REF!*F3930/100/365*365/$R3930</f>
        <v>#REF!</v>
      </c>
      <c r="V3930" s="45" t="e">
        <f>#REF!*K3930/100/365*365/$R3930</f>
        <v>#REF!</v>
      </c>
      <c r="W3930" s="45" t="e">
        <f>#REF!*O3930/100/365*365/$R3930</f>
        <v>#REF!</v>
      </c>
      <c r="X3930" s="61">
        <f t="shared" si="710"/>
        <v>4.696190476190476</v>
      </c>
      <c r="Y3930" s="78">
        <f t="shared" si="710"/>
        <v>2.5579375572344327</v>
      </c>
      <c r="Z3930" s="60">
        <f t="shared" si="703"/>
        <v>3.1158630130074139</v>
      </c>
    </row>
    <row r="3931" spans="1:26" x14ac:dyDescent="0.35">
      <c r="A3931" s="42">
        <v>45608</v>
      </c>
      <c r="B3931" s="55">
        <f t="shared" si="711"/>
        <v>45516</v>
      </c>
      <c r="C3931" s="56">
        <f t="shared" si="712"/>
        <v>45607</v>
      </c>
      <c r="D3931" s="61">
        <v>4.26</v>
      </c>
      <c r="E3931" s="33">
        <v>4.67</v>
      </c>
      <c r="F3931" s="43">
        <f t="shared" si="714"/>
        <v>3.865625000000001</v>
      </c>
      <c r="G3931" s="60">
        <f t="shared" si="715"/>
        <v>4.3067187499999999</v>
      </c>
      <c r="H3931" s="68" t="str">
        <f t="shared" si="713"/>
        <v>Mar 2025</v>
      </c>
      <c r="I3931" s="70">
        <f t="shared" si="709"/>
        <v>2</v>
      </c>
      <c r="J3931" s="70">
        <f>VLOOKUP(H3931,CPI!C$187:L$448,10,FALSE)</f>
        <v>2.5548902195608791</v>
      </c>
      <c r="K3931" s="59">
        <f t="shared" si="716"/>
        <v>1.1303124999999998</v>
      </c>
      <c r="L3931" s="70">
        <f t="shared" si="704"/>
        <v>-0.85263480392157032</v>
      </c>
      <c r="M3931" s="71">
        <f t="shared" si="707"/>
        <v>1.6804715324253428</v>
      </c>
      <c r="N3931" s="59">
        <f t="shared" si="717"/>
        <v>4.6922222222222212</v>
      </c>
      <c r="O3931" s="43">
        <f t="shared" si="717"/>
        <v>2.1874279380341881</v>
      </c>
      <c r="P3931" s="69">
        <f t="shared" si="705"/>
        <v>2.7433377843567142</v>
      </c>
      <c r="Q3931" s="44">
        <f t="shared" si="706"/>
        <v>0.1837528804256694</v>
      </c>
      <c r="R3931" s="43">
        <f t="shared" si="708"/>
        <v>251</v>
      </c>
      <c r="S3931" s="45" t="e">
        <f>#REF!*M3931/100/365*365/$R3931</f>
        <v>#REF!</v>
      </c>
      <c r="T3931" s="45" t="e">
        <f>#REF!*P3931/100/365*365/$R3931</f>
        <v>#REF!</v>
      </c>
      <c r="U3931" s="45" t="e">
        <f>#REF!*F3931/100/365*365/$R3931</f>
        <v>#REF!</v>
      </c>
      <c r="V3931" s="45" t="e">
        <f>#REF!*K3931/100/365*365/$R3931</f>
        <v>#REF!</v>
      </c>
      <c r="W3931" s="45" t="e">
        <f>#REF!*O3931/100/365*365/$R3931</f>
        <v>#REF!</v>
      </c>
      <c r="X3931" s="61">
        <f t="shared" si="710"/>
        <v>4.696190476190476</v>
      </c>
      <c r="Y3931" s="78">
        <f t="shared" si="710"/>
        <v>2.5579375572344327</v>
      </c>
      <c r="Z3931" s="60">
        <f t="shared" si="703"/>
        <v>3.1158630130074139</v>
      </c>
    </row>
    <row r="3932" spans="1:26" x14ac:dyDescent="0.35">
      <c r="A3932" s="42">
        <v>45609</v>
      </c>
      <c r="B3932" s="55">
        <f t="shared" si="711"/>
        <v>45517</v>
      </c>
      <c r="C3932" s="56">
        <f t="shared" si="712"/>
        <v>45608</v>
      </c>
      <c r="D3932" s="61">
        <v>4.34</v>
      </c>
      <c r="E3932" s="33">
        <v>4.74</v>
      </c>
      <c r="F3932" s="43">
        <f t="shared" si="714"/>
        <v>3.8710937500000009</v>
      </c>
      <c r="G3932" s="60">
        <f t="shared" si="715"/>
        <v>4.3135937499999999</v>
      </c>
      <c r="H3932" s="68" t="str">
        <f t="shared" si="713"/>
        <v>Mar 2025</v>
      </c>
      <c r="I3932" s="70">
        <f t="shared" si="709"/>
        <v>2</v>
      </c>
      <c r="J3932" s="70">
        <f>VLOOKUP(H3932,CPI!C$187:L$448,10,FALSE)</f>
        <v>2.5548902195608791</v>
      </c>
      <c r="K3932" s="59">
        <f t="shared" si="716"/>
        <v>1.1303124999999998</v>
      </c>
      <c r="L3932" s="70">
        <f t="shared" si="704"/>
        <v>-0.85263480392157032</v>
      </c>
      <c r="M3932" s="71">
        <f t="shared" si="707"/>
        <v>1.6804715324253428</v>
      </c>
      <c r="N3932" s="59">
        <f t="shared" si="717"/>
        <v>4.6922222222222212</v>
      </c>
      <c r="O3932" s="43">
        <f t="shared" si="717"/>
        <v>2.1874279380341881</v>
      </c>
      <c r="P3932" s="69">
        <f t="shared" si="705"/>
        <v>2.7433377843567142</v>
      </c>
      <c r="Q3932" s="44">
        <f t="shared" si="706"/>
        <v>0.1837528804256694</v>
      </c>
      <c r="R3932" s="43">
        <f t="shared" si="708"/>
        <v>251</v>
      </c>
      <c r="S3932" s="45" t="e">
        <f>#REF!*M3932/100/365*365/$R3932</f>
        <v>#REF!</v>
      </c>
      <c r="T3932" s="45" t="e">
        <f>#REF!*P3932/100/365*365/$R3932</f>
        <v>#REF!</v>
      </c>
      <c r="U3932" s="45" t="e">
        <f>#REF!*F3932/100/365*365/$R3932</f>
        <v>#REF!</v>
      </c>
      <c r="V3932" s="45" t="e">
        <f>#REF!*K3932/100/365*365/$R3932</f>
        <v>#REF!</v>
      </c>
      <c r="W3932" s="45" t="e">
        <f>#REF!*O3932/100/365*365/$R3932</f>
        <v>#REF!</v>
      </c>
      <c r="X3932" s="61">
        <f t="shared" si="710"/>
        <v>4.696190476190476</v>
      </c>
      <c r="Y3932" s="78">
        <f t="shared" si="710"/>
        <v>2.5579375572344327</v>
      </c>
      <c r="Z3932" s="60">
        <f t="shared" ref="Z3932:Z3995" si="718">((1+Y3932/100)/(1+I3932/100)*(1+J3932/100)-1)*100</f>
        <v>3.1158630130074139</v>
      </c>
    </row>
    <row r="3933" spans="1:26" x14ac:dyDescent="0.35">
      <c r="A3933" s="42">
        <v>45610</v>
      </c>
      <c r="B3933" s="55">
        <f t="shared" si="711"/>
        <v>45518</v>
      </c>
      <c r="C3933" s="56">
        <f t="shared" si="712"/>
        <v>45609</v>
      </c>
      <c r="D3933" s="61">
        <v>4.37</v>
      </c>
      <c r="E3933" s="33">
        <v>4.79</v>
      </c>
      <c r="F3933" s="43">
        <f t="shared" si="714"/>
        <v>3.879218750000001</v>
      </c>
      <c r="G3933" s="60">
        <f t="shared" si="715"/>
        <v>4.3225000000000007</v>
      </c>
      <c r="H3933" s="68" t="str">
        <f t="shared" si="713"/>
        <v>Mar 2025</v>
      </c>
      <c r="I3933" s="70">
        <f t="shared" si="709"/>
        <v>2</v>
      </c>
      <c r="J3933" s="70">
        <f>VLOOKUP(H3933,CPI!C$187:L$448,10,FALSE)</f>
        <v>2.5548902195608791</v>
      </c>
      <c r="K3933" s="59">
        <f t="shared" si="716"/>
        <v>1.1303124999999998</v>
      </c>
      <c r="L3933" s="70">
        <f t="shared" si="704"/>
        <v>-0.85263480392157032</v>
      </c>
      <c r="M3933" s="71">
        <f t="shared" si="707"/>
        <v>1.6804715324253428</v>
      </c>
      <c r="N3933" s="59">
        <f t="shared" si="717"/>
        <v>4.6922222222222212</v>
      </c>
      <c r="O3933" s="43">
        <f t="shared" si="717"/>
        <v>2.1874279380341881</v>
      </c>
      <c r="P3933" s="69">
        <f t="shared" si="705"/>
        <v>2.7433377843567142</v>
      </c>
      <c r="Q3933" s="44">
        <f t="shared" si="706"/>
        <v>0.1837528804256694</v>
      </c>
      <c r="R3933" s="43">
        <f t="shared" si="708"/>
        <v>251</v>
      </c>
      <c r="S3933" s="45" t="e">
        <f>#REF!*M3933/100/365*365/$R3933</f>
        <v>#REF!</v>
      </c>
      <c r="T3933" s="45" t="e">
        <f>#REF!*P3933/100/365*365/$R3933</f>
        <v>#REF!</v>
      </c>
      <c r="U3933" s="45" t="e">
        <f>#REF!*F3933/100/365*365/$R3933</f>
        <v>#REF!</v>
      </c>
      <c r="V3933" s="45" t="e">
        <f>#REF!*K3933/100/365*365/$R3933</f>
        <v>#REF!</v>
      </c>
      <c r="W3933" s="45" t="e">
        <f>#REF!*O3933/100/365*365/$R3933</f>
        <v>#REF!</v>
      </c>
      <c r="X3933" s="61">
        <f t="shared" si="710"/>
        <v>4.696190476190476</v>
      </c>
      <c r="Y3933" s="78">
        <f t="shared" si="710"/>
        <v>2.5579375572344327</v>
      </c>
      <c r="Z3933" s="60">
        <f t="shared" si="718"/>
        <v>3.1158630130074139</v>
      </c>
    </row>
    <row r="3934" spans="1:26" x14ac:dyDescent="0.35">
      <c r="A3934" s="42">
        <v>45611</v>
      </c>
      <c r="B3934" s="55">
        <f t="shared" si="711"/>
        <v>45519</v>
      </c>
      <c r="C3934" s="56">
        <f t="shared" si="712"/>
        <v>45610</v>
      </c>
      <c r="D3934" s="61">
        <v>4.38</v>
      </c>
      <c r="E3934" s="33">
        <v>4.78</v>
      </c>
      <c r="F3934" s="43">
        <f t="shared" si="714"/>
        <v>3.8892187500000008</v>
      </c>
      <c r="G3934" s="60">
        <f t="shared" si="715"/>
        <v>4.3325000000000005</v>
      </c>
      <c r="H3934" s="68" t="str">
        <f t="shared" si="713"/>
        <v>Mar 2025</v>
      </c>
      <c r="I3934" s="70">
        <f t="shared" si="709"/>
        <v>2</v>
      </c>
      <c r="J3934" s="70">
        <f>VLOOKUP(H3934,CPI!C$187:L$448,10,FALSE)</f>
        <v>2.5548902195608791</v>
      </c>
      <c r="K3934" s="59">
        <f t="shared" si="716"/>
        <v>1.1303124999999998</v>
      </c>
      <c r="L3934" s="70">
        <f t="shared" si="704"/>
        <v>-0.85263480392157032</v>
      </c>
      <c r="M3934" s="71">
        <f t="shared" si="707"/>
        <v>1.6804715324253428</v>
      </c>
      <c r="N3934" s="59">
        <f t="shared" si="717"/>
        <v>4.6922222222222212</v>
      </c>
      <c r="O3934" s="43">
        <f t="shared" si="717"/>
        <v>2.1874279380341881</v>
      </c>
      <c r="P3934" s="69">
        <f t="shared" si="705"/>
        <v>2.7433377843567142</v>
      </c>
      <c r="Q3934" s="44">
        <f t="shared" si="706"/>
        <v>0.1837528804256694</v>
      </c>
      <c r="R3934" s="43">
        <f t="shared" si="708"/>
        <v>251</v>
      </c>
      <c r="S3934" s="45" t="e">
        <f>#REF!*M3934/100/365*365/$R3934</f>
        <v>#REF!</v>
      </c>
      <c r="T3934" s="45" t="e">
        <f>#REF!*P3934/100/365*365/$R3934</f>
        <v>#REF!</v>
      </c>
      <c r="U3934" s="45" t="e">
        <f>#REF!*F3934/100/365*365/$R3934</f>
        <v>#REF!</v>
      </c>
      <c r="V3934" s="45" t="e">
        <f>#REF!*K3934/100/365*365/$R3934</f>
        <v>#REF!</v>
      </c>
      <c r="W3934" s="45" t="e">
        <f>#REF!*O3934/100/365*365/$R3934</f>
        <v>#REF!</v>
      </c>
      <c r="X3934" s="61">
        <f t="shared" si="710"/>
        <v>4.696190476190476</v>
      </c>
      <c r="Y3934" s="78">
        <f t="shared" si="710"/>
        <v>2.5579375572344327</v>
      </c>
      <c r="Z3934" s="60">
        <f t="shared" si="718"/>
        <v>3.1158630130074139</v>
      </c>
    </row>
    <row r="3935" spans="1:26" x14ac:dyDescent="0.35">
      <c r="A3935" s="42">
        <v>45614</v>
      </c>
      <c r="B3935" s="55">
        <f t="shared" si="711"/>
        <v>45522</v>
      </c>
      <c r="C3935" s="56">
        <f t="shared" si="712"/>
        <v>45613</v>
      </c>
      <c r="D3935" s="61">
        <v>4.34</v>
      </c>
      <c r="E3935" s="33">
        <v>4.74</v>
      </c>
      <c r="F3935" s="43">
        <f t="shared" si="714"/>
        <v>3.8995312500000008</v>
      </c>
      <c r="G3935" s="60">
        <f t="shared" si="715"/>
        <v>4.3426562500000001</v>
      </c>
      <c r="H3935" s="68" t="str">
        <f t="shared" si="713"/>
        <v>Mar 2025</v>
      </c>
      <c r="I3935" s="70">
        <f t="shared" si="709"/>
        <v>2</v>
      </c>
      <c r="J3935" s="70">
        <f>VLOOKUP(H3935,CPI!C$187:L$448,10,FALSE)</f>
        <v>2.5548902195608791</v>
      </c>
      <c r="K3935" s="59">
        <f t="shared" si="716"/>
        <v>1.1303124999999998</v>
      </c>
      <c r="L3935" s="70">
        <f t="shared" si="704"/>
        <v>-0.85263480392157032</v>
      </c>
      <c r="M3935" s="71">
        <f t="shared" si="707"/>
        <v>1.6804715324253428</v>
      </c>
      <c r="N3935" s="59">
        <f t="shared" si="717"/>
        <v>4.6922222222222212</v>
      </c>
      <c r="O3935" s="43">
        <f t="shared" si="717"/>
        <v>2.1874279380341881</v>
      </c>
      <c r="P3935" s="69">
        <f t="shared" si="705"/>
        <v>2.7433377843567142</v>
      </c>
      <c r="Q3935" s="44">
        <f t="shared" si="706"/>
        <v>0.1837528804256694</v>
      </c>
      <c r="R3935" s="43">
        <f t="shared" si="708"/>
        <v>251</v>
      </c>
      <c r="S3935" s="45" t="e">
        <f>#REF!*M3935/100/365*365/$R3935</f>
        <v>#REF!</v>
      </c>
      <c r="T3935" s="45" t="e">
        <f>#REF!*P3935/100/365*365/$R3935</f>
        <v>#REF!</v>
      </c>
      <c r="U3935" s="45" t="e">
        <f>#REF!*F3935/100/365*365/$R3935</f>
        <v>#REF!</v>
      </c>
      <c r="V3935" s="45" t="e">
        <f>#REF!*K3935/100/365*365/$R3935</f>
        <v>#REF!</v>
      </c>
      <c r="W3935" s="45" t="e">
        <f>#REF!*O3935/100/365*365/$R3935</f>
        <v>#REF!</v>
      </c>
      <c r="X3935" s="61">
        <f t="shared" si="710"/>
        <v>4.696190476190476</v>
      </c>
      <c r="Y3935" s="78">
        <f t="shared" si="710"/>
        <v>2.5579375572344327</v>
      </c>
      <c r="Z3935" s="60">
        <f t="shared" si="718"/>
        <v>3.1158630130074139</v>
      </c>
    </row>
    <row r="3936" spans="1:26" x14ac:dyDescent="0.35">
      <c r="A3936" s="42">
        <v>45615</v>
      </c>
      <c r="B3936" s="55">
        <f t="shared" si="711"/>
        <v>45523</v>
      </c>
      <c r="C3936" s="56">
        <f t="shared" si="712"/>
        <v>45614</v>
      </c>
      <c r="D3936" s="61">
        <v>4.29</v>
      </c>
      <c r="E3936" s="33">
        <v>4.6900000000000004</v>
      </c>
      <c r="F3936" s="43">
        <f t="shared" si="714"/>
        <v>3.9082812500000008</v>
      </c>
      <c r="G3936" s="60">
        <f t="shared" si="715"/>
        <v>4.3512500000000003</v>
      </c>
      <c r="H3936" s="68" t="str">
        <f t="shared" si="713"/>
        <v>Mar 2025</v>
      </c>
      <c r="I3936" s="70">
        <f t="shared" si="709"/>
        <v>2</v>
      </c>
      <c r="J3936" s="70">
        <f>VLOOKUP(H3936,CPI!C$187:L$448,10,FALSE)</f>
        <v>2.5548902195608791</v>
      </c>
      <c r="K3936" s="59">
        <f t="shared" si="716"/>
        <v>1.1303124999999998</v>
      </c>
      <c r="L3936" s="70">
        <f t="shared" si="704"/>
        <v>-0.85263480392157032</v>
      </c>
      <c r="M3936" s="71">
        <f t="shared" si="707"/>
        <v>1.6804715324253428</v>
      </c>
      <c r="N3936" s="59">
        <f t="shared" si="717"/>
        <v>4.6922222222222212</v>
      </c>
      <c r="O3936" s="43">
        <f t="shared" si="717"/>
        <v>2.1874279380341881</v>
      </c>
      <c r="P3936" s="69">
        <f t="shared" si="705"/>
        <v>2.7433377843567142</v>
      </c>
      <c r="Q3936" s="44">
        <f t="shared" si="706"/>
        <v>0.1837528804256694</v>
      </c>
      <c r="R3936" s="43">
        <f t="shared" si="708"/>
        <v>251</v>
      </c>
      <c r="S3936" s="45" t="e">
        <f>#REF!*M3936/100/365*365/$R3936</f>
        <v>#REF!</v>
      </c>
      <c r="T3936" s="45" t="e">
        <f>#REF!*P3936/100/365*365/$R3936</f>
        <v>#REF!</v>
      </c>
      <c r="U3936" s="45" t="e">
        <f>#REF!*F3936/100/365*365/$R3936</f>
        <v>#REF!</v>
      </c>
      <c r="V3936" s="45" t="e">
        <f>#REF!*K3936/100/365*365/$R3936</f>
        <v>#REF!</v>
      </c>
      <c r="W3936" s="45" t="e">
        <f>#REF!*O3936/100/365*365/$R3936</f>
        <v>#REF!</v>
      </c>
      <c r="X3936" s="61">
        <f t="shared" si="710"/>
        <v>4.696190476190476</v>
      </c>
      <c r="Y3936" s="78">
        <f t="shared" si="710"/>
        <v>2.5579375572344327</v>
      </c>
      <c r="Z3936" s="60">
        <f t="shared" si="718"/>
        <v>3.1158630130074139</v>
      </c>
    </row>
    <row r="3937" spans="1:26" x14ac:dyDescent="0.35">
      <c r="A3937" s="42">
        <v>45616</v>
      </c>
      <c r="B3937" s="55">
        <f t="shared" si="711"/>
        <v>45524</v>
      </c>
      <c r="C3937" s="56">
        <f t="shared" si="712"/>
        <v>45615</v>
      </c>
      <c r="D3937" s="61">
        <v>4.28</v>
      </c>
      <c r="E3937" s="33">
        <v>4.6900000000000004</v>
      </c>
      <c r="F3937" s="43">
        <f t="shared" si="714"/>
        <v>3.9157812500000002</v>
      </c>
      <c r="G3937" s="60">
        <f t="shared" si="715"/>
        <v>4.3587499999999997</v>
      </c>
      <c r="H3937" s="68" t="str">
        <f t="shared" si="713"/>
        <v>Mar 2025</v>
      </c>
      <c r="I3937" s="70">
        <f t="shared" si="709"/>
        <v>2</v>
      </c>
      <c r="J3937" s="70">
        <f>VLOOKUP(H3937,CPI!C$187:L$448,10,FALSE)</f>
        <v>2.5548902195608791</v>
      </c>
      <c r="K3937" s="59">
        <f t="shared" si="716"/>
        <v>1.1303124999999998</v>
      </c>
      <c r="L3937" s="70">
        <f t="shared" si="704"/>
        <v>-0.85263480392157032</v>
      </c>
      <c r="M3937" s="71">
        <f t="shared" si="707"/>
        <v>1.6804715324253428</v>
      </c>
      <c r="N3937" s="59">
        <f t="shared" si="717"/>
        <v>4.6922222222222212</v>
      </c>
      <c r="O3937" s="43">
        <f t="shared" si="717"/>
        <v>2.1874279380341881</v>
      </c>
      <c r="P3937" s="69">
        <f t="shared" si="705"/>
        <v>2.7433377843567142</v>
      </c>
      <c r="Q3937" s="44">
        <f t="shared" si="706"/>
        <v>0.1837528804256694</v>
      </c>
      <c r="R3937" s="43">
        <f t="shared" si="708"/>
        <v>251</v>
      </c>
      <c r="S3937" s="45" t="e">
        <f>#REF!*M3937/100/365*365/$R3937</f>
        <v>#REF!</v>
      </c>
      <c r="T3937" s="45" t="e">
        <f>#REF!*P3937/100/365*365/$R3937</f>
        <v>#REF!</v>
      </c>
      <c r="U3937" s="45" t="e">
        <f>#REF!*F3937/100/365*365/$R3937</f>
        <v>#REF!</v>
      </c>
      <c r="V3937" s="45" t="e">
        <f>#REF!*K3937/100/365*365/$R3937</f>
        <v>#REF!</v>
      </c>
      <c r="W3937" s="45" t="e">
        <f>#REF!*O3937/100/365*365/$R3937</f>
        <v>#REF!</v>
      </c>
      <c r="X3937" s="61">
        <f t="shared" si="710"/>
        <v>4.696190476190476</v>
      </c>
      <c r="Y3937" s="78">
        <f t="shared" si="710"/>
        <v>2.5579375572344327</v>
      </c>
      <c r="Z3937" s="60">
        <f t="shared" si="718"/>
        <v>3.1158630130074139</v>
      </c>
    </row>
    <row r="3938" spans="1:26" x14ac:dyDescent="0.35">
      <c r="A3938" s="42">
        <v>45617</v>
      </c>
      <c r="B3938" s="55">
        <f t="shared" si="711"/>
        <v>45525</v>
      </c>
      <c r="C3938" s="56">
        <f t="shared" si="712"/>
        <v>45616</v>
      </c>
      <c r="D3938" s="61">
        <v>4.28</v>
      </c>
      <c r="E3938" s="33">
        <v>4.71</v>
      </c>
      <c r="F3938" s="43">
        <f t="shared" si="714"/>
        <v>3.9231250000000002</v>
      </c>
      <c r="G3938" s="60">
        <f t="shared" si="715"/>
        <v>4.3668750000000003</v>
      </c>
      <c r="H3938" s="68" t="str">
        <f t="shared" si="713"/>
        <v>Mar 2025</v>
      </c>
      <c r="I3938" s="70">
        <f t="shared" si="709"/>
        <v>2</v>
      </c>
      <c r="J3938" s="70">
        <f>VLOOKUP(H3938,CPI!C$187:L$448,10,FALSE)</f>
        <v>2.5548902195608791</v>
      </c>
      <c r="K3938" s="59">
        <f t="shared" si="716"/>
        <v>1.1303124999999998</v>
      </c>
      <c r="L3938" s="70">
        <f t="shared" si="704"/>
        <v>-0.85263480392157032</v>
      </c>
      <c r="M3938" s="71">
        <f t="shared" si="707"/>
        <v>1.6804715324253428</v>
      </c>
      <c r="N3938" s="59">
        <f t="shared" si="717"/>
        <v>4.6922222222222212</v>
      </c>
      <c r="O3938" s="43">
        <f t="shared" si="717"/>
        <v>2.1874279380341881</v>
      </c>
      <c r="P3938" s="69">
        <f t="shared" si="705"/>
        <v>2.7433377843567142</v>
      </c>
      <c r="Q3938" s="44">
        <f t="shared" si="706"/>
        <v>0.1837528804256694</v>
      </c>
      <c r="R3938" s="43">
        <f t="shared" si="708"/>
        <v>251</v>
      </c>
      <c r="S3938" s="45" t="e">
        <f>#REF!*M3938/100/365*365/$R3938</f>
        <v>#REF!</v>
      </c>
      <c r="T3938" s="45" t="e">
        <f>#REF!*P3938/100/365*365/$R3938</f>
        <v>#REF!</v>
      </c>
      <c r="U3938" s="45" t="e">
        <f>#REF!*F3938/100/365*365/$R3938</f>
        <v>#REF!</v>
      </c>
      <c r="V3938" s="45" t="e">
        <f>#REF!*K3938/100/365*365/$R3938</f>
        <v>#REF!</v>
      </c>
      <c r="W3938" s="45" t="e">
        <f>#REF!*O3938/100/365*365/$R3938</f>
        <v>#REF!</v>
      </c>
      <c r="X3938" s="61">
        <f t="shared" si="710"/>
        <v>4.696190476190476</v>
      </c>
      <c r="Y3938" s="78">
        <f t="shared" si="710"/>
        <v>2.5579375572344327</v>
      </c>
      <c r="Z3938" s="60">
        <f t="shared" si="718"/>
        <v>3.1158630130074139</v>
      </c>
    </row>
    <row r="3939" spans="1:26" x14ac:dyDescent="0.35">
      <c r="A3939" s="42">
        <v>45618</v>
      </c>
      <c r="B3939" s="55">
        <f t="shared" si="711"/>
        <v>45526</v>
      </c>
      <c r="C3939" s="56">
        <f t="shared" si="712"/>
        <v>45617</v>
      </c>
      <c r="D3939" s="61">
        <v>4.22</v>
      </c>
      <c r="E3939" s="33">
        <v>4.67</v>
      </c>
      <c r="F3939" s="43">
        <f t="shared" si="714"/>
        <v>3.9304687500000002</v>
      </c>
      <c r="G3939" s="60">
        <f t="shared" si="715"/>
        <v>4.3751562499999999</v>
      </c>
      <c r="H3939" s="68" t="str">
        <f t="shared" si="713"/>
        <v>Mar 2025</v>
      </c>
      <c r="I3939" s="70">
        <f t="shared" si="709"/>
        <v>2</v>
      </c>
      <c r="J3939" s="70">
        <f>VLOOKUP(H3939,CPI!C$187:L$448,10,FALSE)</f>
        <v>2.5548902195608791</v>
      </c>
      <c r="K3939" s="59">
        <f t="shared" si="716"/>
        <v>1.1303124999999998</v>
      </c>
      <c r="L3939" s="70">
        <f t="shared" si="704"/>
        <v>-0.85263480392157032</v>
      </c>
      <c r="M3939" s="71">
        <f t="shared" si="707"/>
        <v>1.6804715324253428</v>
      </c>
      <c r="N3939" s="59">
        <f t="shared" si="717"/>
        <v>4.6922222222222212</v>
      </c>
      <c r="O3939" s="43">
        <f t="shared" si="717"/>
        <v>2.1874279380341881</v>
      </c>
      <c r="P3939" s="69">
        <f t="shared" si="705"/>
        <v>2.7433377843567142</v>
      </c>
      <c r="Q3939" s="44">
        <f t="shared" si="706"/>
        <v>0.1837528804256694</v>
      </c>
      <c r="R3939" s="43">
        <f t="shared" si="708"/>
        <v>251</v>
      </c>
      <c r="S3939" s="45" t="e">
        <f>#REF!*M3939/100/365*365/$R3939</f>
        <v>#REF!</v>
      </c>
      <c r="T3939" s="45" t="e">
        <f>#REF!*P3939/100/365*365/$R3939</f>
        <v>#REF!</v>
      </c>
      <c r="U3939" s="45" t="e">
        <f>#REF!*F3939/100/365*365/$R3939</f>
        <v>#REF!</v>
      </c>
      <c r="V3939" s="45" t="e">
        <f>#REF!*K3939/100/365*365/$R3939</f>
        <v>#REF!</v>
      </c>
      <c r="W3939" s="45" t="e">
        <f>#REF!*O3939/100/365*365/$R3939</f>
        <v>#REF!</v>
      </c>
      <c r="X3939" s="61">
        <f t="shared" si="710"/>
        <v>4.696190476190476</v>
      </c>
      <c r="Y3939" s="78">
        <f t="shared" si="710"/>
        <v>2.5579375572344327</v>
      </c>
      <c r="Z3939" s="60">
        <f t="shared" si="718"/>
        <v>3.1158630130074139</v>
      </c>
    </row>
    <row r="3940" spans="1:26" x14ac:dyDescent="0.35">
      <c r="A3940" s="42">
        <v>45621</v>
      </c>
      <c r="B3940" s="55">
        <f t="shared" si="711"/>
        <v>45529</v>
      </c>
      <c r="C3940" s="56">
        <f t="shared" si="712"/>
        <v>45620</v>
      </c>
      <c r="D3940" s="61">
        <v>4.1100000000000003</v>
      </c>
      <c r="E3940" s="33">
        <v>4.5599999999999996</v>
      </c>
      <c r="F3940" s="43">
        <f t="shared" si="714"/>
        <v>3.9365624999999995</v>
      </c>
      <c r="G3940" s="60">
        <f t="shared" si="715"/>
        <v>4.3825000000000003</v>
      </c>
      <c r="H3940" s="68" t="str">
        <f t="shared" si="713"/>
        <v>Mar 2025</v>
      </c>
      <c r="I3940" s="70">
        <f t="shared" si="709"/>
        <v>2</v>
      </c>
      <c r="J3940" s="70">
        <f>VLOOKUP(H3940,CPI!C$187:L$448,10,FALSE)</f>
        <v>2.5548902195608791</v>
      </c>
      <c r="K3940" s="59">
        <f t="shared" si="716"/>
        <v>1.1303124999999998</v>
      </c>
      <c r="L3940" s="70">
        <f t="shared" si="704"/>
        <v>-0.85263480392157032</v>
      </c>
      <c r="M3940" s="71">
        <f t="shared" si="707"/>
        <v>1.6804715324253428</v>
      </c>
      <c r="N3940" s="59">
        <f t="shared" si="717"/>
        <v>4.6922222222222212</v>
      </c>
      <c r="O3940" s="43">
        <f t="shared" si="717"/>
        <v>2.1874279380341881</v>
      </c>
      <c r="P3940" s="69">
        <f t="shared" si="705"/>
        <v>2.7433377843567142</v>
      </c>
      <c r="Q3940" s="44">
        <f t="shared" si="706"/>
        <v>0.1837528804256694</v>
      </c>
      <c r="R3940" s="43">
        <f t="shared" si="708"/>
        <v>251</v>
      </c>
      <c r="S3940" s="45" t="e">
        <f>#REF!*M3940/100/365*365/$R3940</f>
        <v>#REF!</v>
      </c>
      <c r="T3940" s="45" t="e">
        <f>#REF!*P3940/100/365*365/$R3940</f>
        <v>#REF!</v>
      </c>
      <c r="U3940" s="45" t="e">
        <f>#REF!*F3940/100/365*365/$R3940</f>
        <v>#REF!</v>
      </c>
      <c r="V3940" s="45" t="e">
        <f>#REF!*K3940/100/365*365/$R3940</f>
        <v>#REF!</v>
      </c>
      <c r="W3940" s="45" t="e">
        <f>#REF!*O3940/100/365*365/$R3940</f>
        <v>#REF!</v>
      </c>
      <c r="X3940" s="61">
        <f t="shared" si="710"/>
        <v>4.696190476190476</v>
      </c>
      <c r="Y3940" s="78">
        <f t="shared" si="710"/>
        <v>2.5579375572344327</v>
      </c>
      <c r="Z3940" s="60">
        <f t="shared" si="718"/>
        <v>3.1158630130074139</v>
      </c>
    </row>
    <row r="3941" spans="1:26" x14ac:dyDescent="0.35">
      <c r="A3941" s="42">
        <v>45622</v>
      </c>
      <c r="B3941" s="55">
        <f t="shared" si="711"/>
        <v>45530</v>
      </c>
      <c r="C3941" s="56">
        <f t="shared" si="712"/>
        <v>45621</v>
      </c>
      <c r="D3941" s="61">
        <v>4.0599999999999996</v>
      </c>
      <c r="E3941" s="33">
        <v>4.5</v>
      </c>
      <c r="F3941" s="43">
        <f t="shared" si="714"/>
        <v>3.9417187500000002</v>
      </c>
      <c r="G3941" s="60">
        <f t="shared" si="715"/>
        <v>4.3885937500000001</v>
      </c>
      <c r="H3941" s="68" t="str">
        <f t="shared" si="713"/>
        <v>Mar 2025</v>
      </c>
      <c r="I3941" s="70">
        <f t="shared" si="709"/>
        <v>2</v>
      </c>
      <c r="J3941" s="70">
        <f>VLOOKUP(H3941,CPI!C$187:L$448,10,FALSE)</f>
        <v>2.5548902195608791</v>
      </c>
      <c r="K3941" s="59">
        <f t="shared" si="716"/>
        <v>1.1303124999999998</v>
      </c>
      <c r="L3941" s="70">
        <f t="shared" si="704"/>
        <v>-0.85263480392157032</v>
      </c>
      <c r="M3941" s="71">
        <f t="shared" si="707"/>
        <v>1.6804715324253428</v>
      </c>
      <c r="N3941" s="59">
        <f t="shared" si="717"/>
        <v>4.6922222222222212</v>
      </c>
      <c r="O3941" s="43">
        <f t="shared" si="717"/>
        <v>2.1874279380341881</v>
      </c>
      <c r="P3941" s="69">
        <f t="shared" si="705"/>
        <v>2.7433377843567142</v>
      </c>
      <c r="Q3941" s="44">
        <f t="shared" si="706"/>
        <v>0.1837528804256694</v>
      </c>
      <c r="R3941" s="43">
        <f t="shared" si="708"/>
        <v>251</v>
      </c>
      <c r="S3941" s="45" t="e">
        <f>#REF!*M3941/100/365*365/$R3941</f>
        <v>#REF!</v>
      </c>
      <c r="T3941" s="45" t="e">
        <f>#REF!*P3941/100/365*365/$R3941</f>
        <v>#REF!</v>
      </c>
      <c r="U3941" s="45" t="e">
        <f>#REF!*F3941/100/365*365/$R3941</f>
        <v>#REF!</v>
      </c>
      <c r="V3941" s="45" t="e">
        <f>#REF!*K3941/100/365*365/$R3941</f>
        <v>#REF!</v>
      </c>
      <c r="W3941" s="45" t="e">
        <f>#REF!*O3941/100/365*365/$R3941</f>
        <v>#REF!</v>
      </c>
      <c r="X3941" s="61">
        <f t="shared" si="710"/>
        <v>4.696190476190476</v>
      </c>
      <c r="Y3941" s="78">
        <f t="shared" si="710"/>
        <v>2.5579375572344327</v>
      </c>
      <c r="Z3941" s="60">
        <f t="shared" si="718"/>
        <v>3.1158630130074139</v>
      </c>
    </row>
    <row r="3942" spans="1:26" x14ac:dyDescent="0.35">
      <c r="A3942" s="42">
        <v>45623</v>
      </c>
      <c r="B3942" s="55">
        <f t="shared" si="711"/>
        <v>45531</v>
      </c>
      <c r="C3942" s="56">
        <f t="shared" si="712"/>
        <v>45622</v>
      </c>
      <c r="D3942" s="61">
        <v>4.1100000000000003</v>
      </c>
      <c r="E3942" s="33">
        <v>4.54</v>
      </c>
      <c r="F3942" s="43">
        <f t="shared" si="714"/>
        <v>3.9453125</v>
      </c>
      <c r="G3942" s="60">
        <f t="shared" si="715"/>
        <v>4.3929687499999996</v>
      </c>
      <c r="H3942" s="68" t="str">
        <f t="shared" si="713"/>
        <v>Mar 2025</v>
      </c>
      <c r="I3942" s="70">
        <f t="shared" si="709"/>
        <v>2</v>
      </c>
      <c r="J3942" s="70">
        <f>VLOOKUP(H3942,CPI!C$187:L$448,10,FALSE)</f>
        <v>2.5548902195608791</v>
      </c>
      <c r="K3942" s="59">
        <f t="shared" si="716"/>
        <v>1.1303124999999998</v>
      </c>
      <c r="L3942" s="70">
        <f t="shared" si="704"/>
        <v>-0.85263480392157032</v>
      </c>
      <c r="M3942" s="71">
        <f t="shared" si="707"/>
        <v>1.6804715324253428</v>
      </c>
      <c r="N3942" s="59">
        <f t="shared" si="717"/>
        <v>4.6922222222222212</v>
      </c>
      <c r="O3942" s="43">
        <f t="shared" si="717"/>
        <v>2.1874279380341881</v>
      </c>
      <c r="P3942" s="69">
        <f t="shared" si="705"/>
        <v>2.7433377843567142</v>
      </c>
      <c r="Q3942" s="44">
        <f t="shared" si="706"/>
        <v>0.1837528804256694</v>
      </c>
      <c r="R3942" s="43">
        <f t="shared" si="708"/>
        <v>251</v>
      </c>
      <c r="S3942" s="45" t="e">
        <f>#REF!*M3942/100/365*365/$R3942</f>
        <v>#REF!</v>
      </c>
      <c r="T3942" s="45" t="e">
        <f>#REF!*P3942/100/365*365/$R3942</f>
        <v>#REF!</v>
      </c>
      <c r="U3942" s="45" t="e">
        <f>#REF!*F3942/100/365*365/$R3942</f>
        <v>#REF!</v>
      </c>
      <c r="V3942" s="45" t="e">
        <f>#REF!*K3942/100/365*365/$R3942</f>
        <v>#REF!</v>
      </c>
      <c r="W3942" s="45" t="e">
        <f>#REF!*O3942/100/365*365/$R3942</f>
        <v>#REF!</v>
      </c>
      <c r="X3942" s="61">
        <f t="shared" si="710"/>
        <v>4.696190476190476</v>
      </c>
      <c r="Y3942" s="78">
        <f t="shared" si="710"/>
        <v>2.5579375572344327</v>
      </c>
      <c r="Z3942" s="60">
        <f t="shared" si="718"/>
        <v>3.1158630130074139</v>
      </c>
    </row>
    <row r="3943" spans="1:26" x14ac:dyDescent="0.35">
      <c r="A3943" s="42">
        <v>45624</v>
      </c>
      <c r="B3943" s="55">
        <f t="shared" si="711"/>
        <v>45532</v>
      </c>
      <c r="C3943" s="56">
        <f t="shared" si="712"/>
        <v>45623</v>
      </c>
      <c r="D3943" s="61">
        <v>4.04</v>
      </c>
      <c r="E3943" s="33">
        <v>4.4800000000000004</v>
      </c>
      <c r="F3943" s="43">
        <f t="shared" si="714"/>
        <v>3.9495312500000006</v>
      </c>
      <c r="G3943" s="60">
        <f t="shared" si="715"/>
        <v>4.3973437500000001</v>
      </c>
      <c r="H3943" s="68" t="str">
        <f t="shared" si="713"/>
        <v>Mar 2025</v>
      </c>
      <c r="I3943" s="70">
        <f t="shared" si="709"/>
        <v>2</v>
      </c>
      <c r="J3943" s="70">
        <f>VLOOKUP(H3943,CPI!C$187:L$448,10,FALSE)</f>
        <v>2.5548902195608791</v>
      </c>
      <c r="K3943" s="59">
        <f t="shared" si="716"/>
        <v>1.1303124999999998</v>
      </c>
      <c r="L3943" s="70">
        <f t="shared" si="704"/>
        <v>-0.85263480392157032</v>
      </c>
      <c r="M3943" s="71">
        <f t="shared" si="707"/>
        <v>1.6804715324253428</v>
      </c>
      <c r="N3943" s="59">
        <f t="shared" si="717"/>
        <v>4.6922222222222212</v>
      </c>
      <c r="O3943" s="43">
        <f t="shared" si="717"/>
        <v>2.1874279380341881</v>
      </c>
      <c r="P3943" s="69">
        <f t="shared" si="705"/>
        <v>2.7433377843567142</v>
      </c>
      <c r="Q3943" s="44">
        <f t="shared" si="706"/>
        <v>0.1837528804256694</v>
      </c>
      <c r="R3943" s="43">
        <f t="shared" si="708"/>
        <v>251</v>
      </c>
      <c r="S3943" s="45" t="e">
        <f>#REF!*M3943/100/365*365/$R3943</f>
        <v>#REF!</v>
      </c>
      <c r="T3943" s="45" t="e">
        <f>#REF!*P3943/100/365*365/$R3943</f>
        <v>#REF!</v>
      </c>
      <c r="U3943" s="45" t="e">
        <f>#REF!*F3943/100/365*365/$R3943</f>
        <v>#REF!</v>
      </c>
      <c r="V3943" s="45" t="e">
        <f>#REF!*K3943/100/365*365/$R3943</f>
        <v>#REF!</v>
      </c>
      <c r="W3943" s="45" t="e">
        <f>#REF!*O3943/100/365*365/$R3943</f>
        <v>#REF!</v>
      </c>
      <c r="X3943" s="61">
        <f t="shared" si="710"/>
        <v>4.696190476190476</v>
      </c>
      <c r="Y3943" s="78">
        <f t="shared" si="710"/>
        <v>2.5579375572344327</v>
      </c>
      <c r="Z3943" s="60">
        <f t="shared" si="718"/>
        <v>3.1158630130074139</v>
      </c>
    </row>
    <row r="3944" spans="1:26" x14ac:dyDescent="0.35">
      <c r="A3944" s="42">
        <v>45625</v>
      </c>
      <c r="B3944" s="55">
        <f t="shared" si="711"/>
        <v>45533</v>
      </c>
      <c r="C3944" s="56">
        <f t="shared" si="712"/>
        <v>45624</v>
      </c>
      <c r="D3944" s="61">
        <v>4.04</v>
      </c>
      <c r="E3944" s="33">
        <v>4.46</v>
      </c>
      <c r="F3944" s="43">
        <f t="shared" si="714"/>
        <v>3.9521875000000004</v>
      </c>
      <c r="G3944" s="60">
        <f t="shared" si="715"/>
        <v>4.4003125000000001</v>
      </c>
      <c r="H3944" s="68" t="str">
        <f t="shared" si="713"/>
        <v>Mar 2025</v>
      </c>
      <c r="I3944" s="70">
        <f t="shared" si="709"/>
        <v>2</v>
      </c>
      <c r="J3944" s="70">
        <f>VLOOKUP(H3944,CPI!C$187:L$448,10,FALSE)</f>
        <v>2.5548902195608791</v>
      </c>
      <c r="K3944" s="59">
        <f t="shared" si="716"/>
        <v>1.1303124999999998</v>
      </c>
      <c r="L3944" s="70">
        <f t="shared" si="704"/>
        <v>-0.85263480392157032</v>
      </c>
      <c r="M3944" s="71">
        <f t="shared" si="707"/>
        <v>1.6804715324253428</v>
      </c>
      <c r="N3944" s="59">
        <f t="shared" si="717"/>
        <v>4.6922222222222212</v>
      </c>
      <c r="O3944" s="43">
        <f t="shared" si="717"/>
        <v>2.1874279380341881</v>
      </c>
      <c r="P3944" s="69">
        <f t="shared" si="705"/>
        <v>2.7433377843567142</v>
      </c>
      <c r="Q3944" s="44">
        <f t="shared" si="706"/>
        <v>0.1837528804256694</v>
      </c>
      <c r="R3944" s="43">
        <f t="shared" si="708"/>
        <v>251</v>
      </c>
      <c r="S3944" s="45" t="e">
        <f>#REF!*M3944/100/365*365/$R3944</f>
        <v>#REF!</v>
      </c>
      <c r="T3944" s="45" t="e">
        <f>#REF!*P3944/100/365*365/$R3944</f>
        <v>#REF!</v>
      </c>
      <c r="U3944" s="45" t="e">
        <f>#REF!*F3944/100/365*365/$R3944</f>
        <v>#REF!</v>
      </c>
      <c r="V3944" s="45" t="e">
        <f>#REF!*K3944/100/365*365/$R3944</f>
        <v>#REF!</v>
      </c>
      <c r="W3944" s="45" t="e">
        <f>#REF!*O3944/100/365*365/$R3944</f>
        <v>#REF!</v>
      </c>
      <c r="X3944" s="61">
        <f t="shared" si="710"/>
        <v>4.696190476190476</v>
      </c>
      <c r="Y3944" s="78">
        <f t="shared" si="710"/>
        <v>2.5579375572344327</v>
      </c>
      <c r="Z3944" s="60">
        <f t="shared" si="718"/>
        <v>3.1158630130074139</v>
      </c>
    </row>
    <row r="3945" spans="1:26" x14ac:dyDescent="0.35">
      <c r="A3945" s="42">
        <v>45628</v>
      </c>
      <c r="B3945" s="55">
        <f t="shared" si="711"/>
        <v>45537</v>
      </c>
      <c r="C3945" s="56">
        <f t="shared" si="712"/>
        <v>45627</v>
      </c>
      <c r="D3945" s="61">
        <v>4.01</v>
      </c>
      <c r="E3945" s="33">
        <v>4.42</v>
      </c>
      <c r="F3945" s="43">
        <f t="shared" si="714"/>
        <v>3.9555555555555557</v>
      </c>
      <c r="G3945" s="60">
        <f t="shared" si="715"/>
        <v>4.4047619047619051</v>
      </c>
      <c r="H3945" s="68" t="str">
        <f t="shared" si="713"/>
        <v>Mar 2025</v>
      </c>
      <c r="I3945" s="70">
        <f t="shared" si="709"/>
        <v>2</v>
      </c>
      <c r="J3945" s="70">
        <f>VLOOKUP(H3945,CPI!C$187:L$448,10,FALSE)</f>
        <v>2.5548902195608791</v>
      </c>
      <c r="K3945" s="59">
        <f t="shared" si="716"/>
        <v>1.1303124999999998</v>
      </c>
      <c r="L3945" s="70">
        <f t="shared" si="704"/>
        <v>-0.85263480392157032</v>
      </c>
      <c r="M3945" s="71">
        <f t="shared" si="707"/>
        <v>1.6804715324253428</v>
      </c>
      <c r="N3945" s="59">
        <f t="shared" si="717"/>
        <v>4.6922222222222212</v>
      </c>
      <c r="O3945" s="43">
        <f t="shared" si="717"/>
        <v>2.1874279380341881</v>
      </c>
      <c r="P3945" s="69">
        <f t="shared" si="705"/>
        <v>2.7433377843567142</v>
      </c>
      <c r="Q3945" s="44">
        <f t="shared" si="706"/>
        <v>0.1837528804256694</v>
      </c>
      <c r="R3945" s="43">
        <f t="shared" si="708"/>
        <v>251</v>
      </c>
      <c r="S3945" s="45" t="e">
        <f>#REF!*M3945/100/365*365/$R3945</f>
        <v>#REF!</v>
      </c>
      <c r="T3945" s="45" t="e">
        <f>#REF!*P3945/100/365*365/$R3945</f>
        <v>#REF!</v>
      </c>
      <c r="U3945" s="45" t="e">
        <f>#REF!*F3945/100/365*365/$R3945</f>
        <v>#REF!</v>
      </c>
      <c r="V3945" s="45" t="e">
        <f>#REF!*K3945/100/365*365/$R3945</f>
        <v>#REF!</v>
      </c>
      <c r="W3945" s="45" t="e">
        <f>#REF!*O3945/100/365*365/$R3945</f>
        <v>#REF!</v>
      </c>
      <c r="X3945" s="61">
        <f t="shared" si="710"/>
        <v>4.696190476190476</v>
      </c>
      <c r="Y3945" s="78">
        <f t="shared" si="710"/>
        <v>2.5579375572344327</v>
      </c>
      <c r="Z3945" s="60">
        <f t="shared" si="718"/>
        <v>3.1158630130074139</v>
      </c>
    </row>
    <row r="3946" spans="1:26" x14ac:dyDescent="0.35">
      <c r="A3946" s="42">
        <v>45629</v>
      </c>
      <c r="B3946" s="55">
        <f t="shared" si="711"/>
        <v>45538</v>
      </c>
      <c r="C3946" s="56">
        <f t="shared" si="712"/>
        <v>45628</v>
      </c>
      <c r="D3946" s="61">
        <v>3.98</v>
      </c>
      <c r="E3946" s="33">
        <v>4.38</v>
      </c>
      <c r="F3946" s="43">
        <f t="shared" si="714"/>
        <v>3.9573015873015875</v>
      </c>
      <c r="G3946" s="60">
        <f t="shared" si="715"/>
        <v>4.4066666666666681</v>
      </c>
      <c r="H3946" s="68" t="str">
        <f t="shared" si="713"/>
        <v>Mar 2025</v>
      </c>
      <c r="I3946" s="70">
        <f t="shared" si="709"/>
        <v>2</v>
      </c>
      <c r="J3946" s="70">
        <f>VLOOKUP(H3946,CPI!C$187:L$448,10,FALSE)</f>
        <v>2.5548902195608791</v>
      </c>
      <c r="K3946" s="59">
        <f t="shared" si="716"/>
        <v>1.1303124999999998</v>
      </c>
      <c r="L3946" s="70">
        <f t="shared" si="704"/>
        <v>-0.85263480392157032</v>
      </c>
      <c r="M3946" s="71">
        <f t="shared" si="707"/>
        <v>1.6804715324253428</v>
      </c>
      <c r="N3946" s="59">
        <f t="shared" si="717"/>
        <v>4.6922222222222212</v>
      </c>
      <c r="O3946" s="43">
        <f t="shared" si="717"/>
        <v>2.1874279380341881</v>
      </c>
      <c r="P3946" s="69">
        <f t="shared" si="705"/>
        <v>2.7433377843567142</v>
      </c>
      <c r="Q3946" s="44">
        <f t="shared" si="706"/>
        <v>0.1837528804256694</v>
      </c>
      <c r="R3946" s="43">
        <f t="shared" si="708"/>
        <v>251</v>
      </c>
      <c r="S3946" s="45" t="e">
        <f>#REF!*M3946/100/365*365/$R3946</f>
        <v>#REF!</v>
      </c>
      <c r="T3946" s="45" t="e">
        <f>#REF!*P3946/100/365*365/$R3946</f>
        <v>#REF!</v>
      </c>
      <c r="U3946" s="45" t="e">
        <f>#REF!*F3946/100/365*365/$R3946</f>
        <v>#REF!</v>
      </c>
      <c r="V3946" s="45" t="e">
        <f>#REF!*K3946/100/365*365/$R3946</f>
        <v>#REF!</v>
      </c>
      <c r="W3946" s="45" t="e">
        <f>#REF!*O3946/100/365*365/$R3946</f>
        <v>#REF!</v>
      </c>
      <c r="X3946" s="61">
        <f t="shared" si="710"/>
        <v>4.696190476190476</v>
      </c>
      <c r="Y3946" s="78">
        <f t="shared" si="710"/>
        <v>2.5579375572344327</v>
      </c>
      <c r="Z3946" s="60">
        <f t="shared" si="718"/>
        <v>3.1158630130074139</v>
      </c>
    </row>
    <row r="3947" spans="1:26" x14ac:dyDescent="0.35">
      <c r="A3947" s="42">
        <v>45630</v>
      </c>
      <c r="B3947" s="55">
        <f t="shared" si="711"/>
        <v>45539</v>
      </c>
      <c r="C3947" s="56">
        <f t="shared" si="712"/>
        <v>45629</v>
      </c>
      <c r="D3947" s="61">
        <v>4</v>
      </c>
      <c r="E3947" s="33">
        <v>4.41</v>
      </c>
      <c r="F3947" s="43">
        <f t="shared" si="714"/>
        <v>3.9598412698412697</v>
      </c>
      <c r="G3947" s="60">
        <f t="shared" si="715"/>
        <v>4.4092063492063494</v>
      </c>
      <c r="H3947" s="68" t="str">
        <f t="shared" si="713"/>
        <v>Mar 2025</v>
      </c>
      <c r="I3947" s="70">
        <f t="shared" si="709"/>
        <v>2</v>
      </c>
      <c r="J3947" s="70">
        <f>VLOOKUP(H3947,CPI!C$187:L$448,10,FALSE)</f>
        <v>2.5548902195608791</v>
      </c>
      <c r="K3947" s="59">
        <f t="shared" si="716"/>
        <v>1.1303124999999998</v>
      </c>
      <c r="L3947" s="70">
        <f t="shared" si="704"/>
        <v>-0.85263480392157032</v>
      </c>
      <c r="M3947" s="71">
        <f t="shared" si="707"/>
        <v>1.6804715324253428</v>
      </c>
      <c r="N3947" s="59">
        <f t="shared" si="717"/>
        <v>4.6922222222222212</v>
      </c>
      <c r="O3947" s="43">
        <f t="shared" si="717"/>
        <v>2.1874279380341881</v>
      </c>
      <c r="P3947" s="69">
        <f t="shared" si="705"/>
        <v>2.7433377843567142</v>
      </c>
      <c r="Q3947" s="44">
        <f t="shared" si="706"/>
        <v>0.1837528804256694</v>
      </c>
      <c r="R3947" s="43">
        <f t="shared" si="708"/>
        <v>251</v>
      </c>
      <c r="S3947" s="45" t="e">
        <f>#REF!*M3947/100/365*365/$R3947</f>
        <v>#REF!</v>
      </c>
      <c r="T3947" s="45" t="e">
        <f>#REF!*P3947/100/365*365/$R3947</f>
        <v>#REF!</v>
      </c>
      <c r="U3947" s="45" t="e">
        <f>#REF!*F3947/100/365*365/$R3947</f>
        <v>#REF!</v>
      </c>
      <c r="V3947" s="45" t="e">
        <f>#REF!*K3947/100/365*365/$R3947</f>
        <v>#REF!</v>
      </c>
      <c r="W3947" s="45" t="e">
        <f>#REF!*O3947/100/365*365/$R3947</f>
        <v>#REF!</v>
      </c>
      <c r="X3947" s="61">
        <f t="shared" si="710"/>
        <v>4.696190476190476</v>
      </c>
      <c r="Y3947" s="78">
        <f t="shared" si="710"/>
        <v>2.5579375572344327</v>
      </c>
      <c r="Z3947" s="60">
        <f t="shared" si="718"/>
        <v>3.1158630130074139</v>
      </c>
    </row>
    <row r="3948" spans="1:26" x14ac:dyDescent="0.35">
      <c r="A3948" s="42">
        <v>45631</v>
      </c>
      <c r="B3948" s="55">
        <f t="shared" si="711"/>
        <v>45540</v>
      </c>
      <c r="C3948" s="56">
        <f t="shared" si="712"/>
        <v>45630</v>
      </c>
      <c r="D3948" s="61">
        <v>4.03</v>
      </c>
      <c r="E3948" s="33">
        <v>4.45</v>
      </c>
      <c r="F3948" s="43">
        <f t="shared" si="714"/>
        <v>3.9633333333333334</v>
      </c>
      <c r="G3948" s="60">
        <f t="shared" si="715"/>
        <v>4.412698412698413</v>
      </c>
      <c r="H3948" s="68" t="str">
        <f t="shared" si="713"/>
        <v>Mar 2025</v>
      </c>
      <c r="I3948" s="70">
        <f t="shared" si="709"/>
        <v>2</v>
      </c>
      <c r="J3948" s="70">
        <f>VLOOKUP(H3948,CPI!C$187:L$448,10,FALSE)</f>
        <v>2.5548902195608791</v>
      </c>
      <c r="K3948" s="59">
        <f t="shared" si="716"/>
        <v>1.1303124999999998</v>
      </c>
      <c r="L3948" s="70">
        <f t="shared" si="704"/>
        <v>-0.85263480392157032</v>
      </c>
      <c r="M3948" s="71">
        <f t="shared" si="707"/>
        <v>1.6804715324253428</v>
      </c>
      <c r="N3948" s="59">
        <f t="shared" si="717"/>
        <v>4.6922222222222212</v>
      </c>
      <c r="O3948" s="43">
        <f t="shared" si="717"/>
        <v>2.1874279380341881</v>
      </c>
      <c r="P3948" s="69">
        <f t="shared" si="705"/>
        <v>2.7433377843567142</v>
      </c>
      <c r="Q3948" s="44">
        <f t="shared" si="706"/>
        <v>0.1837528804256694</v>
      </c>
      <c r="R3948" s="43">
        <f t="shared" si="708"/>
        <v>251</v>
      </c>
      <c r="S3948" s="45" t="e">
        <f>#REF!*M3948/100/365*365/$R3948</f>
        <v>#REF!</v>
      </c>
      <c r="T3948" s="45" t="e">
        <f>#REF!*P3948/100/365*365/$R3948</f>
        <v>#REF!</v>
      </c>
      <c r="U3948" s="45" t="e">
        <f>#REF!*F3948/100/365*365/$R3948</f>
        <v>#REF!</v>
      </c>
      <c r="V3948" s="45" t="e">
        <f>#REF!*K3948/100/365*365/$R3948</f>
        <v>#REF!</v>
      </c>
      <c r="W3948" s="45" t="e">
        <f>#REF!*O3948/100/365*365/$R3948</f>
        <v>#REF!</v>
      </c>
      <c r="X3948" s="61">
        <f t="shared" si="710"/>
        <v>4.696190476190476</v>
      </c>
      <c r="Y3948" s="78">
        <f t="shared" si="710"/>
        <v>2.5579375572344327</v>
      </c>
      <c r="Z3948" s="60">
        <f t="shared" si="718"/>
        <v>3.1158630130074139</v>
      </c>
    </row>
    <row r="3949" spans="1:26" x14ac:dyDescent="0.35">
      <c r="A3949" s="42">
        <v>45632</v>
      </c>
      <c r="B3949" s="55">
        <f t="shared" si="711"/>
        <v>45541</v>
      </c>
      <c r="C3949" s="56">
        <f t="shared" si="712"/>
        <v>45631</v>
      </c>
      <c r="D3949" s="61">
        <v>4.04</v>
      </c>
      <c r="E3949" s="33">
        <v>4.46</v>
      </c>
      <c r="F3949" s="43">
        <f t="shared" si="714"/>
        <v>3.9676190476190478</v>
      </c>
      <c r="G3949" s="60">
        <f t="shared" si="715"/>
        <v>4.4171428571428564</v>
      </c>
      <c r="H3949" s="68" t="str">
        <f t="shared" si="713"/>
        <v>Mar 2025</v>
      </c>
      <c r="I3949" s="70">
        <f t="shared" si="709"/>
        <v>2</v>
      </c>
      <c r="J3949" s="70">
        <f>VLOOKUP(H3949,CPI!C$187:L$448,10,FALSE)</f>
        <v>2.5548902195608791</v>
      </c>
      <c r="K3949" s="59">
        <f t="shared" si="716"/>
        <v>1.1303124999999998</v>
      </c>
      <c r="L3949" s="70">
        <f t="shared" si="704"/>
        <v>-0.85263480392157032</v>
      </c>
      <c r="M3949" s="71">
        <f t="shared" si="707"/>
        <v>1.6804715324253428</v>
      </c>
      <c r="N3949" s="59">
        <f t="shared" si="717"/>
        <v>4.6922222222222212</v>
      </c>
      <c r="O3949" s="43">
        <f t="shared" si="717"/>
        <v>2.1874279380341881</v>
      </c>
      <c r="P3949" s="69">
        <f t="shared" si="705"/>
        <v>2.7433377843567142</v>
      </c>
      <c r="Q3949" s="44">
        <f t="shared" si="706"/>
        <v>0.1837528804256694</v>
      </c>
      <c r="R3949" s="43">
        <f t="shared" si="708"/>
        <v>251</v>
      </c>
      <c r="S3949" s="45" t="e">
        <f>#REF!*M3949/100/365*365/$R3949</f>
        <v>#REF!</v>
      </c>
      <c r="T3949" s="45" t="e">
        <f>#REF!*P3949/100/365*365/$R3949</f>
        <v>#REF!</v>
      </c>
      <c r="U3949" s="45" t="e">
        <f>#REF!*F3949/100/365*365/$R3949</f>
        <v>#REF!</v>
      </c>
      <c r="V3949" s="45" t="e">
        <f>#REF!*K3949/100/365*365/$R3949</f>
        <v>#REF!</v>
      </c>
      <c r="W3949" s="45" t="e">
        <f>#REF!*O3949/100/365*365/$R3949</f>
        <v>#REF!</v>
      </c>
      <c r="X3949" s="61">
        <f t="shared" si="710"/>
        <v>4.696190476190476</v>
      </c>
      <c r="Y3949" s="78">
        <f t="shared" si="710"/>
        <v>2.5579375572344327</v>
      </c>
      <c r="Z3949" s="60">
        <f t="shared" si="718"/>
        <v>3.1158630130074139</v>
      </c>
    </row>
    <row r="3950" spans="1:26" x14ac:dyDescent="0.35">
      <c r="A3950" s="42">
        <v>45635</v>
      </c>
      <c r="B3950" s="55">
        <f t="shared" si="711"/>
        <v>45544</v>
      </c>
      <c r="C3950" s="56">
        <f t="shared" si="712"/>
        <v>45634</v>
      </c>
      <c r="D3950" s="61">
        <v>4</v>
      </c>
      <c r="E3950" s="33">
        <v>4.42</v>
      </c>
      <c r="F3950" s="43">
        <f t="shared" si="714"/>
        <v>3.9712698412698408</v>
      </c>
      <c r="G3950" s="60">
        <f t="shared" si="715"/>
        <v>4.4207936507936507</v>
      </c>
      <c r="H3950" s="68" t="str">
        <f t="shared" si="713"/>
        <v>Mar 2025</v>
      </c>
      <c r="I3950" s="70">
        <f t="shared" si="709"/>
        <v>2</v>
      </c>
      <c r="J3950" s="70">
        <f>VLOOKUP(H3950,CPI!C$187:L$448,10,FALSE)</f>
        <v>2.5548902195608791</v>
      </c>
      <c r="K3950" s="59">
        <f t="shared" si="716"/>
        <v>1.1303124999999998</v>
      </c>
      <c r="L3950" s="70">
        <f t="shared" si="704"/>
        <v>-0.85263480392157032</v>
      </c>
      <c r="M3950" s="71">
        <f t="shared" si="707"/>
        <v>1.6804715324253428</v>
      </c>
      <c r="N3950" s="59">
        <f t="shared" si="717"/>
        <v>4.6922222222222212</v>
      </c>
      <c r="O3950" s="43">
        <f t="shared" si="717"/>
        <v>2.1874279380341881</v>
      </c>
      <c r="P3950" s="69">
        <f t="shared" si="705"/>
        <v>2.7433377843567142</v>
      </c>
      <c r="Q3950" s="44">
        <f t="shared" si="706"/>
        <v>0.1837528804256694</v>
      </c>
      <c r="R3950" s="43">
        <f t="shared" si="708"/>
        <v>251</v>
      </c>
      <c r="S3950" s="45" t="e">
        <f>#REF!*M3950/100/365*365/$R3950</f>
        <v>#REF!</v>
      </c>
      <c r="T3950" s="45" t="e">
        <f>#REF!*P3950/100/365*365/$R3950</f>
        <v>#REF!</v>
      </c>
      <c r="U3950" s="45" t="e">
        <f>#REF!*F3950/100/365*365/$R3950</f>
        <v>#REF!</v>
      </c>
      <c r="V3950" s="45" t="e">
        <f>#REF!*K3950/100/365*365/$R3950</f>
        <v>#REF!</v>
      </c>
      <c r="W3950" s="45" t="e">
        <f>#REF!*O3950/100/365*365/$R3950</f>
        <v>#REF!</v>
      </c>
      <c r="X3950" s="61">
        <f t="shared" si="710"/>
        <v>4.696190476190476</v>
      </c>
      <c r="Y3950" s="78">
        <f t="shared" si="710"/>
        <v>2.5579375572344327</v>
      </c>
      <c r="Z3950" s="60">
        <f t="shared" si="718"/>
        <v>3.1158630130074139</v>
      </c>
    </row>
    <row r="3951" spans="1:26" x14ac:dyDescent="0.35">
      <c r="A3951" s="42">
        <v>45636</v>
      </c>
      <c r="B3951" s="55">
        <f t="shared" si="711"/>
        <v>45545</v>
      </c>
      <c r="C3951" s="56">
        <f t="shared" si="712"/>
        <v>45635</v>
      </c>
      <c r="D3951" s="61">
        <v>3.99</v>
      </c>
      <c r="E3951" s="33">
        <v>4.41</v>
      </c>
      <c r="F3951" s="43">
        <f t="shared" si="714"/>
        <v>3.9744444444444449</v>
      </c>
      <c r="G3951" s="60">
        <f t="shared" si="715"/>
        <v>4.4241269841269837</v>
      </c>
      <c r="H3951" s="68" t="str">
        <f t="shared" si="713"/>
        <v>Mar 2025</v>
      </c>
      <c r="I3951" s="70">
        <f t="shared" si="709"/>
        <v>2</v>
      </c>
      <c r="J3951" s="70">
        <f>VLOOKUP(H3951,CPI!C$187:L$448,10,FALSE)</f>
        <v>2.5548902195608791</v>
      </c>
      <c r="K3951" s="59">
        <f t="shared" si="716"/>
        <v>1.1303124999999998</v>
      </c>
      <c r="L3951" s="70">
        <f t="shared" si="704"/>
        <v>-0.85263480392157032</v>
      </c>
      <c r="M3951" s="71">
        <f t="shared" si="707"/>
        <v>1.6804715324253428</v>
      </c>
      <c r="N3951" s="59">
        <f t="shared" si="717"/>
        <v>4.6922222222222212</v>
      </c>
      <c r="O3951" s="43">
        <f t="shared" si="717"/>
        <v>2.1874279380341881</v>
      </c>
      <c r="P3951" s="69">
        <f t="shared" si="705"/>
        <v>2.7433377843567142</v>
      </c>
      <c r="Q3951" s="44">
        <f t="shared" si="706"/>
        <v>0.1837528804256694</v>
      </c>
      <c r="R3951" s="43">
        <f t="shared" si="708"/>
        <v>251</v>
      </c>
      <c r="S3951" s="45" t="e">
        <f>#REF!*M3951/100/365*365/$R3951</f>
        <v>#REF!</v>
      </c>
      <c r="T3951" s="45" t="e">
        <f>#REF!*P3951/100/365*365/$R3951</f>
        <v>#REF!</v>
      </c>
      <c r="U3951" s="45" t="e">
        <f>#REF!*F3951/100/365*365/$R3951</f>
        <v>#REF!</v>
      </c>
      <c r="V3951" s="45" t="e">
        <f>#REF!*K3951/100/365*365/$R3951</f>
        <v>#REF!</v>
      </c>
      <c r="W3951" s="45" t="e">
        <f>#REF!*O3951/100/365*365/$R3951</f>
        <v>#REF!</v>
      </c>
      <c r="X3951" s="61">
        <f t="shared" si="710"/>
        <v>4.696190476190476</v>
      </c>
      <c r="Y3951" s="78">
        <f t="shared" si="710"/>
        <v>2.5579375572344327</v>
      </c>
      <c r="Z3951" s="60">
        <f t="shared" si="718"/>
        <v>3.1158630130074139</v>
      </c>
    </row>
    <row r="3952" spans="1:26" x14ac:dyDescent="0.35">
      <c r="A3952" s="42">
        <v>45637</v>
      </c>
      <c r="B3952" s="55">
        <f t="shared" si="711"/>
        <v>45546</v>
      </c>
      <c r="C3952" s="56">
        <f t="shared" si="712"/>
        <v>45636</v>
      </c>
      <c r="D3952" s="61">
        <v>3.99</v>
      </c>
      <c r="E3952" s="33">
        <v>4.42</v>
      </c>
      <c r="F3952" s="43">
        <f t="shared" si="714"/>
        <v>3.9784126984126988</v>
      </c>
      <c r="G3952" s="60">
        <f t="shared" si="715"/>
        <v>4.4282539682539683</v>
      </c>
      <c r="H3952" s="68" t="str">
        <f t="shared" si="713"/>
        <v>Mar 2025</v>
      </c>
      <c r="I3952" s="70">
        <f t="shared" si="709"/>
        <v>2</v>
      </c>
      <c r="J3952" s="70">
        <f>VLOOKUP(H3952,CPI!C$187:L$448,10,FALSE)</f>
        <v>2.5548902195608791</v>
      </c>
      <c r="K3952" s="59">
        <f t="shared" si="716"/>
        <v>1.1303124999999998</v>
      </c>
      <c r="L3952" s="70">
        <f t="shared" si="704"/>
        <v>-0.85263480392157032</v>
      </c>
      <c r="M3952" s="71">
        <f t="shared" si="707"/>
        <v>1.6804715324253428</v>
      </c>
      <c r="N3952" s="59">
        <f t="shared" si="717"/>
        <v>4.6922222222222212</v>
      </c>
      <c r="O3952" s="43">
        <f t="shared" si="717"/>
        <v>2.1874279380341881</v>
      </c>
      <c r="P3952" s="69">
        <f t="shared" si="705"/>
        <v>2.7433377843567142</v>
      </c>
      <c r="Q3952" s="44">
        <f t="shared" si="706"/>
        <v>0.1837528804256694</v>
      </c>
      <c r="R3952" s="43">
        <f t="shared" si="708"/>
        <v>251</v>
      </c>
      <c r="S3952" s="45" t="e">
        <f>#REF!*M3952/100/365*365/$R3952</f>
        <v>#REF!</v>
      </c>
      <c r="T3952" s="45" t="e">
        <f>#REF!*P3952/100/365*365/$R3952</f>
        <v>#REF!</v>
      </c>
      <c r="U3952" s="45" t="e">
        <f>#REF!*F3952/100/365*365/$R3952</f>
        <v>#REF!</v>
      </c>
      <c r="V3952" s="45" t="e">
        <f>#REF!*K3952/100/365*365/$R3952</f>
        <v>#REF!</v>
      </c>
      <c r="W3952" s="45" t="e">
        <f>#REF!*O3952/100/365*365/$R3952</f>
        <v>#REF!</v>
      </c>
      <c r="X3952" s="61">
        <f t="shared" si="710"/>
        <v>4.696190476190476</v>
      </c>
      <c r="Y3952" s="78">
        <f t="shared" si="710"/>
        <v>2.5579375572344327</v>
      </c>
      <c r="Z3952" s="60">
        <f t="shared" si="718"/>
        <v>3.1158630130074139</v>
      </c>
    </row>
    <row r="3953" spans="1:26" x14ac:dyDescent="0.35">
      <c r="A3953" s="42">
        <v>45638</v>
      </c>
      <c r="B3953" s="55">
        <f t="shared" si="711"/>
        <v>45547</v>
      </c>
      <c r="C3953" s="56">
        <f t="shared" si="712"/>
        <v>45637</v>
      </c>
      <c r="D3953" s="61">
        <v>4.0199999999999996</v>
      </c>
      <c r="E3953" s="33">
        <v>4.4800000000000004</v>
      </c>
      <c r="F3953" s="43">
        <f t="shared" si="714"/>
        <v>3.9823809523809532</v>
      </c>
      <c r="G3953" s="60">
        <f t="shared" si="715"/>
        <v>4.4325396825396828</v>
      </c>
      <c r="H3953" s="68" t="str">
        <f t="shared" si="713"/>
        <v>Mar 2025</v>
      </c>
      <c r="I3953" s="70">
        <f t="shared" si="709"/>
        <v>2</v>
      </c>
      <c r="J3953" s="70">
        <f>VLOOKUP(H3953,CPI!C$187:L$448,10,FALSE)</f>
        <v>2.5548902195608791</v>
      </c>
      <c r="K3953" s="59">
        <f t="shared" si="716"/>
        <v>1.1303124999999998</v>
      </c>
      <c r="L3953" s="70">
        <f t="shared" ref="L3953:L4016" si="719">((1+K3953/100)/(1+I3953/100)-1)*100</f>
        <v>-0.85263480392157032</v>
      </c>
      <c r="M3953" s="71">
        <f t="shared" si="707"/>
        <v>1.6804715324253428</v>
      </c>
      <c r="N3953" s="59">
        <f t="shared" si="717"/>
        <v>4.6922222222222212</v>
      </c>
      <c r="O3953" s="43">
        <f t="shared" si="717"/>
        <v>2.1874279380341881</v>
      </c>
      <c r="P3953" s="69">
        <f t="shared" ref="P3953:P4016" si="720">((1+O3953/100)/(1+I3953/100)*(1+J3953/100)-1)*100</f>
        <v>2.7433377843567142</v>
      </c>
      <c r="Q3953" s="44">
        <f t="shared" ref="Q3953:Q4016" si="721">((1+O3953/100)/(1+I3953/100)-1)*100</f>
        <v>0.1837528804256694</v>
      </c>
      <c r="R3953" s="43">
        <f t="shared" si="708"/>
        <v>251</v>
      </c>
      <c r="S3953" s="45" t="e">
        <f>#REF!*M3953/100/365*365/$R3953</f>
        <v>#REF!</v>
      </c>
      <c r="T3953" s="45" t="e">
        <f>#REF!*P3953/100/365*365/$R3953</f>
        <v>#REF!</v>
      </c>
      <c r="U3953" s="45" t="e">
        <f>#REF!*F3953/100/365*365/$R3953</f>
        <v>#REF!</v>
      </c>
      <c r="V3953" s="45" t="e">
        <f>#REF!*K3953/100/365*365/$R3953</f>
        <v>#REF!</v>
      </c>
      <c r="W3953" s="45" t="e">
        <f>#REF!*O3953/100/365*365/$R3953</f>
        <v>#REF!</v>
      </c>
      <c r="X3953" s="61">
        <f t="shared" si="710"/>
        <v>4.696190476190476</v>
      </c>
      <c r="Y3953" s="78">
        <f t="shared" si="710"/>
        <v>2.5579375572344327</v>
      </c>
      <c r="Z3953" s="60">
        <f t="shared" si="718"/>
        <v>3.1158630130074139</v>
      </c>
    </row>
    <row r="3954" spans="1:26" x14ac:dyDescent="0.35">
      <c r="A3954" s="42">
        <v>45639</v>
      </c>
      <c r="B3954" s="55">
        <f t="shared" si="711"/>
        <v>45548</v>
      </c>
      <c r="C3954" s="56">
        <f t="shared" si="712"/>
        <v>45638</v>
      </c>
      <c r="D3954" s="61">
        <v>4.04</v>
      </c>
      <c r="E3954" s="33">
        <v>4.51</v>
      </c>
      <c r="F3954" s="43">
        <f t="shared" si="714"/>
        <v>3.9876190476190478</v>
      </c>
      <c r="G3954" s="60">
        <f t="shared" si="715"/>
        <v>4.4385714285714295</v>
      </c>
      <c r="H3954" s="68" t="str">
        <f t="shared" si="713"/>
        <v>Mar 2025</v>
      </c>
      <c r="I3954" s="70">
        <f t="shared" si="709"/>
        <v>2</v>
      </c>
      <c r="J3954" s="70">
        <f>VLOOKUP(H3954,CPI!C$187:L$448,10,FALSE)</f>
        <v>2.5548902195608791</v>
      </c>
      <c r="K3954" s="59">
        <f t="shared" si="716"/>
        <v>1.1303124999999998</v>
      </c>
      <c r="L3954" s="70">
        <f t="shared" si="719"/>
        <v>-0.85263480392157032</v>
      </c>
      <c r="M3954" s="71">
        <f t="shared" ref="M3954:M4017" si="722">((1+K3954/100)/(1+I3954/100)*(1+J3954/100)-1)*100</f>
        <v>1.6804715324253428</v>
      </c>
      <c r="N3954" s="59">
        <f t="shared" si="717"/>
        <v>4.6922222222222212</v>
      </c>
      <c r="O3954" s="43">
        <f t="shared" si="717"/>
        <v>2.1874279380341881</v>
      </c>
      <c r="P3954" s="69">
        <f t="shared" si="720"/>
        <v>2.7433377843567142</v>
      </c>
      <c r="Q3954" s="44">
        <f t="shared" si="721"/>
        <v>0.1837528804256694</v>
      </c>
      <c r="R3954" s="43">
        <f t="shared" si="708"/>
        <v>251</v>
      </c>
      <c r="S3954" s="45" t="e">
        <f>#REF!*M3954/100/365*365/$R3954</f>
        <v>#REF!</v>
      </c>
      <c r="T3954" s="45" t="e">
        <f>#REF!*P3954/100/365*365/$R3954</f>
        <v>#REF!</v>
      </c>
      <c r="U3954" s="45" t="e">
        <f>#REF!*F3954/100/365*365/$R3954</f>
        <v>#REF!</v>
      </c>
      <c r="V3954" s="45" t="e">
        <f>#REF!*K3954/100/365*365/$R3954</f>
        <v>#REF!</v>
      </c>
      <c r="W3954" s="45" t="e">
        <f>#REF!*O3954/100/365*365/$R3954</f>
        <v>#REF!</v>
      </c>
      <c r="X3954" s="61">
        <f t="shared" si="710"/>
        <v>4.696190476190476</v>
      </c>
      <c r="Y3954" s="78">
        <f t="shared" si="710"/>
        <v>2.5579375572344327</v>
      </c>
      <c r="Z3954" s="60">
        <f t="shared" si="718"/>
        <v>3.1158630130074139</v>
      </c>
    </row>
    <row r="3955" spans="1:26" x14ac:dyDescent="0.35">
      <c r="A3955" s="42">
        <v>45642</v>
      </c>
      <c r="B3955" s="55">
        <f t="shared" si="711"/>
        <v>45551</v>
      </c>
      <c r="C3955" s="56">
        <f t="shared" si="712"/>
        <v>45641</v>
      </c>
      <c r="D3955" s="61">
        <v>4.0599999999999996</v>
      </c>
      <c r="E3955" s="33">
        <v>4.53</v>
      </c>
      <c r="F3955" s="43">
        <f t="shared" si="714"/>
        <v>3.9938095238095239</v>
      </c>
      <c r="G3955" s="60">
        <f t="shared" si="715"/>
        <v>4.4455555555555559</v>
      </c>
      <c r="H3955" s="68" t="str">
        <f t="shared" si="713"/>
        <v>Mar 2025</v>
      </c>
      <c r="I3955" s="70">
        <f t="shared" si="709"/>
        <v>2</v>
      </c>
      <c r="J3955" s="70">
        <f>VLOOKUP(H3955,CPI!C$187:L$448,10,FALSE)</f>
        <v>2.5548902195608791</v>
      </c>
      <c r="K3955" s="59">
        <f t="shared" si="716"/>
        <v>1.1303124999999998</v>
      </c>
      <c r="L3955" s="70">
        <f t="shared" si="719"/>
        <v>-0.85263480392157032</v>
      </c>
      <c r="M3955" s="71">
        <f t="shared" si="722"/>
        <v>1.6804715324253428</v>
      </c>
      <c r="N3955" s="59">
        <f t="shared" si="717"/>
        <v>4.6922222222222212</v>
      </c>
      <c r="O3955" s="43">
        <f t="shared" si="717"/>
        <v>2.1874279380341881</v>
      </c>
      <c r="P3955" s="69">
        <f t="shared" si="720"/>
        <v>2.7433377843567142</v>
      </c>
      <c r="Q3955" s="44">
        <f t="shared" si="721"/>
        <v>0.1837528804256694</v>
      </c>
      <c r="R3955" s="43">
        <f t="shared" ref="R3955:R4018" si="723">R3954</f>
        <v>251</v>
      </c>
      <c r="S3955" s="45" t="e">
        <f>#REF!*M3955/100/365*365/$R3955</f>
        <v>#REF!</v>
      </c>
      <c r="T3955" s="45" t="e">
        <f>#REF!*P3955/100/365*365/$R3955</f>
        <v>#REF!</v>
      </c>
      <c r="U3955" s="45" t="e">
        <f>#REF!*F3955/100/365*365/$R3955</f>
        <v>#REF!</v>
      </c>
      <c r="V3955" s="45" t="e">
        <f>#REF!*K3955/100/365*365/$R3955</f>
        <v>#REF!</v>
      </c>
      <c r="W3955" s="45" t="e">
        <f>#REF!*O3955/100/365*365/$R3955</f>
        <v>#REF!</v>
      </c>
      <c r="X3955" s="61">
        <f t="shared" si="710"/>
        <v>4.696190476190476</v>
      </c>
      <c r="Y3955" s="78">
        <f t="shared" si="710"/>
        <v>2.5579375572344327</v>
      </c>
      <c r="Z3955" s="60">
        <f t="shared" si="718"/>
        <v>3.1158630130074139</v>
      </c>
    </row>
    <row r="3956" spans="1:26" x14ac:dyDescent="0.35">
      <c r="A3956" s="42">
        <v>45643</v>
      </c>
      <c r="B3956" s="55">
        <f t="shared" si="711"/>
        <v>45552</v>
      </c>
      <c r="C3956" s="56">
        <f t="shared" si="712"/>
        <v>45642</v>
      </c>
      <c r="D3956" s="61">
        <v>4.0599999999999996</v>
      </c>
      <c r="E3956" s="33">
        <v>4.55</v>
      </c>
      <c r="F3956" s="43">
        <f t="shared" si="714"/>
        <v>3.9998412698412702</v>
      </c>
      <c r="G3956" s="60">
        <f t="shared" si="715"/>
        <v>4.4523809523809526</v>
      </c>
      <c r="H3956" s="68" t="str">
        <f t="shared" si="713"/>
        <v>Mar 2025</v>
      </c>
      <c r="I3956" s="70">
        <f t="shared" si="709"/>
        <v>2</v>
      </c>
      <c r="J3956" s="70">
        <f>VLOOKUP(H3956,CPI!C$187:L$448,10,FALSE)</f>
        <v>2.5548902195608791</v>
      </c>
      <c r="K3956" s="59">
        <f t="shared" si="716"/>
        <v>1.1303124999999998</v>
      </c>
      <c r="L3956" s="70">
        <f t="shared" si="719"/>
        <v>-0.85263480392157032</v>
      </c>
      <c r="M3956" s="71">
        <f t="shared" si="722"/>
        <v>1.6804715324253428</v>
      </c>
      <c r="N3956" s="59">
        <f t="shared" si="717"/>
        <v>4.6922222222222212</v>
      </c>
      <c r="O3956" s="43">
        <f t="shared" si="717"/>
        <v>2.1874279380341881</v>
      </c>
      <c r="P3956" s="69">
        <f t="shared" si="720"/>
        <v>2.7433377843567142</v>
      </c>
      <c r="Q3956" s="44">
        <f t="shared" si="721"/>
        <v>0.1837528804256694</v>
      </c>
      <c r="R3956" s="43">
        <f t="shared" si="723"/>
        <v>251</v>
      </c>
      <c r="S3956" s="45" t="e">
        <f>#REF!*M3956/100/365*365/$R3956</f>
        <v>#REF!</v>
      </c>
      <c r="T3956" s="45" t="e">
        <f>#REF!*P3956/100/365*365/$R3956</f>
        <v>#REF!</v>
      </c>
      <c r="U3956" s="45" t="e">
        <f>#REF!*F3956/100/365*365/$R3956</f>
        <v>#REF!</v>
      </c>
      <c r="V3956" s="45" t="e">
        <f>#REF!*K3956/100/365*365/$R3956</f>
        <v>#REF!</v>
      </c>
      <c r="W3956" s="45" t="e">
        <f>#REF!*O3956/100/365*365/$R3956</f>
        <v>#REF!</v>
      </c>
      <c r="X3956" s="61">
        <f t="shared" si="710"/>
        <v>4.696190476190476</v>
      </c>
      <c r="Y3956" s="78">
        <f t="shared" si="710"/>
        <v>2.5579375572344327</v>
      </c>
      <c r="Z3956" s="60">
        <f t="shared" si="718"/>
        <v>3.1158630130074139</v>
      </c>
    </row>
    <row r="3957" spans="1:26" x14ac:dyDescent="0.35">
      <c r="A3957" s="42">
        <v>45644</v>
      </c>
      <c r="B3957" s="55">
        <f t="shared" si="711"/>
        <v>45553</v>
      </c>
      <c r="C3957" s="56">
        <f t="shared" si="712"/>
        <v>45643</v>
      </c>
      <c r="D3957" s="61">
        <v>4.04</v>
      </c>
      <c r="E3957" s="33">
        <v>4.53</v>
      </c>
      <c r="F3957" s="43">
        <f t="shared" si="714"/>
        <v>4.0053968253968257</v>
      </c>
      <c r="G3957" s="60">
        <f t="shared" si="715"/>
        <v>4.4590476190476194</v>
      </c>
      <c r="H3957" s="68" t="str">
        <f t="shared" si="713"/>
        <v>Mar 2025</v>
      </c>
      <c r="I3957" s="70">
        <f t="shared" si="709"/>
        <v>2</v>
      </c>
      <c r="J3957" s="70">
        <f>VLOOKUP(H3957,CPI!C$187:L$448,10,FALSE)</f>
        <v>2.5548902195608791</v>
      </c>
      <c r="K3957" s="59">
        <f t="shared" si="716"/>
        <v>1.1303124999999998</v>
      </c>
      <c r="L3957" s="70">
        <f t="shared" si="719"/>
        <v>-0.85263480392157032</v>
      </c>
      <c r="M3957" s="71">
        <f t="shared" si="722"/>
        <v>1.6804715324253428</v>
      </c>
      <c r="N3957" s="59">
        <f t="shared" si="717"/>
        <v>4.6922222222222212</v>
      </c>
      <c r="O3957" s="43">
        <f t="shared" si="717"/>
        <v>2.1874279380341881</v>
      </c>
      <c r="P3957" s="69">
        <f t="shared" si="720"/>
        <v>2.7433377843567142</v>
      </c>
      <c r="Q3957" s="44">
        <f t="shared" si="721"/>
        <v>0.1837528804256694</v>
      </c>
      <c r="R3957" s="43">
        <f t="shared" si="723"/>
        <v>251</v>
      </c>
      <c r="S3957" s="45" t="e">
        <f>#REF!*M3957/100/365*365/$R3957</f>
        <v>#REF!</v>
      </c>
      <c r="T3957" s="45" t="e">
        <f>#REF!*P3957/100/365*365/$R3957</f>
        <v>#REF!</v>
      </c>
      <c r="U3957" s="45" t="e">
        <f>#REF!*F3957/100/365*365/$R3957</f>
        <v>#REF!</v>
      </c>
      <c r="V3957" s="45" t="e">
        <f>#REF!*K3957/100/365*365/$R3957</f>
        <v>#REF!</v>
      </c>
      <c r="W3957" s="45" t="e">
        <f>#REF!*O3957/100/365*365/$R3957</f>
        <v>#REF!</v>
      </c>
      <c r="X3957" s="61">
        <f t="shared" si="710"/>
        <v>4.696190476190476</v>
      </c>
      <c r="Y3957" s="78">
        <f t="shared" si="710"/>
        <v>2.5579375572344327</v>
      </c>
      <c r="Z3957" s="60">
        <f t="shared" si="718"/>
        <v>3.1158630130074139</v>
      </c>
    </row>
    <row r="3958" spans="1:26" x14ac:dyDescent="0.35">
      <c r="A3958" s="42">
        <v>45645</v>
      </c>
      <c r="B3958" s="55">
        <f t="shared" si="711"/>
        <v>45554</v>
      </c>
      <c r="C3958" s="56">
        <f t="shared" si="712"/>
        <v>45644</v>
      </c>
      <c r="D3958" s="61">
        <v>4.05</v>
      </c>
      <c r="E3958" s="33">
        <v>4.57</v>
      </c>
      <c r="F3958" s="43">
        <f t="shared" si="714"/>
        <v>4.0101587301587305</v>
      </c>
      <c r="G3958" s="60">
        <f t="shared" si="715"/>
        <v>4.4646031746031731</v>
      </c>
      <c r="H3958" s="68" t="str">
        <f t="shared" si="713"/>
        <v>Mar 2025</v>
      </c>
      <c r="I3958" s="70">
        <f t="shared" si="709"/>
        <v>2</v>
      </c>
      <c r="J3958" s="70">
        <f>VLOOKUP(H3958,CPI!C$187:L$448,10,FALSE)</f>
        <v>2.5548902195608791</v>
      </c>
      <c r="K3958" s="59">
        <f t="shared" si="716"/>
        <v>1.1303124999999998</v>
      </c>
      <c r="L3958" s="70">
        <f t="shared" si="719"/>
        <v>-0.85263480392157032</v>
      </c>
      <c r="M3958" s="71">
        <f t="shared" si="722"/>
        <v>1.6804715324253428</v>
      </c>
      <c r="N3958" s="59">
        <f t="shared" si="717"/>
        <v>4.6922222222222212</v>
      </c>
      <c r="O3958" s="43">
        <f t="shared" si="717"/>
        <v>2.1874279380341881</v>
      </c>
      <c r="P3958" s="69">
        <f t="shared" si="720"/>
        <v>2.7433377843567142</v>
      </c>
      <c r="Q3958" s="44">
        <f t="shared" si="721"/>
        <v>0.1837528804256694</v>
      </c>
      <c r="R3958" s="43">
        <f t="shared" si="723"/>
        <v>251</v>
      </c>
      <c r="S3958" s="45" t="e">
        <f>#REF!*M3958/100/365*365/$R3958</f>
        <v>#REF!</v>
      </c>
      <c r="T3958" s="45" t="e">
        <f>#REF!*P3958/100/365*365/$R3958</f>
        <v>#REF!</v>
      </c>
      <c r="U3958" s="45" t="e">
        <f>#REF!*F3958/100/365*365/$R3958</f>
        <v>#REF!</v>
      </c>
      <c r="V3958" s="45" t="e">
        <f>#REF!*K3958/100/365*365/$R3958</f>
        <v>#REF!</v>
      </c>
      <c r="W3958" s="45" t="e">
        <f>#REF!*O3958/100/365*365/$R3958</f>
        <v>#REF!</v>
      </c>
      <c r="X3958" s="61">
        <f t="shared" si="710"/>
        <v>4.696190476190476</v>
      </c>
      <c r="Y3958" s="78">
        <f t="shared" si="710"/>
        <v>2.5579375572344327</v>
      </c>
      <c r="Z3958" s="60">
        <f t="shared" si="718"/>
        <v>3.1158630130074139</v>
      </c>
    </row>
    <row r="3959" spans="1:26" x14ac:dyDescent="0.35">
      <c r="A3959" s="42">
        <v>45646</v>
      </c>
      <c r="B3959" s="55">
        <f t="shared" si="711"/>
        <v>45555</v>
      </c>
      <c r="C3959" s="56">
        <f t="shared" si="712"/>
        <v>45645</v>
      </c>
      <c r="D3959" s="61">
        <v>4.0999999999999996</v>
      </c>
      <c r="E3959" s="33">
        <v>4.6399999999999997</v>
      </c>
      <c r="F3959" s="43">
        <f t="shared" si="714"/>
        <v>4.0153968253968255</v>
      </c>
      <c r="G3959" s="60">
        <f t="shared" si="715"/>
        <v>4.4707936507936497</v>
      </c>
      <c r="H3959" s="68" t="str">
        <f t="shared" si="713"/>
        <v>Mar 2025</v>
      </c>
      <c r="I3959" s="70">
        <f t="shared" si="709"/>
        <v>2</v>
      </c>
      <c r="J3959" s="70">
        <f>VLOOKUP(H3959,CPI!C$187:L$448,10,FALSE)</f>
        <v>2.5548902195608791</v>
      </c>
      <c r="K3959" s="59">
        <f t="shared" si="716"/>
        <v>1.1303124999999998</v>
      </c>
      <c r="L3959" s="70">
        <f t="shared" si="719"/>
        <v>-0.85263480392157032</v>
      </c>
      <c r="M3959" s="71">
        <f t="shared" si="722"/>
        <v>1.6804715324253428</v>
      </c>
      <c r="N3959" s="59">
        <f t="shared" si="717"/>
        <v>4.6922222222222212</v>
      </c>
      <c r="O3959" s="43">
        <f t="shared" si="717"/>
        <v>2.1874279380341881</v>
      </c>
      <c r="P3959" s="69">
        <f t="shared" si="720"/>
        <v>2.7433377843567142</v>
      </c>
      <c r="Q3959" s="44">
        <f t="shared" si="721"/>
        <v>0.1837528804256694</v>
      </c>
      <c r="R3959" s="43">
        <f t="shared" si="723"/>
        <v>251</v>
      </c>
      <c r="S3959" s="45" t="e">
        <f>#REF!*M3959/100/365*365/$R3959</f>
        <v>#REF!</v>
      </c>
      <c r="T3959" s="45" t="e">
        <f>#REF!*P3959/100/365*365/$R3959</f>
        <v>#REF!</v>
      </c>
      <c r="U3959" s="45" t="e">
        <f>#REF!*F3959/100/365*365/$R3959</f>
        <v>#REF!</v>
      </c>
      <c r="V3959" s="45" t="e">
        <f>#REF!*K3959/100/365*365/$R3959</f>
        <v>#REF!</v>
      </c>
      <c r="W3959" s="45" t="e">
        <f>#REF!*O3959/100/365*365/$R3959</f>
        <v>#REF!</v>
      </c>
      <c r="X3959" s="61">
        <f t="shared" si="710"/>
        <v>4.696190476190476</v>
      </c>
      <c r="Y3959" s="78">
        <f t="shared" si="710"/>
        <v>2.5579375572344327</v>
      </c>
      <c r="Z3959" s="60">
        <f t="shared" si="718"/>
        <v>3.1158630130074139</v>
      </c>
    </row>
    <row r="3960" spans="1:26" x14ac:dyDescent="0.35">
      <c r="A3960" s="42">
        <v>45649</v>
      </c>
      <c r="B3960" s="55">
        <f t="shared" si="711"/>
        <v>45558</v>
      </c>
      <c r="C3960" s="56">
        <f t="shared" si="712"/>
        <v>45648</v>
      </c>
      <c r="D3960" s="61">
        <v>4.01</v>
      </c>
      <c r="E3960" s="33">
        <v>4.5599999999999996</v>
      </c>
      <c r="F3960" s="43">
        <f t="shared" si="714"/>
        <v>4.0207936507936513</v>
      </c>
      <c r="G3960" s="60">
        <f t="shared" si="715"/>
        <v>4.4776190476190454</v>
      </c>
      <c r="H3960" s="68" t="str">
        <f t="shared" si="713"/>
        <v>Mar 2025</v>
      </c>
      <c r="I3960" s="70">
        <f t="shared" si="709"/>
        <v>2</v>
      </c>
      <c r="J3960" s="70">
        <f>VLOOKUP(H3960,CPI!C$187:L$448,10,FALSE)</f>
        <v>2.5548902195608791</v>
      </c>
      <c r="K3960" s="59">
        <f t="shared" si="716"/>
        <v>1.1303124999999998</v>
      </c>
      <c r="L3960" s="70">
        <f t="shared" si="719"/>
        <v>-0.85263480392157032</v>
      </c>
      <c r="M3960" s="71">
        <f t="shared" si="722"/>
        <v>1.6804715324253428</v>
      </c>
      <c r="N3960" s="59">
        <f t="shared" si="717"/>
        <v>4.6922222222222212</v>
      </c>
      <c r="O3960" s="43">
        <f t="shared" si="717"/>
        <v>2.1874279380341881</v>
      </c>
      <c r="P3960" s="69">
        <f t="shared" si="720"/>
        <v>2.7433377843567142</v>
      </c>
      <c r="Q3960" s="44">
        <f t="shared" si="721"/>
        <v>0.1837528804256694</v>
      </c>
      <c r="R3960" s="43">
        <f t="shared" si="723"/>
        <v>251</v>
      </c>
      <c r="S3960" s="45" t="e">
        <f>#REF!*M3960/100/365*365/$R3960</f>
        <v>#REF!</v>
      </c>
      <c r="T3960" s="45" t="e">
        <f>#REF!*P3960/100/365*365/$R3960</f>
        <v>#REF!</v>
      </c>
      <c r="U3960" s="45" t="e">
        <f>#REF!*F3960/100/365*365/$R3960</f>
        <v>#REF!</v>
      </c>
      <c r="V3960" s="45" t="e">
        <f>#REF!*K3960/100/365*365/$R3960</f>
        <v>#REF!</v>
      </c>
      <c r="W3960" s="45" t="e">
        <f>#REF!*O3960/100/365*365/$R3960</f>
        <v>#REF!</v>
      </c>
      <c r="X3960" s="61">
        <f t="shared" si="710"/>
        <v>4.696190476190476</v>
      </c>
      <c r="Y3960" s="78">
        <f t="shared" si="710"/>
        <v>2.5579375572344327</v>
      </c>
      <c r="Z3960" s="60">
        <f t="shared" si="718"/>
        <v>3.1158630130074139</v>
      </c>
    </row>
    <row r="3961" spans="1:26" x14ac:dyDescent="0.35">
      <c r="A3961" s="42">
        <v>45650</v>
      </c>
      <c r="B3961" s="55">
        <f t="shared" si="711"/>
        <v>45559</v>
      </c>
      <c r="C3961" s="56">
        <f t="shared" si="712"/>
        <v>45649</v>
      </c>
      <c r="D3961" s="61">
        <v>4</v>
      </c>
      <c r="E3961" s="33">
        <v>4.57</v>
      </c>
      <c r="F3961" s="43">
        <f t="shared" si="714"/>
        <v>4.0249206349206341</v>
      </c>
      <c r="G3961" s="60">
        <f t="shared" si="715"/>
        <v>4.4831746031746009</v>
      </c>
      <c r="H3961" s="68" t="str">
        <f t="shared" si="713"/>
        <v>Mar 2025</v>
      </c>
      <c r="I3961" s="70">
        <f t="shared" si="709"/>
        <v>2</v>
      </c>
      <c r="J3961" s="70">
        <f>VLOOKUP(H3961,CPI!C$187:L$448,10,FALSE)</f>
        <v>2.5548902195608791</v>
      </c>
      <c r="K3961" s="59">
        <f t="shared" si="716"/>
        <v>1.1303124999999998</v>
      </c>
      <c r="L3961" s="70">
        <f t="shared" si="719"/>
        <v>-0.85263480392157032</v>
      </c>
      <c r="M3961" s="71">
        <f t="shared" si="722"/>
        <v>1.6804715324253428</v>
      </c>
      <c r="N3961" s="59">
        <f t="shared" si="717"/>
        <v>4.6922222222222212</v>
      </c>
      <c r="O3961" s="43">
        <f t="shared" si="717"/>
        <v>2.1874279380341881</v>
      </c>
      <c r="P3961" s="69">
        <f t="shared" si="720"/>
        <v>2.7433377843567142</v>
      </c>
      <c r="Q3961" s="44">
        <f t="shared" si="721"/>
        <v>0.1837528804256694</v>
      </c>
      <c r="R3961" s="43">
        <f t="shared" si="723"/>
        <v>251</v>
      </c>
      <c r="S3961" s="45" t="e">
        <f>#REF!*M3961/100/365*365/$R3961</f>
        <v>#REF!</v>
      </c>
      <c r="T3961" s="45" t="e">
        <f>#REF!*P3961/100/365*365/$R3961</f>
        <v>#REF!</v>
      </c>
      <c r="U3961" s="45" t="e">
        <f>#REF!*F3961/100/365*365/$R3961</f>
        <v>#REF!</v>
      </c>
      <c r="V3961" s="45" t="e">
        <f>#REF!*K3961/100/365*365/$R3961</f>
        <v>#REF!</v>
      </c>
      <c r="W3961" s="45" t="e">
        <f>#REF!*O3961/100/365*365/$R3961</f>
        <v>#REF!</v>
      </c>
      <c r="X3961" s="61">
        <f t="shared" si="710"/>
        <v>4.696190476190476</v>
      </c>
      <c r="Y3961" s="78">
        <f t="shared" si="710"/>
        <v>2.5579375572344327</v>
      </c>
      <c r="Z3961" s="60">
        <f t="shared" si="718"/>
        <v>3.1158630130074139</v>
      </c>
    </row>
    <row r="3962" spans="1:26" x14ac:dyDescent="0.35">
      <c r="A3962" s="42">
        <v>45653</v>
      </c>
      <c r="B3962" s="55">
        <f t="shared" si="711"/>
        <v>45562</v>
      </c>
      <c r="C3962" s="56">
        <f t="shared" si="712"/>
        <v>45652</v>
      </c>
      <c r="D3962" s="61">
        <v>3.94</v>
      </c>
      <c r="E3962" s="33">
        <v>4.51</v>
      </c>
      <c r="F3962" s="43">
        <f t="shared" si="714"/>
        <v>4.0383606557377041</v>
      </c>
      <c r="G3962" s="60">
        <f t="shared" si="715"/>
        <v>4.4975409836065561</v>
      </c>
      <c r="H3962" s="68" t="str">
        <f t="shared" si="713"/>
        <v>Mar 2025</v>
      </c>
      <c r="I3962" s="70">
        <f t="shared" si="709"/>
        <v>2</v>
      </c>
      <c r="J3962" s="70">
        <f>VLOOKUP(H3962,CPI!C$187:L$448,10,FALSE)</f>
        <v>2.5548902195608791</v>
      </c>
      <c r="K3962" s="59">
        <f t="shared" si="716"/>
        <v>1.1303124999999998</v>
      </c>
      <c r="L3962" s="70">
        <f t="shared" si="719"/>
        <v>-0.85263480392157032</v>
      </c>
      <c r="M3962" s="71">
        <f t="shared" si="722"/>
        <v>1.6804715324253428</v>
      </c>
      <c r="N3962" s="59">
        <f t="shared" si="717"/>
        <v>4.6922222222222212</v>
      </c>
      <c r="O3962" s="43">
        <f t="shared" si="717"/>
        <v>2.1874279380341881</v>
      </c>
      <c r="P3962" s="69">
        <f t="shared" si="720"/>
        <v>2.7433377843567142</v>
      </c>
      <c r="Q3962" s="44">
        <f t="shared" si="721"/>
        <v>0.1837528804256694</v>
      </c>
      <c r="R3962" s="43">
        <f t="shared" si="723"/>
        <v>251</v>
      </c>
      <c r="S3962" s="45" t="e">
        <f>#REF!*M3962/100/365*365/$R3962</f>
        <v>#REF!</v>
      </c>
      <c r="T3962" s="45" t="e">
        <f>#REF!*P3962/100/365*365/$R3962</f>
        <v>#REF!</v>
      </c>
      <c r="U3962" s="45" t="e">
        <f>#REF!*F3962/100/365*365/$R3962</f>
        <v>#REF!</v>
      </c>
      <c r="V3962" s="45" t="e">
        <f>#REF!*K3962/100/365*365/$R3962</f>
        <v>#REF!</v>
      </c>
      <c r="W3962" s="45" t="e">
        <f>#REF!*O3962/100/365*365/$R3962</f>
        <v>#REF!</v>
      </c>
      <c r="X3962" s="61">
        <f t="shared" si="710"/>
        <v>4.696190476190476</v>
      </c>
      <c r="Y3962" s="78">
        <f t="shared" si="710"/>
        <v>2.5579375572344327</v>
      </c>
      <c r="Z3962" s="60">
        <f t="shared" si="718"/>
        <v>3.1158630130074139</v>
      </c>
    </row>
    <row r="3963" spans="1:26" x14ac:dyDescent="0.35">
      <c r="A3963" s="42">
        <v>45656</v>
      </c>
      <c r="B3963" s="55">
        <f t="shared" si="711"/>
        <v>45565</v>
      </c>
      <c r="C3963" s="56">
        <f t="shared" si="712"/>
        <v>45655</v>
      </c>
      <c r="D3963" s="61">
        <v>4</v>
      </c>
      <c r="E3963" s="33">
        <v>4.59</v>
      </c>
      <c r="F3963" s="43">
        <f t="shared" si="714"/>
        <v>4.0413114754098354</v>
      </c>
      <c r="G3963" s="60">
        <f t="shared" si="715"/>
        <v>4.5018032786885227</v>
      </c>
      <c r="H3963" s="68" t="str">
        <f t="shared" si="713"/>
        <v>Mar 2025</v>
      </c>
      <c r="I3963" s="70">
        <f t="shared" si="709"/>
        <v>2</v>
      </c>
      <c r="J3963" s="70">
        <f>VLOOKUP(H3963,CPI!C$187:L$448,10,FALSE)</f>
        <v>2.5548902195608791</v>
      </c>
      <c r="K3963" s="59">
        <f t="shared" si="716"/>
        <v>1.1303124999999998</v>
      </c>
      <c r="L3963" s="70">
        <f t="shared" si="719"/>
        <v>-0.85263480392157032</v>
      </c>
      <c r="M3963" s="71">
        <f t="shared" si="722"/>
        <v>1.6804715324253428</v>
      </c>
      <c r="N3963" s="59">
        <f t="shared" si="717"/>
        <v>4.6922222222222212</v>
      </c>
      <c r="O3963" s="43">
        <f t="shared" si="717"/>
        <v>2.1874279380341881</v>
      </c>
      <c r="P3963" s="69">
        <f t="shared" si="720"/>
        <v>2.7433377843567142</v>
      </c>
      <c r="Q3963" s="44">
        <f t="shared" si="721"/>
        <v>0.1837528804256694</v>
      </c>
      <c r="R3963" s="43">
        <f t="shared" si="723"/>
        <v>251</v>
      </c>
      <c r="S3963" s="45" t="e">
        <f>#REF!*M3963/100/365*365/$R3963</f>
        <v>#REF!</v>
      </c>
      <c r="T3963" s="45" t="e">
        <f>#REF!*P3963/100/365*365/$R3963</f>
        <v>#REF!</v>
      </c>
      <c r="U3963" s="45" t="e">
        <f>#REF!*F3963/100/365*365/$R3963</f>
        <v>#REF!</v>
      </c>
      <c r="V3963" s="45" t="e">
        <f>#REF!*K3963/100/365*365/$R3963</f>
        <v>#REF!</v>
      </c>
      <c r="W3963" s="45" t="e">
        <f>#REF!*O3963/100/365*365/$R3963</f>
        <v>#REF!</v>
      </c>
      <c r="X3963" s="61">
        <f t="shared" si="710"/>
        <v>4.696190476190476</v>
      </c>
      <c r="Y3963" s="78">
        <f t="shared" si="710"/>
        <v>2.5579375572344327</v>
      </c>
      <c r="Z3963" s="60">
        <f t="shared" si="718"/>
        <v>3.1158630130074139</v>
      </c>
    </row>
    <row r="3964" spans="1:26" x14ac:dyDescent="0.35">
      <c r="A3964" s="42">
        <v>45657</v>
      </c>
      <c r="B3964" s="55">
        <f t="shared" si="711"/>
        <v>45565</v>
      </c>
      <c r="C3964" s="56">
        <f t="shared" si="712"/>
        <v>45656</v>
      </c>
      <c r="D3964" s="61">
        <v>3.91</v>
      </c>
      <c r="E3964" s="33">
        <v>4.5199999999999996</v>
      </c>
      <c r="F3964" s="43">
        <f t="shared" si="714"/>
        <v>4.040645161290322</v>
      </c>
      <c r="G3964" s="60">
        <f t="shared" si="715"/>
        <v>4.5032258064516109</v>
      </c>
      <c r="H3964" s="68" t="str">
        <f t="shared" si="713"/>
        <v>Mar 2025</v>
      </c>
      <c r="I3964" s="70">
        <f t="shared" si="709"/>
        <v>2</v>
      </c>
      <c r="J3964" s="70">
        <f>VLOOKUP(H3964,CPI!C$187:L$448,10,FALSE)</f>
        <v>2.5548902195608791</v>
      </c>
      <c r="K3964" s="59">
        <f t="shared" si="716"/>
        <v>1.1303124999999998</v>
      </c>
      <c r="L3964" s="70">
        <f t="shared" si="719"/>
        <v>-0.85263480392157032</v>
      </c>
      <c r="M3964" s="71">
        <f t="shared" si="722"/>
        <v>1.6804715324253428</v>
      </c>
      <c r="N3964" s="59">
        <f t="shared" si="717"/>
        <v>4.6922222222222212</v>
      </c>
      <c r="O3964" s="43">
        <f t="shared" si="717"/>
        <v>2.1874279380341881</v>
      </c>
      <c r="P3964" s="69">
        <f t="shared" si="720"/>
        <v>2.7433377843567142</v>
      </c>
      <c r="Q3964" s="44">
        <f t="shared" si="721"/>
        <v>0.1837528804256694</v>
      </c>
      <c r="R3964" s="43">
        <f t="shared" si="723"/>
        <v>251</v>
      </c>
      <c r="S3964" s="45" t="e">
        <f>#REF!*M3964/100/365*365/$R3964</f>
        <v>#REF!</v>
      </c>
      <c r="T3964" s="45" t="e">
        <f>#REF!*P3964/100/365*365/$R3964</f>
        <v>#REF!</v>
      </c>
      <c r="U3964" s="45" t="e">
        <f>#REF!*F3964/100/365*365/$R3964</f>
        <v>#REF!</v>
      </c>
      <c r="V3964" s="45" t="e">
        <f>#REF!*K3964/100/365*365/$R3964</f>
        <v>#REF!</v>
      </c>
      <c r="W3964" s="45" t="e">
        <f>#REF!*O3964/100/365*365/$R3964</f>
        <v>#REF!</v>
      </c>
      <c r="X3964" s="61">
        <f t="shared" si="710"/>
        <v>4.696190476190476</v>
      </c>
      <c r="Y3964" s="78">
        <f t="shared" si="710"/>
        <v>2.5579375572344327</v>
      </c>
      <c r="Z3964" s="60">
        <f t="shared" si="718"/>
        <v>3.1158630130074139</v>
      </c>
    </row>
    <row r="3965" spans="1:26" x14ac:dyDescent="0.35">
      <c r="A3965" s="42">
        <v>45660</v>
      </c>
      <c r="B3965" s="55">
        <f t="shared" si="711"/>
        <v>45568</v>
      </c>
      <c r="C3965" s="56">
        <f t="shared" si="712"/>
        <v>45659</v>
      </c>
      <c r="D3965" s="61">
        <v>3.9</v>
      </c>
      <c r="E3965" s="33">
        <v>4.51</v>
      </c>
      <c r="F3965" s="43">
        <f t="shared" si="714"/>
        <v>4.0528333333333331</v>
      </c>
      <c r="G3965" s="60">
        <f t="shared" si="715"/>
        <v>4.5164999999999971</v>
      </c>
      <c r="H3965" s="68" t="str">
        <f t="shared" si="713"/>
        <v>Mar 2025</v>
      </c>
      <c r="I3965" s="70">
        <f t="shared" si="709"/>
        <v>2</v>
      </c>
      <c r="J3965" s="70">
        <f>VLOOKUP(H3965,CPI!C$187:L$448,10,FALSE)</f>
        <v>2.5548902195608791</v>
      </c>
      <c r="K3965" s="59">
        <f t="shared" si="716"/>
        <v>1.1303124999999998</v>
      </c>
      <c r="L3965" s="70">
        <f t="shared" si="719"/>
        <v>-0.85263480392157032</v>
      </c>
      <c r="M3965" s="71">
        <f t="shared" si="722"/>
        <v>1.6804715324253428</v>
      </c>
      <c r="N3965" s="59">
        <f t="shared" si="717"/>
        <v>4.6922222222222212</v>
      </c>
      <c r="O3965" s="43">
        <f t="shared" si="717"/>
        <v>2.1874279380341881</v>
      </c>
      <c r="P3965" s="69">
        <f t="shared" si="720"/>
        <v>2.7433377843567142</v>
      </c>
      <c r="Q3965" s="44">
        <f t="shared" si="721"/>
        <v>0.1837528804256694</v>
      </c>
      <c r="R3965" s="43">
        <f t="shared" si="723"/>
        <v>251</v>
      </c>
      <c r="S3965" s="45" t="e">
        <f>#REF!*M3965/100/365*365/$R3965</f>
        <v>#REF!</v>
      </c>
      <c r="T3965" s="45" t="e">
        <f>#REF!*P3965/100/365*365/$R3965</f>
        <v>#REF!</v>
      </c>
      <c r="U3965" s="45" t="e">
        <f>#REF!*F3965/100/365*365/$R3965</f>
        <v>#REF!</v>
      </c>
      <c r="V3965" s="45" t="e">
        <f>#REF!*K3965/100/365*365/$R3965</f>
        <v>#REF!</v>
      </c>
      <c r="W3965" s="45" t="e">
        <f>#REF!*O3965/100/365*365/$R3965</f>
        <v>#REF!</v>
      </c>
      <c r="X3965" s="61">
        <f t="shared" si="710"/>
        <v>4.696190476190476</v>
      </c>
      <c r="Y3965" s="78">
        <f t="shared" si="710"/>
        <v>2.5579375572344327</v>
      </c>
      <c r="Z3965" s="60">
        <f t="shared" si="718"/>
        <v>3.1158630130074139</v>
      </c>
    </row>
    <row r="3966" spans="1:26" x14ac:dyDescent="0.35">
      <c r="A3966" s="42">
        <v>45663</v>
      </c>
      <c r="B3966" s="55">
        <f t="shared" si="711"/>
        <v>45571</v>
      </c>
      <c r="C3966" s="56">
        <f t="shared" si="712"/>
        <v>45662</v>
      </c>
      <c r="D3966" s="61">
        <v>3.94</v>
      </c>
      <c r="E3966" s="33">
        <v>4.5599999999999996</v>
      </c>
      <c r="F3966" s="43">
        <f t="shared" si="714"/>
        <v>4.0549999999999997</v>
      </c>
      <c r="G3966" s="60">
        <f t="shared" si="715"/>
        <v>4.5204999999999975</v>
      </c>
      <c r="H3966" s="68" t="str">
        <f t="shared" si="713"/>
        <v>Mar 2025</v>
      </c>
      <c r="I3966" s="70">
        <f t="shared" si="709"/>
        <v>2</v>
      </c>
      <c r="J3966" s="70">
        <f>VLOOKUP(H3966,CPI!C$187:L$448,10,FALSE)</f>
        <v>2.5548902195608791</v>
      </c>
      <c r="K3966" s="59">
        <f t="shared" si="716"/>
        <v>1.1303124999999998</v>
      </c>
      <c r="L3966" s="70">
        <f t="shared" si="719"/>
        <v>-0.85263480392157032</v>
      </c>
      <c r="M3966" s="71">
        <f t="shared" si="722"/>
        <v>1.6804715324253428</v>
      </c>
      <c r="N3966" s="59">
        <f t="shared" si="717"/>
        <v>4.6922222222222212</v>
      </c>
      <c r="O3966" s="43">
        <f t="shared" si="717"/>
        <v>2.1874279380341881</v>
      </c>
      <c r="P3966" s="69">
        <f t="shared" si="720"/>
        <v>2.7433377843567142</v>
      </c>
      <c r="Q3966" s="44">
        <f t="shared" si="721"/>
        <v>0.1837528804256694</v>
      </c>
      <c r="R3966" s="43">
        <f t="shared" si="723"/>
        <v>251</v>
      </c>
      <c r="S3966" s="45" t="e">
        <f>#REF!*M3966/100/365*365/$R3966</f>
        <v>#REF!</v>
      </c>
      <c r="T3966" s="45" t="e">
        <f>#REF!*P3966/100/365*365/$R3966</f>
        <v>#REF!</v>
      </c>
      <c r="U3966" s="45" t="e">
        <f>#REF!*F3966/100/365*365/$R3966</f>
        <v>#REF!</v>
      </c>
      <c r="V3966" s="45" t="e">
        <f>#REF!*K3966/100/365*365/$R3966</f>
        <v>#REF!</v>
      </c>
      <c r="W3966" s="45" t="e">
        <f>#REF!*O3966/100/365*365/$R3966</f>
        <v>#REF!</v>
      </c>
      <c r="X3966" s="61">
        <f t="shared" si="710"/>
        <v>4.696190476190476</v>
      </c>
      <c r="Y3966" s="78">
        <f t="shared" si="710"/>
        <v>2.5579375572344327</v>
      </c>
      <c r="Z3966" s="60">
        <f t="shared" si="718"/>
        <v>3.1158630130074139</v>
      </c>
    </row>
    <row r="3967" spans="1:26" x14ac:dyDescent="0.35">
      <c r="A3967" s="42">
        <v>45664</v>
      </c>
      <c r="B3967" s="55">
        <f t="shared" si="711"/>
        <v>45572</v>
      </c>
      <c r="C3967" s="56">
        <f t="shared" si="712"/>
        <v>45663</v>
      </c>
      <c r="D3967" s="61">
        <v>3.95</v>
      </c>
      <c r="E3967" s="33">
        <v>4.58</v>
      </c>
      <c r="F3967" s="43">
        <f t="shared" si="714"/>
        <v>4.0568333333333335</v>
      </c>
      <c r="G3967" s="60">
        <f t="shared" si="715"/>
        <v>4.524499999999998</v>
      </c>
      <c r="H3967" s="68" t="str">
        <f t="shared" si="713"/>
        <v>Mar 2025</v>
      </c>
      <c r="I3967" s="70">
        <f t="shared" si="709"/>
        <v>2</v>
      </c>
      <c r="J3967" s="70">
        <f>VLOOKUP(H3967,CPI!C$187:L$448,10,FALSE)</f>
        <v>2.5548902195608791</v>
      </c>
      <c r="K3967" s="59">
        <f t="shared" si="716"/>
        <v>1.1303124999999998</v>
      </c>
      <c r="L3967" s="70">
        <f t="shared" si="719"/>
        <v>-0.85263480392157032</v>
      </c>
      <c r="M3967" s="71">
        <f t="shared" si="722"/>
        <v>1.6804715324253428</v>
      </c>
      <c r="N3967" s="59">
        <f t="shared" si="717"/>
        <v>4.6922222222222212</v>
      </c>
      <c r="O3967" s="43">
        <f t="shared" si="717"/>
        <v>2.1874279380341881</v>
      </c>
      <c r="P3967" s="69">
        <f t="shared" si="720"/>
        <v>2.7433377843567142</v>
      </c>
      <c r="Q3967" s="44">
        <f t="shared" si="721"/>
        <v>0.1837528804256694</v>
      </c>
      <c r="R3967" s="43">
        <f t="shared" si="723"/>
        <v>251</v>
      </c>
      <c r="S3967" s="45" t="e">
        <f>#REF!*M3967/100/365*365/$R3967</f>
        <v>#REF!</v>
      </c>
      <c r="T3967" s="45" t="e">
        <f>#REF!*P3967/100/365*365/$R3967</f>
        <v>#REF!</v>
      </c>
      <c r="U3967" s="45" t="e">
        <f>#REF!*F3967/100/365*365/$R3967</f>
        <v>#REF!</v>
      </c>
      <c r="V3967" s="45" t="e">
        <f>#REF!*K3967/100/365*365/$R3967</f>
        <v>#REF!</v>
      </c>
      <c r="W3967" s="45" t="e">
        <f>#REF!*O3967/100/365*365/$R3967</f>
        <v>#REF!</v>
      </c>
      <c r="X3967" s="61">
        <f t="shared" si="710"/>
        <v>4.696190476190476</v>
      </c>
      <c r="Y3967" s="78">
        <f t="shared" si="710"/>
        <v>2.5579375572344327</v>
      </c>
      <c r="Z3967" s="60">
        <f t="shared" si="718"/>
        <v>3.1158630130074139</v>
      </c>
    </row>
    <row r="3968" spans="1:26" x14ac:dyDescent="0.35">
      <c r="A3968" s="42">
        <v>45665</v>
      </c>
      <c r="B3968" s="55">
        <f t="shared" si="711"/>
        <v>45573</v>
      </c>
      <c r="C3968" s="56">
        <f t="shared" si="712"/>
        <v>45664</v>
      </c>
      <c r="D3968" s="61">
        <v>4.01</v>
      </c>
      <c r="E3968" s="33">
        <v>4.6500000000000004</v>
      </c>
      <c r="F3968" s="43">
        <f t="shared" si="714"/>
        <v>4.0588333333333333</v>
      </c>
      <c r="G3968" s="60">
        <f t="shared" si="715"/>
        <v>4.5291666666666641</v>
      </c>
      <c r="H3968" s="68" t="str">
        <f t="shared" si="713"/>
        <v>Mar 2025</v>
      </c>
      <c r="I3968" s="70">
        <f t="shared" si="709"/>
        <v>2</v>
      </c>
      <c r="J3968" s="70">
        <f>VLOOKUP(H3968,CPI!C$187:L$448,10,FALSE)</f>
        <v>2.5548902195608791</v>
      </c>
      <c r="K3968" s="59">
        <f t="shared" si="716"/>
        <v>1.1303124999999998</v>
      </c>
      <c r="L3968" s="70">
        <f t="shared" si="719"/>
        <v>-0.85263480392157032</v>
      </c>
      <c r="M3968" s="71">
        <f t="shared" si="722"/>
        <v>1.6804715324253428</v>
      </c>
      <c r="N3968" s="59">
        <f t="shared" si="717"/>
        <v>4.6922222222222212</v>
      </c>
      <c r="O3968" s="43">
        <f t="shared" si="717"/>
        <v>2.1874279380341881</v>
      </c>
      <c r="P3968" s="69">
        <f t="shared" si="720"/>
        <v>2.7433377843567142</v>
      </c>
      <c r="Q3968" s="44">
        <f t="shared" si="721"/>
        <v>0.1837528804256694</v>
      </c>
      <c r="R3968" s="43">
        <f t="shared" si="723"/>
        <v>251</v>
      </c>
      <c r="S3968" s="45" t="e">
        <f>#REF!*M3968/100/365*365/$R3968</f>
        <v>#REF!</v>
      </c>
      <c r="T3968" s="45" t="e">
        <f>#REF!*P3968/100/365*365/$R3968</f>
        <v>#REF!</v>
      </c>
      <c r="U3968" s="45" t="e">
        <f>#REF!*F3968/100/365*365/$R3968</f>
        <v>#REF!</v>
      </c>
      <c r="V3968" s="45" t="e">
        <f>#REF!*K3968/100/365*365/$R3968</f>
        <v>#REF!</v>
      </c>
      <c r="W3968" s="45" t="e">
        <f>#REF!*O3968/100/365*365/$R3968</f>
        <v>#REF!</v>
      </c>
      <c r="X3968" s="61">
        <f t="shared" si="710"/>
        <v>4.696190476190476</v>
      </c>
      <c r="Y3968" s="78">
        <f t="shared" si="710"/>
        <v>2.5579375572344327</v>
      </c>
      <c r="Z3968" s="60">
        <f t="shared" si="718"/>
        <v>3.1158630130074139</v>
      </c>
    </row>
    <row r="3969" spans="1:26" x14ac:dyDescent="0.35">
      <c r="A3969" s="42">
        <v>45666</v>
      </c>
      <c r="B3969" s="55">
        <f t="shared" si="711"/>
        <v>45574</v>
      </c>
      <c r="C3969" s="56">
        <f t="shared" si="712"/>
        <v>45665</v>
      </c>
      <c r="D3969" s="61">
        <v>3.99</v>
      </c>
      <c r="E3969" s="33">
        <v>4.63</v>
      </c>
      <c r="F3969" s="43">
        <f t="shared" si="714"/>
        <v>4.0618333333333334</v>
      </c>
      <c r="G3969" s="60">
        <f t="shared" si="715"/>
        <v>4.5349999999999975</v>
      </c>
      <c r="H3969" s="68" t="str">
        <f t="shared" si="713"/>
        <v>Mar 2025</v>
      </c>
      <c r="I3969" s="70">
        <f t="shared" ref="I3969:I4025" si="724">I3968</f>
        <v>2</v>
      </c>
      <c r="J3969" s="70">
        <f>VLOOKUP(H3969,CPI!C$187:L$448,10,FALSE)</f>
        <v>2.5548902195608791</v>
      </c>
      <c r="K3969" s="59">
        <f t="shared" si="716"/>
        <v>1.1303124999999998</v>
      </c>
      <c r="L3969" s="70">
        <f t="shared" si="719"/>
        <v>-0.85263480392157032</v>
      </c>
      <c r="M3969" s="71">
        <f t="shared" si="722"/>
        <v>1.6804715324253428</v>
      </c>
      <c r="N3969" s="59">
        <f t="shared" si="717"/>
        <v>4.6922222222222212</v>
      </c>
      <c r="O3969" s="43">
        <f t="shared" si="717"/>
        <v>2.1874279380341881</v>
      </c>
      <c r="P3969" s="69">
        <f t="shared" si="720"/>
        <v>2.7433377843567142</v>
      </c>
      <c r="Q3969" s="44">
        <f t="shared" si="721"/>
        <v>0.1837528804256694</v>
      </c>
      <c r="R3969" s="43">
        <f t="shared" si="723"/>
        <v>251</v>
      </c>
      <c r="S3969" s="45" t="e">
        <f>#REF!*M3969/100/365*365/$R3969</f>
        <v>#REF!</v>
      </c>
      <c r="T3969" s="45" t="e">
        <f>#REF!*P3969/100/365*365/$R3969</f>
        <v>#REF!</v>
      </c>
      <c r="U3969" s="45" t="e">
        <f>#REF!*F3969/100/365*365/$R3969</f>
        <v>#REF!</v>
      </c>
      <c r="V3969" s="45" t="e">
        <f>#REF!*K3969/100/365*365/$R3969</f>
        <v>#REF!</v>
      </c>
      <c r="W3969" s="45" t="e">
        <f>#REF!*O3969/100/365*365/$R3969</f>
        <v>#REF!</v>
      </c>
      <c r="X3969" s="61">
        <f t="shared" ref="X3969:Y4025" si="725">X3968</f>
        <v>4.696190476190476</v>
      </c>
      <c r="Y3969" s="78">
        <f t="shared" si="725"/>
        <v>2.5579375572344327</v>
      </c>
      <c r="Z3969" s="60">
        <f t="shared" si="718"/>
        <v>3.1158630130074139</v>
      </c>
    </row>
    <row r="3970" spans="1:26" x14ac:dyDescent="0.35">
      <c r="A3970" s="42">
        <v>45667</v>
      </c>
      <c r="B3970" s="55">
        <f t="shared" si="711"/>
        <v>45575</v>
      </c>
      <c r="C3970" s="56">
        <f t="shared" si="712"/>
        <v>45666</v>
      </c>
      <c r="D3970" s="61">
        <v>3.99</v>
      </c>
      <c r="E3970" s="33">
        <v>4.6399999999999997</v>
      </c>
      <c r="F3970" s="43">
        <f t="shared" si="714"/>
        <v>4.0633333333333335</v>
      </c>
      <c r="G3970" s="60">
        <f t="shared" si="715"/>
        <v>4.5394999999999976</v>
      </c>
      <c r="H3970" s="68" t="str">
        <f t="shared" si="713"/>
        <v>Mar 2025</v>
      </c>
      <c r="I3970" s="70">
        <f t="shared" si="724"/>
        <v>2</v>
      </c>
      <c r="J3970" s="70">
        <f>VLOOKUP(H3970,CPI!C$187:L$448,10,FALSE)</f>
        <v>2.5548902195608791</v>
      </c>
      <c r="K3970" s="59">
        <f t="shared" si="716"/>
        <v>1.1303124999999998</v>
      </c>
      <c r="L3970" s="70">
        <f t="shared" si="719"/>
        <v>-0.85263480392157032</v>
      </c>
      <c r="M3970" s="71">
        <f t="shared" si="722"/>
        <v>1.6804715324253428</v>
      </c>
      <c r="N3970" s="59">
        <f t="shared" si="717"/>
        <v>4.6922222222222212</v>
      </c>
      <c r="O3970" s="43">
        <f t="shared" si="717"/>
        <v>2.1874279380341881</v>
      </c>
      <c r="P3970" s="69">
        <f t="shared" si="720"/>
        <v>2.7433377843567142</v>
      </c>
      <c r="Q3970" s="44">
        <f t="shared" si="721"/>
        <v>0.1837528804256694</v>
      </c>
      <c r="R3970" s="43">
        <f t="shared" si="723"/>
        <v>251</v>
      </c>
      <c r="S3970" s="45" t="e">
        <f>#REF!*M3970/100/365*365/$R3970</f>
        <v>#REF!</v>
      </c>
      <c r="T3970" s="45" t="e">
        <f>#REF!*P3970/100/365*365/$R3970</f>
        <v>#REF!</v>
      </c>
      <c r="U3970" s="45" t="e">
        <f>#REF!*F3970/100/365*365/$R3970</f>
        <v>#REF!</v>
      </c>
      <c r="V3970" s="45" t="e">
        <f>#REF!*K3970/100/365*365/$R3970</f>
        <v>#REF!</v>
      </c>
      <c r="W3970" s="45" t="e">
        <f>#REF!*O3970/100/365*365/$R3970</f>
        <v>#REF!</v>
      </c>
      <c r="X3970" s="61">
        <f t="shared" si="725"/>
        <v>4.696190476190476</v>
      </c>
      <c r="Y3970" s="78">
        <f t="shared" si="725"/>
        <v>2.5579375572344327</v>
      </c>
      <c r="Z3970" s="60">
        <f t="shared" si="718"/>
        <v>3.1158630130074139</v>
      </c>
    </row>
    <row r="3971" spans="1:26" x14ac:dyDescent="0.35">
      <c r="A3971" s="42">
        <v>45670</v>
      </c>
      <c r="B3971" s="55">
        <f t="shared" si="711"/>
        <v>45578</v>
      </c>
      <c r="C3971" s="56">
        <f t="shared" si="712"/>
        <v>45669</v>
      </c>
      <c r="D3971" s="61">
        <v>4.0599999999999996</v>
      </c>
      <c r="E3971" s="33">
        <v>4.71</v>
      </c>
      <c r="F3971" s="43">
        <f t="shared" si="714"/>
        <v>4.0636666666666663</v>
      </c>
      <c r="G3971" s="60">
        <f t="shared" si="715"/>
        <v>4.5434999999999972</v>
      </c>
      <c r="H3971" s="68" t="str">
        <f t="shared" si="713"/>
        <v>Mar 2025</v>
      </c>
      <c r="I3971" s="70">
        <f t="shared" si="724"/>
        <v>2</v>
      </c>
      <c r="J3971" s="70">
        <f>VLOOKUP(H3971,CPI!C$187:L$448,10,FALSE)</f>
        <v>2.5548902195608791</v>
      </c>
      <c r="K3971" s="59">
        <f t="shared" si="716"/>
        <v>1.1303124999999998</v>
      </c>
      <c r="L3971" s="70">
        <f t="shared" si="719"/>
        <v>-0.85263480392157032</v>
      </c>
      <c r="M3971" s="71">
        <f t="shared" si="722"/>
        <v>1.6804715324253428</v>
      </c>
      <c r="N3971" s="59">
        <f t="shared" si="717"/>
        <v>4.6922222222222212</v>
      </c>
      <c r="O3971" s="43">
        <f t="shared" si="717"/>
        <v>2.1874279380341881</v>
      </c>
      <c r="P3971" s="69">
        <f t="shared" si="720"/>
        <v>2.7433377843567142</v>
      </c>
      <c r="Q3971" s="44">
        <f t="shared" si="721"/>
        <v>0.1837528804256694</v>
      </c>
      <c r="R3971" s="43">
        <f t="shared" si="723"/>
        <v>251</v>
      </c>
      <c r="S3971" s="45" t="e">
        <f>#REF!*M3971/100/365*365/$R3971</f>
        <v>#REF!</v>
      </c>
      <c r="T3971" s="45" t="e">
        <f>#REF!*P3971/100/365*365/$R3971</f>
        <v>#REF!</v>
      </c>
      <c r="U3971" s="45" t="e">
        <f>#REF!*F3971/100/365*365/$R3971</f>
        <v>#REF!</v>
      </c>
      <c r="V3971" s="45" t="e">
        <f>#REF!*K3971/100/365*365/$R3971</f>
        <v>#REF!</v>
      </c>
      <c r="W3971" s="45" t="e">
        <f>#REF!*O3971/100/365*365/$R3971</f>
        <v>#REF!</v>
      </c>
      <c r="X3971" s="61">
        <f t="shared" si="725"/>
        <v>4.696190476190476</v>
      </c>
      <c r="Y3971" s="78">
        <f t="shared" si="725"/>
        <v>2.5579375572344327</v>
      </c>
      <c r="Z3971" s="60">
        <f t="shared" si="718"/>
        <v>3.1158630130074139</v>
      </c>
    </row>
    <row r="3972" spans="1:26" x14ac:dyDescent="0.35">
      <c r="A3972" s="42">
        <v>45671</v>
      </c>
      <c r="B3972" s="55">
        <f t="shared" si="711"/>
        <v>45579</v>
      </c>
      <c r="C3972" s="56">
        <f t="shared" si="712"/>
        <v>45670</v>
      </c>
      <c r="D3972" s="61">
        <v>4.16</v>
      </c>
      <c r="E3972" s="33">
        <v>4.79</v>
      </c>
      <c r="F3972" s="43">
        <f t="shared" si="714"/>
        <v>4.0641666666666669</v>
      </c>
      <c r="G3972" s="60">
        <f t="shared" si="715"/>
        <v>4.5478333333333305</v>
      </c>
      <c r="H3972" s="68" t="str">
        <f t="shared" si="713"/>
        <v>Mar 2025</v>
      </c>
      <c r="I3972" s="70">
        <f t="shared" si="724"/>
        <v>2</v>
      </c>
      <c r="J3972" s="70">
        <f>VLOOKUP(H3972,CPI!C$187:L$448,10,FALSE)</f>
        <v>2.5548902195608791</v>
      </c>
      <c r="K3972" s="59">
        <f t="shared" si="716"/>
        <v>1.1303124999999998</v>
      </c>
      <c r="L3972" s="70">
        <f t="shared" si="719"/>
        <v>-0.85263480392157032</v>
      </c>
      <c r="M3972" s="71">
        <f t="shared" si="722"/>
        <v>1.6804715324253428</v>
      </c>
      <c r="N3972" s="59">
        <f t="shared" si="717"/>
        <v>4.6922222222222212</v>
      </c>
      <c r="O3972" s="43">
        <f t="shared" si="717"/>
        <v>2.1874279380341881</v>
      </c>
      <c r="P3972" s="69">
        <f t="shared" si="720"/>
        <v>2.7433377843567142</v>
      </c>
      <c r="Q3972" s="44">
        <f t="shared" si="721"/>
        <v>0.1837528804256694</v>
      </c>
      <c r="R3972" s="43">
        <f t="shared" si="723"/>
        <v>251</v>
      </c>
      <c r="S3972" s="45" t="e">
        <f>#REF!*M3972/100/365*365/$R3972</f>
        <v>#REF!</v>
      </c>
      <c r="T3972" s="45" t="e">
        <f>#REF!*P3972/100/365*365/$R3972</f>
        <v>#REF!</v>
      </c>
      <c r="U3972" s="45" t="e">
        <f>#REF!*F3972/100/365*365/$R3972</f>
        <v>#REF!</v>
      </c>
      <c r="V3972" s="45" t="e">
        <f>#REF!*K3972/100/365*365/$R3972</f>
        <v>#REF!</v>
      </c>
      <c r="W3972" s="45" t="e">
        <f>#REF!*O3972/100/365*365/$R3972</f>
        <v>#REF!</v>
      </c>
      <c r="X3972" s="61">
        <f t="shared" si="725"/>
        <v>4.696190476190476</v>
      </c>
      <c r="Y3972" s="78">
        <f t="shared" si="725"/>
        <v>2.5579375572344327</v>
      </c>
      <c r="Z3972" s="60">
        <f t="shared" si="718"/>
        <v>3.1158630130074139</v>
      </c>
    </row>
    <row r="3973" spans="1:26" x14ac:dyDescent="0.35">
      <c r="A3973" s="42">
        <v>45672</v>
      </c>
      <c r="B3973" s="55">
        <f t="shared" si="711"/>
        <v>45580</v>
      </c>
      <c r="C3973" s="56">
        <f t="shared" si="712"/>
        <v>45671</v>
      </c>
      <c r="D3973" s="61">
        <v>4.25</v>
      </c>
      <c r="E3973" s="33">
        <v>4.8600000000000003</v>
      </c>
      <c r="F3973" s="43">
        <f t="shared" si="714"/>
        <v>4.067166666666667</v>
      </c>
      <c r="G3973" s="60">
        <f t="shared" si="715"/>
        <v>4.5539999999999985</v>
      </c>
      <c r="H3973" s="68" t="str">
        <f t="shared" si="713"/>
        <v>Mar 2025</v>
      </c>
      <c r="I3973" s="70">
        <f t="shared" si="724"/>
        <v>2</v>
      </c>
      <c r="J3973" s="70">
        <f>VLOOKUP(H3973,CPI!C$187:L$448,10,FALSE)</f>
        <v>2.5548902195608791</v>
      </c>
      <c r="K3973" s="59">
        <f t="shared" si="716"/>
        <v>1.1303124999999998</v>
      </c>
      <c r="L3973" s="70">
        <f t="shared" si="719"/>
        <v>-0.85263480392157032</v>
      </c>
      <c r="M3973" s="71">
        <f t="shared" si="722"/>
        <v>1.6804715324253428</v>
      </c>
      <c r="N3973" s="59">
        <f t="shared" si="717"/>
        <v>4.6922222222222212</v>
      </c>
      <c r="O3973" s="43">
        <f t="shared" si="717"/>
        <v>2.1874279380341881</v>
      </c>
      <c r="P3973" s="69">
        <f t="shared" si="720"/>
        <v>2.7433377843567142</v>
      </c>
      <c r="Q3973" s="44">
        <f t="shared" si="721"/>
        <v>0.1837528804256694</v>
      </c>
      <c r="R3973" s="43">
        <f t="shared" si="723"/>
        <v>251</v>
      </c>
      <c r="S3973" s="45" t="e">
        <f>#REF!*M3973/100/365*365/$R3973</f>
        <v>#REF!</v>
      </c>
      <c r="T3973" s="45" t="e">
        <f>#REF!*P3973/100/365*365/$R3973</f>
        <v>#REF!</v>
      </c>
      <c r="U3973" s="45" t="e">
        <f>#REF!*F3973/100/365*365/$R3973</f>
        <v>#REF!</v>
      </c>
      <c r="V3973" s="45" t="e">
        <f>#REF!*K3973/100/365*365/$R3973</f>
        <v>#REF!</v>
      </c>
      <c r="W3973" s="45" t="e">
        <f>#REF!*O3973/100/365*365/$R3973</f>
        <v>#REF!</v>
      </c>
      <c r="X3973" s="61">
        <f t="shared" si="725"/>
        <v>4.696190476190476</v>
      </c>
      <c r="Y3973" s="78">
        <f t="shared" si="725"/>
        <v>2.5579375572344327</v>
      </c>
      <c r="Z3973" s="60">
        <f t="shared" si="718"/>
        <v>3.1158630130074139</v>
      </c>
    </row>
    <row r="3974" spans="1:26" x14ac:dyDescent="0.35">
      <c r="A3974" s="42">
        <v>45673</v>
      </c>
      <c r="B3974" s="55">
        <f t="shared" si="711"/>
        <v>45581</v>
      </c>
      <c r="C3974" s="56">
        <f t="shared" si="712"/>
        <v>45672</v>
      </c>
      <c r="D3974" s="61">
        <v>4.17</v>
      </c>
      <c r="E3974" s="33">
        <v>4.76</v>
      </c>
      <c r="F3974" s="43">
        <f t="shared" si="714"/>
        <v>4.0723333333333338</v>
      </c>
      <c r="G3974" s="60">
        <f t="shared" si="715"/>
        <v>4.5616666666666656</v>
      </c>
      <c r="H3974" s="68" t="str">
        <f t="shared" si="713"/>
        <v>Mar 2025</v>
      </c>
      <c r="I3974" s="70">
        <f t="shared" si="724"/>
        <v>2</v>
      </c>
      <c r="J3974" s="70">
        <f>VLOOKUP(H3974,CPI!C$187:L$448,10,FALSE)</f>
        <v>2.5548902195608791</v>
      </c>
      <c r="K3974" s="59">
        <f t="shared" si="716"/>
        <v>1.1303124999999998</v>
      </c>
      <c r="L3974" s="70">
        <f t="shared" si="719"/>
        <v>-0.85263480392157032</v>
      </c>
      <c r="M3974" s="71">
        <f t="shared" si="722"/>
        <v>1.6804715324253428</v>
      </c>
      <c r="N3974" s="59">
        <f t="shared" si="717"/>
        <v>4.6922222222222212</v>
      </c>
      <c r="O3974" s="43">
        <f t="shared" si="717"/>
        <v>2.1874279380341881</v>
      </c>
      <c r="P3974" s="69">
        <f t="shared" si="720"/>
        <v>2.7433377843567142</v>
      </c>
      <c r="Q3974" s="44">
        <f t="shared" si="721"/>
        <v>0.1837528804256694</v>
      </c>
      <c r="R3974" s="43">
        <f t="shared" si="723"/>
        <v>251</v>
      </c>
      <c r="S3974" s="45" t="e">
        <f>#REF!*M3974/100/365*365/$R3974</f>
        <v>#REF!</v>
      </c>
      <c r="T3974" s="45" t="e">
        <f>#REF!*P3974/100/365*365/$R3974</f>
        <v>#REF!</v>
      </c>
      <c r="U3974" s="45" t="e">
        <f>#REF!*F3974/100/365*365/$R3974</f>
        <v>#REF!</v>
      </c>
      <c r="V3974" s="45" t="e">
        <f>#REF!*K3974/100/365*365/$R3974</f>
        <v>#REF!</v>
      </c>
      <c r="W3974" s="45" t="e">
        <f>#REF!*O3974/100/365*365/$R3974</f>
        <v>#REF!</v>
      </c>
      <c r="X3974" s="61">
        <f t="shared" si="725"/>
        <v>4.696190476190476</v>
      </c>
      <c r="Y3974" s="78">
        <f t="shared" si="725"/>
        <v>2.5579375572344327</v>
      </c>
      <c r="Z3974" s="60">
        <f t="shared" si="718"/>
        <v>3.1158630130074139</v>
      </c>
    </row>
    <row r="3975" spans="1:26" x14ac:dyDescent="0.35">
      <c r="A3975" s="42">
        <v>45674</v>
      </c>
      <c r="B3975" s="55">
        <f t="shared" ref="B3975:B4038" si="726">EDATE(A3975,-3)</f>
        <v>45582</v>
      </c>
      <c r="C3975" s="56">
        <f t="shared" ref="C3975:C4038" si="727">A3975-1</f>
        <v>45673</v>
      </c>
      <c r="D3975" s="61">
        <v>4.18</v>
      </c>
      <c r="E3975" s="33">
        <v>4.74</v>
      </c>
      <c r="F3975" s="43">
        <f t="shared" si="714"/>
        <v>4.0765000000000002</v>
      </c>
      <c r="G3975" s="60">
        <f t="shared" si="715"/>
        <v>4.5676666666666659</v>
      </c>
      <c r="H3975" s="68" t="str">
        <f t="shared" ref="H3975:H4038" si="728">"Mar "&amp;IF(MONTH(A3975)&gt;=4,YEAR(A3975)+1,YEAR(A3975))</f>
        <v>Mar 2025</v>
      </c>
      <c r="I3975" s="70">
        <f t="shared" si="724"/>
        <v>2</v>
      </c>
      <c r="J3975" s="70">
        <f>VLOOKUP(H3975,CPI!C$187:L$448,10,FALSE)</f>
        <v>2.5548902195608791</v>
      </c>
      <c r="K3975" s="59">
        <f t="shared" si="716"/>
        <v>1.1303124999999998</v>
      </c>
      <c r="L3975" s="70">
        <f t="shared" si="719"/>
        <v>-0.85263480392157032</v>
      </c>
      <c r="M3975" s="71">
        <f t="shared" si="722"/>
        <v>1.6804715324253428</v>
      </c>
      <c r="N3975" s="59">
        <f t="shared" si="717"/>
        <v>4.6922222222222212</v>
      </c>
      <c r="O3975" s="43">
        <f t="shared" si="717"/>
        <v>2.1874279380341881</v>
      </c>
      <c r="P3975" s="69">
        <f t="shared" si="720"/>
        <v>2.7433377843567142</v>
      </c>
      <c r="Q3975" s="44">
        <f t="shared" si="721"/>
        <v>0.1837528804256694</v>
      </c>
      <c r="R3975" s="43">
        <f t="shared" si="723"/>
        <v>251</v>
      </c>
      <c r="S3975" s="45" t="e">
        <f>#REF!*M3975/100/365*365/$R3975</f>
        <v>#REF!</v>
      </c>
      <c r="T3975" s="45" t="e">
        <f>#REF!*P3975/100/365*365/$R3975</f>
        <v>#REF!</v>
      </c>
      <c r="U3975" s="45" t="e">
        <f>#REF!*F3975/100/365*365/$R3975</f>
        <v>#REF!</v>
      </c>
      <c r="V3975" s="45" t="e">
        <f>#REF!*K3975/100/365*365/$R3975</f>
        <v>#REF!</v>
      </c>
      <c r="W3975" s="45" t="e">
        <f>#REF!*O3975/100/365*365/$R3975</f>
        <v>#REF!</v>
      </c>
      <c r="X3975" s="61">
        <f t="shared" si="725"/>
        <v>4.696190476190476</v>
      </c>
      <c r="Y3975" s="78">
        <f t="shared" si="725"/>
        <v>2.5579375572344327</v>
      </c>
      <c r="Z3975" s="60">
        <f t="shared" si="718"/>
        <v>3.1158630130074139</v>
      </c>
    </row>
    <row r="3976" spans="1:26" x14ac:dyDescent="0.35">
      <c r="A3976" s="42">
        <v>45677</v>
      </c>
      <c r="B3976" s="55">
        <f t="shared" si="726"/>
        <v>45585</v>
      </c>
      <c r="C3976" s="56">
        <f t="shared" si="727"/>
        <v>45676</v>
      </c>
      <c r="D3976" s="61">
        <v>4.18</v>
      </c>
      <c r="E3976" s="33">
        <v>4.74</v>
      </c>
      <c r="F3976" s="43">
        <f t="shared" ref="F3976:F4039" si="729">AVERAGEIFS(D:D,A:A,"&gt;"&amp;B3976,A:A,"&lt;="&amp;C3976)</f>
        <v>4.0801666666666678</v>
      </c>
      <c r="G3976" s="60">
        <f t="shared" ref="G3976:G4039" si="730">AVERAGEIFS(E:E,A:A,"&gt;"&amp;B3976,A:A,"&lt;="&amp;C3976)</f>
        <v>4.5728333333333326</v>
      </c>
      <c r="H3976" s="68" t="str">
        <f t="shared" si="728"/>
        <v>Mar 2025</v>
      </c>
      <c r="I3976" s="70">
        <f t="shared" si="724"/>
        <v>2</v>
      </c>
      <c r="J3976" s="70">
        <f>VLOOKUP(H3976,CPI!C$187:L$448,10,FALSE)</f>
        <v>2.5548902195608791</v>
      </c>
      <c r="K3976" s="59">
        <f t="shared" si="716"/>
        <v>1.1303124999999998</v>
      </c>
      <c r="L3976" s="70">
        <f t="shared" si="719"/>
        <v>-0.85263480392157032</v>
      </c>
      <c r="M3976" s="71">
        <f t="shared" si="722"/>
        <v>1.6804715324253428</v>
      </c>
      <c r="N3976" s="59">
        <f t="shared" si="717"/>
        <v>4.6922222222222212</v>
      </c>
      <c r="O3976" s="43">
        <f t="shared" si="717"/>
        <v>2.1874279380341881</v>
      </c>
      <c r="P3976" s="69">
        <f t="shared" si="720"/>
        <v>2.7433377843567142</v>
      </c>
      <c r="Q3976" s="44">
        <f t="shared" si="721"/>
        <v>0.1837528804256694</v>
      </c>
      <c r="R3976" s="43">
        <f t="shared" si="723"/>
        <v>251</v>
      </c>
      <c r="S3976" s="45" t="e">
        <f>#REF!*M3976/100/365*365/$R3976</f>
        <v>#REF!</v>
      </c>
      <c r="T3976" s="45" t="e">
        <f>#REF!*P3976/100/365*365/$R3976</f>
        <v>#REF!</v>
      </c>
      <c r="U3976" s="45" t="e">
        <f>#REF!*F3976/100/365*365/$R3976</f>
        <v>#REF!</v>
      </c>
      <c r="V3976" s="45" t="e">
        <f>#REF!*K3976/100/365*365/$R3976</f>
        <v>#REF!</v>
      </c>
      <c r="W3976" s="45" t="e">
        <f>#REF!*O3976/100/365*365/$R3976</f>
        <v>#REF!</v>
      </c>
      <c r="X3976" s="61">
        <f t="shared" si="725"/>
        <v>4.696190476190476</v>
      </c>
      <c r="Y3976" s="78">
        <f t="shared" si="725"/>
        <v>2.5579375572344327</v>
      </c>
      <c r="Z3976" s="60">
        <f t="shared" si="718"/>
        <v>3.1158630130074139</v>
      </c>
    </row>
    <row r="3977" spans="1:26" x14ac:dyDescent="0.35">
      <c r="A3977" s="42">
        <v>45678</v>
      </c>
      <c r="B3977" s="55">
        <f t="shared" si="726"/>
        <v>45586</v>
      </c>
      <c r="C3977" s="56">
        <f t="shared" si="727"/>
        <v>45677</v>
      </c>
      <c r="D3977" s="61">
        <v>4.0999999999999996</v>
      </c>
      <c r="E3977" s="33">
        <v>4.66</v>
      </c>
      <c r="F3977" s="43">
        <f t="shared" si="729"/>
        <v>4.0836666666666677</v>
      </c>
      <c r="G3977" s="60">
        <f t="shared" si="730"/>
        <v>4.5779999999999985</v>
      </c>
      <c r="H3977" s="68" t="str">
        <f t="shared" si="728"/>
        <v>Mar 2025</v>
      </c>
      <c r="I3977" s="70">
        <f t="shared" si="724"/>
        <v>2</v>
      </c>
      <c r="J3977" s="70">
        <f>VLOOKUP(H3977,CPI!C$187:L$448,10,FALSE)</f>
        <v>2.5548902195608791</v>
      </c>
      <c r="K3977" s="59">
        <f t="shared" si="716"/>
        <v>1.1303124999999998</v>
      </c>
      <c r="L3977" s="70">
        <f t="shared" si="719"/>
        <v>-0.85263480392157032</v>
      </c>
      <c r="M3977" s="71">
        <f t="shared" si="722"/>
        <v>1.6804715324253428</v>
      </c>
      <c r="N3977" s="59">
        <f t="shared" si="717"/>
        <v>4.6922222222222212</v>
      </c>
      <c r="O3977" s="43">
        <f t="shared" si="717"/>
        <v>2.1874279380341881</v>
      </c>
      <c r="P3977" s="69">
        <f t="shared" si="720"/>
        <v>2.7433377843567142</v>
      </c>
      <c r="Q3977" s="44">
        <f t="shared" si="721"/>
        <v>0.1837528804256694</v>
      </c>
      <c r="R3977" s="43">
        <f t="shared" si="723"/>
        <v>251</v>
      </c>
      <c r="S3977" s="45" t="e">
        <f>#REF!*M3977/100/365*365/$R3977</f>
        <v>#REF!</v>
      </c>
      <c r="T3977" s="45" t="e">
        <f>#REF!*P3977/100/365*365/$R3977</f>
        <v>#REF!</v>
      </c>
      <c r="U3977" s="45" t="e">
        <f>#REF!*F3977/100/365*365/$R3977</f>
        <v>#REF!</v>
      </c>
      <c r="V3977" s="45" t="e">
        <f>#REF!*K3977/100/365*365/$R3977</f>
        <v>#REF!</v>
      </c>
      <c r="W3977" s="45" t="e">
        <f>#REF!*O3977/100/365*365/$R3977</f>
        <v>#REF!</v>
      </c>
      <c r="X3977" s="61">
        <f t="shared" si="725"/>
        <v>4.696190476190476</v>
      </c>
      <c r="Y3977" s="78">
        <f t="shared" si="725"/>
        <v>2.5579375572344327</v>
      </c>
      <c r="Z3977" s="60">
        <f t="shared" si="718"/>
        <v>3.1158630130074139</v>
      </c>
    </row>
    <row r="3978" spans="1:26" x14ac:dyDescent="0.35">
      <c r="A3978" s="42">
        <v>45679</v>
      </c>
      <c r="B3978" s="55">
        <f t="shared" si="726"/>
        <v>45587</v>
      </c>
      <c r="C3978" s="56">
        <f t="shared" si="727"/>
        <v>45678</v>
      </c>
      <c r="D3978" s="61">
        <v>4.08</v>
      </c>
      <c r="E3978" s="33">
        <v>4.66</v>
      </c>
      <c r="F3978" s="43">
        <f t="shared" si="729"/>
        <v>4.0851666666666677</v>
      </c>
      <c r="G3978" s="60">
        <f t="shared" si="730"/>
        <v>4.5809999999999995</v>
      </c>
      <c r="H3978" s="68" t="str">
        <f t="shared" si="728"/>
        <v>Mar 2025</v>
      </c>
      <c r="I3978" s="70">
        <f t="shared" si="724"/>
        <v>2</v>
      </c>
      <c r="J3978" s="70">
        <f>VLOOKUP(H3978,CPI!C$187:L$448,10,FALSE)</f>
        <v>2.5548902195608791</v>
      </c>
      <c r="K3978" s="59">
        <f t="shared" si="716"/>
        <v>1.1303124999999998</v>
      </c>
      <c r="L3978" s="70">
        <f t="shared" si="719"/>
        <v>-0.85263480392157032</v>
      </c>
      <c r="M3978" s="71">
        <f t="shared" si="722"/>
        <v>1.6804715324253428</v>
      </c>
      <c r="N3978" s="59">
        <f t="shared" si="717"/>
        <v>4.6922222222222212</v>
      </c>
      <c r="O3978" s="43">
        <f t="shared" si="717"/>
        <v>2.1874279380341881</v>
      </c>
      <c r="P3978" s="69">
        <f t="shared" si="720"/>
        <v>2.7433377843567142</v>
      </c>
      <c r="Q3978" s="44">
        <f t="shared" si="721"/>
        <v>0.1837528804256694</v>
      </c>
      <c r="R3978" s="43">
        <f t="shared" si="723"/>
        <v>251</v>
      </c>
      <c r="S3978" s="45" t="e">
        <f>#REF!*M3978/100/365*365/$R3978</f>
        <v>#REF!</v>
      </c>
      <c r="T3978" s="45" t="e">
        <f>#REF!*P3978/100/365*365/$R3978</f>
        <v>#REF!</v>
      </c>
      <c r="U3978" s="45" t="e">
        <f>#REF!*F3978/100/365*365/$R3978</f>
        <v>#REF!</v>
      </c>
      <c r="V3978" s="45" t="e">
        <f>#REF!*K3978/100/365*365/$R3978</f>
        <v>#REF!</v>
      </c>
      <c r="W3978" s="45" t="e">
        <f>#REF!*O3978/100/365*365/$R3978</f>
        <v>#REF!</v>
      </c>
      <c r="X3978" s="61">
        <f t="shared" si="725"/>
        <v>4.696190476190476</v>
      </c>
      <c r="Y3978" s="78">
        <f t="shared" si="725"/>
        <v>2.5579375572344327</v>
      </c>
      <c r="Z3978" s="60">
        <f t="shared" si="718"/>
        <v>3.1158630130074139</v>
      </c>
    </row>
    <row r="3979" spans="1:26" x14ac:dyDescent="0.35">
      <c r="A3979" s="42">
        <v>45680</v>
      </c>
      <c r="B3979" s="55">
        <f t="shared" si="726"/>
        <v>45588</v>
      </c>
      <c r="C3979" s="56">
        <f t="shared" si="727"/>
        <v>45679</v>
      </c>
      <c r="D3979" s="61">
        <v>4.08</v>
      </c>
      <c r="E3979" s="33">
        <v>4.66</v>
      </c>
      <c r="F3979" s="43">
        <f t="shared" si="729"/>
        <v>4.0861666666666672</v>
      </c>
      <c r="G3979" s="60">
        <f t="shared" si="730"/>
        <v>4.5835000000000008</v>
      </c>
      <c r="H3979" s="68" t="str">
        <f t="shared" si="728"/>
        <v>Mar 2025</v>
      </c>
      <c r="I3979" s="70">
        <f t="shared" si="724"/>
        <v>2</v>
      </c>
      <c r="J3979" s="70">
        <f>VLOOKUP(H3979,CPI!C$187:L$448,10,FALSE)</f>
        <v>2.5548902195608791</v>
      </c>
      <c r="K3979" s="59">
        <f t="shared" si="716"/>
        <v>1.1303124999999998</v>
      </c>
      <c r="L3979" s="70">
        <f t="shared" si="719"/>
        <v>-0.85263480392157032</v>
      </c>
      <c r="M3979" s="71">
        <f t="shared" si="722"/>
        <v>1.6804715324253428</v>
      </c>
      <c r="N3979" s="59">
        <f t="shared" si="717"/>
        <v>4.6922222222222212</v>
      </c>
      <c r="O3979" s="43">
        <f t="shared" si="717"/>
        <v>2.1874279380341881</v>
      </c>
      <c r="P3979" s="69">
        <f t="shared" si="720"/>
        <v>2.7433377843567142</v>
      </c>
      <c r="Q3979" s="44">
        <f t="shared" si="721"/>
        <v>0.1837528804256694</v>
      </c>
      <c r="R3979" s="43">
        <f t="shared" si="723"/>
        <v>251</v>
      </c>
      <c r="S3979" s="45" t="e">
        <f>#REF!*M3979/100/365*365/$R3979</f>
        <v>#REF!</v>
      </c>
      <c r="T3979" s="45" t="e">
        <f>#REF!*P3979/100/365*365/$R3979</f>
        <v>#REF!</v>
      </c>
      <c r="U3979" s="45" t="e">
        <f>#REF!*F3979/100/365*365/$R3979</f>
        <v>#REF!</v>
      </c>
      <c r="V3979" s="45" t="e">
        <f>#REF!*K3979/100/365*365/$R3979</f>
        <v>#REF!</v>
      </c>
      <c r="W3979" s="45" t="e">
        <f>#REF!*O3979/100/365*365/$R3979</f>
        <v>#REF!</v>
      </c>
      <c r="X3979" s="61">
        <f t="shared" si="725"/>
        <v>4.696190476190476</v>
      </c>
      <c r="Y3979" s="78">
        <f t="shared" si="725"/>
        <v>2.5579375572344327</v>
      </c>
      <c r="Z3979" s="60">
        <f t="shared" si="718"/>
        <v>3.1158630130074139</v>
      </c>
    </row>
    <row r="3980" spans="1:26" x14ac:dyDescent="0.35">
      <c r="A3980" s="42">
        <v>45681</v>
      </c>
      <c r="B3980" s="55">
        <f t="shared" si="726"/>
        <v>45589</v>
      </c>
      <c r="C3980" s="56">
        <f t="shared" si="727"/>
        <v>45680</v>
      </c>
      <c r="D3980" s="61">
        <v>4.07</v>
      </c>
      <c r="E3980" s="33">
        <v>4.63</v>
      </c>
      <c r="F3980" s="43">
        <f t="shared" si="729"/>
        <v>4.0875000000000012</v>
      </c>
      <c r="G3980" s="60">
        <f t="shared" si="730"/>
        <v>4.5863333333333332</v>
      </c>
      <c r="H3980" s="68" t="str">
        <f t="shared" si="728"/>
        <v>Mar 2025</v>
      </c>
      <c r="I3980" s="70">
        <f t="shared" si="724"/>
        <v>2</v>
      </c>
      <c r="J3980" s="70">
        <f>VLOOKUP(H3980,CPI!C$187:L$448,10,FALSE)</f>
        <v>2.5548902195608791</v>
      </c>
      <c r="K3980" s="59">
        <f t="shared" si="716"/>
        <v>1.1303124999999998</v>
      </c>
      <c r="L3980" s="70">
        <f t="shared" si="719"/>
        <v>-0.85263480392157032</v>
      </c>
      <c r="M3980" s="71">
        <f t="shared" si="722"/>
        <v>1.6804715324253428</v>
      </c>
      <c r="N3980" s="59">
        <f t="shared" si="717"/>
        <v>4.6922222222222212</v>
      </c>
      <c r="O3980" s="43">
        <f t="shared" si="717"/>
        <v>2.1874279380341881</v>
      </c>
      <c r="P3980" s="69">
        <f t="shared" si="720"/>
        <v>2.7433377843567142</v>
      </c>
      <c r="Q3980" s="44">
        <f t="shared" si="721"/>
        <v>0.1837528804256694</v>
      </c>
      <c r="R3980" s="43">
        <f t="shared" si="723"/>
        <v>251</v>
      </c>
      <c r="S3980" s="45" t="e">
        <f>#REF!*M3980/100/365*365/$R3980</f>
        <v>#REF!</v>
      </c>
      <c r="T3980" s="45" t="e">
        <f>#REF!*P3980/100/365*365/$R3980</f>
        <v>#REF!</v>
      </c>
      <c r="U3980" s="45" t="e">
        <f>#REF!*F3980/100/365*365/$R3980</f>
        <v>#REF!</v>
      </c>
      <c r="V3980" s="45" t="e">
        <f>#REF!*K3980/100/365*365/$R3980</f>
        <v>#REF!</v>
      </c>
      <c r="W3980" s="45" t="e">
        <f>#REF!*O3980/100/365*365/$R3980</f>
        <v>#REF!</v>
      </c>
      <c r="X3980" s="61">
        <f t="shared" si="725"/>
        <v>4.696190476190476</v>
      </c>
      <c r="Y3980" s="78">
        <f t="shared" si="725"/>
        <v>2.5579375572344327</v>
      </c>
      <c r="Z3980" s="60">
        <f t="shared" si="718"/>
        <v>3.1158630130074139</v>
      </c>
    </row>
    <row r="3981" spans="1:26" x14ac:dyDescent="0.35">
      <c r="A3981" s="42">
        <v>45684</v>
      </c>
      <c r="B3981" s="55">
        <f t="shared" si="726"/>
        <v>45592</v>
      </c>
      <c r="C3981" s="56">
        <f t="shared" si="727"/>
        <v>45683</v>
      </c>
      <c r="D3981" s="61">
        <v>4.07</v>
      </c>
      <c r="E3981" s="33">
        <v>4.63</v>
      </c>
      <c r="F3981" s="43">
        <f t="shared" si="729"/>
        <v>4.0898333333333339</v>
      </c>
      <c r="G3981" s="60">
        <f t="shared" si="730"/>
        <v>4.589833333333333</v>
      </c>
      <c r="H3981" s="68" t="str">
        <f t="shared" si="728"/>
        <v>Mar 2025</v>
      </c>
      <c r="I3981" s="70">
        <f t="shared" si="724"/>
        <v>2</v>
      </c>
      <c r="J3981" s="70">
        <f>VLOOKUP(H3981,CPI!C$187:L$448,10,FALSE)</f>
        <v>2.5548902195608791</v>
      </c>
      <c r="K3981" s="59">
        <f t="shared" si="716"/>
        <v>1.1303124999999998</v>
      </c>
      <c r="L3981" s="70">
        <f t="shared" si="719"/>
        <v>-0.85263480392157032</v>
      </c>
      <c r="M3981" s="71">
        <f t="shared" si="722"/>
        <v>1.6804715324253428</v>
      </c>
      <c r="N3981" s="59">
        <f t="shared" si="717"/>
        <v>4.6922222222222212</v>
      </c>
      <c r="O3981" s="43">
        <f t="shared" si="717"/>
        <v>2.1874279380341881</v>
      </c>
      <c r="P3981" s="69">
        <f t="shared" si="720"/>
        <v>2.7433377843567142</v>
      </c>
      <c r="Q3981" s="44">
        <f t="shared" si="721"/>
        <v>0.1837528804256694</v>
      </c>
      <c r="R3981" s="43">
        <f t="shared" si="723"/>
        <v>251</v>
      </c>
      <c r="S3981" s="45" t="e">
        <f>#REF!*M3981/100/365*365/$R3981</f>
        <v>#REF!</v>
      </c>
      <c r="T3981" s="45" t="e">
        <f>#REF!*P3981/100/365*365/$R3981</f>
        <v>#REF!</v>
      </c>
      <c r="U3981" s="45" t="e">
        <f>#REF!*F3981/100/365*365/$R3981</f>
        <v>#REF!</v>
      </c>
      <c r="V3981" s="45" t="e">
        <f>#REF!*K3981/100/365*365/$R3981</f>
        <v>#REF!</v>
      </c>
      <c r="W3981" s="45" t="e">
        <f>#REF!*O3981/100/365*365/$R3981</f>
        <v>#REF!</v>
      </c>
      <c r="X3981" s="61">
        <f t="shared" si="725"/>
        <v>4.696190476190476</v>
      </c>
      <c r="Y3981" s="78">
        <f t="shared" si="725"/>
        <v>2.5579375572344327</v>
      </c>
      <c r="Z3981" s="60">
        <f t="shared" si="718"/>
        <v>3.1158630130074139</v>
      </c>
    </row>
    <row r="3982" spans="1:26" x14ac:dyDescent="0.35">
      <c r="A3982" s="42">
        <v>45685</v>
      </c>
      <c r="B3982" s="55">
        <f t="shared" si="726"/>
        <v>45593</v>
      </c>
      <c r="C3982" s="56">
        <f t="shared" si="727"/>
        <v>45684</v>
      </c>
      <c r="D3982" s="61">
        <v>4</v>
      </c>
      <c r="E3982" s="33">
        <v>4.5599999999999996</v>
      </c>
      <c r="F3982" s="43">
        <f t="shared" si="729"/>
        <v>4.0895081967213125</v>
      </c>
      <c r="G3982" s="60">
        <f t="shared" si="730"/>
        <v>4.5904918032786881</v>
      </c>
      <c r="H3982" s="68" t="str">
        <f t="shared" si="728"/>
        <v>Mar 2025</v>
      </c>
      <c r="I3982" s="70">
        <f t="shared" si="724"/>
        <v>2</v>
      </c>
      <c r="J3982" s="70">
        <f>VLOOKUP(H3982,CPI!C$187:L$448,10,FALSE)</f>
        <v>2.5548902195608791</v>
      </c>
      <c r="K3982" s="59">
        <f t="shared" si="716"/>
        <v>1.1303124999999998</v>
      </c>
      <c r="L3982" s="70">
        <f t="shared" si="719"/>
        <v>-0.85263480392157032</v>
      </c>
      <c r="M3982" s="71">
        <f t="shared" si="722"/>
        <v>1.6804715324253428</v>
      </c>
      <c r="N3982" s="59">
        <f t="shared" si="717"/>
        <v>4.6922222222222212</v>
      </c>
      <c r="O3982" s="43">
        <f t="shared" si="717"/>
        <v>2.1874279380341881</v>
      </c>
      <c r="P3982" s="69">
        <f t="shared" si="720"/>
        <v>2.7433377843567142</v>
      </c>
      <c r="Q3982" s="44">
        <f t="shared" si="721"/>
        <v>0.1837528804256694</v>
      </c>
      <c r="R3982" s="43">
        <f t="shared" si="723"/>
        <v>251</v>
      </c>
      <c r="S3982" s="45" t="e">
        <f>#REF!*M3982/100/365*365/$R3982</f>
        <v>#REF!</v>
      </c>
      <c r="T3982" s="45" t="e">
        <f>#REF!*P3982/100/365*365/$R3982</f>
        <v>#REF!</v>
      </c>
      <c r="U3982" s="45" t="e">
        <f>#REF!*F3982/100/365*365/$R3982</f>
        <v>#REF!</v>
      </c>
      <c r="V3982" s="45" t="e">
        <f>#REF!*K3982/100/365*365/$R3982</f>
        <v>#REF!</v>
      </c>
      <c r="W3982" s="45" t="e">
        <f>#REF!*O3982/100/365*365/$R3982</f>
        <v>#REF!</v>
      </c>
      <c r="X3982" s="61">
        <f t="shared" si="725"/>
        <v>4.696190476190476</v>
      </c>
      <c r="Y3982" s="78">
        <f t="shared" si="725"/>
        <v>2.5579375572344327</v>
      </c>
      <c r="Z3982" s="60">
        <f t="shared" si="718"/>
        <v>3.1158630130074139</v>
      </c>
    </row>
    <row r="3983" spans="1:26" x14ac:dyDescent="0.35">
      <c r="A3983" s="42">
        <v>45686</v>
      </c>
      <c r="B3983" s="55">
        <f t="shared" si="726"/>
        <v>45594</v>
      </c>
      <c r="C3983" s="56">
        <f t="shared" si="727"/>
        <v>45685</v>
      </c>
      <c r="D3983" s="61">
        <v>3.98</v>
      </c>
      <c r="E3983" s="33">
        <v>4.54</v>
      </c>
      <c r="F3983" s="43">
        <f t="shared" si="729"/>
        <v>4.090491803278689</v>
      </c>
      <c r="G3983" s="60">
        <f t="shared" si="730"/>
        <v>4.5924590163934429</v>
      </c>
      <c r="H3983" s="68" t="str">
        <f t="shared" si="728"/>
        <v>Mar 2025</v>
      </c>
      <c r="I3983" s="70">
        <f t="shared" si="724"/>
        <v>2</v>
      </c>
      <c r="J3983" s="70">
        <f>VLOOKUP(H3983,CPI!C$187:L$448,10,FALSE)</f>
        <v>2.5548902195608791</v>
      </c>
      <c r="K3983" s="59">
        <f t="shared" si="716"/>
        <v>1.1303124999999998</v>
      </c>
      <c r="L3983" s="70">
        <f t="shared" si="719"/>
        <v>-0.85263480392157032</v>
      </c>
      <c r="M3983" s="71">
        <f t="shared" si="722"/>
        <v>1.6804715324253428</v>
      </c>
      <c r="N3983" s="59">
        <f t="shared" si="717"/>
        <v>4.6922222222222212</v>
      </c>
      <c r="O3983" s="43">
        <f t="shared" si="717"/>
        <v>2.1874279380341881</v>
      </c>
      <c r="P3983" s="69">
        <f t="shared" si="720"/>
        <v>2.7433377843567142</v>
      </c>
      <c r="Q3983" s="44">
        <f t="shared" si="721"/>
        <v>0.1837528804256694</v>
      </c>
      <c r="R3983" s="43">
        <f t="shared" si="723"/>
        <v>251</v>
      </c>
      <c r="S3983" s="45" t="e">
        <f>#REF!*M3983/100/365*365/$R3983</f>
        <v>#REF!</v>
      </c>
      <c r="T3983" s="45" t="e">
        <f>#REF!*P3983/100/365*365/$R3983</f>
        <v>#REF!</v>
      </c>
      <c r="U3983" s="45" t="e">
        <f>#REF!*F3983/100/365*365/$R3983</f>
        <v>#REF!</v>
      </c>
      <c r="V3983" s="45" t="e">
        <f>#REF!*K3983/100/365*365/$R3983</f>
        <v>#REF!</v>
      </c>
      <c r="W3983" s="45" t="e">
        <f>#REF!*O3983/100/365*365/$R3983</f>
        <v>#REF!</v>
      </c>
      <c r="X3983" s="61">
        <f t="shared" si="725"/>
        <v>4.696190476190476</v>
      </c>
      <c r="Y3983" s="78">
        <f t="shared" si="725"/>
        <v>2.5579375572344327</v>
      </c>
      <c r="Z3983" s="60">
        <f t="shared" si="718"/>
        <v>3.1158630130074139</v>
      </c>
    </row>
    <row r="3984" spans="1:26" x14ac:dyDescent="0.35">
      <c r="A3984" s="42">
        <v>45687</v>
      </c>
      <c r="B3984" s="55">
        <f t="shared" si="726"/>
        <v>45595</v>
      </c>
      <c r="C3984" s="56">
        <f t="shared" si="727"/>
        <v>45686</v>
      </c>
      <c r="D3984" s="61">
        <v>4</v>
      </c>
      <c r="E3984" s="33">
        <v>4.57</v>
      </c>
      <c r="F3984" s="43">
        <f t="shared" si="729"/>
        <v>4.0909836065573764</v>
      </c>
      <c r="G3984" s="60">
        <f t="shared" si="730"/>
        <v>4.5939344262295085</v>
      </c>
      <c r="H3984" s="68" t="str">
        <f t="shared" si="728"/>
        <v>Mar 2025</v>
      </c>
      <c r="I3984" s="70">
        <f t="shared" si="724"/>
        <v>2</v>
      </c>
      <c r="J3984" s="70">
        <f>VLOOKUP(H3984,CPI!C$187:L$448,10,FALSE)</f>
        <v>2.5548902195608791</v>
      </c>
      <c r="K3984" s="59">
        <f t="shared" si="716"/>
        <v>1.1303124999999998</v>
      </c>
      <c r="L3984" s="70">
        <f t="shared" si="719"/>
        <v>-0.85263480392157032</v>
      </c>
      <c r="M3984" s="71">
        <f t="shared" si="722"/>
        <v>1.6804715324253428</v>
      </c>
      <c r="N3984" s="59">
        <f t="shared" si="717"/>
        <v>4.6922222222222212</v>
      </c>
      <c r="O3984" s="43">
        <f t="shared" si="717"/>
        <v>2.1874279380341881</v>
      </c>
      <c r="P3984" s="69">
        <f t="shared" si="720"/>
        <v>2.7433377843567142</v>
      </c>
      <c r="Q3984" s="44">
        <f t="shared" si="721"/>
        <v>0.1837528804256694</v>
      </c>
      <c r="R3984" s="43">
        <f t="shared" si="723"/>
        <v>251</v>
      </c>
      <c r="S3984" s="45" t="e">
        <f>#REF!*M3984/100/365*365/$R3984</f>
        <v>#REF!</v>
      </c>
      <c r="T3984" s="45" t="e">
        <f>#REF!*P3984/100/365*365/$R3984</f>
        <v>#REF!</v>
      </c>
      <c r="U3984" s="45" t="e">
        <f>#REF!*F3984/100/365*365/$R3984</f>
        <v>#REF!</v>
      </c>
      <c r="V3984" s="45" t="e">
        <f>#REF!*K3984/100/365*365/$R3984</f>
        <v>#REF!</v>
      </c>
      <c r="W3984" s="45" t="e">
        <f>#REF!*O3984/100/365*365/$R3984</f>
        <v>#REF!</v>
      </c>
      <c r="X3984" s="61">
        <f t="shared" si="725"/>
        <v>4.696190476190476</v>
      </c>
      <c r="Y3984" s="78">
        <f t="shared" si="725"/>
        <v>2.5579375572344327</v>
      </c>
      <c r="Z3984" s="60">
        <f t="shared" si="718"/>
        <v>3.1158630130074139</v>
      </c>
    </row>
    <row r="3985" spans="1:26" x14ac:dyDescent="0.35">
      <c r="A3985" s="42">
        <v>45688</v>
      </c>
      <c r="B3985" s="55">
        <f t="shared" si="726"/>
        <v>45596</v>
      </c>
      <c r="C3985" s="56">
        <f t="shared" si="727"/>
        <v>45687</v>
      </c>
      <c r="D3985" s="61">
        <v>4.0199999999999996</v>
      </c>
      <c r="E3985" s="33">
        <v>4.59</v>
      </c>
      <c r="F3985" s="43">
        <f t="shared" si="729"/>
        <v>4.0914754098360655</v>
      </c>
      <c r="G3985" s="60">
        <f t="shared" si="730"/>
        <v>4.5955737704918027</v>
      </c>
      <c r="H3985" s="68" t="str">
        <f t="shared" si="728"/>
        <v>Mar 2025</v>
      </c>
      <c r="I3985" s="70">
        <f t="shared" si="724"/>
        <v>2</v>
      </c>
      <c r="J3985" s="70">
        <f>VLOOKUP(H3985,CPI!C$187:L$448,10,FALSE)</f>
        <v>2.5548902195608791</v>
      </c>
      <c r="K3985" s="59">
        <f t="shared" si="716"/>
        <v>1.1303124999999998</v>
      </c>
      <c r="L3985" s="70">
        <f t="shared" si="719"/>
        <v>-0.85263480392157032</v>
      </c>
      <c r="M3985" s="71">
        <f t="shared" si="722"/>
        <v>1.6804715324253428</v>
      </c>
      <c r="N3985" s="59">
        <f t="shared" si="717"/>
        <v>4.6922222222222212</v>
      </c>
      <c r="O3985" s="43">
        <f t="shared" si="717"/>
        <v>2.1874279380341881</v>
      </c>
      <c r="P3985" s="69">
        <f t="shared" si="720"/>
        <v>2.7433377843567142</v>
      </c>
      <c r="Q3985" s="44">
        <f t="shared" si="721"/>
        <v>0.1837528804256694</v>
      </c>
      <c r="R3985" s="43">
        <f t="shared" si="723"/>
        <v>251</v>
      </c>
      <c r="S3985" s="45" t="e">
        <f>#REF!*M3985/100/365*365/$R3985</f>
        <v>#REF!</v>
      </c>
      <c r="T3985" s="45" t="e">
        <f>#REF!*P3985/100/365*365/$R3985</f>
        <v>#REF!</v>
      </c>
      <c r="U3985" s="45" t="e">
        <f>#REF!*F3985/100/365*365/$R3985</f>
        <v>#REF!</v>
      </c>
      <c r="V3985" s="45" t="e">
        <f>#REF!*K3985/100/365*365/$R3985</f>
        <v>#REF!</v>
      </c>
      <c r="W3985" s="45" t="e">
        <f>#REF!*O3985/100/365*365/$R3985</f>
        <v>#REF!</v>
      </c>
      <c r="X3985" s="61">
        <f t="shared" si="725"/>
        <v>4.696190476190476</v>
      </c>
      <c r="Y3985" s="78">
        <f t="shared" si="725"/>
        <v>2.5579375572344327</v>
      </c>
      <c r="Z3985" s="60">
        <f t="shared" si="718"/>
        <v>3.1158630130074139</v>
      </c>
    </row>
    <row r="3986" spans="1:26" x14ac:dyDescent="0.35">
      <c r="A3986" s="42">
        <v>45691</v>
      </c>
      <c r="B3986" s="55">
        <f t="shared" si="726"/>
        <v>45599</v>
      </c>
      <c r="C3986" s="56">
        <f t="shared" si="727"/>
        <v>45690</v>
      </c>
      <c r="D3986" s="61">
        <v>3.95</v>
      </c>
      <c r="E3986" s="33">
        <v>4.53</v>
      </c>
      <c r="F3986" s="43">
        <f t="shared" si="729"/>
        <v>4.0924590163934429</v>
      </c>
      <c r="G3986" s="60">
        <f t="shared" si="730"/>
        <v>4.5975409836065575</v>
      </c>
      <c r="H3986" s="68" t="str">
        <f t="shared" si="728"/>
        <v>Mar 2025</v>
      </c>
      <c r="I3986" s="70">
        <f t="shared" si="724"/>
        <v>2</v>
      </c>
      <c r="J3986" s="70">
        <f>VLOOKUP(H3986,CPI!C$187:L$448,10,FALSE)</f>
        <v>2.5548902195608791</v>
      </c>
      <c r="K3986" s="59">
        <f t="shared" si="716"/>
        <v>1.1303124999999998</v>
      </c>
      <c r="L3986" s="70">
        <f t="shared" si="719"/>
        <v>-0.85263480392157032</v>
      </c>
      <c r="M3986" s="71">
        <f t="shared" si="722"/>
        <v>1.6804715324253428</v>
      </c>
      <c r="N3986" s="59">
        <f t="shared" si="717"/>
        <v>4.6922222222222212</v>
      </c>
      <c r="O3986" s="43">
        <f t="shared" si="717"/>
        <v>2.1874279380341881</v>
      </c>
      <c r="P3986" s="69">
        <f t="shared" si="720"/>
        <v>2.7433377843567142</v>
      </c>
      <c r="Q3986" s="44">
        <f t="shared" si="721"/>
        <v>0.1837528804256694</v>
      </c>
      <c r="R3986" s="43">
        <f t="shared" si="723"/>
        <v>251</v>
      </c>
      <c r="S3986" s="45" t="e">
        <f>#REF!*M3986/100/365*365/$R3986</f>
        <v>#REF!</v>
      </c>
      <c r="T3986" s="45" t="e">
        <f>#REF!*P3986/100/365*365/$R3986</f>
        <v>#REF!</v>
      </c>
      <c r="U3986" s="45" t="e">
        <f>#REF!*F3986/100/365*365/$R3986</f>
        <v>#REF!</v>
      </c>
      <c r="V3986" s="45" t="e">
        <f>#REF!*K3986/100/365*365/$R3986</f>
        <v>#REF!</v>
      </c>
      <c r="W3986" s="45" t="e">
        <f>#REF!*O3986/100/365*365/$R3986</f>
        <v>#REF!</v>
      </c>
      <c r="X3986" s="61">
        <f t="shared" si="725"/>
        <v>4.696190476190476</v>
      </c>
      <c r="Y3986" s="78">
        <f t="shared" si="725"/>
        <v>2.5579375572344327</v>
      </c>
      <c r="Z3986" s="60">
        <f t="shared" si="718"/>
        <v>3.1158630130074139</v>
      </c>
    </row>
    <row r="3987" spans="1:26" x14ac:dyDescent="0.35">
      <c r="A3987" s="42">
        <v>45692</v>
      </c>
      <c r="B3987" s="55">
        <f t="shared" si="726"/>
        <v>45600</v>
      </c>
      <c r="C3987" s="56">
        <f t="shared" si="727"/>
        <v>45691</v>
      </c>
      <c r="D3987" s="61">
        <v>3.96</v>
      </c>
      <c r="E3987" s="33">
        <v>4.55</v>
      </c>
      <c r="F3987" s="43">
        <f t="shared" si="729"/>
        <v>4.0901639344262293</v>
      </c>
      <c r="G3987" s="60">
        <f t="shared" si="730"/>
        <v>4.5970491803278684</v>
      </c>
      <c r="H3987" s="68" t="str">
        <f t="shared" si="728"/>
        <v>Mar 2025</v>
      </c>
      <c r="I3987" s="70">
        <f t="shared" si="724"/>
        <v>2</v>
      </c>
      <c r="J3987" s="70">
        <f>VLOOKUP(H3987,CPI!C$187:L$448,10,FALSE)</f>
        <v>2.5548902195608791</v>
      </c>
      <c r="K3987" s="59">
        <f t="shared" si="716"/>
        <v>1.1303124999999998</v>
      </c>
      <c r="L3987" s="70">
        <f t="shared" si="719"/>
        <v>-0.85263480392157032</v>
      </c>
      <c r="M3987" s="71">
        <f t="shared" si="722"/>
        <v>1.6804715324253428</v>
      </c>
      <c r="N3987" s="59">
        <f t="shared" si="717"/>
        <v>4.6922222222222212</v>
      </c>
      <c r="O3987" s="43">
        <f t="shared" si="717"/>
        <v>2.1874279380341881</v>
      </c>
      <c r="P3987" s="69">
        <f t="shared" si="720"/>
        <v>2.7433377843567142</v>
      </c>
      <c r="Q3987" s="44">
        <f t="shared" si="721"/>
        <v>0.1837528804256694</v>
      </c>
      <c r="R3987" s="43">
        <f t="shared" si="723"/>
        <v>251</v>
      </c>
      <c r="S3987" s="45" t="e">
        <f>#REF!*M3987/100/365*365/$R3987</f>
        <v>#REF!</v>
      </c>
      <c r="T3987" s="45" t="e">
        <f>#REF!*P3987/100/365*365/$R3987</f>
        <v>#REF!</v>
      </c>
      <c r="U3987" s="45" t="e">
        <f>#REF!*F3987/100/365*365/$R3987</f>
        <v>#REF!</v>
      </c>
      <c r="V3987" s="45" t="e">
        <f>#REF!*K3987/100/365*365/$R3987</f>
        <v>#REF!</v>
      </c>
      <c r="W3987" s="45" t="e">
        <f>#REF!*O3987/100/365*365/$R3987</f>
        <v>#REF!</v>
      </c>
      <c r="X3987" s="61">
        <f t="shared" si="725"/>
        <v>4.696190476190476</v>
      </c>
      <c r="Y3987" s="78">
        <f t="shared" si="725"/>
        <v>2.5579375572344327</v>
      </c>
      <c r="Z3987" s="60">
        <f t="shared" si="718"/>
        <v>3.1158630130074139</v>
      </c>
    </row>
    <row r="3988" spans="1:26" x14ac:dyDescent="0.35">
      <c r="A3988" s="42">
        <v>45693</v>
      </c>
      <c r="B3988" s="55">
        <f t="shared" si="726"/>
        <v>45601</v>
      </c>
      <c r="C3988" s="56">
        <f t="shared" si="727"/>
        <v>45692</v>
      </c>
      <c r="D3988" s="61">
        <v>3.94</v>
      </c>
      <c r="E3988" s="33">
        <v>4.54</v>
      </c>
      <c r="F3988" s="43">
        <f t="shared" si="729"/>
        <v>4.0881967213114754</v>
      </c>
      <c r="G3988" s="60">
        <f t="shared" si="730"/>
        <v>4.5970491803278684</v>
      </c>
      <c r="H3988" s="68" t="str">
        <f t="shared" si="728"/>
        <v>Mar 2025</v>
      </c>
      <c r="I3988" s="70">
        <f t="shared" si="724"/>
        <v>2</v>
      </c>
      <c r="J3988" s="70">
        <f>VLOOKUP(H3988,CPI!C$187:L$448,10,FALSE)</f>
        <v>2.5548902195608791</v>
      </c>
      <c r="K3988" s="59">
        <f t="shared" si="716"/>
        <v>1.1303124999999998</v>
      </c>
      <c r="L3988" s="70">
        <f t="shared" si="719"/>
        <v>-0.85263480392157032</v>
      </c>
      <c r="M3988" s="71">
        <f t="shared" si="722"/>
        <v>1.6804715324253428</v>
      </c>
      <c r="N3988" s="59">
        <f t="shared" si="717"/>
        <v>4.6922222222222212</v>
      </c>
      <c r="O3988" s="43">
        <f t="shared" si="717"/>
        <v>2.1874279380341881</v>
      </c>
      <c r="P3988" s="69">
        <f t="shared" si="720"/>
        <v>2.7433377843567142</v>
      </c>
      <c r="Q3988" s="44">
        <f t="shared" si="721"/>
        <v>0.1837528804256694</v>
      </c>
      <c r="R3988" s="43">
        <f t="shared" si="723"/>
        <v>251</v>
      </c>
      <c r="S3988" s="45" t="e">
        <f>#REF!*M3988/100/365*365/$R3988</f>
        <v>#REF!</v>
      </c>
      <c r="T3988" s="45" t="e">
        <f>#REF!*P3988/100/365*365/$R3988</f>
        <v>#REF!</v>
      </c>
      <c r="U3988" s="45" t="e">
        <f>#REF!*F3988/100/365*365/$R3988</f>
        <v>#REF!</v>
      </c>
      <c r="V3988" s="45" t="e">
        <f>#REF!*K3988/100/365*365/$R3988</f>
        <v>#REF!</v>
      </c>
      <c r="W3988" s="45" t="e">
        <f>#REF!*O3988/100/365*365/$R3988</f>
        <v>#REF!</v>
      </c>
      <c r="X3988" s="61">
        <f t="shared" si="725"/>
        <v>4.696190476190476</v>
      </c>
      <c r="Y3988" s="78">
        <f t="shared" si="725"/>
        <v>2.5579375572344327</v>
      </c>
      <c r="Z3988" s="60">
        <f t="shared" si="718"/>
        <v>3.1158630130074139</v>
      </c>
    </row>
    <row r="3989" spans="1:26" x14ac:dyDescent="0.35">
      <c r="A3989" s="42">
        <v>45695</v>
      </c>
      <c r="B3989" s="55">
        <f t="shared" si="726"/>
        <v>45603</v>
      </c>
      <c r="C3989" s="56">
        <f t="shared" si="727"/>
        <v>45694</v>
      </c>
      <c r="D3989" s="61">
        <v>4.01</v>
      </c>
      <c r="E3989" s="33">
        <v>4.57</v>
      </c>
      <c r="F3989" s="43">
        <f t="shared" si="729"/>
        <v>4.0811666666666664</v>
      </c>
      <c r="G3989" s="60">
        <f t="shared" si="730"/>
        <v>4.5929999999999991</v>
      </c>
      <c r="H3989" s="68" t="str">
        <f t="shared" si="728"/>
        <v>Mar 2025</v>
      </c>
      <c r="I3989" s="70">
        <f t="shared" si="724"/>
        <v>2</v>
      </c>
      <c r="J3989" s="70">
        <f>VLOOKUP(H3989,CPI!C$187:L$448,10,FALSE)</f>
        <v>2.5548902195608791</v>
      </c>
      <c r="K3989" s="59">
        <f t="shared" si="716"/>
        <v>1.1303124999999998</v>
      </c>
      <c r="L3989" s="70">
        <f t="shared" si="719"/>
        <v>-0.85263480392157032</v>
      </c>
      <c r="M3989" s="71">
        <f t="shared" si="722"/>
        <v>1.6804715324253428</v>
      </c>
      <c r="N3989" s="59">
        <f t="shared" si="717"/>
        <v>4.6922222222222212</v>
      </c>
      <c r="O3989" s="43">
        <f t="shared" si="717"/>
        <v>2.1874279380341881</v>
      </c>
      <c r="P3989" s="69">
        <f t="shared" si="720"/>
        <v>2.7433377843567142</v>
      </c>
      <c r="Q3989" s="44">
        <f t="shared" si="721"/>
        <v>0.1837528804256694</v>
      </c>
      <c r="R3989" s="43">
        <f t="shared" si="723"/>
        <v>251</v>
      </c>
      <c r="S3989" s="45" t="e">
        <f>#REF!*M3989/100/365*365/$R3989</f>
        <v>#REF!</v>
      </c>
      <c r="T3989" s="45" t="e">
        <f>#REF!*P3989/100/365*365/$R3989</f>
        <v>#REF!</v>
      </c>
      <c r="U3989" s="45" t="e">
        <f>#REF!*F3989/100/365*365/$R3989</f>
        <v>#REF!</v>
      </c>
      <c r="V3989" s="45" t="e">
        <f>#REF!*K3989/100/365*365/$R3989</f>
        <v>#REF!</v>
      </c>
      <c r="W3989" s="45" t="e">
        <f>#REF!*O3989/100/365*365/$R3989</f>
        <v>#REF!</v>
      </c>
      <c r="X3989" s="61">
        <f t="shared" si="725"/>
        <v>4.696190476190476</v>
      </c>
      <c r="Y3989" s="78">
        <f t="shared" si="725"/>
        <v>2.5579375572344327</v>
      </c>
      <c r="Z3989" s="60">
        <f t="shared" si="718"/>
        <v>3.1158630130074139</v>
      </c>
    </row>
    <row r="3990" spans="1:26" x14ac:dyDescent="0.35">
      <c r="A3990" s="42">
        <v>45698</v>
      </c>
      <c r="B3990" s="55">
        <f t="shared" si="726"/>
        <v>45606</v>
      </c>
      <c r="C3990" s="56">
        <f t="shared" si="727"/>
        <v>45697</v>
      </c>
      <c r="D3990" s="61">
        <v>4.04</v>
      </c>
      <c r="E3990" s="33">
        <v>4.5999999999999996</v>
      </c>
      <c r="F3990" s="43">
        <f t="shared" si="729"/>
        <v>4.0778333333333334</v>
      </c>
      <c r="G3990" s="60">
        <f t="shared" si="730"/>
        <v>4.591499999999999</v>
      </c>
      <c r="H3990" s="68" t="str">
        <f t="shared" si="728"/>
        <v>Mar 2025</v>
      </c>
      <c r="I3990" s="70">
        <f t="shared" si="724"/>
        <v>2</v>
      </c>
      <c r="J3990" s="70">
        <f>VLOOKUP(H3990,CPI!C$187:L$448,10,FALSE)</f>
        <v>2.5548902195608791</v>
      </c>
      <c r="K3990" s="59">
        <f t="shared" si="716"/>
        <v>1.1303124999999998</v>
      </c>
      <c r="L3990" s="70">
        <f t="shared" si="719"/>
        <v>-0.85263480392157032</v>
      </c>
      <c r="M3990" s="71">
        <f t="shared" si="722"/>
        <v>1.6804715324253428</v>
      </c>
      <c r="N3990" s="59">
        <f t="shared" si="717"/>
        <v>4.6922222222222212</v>
      </c>
      <c r="O3990" s="43">
        <f t="shared" si="717"/>
        <v>2.1874279380341881</v>
      </c>
      <c r="P3990" s="69">
        <f t="shared" si="720"/>
        <v>2.7433377843567142</v>
      </c>
      <c r="Q3990" s="44">
        <f t="shared" si="721"/>
        <v>0.1837528804256694</v>
      </c>
      <c r="R3990" s="43">
        <f t="shared" si="723"/>
        <v>251</v>
      </c>
      <c r="S3990" s="45" t="e">
        <f>#REF!*M3990/100/365*365/$R3990</f>
        <v>#REF!</v>
      </c>
      <c r="T3990" s="45" t="e">
        <f>#REF!*P3990/100/365*365/$R3990</f>
        <v>#REF!</v>
      </c>
      <c r="U3990" s="45" t="e">
        <f>#REF!*F3990/100/365*365/$R3990</f>
        <v>#REF!</v>
      </c>
      <c r="V3990" s="45" t="e">
        <f>#REF!*K3990/100/365*365/$R3990</f>
        <v>#REF!</v>
      </c>
      <c r="W3990" s="45" t="e">
        <f>#REF!*O3990/100/365*365/$R3990</f>
        <v>#REF!</v>
      </c>
      <c r="X3990" s="61">
        <f t="shared" si="725"/>
        <v>4.696190476190476</v>
      </c>
      <c r="Y3990" s="78">
        <f t="shared" si="725"/>
        <v>2.5579375572344327</v>
      </c>
      <c r="Z3990" s="60">
        <f t="shared" si="718"/>
        <v>3.1158630130074139</v>
      </c>
    </row>
    <row r="3991" spans="1:26" x14ac:dyDescent="0.35">
      <c r="A3991" s="42">
        <v>45699</v>
      </c>
      <c r="B3991" s="55">
        <f t="shared" si="726"/>
        <v>45607</v>
      </c>
      <c r="C3991" s="56">
        <f t="shared" si="727"/>
        <v>45698</v>
      </c>
      <c r="D3991" s="61">
        <v>4.0599999999999996</v>
      </c>
      <c r="E3991" s="33">
        <v>4.5999999999999996</v>
      </c>
      <c r="F3991" s="43">
        <f t="shared" si="729"/>
        <v>4.0744999999999996</v>
      </c>
      <c r="G3991" s="60">
        <f t="shared" si="730"/>
        <v>4.5901666666666667</v>
      </c>
      <c r="H3991" s="68" t="str">
        <f t="shared" si="728"/>
        <v>Mar 2025</v>
      </c>
      <c r="I3991" s="70">
        <f t="shared" si="724"/>
        <v>2</v>
      </c>
      <c r="J3991" s="70">
        <f>VLOOKUP(H3991,CPI!C$187:L$448,10,FALSE)</f>
        <v>2.5548902195608791</v>
      </c>
      <c r="K3991" s="59">
        <f t="shared" si="716"/>
        <v>1.1303124999999998</v>
      </c>
      <c r="L3991" s="70">
        <f t="shared" si="719"/>
        <v>-0.85263480392157032</v>
      </c>
      <c r="M3991" s="71">
        <f t="shared" si="722"/>
        <v>1.6804715324253428</v>
      </c>
      <c r="N3991" s="59">
        <f t="shared" si="717"/>
        <v>4.6922222222222212</v>
      </c>
      <c r="O3991" s="43">
        <f t="shared" si="717"/>
        <v>2.1874279380341881</v>
      </c>
      <c r="P3991" s="69">
        <f t="shared" si="720"/>
        <v>2.7433377843567142</v>
      </c>
      <c r="Q3991" s="44">
        <f t="shared" si="721"/>
        <v>0.1837528804256694</v>
      </c>
      <c r="R3991" s="43">
        <f t="shared" si="723"/>
        <v>251</v>
      </c>
      <c r="S3991" s="45" t="e">
        <f>#REF!*M3991/100/365*365/$R3991</f>
        <v>#REF!</v>
      </c>
      <c r="T3991" s="45" t="e">
        <f>#REF!*P3991/100/365*365/$R3991</f>
        <v>#REF!</v>
      </c>
      <c r="U3991" s="45" t="e">
        <f>#REF!*F3991/100/365*365/$R3991</f>
        <v>#REF!</v>
      </c>
      <c r="V3991" s="45" t="e">
        <f>#REF!*K3991/100/365*365/$R3991</f>
        <v>#REF!</v>
      </c>
      <c r="W3991" s="45" t="e">
        <f>#REF!*O3991/100/365*365/$R3991</f>
        <v>#REF!</v>
      </c>
      <c r="X3991" s="61">
        <f t="shared" si="725"/>
        <v>4.696190476190476</v>
      </c>
      <c r="Y3991" s="78">
        <f t="shared" si="725"/>
        <v>2.5579375572344327</v>
      </c>
      <c r="Z3991" s="60">
        <f t="shared" si="718"/>
        <v>3.1158630130074139</v>
      </c>
    </row>
    <row r="3992" spans="1:26" x14ac:dyDescent="0.35">
      <c r="A3992" s="42">
        <v>45700</v>
      </c>
      <c r="B3992" s="55">
        <f t="shared" si="726"/>
        <v>45608</v>
      </c>
      <c r="C3992" s="56">
        <f t="shared" si="727"/>
        <v>45699</v>
      </c>
      <c r="D3992" s="61">
        <v>4.09</v>
      </c>
      <c r="E3992" s="33">
        <v>4.6500000000000004</v>
      </c>
      <c r="F3992" s="43">
        <f t="shared" si="729"/>
        <v>4.0711666666666666</v>
      </c>
      <c r="G3992" s="60">
        <f t="shared" si="730"/>
        <v>4.5890000000000004</v>
      </c>
      <c r="H3992" s="68" t="str">
        <f t="shared" si="728"/>
        <v>Mar 2025</v>
      </c>
      <c r="I3992" s="70">
        <f t="shared" si="724"/>
        <v>2</v>
      </c>
      <c r="J3992" s="70">
        <f>VLOOKUP(H3992,CPI!C$187:L$448,10,FALSE)</f>
        <v>2.5548902195608791</v>
      </c>
      <c r="K3992" s="59">
        <f t="shared" si="716"/>
        <v>1.1303124999999998</v>
      </c>
      <c r="L3992" s="70">
        <f t="shared" si="719"/>
        <v>-0.85263480392157032</v>
      </c>
      <c r="M3992" s="71">
        <f t="shared" si="722"/>
        <v>1.6804715324253428</v>
      </c>
      <c r="N3992" s="59">
        <f t="shared" si="717"/>
        <v>4.6922222222222212</v>
      </c>
      <c r="O3992" s="43">
        <f t="shared" si="717"/>
        <v>2.1874279380341881</v>
      </c>
      <c r="P3992" s="69">
        <f t="shared" si="720"/>
        <v>2.7433377843567142</v>
      </c>
      <c r="Q3992" s="44">
        <f t="shared" si="721"/>
        <v>0.1837528804256694</v>
      </c>
      <c r="R3992" s="43">
        <f t="shared" si="723"/>
        <v>251</v>
      </c>
      <c r="S3992" s="45" t="e">
        <f>#REF!*M3992/100/365*365/$R3992</f>
        <v>#REF!</v>
      </c>
      <c r="T3992" s="45" t="e">
        <f>#REF!*P3992/100/365*365/$R3992</f>
        <v>#REF!</v>
      </c>
      <c r="U3992" s="45" t="e">
        <f>#REF!*F3992/100/365*365/$R3992</f>
        <v>#REF!</v>
      </c>
      <c r="V3992" s="45" t="e">
        <f>#REF!*K3992/100/365*365/$R3992</f>
        <v>#REF!</v>
      </c>
      <c r="W3992" s="45" t="e">
        <f>#REF!*O3992/100/365*365/$R3992</f>
        <v>#REF!</v>
      </c>
      <c r="X3992" s="61">
        <f t="shared" si="725"/>
        <v>4.696190476190476</v>
      </c>
      <c r="Y3992" s="78">
        <f t="shared" si="725"/>
        <v>2.5579375572344327</v>
      </c>
      <c r="Z3992" s="60">
        <f t="shared" si="718"/>
        <v>3.1158630130074139</v>
      </c>
    </row>
    <row r="3993" spans="1:26" x14ac:dyDescent="0.35">
      <c r="A3993" s="42">
        <v>45701</v>
      </c>
      <c r="B3993" s="55">
        <f t="shared" si="726"/>
        <v>45609</v>
      </c>
      <c r="C3993" s="56">
        <f t="shared" si="727"/>
        <v>45700</v>
      </c>
      <c r="D3993" s="61">
        <v>4.1100000000000003</v>
      </c>
      <c r="E3993" s="33">
        <v>4.66</v>
      </c>
      <c r="F3993" s="43">
        <f t="shared" si="729"/>
        <v>4.0669999999999993</v>
      </c>
      <c r="G3993" s="60">
        <f t="shared" si="730"/>
        <v>4.5875000000000012</v>
      </c>
      <c r="H3993" s="68" t="str">
        <f t="shared" si="728"/>
        <v>Mar 2025</v>
      </c>
      <c r="I3993" s="70">
        <f t="shared" si="724"/>
        <v>2</v>
      </c>
      <c r="J3993" s="70">
        <f>VLOOKUP(H3993,CPI!C$187:L$448,10,FALSE)</f>
        <v>2.5548902195608791</v>
      </c>
      <c r="K3993" s="59">
        <f t="shared" si="716"/>
        <v>1.1303124999999998</v>
      </c>
      <c r="L3993" s="70">
        <f t="shared" si="719"/>
        <v>-0.85263480392157032</v>
      </c>
      <c r="M3993" s="71">
        <f t="shared" si="722"/>
        <v>1.6804715324253428</v>
      </c>
      <c r="N3993" s="59">
        <f t="shared" si="717"/>
        <v>4.6922222222222212</v>
      </c>
      <c r="O3993" s="43">
        <f t="shared" si="717"/>
        <v>2.1874279380341881</v>
      </c>
      <c r="P3993" s="69">
        <f t="shared" si="720"/>
        <v>2.7433377843567142</v>
      </c>
      <c r="Q3993" s="44">
        <f t="shared" si="721"/>
        <v>0.1837528804256694</v>
      </c>
      <c r="R3993" s="43">
        <f t="shared" si="723"/>
        <v>251</v>
      </c>
      <c r="S3993" s="45" t="e">
        <f>#REF!*M3993/100/365*365/$R3993</f>
        <v>#REF!</v>
      </c>
      <c r="T3993" s="45" t="e">
        <f>#REF!*P3993/100/365*365/$R3993</f>
        <v>#REF!</v>
      </c>
      <c r="U3993" s="45" t="e">
        <f>#REF!*F3993/100/365*365/$R3993</f>
        <v>#REF!</v>
      </c>
      <c r="V3993" s="45" t="e">
        <f>#REF!*K3993/100/365*365/$R3993</f>
        <v>#REF!</v>
      </c>
      <c r="W3993" s="45" t="e">
        <f>#REF!*O3993/100/365*365/$R3993</f>
        <v>#REF!</v>
      </c>
      <c r="X3993" s="61">
        <f t="shared" si="725"/>
        <v>4.696190476190476</v>
      </c>
      <c r="Y3993" s="78">
        <f t="shared" si="725"/>
        <v>2.5579375572344327</v>
      </c>
      <c r="Z3993" s="60">
        <f t="shared" si="718"/>
        <v>3.1158630130074139</v>
      </c>
    </row>
    <row r="3994" spans="1:26" x14ac:dyDescent="0.35">
      <c r="A3994" s="42">
        <v>45702</v>
      </c>
      <c r="B3994" s="55">
        <f t="shared" si="726"/>
        <v>45610</v>
      </c>
      <c r="C3994" s="56">
        <f t="shared" si="727"/>
        <v>45701</v>
      </c>
      <c r="D3994" s="61">
        <v>4.09</v>
      </c>
      <c r="E3994" s="33">
        <v>4.6100000000000003</v>
      </c>
      <c r="F3994" s="43">
        <f t="shared" si="729"/>
        <v>4.0626666666666669</v>
      </c>
      <c r="G3994" s="60">
        <f t="shared" si="730"/>
        <v>4.5853333333333346</v>
      </c>
      <c r="H3994" s="68" t="str">
        <f t="shared" si="728"/>
        <v>Mar 2025</v>
      </c>
      <c r="I3994" s="70">
        <f t="shared" si="724"/>
        <v>2</v>
      </c>
      <c r="J3994" s="70">
        <f>VLOOKUP(H3994,CPI!C$187:L$448,10,FALSE)</f>
        <v>2.5548902195608791</v>
      </c>
      <c r="K3994" s="59">
        <f t="shared" ref="K3994:K4024" si="731">K3993</f>
        <v>1.1303124999999998</v>
      </c>
      <c r="L3994" s="70">
        <f t="shared" si="719"/>
        <v>-0.85263480392157032</v>
      </c>
      <c r="M3994" s="71">
        <f t="shared" si="722"/>
        <v>1.6804715324253428</v>
      </c>
      <c r="N3994" s="59">
        <f t="shared" ref="N3994:O4025" si="732">N3993</f>
        <v>4.6922222222222212</v>
      </c>
      <c r="O3994" s="43">
        <f t="shared" si="732"/>
        <v>2.1874279380341881</v>
      </c>
      <c r="P3994" s="69">
        <f t="shared" si="720"/>
        <v>2.7433377843567142</v>
      </c>
      <c r="Q3994" s="44">
        <f t="shared" si="721"/>
        <v>0.1837528804256694</v>
      </c>
      <c r="R3994" s="43">
        <f t="shared" si="723"/>
        <v>251</v>
      </c>
      <c r="S3994" s="45" t="e">
        <f>#REF!*M3994/100/365*365/$R3994</f>
        <v>#REF!</v>
      </c>
      <c r="T3994" s="45" t="e">
        <f>#REF!*P3994/100/365*365/$R3994</f>
        <v>#REF!</v>
      </c>
      <c r="U3994" s="45" t="e">
        <f>#REF!*F3994/100/365*365/$R3994</f>
        <v>#REF!</v>
      </c>
      <c r="V3994" s="45" t="e">
        <f>#REF!*K3994/100/365*365/$R3994</f>
        <v>#REF!</v>
      </c>
      <c r="W3994" s="45" t="e">
        <f>#REF!*O3994/100/365*365/$R3994</f>
        <v>#REF!</v>
      </c>
      <c r="X3994" s="61">
        <f t="shared" si="725"/>
        <v>4.696190476190476</v>
      </c>
      <c r="Y3994" s="78">
        <f t="shared" si="725"/>
        <v>2.5579375572344327</v>
      </c>
      <c r="Z3994" s="60">
        <f t="shared" si="718"/>
        <v>3.1158630130074139</v>
      </c>
    </row>
    <row r="3995" spans="1:26" x14ac:dyDescent="0.35">
      <c r="A3995" s="42">
        <v>45705</v>
      </c>
      <c r="B3995" s="55">
        <f t="shared" si="726"/>
        <v>45613</v>
      </c>
      <c r="C3995" s="56">
        <f t="shared" si="727"/>
        <v>45704</v>
      </c>
      <c r="D3995" s="61">
        <v>4.12</v>
      </c>
      <c r="E3995" s="33">
        <v>4.6399999999999997</v>
      </c>
      <c r="F3995" s="43">
        <f t="shared" si="729"/>
        <v>4.057833333333333</v>
      </c>
      <c r="G3995" s="60">
        <f t="shared" si="730"/>
        <v>4.5825000000000005</v>
      </c>
      <c r="H3995" s="68" t="str">
        <f t="shared" si="728"/>
        <v>Mar 2025</v>
      </c>
      <c r="I3995" s="70">
        <f t="shared" si="724"/>
        <v>2</v>
      </c>
      <c r="J3995" s="70">
        <f>VLOOKUP(H3995,CPI!C$187:L$448,10,FALSE)</f>
        <v>2.5548902195608791</v>
      </c>
      <c r="K3995" s="59">
        <f t="shared" si="731"/>
        <v>1.1303124999999998</v>
      </c>
      <c r="L3995" s="70">
        <f t="shared" si="719"/>
        <v>-0.85263480392157032</v>
      </c>
      <c r="M3995" s="71">
        <f t="shared" si="722"/>
        <v>1.6804715324253428</v>
      </c>
      <c r="N3995" s="59">
        <f t="shared" si="732"/>
        <v>4.6922222222222212</v>
      </c>
      <c r="O3995" s="43">
        <f t="shared" si="732"/>
        <v>2.1874279380341881</v>
      </c>
      <c r="P3995" s="69">
        <f t="shared" si="720"/>
        <v>2.7433377843567142</v>
      </c>
      <c r="Q3995" s="44">
        <f t="shared" si="721"/>
        <v>0.1837528804256694</v>
      </c>
      <c r="R3995" s="43">
        <f t="shared" si="723"/>
        <v>251</v>
      </c>
      <c r="S3995" s="45" t="e">
        <f>#REF!*M3995/100/365*365/$R3995</f>
        <v>#REF!</v>
      </c>
      <c r="T3995" s="45" t="e">
        <f>#REF!*P3995/100/365*365/$R3995</f>
        <v>#REF!</v>
      </c>
      <c r="U3995" s="45" t="e">
        <f>#REF!*F3995/100/365*365/$R3995</f>
        <v>#REF!</v>
      </c>
      <c r="V3995" s="45" t="e">
        <f>#REF!*K3995/100/365*365/$R3995</f>
        <v>#REF!</v>
      </c>
      <c r="W3995" s="45" t="e">
        <f>#REF!*O3995/100/365*365/$R3995</f>
        <v>#REF!</v>
      </c>
      <c r="X3995" s="61">
        <f t="shared" si="725"/>
        <v>4.696190476190476</v>
      </c>
      <c r="Y3995" s="78">
        <f t="shared" si="725"/>
        <v>2.5579375572344327</v>
      </c>
      <c r="Z3995" s="60">
        <f t="shared" si="718"/>
        <v>3.1158630130074139</v>
      </c>
    </row>
    <row r="3996" spans="1:26" x14ac:dyDescent="0.35">
      <c r="A3996" s="42">
        <v>45706</v>
      </c>
      <c r="B3996" s="55">
        <f t="shared" si="726"/>
        <v>45614</v>
      </c>
      <c r="C3996" s="56">
        <f t="shared" si="727"/>
        <v>45705</v>
      </c>
      <c r="D3996" s="61">
        <v>4.12</v>
      </c>
      <c r="E3996" s="33">
        <v>4.6500000000000004</v>
      </c>
      <c r="F3996" s="43">
        <f t="shared" si="729"/>
        <v>4.0541666666666663</v>
      </c>
      <c r="G3996" s="60">
        <f t="shared" si="730"/>
        <v>4.5808333333333335</v>
      </c>
      <c r="H3996" s="68" t="str">
        <f t="shared" si="728"/>
        <v>Mar 2025</v>
      </c>
      <c r="I3996" s="70">
        <f t="shared" si="724"/>
        <v>2</v>
      </c>
      <c r="J3996" s="70">
        <f>VLOOKUP(H3996,CPI!C$187:L$448,10,FALSE)</f>
        <v>2.5548902195608791</v>
      </c>
      <c r="K3996" s="59">
        <f t="shared" si="731"/>
        <v>1.1303124999999998</v>
      </c>
      <c r="L3996" s="70">
        <f t="shared" si="719"/>
        <v>-0.85263480392157032</v>
      </c>
      <c r="M3996" s="71">
        <f t="shared" si="722"/>
        <v>1.6804715324253428</v>
      </c>
      <c r="N3996" s="59">
        <f t="shared" si="732"/>
        <v>4.6922222222222212</v>
      </c>
      <c r="O3996" s="43">
        <f t="shared" si="732"/>
        <v>2.1874279380341881</v>
      </c>
      <c r="P3996" s="69">
        <f t="shared" si="720"/>
        <v>2.7433377843567142</v>
      </c>
      <c r="Q3996" s="44">
        <f t="shared" si="721"/>
        <v>0.1837528804256694</v>
      </c>
      <c r="R3996" s="43">
        <f t="shared" si="723"/>
        <v>251</v>
      </c>
      <c r="S3996" s="45" t="e">
        <f>#REF!*M3996/100/365*365/$R3996</f>
        <v>#REF!</v>
      </c>
      <c r="T3996" s="45" t="e">
        <f>#REF!*P3996/100/365*365/$R3996</f>
        <v>#REF!</v>
      </c>
      <c r="U3996" s="45" t="e">
        <f>#REF!*F3996/100/365*365/$R3996</f>
        <v>#REF!</v>
      </c>
      <c r="V3996" s="45" t="e">
        <f>#REF!*K3996/100/365*365/$R3996</f>
        <v>#REF!</v>
      </c>
      <c r="W3996" s="45" t="e">
        <f>#REF!*O3996/100/365*365/$R3996</f>
        <v>#REF!</v>
      </c>
      <c r="X3996" s="61">
        <f t="shared" si="725"/>
        <v>4.696190476190476</v>
      </c>
      <c r="Y3996" s="78">
        <f t="shared" si="725"/>
        <v>2.5579375572344327</v>
      </c>
      <c r="Z3996" s="60">
        <f t="shared" ref="Z3996:Z4059" si="733">((1+Y3996/100)/(1+I3996/100)*(1+J3996/100)-1)*100</f>
        <v>3.1158630130074139</v>
      </c>
    </row>
    <row r="3997" spans="1:26" x14ac:dyDescent="0.35">
      <c r="A3997" s="42">
        <v>45707</v>
      </c>
      <c r="B3997" s="55">
        <f t="shared" si="726"/>
        <v>45615</v>
      </c>
      <c r="C3997" s="56">
        <f t="shared" si="727"/>
        <v>45706</v>
      </c>
      <c r="D3997" s="61">
        <v>4.1399999999999997</v>
      </c>
      <c r="E3997" s="33">
        <v>4.68</v>
      </c>
      <c r="F3997" s="43">
        <f t="shared" si="729"/>
        <v>4.0513333333333339</v>
      </c>
      <c r="G3997" s="60">
        <f t="shared" si="730"/>
        <v>4.5801666666666669</v>
      </c>
      <c r="H3997" s="68" t="str">
        <f t="shared" si="728"/>
        <v>Mar 2025</v>
      </c>
      <c r="I3997" s="70">
        <f t="shared" si="724"/>
        <v>2</v>
      </c>
      <c r="J3997" s="70">
        <f>VLOOKUP(H3997,CPI!C$187:L$448,10,FALSE)</f>
        <v>2.5548902195608791</v>
      </c>
      <c r="K3997" s="59">
        <f t="shared" si="731"/>
        <v>1.1303124999999998</v>
      </c>
      <c r="L3997" s="70">
        <f t="shared" si="719"/>
        <v>-0.85263480392157032</v>
      </c>
      <c r="M3997" s="71">
        <f t="shared" si="722"/>
        <v>1.6804715324253428</v>
      </c>
      <c r="N3997" s="59">
        <f t="shared" si="732"/>
        <v>4.6922222222222212</v>
      </c>
      <c r="O3997" s="43">
        <f t="shared" si="732"/>
        <v>2.1874279380341881</v>
      </c>
      <c r="P3997" s="69">
        <f t="shared" si="720"/>
        <v>2.7433377843567142</v>
      </c>
      <c r="Q3997" s="44">
        <f t="shared" si="721"/>
        <v>0.1837528804256694</v>
      </c>
      <c r="R3997" s="43">
        <f t="shared" si="723"/>
        <v>251</v>
      </c>
      <c r="S3997" s="45" t="e">
        <f>#REF!*M3997/100/365*365/$R3997</f>
        <v>#REF!</v>
      </c>
      <c r="T3997" s="45" t="e">
        <f>#REF!*P3997/100/365*365/$R3997</f>
        <v>#REF!</v>
      </c>
      <c r="U3997" s="45" t="e">
        <f>#REF!*F3997/100/365*365/$R3997</f>
        <v>#REF!</v>
      </c>
      <c r="V3997" s="45" t="e">
        <f>#REF!*K3997/100/365*365/$R3997</f>
        <v>#REF!</v>
      </c>
      <c r="W3997" s="45" t="e">
        <f>#REF!*O3997/100/365*365/$R3997</f>
        <v>#REF!</v>
      </c>
      <c r="X3997" s="61">
        <f t="shared" si="725"/>
        <v>4.696190476190476</v>
      </c>
      <c r="Y3997" s="78">
        <f t="shared" si="725"/>
        <v>2.5579375572344327</v>
      </c>
      <c r="Z3997" s="60">
        <f t="shared" si="733"/>
        <v>3.1158630130074139</v>
      </c>
    </row>
    <row r="3998" spans="1:26" x14ac:dyDescent="0.35">
      <c r="A3998" s="42">
        <v>45708</v>
      </c>
      <c r="B3998" s="55">
        <f t="shared" si="726"/>
        <v>45616</v>
      </c>
      <c r="C3998" s="56">
        <f t="shared" si="727"/>
        <v>45707</v>
      </c>
      <c r="D3998" s="61">
        <v>4.1500000000000004</v>
      </c>
      <c r="E3998" s="33">
        <v>4.67</v>
      </c>
      <c r="F3998" s="43">
        <f t="shared" si="729"/>
        <v>4.0490000000000004</v>
      </c>
      <c r="G3998" s="60">
        <f t="shared" si="730"/>
        <v>4.58</v>
      </c>
      <c r="H3998" s="68" t="str">
        <f t="shared" si="728"/>
        <v>Mar 2025</v>
      </c>
      <c r="I3998" s="70">
        <f t="shared" si="724"/>
        <v>2</v>
      </c>
      <c r="J3998" s="70">
        <f>VLOOKUP(H3998,CPI!C$187:L$448,10,FALSE)</f>
        <v>2.5548902195608791</v>
      </c>
      <c r="K3998" s="59">
        <f t="shared" si="731"/>
        <v>1.1303124999999998</v>
      </c>
      <c r="L3998" s="70">
        <f t="shared" si="719"/>
        <v>-0.85263480392157032</v>
      </c>
      <c r="M3998" s="71">
        <f t="shared" si="722"/>
        <v>1.6804715324253428</v>
      </c>
      <c r="N3998" s="59">
        <f t="shared" si="732"/>
        <v>4.6922222222222212</v>
      </c>
      <c r="O3998" s="43">
        <f t="shared" si="732"/>
        <v>2.1874279380341881</v>
      </c>
      <c r="P3998" s="69">
        <f t="shared" si="720"/>
        <v>2.7433377843567142</v>
      </c>
      <c r="Q3998" s="44">
        <f t="shared" si="721"/>
        <v>0.1837528804256694</v>
      </c>
      <c r="R3998" s="43">
        <f t="shared" si="723"/>
        <v>251</v>
      </c>
      <c r="S3998" s="45" t="e">
        <f>#REF!*M3998/100/365*365/$R3998</f>
        <v>#REF!</v>
      </c>
      <c r="T3998" s="45" t="e">
        <f>#REF!*P3998/100/365*365/$R3998</f>
        <v>#REF!</v>
      </c>
      <c r="U3998" s="45" t="e">
        <f>#REF!*F3998/100/365*365/$R3998</f>
        <v>#REF!</v>
      </c>
      <c r="V3998" s="45" t="e">
        <f>#REF!*K3998/100/365*365/$R3998</f>
        <v>#REF!</v>
      </c>
      <c r="W3998" s="45" t="e">
        <f>#REF!*O3998/100/365*365/$R3998</f>
        <v>#REF!</v>
      </c>
      <c r="X3998" s="61">
        <f t="shared" si="725"/>
        <v>4.696190476190476</v>
      </c>
      <c r="Y3998" s="78">
        <f t="shared" si="725"/>
        <v>2.5579375572344327</v>
      </c>
      <c r="Z3998" s="60">
        <f t="shared" si="733"/>
        <v>3.1158630130074139</v>
      </c>
    </row>
    <row r="3999" spans="1:26" x14ac:dyDescent="0.35">
      <c r="A3999" s="42">
        <v>45709</v>
      </c>
      <c r="B3999" s="55">
        <f t="shared" si="726"/>
        <v>45617</v>
      </c>
      <c r="C3999" s="56">
        <f t="shared" si="727"/>
        <v>45708</v>
      </c>
      <c r="D3999" s="61">
        <v>4.18</v>
      </c>
      <c r="E3999" s="33">
        <v>4.68</v>
      </c>
      <c r="F3999" s="43">
        <f t="shared" si="729"/>
        <v>4.0468333333333337</v>
      </c>
      <c r="G3999" s="60">
        <f t="shared" si="730"/>
        <v>4.5793333333333335</v>
      </c>
      <c r="H3999" s="68" t="str">
        <f t="shared" si="728"/>
        <v>Mar 2025</v>
      </c>
      <c r="I3999" s="70">
        <f t="shared" si="724"/>
        <v>2</v>
      </c>
      <c r="J3999" s="70">
        <f>VLOOKUP(H3999,CPI!C$187:L$448,10,FALSE)</f>
        <v>2.5548902195608791</v>
      </c>
      <c r="K3999" s="59">
        <f t="shared" si="731"/>
        <v>1.1303124999999998</v>
      </c>
      <c r="L3999" s="70">
        <f t="shared" si="719"/>
        <v>-0.85263480392157032</v>
      </c>
      <c r="M3999" s="71">
        <f t="shared" si="722"/>
        <v>1.6804715324253428</v>
      </c>
      <c r="N3999" s="59">
        <f t="shared" si="732"/>
        <v>4.6922222222222212</v>
      </c>
      <c r="O3999" s="43">
        <f t="shared" si="732"/>
        <v>2.1874279380341881</v>
      </c>
      <c r="P3999" s="69">
        <f t="shared" si="720"/>
        <v>2.7433377843567142</v>
      </c>
      <c r="Q3999" s="44">
        <f t="shared" si="721"/>
        <v>0.1837528804256694</v>
      </c>
      <c r="R3999" s="43">
        <f t="shared" si="723"/>
        <v>251</v>
      </c>
      <c r="S3999" s="45" t="e">
        <f>#REF!*M3999/100/365*365/$R3999</f>
        <v>#REF!</v>
      </c>
      <c r="T3999" s="45" t="e">
        <f>#REF!*P3999/100/365*365/$R3999</f>
        <v>#REF!</v>
      </c>
      <c r="U3999" s="45" t="e">
        <f>#REF!*F3999/100/365*365/$R3999</f>
        <v>#REF!</v>
      </c>
      <c r="V3999" s="45" t="e">
        <f>#REF!*K3999/100/365*365/$R3999</f>
        <v>#REF!</v>
      </c>
      <c r="W3999" s="45" t="e">
        <f>#REF!*O3999/100/365*365/$R3999</f>
        <v>#REF!</v>
      </c>
      <c r="X3999" s="61">
        <f t="shared" si="725"/>
        <v>4.696190476190476</v>
      </c>
      <c r="Y3999" s="78">
        <f t="shared" si="725"/>
        <v>2.5579375572344327</v>
      </c>
      <c r="Z3999" s="60">
        <f t="shared" si="733"/>
        <v>3.1158630130074139</v>
      </c>
    </row>
    <row r="4000" spans="1:26" x14ac:dyDescent="0.35">
      <c r="A4000" s="42">
        <v>45712</v>
      </c>
      <c r="B4000" s="55">
        <f t="shared" si="726"/>
        <v>45620</v>
      </c>
      <c r="C4000" s="56">
        <f t="shared" si="727"/>
        <v>45711</v>
      </c>
      <c r="D4000" s="61">
        <v>4.1399999999999997</v>
      </c>
      <c r="E4000" s="33">
        <v>4.63</v>
      </c>
      <c r="F4000" s="43">
        <f t="shared" si="729"/>
        <v>4.0461666666666671</v>
      </c>
      <c r="G4000" s="60">
        <f t="shared" si="730"/>
        <v>4.5795000000000003</v>
      </c>
      <c r="H4000" s="68" t="str">
        <f t="shared" si="728"/>
        <v>Mar 2025</v>
      </c>
      <c r="I4000" s="70">
        <f t="shared" si="724"/>
        <v>2</v>
      </c>
      <c r="J4000" s="70">
        <f>VLOOKUP(H4000,CPI!C$187:L$448,10,FALSE)</f>
        <v>2.5548902195608791</v>
      </c>
      <c r="K4000" s="59">
        <f t="shared" si="731"/>
        <v>1.1303124999999998</v>
      </c>
      <c r="L4000" s="70">
        <f t="shared" si="719"/>
        <v>-0.85263480392157032</v>
      </c>
      <c r="M4000" s="71">
        <f t="shared" si="722"/>
        <v>1.6804715324253428</v>
      </c>
      <c r="N4000" s="59">
        <f t="shared" si="732"/>
        <v>4.6922222222222212</v>
      </c>
      <c r="O4000" s="43">
        <f t="shared" si="732"/>
        <v>2.1874279380341881</v>
      </c>
      <c r="P4000" s="69">
        <f t="shared" si="720"/>
        <v>2.7433377843567142</v>
      </c>
      <c r="Q4000" s="44">
        <f t="shared" si="721"/>
        <v>0.1837528804256694</v>
      </c>
      <c r="R4000" s="43">
        <f t="shared" si="723"/>
        <v>251</v>
      </c>
      <c r="S4000" s="45" t="e">
        <f>#REF!*M4000/100/365*365/$R4000</f>
        <v>#REF!</v>
      </c>
      <c r="T4000" s="45" t="e">
        <f>#REF!*P4000/100/365*365/$R4000</f>
        <v>#REF!</v>
      </c>
      <c r="U4000" s="45" t="e">
        <f>#REF!*F4000/100/365*365/$R4000</f>
        <v>#REF!</v>
      </c>
      <c r="V4000" s="45" t="e">
        <f>#REF!*K4000/100/365*365/$R4000</f>
        <v>#REF!</v>
      </c>
      <c r="W4000" s="45" t="e">
        <f>#REF!*O4000/100/365*365/$R4000</f>
        <v>#REF!</v>
      </c>
      <c r="X4000" s="61">
        <f t="shared" si="725"/>
        <v>4.696190476190476</v>
      </c>
      <c r="Y4000" s="78">
        <f t="shared" si="725"/>
        <v>2.5579375572344327</v>
      </c>
      <c r="Z4000" s="60">
        <f t="shared" si="733"/>
        <v>3.1158630130074139</v>
      </c>
    </row>
    <row r="4001" spans="1:26" x14ac:dyDescent="0.35">
      <c r="A4001" s="42">
        <v>45713</v>
      </c>
      <c r="B4001" s="55">
        <f t="shared" si="726"/>
        <v>45621</v>
      </c>
      <c r="C4001" s="56">
        <f t="shared" si="727"/>
        <v>45712</v>
      </c>
      <c r="D4001" s="61">
        <v>4.0999999999999996</v>
      </c>
      <c r="E4001" s="33">
        <v>4.59</v>
      </c>
      <c r="F4001" s="43">
        <f t="shared" si="729"/>
        <v>4.0466666666666669</v>
      </c>
      <c r="G4001" s="60">
        <f t="shared" si="730"/>
        <v>4.5806666666666676</v>
      </c>
      <c r="H4001" s="68" t="str">
        <f t="shared" si="728"/>
        <v>Mar 2025</v>
      </c>
      <c r="I4001" s="70">
        <f t="shared" si="724"/>
        <v>2</v>
      </c>
      <c r="J4001" s="70">
        <f>VLOOKUP(H4001,CPI!C$187:L$448,10,FALSE)</f>
        <v>2.5548902195608791</v>
      </c>
      <c r="K4001" s="59">
        <f t="shared" si="731"/>
        <v>1.1303124999999998</v>
      </c>
      <c r="L4001" s="70">
        <f t="shared" si="719"/>
        <v>-0.85263480392157032</v>
      </c>
      <c r="M4001" s="71">
        <f t="shared" si="722"/>
        <v>1.6804715324253428</v>
      </c>
      <c r="N4001" s="59">
        <f t="shared" si="732"/>
        <v>4.6922222222222212</v>
      </c>
      <c r="O4001" s="43">
        <f t="shared" si="732"/>
        <v>2.1874279380341881</v>
      </c>
      <c r="P4001" s="69">
        <f t="shared" si="720"/>
        <v>2.7433377843567142</v>
      </c>
      <c r="Q4001" s="44">
        <f t="shared" si="721"/>
        <v>0.1837528804256694</v>
      </c>
      <c r="R4001" s="43">
        <f t="shared" si="723"/>
        <v>251</v>
      </c>
      <c r="S4001" s="45" t="e">
        <f>#REF!*M4001/100/365*365/$R4001</f>
        <v>#REF!</v>
      </c>
      <c r="T4001" s="45" t="e">
        <f>#REF!*P4001/100/365*365/$R4001</f>
        <v>#REF!</v>
      </c>
      <c r="U4001" s="45" t="e">
        <f>#REF!*F4001/100/365*365/$R4001</f>
        <v>#REF!</v>
      </c>
      <c r="V4001" s="45" t="e">
        <f>#REF!*K4001/100/365*365/$R4001</f>
        <v>#REF!</v>
      </c>
      <c r="W4001" s="45" t="e">
        <f>#REF!*O4001/100/365*365/$R4001</f>
        <v>#REF!</v>
      </c>
      <c r="X4001" s="61">
        <f t="shared" si="725"/>
        <v>4.696190476190476</v>
      </c>
      <c r="Y4001" s="78">
        <f t="shared" si="725"/>
        <v>2.5579375572344327</v>
      </c>
      <c r="Z4001" s="60">
        <f t="shared" si="733"/>
        <v>3.1158630130074139</v>
      </c>
    </row>
    <row r="4002" spans="1:26" x14ac:dyDescent="0.35">
      <c r="A4002" s="42">
        <v>45714</v>
      </c>
      <c r="B4002" s="55">
        <f t="shared" si="726"/>
        <v>45622</v>
      </c>
      <c r="C4002" s="56">
        <f t="shared" si="727"/>
        <v>45713</v>
      </c>
      <c r="D4002" s="61">
        <v>4.0999999999999996</v>
      </c>
      <c r="E4002" s="33">
        <v>4.59</v>
      </c>
      <c r="F4002" s="43">
        <f t="shared" si="729"/>
        <v>4.0473333333333334</v>
      </c>
      <c r="G4002" s="60">
        <f t="shared" si="730"/>
        <v>4.5821666666666667</v>
      </c>
      <c r="H4002" s="68" t="str">
        <f t="shared" si="728"/>
        <v>Mar 2025</v>
      </c>
      <c r="I4002" s="70">
        <f t="shared" si="724"/>
        <v>2</v>
      </c>
      <c r="J4002" s="70">
        <f>VLOOKUP(H4002,CPI!C$187:L$448,10,FALSE)</f>
        <v>2.5548902195608791</v>
      </c>
      <c r="K4002" s="59">
        <f t="shared" si="731"/>
        <v>1.1303124999999998</v>
      </c>
      <c r="L4002" s="70">
        <f t="shared" si="719"/>
        <v>-0.85263480392157032</v>
      </c>
      <c r="M4002" s="71">
        <f t="shared" si="722"/>
        <v>1.6804715324253428</v>
      </c>
      <c r="N4002" s="59">
        <f t="shared" si="732"/>
        <v>4.6922222222222212</v>
      </c>
      <c r="O4002" s="43">
        <f t="shared" si="732"/>
        <v>2.1874279380341881</v>
      </c>
      <c r="P4002" s="69">
        <f t="shared" si="720"/>
        <v>2.7433377843567142</v>
      </c>
      <c r="Q4002" s="44">
        <f t="shared" si="721"/>
        <v>0.1837528804256694</v>
      </c>
      <c r="R4002" s="43">
        <f t="shared" si="723"/>
        <v>251</v>
      </c>
      <c r="S4002" s="45" t="e">
        <f>#REF!*M4002/100/365*365/$R4002</f>
        <v>#REF!</v>
      </c>
      <c r="T4002" s="45" t="e">
        <f>#REF!*P4002/100/365*365/$R4002</f>
        <v>#REF!</v>
      </c>
      <c r="U4002" s="45" t="e">
        <f>#REF!*F4002/100/365*365/$R4002</f>
        <v>#REF!</v>
      </c>
      <c r="V4002" s="45" t="e">
        <f>#REF!*K4002/100/365*365/$R4002</f>
        <v>#REF!</v>
      </c>
      <c r="W4002" s="45" t="e">
        <f>#REF!*O4002/100/365*365/$R4002</f>
        <v>#REF!</v>
      </c>
      <c r="X4002" s="61">
        <f t="shared" si="725"/>
        <v>4.696190476190476</v>
      </c>
      <c r="Y4002" s="78">
        <f t="shared" si="725"/>
        <v>2.5579375572344327</v>
      </c>
      <c r="Z4002" s="60">
        <f t="shared" si="733"/>
        <v>3.1158630130074139</v>
      </c>
    </row>
    <row r="4003" spans="1:26" x14ac:dyDescent="0.35">
      <c r="A4003" s="42">
        <v>45715</v>
      </c>
      <c r="B4003" s="55">
        <f t="shared" si="726"/>
        <v>45623</v>
      </c>
      <c r="C4003" s="56">
        <f t="shared" si="727"/>
        <v>45714</v>
      </c>
      <c r="D4003" s="61">
        <v>4.09</v>
      </c>
      <c r="E4003" s="33">
        <v>4.5999999999999996</v>
      </c>
      <c r="F4003" s="43">
        <f t="shared" si="729"/>
        <v>4.0471666666666666</v>
      </c>
      <c r="G4003" s="60">
        <f t="shared" si="730"/>
        <v>4.5829999999999993</v>
      </c>
      <c r="H4003" s="68" t="str">
        <f t="shared" si="728"/>
        <v>Mar 2025</v>
      </c>
      <c r="I4003" s="70">
        <f t="shared" si="724"/>
        <v>2</v>
      </c>
      <c r="J4003" s="70">
        <f>VLOOKUP(H4003,CPI!C$187:L$448,10,FALSE)</f>
        <v>2.5548902195608791</v>
      </c>
      <c r="K4003" s="59">
        <f t="shared" si="731"/>
        <v>1.1303124999999998</v>
      </c>
      <c r="L4003" s="70">
        <f t="shared" si="719"/>
        <v>-0.85263480392157032</v>
      </c>
      <c r="M4003" s="71">
        <f t="shared" si="722"/>
        <v>1.6804715324253428</v>
      </c>
      <c r="N4003" s="59">
        <f t="shared" si="732"/>
        <v>4.6922222222222212</v>
      </c>
      <c r="O4003" s="43">
        <f t="shared" si="732"/>
        <v>2.1874279380341881</v>
      </c>
      <c r="P4003" s="69">
        <f t="shared" si="720"/>
        <v>2.7433377843567142</v>
      </c>
      <c r="Q4003" s="44">
        <f t="shared" si="721"/>
        <v>0.1837528804256694</v>
      </c>
      <c r="R4003" s="43">
        <f t="shared" si="723"/>
        <v>251</v>
      </c>
      <c r="S4003" s="45" t="e">
        <f>#REF!*M4003/100/365*365/$R4003</f>
        <v>#REF!</v>
      </c>
      <c r="T4003" s="45" t="e">
        <f>#REF!*P4003/100/365*365/$R4003</f>
        <v>#REF!</v>
      </c>
      <c r="U4003" s="45" t="e">
        <f>#REF!*F4003/100/365*365/$R4003</f>
        <v>#REF!</v>
      </c>
      <c r="V4003" s="45" t="e">
        <f>#REF!*K4003/100/365*365/$R4003</f>
        <v>#REF!</v>
      </c>
      <c r="W4003" s="45" t="e">
        <f>#REF!*O4003/100/365*365/$R4003</f>
        <v>#REF!</v>
      </c>
      <c r="X4003" s="61">
        <f t="shared" si="725"/>
        <v>4.696190476190476</v>
      </c>
      <c r="Y4003" s="78">
        <f t="shared" si="725"/>
        <v>2.5579375572344327</v>
      </c>
      <c r="Z4003" s="60">
        <f t="shared" si="733"/>
        <v>3.1158630130074139</v>
      </c>
    </row>
    <row r="4004" spans="1:26" x14ac:dyDescent="0.35">
      <c r="A4004" s="42">
        <v>45716</v>
      </c>
      <c r="B4004" s="55">
        <f t="shared" si="726"/>
        <v>45624</v>
      </c>
      <c r="C4004" s="56">
        <f t="shared" si="727"/>
        <v>45715</v>
      </c>
      <c r="D4004" s="61">
        <v>4</v>
      </c>
      <c r="E4004" s="33">
        <v>4.5</v>
      </c>
      <c r="F4004" s="43">
        <f t="shared" si="729"/>
        <v>4.048</v>
      </c>
      <c r="G4004" s="60">
        <f t="shared" si="730"/>
        <v>4.5849999999999991</v>
      </c>
      <c r="H4004" s="68" t="str">
        <f t="shared" si="728"/>
        <v>Mar 2025</v>
      </c>
      <c r="I4004" s="70">
        <f t="shared" si="724"/>
        <v>2</v>
      </c>
      <c r="J4004" s="70">
        <f>VLOOKUP(H4004,CPI!C$187:L$448,10,FALSE)</f>
        <v>2.5548902195608791</v>
      </c>
      <c r="K4004" s="59">
        <f t="shared" si="731"/>
        <v>1.1303124999999998</v>
      </c>
      <c r="L4004" s="70">
        <f t="shared" si="719"/>
        <v>-0.85263480392157032</v>
      </c>
      <c r="M4004" s="71">
        <f t="shared" si="722"/>
        <v>1.6804715324253428</v>
      </c>
      <c r="N4004" s="59">
        <f t="shared" si="732"/>
        <v>4.6922222222222212</v>
      </c>
      <c r="O4004" s="43">
        <f t="shared" si="732"/>
        <v>2.1874279380341881</v>
      </c>
      <c r="P4004" s="69">
        <f t="shared" si="720"/>
        <v>2.7433377843567142</v>
      </c>
      <c r="Q4004" s="44">
        <f t="shared" si="721"/>
        <v>0.1837528804256694</v>
      </c>
      <c r="R4004" s="43">
        <f t="shared" si="723"/>
        <v>251</v>
      </c>
      <c r="S4004" s="45" t="e">
        <f>#REF!*M4004/100/365*365/$R4004</f>
        <v>#REF!</v>
      </c>
      <c r="T4004" s="45" t="e">
        <f>#REF!*P4004/100/365*365/$R4004</f>
        <v>#REF!</v>
      </c>
      <c r="U4004" s="45" t="e">
        <f>#REF!*F4004/100/365*365/$R4004</f>
        <v>#REF!</v>
      </c>
      <c r="V4004" s="45" t="e">
        <f>#REF!*K4004/100/365*365/$R4004</f>
        <v>#REF!</v>
      </c>
      <c r="W4004" s="45" t="e">
        <f>#REF!*O4004/100/365*365/$R4004</f>
        <v>#REF!</v>
      </c>
      <c r="X4004" s="61">
        <f t="shared" si="725"/>
        <v>4.696190476190476</v>
      </c>
      <c r="Y4004" s="78">
        <f t="shared" si="725"/>
        <v>2.5579375572344327</v>
      </c>
      <c r="Z4004" s="60">
        <f t="shared" si="733"/>
        <v>3.1158630130074139</v>
      </c>
    </row>
    <row r="4005" spans="1:26" x14ac:dyDescent="0.35">
      <c r="A4005" s="42">
        <v>45719</v>
      </c>
      <c r="B4005" s="55">
        <f t="shared" si="726"/>
        <v>45629</v>
      </c>
      <c r="C4005" s="56">
        <f t="shared" si="727"/>
        <v>45718</v>
      </c>
      <c r="D4005" s="61">
        <v>4.0199999999999996</v>
      </c>
      <c r="E4005" s="33">
        <v>4.5199999999999996</v>
      </c>
      <c r="F4005" s="43">
        <f t="shared" si="729"/>
        <v>4.0491379310344824</v>
      </c>
      <c r="G4005" s="60">
        <f t="shared" si="730"/>
        <v>4.5920689655172415</v>
      </c>
      <c r="H4005" s="68" t="str">
        <f t="shared" si="728"/>
        <v>Mar 2025</v>
      </c>
      <c r="I4005" s="70">
        <f t="shared" si="724"/>
        <v>2</v>
      </c>
      <c r="J4005" s="70">
        <f>VLOOKUP(H4005,CPI!C$187:L$448,10,FALSE)</f>
        <v>2.5548902195608791</v>
      </c>
      <c r="K4005" s="59">
        <f t="shared" si="731"/>
        <v>1.1303124999999998</v>
      </c>
      <c r="L4005" s="70">
        <f t="shared" si="719"/>
        <v>-0.85263480392157032</v>
      </c>
      <c r="M4005" s="71">
        <f t="shared" si="722"/>
        <v>1.6804715324253428</v>
      </c>
      <c r="N4005" s="59">
        <f t="shared" si="732"/>
        <v>4.6922222222222212</v>
      </c>
      <c r="O4005" s="43">
        <f t="shared" si="732"/>
        <v>2.1874279380341881</v>
      </c>
      <c r="P4005" s="69">
        <f t="shared" si="720"/>
        <v>2.7433377843567142</v>
      </c>
      <c r="Q4005" s="44">
        <f t="shared" si="721"/>
        <v>0.1837528804256694</v>
      </c>
      <c r="R4005" s="43">
        <f t="shared" si="723"/>
        <v>251</v>
      </c>
      <c r="S4005" s="45" t="e">
        <f>#REF!*M4005/100/365*365/$R4005</f>
        <v>#REF!</v>
      </c>
      <c r="T4005" s="45" t="e">
        <f>#REF!*P4005/100/365*365/$R4005</f>
        <v>#REF!</v>
      </c>
      <c r="U4005" s="45" t="e">
        <f>#REF!*F4005/100/365*365/$R4005</f>
        <v>#REF!</v>
      </c>
      <c r="V4005" s="45" t="e">
        <f>#REF!*K4005/100/365*365/$R4005</f>
        <v>#REF!</v>
      </c>
      <c r="W4005" s="45" t="e">
        <f>#REF!*O4005/100/365*365/$R4005</f>
        <v>#REF!</v>
      </c>
      <c r="X4005" s="61">
        <f t="shared" si="725"/>
        <v>4.696190476190476</v>
      </c>
      <c r="Y4005" s="78">
        <f t="shared" si="725"/>
        <v>2.5579375572344327</v>
      </c>
      <c r="Z4005" s="60">
        <f t="shared" si="733"/>
        <v>3.1158630130074139</v>
      </c>
    </row>
    <row r="4006" spans="1:26" x14ac:dyDescent="0.35">
      <c r="A4006" s="42">
        <v>45720</v>
      </c>
      <c r="B4006" s="55">
        <f t="shared" si="726"/>
        <v>45630</v>
      </c>
      <c r="C4006" s="56">
        <f t="shared" si="727"/>
        <v>45719</v>
      </c>
      <c r="D4006" s="61">
        <v>3.98</v>
      </c>
      <c r="E4006" s="33">
        <v>4.49</v>
      </c>
      <c r="F4006" s="43">
        <f t="shared" si="729"/>
        <v>4.0494827586206892</v>
      </c>
      <c r="G4006" s="60">
        <f t="shared" si="730"/>
        <v>4.5939655172413794</v>
      </c>
      <c r="H4006" s="68" t="str">
        <f t="shared" si="728"/>
        <v>Mar 2025</v>
      </c>
      <c r="I4006" s="70">
        <f t="shared" si="724"/>
        <v>2</v>
      </c>
      <c r="J4006" s="70">
        <f>VLOOKUP(H4006,CPI!C$187:L$448,10,FALSE)</f>
        <v>2.5548902195608791</v>
      </c>
      <c r="K4006" s="59">
        <f t="shared" si="731"/>
        <v>1.1303124999999998</v>
      </c>
      <c r="L4006" s="70">
        <f t="shared" si="719"/>
        <v>-0.85263480392157032</v>
      </c>
      <c r="M4006" s="71">
        <f t="shared" si="722"/>
        <v>1.6804715324253428</v>
      </c>
      <c r="N4006" s="59">
        <f t="shared" si="732"/>
        <v>4.6922222222222212</v>
      </c>
      <c r="O4006" s="43">
        <f t="shared" si="732"/>
        <v>2.1874279380341881</v>
      </c>
      <c r="P4006" s="69">
        <f t="shared" si="720"/>
        <v>2.7433377843567142</v>
      </c>
      <c r="Q4006" s="44">
        <f t="shared" si="721"/>
        <v>0.1837528804256694</v>
      </c>
      <c r="R4006" s="43">
        <f t="shared" si="723"/>
        <v>251</v>
      </c>
      <c r="S4006" s="45" t="e">
        <f>#REF!*M4006/100/365*365/$R4006</f>
        <v>#REF!</v>
      </c>
      <c r="T4006" s="45" t="e">
        <f>#REF!*P4006/100/365*365/$R4006</f>
        <v>#REF!</v>
      </c>
      <c r="U4006" s="45" t="e">
        <f>#REF!*F4006/100/365*365/$R4006</f>
        <v>#REF!</v>
      </c>
      <c r="V4006" s="45" t="e">
        <f>#REF!*K4006/100/365*365/$R4006</f>
        <v>#REF!</v>
      </c>
      <c r="W4006" s="45" t="e">
        <f>#REF!*O4006/100/365*365/$R4006</f>
        <v>#REF!</v>
      </c>
      <c r="X4006" s="61">
        <f t="shared" si="725"/>
        <v>4.696190476190476</v>
      </c>
      <c r="Y4006" s="78">
        <f t="shared" si="725"/>
        <v>2.5579375572344327</v>
      </c>
      <c r="Z4006" s="60">
        <f t="shared" si="733"/>
        <v>3.1158630130074139</v>
      </c>
    </row>
    <row r="4007" spans="1:26" x14ac:dyDescent="0.35">
      <c r="A4007" s="42">
        <v>45721</v>
      </c>
      <c r="B4007" s="55">
        <f t="shared" si="726"/>
        <v>45631</v>
      </c>
      <c r="C4007" s="56">
        <f t="shared" si="727"/>
        <v>45720</v>
      </c>
      <c r="D4007" s="61">
        <v>4.07</v>
      </c>
      <c r="E4007" s="33">
        <v>4.5999999999999996</v>
      </c>
      <c r="F4007" s="43">
        <f t="shared" si="729"/>
        <v>4.0486206896551717</v>
      </c>
      <c r="G4007" s="60">
        <f t="shared" si="730"/>
        <v>4.5946551724137921</v>
      </c>
      <c r="H4007" s="68" t="str">
        <f t="shared" si="728"/>
        <v>Mar 2025</v>
      </c>
      <c r="I4007" s="70">
        <f t="shared" si="724"/>
        <v>2</v>
      </c>
      <c r="J4007" s="70">
        <f>VLOOKUP(H4007,CPI!C$187:L$448,10,FALSE)</f>
        <v>2.5548902195608791</v>
      </c>
      <c r="K4007" s="59">
        <f t="shared" si="731"/>
        <v>1.1303124999999998</v>
      </c>
      <c r="L4007" s="70">
        <f t="shared" si="719"/>
        <v>-0.85263480392157032</v>
      </c>
      <c r="M4007" s="71">
        <f t="shared" si="722"/>
        <v>1.6804715324253428</v>
      </c>
      <c r="N4007" s="59">
        <f t="shared" si="732"/>
        <v>4.6922222222222212</v>
      </c>
      <c r="O4007" s="43">
        <f t="shared" si="732"/>
        <v>2.1874279380341881</v>
      </c>
      <c r="P4007" s="69">
        <f t="shared" si="720"/>
        <v>2.7433377843567142</v>
      </c>
      <c r="Q4007" s="44">
        <f t="shared" si="721"/>
        <v>0.1837528804256694</v>
      </c>
      <c r="R4007" s="43">
        <f t="shared" si="723"/>
        <v>251</v>
      </c>
      <c r="S4007" s="45" t="e">
        <f>#REF!*M4007/100/365*365/$R4007</f>
        <v>#REF!</v>
      </c>
      <c r="T4007" s="45" t="e">
        <f>#REF!*P4007/100/365*365/$R4007</f>
        <v>#REF!</v>
      </c>
      <c r="U4007" s="45" t="e">
        <f>#REF!*F4007/100/365*365/$R4007</f>
        <v>#REF!</v>
      </c>
      <c r="V4007" s="45" t="e">
        <f>#REF!*K4007/100/365*365/$R4007</f>
        <v>#REF!</v>
      </c>
      <c r="W4007" s="45" t="e">
        <f>#REF!*O4007/100/365*365/$R4007</f>
        <v>#REF!</v>
      </c>
      <c r="X4007" s="61">
        <f t="shared" si="725"/>
        <v>4.696190476190476</v>
      </c>
      <c r="Y4007" s="78">
        <f t="shared" si="725"/>
        <v>2.5579375572344327</v>
      </c>
      <c r="Z4007" s="60">
        <f t="shared" si="733"/>
        <v>3.1158630130074139</v>
      </c>
    </row>
    <row r="4008" spans="1:26" x14ac:dyDescent="0.35">
      <c r="A4008" s="42">
        <v>45722</v>
      </c>
      <c r="B4008" s="55">
        <f t="shared" si="726"/>
        <v>45632</v>
      </c>
      <c r="C4008" s="56">
        <f t="shared" si="727"/>
        <v>45721</v>
      </c>
      <c r="D4008" s="61">
        <v>4.1399999999999997</v>
      </c>
      <c r="E4008" s="33">
        <v>4.6900000000000004</v>
      </c>
      <c r="F4008" s="43">
        <f t="shared" si="729"/>
        <v>4.0491379310344824</v>
      </c>
      <c r="G4008" s="60">
        <f t="shared" si="730"/>
        <v>4.5970689655172414</v>
      </c>
      <c r="H4008" s="68" t="str">
        <f t="shared" si="728"/>
        <v>Mar 2025</v>
      </c>
      <c r="I4008" s="70">
        <f t="shared" si="724"/>
        <v>2</v>
      </c>
      <c r="J4008" s="70">
        <f>VLOOKUP(H4008,CPI!C$187:L$448,10,FALSE)</f>
        <v>2.5548902195608791</v>
      </c>
      <c r="K4008" s="59">
        <f t="shared" si="731"/>
        <v>1.1303124999999998</v>
      </c>
      <c r="L4008" s="70">
        <f t="shared" si="719"/>
        <v>-0.85263480392157032</v>
      </c>
      <c r="M4008" s="71">
        <f t="shared" si="722"/>
        <v>1.6804715324253428</v>
      </c>
      <c r="N4008" s="59">
        <f t="shared" si="732"/>
        <v>4.6922222222222212</v>
      </c>
      <c r="O4008" s="43">
        <f t="shared" si="732"/>
        <v>2.1874279380341881</v>
      </c>
      <c r="P4008" s="69">
        <f t="shared" si="720"/>
        <v>2.7433377843567142</v>
      </c>
      <c r="Q4008" s="44">
        <f t="shared" si="721"/>
        <v>0.1837528804256694</v>
      </c>
      <c r="R4008" s="43">
        <f t="shared" si="723"/>
        <v>251</v>
      </c>
      <c r="S4008" s="45" t="e">
        <f>#REF!*M4008/100/365*365/$R4008</f>
        <v>#REF!</v>
      </c>
      <c r="T4008" s="45" t="e">
        <f>#REF!*P4008/100/365*365/$R4008</f>
        <v>#REF!</v>
      </c>
      <c r="U4008" s="45" t="e">
        <f>#REF!*F4008/100/365*365/$R4008</f>
        <v>#REF!</v>
      </c>
      <c r="V4008" s="45" t="e">
        <f>#REF!*K4008/100/365*365/$R4008</f>
        <v>#REF!</v>
      </c>
      <c r="W4008" s="45" t="e">
        <f>#REF!*O4008/100/365*365/$R4008</f>
        <v>#REF!</v>
      </c>
      <c r="X4008" s="61">
        <f t="shared" si="725"/>
        <v>4.696190476190476</v>
      </c>
      <c r="Y4008" s="78">
        <f t="shared" si="725"/>
        <v>2.5579375572344327</v>
      </c>
      <c r="Z4008" s="60">
        <f t="shared" si="733"/>
        <v>3.1158630130074139</v>
      </c>
    </row>
    <row r="4009" spans="1:26" x14ac:dyDescent="0.35">
      <c r="A4009" s="42">
        <v>45723</v>
      </c>
      <c r="B4009" s="55">
        <f t="shared" si="726"/>
        <v>45633</v>
      </c>
      <c r="C4009" s="56">
        <f t="shared" si="727"/>
        <v>45722</v>
      </c>
      <c r="D4009" s="61">
        <v>4.0599999999999996</v>
      </c>
      <c r="E4009" s="33">
        <v>4.63</v>
      </c>
      <c r="F4009" s="43">
        <f t="shared" si="729"/>
        <v>4.0506779661016941</v>
      </c>
      <c r="G4009" s="60">
        <f t="shared" si="730"/>
        <v>4.5986440677966103</v>
      </c>
      <c r="H4009" s="68" t="str">
        <f t="shared" si="728"/>
        <v>Mar 2025</v>
      </c>
      <c r="I4009" s="70">
        <f t="shared" si="724"/>
        <v>2</v>
      </c>
      <c r="J4009" s="70">
        <f>VLOOKUP(H4009,CPI!C$187:L$448,10,FALSE)</f>
        <v>2.5548902195608791</v>
      </c>
      <c r="K4009" s="59">
        <f t="shared" si="731"/>
        <v>1.1303124999999998</v>
      </c>
      <c r="L4009" s="70">
        <f t="shared" si="719"/>
        <v>-0.85263480392157032</v>
      </c>
      <c r="M4009" s="71">
        <f t="shared" si="722"/>
        <v>1.6804715324253428</v>
      </c>
      <c r="N4009" s="59">
        <f t="shared" si="732"/>
        <v>4.6922222222222212</v>
      </c>
      <c r="O4009" s="43">
        <f t="shared" si="732"/>
        <v>2.1874279380341881</v>
      </c>
      <c r="P4009" s="69">
        <f t="shared" si="720"/>
        <v>2.7433377843567142</v>
      </c>
      <c r="Q4009" s="44">
        <f t="shared" si="721"/>
        <v>0.1837528804256694</v>
      </c>
      <c r="R4009" s="43">
        <f t="shared" si="723"/>
        <v>251</v>
      </c>
      <c r="S4009" s="45" t="e">
        <f>#REF!*M4009/100/365*365/$R4009</f>
        <v>#REF!</v>
      </c>
      <c r="T4009" s="45" t="e">
        <f>#REF!*P4009/100/365*365/$R4009</f>
        <v>#REF!</v>
      </c>
      <c r="U4009" s="45" t="e">
        <f>#REF!*F4009/100/365*365/$R4009</f>
        <v>#REF!</v>
      </c>
      <c r="V4009" s="45" t="e">
        <f>#REF!*K4009/100/365*365/$R4009</f>
        <v>#REF!</v>
      </c>
      <c r="W4009" s="45" t="e">
        <f>#REF!*O4009/100/365*365/$R4009</f>
        <v>#REF!</v>
      </c>
      <c r="X4009" s="61">
        <f t="shared" si="725"/>
        <v>4.696190476190476</v>
      </c>
      <c r="Y4009" s="78">
        <f t="shared" si="725"/>
        <v>2.5579375572344327</v>
      </c>
      <c r="Z4009" s="60">
        <f t="shared" si="733"/>
        <v>3.1158630130074139</v>
      </c>
    </row>
    <row r="4010" spans="1:26" x14ac:dyDescent="0.35">
      <c r="A4010" s="42">
        <v>45726</v>
      </c>
      <c r="B4010" s="55">
        <f t="shared" si="726"/>
        <v>45636</v>
      </c>
      <c r="C4010" s="56">
        <f t="shared" si="727"/>
        <v>45725</v>
      </c>
      <c r="D4010" s="61">
        <v>4.07</v>
      </c>
      <c r="E4010" s="33">
        <v>4.6399999999999997</v>
      </c>
      <c r="F4010" s="43">
        <f t="shared" si="729"/>
        <v>4.0527586206896542</v>
      </c>
      <c r="G4010" s="60">
        <f t="shared" si="730"/>
        <v>4.6055172413793102</v>
      </c>
      <c r="H4010" s="68" t="str">
        <f t="shared" si="728"/>
        <v>Mar 2025</v>
      </c>
      <c r="I4010" s="70">
        <f t="shared" si="724"/>
        <v>2</v>
      </c>
      <c r="J4010" s="70">
        <f>VLOOKUP(H4010,CPI!C$187:L$448,10,FALSE)</f>
        <v>2.5548902195608791</v>
      </c>
      <c r="K4010" s="59">
        <f t="shared" si="731"/>
        <v>1.1303124999999998</v>
      </c>
      <c r="L4010" s="70">
        <f t="shared" si="719"/>
        <v>-0.85263480392157032</v>
      </c>
      <c r="M4010" s="71">
        <f t="shared" si="722"/>
        <v>1.6804715324253428</v>
      </c>
      <c r="N4010" s="59">
        <f t="shared" si="732"/>
        <v>4.6922222222222212</v>
      </c>
      <c r="O4010" s="43">
        <f t="shared" si="732"/>
        <v>2.1874279380341881</v>
      </c>
      <c r="P4010" s="69">
        <f t="shared" si="720"/>
        <v>2.7433377843567142</v>
      </c>
      <c r="Q4010" s="44">
        <f t="shared" si="721"/>
        <v>0.1837528804256694</v>
      </c>
      <c r="R4010" s="43">
        <f t="shared" si="723"/>
        <v>251</v>
      </c>
      <c r="S4010" s="45" t="e">
        <f>#REF!*M4010/100/365*365/$R4010</f>
        <v>#REF!</v>
      </c>
      <c r="T4010" s="45" t="e">
        <f>#REF!*P4010/100/365*365/$R4010</f>
        <v>#REF!</v>
      </c>
      <c r="U4010" s="45" t="e">
        <f>#REF!*F4010/100/365*365/$R4010</f>
        <v>#REF!</v>
      </c>
      <c r="V4010" s="45" t="e">
        <f>#REF!*K4010/100/365*365/$R4010</f>
        <v>#REF!</v>
      </c>
      <c r="W4010" s="45" t="e">
        <f>#REF!*O4010/100/365*365/$R4010</f>
        <v>#REF!</v>
      </c>
      <c r="X4010" s="61">
        <f t="shared" si="725"/>
        <v>4.696190476190476</v>
      </c>
      <c r="Y4010" s="78">
        <f t="shared" si="725"/>
        <v>2.5579375572344327</v>
      </c>
      <c r="Z4010" s="60">
        <f t="shared" si="733"/>
        <v>3.1158630130074139</v>
      </c>
    </row>
    <row r="4011" spans="1:26" x14ac:dyDescent="0.35">
      <c r="A4011" s="42">
        <v>45727</v>
      </c>
      <c r="B4011" s="55">
        <f t="shared" si="726"/>
        <v>45637</v>
      </c>
      <c r="C4011" s="56">
        <f t="shared" si="727"/>
        <v>45726</v>
      </c>
      <c r="D4011" s="61">
        <v>4.03</v>
      </c>
      <c r="E4011" s="33">
        <v>4.62</v>
      </c>
      <c r="F4011" s="43">
        <f t="shared" si="729"/>
        <v>4.0541379310344823</v>
      </c>
      <c r="G4011" s="60">
        <f t="shared" si="730"/>
        <v>4.6093103448275858</v>
      </c>
      <c r="H4011" s="68" t="str">
        <f t="shared" si="728"/>
        <v>Mar 2025</v>
      </c>
      <c r="I4011" s="70">
        <f t="shared" si="724"/>
        <v>2</v>
      </c>
      <c r="J4011" s="70">
        <f>VLOOKUP(H4011,CPI!C$187:L$448,10,FALSE)</f>
        <v>2.5548902195608791</v>
      </c>
      <c r="K4011" s="59">
        <f t="shared" si="731"/>
        <v>1.1303124999999998</v>
      </c>
      <c r="L4011" s="70">
        <f t="shared" si="719"/>
        <v>-0.85263480392157032</v>
      </c>
      <c r="M4011" s="71">
        <f t="shared" si="722"/>
        <v>1.6804715324253428</v>
      </c>
      <c r="N4011" s="59">
        <f t="shared" si="732"/>
        <v>4.6922222222222212</v>
      </c>
      <c r="O4011" s="43">
        <f t="shared" si="732"/>
        <v>2.1874279380341881</v>
      </c>
      <c r="P4011" s="69">
        <f t="shared" si="720"/>
        <v>2.7433377843567142</v>
      </c>
      <c r="Q4011" s="44">
        <f t="shared" si="721"/>
        <v>0.1837528804256694</v>
      </c>
      <c r="R4011" s="43">
        <f t="shared" si="723"/>
        <v>251</v>
      </c>
      <c r="S4011" s="45" t="e">
        <f>#REF!*M4011/100/365*365/$R4011</f>
        <v>#REF!</v>
      </c>
      <c r="T4011" s="45" t="e">
        <f>#REF!*P4011/100/365*365/$R4011</f>
        <v>#REF!</v>
      </c>
      <c r="U4011" s="45" t="e">
        <f>#REF!*F4011/100/365*365/$R4011</f>
        <v>#REF!</v>
      </c>
      <c r="V4011" s="45" t="e">
        <f>#REF!*K4011/100/365*365/$R4011</f>
        <v>#REF!</v>
      </c>
      <c r="W4011" s="45" t="e">
        <f>#REF!*O4011/100/365*365/$R4011</f>
        <v>#REF!</v>
      </c>
      <c r="X4011" s="61">
        <f t="shared" si="725"/>
        <v>4.696190476190476</v>
      </c>
      <c r="Y4011" s="78">
        <f t="shared" si="725"/>
        <v>2.5579375572344327</v>
      </c>
      <c r="Z4011" s="60">
        <f t="shared" si="733"/>
        <v>3.1158630130074139</v>
      </c>
    </row>
    <row r="4012" spans="1:26" x14ac:dyDescent="0.35">
      <c r="A4012" s="42">
        <v>45728</v>
      </c>
      <c r="B4012" s="55">
        <f t="shared" si="726"/>
        <v>45638</v>
      </c>
      <c r="C4012" s="56">
        <f t="shared" si="727"/>
        <v>45727</v>
      </c>
      <c r="D4012" s="61">
        <v>4.09</v>
      </c>
      <c r="E4012" s="33">
        <v>4.68</v>
      </c>
      <c r="F4012" s="43">
        <f t="shared" si="729"/>
        <v>4.0543103448275852</v>
      </c>
      <c r="G4012" s="60">
        <f t="shared" si="730"/>
        <v>4.6117241379310334</v>
      </c>
      <c r="H4012" s="68" t="str">
        <f t="shared" si="728"/>
        <v>Mar 2025</v>
      </c>
      <c r="I4012" s="70">
        <f t="shared" si="724"/>
        <v>2</v>
      </c>
      <c r="J4012" s="70">
        <f>VLOOKUP(H4012,CPI!C$187:L$448,10,FALSE)</f>
        <v>2.5548902195608791</v>
      </c>
      <c r="K4012" s="59">
        <f t="shared" si="731"/>
        <v>1.1303124999999998</v>
      </c>
      <c r="L4012" s="70">
        <f t="shared" si="719"/>
        <v>-0.85263480392157032</v>
      </c>
      <c r="M4012" s="71">
        <f t="shared" si="722"/>
        <v>1.6804715324253428</v>
      </c>
      <c r="N4012" s="59">
        <f t="shared" si="732"/>
        <v>4.6922222222222212</v>
      </c>
      <c r="O4012" s="43">
        <f t="shared" si="732"/>
        <v>2.1874279380341881</v>
      </c>
      <c r="P4012" s="69">
        <f t="shared" si="720"/>
        <v>2.7433377843567142</v>
      </c>
      <c r="Q4012" s="44">
        <f t="shared" si="721"/>
        <v>0.1837528804256694</v>
      </c>
      <c r="R4012" s="43">
        <f t="shared" si="723"/>
        <v>251</v>
      </c>
      <c r="S4012" s="45" t="e">
        <f>#REF!*M4012/100/365*365/$R4012</f>
        <v>#REF!</v>
      </c>
      <c r="T4012" s="45" t="e">
        <f>#REF!*P4012/100/365*365/$R4012</f>
        <v>#REF!</v>
      </c>
      <c r="U4012" s="45" t="e">
        <f>#REF!*F4012/100/365*365/$R4012</f>
        <v>#REF!</v>
      </c>
      <c r="V4012" s="45" t="e">
        <f>#REF!*K4012/100/365*365/$R4012</f>
        <v>#REF!</v>
      </c>
      <c r="W4012" s="45" t="e">
        <f>#REF!*O4012/100/365*365/$R4012</f>
        <v>#REF!</v>
      </c>
      <c r="X4012" s="61">
        <f t="shared" si="725"/>
        <v>4.696190476190476</v>
      </c>
      <c r="Y4012" s="78">
        <f t="shared" si="725"/>
        <v>2.5579375572344327</v>
      </c>
      <c r="Z4012" s="60">
        <f t="shared" si="733"/>
        <v>3.1158630130074139</v>
      </c>
    </row>
    <row r="4013" spans="1:26" x14ac:dyDescent="0.35">
      <c r="A4013" s="42">
        <v>45729</v>
      </c>
      <c r="B4013" s="55">
        <f t="shared" si="726"/>
        <v>45639</v>
      </c>
      <c r="C4013" s="56">
        <f t="shared" si="727"/>
        <v>45728</v>
      </c>
      <c r="D4013" s="61">
        <v>4.08</v>
      </c>
      <c r="E4013" s="33">
        <v>4.66</v>
      </c>
      <c r="F4013" s="43">
        <f t="shared" si="729"/>
        <v>4.0551724137931027</v>
      </c>
      <c r="G4013" s="60">
        <f t="shared" si="730"/>
        <v>4.6146551724137925</v>
      </c>
      <c r="H4013" s="68" t="str">
        <f t="shared" si="728"/>
        <v>Mar 2025</v>
      </c>
      <c r="I4013" s="70">
        <f t="shared" si="724"/>
        <v>2</v>
      </c>
      <c r="J4013" s="70">
        <f>VLOOKUP(H4013,CPI!C$187:L$448,10,FALSE)</f>
        <v>2.5548902195608791</v>
      </c>
      <c r="K4013" s="59">
        <f t="shared" si="731"/>
        <v>1.1303124999999998</v>
      </c>
      <c r="L4013" s="70">
        <f t="shared" si="719"/>
        <v>-0.85263480392157032</v>
      </c>
      <c r="M4013" s="71">
        <f t="shared" si="722"/>
        <v>1.6804715324253428</v>
      </c>
      <c r="N4013" s="59">
        <f t="shared" si="732"/>
        <v>4.6922222222222212</v>
      </c>
      <c r="O4013" s="43">
        <f t="shared" si="732"/>
        <v>2.1874279380341881</v>
      </c>
      <c r="P4013" s="69">
        <f t="shared" si="720"/>
        <v>2.7433377843567142</v>
      </c>
      <c r="Q4013" s="44">
        <f t="shared" si="721"/>
        <v>0.1837528804256694</v>
      </c>
      <c r="R4013" s="43">
        <f t="shared" si="723"/>
        <v>251</v>
      </c>
      <c r="S4013" s="45" t="e">
        <f>#REF!*M4013/100/365*365/$R4013</f>
        <v>#REF!</v>
      </c>
      <c r="T4013" s="45" t="e">
        <f>#REF!*P4013/100/365*365/$R4013</f>
        <v>#REF!</v>
      </c>
      <c r="U4013" s="45" t="e">
        <f>#REF!*F4013/100/365*365/$R4013</f>
        <v>#REF!</v>
      </c>
      <c r="V4013" s="45" t="e">
        <f>#REF!*K4013/100/365*365/$R4013</f>
        <v>#REF!</v>
      </c>
      <c r="W4013" s="45" t="e">
        <f>#REF!*O4013/100/365*365/$R4013</f>
        <v>#REF!</v>
      </c>
      <c r="X4013" s="61">
        <f t="shared" si="725"/>
        <v>4.696190476190476</v>
      </c>
      <c r="Y4013" s="78">
        <f t="shared" si="725"/>
        <v>2.5579375572344327</v>
      </c>
      <c r="Z4013" s="60">
        <f t="shared" si="733"/>
        <v>3.1158630130074139</v>
      </c>
    </row>
    <row r="4014" spans="1:26" x14ac:dyDescent="0.35">
      <c r="A4014" s="42">
        <v>45730</v>
      </c>
      <c r="B4014" s="55">
        <f t="shared" si="726"/>
        <v>45640</v>
      </c>
      <c r="C4014" s="56">
        <f t="shared" si="727"/>
        <v>45729</v>
      </c>
      <c r="D4014" s="61">
        <v>4.09</v>
      </c>
      <c r="E4014" s="33">
        <v>4.66</v>
      </c>
      <c r="F4014" s="43">
        <f t="shared" si="729"/>
        <v>4.0555932203389826</v>
      </c>
      <c r="G4014" s="60">
        <f t="shared" si="730"/>
        <v>4.6154237288135596</v>
      </c>
      <c r="H4014" s="68" t="str">
        <f t="shared" si="728"/>
        <v>Mar 2025</v>
      </c>
      <c r="I4014" s="70">
        <f t="shared" si="724"/>
        <v>2</v>
      </c>
      <c r="J4014" s="70">
        <f>VLOOKUP(H4014,CPI!C$187:L$448,10,FALSE)</f>
        <v>2.5548902195608791</v>
      </c>
      <c r="K4014" s="59">
        <f t="shared" si="731"/>
        <v>1.1303124999999998</v>
      </c>
      <c r="L4014" s="70">
        <f t="shared" si="719"/>
        <v>-0.85263480392157032</v>
      </c>
      <c r="M4014" s="71">
        <f t="shared" si="722"/>
        <v>1.6804715324253428</v>
      </c>
      <c r="N4014" s="59">
        <f t="shared" si="732"/>
        <v>4.6922222222222212</v>
      </c>
      <c r="O4014" s="43">
        <f t="shared" si="732"/>
        <v>2.1874279380341881</v>
      </c>
      <c r="P4014" s="69">
        <f t="shared" si="720"/>
        <v>2.7433377843567142</v>
      </c>
      <c r="Q4014" s="44">
        <f t="shared" si="721"/>
        <v>0.1837528804256694</v>
      </c>
      <c r="R4014" s="43">
        <f t="shared" si="723"/>
        <v>251</v>
      </c>
      <c r="S4014" s="45" t="e">
        <f>#REF!*M4014/100/365*365/$R4014</f>
        <v>#REF!</v>
      </c>
      <c r="T4014" s="45" t="e">
        <f>#REF!*P4014/100/365*365/$R4014</f>
        <v>#REF!</v>
      </c>
      <c r="U4014" s="45" t="e">
        <f>#REF!*F4014/100/365*365/$R4014</f>
        <v>#REF!</v>
      </c>
      <c r="V4014" s="45" t="e">
        <f>#REF!*K4014/100/365*365/$R4014</f>
        <v>#REF!</v>
      </c>
      <c r="W4014" s="45" t="e">
        <f>#REF!*O4014/100/365*365/$R4014</f>
        <v>#REF!</v>
      </c>
      <c r="X4014" s="61">
        <f t="shared" si="725"/>
        <v>4.696190476190476</v>
      </c>
      <c r="Y4014" s="78">
        <f t="shared" si="725"/>
        <v>2.5579375572344327</v>
      </c>
      <c r="Z4014" s="60">
        <f t="shared" si="733"/>
        <v>3.1158630130074139</v>
      </c>
    </row>
    <row r="4015" spans="1:26" x14ac:dyDescent="0.35">
      <c r="A4015" s="42">
        <v>45733</v>
      </c>
      <c r="B4015" s="55">
        <f t="shared" si="726"/>
        <v>45643</v>
      </c>
      <c r="C4015" s="56">
        <f t="shared" si="727"/>
        <v>45732</v>
      </c>
      <c r="D4015" s="61">
        <v>4.13</v>
      </c>
      <c r="E4015" s="33">
        <v>4.6900000000000004</v>
      </c>
      <c r="F4015" s="43">
        <f t="shared" si="729"/>
        <v>4.0560344827586201</v>
      </c>
      <c r="G4015" s="60">
        <f t="shared" si="730"/>
        <v>4.6187931034482768</v>
      </c>
      <c r="H4015" s="68" t="str">
        <f t="shared" si="728"/>
        <v>Mar 2025</v>
      </c>
      <c r="I4015" s="70">
        <f t="shared" si="724"/>
        <v>2</v>
      </c>
      <c r="J4015" s="70">
        <f>VLOOKUP(H4015,CPI!C$187:L$448,10,FALSE)</f>
        <v>2.5548902195608791</v>
      </c>
      <c r="K4015" s="59">
        <f t="shared" si="731"/>
        <v>1.1303124999999998</v>
      </c>
      <c r="L4015" s="70">
        <f t="shared" si="719"/>
        <v>-0.85263480392157032</v>
      </c>
      <c r="M4015" s="71">
        <f t="shared" si="722"/>
        <v>1.6804715324253428</v>
      </c>
      <c r="N4015" s="59">
        <f t="shared" si="732"/>
        <v>4.6922222222222212</v>
      </c>
      <c r="O4015" s="43">
        <f t="shared" si="732"/>
        <v>2.1874279380341881</v>
      </c>
      <c r="P4015" s="69">
        <f t="shared" si="720"/>
        <v>2.7433377843567142</v>
      </c>
      <c r="Q4015" s="44">
        <f t="shared" si="721"/>
        <v>0.1837528804256694</v>
      </c>
      <c r="R4015" s="43">
        <f t="shared" si="723"/>
        <v>251</v>
      </c>
      <c r="S4015" s="45" t="e">
        <f>#REF!*M4015/100/365*365/$R4015</f>
        <v>#REF!</v>
      </c>
      <c r="T4015" s="45" t="e">
        <f>#REF!*P4015/100/365*365/$R4015</f>
        <v>#REF!</v>
      </c>
      <c r="U4015" s="45" t="e">
        <f>#REF!*F4015/100/365*365/$R4015</f>
        <v>#REF!</v>
      </c>
      <c r="V4015" s="45" t="e">
        <f>#REF!*K4015/100/365*365/$R4015</f>
        <v>#REF!</v>
      </c>
      <c r="W4015" s="45" t="e">
        <f>#REF!*O4015/100/365*365/$R4015</f>
        <v>#REF!</v>
      </c>
      <c r="X4015" s="61">
        <f t="shared" si="725"/>
        <v>4.696190476190476</v>
      </c>
      <c r="Y4015" s="78">
        <f t="shared" si="725"/>
        <v>2.5579375572344327</v>
      </c>
      <c r="Z4015" s="60">
        <f t="shared" si="733"/>
        <v>3.1158630130074139</v>
      </c>
    </row>
    <row r="4016" spans="1:26" x14ac:dyDescent="0.35">
      <c r="A4016" s="42">
        <v>45734</v>
      </c>
      <c r="B4016" s="55">
        <f t="shared" si="726"/>
        <v>45644</v>
      </c>
      <c r="C4016" s="56">
        <f t="shared" si="727"/>
        <v>45733</v>
      </c>
      <c r="D4016" s="61">
        <v>4.13</v>
      </c>
      <c r="E4016" s="33">
        <v>4.68</v>
      </c>
      <c r="F4016" s="43">
        <f t="shared" si="729"/>
        <v>4.0575862068965511</v>
      </c>
      <c r="G4016" s="60">
        <f t="shared" si="730"/>
        <v>4.6215517241379311</v>
      </c>
      <c r="H4016" s="68" t="str">
        <f t="shared" si="728"/>
        <v>Mar 2025</v>
      </c>
      <c r="I4016" s="70">
        <f t="shared" si="724"/>
        <v>2</v>
      </c>
      <c r="J4016" s="70">
        <f>VLOOKUP(H4016,CPI!C$187:L$448,10,FALSE)</f>
        <v>2.5548902195608791</v>
      </c>
      <c r="K4016" s="59">
        <f t="shared" si="731"/>
        <v>1.1303124999999998</v>
      </c>
      <c r="L4016" s="70">
        <f t="shared" si="719"/>
        <v>-0.85263480392157032</v>
      </c>
      <c r="M4016" s="71">
        <f t="shared" si="722"/>
        <v>1.6804715324253428</v>
      </c>
      <c r="N4016" s="59">
        <f t="shared" si="732"/>
        <v>4.6922222222222212</v>
      </c>
      <c r="O4016" s="43">
        <f t="shared" si="732"/>
        <v>2.1874279380341881</v>
      </c>
      <c r="P4016" s="69">
        <f t="shared" si="720"/>
        <v>2.7433377843567142</v>
      </c>
      <c r="Q4016" s="44">
        <f t="shared" si="721"/>
        <v>0.1837528804256694</v>
      </c>
      <c r="R4016" s="43">
        <f t="shared" si="723"/>
        <v>251</v>
      </c>
      <c r="S4016" s="45" t="e">
        <f>#REF!*M4016/100/365*365/$R4016</f>
        <v>#REF!</v>
      </c>
      <c r="T4016" s="45" t="e">
        <f>#REF!*P4016/100/365*365/$R4016</f>
        <v>#REF!</v>
      </c>
      <c r="U4016" s="45" t="e">
        <f>#REF!*F4016/100/365*365/$R4016</f>
        <v>#REF!</v>
      </c>
      <c r="V4016" s="45" t="e">
        <f>#REF!*K4016/100/365*365/$R4016</f>
        <v>#REF!</v>
      </c>
      <c r="W4016" s="45" t="e">
        <f>#REF!*O4016/100/365*365/$R4016</f>
        <v>#REF!</v>
      </c>
      <c r="X4016" s="61">
        <f t="shared" si="725"/>
        <v>4.696190476190476</v>
      </c>
      <c r="Y4016" s="78">
        <f t="shared" si="725"/>
        <v>2.5579375572344327</v>
      </c>
      <c r="Z4016" s="60">
        <f t="shared" si="733"/>
        <v>3.1158630130074139</v>
      </c>
    </row>
    <row r="4017" spans="1:26" x14ac:dyDescent="0.35">
      <c r="A4017" s="42">
        <v>45735</v>
      </c>
      <c r="B4017" s="55">
        <f t="shared" si="726"/>
        <v>45645</v>
      </c>
      <c r="C4017" s="56">
        <f t="shared" si="727"/>
        <v>45734</v>
      </c>
      <c r="D4017" s="61">
        <v>4.09</v>
      </c>
      <c r="E4017" s="33">
        <v>4.6500000000000004</v>
      </c>
      <c r="F4017" s="43">
        <f t="shared" si="729"/>
        <v>4.0589655172413792</v>
      </c>
      <c r="G4017" s="60">
        <f t="shared" si="730"/>
        <v>4.623448275862069</v>
      </c>
      <c r="H4017" s="68" t="str">
        <f t="shared" si="728"/>
        <v>Mar 2025</v>
      </c>
      <c r="I4017" s="70">
        <f t="shared" si="724"/>
        <v>2</v>
      </c>
      <c r="J4017" s="70">
        <f>VLOOKUP(H4017,CPI!C$187:L$448,10,FALSE)</f>
        <v>2.5548902195608791</v>
      </c>
      <c r="K4017" s="59">
        <f t="shared" si="731"/>
        <v>1.1303124999999998</v>
      </c>
      <c r="L4017" s="70">
        <f t="shared" ref="L4017:L4080" si="734">((1+K4017/100)/(1+I4017/100)-1)*100</f>
        <v>-0.85263480392157032</v>
      </c>
      <c r="M4017" s="71">
        <f t="shared" si="722"/>
        <v>1.6804715324253428</v>
      </c>
      <c r="N4017" s="59">
        <f t="shared" si="732"/>
        <v>4.6922222222222212</v>
      </c>
      <c r="O4017" s="43">
        <f t="shared" si="732"/>
        <v>2.1874279380341881</v>
      </c>
      <c r="P4017" s="69">
        <f t="shared" ref="P4017:P4080" si="735">((1+O4017/100)/(1+I4017/100)*(1+J4017/100)-1)*100</f>
        <v>2.7433377843567142</v>
      </c>
      <c r="Q4017" s="44">
        <f t="shared" ref="Q4017:Q4080" si="736">((1+O4017/100)/(1+I4017/100)-1)*100</f>
        <v>0.1837528804256694</v>
      </c>
      <c r="R4017" s="43">
        <f t="shared" si="723"/>
        <v>251</v>
      </c>
      <c r="S4017" s="45" t="e">
        <f>#REF!*M4017/100/365*365/$R4017</f>
        <v>#REF!</v>
      </c>
      <c r="T4017" s="45" t="e">
        <f>#REF!*P4017/100/365*365/$R4017</f>
        <v>#REF!</v>
      </c>
      <c r="U4017" s="45" t="e">
        <f>#REF!*F4017/100/365*365/$R4017</f>
        <v>#REF!</v>
      </c>
      <c r="V4017" s="45" t="e">
        <f>#REF!*K4017/100/365*365/$R4017</f>
        <v>#REF!</v>
      </c>
      <c r="W4017" s="45" t="e">
        <f>#REF!*O4017/100/365*365/$R4017</f>
        <v>#REF!</v>
      </c>
      <c r="X4017" s="61">
        <f t="shared" si="725"/>
        <v>4.696190476190476</v>
      </c>
      <c r="Y4017" s="78">
        <f t="shared" si="725"/>
        <v>2.5579375572344327</v>
      </c>
      <c r="Z4017" s="60">
        <f t="shared" si="733"/>
        <v>3.1158630130074139</v>
      </c>
    </row>
    <row r="4018" spans="1:26" x14ac:dyDescent="0.35">
      <c r="A4018" s="42">
        <v>45736</v>
      </c>
      <c r="B4018" s="55">
        <f t="shared" si="726"/>
        <v>45646</v>
      </c>
      <c r="C4018" s="56">
        <f t="shared" si="727"/>
        <v>45735</v>
      </c>
      <c r="D4018" s="61">
        <v>4.04</v>
      </c>
      <c r="E4018" s="33">
        <v>4.59</v>
      </c>
      <c r="F4018" s="43">
        <f t="shared" si="729"/>
        <v>4.0587931034482754</v>
      </c>
      <c r="G4018" s="60">
        <f t="shared" si="730"/>
        <v>4.6236206896551719</v>
      </c>
      <c r="H4018" s="68" t="str">
        <f t="shared" si="728"/>
        <v>Mar 2025</v>
      </c>
      <c r="I4018" s="70">
        <f t="shared" si="724"/>
        <v>2</v>
      </c>
      <c r="J4018" s="70">
        <f>VLOOKUP(H4018,CPI!C$187:L$448,10,FALSE)</f>
        <v>2.5548902195608791</v>
      </c>
      <c r="K4018" s="59">
        <f t="shared" si="731"/>
        <v>1.1303124999999998</v>
      </c>
      <c r="L4018" s="70">
        <f t="shared" si="734"/>
        <v>-0.85263480392157032</v>
      </c>
      <c r="M4018" s="71">
        <f t="shared" ref="M4018:M4081" si="737">((1+K4018/100)/(1+I4018/100)*(1+J4018/100)-1)*100</f>
        <v>1.6804715324253428</v>
      </c>
      <c r="N4018" s="59">
        <f t="shared" si="732"/>
        <v>4.6922222222222212</v>
      </c>
      <c r="O4018" s="43">
        <f t="shared" si="732"/>
        <v>2.1874279380341881</v>
      </c>
      <c r="P4018" s="69">
        <f t="shared" si="735"/>
        <v>2.7433377843567142</v>
      </c>
      <c r="Q4018" s="44">
        <f t="shared" si="736"/>
        <v>0.1837528804256694</v>
      </c>
      <c r="R4018" s="43">
        <f t="shared" si="723"/>
        <v>251</v>
      </c>
      <c r="S4018" s="45" t="e">
        <f>#REF!*M4018/100/365*365/$R4018</f>
        <v>#REF!</v>
      </c>
      <c r="T4018" s="45" t="e">
        <f>#REF!*P4018/100/365*365/$R4018</f>
        <v>#REF!</v>
      </c>
      <c r="U4018" s="45" t="e">
        <f>#REF!*F4018/100/365*365/$R4018</f>
        <v>#REF!</v>
      </c>
      <c r="V4018" s="45" t="e">
        <f>#REF!*K4018/100/365*365/$R4018</f>
        <v>#REF!</v>
      </c>
      <c r="W4018" s="45" t="e">
        <f>#REF!*O4018/100/365*365/$R4018</f>
        <v>#REF!</v>
      </c>
      <c r="X4018" s="61">
        <f t="shared" si="725"/>
        <v>4.696190476190476</v>
      </c>
      <c r="Y4018" s="78">
        <f t="shared" si="725"/>
        <v>2.5579375572344327</v>
      </c>
      <c r="Z4018" s="60">
        <f t="shared" si="733"/>
        <v>3.1158630130074139</v>
      </c>
    </row>
    <row r="4019" spans="1:26" x14ac:dyDescent="0.35">
      <c r="A4019" s="42">
        <v>45737</v>
      </c>
      <c r="B4019" s="55">
        <f t="shared" si="726"/>
        <v>45647</v>
      </c>
      <c r="C4019" s="56">
        <f t="shared" si="727"/>
        <v>45736</v>
      </c>
      <c r="D4019" s="61">
        <v>4.0599999999999996</v>
      </c>
      <c r="E4019" s="33">
        <v>4.6100000000000003</v>
      </c>
      <c r="F4019" s="43">
        <f t="shared" si="729"/>
        <v>4.0584745762711867</v>
      </c>
      <c r="G4019" s="60">
        <f t="shared" si="730"/>
        <v>4.623050847457626</v>
      </c>
      <c r="H4019" s="68" t="str">
        <f t="shared" si="728"/>
        <v>Mar 2025</v>
      </c>
      <c r="I4019" s="70">
        <f t="shared" si="724"/>
        <v>2</v>
      </c>
      <c r="J4019" s="70">
        <f>VLOOKUP(H4019,CPI!C$187:L$448,10,FALSE)</f>
        <v>2.5548902195608791</v>
      </c>
      <c r="K4019" s="59">
        <f t="shared" si="731"/>
        <v>1.1303124999999998</v>
      </c>
      <c r="L4019" s="70">
        <f t="shared" si="734"/>
        <v>-0.85263480392157032</v>
      </c>
      <c r="M4019" s="71">
        <f t="shared" si="737"/>
        <v>1.6804715324253428</v>
      </c>
      <c r="N4019" s="59">
        <f t="shared" si="732"/>
        <v>4.6922222222222212</v>
      </c>
      <c r="O4019" s="43">
        <f t="shared" si="732"/>
        <v>2.1874279380341881</v>
      </c>
      <c r="P4019" s="69">
        <f t="shared" si="735"/>
        <v>2.7433377843567142</v>
      </c>
      <c r="Q4019" s="44">
        <f t="shared" si="736"/>
        <v>0.1837528804256694</v>
      </c>
      <c r="R4019" s="43">
        <f t="shared" ref="R4019:R4082" si="738">R4018</f>
        <v>251</v>
      </c>
      <c r="S4019" s="45" t="e">
        <f>#REF!*M4019/100/365*365/$R4019</f>
        <v>#REF!</v>
      </c>
      <c r="T4019" s="45" t="e">
        <f>#REF!*P4019/100/365*365/$R4019</f>
        <v>#REF!</v>
      </c>
      <c r="U4019" s="45" t="e">
        <f>#REF!*F4019/100/365*365/$R4019</f>
        <v>#REF!</v>
      </c>
      <c r="V4019" s="45" t="e">
        <f>#REF!*K4019/100/365*365/$R4019</f>
        <v>#REF!</v>
      </c>
      <c r="W4019" s="45" t="e">
        <f>#REF!*O4019/100/365*365/$R4019</f>
        <v>#REF!</v>
      </c>
      <c r="X4019" s="61">
        <f t="shared" si="725"/>
        <v>4.696190476190476</v>
      </c>
      <c r="Y4019" s="78">
        <f t="shared" si="725"/>
        <v>2.5579375572344327</v>
      </c>
      <c r="Z4019" s="60">
        <f t="shared" si="733"/>
        <v>3.1158630130074139</v>
      </c>
    </row>
    <row r="4020" spans="1:26" x14ac:dyDescent="0.35">
      <c r="A4020" s="42">
        <v>45740</v>
      </c>
      <c r="B4020" s="55">
        <f t="shared" si="726"/>
        <v>45650</v>
      </c>
      <c r="C4020" s="56">
        <f t="shared" si="727"/>
        <v>45739</v>
      </c>
      <c r="D4020" s="61">
        <v>4.07</v>
      </c>
      <c r="E4020" s="33">
        <v>4.62</v>
      </c>
      <c r="F4020" s="43">
        <f t="shared" si="729"/>
        <v>4.0603448275862073</v>
      </c>
      <c r="G4020" s="60">
        <f t="shared" si="730"/>
        <v>4.6248275862068962</v>
      </c>
      <c r="H4020" s="68" t="str">
        <f t="shared" si="728"/>
        <v>Mar 2025</v>
      </c>
      <c r="I4020" s="70">
        <f t="shared" si="724"/>
        <v>2</v>
      </c>
      <c r="J4020" s="70">
        <f>VLOOKUP(H4020,CPI!C$187:L$448,10,FALSE)</f>
        <v>2.5548902195608791</v>
      </c>
      <c r="K4020" s="59">
        <f t="shared" si="731"/>
        <v>1.1303124999999998</v>
      </c>
      <c r="L4020" s="70">
        <f t="shared" si="734"/>
        <v>-0.85263480392157032</v>
      </c>
      <c r="M4020" s="71">
        <f t="shared" si="737"/>
        <v>1.6804715324253428</v>
      </c>
      <c r="N4020" s="59">
        <f t="shared" si="732"/>
        <v>4.6922222222222212</v>
      </c>
      <c r="O4020" s="43">
        <f t="shared" si="732"/>
        <v>2.1874279380341881</v>
      </c>
      <c r="P4020" s="69">
        <f t="shared" si="735"/>
        <v>2.7433377843567142</v>
      </c>
      <c r="Q4020" s="44">
        <f t="shared" si="736"/>
        <v>0.1837528804256694</v>
      </c>
      <c r="R4020" s="43">
        <f t="shared" si="738"/>
        <v>251</v>
      </c>
      <c r="S4020" s="45" t="e">
        <f>#REF!*M4020/100/365*365/$R4020</f>
        <v>#REF!</v>
      </c>
      <c r="T4020" s="45" t="e">
        <f>#REF!*P4020/100/365*365/$R4020</f>
        <v>#REF!</v>
      </c>
      <c r="U4020" s="45" t="e">
        <f>#REF!*F4020/100/365*365/$R4020</f>
        <v>#REF!</v>
      </c>
      <c r="V4020" s="45" t="e">
        <f>#REF!*K4020/100/365*365/$R4020</f>
        <v>#REF!</v>
      </c>
      <c r="W4020" s="45" t="e">
        <f>#REF!*O4020/100/365*365/$R4020</f>
        <v>#REF!</v>
      </c>
      <c r="X4020" s="61">
        <f t="shared" si="725"/>
        <v>4.696190476190476</v>
      </c>
      <c r="Y4020" s="78">
        <f t="shared" si="725"/>
        <v>2.5579375572344327</v>
      </c>
      <c r="Z4020" s="60">
        <f t="shared" si="733"/>
        <v>3.1158630130074139</v>
      </c>
    </row>
    <row r="4021" spans="1:26" x14ac:dyDescent="0.35">
      <c r="A4021" s="42">
        <v>45741</v>
      </c>
      <c r="B4021" s="55">
        <f t="shared" si="726"/>
        <v>45651</v>
      </c>
      <c r="C4021" s="56">
        <f t="shared" si="727"/>
        <v>45740</v>
      </c>
      <c r="D4021" s="61">
        <v>4.0599999999999996</v>
      </c>
      <c r="E4021" s="33">
        <v>4.62</v>
      </c>
      <c r="F4021" s="43">
        <f t="shared" si="729"/>
        <v>4.0605084745762712</v>
      </c>
      <c r="G4021" s="60">
        <f t="shared" si="730"/>
        <v>4.6247457627118633</v>
      </c>
      <c r="H4021" s="68" t="str">
        <f t="shared" si="728"/>
        <v>Mar 2025</v>
      </c>
      <c r="I4021" s="70">
        <f t="shared" si="724"/>
        <v>2</v>
      </c>
      <c r="J4021" s="70">
        <f>VLOOKUP(H4021,CPI!C$187:L$448,10,FALSE)</f>
        <v>2.5548902195608791</v>
      </c>
      <c r="K4021" s="59">
        <f t="shared" si="731"/>
        <v>1.1303124999999998</v>
      </c>
      <c r="L4021" s="70">
        <f t="shared" si="734"/>
        <v>-0.85263480392157032</v>
      </c>
      <c r="M4021" s="71">
        <f t="shared" si="737"/>
        <v>1.6804715324253428</v>
      </c>
      <c r="N4021" s="59">
        <f t="shared" si="732"/>
        <v>4.6922222222222212</v>
      </c>
      <c r="O4021" s="43">
        <f t="shared" si="732"/>
        <v>2.1874279380341881</v>
      </c>
      <c r="P4021" s="69">
        <f t="shared" si="735"/>
        <v>2.7433377843567142</v>
      </c>
      <c r="Q4021" s="44">
        <f t="shared" si="736"/>
        <v>0.1837528804256694</v>
      </c>
      <c r="R4021" s="43">
        <f t="shared" si="738"/>
        <v>251</v>
      </c>
      <c r="S4021" s="45" t="e">
        <f>#REF!*M4021/100/365*365/$R4021</f>
        <v>#REF!</v>
      </c>
      <c r="T4021" s="45" t="e">
        <f>#REF!*P4021/100/365*365/$R4021</f>
        <v>#REF!</v>
      </c>
      <c r="U4021" s="45" t="e">
        <f>#REF!*F4021/100/365*365/$R4021</f>
        <v>#REF!</v>
      </c>
      <c r="V4021" s="45" t="e">
        <f>#REF!*K4021/100/365*365/$R4021</f>
        <v>#REF!</v>
      </c>
      <c r="W4021" s="45" t="e">
        <f>#REF!*O4021/100/365*365/$R4021</f>
        <v>#REF!</v>
      </c>
      <c r="X4021" s="61">
        <f t="shared" si="725"/>
        <v>4.696190476190476</v>
      </c>
      <c r="Y4021" s="78">
        <f t="shared" si="725"/>
        <v>2.5579375572344327</v>
      </c>
      <c r="Z4021" s="60">
        <f t="shared" si="733"/>
        <v>3.1158630130074139</v>
      </c>
    </row>
    <row r="4022" spans="1:26" x14ac:dyDescent="0.35">
      <c r="A4022" s="42">
        <v>45742</v>
      </c>
      <c r="B4022" s="55">
        <f t="shared" si="726"/>
        <v>45652</v>
      </c>
      <c r="C4022" s="56">
        <f t="shared" si="727"/>
        <v>45741</v>
      </c>
      <c r="D4022" s="61">
        <v>4.05</v>
      </c>
      <c r="E4022" s="33">
        <v>4.62</v>
      </c>
      <c r="F4022" s="43">
        <f t="shared" si="729"/>
        <v>4.0605000000000002</v>
      </c>
      <c r="G4022" s="60">
        <f t="shared" si="730"/>
        <v>4.6246666666666663</v>
      </c>
      <c r="H4022" s="68" t="str">
        <f t="shared" si="728"/>
        <v>Mar 2025</v>
      </c>
      <c r="I4022" s="70">
        <f t="shared" si="724"/>
        <v>2</v>
      </c>
      <c r="J4022" s="70">
        <f>VLOOKUP(H4022,CPI!C$187:L$448,10,FALSE)</f>
        <v>2.5548902195608791</v>
      </c>
      <c r="K4022" s="59">
        <f t="shared" si="731"/>
        <v>1.1303124999999998</v>
      </c>
      <c r="L4022" s="70">
        <f t="shared" si="734"/>
        <v>-0.85263480392157032</v>
      </c>
      <c r="M4022" s="71">
        <f t="shared" si="737"/>
        <v>1.6804715324253428</v>
      </c>
      <c r="N4022" s="59">
        <f t="shared" si="732"/>
        <v>4.6922222222222212</v>
      </c>
      <c r="O4022" s="43">
        <f t="shared" si="732"/>
        <v>2.1874279380341881</v>
      </c>
      <c r="P4022" s="69">
        <f t="shared" si="735"/>
        <v>2.7433377843567142</v>
      </c>
      <c r="Q4022" s="44">
        <f t="shared" si="736"/>
        <v>0.1837528804256694</v>
      </c>
      <c r="R4022" s="43">
        <f t="shared" si="738"/>
        <v>251</v>
      </c>
      <c r="S4022" s="45" t="e">
        <f>#REF!*M4022/100/365*365/$R4022</f>
        <v>#REF!</v>
      </c>
      <c r="T4022" s="45" t="e">
        <f>#REF!*P4022/100/365*365/$R4022</f>
        <v>#REF!</v>
      </c>
      <c r="U4022" s="45" t="e">
        <f>#REF!*F4022/100/365*365/$R4022</f>
        <v>#REF!</v>
      </c>
      <c r="V4022" s="45" t="e">
        <f>#REF!*K4022/100/365*365/$R4022</f>
        <v>#REF!</v>
      </c>
      <c r="W4022" s="45" t="e">
        <f>#REF!*O4022/100/365*365/$R4022</f>
        <v>#REF!</v>
      </c>
      <c r="X4022" s="61">
        <f t="shared" si="725"/>
        <v>4.696190476190476</v>
      </c>
      <c r="Y4022" s="78">
        <f t="shared" si="725"/>
        <v>2.5579375572344327</v>
      </c>
      <c r="Z4022" s="60">
        <f t="shared" si="733"/>
        <v>3.1158630130074139</v>
      </c>
    </row>
    <row r="4023" spans="1:26" x14ac:dyDescent="0.35">
      <c r="A4023" s="42">
        <v>45743</v>
      </c>
      <c r="B4023" s="55">
        <f t="shared" si="726"/>
        <v>45653</v>
      </c>
      <c r="C4023" s="56">
        <f t="shared" si="727"/>
        <v>45742</v>
      </c>
      <c r="D4023" s="61">
        <v>4.09</v>
      </c>
      <c r="E4023" s="33">
        <v>4.68</v>
      </c>
      <c r="F4023" s="43">
        <f t="shared" si="729"/>
        <v>4.0623333333333331</v>
      </c>
      <c r="G4023" s="60">
        <f t="shared" si="730"/>
        <v>4.6265000000000009</v>
      </c>
      <c r="H4023" s="68" t="str">
        <f t="shared" si="728"/>
        <v>Mar 2025</v>
      </c>
      <c r="I4023" s="70">
        <f t="shared" si="724"/>
        <v>2</v>
      </c>
      <c r="J4023" s="70">
        <f>VLOOKUP(H4023,CPI!C$187:L$448,10,FALSE)</f>
        <v>2.5548902195608791</v>
      </c>
      <c r="K4023" s="59">
        <f t="shared" si="731"/>
        <v>1.1303124999999998</v>
      </c>
      <c r="L4023" s="70">
        <f t="shared" si="734"/>
        <v>-0.85263480392157032</v>
      </c>
      <c r="M4023" s="71">
        <f t="shared" si="737"/>
        <v>1.6804715324253428</v>
      </c>
      <c r="N4023" s="59">
        <f t="shared" si="732"/>
        <v>4.6922222222222212</v>
      </c>
      <c r="O4023" s="43">
        <f t="shared" si="732"/>
        <v>2.1874279380341881</v>
      </c>
      <c r="P4023" s="69">
        <f t="shared" si="735"/>
        <v>2.7433377843567142</v>
      </c>
      <c r="Q4023" s="44">
        <f t="shared" si="736"/>
        <v>0.1837528804256694</v>
      </c>
      <c r="R4023" s="43">
        <f t="shared" si="738"/>
        <v>251</v>
      </c>
      <c r="S4023" s="45" t="e">
        <f>#REF!*M4023/100/365*365/$R4023</f>
        <v>#REF!</v>
      </c>
      <c r="T4023" s="45" t="e">
        <f>#REF!*P4023/100/365*365/$R4023</f>
        <v>#REF!</v>
      </c>
      <c r="U4023" s="45" t="e">
        <f>#REF!*F4023/100/365*365/$R4023</f>
        <v>#REF!</v>
      </c>
      <c r="V4023" s="45" t="e">
        <f>#REF!*K4023/100/365*365/$R4023</f>
        <v>#REF!</v>
      </c>
      <c r="W4023" s="45" t="e">
        <f>#REF!*O4023/100/365*365/$R4023</f>
        <v>#REF!</v>
      </c>
      <c r="X4023" s="61">
        <f t="shared" si="725"/>
        <v>4.696190476190476</v>
      </c>
      <c r="Y4023" s="78">
        <f t="shared" si="725"/>
        <v>2.5579375572344327</v>
      </c>
      <c r="Z4023" s="60">
        <f t="shared" si="733"/>
        <v>3.1158630130074139</v>
      </c>
    </row>
    <row r="4024" spans="1:26" x14ac:dyDescent="0.35">
      <c r="A4024" s="42">
        <v>45744</v>
      </c>
      <c r="B4024" s="55">
        <f t="shared" si="726"/>
        <v>45654</v>
      </c>
      <c r="C4024" s="56">
        <f t="shared" si="727"/>
        <v>45743</v>
      </c>
      <c r="D4024" s="61">
        <v>4.0599999999999996</v>
      </c>
      <c r="E4024" s="33">
        <v>4.6500000000000004</v>
      </c>
      <c r="F4024" s="43">
        <f t="shared" si="729"/>
        <v>4.0627868852459015</v>
      </c>
      <c r="G4024" s="60">
        <f t="shared" si="730"/>
        <v>4.6273770491803283</v>
      </c>
      <c r="H4024" s="68" t="str">
        <f t="shared" si="728"/>
        <v>Mar 2025</v>
      </c>
      <c r="I4024" s="70">
        <f t="shared" si="724"/>
        <v>2</v>
      </c>
      <c r="J4024" s="70">
        <f>VLOOKUP(H4024,CPI!C$187:L$448,10,FALSE)</f>
        <v>2.5548902195608791</v>
      </c>
      <c r="K4024" s="59">
        <f t="shared" si="731"/>
        <v>1.1303124999999998</v>
      </c>
      <c r="L4024" s="70">
        <f t="shared" si="734"/>
        <v>-0.85263480392157032</v>
      </c>
      <c r="M4024" s="71">
        <f t="shared" si="737"/>
        <v>1.6804715324253428</v>
      </c>
      <c r="N4024" s="59">
        <f t="shared" si="732"/>
        <v>4.6922222222222212</v>
      </c>
      <c r="O4024" s="43">
        <f t="shared" si="732"/>
        <v>2.1874279380341881</v>
      </c>
      <c r="P4024" s="69">
        <f t="shared" si="735"/>
        <v>2.7433377843567142</v>
      </c>
      <c r="Q4024" s="44">
        <f t="shared" si="736"/>
        <v>0.1837528804256694</v>
      </c>
      <c r="R4024" s="43">
        <f t="shared" si="738"/>
        <v>251</v>
      </c>
      <c r="S4024" s="45" t="e">
        <f>#REF!*M4024/100/365*365/$R4024</f>
        <v>#REF!</v>
      </c>
      <c r="T4024" s="45" t="e">
        <f>#REF!*P4024/100/365*365/$R4024</f>
        <v>#REF!</v>
      </c>
      <c r="U4024" s="45" t="e">
        <f>#REF!*F4024/100/365*365/$R4024</f>
        <v>#REF!</v>
      </c>
      <c r="V4024" s="45" t="e">
        <f>#REF!*K4024/100/365*365/$R4024</f>
        <v>#REF!</v>
      </c>
      <c r="W4024" s="45" t="e">
        <f>#REF!*O4024/100/365*365/$R4024</f>
        <v>#REF!</v>
      </c>
      <c r="X4024" s="61">
        <f t="shared" si="725"/>
        <v>4.696190476190476</v>
      </c>
      <c r="Y4024" s="78">
        <f t="shared" si="725"/>
        <v>2.5579375572344327</v>
      </c>
      <c r="Z4024" s="60">
        <f t="shared" si="733"/>
        <v>3.1158630130074139</v>
      </c>
    </row>
    <row r="4025" spans="1:26" ht="15" thickBot="1" x14ac:dyDescent="0.4">
      <c r="A4025" s="42">
        <v>45747</v>
      </c>
      <c r="B4025" s="55">
        <f t="shared" si="726"/>
        <v>45657</v>
      </c>
      <c r="C4025" s="56">
        <f t="shared" si="727"/>
        <v>45746</v>
      </c>
      <c r="D4025" s="61">
        <v>4.01</v>
      </c>
      <c r="E4025" s="33">
        <v>4.59</v>
      </c>
      <c r="F4025" s="43">
        <f t="shared" si="729"/>
        <v>4.0663333333333336</v>
      </c>
      <c r="G4025" s="60">
        <f t="shared" si="730"/>
        <v>4.6301666666666668</v>
      </c>
      <c r="H4025" s="68" t="str">
        <f t="shared" si="728"/>
        <v>Mar 2025</v>
      </c>
      <c r="I4025" s="46">
        <f t="shared" si="724"/>
        <v>2</v>
      </c>
      <c r="J4025" s="71">
        <f>VLOOKUP(H4025,CPI!C$187:L$448,10,FALSE)</f>
        <v>2.5548902195608791</v>
      </c>
      <c r="K4025" s="89">
        <f>K4024</f>
        <v>1.1303124999999998</v>
      </c>
      <c r="L4025" s="70">
        <f t="shared" si="734"/>
        <v>-0.85263480392157032</v>
      </c>
      <c r="M4025" s="71">
        <f t="shared" si="737"/>
        <v>1.6804715324253428</v>
      </c>
      <c r="N4025" s="59">
        <f t="shared" si="732"/>
        <v>4.6922222222222212</v>
      </c>
      <c r="O4025" s="90">
        <f t="shared" si="732"/>
        <v>2.1874279380341881</v>
      </c>
      <c r="P4025" s="69">
        <f t="shared" si="735"/>
        <v>2.7433377843567142</v>
      </c>
      <c r="Q4025" s="44">
        <f t="shared" si="736"/>
        <v>0.1837528804256694</v>
      </c>
      <c r="R4025" s="43">
        <f t="shared" si="738"/>
        <v>251</v>
      </c>
      <c r="S4025" s="45" t="e">
        <f>#REF!*M4025/100/365*365/$R4025</f>
        <v>#REF!</v>
      </c>
      <c r="T4025" s="45" t="e">
        <f>#REF!*P4025/100/365*365/$R4025</f>
        <v>#REF!</v>
      </c>
      <c r="U4025" s="45" t="e">
        <f>#REF!*F4025/100/365*365/$R4025</f>
        <v>#REF!</v>
      </c>
      <c r="V4025" s="45" t="e">
        <f>#REF!*K4025/100/365*365/$R4025</f>
        <v>#REF!</v>
      </c>
      <c r="W4025" s="45" t="e">
        <f>#REF!*O4025/100/365*365/$R4025</f>
        <v>#REF!</v>
      </c>
      <c r="X4025" s="92">
        <f t="shared" si="725"/>
        <v>4.696190476190476</v>
      </c>
      <c r="Y4025" s="96">
        <f t="shared" si="725"/>
        <v>2.5579375572344327</v>
      </c>
      <c r="Z4025" s="60">
        <f t="shared" si="733"/>
        <v>3.1158630130074139</v>
      </c>
    </row>
    <row r="4026" spans="1:26" ht="15" thickTop="1" x14ac:dyDescent="0.35">
      <c r="A4026" s="42">
        <v>45748</v>
      </c>
      <c r="B4026" s="55">
        <f t="shared" si="726"/>
        <v>45658</v>
      </c>
      <c r="C4026" s="56">
        <f t="shared" si="727"/>
        <v>45747</v>
      </c>
      <c r="D4026" s="61">
        <v>4</v>
      </c>
      <c r="E4026" s="33">
        <v>4.58</v>
      </c>
      <c r="F4026" s="43">
        <f t="shared" si="729"/>
        <v>4.065409836065573</v>
      </c>
      <c r="G4026" s="60">
        <f t="shared" si="730"/>
        <v>4.6295081967213108</v>
      </c>
      <c r="H4026" s="68" t="str">
        <f t="shared" si="728"/>
        <v>Mar 2026</v>
      </c>
      <c r="I4026" s="70">
        <v>2.2000000000000002</v>
      </c>
      <c r="J4026" s="86">
        <f t="shared" ref="J4026:J4089" si="739">I4026</f>
        <v>2.2000000000000002</v>
      </c>
      <c r="K4026" s="59">
        <f>F3881</f>
        <v>4.1741269841269846</v>
      </c>
      <c r="L4026" s="70">
        <f t="shared" si="734"/>
        <v>1.9316310999285546</v>
      </c>
      <c r="M4026" s="71">
        <f t="shared" si="737"/>
        <v>4.1741269841269801</v>
      </c>
      <c r="N4026" s="91">
        <f>F3881</f>
        <v>4.1741269841269846</v>
      </c>
      <c r="O4026" s="43">
        <f>SUM(N$4026,N$3775,N$3527,N$3027,N$3278)/5</f>
        <v>2.7961908348595848</v>
      </c>
      <c r="P4026" s="69">
        <f t="shared" si="735"/>
        <v>2.7961908348595799</v>
      </c>
      <c r="Q4026" s="44">
        <f t="shared" si="736"/>
        <v>0.58335698127160995</v>
      </c>
      <c r="R4026" s="43">
        <f>COUNTA(A4026:A4120)</f>
        <v>95</v>
      </c>
      <c r="S4026" s="45" t="e">
        <f>#REF!*M4026/100/365*365/$R4026</f>
        <v>#REF!</v>
      </c>
      <c r="T4026" s="45" t="e">
        <f>#REF!*P4026/100/365*365/$R4026</f>
        <v>#REF!</v>
      </c>
      <c r="U4026" s="45" t="e">
        <f>#REF!*F4026/100/365*365/$R4026</f>
        <v>#REF!</v>
      </c>
      <c r="V4026" s="45" t="e">
        <f>#REF!*K4026/100/365*365/$R4026</f>
        <v>#REF!</v>
      </c>
      <c r="W4026" s="45" t="e">
        <f>#REF!*O4026/100/365*365/$R4026</f>
        <v>#REF!</v>
      </c>
      <c r="X4026" s="59">
        <f>G3881</f>
        <v>4.4419047619047625</v>
      </c>
      <c r="Y4026" s="78">
        <f>AVERAGE(X4026,X3775,X3527,X3278,X3027,X2776,X2524,X2273,X2024,X1771)</f>
        <v>2.5695342834249093</v>
      </c>
      <c r="Z4026" s="60">
        <f t="shared" si="733"/>
        <v>2.5695342834249013</v>
      </c>
    </row>
    <row r="4027" spans="1:26" x14ac:dyDescent="0.35">
      <c r="A4027" s="42">
        <v>45749</v>
      </c>
      <c r="B4027" s="55">
        <f t="shared" si="726"/>
        <v>45659</v>
      </c>
      <c r="C4027" s="56">
        <f t="shared" si="727"/>
        <v>45748</v>
      </c>
      <c r="D4027" s="61">
        <v>3.98</v>
      </c>
      <c r="E4027" s="33">
        <v>4.54</v>
      </c>
      <c r="F4027" s="43">
        <f t="shared" si="729"/>
        <v>4.0643548387096775</v>
      </c>
      <c r="G4027" s="60">
        <f t="shared" si="730"/>
        <v>4.6287096774193541</v>
      </c>
      <c r="H4027" s="68" t="str">
        <f t="shared" si="728"/>
        <v>Mar 2026</v>
      </c>
      <c r="I4027" s="70">
        <f>I4026</f>
        <v>2.2000000000000002</v>
      </c>
      <c r="J4027" s="70">
        <f t="shared" si="739"/>
        <v>2.2000000000000002</v>
      </c>
      <c r="K4027" s="59">
        <f>K4026</f>
        <v>4.1741269841269846</v>
      </c>
      <c r="L4027" s="70">
        <f t="shared" si="734"/>
        <v>1.9316310999285546</v>
      </c>
      <c r="M4027" s="71">
        <f t="shared" si="737"/>
        <v>4.1741269841269801</v>
      </c>
      <c r="N4027" s="59">
        <f>N4026</f>
        <v>4.1741269841269846</v>
      </c>
      <c r="O4027" s="43">
        <f>O4026</f>
        <v>2.7961908348595848</v>
      </c>
      <c r="P4027" s="69">
        <f t="shared" si="735"/>
        <v>2.7961908348595799</v>
      </c>
      <c r="Q4027" s="44">
        <f t="shared" si="736"/>
        <v>0.58335698127160995</v>
      </c>
      <c r="R4027" s="43">
        <f t="shared" si="738"/>
        <v>95</v>
      </c>
      <c r="S4027" s="45" t="e">
        <f>#REF!*M4027/100/365*365/$R4027</f>
        <v>#REF!</v>
      </c>
      <c r="T4027" s="45" t="e">
        <f>#REF!*P4027/100/365*365/$R4027</f>
        <v>#REF!</v>
      </c>
      <c r="U4027" s="45" t="e">
        <f>#REF!*F4027/100/365*365/$R4027</f>
        <v>#REF!</v>
      </c>
      <c r="V4027" s="45" t="e">
        <f>#REF!*K4027/100/365*365/$R4027</f>
        <v>#REF!</v>
      </c>
      <c r="W4027" s="45" t="e">
        <f>#REF!*O4027/100/365*365/$R4027</f>
        <v>#REF!</v>
      </c>
      <c r="X4027" s="61">
        <f>X4026</f>
        <v>4.4419047619047625</v>
      </c>
      <c r="Y4027" s="78">
        <f>Y4026</f>
        <v>2.5695342834249093</v>
      </c>
      <c r="Z4027" s="60">
        <f t="shared" si="733"/>
        <v>2.5695342834249013</v>
      </c>
    </row>
    <row r="4028" spans="1:26" x14ac:dyDescent="0.35">
      <c r="A4028" s="42">
        <v>45750</v>
      </c>
      <c r="B4028" s="55">
        <f t="shared" si="726"/>
        <v>45660</v>
      </c>
      <c r="C4028" s="56">
        <f t="shared" si="727"/>
        <v>45749</v>
      </c>
      <c r="D4028" s="61">
        <v>3.9</v>
      </c>
      <c r="E4028" s="33">
        <v>4.4400000000000004</v>
      </c>
      <c r="F4028" s="43">
        <f t="shared" si="729"/>
        <v>4.0656451612903224</v>
      </c>
      <c r="G4028" s="60">
        <f t="shared" si="730"/>
        <v>4.6291935483870965</v>
      </c>
      <c r="H4028" s="68" t="str">
        <f t="shared" si="728"/>
        <v>Mar 2026</v>
      </c>
      <c r="I4028" s="70">
        <f t="shared" ref="I4028:I4091" si="740">I4027</f>
        <v>2.2000000000000002</v>
      </c>
      <c r="J4028" s="70">
        <f t="shared" si="739"/>
        <v>2.2000000000000002</v>
      </c>
      <c r="K4028" s="59">
        <f t="shared" ref="K4028:K4091" si="741">K4027</f>
        <v>4.1741269841269846</v>
      </c>
      <c r="L4028" s="70">
        <f t="shared" si="734"/>
        <v>1.9316310999285546</v>
      </c>
      <c r="M4028" s="71">
        <f t="shared" si="737"/>
        <v>4.1741269841269801</v>
      </c>
      <c r="N4028" s="59">
        <f t="shared" ref="N4028:O4091" si="742">N4027</f>
        <v>4.1741269841269846</v>
      </c>
      <c r="O4028" s="43">
        <f t="shared" si="742"/>
        <v>2.7961908348595848</v>
      </c>
      <c r="P4028" s="69">
        <f t="shared" si="735"/>
        <v>2.7961908348595799</v>
      </c>
      <c r="Q4028" s="44">
        <f t="shared" si="736"/>
        <v>0.58335698127160995</v>
      </c>
      <c r="R4028" s="43">
        <f t="shared" si="738"/>
        <v>95</v>
      </c>
      <c r="S4028" s="45" t="e">
        <f>#REF!*M4028/100/365*365/$R4028</f>
        <v>#REF!</v>
      </c>
      <c r="T4028" s="45" t="e">
        <f>#REF!*P4028/100/365*365/$R4028</f>
        <v>#REF!</v>
      </c>
      <c r="U4028" s="45" t="e">
        <f>#REF!*F4028/100/365*365/$R4028</f>
        <v>#REF!</v>
      </c>
      <c r="V4028" s="45" t="e">
        <f>#REF!*K4028/100/365*365/$R4028</f>
        <v>#REF!</v>
      </c>
      <c r="W4028" s="45" t="e">
        <f>#REF!*O4028/100/365*365/$R4028</f>
        <v>#REF!</v>
      </c>
      <c r="X4028" s="61">
        <f t="shared" ref="X4028:Y4091" si="743">X4027</f>
        <v>4.4419047619047625</v>
      </c>
      <c r="Y4028" s="78">
        <f t="shared" si="743"/>
        <v>2.5695342834249093</v>
      </c>
      <c r="Z4028" s="60">
        <f t="shared" si="733"/>
        <v>2.5695342834249013</v>
      </c>
    </row>
    <row r="4029" spans="1:26" x14ac:dyDescent="0.35">
      <c r="A4029" s="42">
        <v>45751</v>
      </c>
      <c r="B4029" s="55">
        <f t="shared" si="726"/>
        <v>45661</v>
      </c>
      <c r="C4029" s="56">
        <f t="shared" si="727"/>
        <v>45750</v>
      </c>
      <c r="D4029" s="61">
        <v>3.78</v>
      </c>
      <c r="E4029" s="33">
        <v>4.34</v>
      </c>
      <c r="F4029" s="43">
        <f t="shared" si="729"/>
        <v>4.063015873015873</v>
      </c>
      <c r="G4029" s="60">
        <f t="shared" si="730"/>
        <v>4.6261904761904757</v>
      </c>
      <c r="H4029" s="68" t="str">
        <f t="shared" si="728"/>
        <v>Mar 2026</v>
      </c>
      <c r="I4029" s="70">
        <f t="shared" si="740"/>
        <v>2.2000000000000002</v>
      </c>
      <c r="J4029" s="70">
        <f t="shared" si="739"/>
        <v>2.2000000000000002</v>
      </c>
      <c r="K4029" s="59">
        <f t="shared" si="741"/>
        <v>4.1741269841269846</v>
      </c>
      <c r="L4029" s="70">
        <f t="shared" si="734"/>
        <v>1.9316310999285546</v>
      </c>
      <c r="M4029" s="71">
        <f t="shared" si="737"/>
        <v>4.1741269841269801</v>
      </c>
      <c r="N4029" s="59">
        <f t="shared" si="742"/>
        <v>4.1741269841269846</v>
      </c>
      <c r="O4029" s="43">
        <f t="shared" si="742"/>
        <v>2.7961908348595848</v>
      </c>
      <c r="P4029" s="69">
        <f t="shared" si="735"/>
        <v>2.7961908348595799</v>
      </c>
      <c r="Q4029" s="44">
        <f t="shared" si="736"/>
        <v>0.58335698127160995</v>
      </c>
      <c r="R4029" s="43">
        <f t="shared" si="738"/>
        <v>95</v>
      </c>
      <c r="S4029" s="45" t="e">
        <f>#REF!*M4029/100/365*365/$R4029</f>
        <v>#REF!</v>
      </c>
      <c r="T4029" s="45" t="e">
        <f>#REF!*P4029/100/365*365/$R4029</f>
        <v>#REF!</v>
      </c>
      <c r="U4029" s="45" t="e">
        <f>#REF!*F4029/100/365*365/$R4029</f>
        <v>#REF!</v>
      </c>
      <c r="V4029" s="45" t="e">
        <f>#REF!*K4029/100/365*365/$R4029</f>
        <v>#REF!</v>
      </c>
      <c r="W4029" s="45" t="e">
        <f>#REF!*O4029/100/365*365/$R4029</f>
        <v>#REF!</v>
      </c>
      <c r="X4029" s="61">
        <f t="shared" si="743"/>
        <v>4.4419047619047625</v>
      </c>
      <c r="Y4029" s="78">
        <f t="shared" si="743"/>
        <v>2.5695342834249093</v>
      </c>
      <c r="Z4029" s="60">
        <f t="shared" si="733"/>
        <v>2.5695342834249013</v>
      </c>
    </row>
    <row r="4030" spans="1:26" x14ac:dyDescent="0.35">
      <c r="A4030" s="42">
        <v>45754</v>
      </c>
      <c r="B4030" s="55">
        <f t="shared" si="726"/>
        <v>45664</v>
      </c>
      <c r="C4030" s="56">
        <f t="shared" si="727"/>
        <v>45753</v>
      </c>
      <c r="D4030" s="61">
        <v>3.78</v>
      </c>
      <c r="E4030" s="33">
        <v>4.3899999999999997</v>
      </c>
      <c r="F4030" s="43">
        <f t="shared" si="729"/>
        <v>4.0622580645161284</v>
      </c>
      <c r="G4030" s="60">
        <f t="shared" si="730"/>
        <v>4.6233870967741932</v>
      </c>
      <c r="H4030" s="68" t="str">
        <f t="shared" si="728"/>
        <v>Mar 2026</v>
      </c>
      <c r="I4030" s="70">
        <f t="shared" si="740"/>
        <v>2.2000000000000002</v>
      </c>
      <c r="J4030" s="70">
        <f t="shared" si="739"/>
        <v>2.2000000000000002</v>
      </c>
      <c r="K4030" s="59">
        <f t="shared" si="741"/>
        <v>4.1741269841269846</v>
      </c>
      <c r="L4030" s="70">
        <f t="shared" si="734"/>
        <v>1.9316310999285546</v>
      </c>
      <c r="M4030" s="71">
        <f t="shared" si="737"/>
        <v>4.1741269841269801</v>
      </c>
      <c r="N4030" s="59">
        <f t="shared" si="742"/>
        <v>4.1741269841269846</v>
      </c>
      <c r="O4030" s="43">
        <f t="shared" si="742"/>
        <v>2.7961908348595848</v>
      </c>
      <c r="P4030" s="69">
        <f t="shared" si="735"/>
        <v>2.7961908348595799</v>
      </c>
      <c r="Q4030" s="44">
        <f t="shared" si="736"/>
        <v>0.58335698127160995</v>
      </c>
      <c r="R4030" s="43">
        <f t="shared" si="738"/>
        <v>95</v>
      </c>
      <c r="S4030" s="45" t="e">
        <f>#REF!*M4030/100/365*365/$R4030</f>
        <v>#REF!</v>
      </c>
      <c r="T4030" s="45" t="e">
        <f>#REF!*P4030/100/365*365/$R4030</f>
        <v>#REF!</v>
      </c>
      <c r="U4030" s="45" t="e">
        <f>#REF!*F4030/100/365*365/$R4030</f>
        <v>#REF!</v>
      </c>
      <c r="V4030" s="45" t="e">
        <f>#REF!*K4030/100/365*365/$R4030</f>
        <v>#REF!</v>
      </c>
      <c r="W4030" s="45" t="e">
        <f>#REF!*O4030/100/365*365/$R4030</f>
        <v>#REF!</v>
      </c>
      <c r="X4030" s="61">
        <f t="shared" si="743"/>
        <v>4.4419047619047625</v>
      </c>
      <c r="Y4030" s="78">
        <f t="shared" si="743"/>
        <v>2.5695342834249093</v>
      </c>
      <c r="Z4030" s="60">
        <f t="shared" si="733"/>
        <v>2.5695342834249013</v>
      </c>
    </row>
    <row r="4031" spans="1:26" x14ac:dyDescent="0.35">
      <c r="A4031" s="42">
        <v>45755</v>
      </c>
      <c r="B4031" s="55">
        <f t="shared" si="726"/>
        <v>45665</v>
      </c>
      <c r="C4031" s="56">
        <f t="shared" si="727"/>
        <v>45754</v>
      </c>
      <c r="D4031" s="61">
        <v>3.88</v>
      </c>
      <c r="E4031" s="33">
        <v>4.54</v>
      </c>
      <c r="F4031" s="43">
        <f t="shared" si="729"/>
        <v>4.0585483870967733</v>
      </c>
      <c r="G4031" s="60">
        <f t="shared" si="730"/>
        <v>4.6191935483870967</v>
      </c>
      <c r="H4031" s="68" t="str">
        <f t="shared" si="728"/>
        <v>Mar 2026</v>
      </c>
      <c r="I4031" s="70">
        <f t="shared" si="740"/>
        <v>2.2000000000000002</v>
      </c>
      <c r="J4031" s="70">
        <f t="shared" si="739"/>
        <v>2.2000000000000002</v>
      </c>
      <c r="K4031" s="59">
        <f t="shared" si="741"/>
        <v>4.1741269841269846</v>
      </c>
      <c r="L4031" s="70">
        <f t="shared" si="734"/>
        <v>1.9316310999285546</v>
      </c>
      <c r="M4031" s="71">
        <f t="shared" si="737"/>
        <v>4.1741269841269801</v>
      </c>
      <c r="N4031" s="59">
        <f t="shared" si="742"/>
        <v>4.1741269841269846</v>
      </c>
      <c r="O4031" s="43">
        <f t="shared" si="742"/>
        <v>2.7961908348595848</v>
      </c>
      <c r="P4031" s="69">
        <f t="shared" si="735"/>
        <v>2.7961908348595799</v>
      </c>
      <c r="Q4031" s="44">
        <f t="shared" si="736"/>
        <v>0.58335698127160995</v>
      </c>
      <c r="R4031" s="43">
        <f t="shared" si="738"/>
        <v>95</v>
      </c>
      <c r="S4031" s="45" t="e">
        <f>#REF!*M4031/100/365*365/$R4031</f>
        <v>#REF!</v>
      </c>
      <c r="T4031" s="45" t="e">
        <f>#REF!*P4031/100/365*365/$R4031</f>
        <v>#REF!</v>
      </c>
      <c r="U4031" s="45" t="e">
        <f>#REF!*F4031/100/365*365/$R4031</f>
        <v>#REF!</v>
      </c>
      <c r="V4031" s="45" t="e">
        <f>#REF!*K4031/100/365*365/$R4031</f>
        <v>#REF!</v>
      </c>
      <c r="W4031" s="45" t="e">
        <f>#REF!*O4031/100/365*365/$R4031</f>
        <v>#REF!</v>
      </c>
      <c r="X4031" s="61">
        <f t="shared" si="743"/>
        <v>4.4419047619047625</v>
      </c>
      <c r="Y4031" s="78">
        <f t="shared" si="743"/>
        <v>2.5695342834249093</v>
      </c>
      <c r="Z4031" s="60">
        <f t="shared" si="733"/>
        <v>2.5695342834249013</v>
      </c>
    </row>
    <row r="4032" spans="1:26" x14ac:dyDescent="0.35">
      <c r="A4032" s="42">
        <v>45756</v>
      </c>
      <c r="B4032" s="55">
        <f t="shared" si="726"/>
        <v>45666</v>
      </c>
      <c r="C4032" s="56">
        <f t="shared" si="727"/>
        <v>45755</v>
      </c>
      <c r="D4032" s="61">
        <v>3.9</v>
      </c>
      <c r="E4032" s="33">
        <v>4.76</v>
      </c>
      <c r="F4032" s="43">
        <f t="shared" si="729"/>
        <v>4.056774193548387</v>
      </c>
      <c r="G4032" s="60">
        <f t="shared" si="730"/>
        <v>4.6177419354838714</v>
      </c>
      <c r="H4032" s="68" t="str">
        <f t="shared" si="728"/>
        <v>Mar 2026</v>
      </c>
      <c r="I4032" s="70">
        <f t="shared" si="740"/>
        <v>2.2000000000000002</v>
      </c>
      <c r="J4032" s="70">
        <f t="shared" si="739"/>
        <v>2.2000000000000002</v>
      </c>
      <c r="K4032" s="59">
        <f t="shared" si="741"/>
        <v>4.1741269841269846</v>
      </c>
      <c r="L4032" s="70">
        <f t="shared" si="734"/>
        <v>1.9316310999285546</v>
      </c>
      <c r="M4032" s="71">
        <f t="shared" si="737"/>
        <v>4.1741269841269801</v>
      </c>
      <c r="N4032" s="59">
        <f t="shared" si="742"/>
        <v>4.1741269841269846</v>
      </c>
      <c r="O4032" s="43">
        <f t="shared" si="742"/>
        <v>2.7961908348595848</v>
      </c>
      <c r="P4032" s="69">
        <f t="shared" si="735"/>
        <v>2.7961908348595799</v>
      </c>
      <c r="Q4032" s="44">
        <f t="shared" si="736"/>
        <v>0.58335698127160995</v>
      </c>
      <c r="R4032" s="43">
        <f t="shared" si="738"/>
        <v>95</v>
      </c>
      <c r="S4032" s="45" t="e">
        <f>#REF!*M4032/100/365*365/$R4032</f>
        <v>#REF!</v>
      </c>
      <c r="T4032" s="45" t="e">
        <f>#REF!*P4032/100/365*365/$R4032</f>
        <v>#REF!</v>
      </c>
      <c r="U4032" s="45" t="e">
        <f>#REF!*F4032/100/365*365/$R4032</f>
        <v>#REF!</v>
      </c>
      <c r="V4032" s="45" t="e">
        <f>#REF!*K4032/100/365*365/$R4032</f>
        <v>#REF!</v>
      </c>
      <c r="W4032" s="45" t="e">
        <f>#REF!*O4032/100/365*365/$R4032</f>
        <v>#REF!</v>
      </c>
      <c r="X4032" s="61">
        <f t="shared" si="743"/>
        <v>4.4419047619047625</v>
      </c>
      <c r="Y4032" s="78">
        <f t="shared" si="743"/>
        <v>2.5695342834249093</v>
      </c>
      <c r="Z4032" s="60">
        <f t="shared" si="733"/>
        <v>2.5695342834249013</v>
      </c>
    </row>
    <row r="4033" spans="1:26" x14ac:dyDescent="0.35">
      <c r="A4033" s="42">
        <v>45757</v>
      </c>
      <c r="B4033" s="55">
        <f t="shared" si="726"/>
        <v>45667</v>
      </c>
      <c r="C4033" s="56">
        <f t="shared" si="727"/>
        <v>45756</v>
      </c>
      <c r="D4033" s="61">
        <v>3.92</v>
      </c>
      <c r="E4033" s="33">
        <v>4.6500000000000004</v>
      </c>
      <c r="F4033" s="43">
        <f t="shared" si="729"/>
        <v>4.0553225806451616</v>
      </c>
      <c r="G4033" s="60">
        <f t="shared" si="730"/>
        <v>4.61967741935484</v>
      </c>
      <c r="H4033" s="68" t="str">
        <f t="shared" si="728"/>
        <v>Mar 2026</v>
      </c>
      <c r="I4033" s="70">
        <f t="shared" si="740"/>
        <v>2.2000000000000002</v>
      </c>
      <c r="J4033" s="70">
        <f t="shared" si="739"/>
        <v>2.2000000000000002</v>
      </c>
      <c r="K4033" s="59">
        <f t="shared" si="741"/>
        <v>4.1741269841269846</v>
      </c>
      <c r="L4033" s="70">
        <f t="shared" si="734"/>
        <v>1.9316310999285546</v>
      </c>
      <c r="M4033" s="71">
        <f t="shared" si="737"/>
        <v>4.1741269841269801</v>
      </c>
      <c r="N4033" s="59">
        <f t="shared" si="742"/>
        <v>4.1741269841269846</v>
      </c>
      <c r="O4033" s="43">
        <f t="shared" si="742"/>
        <v>2.7961908348595848</v>
      </c>
      <c r="P4033" s="69">
        <f t="shared" si="735"/>
        <v>2.7961908348595799</v>
      </c>
      <c r="Q4033" s="44">
        <f t="shared" si="736"/>
        <v>0.58335698127160995</v>
      </c>
      <c r="R4033" s="43">
        <f t="shared" si="738"/>
        <v>95</v>
      </c>
      <c r="S4033" s="45" t="e">
        <f>#REF!*M4033/100/365*365/$R4033</f>
        <v>#REF!</v>
      </c>
      <c r="T4033" s="45" t="e">
        <f>#REF!*P4033/100/365*365/$R4033</f>
        <v>#REF!</v>
      </c>
      <c r="U4033" s="45" t="e">
        <f>#REF!*F4033/100/365*365/$R4033</f>
        <v>#REF!</v>
      </c>
      <c r="V4033" s="45" t="e">
        <f>#REF!*K4033/100/365*365/$R4033</f>
        <v>#REF!</v>
      </c>
      <c r="W4033" s="45" t="e">
        <f>#REF!*O4033/100/365*365/$R4033</f>
        <v>#REF!</v>
      </c>
      <c r="X4033" s="61">
        <f t="shared" si="743"/>
        <v>4.4419047619047625</v>
      </c>
      <c r="Y4033" s="78">
        <f t="shared" si="743"/>
        <v>2.5695342834249093</v>
      </c>
      <c r="Z4033" s="60">
        <f t="shared" si="733"/>
        <v>2.5695342834249013</v>
      </c>
    </row>
    <row r="4034" spans="1:26" x14ac:dyDescent="0.35">
      <c r="A4034" s="42">
        <v>45758</v>
      </c>
      <c r="B4034" s="55">
        <f t="shared" si="726"/>
        <v>45668</v>
      </c>
      <c r="C4034" s="56">
        <f t="shared" si="727"/>
        <v>45757</v>
      </c>
      <c r="D4034" s="61">
        <v>3.95</v>
      </c>
      <c r="E4034" s="33">
        <v>4.7699999999999996</v>
      </c>
      <c r="F4034" s="43">
        <f t="shared" si="729"/>
        <v>4.053174603174603</v>
      </c>
      <c r="G4034" s="60">
        <f t="shared" si="730"/>
        <v>4.6201587301587308</v>
      </c>
      <c r="H4034" s="68" t="str">
        <f t="shared" si="728"/>
        <v>Mar 2026</v>
      </c>
      <c r="I4034" s="70">
        <f t="shared" si="740"/>
        <v>2.2000000000000002</v>
      </c>
      <c r="J4034" s="70">
        <f t="shared" si="739"/>
        <v>2.2000000000000002</v>
      </c>
      <c r="K4034" s="59">
        <f t="shared" si="741"/>
        <v>4.1741269841269846</v>
      </c>
      <c r="L4034" s="70">
        <f t="shared" si="734"/>
        <v>1.9316310999285546</v>
      </c>
      <c r="M4034" s="71">
        <f t="shared" si="737"/>
        <v>4.1741269841269801</v>
      </c>
      <c r="N4034" s="59">
        <f t="shared" si="742"/>
        <v>4.1741269841269846</v>
      </c>
      <c r="O4034" s="43">
        <f t="shared" si="742"/>
        <v>2.7961908348595848</v>
      </c>
      <c r="P4034" s="69">
        <f t="shared" si="735"/>
        <v>2.7961908348595799</v>
      </c>
      <c r="Q4034" s="44">
        <f t="shared" si="736"/>
        <v>0.58335698127160995</v>
      </c>
      <c r="R4034" s="43">
        <f t="shared" si="738"/>
        <v>95</v>
      </c>
      <c r="S4034" s="45" t="e">
        <f>#REF!*M4034/100/365*365/$R4034</f>
        <v>#REF!</v>
      </c>
      <c r="T4034" s="45" t="e">
        <f>#REF!*P4034/100/365*365/$R4034</f>
        <v>#REF!</v>
      </c>
      <c r="U4034" s="45" t="e">
        <f>#REF!*F4034/100/365*365/$R4034</f>
        <v>#REF!</v>
      </c>
      <c r="V4034" s="45" t="e">
        <f>#REF!*K4034/100/365*365/$R4034</f>
        <v>#REF!</v>
      </c>
      <c r="W4034" s="45" t="e">
        <f>#REF!*O4034/100/365*365/$R4034</f>
        <v>#REF!</v>
      </c>
      <c r="X4034" s="61">
        <f t="shared" si="743"/>
        <v>4.4419047619047625</v>
      </c>
      <c r="Y4034" s="78">
        <f t="shared" si="743"/>
        <v>2.5695342834249093</v>
      </c>
      <c r="Z4034" s="60">
        <f t="shared" si="733"/>
        <v>2.5695342834249013</v>
      </c>
    </row>
    <row r="4035" spans="1:26" x14ac:dyDescent="0.35">
      <c r="A4035" s="42">
        <v>45761</v>
      </c>
      <c r="B4035" s="55">
        <f t="shared" si="726"/>
        <v>45671</v>
      </c>
      <c r="C4035" s="56">
        <f t="shared" si="727"/>
        <v>45760</v>
      </c>
      <c r="D4035" s="61">
        <v>3.95</v>
      </c>
      <c r="E4035" s="33">
        <v>4.72</v>
      </c>
      <c r="F4035" s="43">
        <f t="shared" si="729"/>
        <v>4.0496774193548388</v>
      </c>
      <c r="G4035" s="60">
        <f t="shared" si="730"/>
        <v>4.6183870967741942</v>
      </c>
      <c r="H4035" s="68" t="str">
        <f t="shared" si="728"/>
        <v>Mar 2026</v>
      </c>
      <c r="I4035" s="70">
        <f t="shared" si="740"/>
        <v>2.2000000000000002</v>
      </c>
      <c r="J4035" s="70">
        <f t="shared" si="739"/>
        <v>2.2000000000000002</v>
      </c>
      <c r="K4035" s="59">
        <f t="shared" si="741"/>
        <v>4.1741269841269846</v>
      </c>
      <c r="L4035" s="70">
        <f t="shared" si="734"/>
        <v>1.9316310999285546</v>
      </c>
      <c r="M4035" s="71">
        <f t="shared" si="737"/>
        <v>4.1741269841269801</v>
      </c>
      <c r="N4035" s="59">
        <f t="shared" si="742"/>
        <v>4.1741269841269846</v>
      </c>
      <c r="O4035" s="43">
        <f t="shared" si="742"/>
        <v>2.7961908348595848</v>
      </c>
      <c r="P4035" s="69">
        <f t="shared" si="735"/>
        <v>2.7961908348595799</v>
      </c>
      <c r="Q4035" s="44">
        <f t="shared" si="736"/>
        <v>0.58335698127160995</v>
      </c>
      <c r="R4035" s="43">
        <f t="shared" si="738"/>
        <v>95</v>
      </c>
      <c r="S4035" s="45" t="e">
        <f>#REF!*M4035/100/365*365/$R4035</f>
        <v>#REF!</v>
      </c>
      <c r="T4035" s="45" t="e">
        <f>#REF!*P4035/100/365*365/$R4035</f>
        <v>#REF!</v>
      </c>
      <c r="U4035" s="45" t="e">
        <f>#REF!*F4035/100/365*365/$R4035</f>
        <v>#REF!</v>
      </c>
      <c r="V4035" s="45" t="e">
        <f>#REF!*K4035/100/365*365/$R4035</f>
        <v>#REF!</v>
      </c>
      <c r="W4035" s="45" t="e">
        <f>#REF!*O4035/100/365*365/$R4035</f>
        <v>#REF!</v>
      </c>
      <c r="X4035" s="61">
        <f t="shared" si="743"/>
        <v>4.4419047619047625</v>
      </c>
      <c r="Y4035" s="78">
        <f t="shared" si="743"/>
        <v>2.5695342834249093</v>
      </c>
      <c r="Z4035" s="60">
        <f t="shared" si="733"/>
        <v>2.5695342834249013</v>
      </c>
    </row>
    <row r="4036" spans="1:26" x14ac:dyDescent="0.35">
      <c r="A4036" s="42">
        <v>45762</v>
      </c>
      <c r="B4036" s="55">
        <f t="shared" si="726"/>
        <v>45672</v>
      </c>
      <c r="C4036" s="56">
        <f t="shared" si="727"/>
        <v>45761</v>
      </c>
      <c r="D4036" s="61">
        <v>3.84</v>
      </c>
      <c r="E4036" s="33">
        <v>4.59</v>
      </c>
      <c r="F4036" s="43">
        <f t="shared" si="729"/>
        <v>4.0448387096774185</v>
      </c>
      <c r="G4036" s="60">
        <f t="shared" si="730"/>
        <v>4.6161290322580655</v>
      </c>
      <c r="H4036" s="68" t="str">
        <f t="shared" si="728"/>
        <v>Mar 2026</v>
      </c>
      <c r="I4036" s="70">
        <f t="shared" si="740"/>
        <v>2.2000000000000002</v>
      </c>
      <c r="J4036" s="70">
        <f t="shared" si="739"/>
        <v>2.2000000000000002</v>
      </c>
      <c r="K4036" s="59">
        <f t="shared" si="741"/>
        <v>4.1741269841269846</v>
      </c>
      <c r="L4036" s="70">
        <f t="shared" si="734"/>
        <v>1.9316310999285546</v>
      </c>
      <c r="M4036" s="71">
        <f t="shared" si="737"/>
        <v>4.1741269841269801</v>
      </c>
      <c r="N4036" s="59">
        <f t="shared" si="742"/>
        <v>4.1741269841269846</v>
      </c>
      <c r="O4036" s="43">
        <f t="shared" si="742"/>
        <v>2.7961908348595848</v>
      </c>
      <c r="P4036" s="69">
        <f t="shared" si="735"/>
        <v>2.7961908348595799</v>
      </c>
      <c r="Q4036" s="44">
        <f t="shared" si="736"/>
        <v>0.58335698127160995</v>
      </c>
      <c r="R4036" s="43">
        <f t="shared" si="738"/>
        <v>95</v>
      </c>
      <c r="S4036" s="45" t="e">
        <f>#REF!*M4036/100/365*365/$R4036</f>
        <v>#REF!</v>
      </c>
      <c r="T4036" s="45" t="e">
        <f>#REF!*P4036/100/365*365/$R4036</f>
        <v>#REF!</v>
      </c>
      <c r="U4036" s="45" t="e">
        <f>#REF!*F4036/100/365*365/$R4036</f>
        <v>#REF!</v>
      </c>
      <c r="V4036" s="45" t="e">
        <f>#REF!*K4036/100/365*365/$R4036</f>
        <v>#REF!</v>
      </c>
      <c r="W4036" s="45" t="e">
        <f>#REF!*O4036/100/365*365/$R4036</f>
        <v>#REF!</v>
      </c>
      <c r="X4036" s="61">
        <f t="shared" si="743"/>
        <v>4.4419047619047625</v>
      </c>
      <c r="Y4036" s="78">
        <f t="shared" si="743"/>
        <v>2.5695342834249093</v>
      </c>
      <c r="Z4036" s="60">
        <f t="shared" si="733"/>
        <v>2.5695342834249013</v>
      </c>
    </row>
    <row r="4037" spans="1:26" x14ac:dyDescent="0.35">
      <c r="A4037" s="42">
        <v>45763</v>
      </c>
      <c r="B4037" s="55">
        <f t="shared" si="726"/>
        <v>45673</v>
      </c>
      <c r="C4037" s="56">
        <f t="shared" si="727"/>
        <v>45762</v>
      </c>
      <c r="D4037" s="61">
        <v>3.86</v>
      </c>
      <c r="E4037" s="33">
        <v>4.59</v>
      </c>
      <c r="F4037" s="43">
        <f t="shared" si="729"/>
        <v>4.0395161290322577</v>
      </c>
      <c r="G4037" s="60">
        <f t="shared" si="730"/>
        <v>4.6133870967741943</v>
      </c>
      <c r="H4037" s="68" t="str">
        <f t="shared" si="728"/>
        <v>Mar 2026</v>
      </c>
      <c r="I4037" s="70">
        <f t="shared" si="740"/>
        <v>2.2000000000000002</v>
      </c>
      <c r="J4037" s="70">
        <f t="shared" si="739"/>
        <v>2.2000000000000002</v>
      </c>
      <c r="K4037" s="59">
        <f t="shared" si="741"/>
        <v>4.1741269841269846</v>
      </c>
      <c r="L4037" s="70">
        <f t="shared" si="734"/>
        <v>1.9316310999285546</v>
      </c>
      <c r="M4037" s="71">
        <f t="shared" si="737"/>
        <v>4.1741269841269801</v>
      </c>
      <c r="N4037" s="59">
        <f t="shared" si="742"/>
        <v>4.1741269841269846</v>
      </c>
      <c r="O4037" s="43">
        <f t="shared" si="742"/>
        <v>2.7961908348595848</v>
      </c>
      <c r="P4037" s="69">
        <f t="shared" si="735"/>
        <v>2.7961908348595799</v>
      </c>
      <c r="Q4037" s="44">
        <f t="shared" si="736"/>
        <v>0.58335698127160995</v>
      </c>
      <c r="R4037" s="43">
        <f t="shared" si="738"/>
        <v>95</v>
      </c>
      <c r="S4037" s="45" t="e">
        <f>#REF!*M4037/100/365*365/$R4037</f>
        <v>#REF!</v>
      </c>
      <c r="T4037" s="45" t="e">
        <f>#REF!*P4037/100/365*365/$R4037</f>
        <v>#REF!</v>
      </c>
      <c r="U4037" s="45" t="e">
        <f>#REF!*F4037/100/365*365/$R4037</f>
        <v>#REF!</v>
      </c>
      <c r="V4037" s="45" t="e">
        <f>#REF!*K4037/100/365*365/$R4037</f>
        <v>#REF!</v>
      </c>
      <c r="W4037" s="45" t="e">
        <f>#REF!*O4037/100/365*365/$R4037</f>
        <v>#REF!</v>
      </c>
      <c r="X4037" s="61">
        <f t="shared" si="743"/>
        <v>4.4419047619047625</v>
      </c>
      <c r="Y4037" s="78">
        <f t="shared" si="743"/>
        <v>2.5695342834249093</v>
      </c>
      <c r="Z4037" s="60">
        <f t="shared" si="733"/>
        <v>2.5695342834249013</v>
      </c>
    </row>
    <row r="4038" spans="1:26" x14ac:dyDescent="0.35">
      <c r="A4038" s="42">
        <v>45764</v>
      </c>
      <c r="B4038" s="55">
        <f t="shared" si="726"/>
        <v>45674</v>
      </c>
      <c r="C4038" s="56">
        <f t="shared" si="727"/>
        <v>45763</v>
      </c>
      <c r="D4038" s="61">
        <v>3.82</v>
      </c>
      <c r="E4038" s="33">
        <v>4.53</v>
      </c>
      <c r="F4038" s="43">
        <f t="shared" si="729"/>
        <v>4.0343548387096773</v>
      </c>
      <c r="G4038" s="60">
        <f t="shared" si="730"/>
        <v>4.6109677419354833</v>
      </c>
      <c r="H4038" s="68" t="str">
        <f t="shared" si="728"/>
        <v>Mar 2026</v>
      </c>
      <c r="I4038" s="70">
        <f t="shared" si="740"/>
        <v>2.2000000000000002</v>
      </c>
      <c r="J4038" s="70">
        <f t="shared" si="739"/>
        <v>2.2000000000000002</v>
      </c>
      <c r="K4038" s="59">
        <f t="shared" si="741"/>
        <v>4.1741269841269846</v>
      </c>
      <c r="L4038" s="70">
        <f t="shared" si="734"/>
        <v>1.9316310999285546</v>
      </c>
      <c r="M4038" s="71">
        <f t="shared" si="737"/>
        <v>4.1741269841269801</v>
      </c>
      <c r="N4038" s="59">
        <f t="shared" si="742"/>
        <v>4.1741269841269846</v>
      </c>
      <c r="O4038" s="43">
        <f t="shared" si="742"/>
        <v>2.7961908348595848</v>
      </c>
      <c r="P4038" s="69">
        <f t="shared" si="735"/>
        <v>2.7961908348595799</v>
      </c>
      <c r="Q4038" s="44">
        <f t="shared" si="736"/>
        <v>0.58335698127160995</v>
      </c>
      <c r="R4038" s="43">
        <f t="shared" si="738"/>
        <v>95</v>
      </c>
      <c r="S4038" s="45" t="e">
        <f>#REF!*M4038/100/365*365/$R4038</f>
        <v>#REF!</v>
      </c>
      <c r="T4038" s="45" t="e">
        <f>#REF!*P4038/100/365*365/$R4038</f>
        <v>#REF!</v>
      </c>
      <c r="U4038" s="45" t="e">
        <f>#REF!*F4038/100/365*365/$R4038</f>
        <v>#REF!</v>
      </c>
      <c r="V4038" s="45" t="e">
        <f>#REF!*K4038/100/365*365/$R4038</f>
        <v>#REF!</v>
      </c>
      <c r="W4038" s="45" t="e">
        <f>#REF!*O4038/100/365*365/$R4038</f>
        <v>#REF!</v>
      </c>
      <c r="X4038" s="61">
        <f t="shared" si="743"/>
        <v>4.4419047619047625</v>
      </c>
      <c r="Y4038" s="78">
        <f t="shared" si="743"/>
        <v>2.5695342834249093</v>
      </c>
      <c r="Z4038" s="60">
        <f t="shared" si="733"/>
        <v>2.5695342834249013</v>
      </c>
    </row>
    <row r="4039" spans="1:26" x14ac:dyDescent="0.35">
      <c r="A4039" s="42">
        <v>45769</v>
      </c>
      <c r="B4039" s="55">
        <f t="shared" ref="B4039:B4102" si="744">EDATE(A4039,-3)</f>
        <v>45679</v>
      </c>
      <c r="C4039" s="56">
        <f t="shared" ref="C4039:C4102" si="745">A4039-1</f>
        <v>45768</v>
      </c>
      <c r="D4039" s="61">
        <v>3.82</v>
      </c>
      <c r="E4039" s="33">
        <v>4.5599999999999996</v>
      </c>
      <c r="F4039" s="43">
        <f t="shared" si="729"/>
        <v>4.0265000000000004</v>
      </c>
      <c r="G4039" s="60">
        <f t="shared" si="730"/>
        <v>4.605833333333333</v>
      </c>
      <c r="H4039" s="68" t="str">
        <f t="shared" ref="H4039:H4102" si="746">"Mar "&amp;IF(MONTH(A4039)&gt;=4,YEAR(A4039)+1,YEAR(A4039))</f>
        <v>Mar 2026</v>
      </c>
      <c r="I4039" s="70">
        <f t="shared" si="740"/>
        <v>2.2000000000000002</v>
      </c>
      <c r="J4039" s="70">
        <f t="shared" si="739"/>
        <v>2.2000000000000002</v>
      </c>
      <c r="K4039" s="59">
        <f t="shared" si="741"/>
        <v>4.1741269841269846</v>
      </c>
      <c r="L4039" s="70">
        <f t="shared" si="734"/>
        <v>1.9316310999285546</v>
      </c>
      <c r="M4039" s="71">
        <f t="shared" si="737"/>
        <v>4.1741269841269801</v>
      </c>
      <c r="N4039" s="59">
        <f t="shared" si="742"/>
        <v>4.1741269841269846</v>
      </c>
      <c r="O4039" s="43">
        <f t="shared" si="742"/>
        <v>2.7961908348595848</v>
      </c>
      <c r="P4039" s="69">
        <f t="shared" si="735"/>
        <v>2.7961908348595799</v>
      </c>
      <c r="Q4039" s="44">
        <f t="shared" si="736"/>
        <v>0.58335698127160995</v>
      </c>
      <c r="R4039" s="43">
        <f t="shared" si="738"/>
        <v>95</v>
      </c>
      <c r="S4039" s="45" t="e">
        <f>#REF!*M4039/100/365*365/$R4039</f>
        <v>#REF!</v>
      </c>
      <c r="T4039" s="45" t="e">
        <f>#REF!*P4039/100/365*365/$R4039</f>
        <v>#REF!</v>
      </c>
      <c r="U4039" s="45" t="e">
        <f>#REF!*F4039/100/365*365/$R4039</f>
        <v>#REF!</v>
      </c>
      <c r="V4039" s="45" t="e">
        <f>#REF!*K4039/100/365*365/$R4039</f>
        <v>#REF!</v>
      </c>
      <c r="W4039" s="45" t="e">
        <f>#REF!*O4039/100/365*365/$R4039</f>
        <v>#REF!</v>
      </c>
      <c r="X4039" s="61">
        <f t="shared" si="743"/>
        <v>4.4419047619047625</v>
      </c>
      <c r="Y4039" s="78">
        <f t="shared" si="743"/>
        <v>2.5695342834249093</v>
      </c>
      <c r="Z4039" s="60">
        <f t="shared" si="733"/>
        <v>2.5695342834249013</v>
      </c>
    </row>
    <row r="4040" spans="1:26" x14ac:dyDescent="0.35">
      <c r="A4040" s="42">
        <v>45770</v>
      </c>
      <c r="B4040" s="55">
        <f t="shared" si="744"/>
        <v>45680</v>
      </c>
      <c r="C4040" s="56">
        <f t="shared" si="745"/>
        <v>45769</v>
      </c>
      <c r="D4040" s="61">
        <v>3.84</v>
      </c>
      <c r="E4040" s="33">
        <v>4.55</v>
      </c>
      <c r="F4040" s="43">
        <f t="shared" ref="F4040:F4103" si="747">AVERAGEIFS(D:D,A:A,"&gt;"&amp;B4040,A:A,"&lt;="&amp;C4040)</f>
        <v>4.0221666666666671</v>
      </c>
      <c r="G4040" s="60">
        <f t="shared" ref="G4040:G4103" si="748">AVERAGEIFS(E:E,A:A,"&gt;"&amp;B4040,A:A,"&lt;="&amp;C4040)</f>
        <v>4.6041666666666661</v>
      </c>
      <c r="H4040" s="68" t="str">
        <f t="shared" si="746"/>
        <v>Mar 2026</v>
      </c>
      <c r="I4040" s="70">
        <f t="shared" si="740"/>
        <v>2.2000000000000002</v>
      </c>
      <c r="J4040" s="70">
        <f t="shared" si="739"/>
        <v>2.2000000000000002</v>
      </c>
      <c r="K4040" s="59">
        <f t="shared" si="741"/>
        <v>4.1741269841269846</v>
      </c>
      <c r="L4040" s="70">
        <f t="shared" si="734"/>
        <v>1.9316310999285546</v>
      </c>
      <c r="M4040" s="71">
        <f t="shared" si="737"/>
        <v>4.1741269841269801</v>
      </c>
      <c r="N4040" s="59">
        <f t="shared" si="742"/>
        <v>4.1741269841269846</v>
      </c>
      <c r="O4040" s="43">
        <f t="shared" si="742"/>
        <v>2.7961908348595848</v>
      </c>
      <c r="P4040" s="69">
        <f t="shared" si="735"/>
        <v>2.7961908348595799</v>
      </c>
      <c r="Q4040" s="44">
        <f t="shared" si="736"/>
        <v>0.58335698127160995</v>
      </c>
      <c r="R4040" s="43">
        <f t="shared" si="738"/>
        <v>95</v>
      </c>
      <c r="S4040" s="45" t="e">
        <f>#REF!*M4040/100/365*365/$R4040</f>
        <v>#REF!</v>
      </c>
      <c r="T4040" s="45" t="e">
        <f>#REF!*P4040/100/365*365/$R4040</f>
        <v>#REF!</v>
      </c>
      <c r="U4040" s="45" t="e">
        <f>#REF!*F4040/100/365*365/$R4040</f>
        <v>#REF!</v>
      </c>
      <c r="V4040" s="45" t="e">
        <f>#REF!*K4040/100/365*365/$R4040</f>
        <v>#REF!</v>
      </c>
      <c r="W4040" s="45" t="e">
        <f>#REF!*O4040/100/365*365/$R4040</f>
        <v>#REF!</v>
      </c>
      <c r="X4040" s="61">
        <f t="shared" si="743"/>
        <v>4.4419047619047625</v>
      </c>
      <c r="Y4040" s="78">
        <f t="shared" si="743"/>
        <v>2.5695342834249093</v>
      </c>
      <c r="Z4040" s="60">
        <f t="shared" si="733"/>
        <v>2.5695342834249013</v>
      </c>
    </row>
    <row r="4041" spans="1:26" x14ac:dyDescent="0.35">
      <c r="A4041" s="42">
        <v>45771</v>
      </c>
      <c r="B4041" s="55">
        <f t="shared" si="744"/>
        <v>45681</v>
      </c>
      <c r="C4041" s="56">
        <f t="shared" si="745"/>
        <v>45770</v>
      </c>
      <c r="D4041" s="61">
        <v>3.83</v>
      </c>
      <c r="E4041" s="33">
        <v>4.5199999999999996</v>
      </c>
      <c r="F4041" s="43">
        <f t="shared" si="747"/>
        <v>4.0183333333333335</v>
      </c>
      <c r="G4041" s="60">
        <f t="shared" si="748"/>
        <v>4.6028333333333329</v>
      </c>
      <c r="H4041" s="68" t="str">
        <f t="shared" si="746"/>
        <v>Mar 2026</v>
      </c>
      <c r="I4041" s="70">
        <f t="shared" si="740"/>
        <v>2.2000000000000002</v>
      </c>
      <c r="J4041" s="70">
        <f t="shared" si="739"/>
        <v>2.2000000000000002</v>
      </c>
      <c r="K4041" s="59">
        <f t="shared" si="741"/>
        <v>4.1741269841269846</v>
      </c>
      <c r="L4041" s="70">
        <f t="shared" si="734"/>
        <v>1.9316310999285546</v>
      </c>
      <c r="M4041" s="71">
        <f t="shared" si="737"/>
        <v>4.1741269841269801</v>
      </c>
      <c r="N4041" s="59">
        <f t="shared" si="742"/>
        <v>4.1741269841269846</v>
      </c>
      <c r="O4041" s="43">
        <f t="shared" si="742"/>
        <v>2.7961908348595848</v>
      </c>
      <c r="P4041" s="69">
        <f t="shared" si="735"/>
        <v>2.7961908348595799</v>
      </c>
      <c r="Q4041" s="44">
        <f t="shared" si="736"/>
        <v>0.58335698127160995</v>
      </c>
      <c r="R4041" s="43">
        <f t="shared" si="738"/>
        <v>95</v>
      </c>
      <c r="S4041" s="45" t="e">
        <f>#REF!*M4041/100/365*365/$R4041</f>
        <v>#REF!</v>
      </c>
      <c r="T4041" s="45" t="e">
        <f>#REF!*P4041/100/365*365/$R4041</f>
        <v>#REF!</v>
      </c>
      <c r="U4041" s="45" t="e">
        <f>#REF!*F4041/100/365*365/$R4041</f>
        <v>#REF!</v>
      </c>
      <c r="V4041" s="45" t="e">
        <f>#REF!*K4041/100/365*365/$R4041</f>
        <v>#REF!</v>
      </c>
      <c r="W4041" s="45" t="e">
        <f>#REF!*O4041/100/365*365/$R4041</f>
        <v>#REF!</v>
      </c>
      <c r="X4041" s="61">
        <f t="shared" si="743"/>
        <v>4.4419047619047625</v>
      </c>
      <c r="Y4041" s="78">
        <f t="shared" si="743"/>
        <v>2.5695342834249093</v>
      </c>
      <c r="Z4041" s="60">
        <f t="shared" si="733"/>
        <v>2.5695342834249013</v>
      </c>
    </row>
    <row r="4042" spans="1:26" x14ac:dyDescent="0.35">
      <c r="A4042" s="42">
        <v>45775</v>
      </c>
      <c r="B4042" s="55">
        <f t="shared" si="744"/>
        <v>45685</v>
      </c>
      <c r="C4042" s="56">
        <f t="shared" si="745"/>
        <v>45774</v>
      </c>
      <c r="D4042" s="61">
        <v>3.77</v>
      </c>
      <c r="E4042" s="33">
        <v>4.45</v>
      </c>
      <c r="F4042" s="43">
        <f t="shared" si="747"/>
        <v>4.0145762711864403</v>
      </c>
      <c r="G4042" s="60">
        <f t="shared" si="748"/>
        <v>4.601694915254237</v>
      </c>
      <c r="H4042" s="68" t="str">
        <f t="shared" si="746"/>
        <v>Mar 2026</v>
      </c>
      <c r="I4042" s="70">
        <f t="shared" si="740"/>
        <v>2.2000000000000002</v>
      </c>
      <c r="J4042" s="70">
        <f t="shared" si="739"/>
        <v>2.2000000000000002</v>
      </c>
      <c r="K4042" s="59">
        <f t="shared" si="741"/>
        <v>4.1741269841269846</v>
      </c>
      <c r="L4042" s="70">
        <f t="shared" si="734"/>
        <v>1.9316310999285546</v>
      </c>
      <c r="M4042" s="71">
        <f t="shared" si="737"/>
        <v>4.1741269841269801</v>
      </c>
      <c r="N4042" s="59">
        <f t="shared" si="742"/>
        <v>4.1741269841269846</v>
      </c>
      <c r="O4042" s="43">
        <f t="shared" si="742"/>
        <v>2.7961908348595848</v>
      </c>
      <c r="P4042" s="69">
        <f t="shared" si="735"/>
        <v>2.7961908348595799</v>
      </c>
      <c r="Q4042" s="44">
        <f t="shared" si="736"/>
        <v>0.58335698127160995</v>
      </c>
      <c r="R4042" s="43">
        <f t="shared" si="738"/>
        <v>95</v>
      </c>
      <c r="S4042" s="45" t="e">
        <f>#REF!*M4042/100/365*365/$R4042</f>
        <v>#REF!</v>
      </c>
      <c r="T4042" s="45" t="e">
        <f>#REF!*P4042/100/365*365/$R4042</f>
        <v>#REF!</v>
      </c>
      <c r="U4042" s="45" t="e">
        <f>#REF!*F4042/100/365*365/$R4042</f>
        <v>#REF!</v>
      </c>
      <c r="V4042" s="45" t="e">
        <f>#REF!*K4042/100/365*365/$R4042</f>
        <v>#REF!</v>
      </c>
      <c r="W4042" s="45" t="e">
        <f>#REF!*O4042/100/365*365/$R4042</f>
        <v>#REF!</v>
      </c>
      <c r="X4042" s="61">
        <f t="shared" si="743"/>
        <v>4.4419047619047625</v>
      </c>
      <c r="Y4042" s="78">
        <f t="shared" si="743"/>
        <v>2.5695342834249093</v>
      </c>
      <c r="Z4042" s="60">
        <f t="shared" si="733"/>
        <v>2.5695342834249013</v>
      </c>
    </row>
    <row r="4043" spans="1:26" x14ac:dyDescent="0.35">
      <c r="A4043" s="42">
        <v>45776</v>
      </c>
      <c r="B4043" s="55">
        <f t="shared" si="744"/>
        <v>45686</v>
      </c>
      <c r="C4043" s="56">
        <f t="shared" si="745"/>
        <v>45775</v>
      </c>
      <c r="D4043" s="61">
        <v>3.81</v>
      </c>
      <c r="E4043" s="33">
        <v>4.4800000000000004</v>
      </c>
      <c r="F4043" s="43">
        <f t="shared" si="747"/>
        <v>4.011016949152542</v>
      </c>
      <c r="G4043" s="60">
        <f t="shared" si="748"/>
        <v>4.6001694915254232</v>
      </c>
      <c r="H4043" s="68" t="str">
        <f t="shared" si="746"/>
        <v>Mar 2026</v>
      </c>
      <c r="I4043" s="70">
        <f t="shared" si="740"/>
        <v>2.2000000000000002</v>
      </c>
      <c r="J4043" s="70">
        <f t="shared" si="739"/>
        <v>2.2000000000000002</v>
      </c>
      <c r="K4043" s="59">
        <f t="shared" si="741"/>
        <v>4.1741269841269846</v>
      </c>
      <c r="L4043" s="70">
        <f t="shared" si="734"/>
        <v>1.9316310999285546</v>
      </c>
      <c r="M4043" s="71">
        <f t="shared" si="737"/>
        <v>4.1741269841269801</v>
      </c>
      <c r="N4043" s="59">
        <f t="shared" si="742"/>
        <v>4.1741269841269846</v>
      </c>
      <c r="O4043" s="43">
        <f t="shared" si="742"/>
        <v>2.7961908348595848</v>
      </c>
      <c r="P4043" s="69">
        <f t="shared" si="735"/>
        <v>2.7961908348595799</v>
      </c>
      <c r="Q4043" s="44">
        <f t="shared" si="736"/>
        <v>0.58335698127160995</v>
      </c>
      <c r="R4043" s="43">
        <f t="shared" si="738"/>
        <v>95</v>
      </c>
      <c r="S4043" s="45" t="e">
        <f>#REF!*M4043/100/365*365/$R4043</f>
        <v>#REF!</v>
      </c>
      <c r="T4043" s="45" t="e">
        <f>#REF!*P4043/100/365*365/$R4043</f>
        <v>#REF!</v>
      </c>
      <c r="U4043" s="45" t="e">
        <f>#REF!*F4043/100/365*365/$R4043</f>
        <v>#REF!</v>
      </c>
      <c r="V4043" s="45" t="e">
        <f>#REF!*K4043/100/365*365/$R4043</f>
        <v>#REF!</v>
      </c>
      <c r="W4043" s="45" t="e">
        <f>#REF!*O4043/100/365*365/$R4043</f>
        <v>#REF!</v>
      </c>
      <c r="X4043" s="61">
        <f t="shared" si="743"/>
        <v>4.4419047619047625</v>
      </c>
      <c r="Y4043" s="78">
        <f t="shared" si="743"/>
        <v>2.5695342834249093</v>
      </c>
      <c r="Z4043" s="60">
        <f t="shared" si="733"/>
        <v>2.5695342834249013</v>
      </c>
    </row>
    <row r="4044" spans="1:26" x14ac:dyDescent="0.35">
      <c r="A4044" s="42">
        <v>45777</v>
      </c>
      <c r="B4044" s="55">
        <f t="shared" si="744"/>
        <v>45687</v>
      </c>
      <c r="C4044" s="56">
        <f t="shared" si="745"/>
        <v>45776</v>
      </c>
      <c r="D4044" s="61">
        <v>3.8</v>
      </c>
      <c r="E4044" s="33">
        <v>4.4400000000000004</v>
      </c>
      <c r="F4044" s="43">
        <f t="shared" si="747"/>
        <v>4.0077966101694917</v>
      </c>
      <c r="G4044" s="60">
        <f t="shared" si="748"/>
        <v>4.5986440677966103</v>
      </c>
      <c r="H4044" s="68" t="str">
        <f t="shared" si="746"/>
        <v>Mar 2026</v>
      </c>
      <c r="I4044" s="70">
        <f t="shared" si="740"/>
        <v>2.2000000000000002</v>
      </c>
      <c r="J4044" s="70">
        <f t="shared" si="739"/>
        <v>2.2000000000000002</v>
      </c>
      <c r="K4044" s="59">
        <f t="shared" si="741"/>
        <v>4.1741269841269846</v>
      </c>
      <c r="L4044" s="70">
        <f t="shared" si="734"/>
        <v>1.9316310999285546</v>
      </c>
      <c r="M4044" s="71">
        <f t="shared" si="737"/>
        <v>4.1741269841269801</v>
      </c>
      <c r="N4044" s="59">
        <f t="shared" si="742"/>
        <v>4.1741269841269846</v>
      </c>
      <c r="O4044" s="43">
        <f t="shared" si="742"/>
        <v>2.7961908348595848</v>
      </c>
      <c r="P4044" s="69">
        <f t="shared" si="735"/>
        <v>2.7961908348595799</v>
      </c>
      <c r="Q4044" s="44">
        <f t="shared" si="736"/>
        <v>0.58335698127160995</v>
      </c>
      <c r="R4044" s="43">
        <f t="shared" si="738"/>
        <v>95</v>
      </c>
      <c r="S4044" s="45" t="e">
        <f>#REF!*M4044/100/365*365/$R4044</f>
        <v>#REF!</v>
      </c>
      <c r="T4044" s="45" t="e">
        <f>#REF!*P4044/100/365*365/$R4044</f>
        <v>#REF!</v>
      </c>
      <c r="U4044" s="45" t="e">
        <f>#REF!*F4044/100/365*365/$R4044</f>
        <v>#REF!</v>
      </c>
      <c r="V4044" s="45" t="e">
        <f>#REF!*K4044/100/365*365/$R4044</f>
        <v>#REF!</v>
      </c>
      <c r="W4044" s="45" t="e">
        <f>#REF!*O4044/100/365*365/$R4044</f>
        <v>#REF!</v>
      </c>
      <c r="X4044" s="61">
        <f t="shared" si="743"/>
        <v>4.4419047619047625</v>
      </c>
      <c r="Y4044" s="78">
        <f t="shared" si="743"/>
        <v>2.5695342834249093</v>
      </c>
      <c r="Z4044" s="60">
        <f t="shared" si="733"/>
        <v>2.5695342834249013</v>
      </c>
    </row>
    <row r="4045" spans="1:26" x14ac:dyDescent="0.35">
      <c r="A4045" s="42">
        <v>45778</v>
      </c>
      <c r="B4045" s="55">
        <f t="shared" si="744"/>
        <v>45689</v>
      </c>
      <c r="C4045" s="56">
        <f t="shared" si="745"/>
        <v>45777</v>
      </c>
      <c r="D4045" s="61">
        <v>3.8</v>
      </c>
      <c r="E4045" s="33">
        <v>4.46</v>
      </c>
      <c r="F4045" s="43">
        <f t="shared" si="747"/>
        <v>4.004067796610169</v>
      </c>
      <c r="G4045" s="60">
        <f t="shared" si="748"/>
        <v>4.5961016949152542</v>
      </c>
      <c r="H4045" s="68" t="str">
        <f t="shared" si="746"/>
        <v>Mar 2026</v>
      </c>
      <c r="I4045" s="70">
        <f t="shared" si="740"/>
        <v>2.2000000000000002</v>
      </c>
      <c r="J4045" s="70">
        <f t="shared" si="739"/>
        <v>2.2000000000000002</v>
      </c>
      <c r="K4045" s="59">
        <f t="shared" si="741"/>
        <v>4.1741269841269846</v>
      </c>
      <c r="L4045" s="70">
        <f t="shared" si="734"/>
        <v>1.9316310999285546</v>
      </c>
      <c r="M4045" s="71">
        <f t="shared" si="737"/>
        <v>4.1741269841269801</v>
      </c>
      <c r="N4045" s="59">
        <f t="shared" si="742"/>
        <v>4.1741269841269846</v>
      </c>
      <c r="O4045" s="43">
        <f t="shared" si="742"/>
        <v>2.7961908348595848</v>
      </c>
      <c r="P4045" s="69">
        <f t="shared" si="735"/>
        <v>2.7961908348595799</v>
      </c>
      <c r="Q4045" s="44">
        <f t="shared" si="736"/>
        <v>0.58335698127160995</v>
      </c>
      <c r="R4045" s="43">
        <f t="shared" si="738"/>
        <v>95</v>
      </c>
      <c r="S4045" s="45" t="e">
        <f>#REF!*M4045/100/365*365/$R4045</f>
        <v>#REF!</v>
      </c>
      <c r="T4045" s="45" t="e">
        <f>#REF!*P4045/100/365*365/$R4045</f>
        <v>#REF!</v>
      </c>
      <c r="U4045" s="45" t="e">
        <f>#REF!*F4045/100/365*365/$R4045</f>
        <v>#REF!</v>
      </c>
      <c r="V4045" s="45" t="e">
        <f>#REF!*K4045/100/365*365/$R4045</f>
        <v>#REF!</v>
      </c>
      <c r="W4045" s="45" t="e">
        <f>#REF!*O4045/100/365*365/$R4045</f>
        <v>#REF!</v>
      </c>
      <c r="X4045" s="61">
        <f t="shared" si="743"/>
        <v>4.4419047619047625</v>
      </c>
      <c r="Y4045" s="78">
        <f t="shared" si="743"/>
        <v>2.5695342834249093</v>
      </c>
      <c r="Z4045" s="60">
        <f t="shared" si="733"/>
        <v>2.5695342834249013</v>
      </c>
    </row>
    <row r="4046" spans="1:26" x14ac:dyDescent="0.35">
      <c r="A4046" s="42">
        <v>45779</v>
      </c>
      <c r="B4046" s="55">
        <f t="shared" si="744"/>
        <v>45690</v>
      </c>
      <c r="C4046" s="56">
        <f t="shared" si="745"/>
        <v>45778</v>
      </c>
      <c r="D4046" s="61">
        <v>3.8</v>
      </c>
      <c r="E4046" s="33">
        <v>4.4400000000000004</v>
      </c>
      <c r="F4046" s="43">
        <f t="shared" si="747"/>
        <v>4.0006666666666666</v>
      </c>
      <c r="G4046" s="60">
        <f t="shared" si="748"/>
        <v>4.5938333333333334</v>
      </c>
      <c r="H4046" s="68" t="str">
        <f t="shared" si="746"/>
        <v>Mar 2026</v>
      </c>
      <c r="I4046" s="70">
        <f t="shared" si="740"/>
        <v>2.2000000000000002</v>
      </c>
      <c r="J4046" s="70">
        <f t="shared" si="739"/>
        <v>2.2000000000000002</v>
      </c>
      <c r="K4046" s="59">
        <f t="shared" si="741"/>
        <v>4.1741269841269846</v>
      </c>
      <c r="L4046" s="70">
        <f t="shared" si="734"/>
        <v>1.9316310999285546</v>
      </c>
      <c r="M4046" s="71">
        <f t="shared" si="737"/>
        <v>4.1741269841269801</v>
      </c>
      <c r="N4046" s="59">
        <f t="shared" si="742"/>
        <v>4.1741269841269846</v>
      </c>
      <c r="O4046" s="43">
        <f t="shared" si="742"/>
        <v>2.7961908348595848</v>
      </c>
      <c r="P4046" s="69">
        <f t="shared" si="735"/>
        <v>2.7961908348595799</v>
      </c>
      <c r="Q4046" s="44">
        <f t="shared" si="736"/>
        <v>0.58335698127160995</v>
      </c>
      <c r="R4046" s="43">
        <f t="shared" si="738"/>
        <v>95</v>
      </c>
      <c r="S4046" s="45" t="e">
        <f>#REF!*M4046/100/365*365/$R4046</f>
        <v>#REF!</v>
      </c>
      <c r="T4046" s="45" t="e">
        <f>#REF!*P4046/100/365*365/$R4046</f>
        <v>#REF!</v>
      </c>
      <c r="U4046" s="45" t="e">
        <f>#REF!*F4046/100/365*365/$R4046</f>
        <v>#REF!</v>
      </c>
      <c r="V4046" s="45" t="e">
        <f>#REF!*K4046/100/365*365/$R4046</f>
        <v>#REF!</v>
      </c>
      <c r="W4046" s="45" t="e">
        <f>#REF!*O4046/100/365*365/$R4046</f>
        <v>#REF!</v>
      </c>
      <c r="X4046" s="61">
        <f t="shared" si="743"/>
        <v>4.4419047619047625</v>
      </c>
      <c r="Y4046" s="78">
        <f t="shared" si="743"/>
        <v>2.5695342834249093</v>
      </c>
      <c r="Z4046" s="60">
        <f t="shared" si="733"/>
        <v>2.5695342834249013</v>
      </c>
    </row>
    <row r="4047" spans="1:26" x14ac:dyDescent="0.35">
      <c r="A4047" s="42">
        <v>45782</v>
      </c>
      <c r="B4047" s="55">
        <f t="shared" si="744"/>
        <v>45693</v>
      </c>
      <c r="C4047" s="56">
        <f t="shared" si="745"/>
        <v>45781</v>
      </c>
      <c r="D4047" s="61">
        <v>3.85</v>
      </c>
      <c r="E4047" s="33">
        <v>4.49</v>
      </c>
      <c r="F4047" s="43">
        <f t="shared" si="747"/>
        <v>3.9998275862068975</v>
      </c>
      <c r="G4047" s="60">
        <f t="shared" si="748"/>
        <v>4.5939655172413802</v>
      </c>
      <c r="H4047" s="68" t="str">
        <f t="shared" si="746"/>
        <v>Mar 2026</v>
      </c>
      <c r="I4047" s="70">
        <f t="shared" si="740"/>
        <v>2.2000000000000002</v>
      </c>
      <c r="J4047" s="70">
        <f t="shared" si="739"/>
        <v>2.2000000000000002</v>
      </c>
      <c r="K4047" s="59">
        <f t="shared" si="741"/>
        <v>4.1741269841269846</v>
      </c>
      <c r="L4047" s="70">
        <f t="shared" si="734"/>
        <v>1.9316310999285546</v>
      </c>
      <c r="M4047" s="71">
        <f t="shared" si="737"/>
        <v>4.1741269841269801</v>
      </c>
      <c r="N4047" s="59">
        <f t="shared" si="742"/>
        <v>4.1741269841269846</v>
      </c>
      <c r="O4047" s="43">
        <f t="shared" si="742"/>
        <v>2.7961908348595848</v>
      </c>
      <c r="P4047" s="69">
        <f t="shared" si="735"/>
        <v>2.7961908348595799</v>
      </c>
      <c r="Q4047" s="44">
        <f t="shared" si="736"/>
        <v>0.58335698127160995</v>
      </c>
      <c r="R4047" s="43">
        <f t="shared" si="738"/>
        <v>95</v>
      </c>
      <c r="S4047" s="45" t="e">
        <f>#REF!*M4047/100/365*365/$R4047</f>
        <v>#REF!</v>
      </c>
      <c r="T4047" s="45" t="e">
        <f>#REF!*P4047/100/365*365/$R4047</f>
        <v>#REF!</v>
      </c>
      <c r="U4047" s="45" t="e">
        <f>#REF!*F4047/100/365*365/$R4047</f>
        <v>#REF!</v>
      </c>
      <c r="V4047" s="45" t="e">
        <f>#REF!*K4047/100/365*365/$R4047</f>
        <v>#REF!</v>
      </c>
      <c r="W4047" s="45" t="e">
        <f>#REF!*O4047/100/365*365/$R4047</f>
        <v>#REF!</v>
      </c>
      <c r="X4047" s="61">
        <f t="shared" si="743"/>
        <v>4.4419047619047625</v>
      </c>
      <c r="Y4047" s="78">
        <f t="shared" si="743"/>
        <v>2.5695342834249093</v>
      </c>
      <c r="Z4047" s="60">
        <f t="shared" si="733"/>
        <v>2.5695342834249013</v>
      </c>
    </row>
    <row r="4048" spans="1:26" x14ac:dyDescent="0.35">
      <c r="A4048" s="42">
        <v>45783</v>
      </c>
      <c r="B4048" s="55">
        <f t="shared" si="744"/>
        <v>45694</v>
      </c>
      <c r="C4048" s="56">
        <f t="shared" si="745"/>
        <v>45782</v>
      </c>
      <c r="D4048" s="61">
        <v>3.89</v>
      </c>
      <c r="E4048" s="33">
        <v>4.57</v>
      </c>
      <c r="F4048" s="43">
        <f t="shared" si="747"/>
        <v>3.9972881355932213</v>
      </c>
      <c r="G4048" s="60">
        <f t="shared" si="748"/>
        <v>4.5922033898305097</v>
      </c>
      <c r="H4048" s="68" t="str">
        <f t="shared" si="746"/>
        <v>Mar 2026</v>
      </c>
      <c r="I4048" s="70">
        <f t="shared" si="740"/>
        <v>2.2000000000000002</v>
      </c>
      <c r="J4048" s="70">
        <f t="shared" si="739"/>
        <v>2.2000000000000002</v>
      </c>
      <c r="K4048" s="59">
        <f t="shared" si="741"/>
        <v>4.1741269841269846</v>
      </c>
      <c r="L4048" s="70">
        <f t="shared" si="734"/>
        <v>1.9316310999285546</v>
      </c>
      <c r="M4048" s="71">
        <f t="shared" si="737"/>
        <v>4.1741269841269801</v>
      </c>
      <c r="N4048" s="59">
        <f t="shared" si="742"/>
        <v>4.1741269841269846</v>
      </c>
      <c r="O4048" s="43">
        <f t="shared" si="742"/>
        <v>2.7961908348595848</v>
      </c>
      <c r="P4048" s="69">
        <f t="shared" si="735"/>
        <v>2.7961908348595799</v>
      </c>
      <c r="Q4048" s="44">
        <f t="shared" si="736"/>
        <v>0.58335698127160995</v>
      </c>
      <c r="R4048" s="43">
        <f t="shared" si="738"/>
        <v>95</v>
      </c>
      <c r="S4048" s="45" t="e">
        <f>#REF!*M4048/100/365*365/$R4048</f>
        <v>#REF!</v>
      </c>
      <c r="T4048" s="45" t="e">
        <f>#REF!*P4048/100/365*365/$R4048</f>
        <v>#REF!</v>
      </c>
      <c r="U4048" s="45" t="e">
        <f>#REF!*F4048/100/365*365/$R4048</f>
        <v>#REF!</v>
      </c>
      <c r="V4048" s="45" t="e">
        <f>#REF!*K4048/100/365*365/$R4048</f>
        <v>#REF!</v>
      </c>
      <c r="W4048" s="45" t="e">
        <f>#REF!*O4048/100/365*365/$R4048</f>
        <v>#REF!</v>
      </c>
      <c r="X4048" s="61">
        <f t="shared" si="743"/>
        <v>4.4419047619047625</v>
      </c>
      <c r="Y4048" s="78">
        <f t="shared" si="743"/>
        <v>2.5695342834249093</v>
      </c>
      <c r="Z4048" s="60">
        <f t="shared" si="733"/>
        <v>2.5695342834249013</v>
      </c>
    </row>
    <row r="4049" spans="1:26" x14ac:dyDescent="0.35">
      <c r="A4049" s="42">
        <v>45784</v>
      </c>
      <c r="B4049" s="55">
        <f t="shared" si="744"/>
        <v>45695</v>
      </c>
      <c r="C4049" s="56">
        <f t="shared" si="745"/>
        <v>45783</v>
      </c>
      <c r="D4049" s="61">
        <v>3.83</v>
      </c>
      <c r="E4049" s="33">
        <v>4.5199999999999996</v>
      </c>
      <c r="F4049" s="43">
        <f t="shared" si="747"/>
        <v>3.9952542372881359</v>
      </c>
      <c r="G4049" s="60">
        <f t="shared" si="748"/>
        <v>4.5922033898305088</v>
      </c>
      <c r="H4049" s="68" t="str">
        <f t="shared" si="746"/>
        <v>Mar 2026</v>
      </c>
      <c r="I4049" s="70">
        <f t="shared" si="740"/>
        <v>2.2000000000000002</v>
      </c>
      <c r="J4049" s="70">
        <f t="shared" si="739"/>
        <v>2.2000000000000002</v>
      </c>
      <c r="K4049" s="59">
        <f t="shared" si="741"/>
        <v>4.1741269841269846</v>
      </c>
      <c r="L4049" s="70">
        <f t="shared" si="734"/>
        <v>1.9316310999285546</v>
      </c>
      <c r="M4049" s="71">
        <f t="shared" si="737"/>
        <v>4.1741269841269801</v>
      </c>
      <c r="N4049" s="59">
        <f t="shared" si="742"/>
        <v>4.1741269841269846</v>
      </c>
      <c r="O4049" s="43">
        <f t="shared" si="742"/>
        <v>2.7961908348595848</v>
      </c>
      <c r="P4049" s="69">
        <f t="shared" si="735"/>
        <v>2.7961908348595799</v>
      </c>
      <c r="Q4049" s="44">
        <f t="shared" si="736"/>
        <v>0.58335698127160995</v>
      </c>
      <c r="R4049" s="43">
        <f t="shared" si="738"/>
        <v>95</v>
      </c>
      <c r="S4049" s="45" t="e">
        <f>#REF!*M4049/100/365*365/$R4049</f>
        <v>#REF!</v>
      </c>
      <c r="T4049" s="45" t="e">
        <f>#REF!*P4049/100/365*365/$R4049</f>
        <v>#REF!</v>
      </c>
      <c r="U4049" s="45" t="e">
        <f>#REF!*F4049/100/365*365/$R4049</f>
        <v>#REF!</v>
      </c>
      <c r="V4049" s="45" t="e">
        <f>#REF!*K4049/100/365*365/$R4049</f>
        <v>#REF!</v>
      </c>
      <c r="W4049" s="45" t="e">
        <f>#REF!*O4049/100/365*365/$R4049</f>
        <v>#REF!</v>
      </c>
      <c r="X4049" s="61">
        <f t="shared" si="743"/>
        <v>4.4419047619047625</v>
      </c>
      <c r="Y4049" s="78">
        <f t="shared" si="743"/>
        <v>2.5695342834249093</v>
      </c>
      <c r="Z4049" s="60">
        <f t="shared" si="733"/>
        <v>2.5695342834249013</v>
      </c>
    </row>
    <row r="4050" spans="1:26" x14ac:dyDescent="0.35">
      <c r="A4050" s="42">
        <v>45785</v>
      </c>
      <c r="B4050" s="55">
        <f t="shared" si="744"/>
        <v>45696</v>
      </c>
      <c r="C4050" s="56">
        <f t="shared" si="745"/>
        <v>45784</v>
      </c>
      <c r="D4050" s="61">
        <v>3.8</v>
      </c>
      <c r="E4050" s="33">
        <v>4.4800000000000004</v>
      </c>
      <c r="F4050" s="43">
        <f t="shared" si="747"/>
        <v>3.9925000000000006</v>
      </c>
      <c r="G4050" s="60">
        <f t="shared" si="748"/>
        <v>4.5909999999999993</v>
      </c>
      <c r="H4050" s="68" t="str">
        <f t="shared" si="746"/>
        <v>Mar 2026</v>
      </c>
      <c r="I4050" s="70">
        <f t="shared" si="740"/>
        <v>2.2000000000000002</v>
      </c>
      <c r="J4050" s="70">
        <f t="shared" si="739"/>
        <v>2.2000000000000002</v>
      </c>
      <c r="K4050" s="59">
        <f t="shared" si="741"/>
        <v>4.1741269841269846</v>
      </c>
      <c r="L4050" s="70">
        <f t="shared" si="734"/>
        <v>1.9316310999285546</v>
      </c>
      <c r="M4050" s="71">
        <f t="shared" si="737"/>
        <v>4.1741269841269801</v>
      </c>
      <c r="N4050" s="59">
        <f t="shared" si="742"/>
        <v>4.1741269841269846</v>
      </c>
      <c r="O4050" s="43">
        <f t="shared" si="742"/>
        <v>2.7961908348595848</v>
      </c>
      <c r="P4050" s="69">
        <f t="shared" si="735"/>
        <v>2.7961908348595799</v>
      </c>
      <c r="Q4050" s="44">
        <f t="shared" si="736"/>
        <v>0.58335698127160995</v>
      </c>
      <c r="R4050" s="43">
        <f t="shared" si="738"/>
        <v>95</v>
      </c>
      <c r="S4050" s="45" t="e">
        <f>#REF!*M4050/100/365*365/$R4050</f>
        <v>#REF!</v>
      </c>
      <c r="T4050" s="45" t="e">
        <f>#REF!*P4050/100/365*365/$R4050</f>
        <v>#REF!</v>
      </c>
      <c r="U4050" s="45" t="e">
        <f>#REF!*F4050/100/365*365/$R4050</f>
        <v>#REF!</v>
      </c>
      <c r="V4050" s="45" t="e">
        <f>#REF!*K4050/100/365*365/$R4050</f>
        <v>#REF!</v>
      </c>
      <c r="W4050" s="45" t="e">
        <f>#REF!*O4050/100/365*365/$R4050</f>
        <v>#REF!</v>
      </c>
      <c r="X4050" s="61">
        <f t="shared" si="743"/>
        <v>4.4419047619047625</v>
      </c>
      <c r="Y4050" s="78">
        <f t="shared" si="743"/>
        <v>2.5695342834249093</v>
      </c>
      <c r="Z4050" s="60">
        <f t="shared" si="733"/>
        <v>2.5695342834249013</v>
      </c>
    </row>
    <row r="4051" spans="1:26" x14ac:dyDescent="0.35">
      <c r="A4051" s="42">
        <v>45786</v>
      </c>
      <c r="B4051" s="55">
        <f t="shared" si="744"/>
        <v>45697</v>
      </c>
      <c r="C4051" s="56">
        <f t="shared" si="745"/>
        <v>45785</v>
      </c>
      <c r="D4051" s="61">
        <v>3.83</v>
      </c>
      <c r="E4051" s="33">
        <v>4.51</v>
      </c>
      <c r="F4051" s="43">
        <f t="shared" si="747"/>
        <v>3.989344262295083</v>
      </c>
      <c r="G4051" s="60">
        <f t="shared" si="748"/>
        <v>4.5891803278688528</v>
      </c>
      <c r="H4051" s="68" t="str">
        <f t="shared" si="746"/>
        <v>Mar 2026</v>
      </c>
      <c r="I4051" s="70">
        <f t="shared" si="740"/>
        <v>2.2000000000000002</v>
      </c>
      <c r="J4051" s="70">
        <f t="shared" si="739"/>
        <v>2.2000000000000002</v>
      </c>
      <c r="K4051" s="59">
        <f t="shared" si="741"/>
        <v>4.1741269841269846</v>
      </c>
      <c r="L4051" s="70">
        <f t="shared" si="734"/>
        <v>1.9316310999285546</v>
      </c>
      <c r="M4051" s="71">
        <f t="shared" si="737"/>
        <v>4.1741269841269801</v>
      </c>
      <c r="N4051" s="59">
        <f t="shared" si="742"/>
        <v>4.1741269841269846</v>
      </c>
      <c r="O4051" s="43">
        <f t="shared" si="742"/>
        <v>2.7961908348595848</v>
      </c>
      <c r="P4051" s="69">
        <f t="shared" si="735"/>
        <v>2.7961908348595799</v>
      </c>
      <c r="Q4051" s="44">
        <f t="shared" si="736"/>
        <v>0.58335698127160995</v>
      </c>
      <c r="R4051" s="43">
        <f t="shared" si="738"/>
        <v>95</v>
      </c>
      <c r="S4051" s="45" t="e">
        <f>#REF!*M4051/100/365*365/$R4051</f>
        <v>#REF!</v>
      </c>
      <c r="T4051" s="45" t="e">
        <f>#REF!*P4051/100/365*365/$R4051</f>
        <v>#REF!</v>
      </c>
      <c r="U4051" s="45" t="e">
        <f>#REF!*F4051/100/365*365/$R4051</f>
        <v>#REF!</v>
      </c>
      <c r="V4051" s="45" t="e">
        <f>#REF!*K4051/100/365*365/$R4051</f>
        <v>#REF!</v>
      </c>
      <c r="W4051" s="45" t="e">
        <f>#REF!*O4051/100/365*365/$R4051</f>
        <v>#REF!</v>
      </c>
      <c r="X4051" s="61">
        <f t="shared" si="743"/>
        <v>4.4419047619047625</v>
      </c>
      <c r="Y4051" s="78">
        <f t="shared" si="743"/>
        <v>2.5695342834249093</v>
      </c>
      <c r="Z4051" s="60">
        <f t="shared" si="733"/>
        <v>2.5695342834249013</v>
      </c>
    </row>
    <row r="4052" spans="1:26" x14ac:dyDescent="0.35">
      <c r="A4052" s="42">
        <v>45789</v>
      </c>
      <c r="B4052" s="55">
        <f t="shared" si="744"/>
        <v>45700</v>
      </c>
      <c r="C4052" s="56">
        <f t="shared" si="745"/>
        <v>45788</v>
      </c>
      <c r="D4052" s="61">
        <v>3.87</v>
      </c>
      <c r="E4052" s="33">
        <v>4.55</v>
      </c>
      <c r="F4052" s="43">
        <f t="shared" si="747"/>
        <v>3.982881355932204</v>
      </c>
      <c r="G4052" s="60">
        <f t="shared" si="748"/>
        <v>4.5864406779661024</v>
      </c>
      <c r="H4052" s="68" t="str">
        <f t="shared" si="746"/>
        <v>Mar 2026</v>
      </c>
      <c r="I4052" s="70">
        <f t="shared" si="740"/>
        <v>2.2000000000000002</v>
      </c>
      <c r="J4052" s="70">
        <f t="shared" si="739"/>
        <v>2.2000000000000002</v>
      </c>
      <c r="K4052" s="59">
        <f t="shared" si="741"/>
        <v>4.1741269841269846</v>
      </c>
      <c r="L4052" s="70">
        <f t="shared" si="734"/>
        <v>1.9316310999285546</v>
      </c>
      <c r="M4052" s="71">
        <f t="shared" si="737"/>
        <v>4.1741269841269801</v>
      </c>
      <c r="N4052" s="59">
        <f t="shared" si="742"/>
        <v>4.1741269841269846</v>
      </c>
      <c r="O4052" s="43">
        <f t="shared" si="742"/>
        <v>2.7961908348595848</v>
      </c>
      <c r="P4052" s="69">
        <f t="shared" si="735"/>
        <v>2.7961908348595799</v>
      </c>
      <c r="Q4052" s="44">
        <f t="shared" si="736"/>
        <v>0.58335698127160995</v>
      </c>
      <c r="R4052" s="43">
        <f t="shared" si="738"/>
        <v>95</v>
      </c>
      <c r="S4052" s="45" t="e">
        <f>#REF!*M4052/100/365*365/$R4052</f>
        <v>#REF!</v>
      </c>
      <c r="T4052" s="45" t="e">
        <f>#REF!*P4052/100/365*365/$R4052</f>
        <v>#REF!</v>
      </c>
      <c r="U4052" s="45" t="e">
        <f>#REF!*F4052/100/365*365/$R4052</f>
        <v>#REF!</v>
      </c>
      <c r="V4052" s="45" t="e">
        <f>#REF!*K4052/100/365*365/$R4052</f>
        <v>#REF!</v>
      </c>
      <c r="W4052" s="45" t="e">
        <f>#REF!*O4052/100/365*365/$R4052</f>
        <v>#REF!</v>
      </c>
      <c r="X4052" s="61">
        <f t="shared" si="743"/>
        <v>4.4419047619047625</v>
      </c>
      <c r="Y4052" s="78">
        <f t="shared" si="743"/>
        <v>2.5695342834249093</v>
      </c>
      <c r="Z4052" s="60">
        <f t="shared" si="733"/>
        <v>2.5695342834249013</v>
      </c>
    </row>
    <row r="4053" spans="1:26" x14ac:dyDescent="0.35">
      <c r="A4053" s="42">
        <v>45790</v>
      </c>
      <c r="B4053" s="55">
        <f t="shared" si="744"/>
        <v>45701</v>
      </c>
      <c r="C4053" s="56">
        <f t="shared" si="745"/>
        <v>45789</v>
      </c>
      <c r="D4053" s="61">
        <v>3.94</v>
      </c>
      <c r="E4053" s="33">
        <v>4.62</v>
      </c>
      <c r="F4053" s="43">
        <f t="shared" si="747"/>
        <v>3.9788135593220351</v>
      </c>
      <c r="G4053" s="60">
        <f t="shared" si="748"/>
        <v>4.5845762711864415</v>
      </c>
      <c r="H4053" s="68" t="str">
        <f t="shared" si="746"/>
        <v>Mar 2026</v>
      </c>
      <c r="I4053" s="70">
        <f t="shared" si="740"/>
        <v>2.2000000000000002</v>
      </c>
      <c r="J4053" s="70">
        <f t="shared" si="739"/>
        <v>2.2000000000000002</v>
      </c>
      <c r="K4053" s="59">
        <f t="shared" si="741"/>
        <v>4.1741269841269846</v>
      </c>
      <c r="L4053" s="70">
        <f t="shared" si="734"/>
        <v>1.9316310999285546</v>
      </c>
      <c r="M4053" s="71">
        <f t="shared" si="737"/>
        <v>4.1741269841269801</v>
      </c>
      <c r="N4053" s="59">
        <f t="shared" si="742"/>
        <v>4.1741269841269846</v>
      </c>
      <c r="O4053" s="43">
        <f t="shared" si="742"/>
        <v>2.7961908348595848</v>
      </c>
      <c r="P4053" s="69">
        <f t="shared" si="735"/>
        <v>2.7961908348595799</v>
      </c>
      <c r="Q4053" s="44">
        <f t="shared" si="736"/>
        <v>0.58335698127160995</v>
      </c>
      <c r="R4053" s="43">
        <f t="shared" si="738"/>
        <v>95</v>
      </c>
      <c r="S4053" s="45" t="e">
        <f>#REF!*M4053/100/365*365/$R4053</f>
        <v>#REF!</v>
      </c>
      <c r="T4053" s="45" t="e">
        <f>#REF!*P4053/100/365*365/$R4053</f>
        <v>#REF!</v>
      </c>
      <c r="U4053" s="45" t="e">
        <f>#REF!*F4053/100/365*365/$R4053</f>
        <v>#REF!</v>
      </c>
      <c r="V4053" s="45" t="e">
        <f>#REF!*K4053/100/365*365/$R4053</f>
        <v>#REF!</v>
      </c>
      <c r="W4053" s="45" t="e">
        <f>#REF!*O4053/100/365*365/$R4053</f>
        <v>#REF!</v>
      </c>
      <c r="X4053" s="61">
        <f t="shared" si="743"/>
        <v>4.4419047619047625</v>
      </c>
      <c r="Y4053" s="78">
        <f t="shared" si="743"/>
        <v>2.5695342834249093</v>
      </c>
      <c r="Z4053" s="60">
        <f t="shared" si="733"/>
        <v>2.5695342834249013</v>
      </c>
    </row>
    <row r="4054" spans="1:26" x14ac:dyDescent="0.35">
      <c r="A4054" s="42">
        <v>45791</v>
      </c>
      <c r="B4054" s="55">
        <f t="shared" si="744"/>
        <v>45702</v>
      </c>
      <c r="C4054" s="56">
        <f t="shared" si="745"/>
        <v>45790</v>
      </c>
      <c r="D4054" s="61">
        <v>3.97</v>
      </c>
      <c r="E4054" s="33">
        <v>4.6500000000000004</v>
      </c>
      <c r="F4054" s="43">
        <f t="shared" si="747"/>
        <v>3.976271186440679</v>
      </c>
      <c r="G4054" s="60">
        <f t="shared" si="748"/>
        <v>4.5847457627118651</v>
      </c>
      <c r="H4054" s="68" t="str">
        <f t="shared" si="746"/>
        <v>Mar 2026</v>
      </c>
      <c r="I4054" s="70">
        <f t="shared" si="740"/>
        <v>2.2000000000000002</v>
      </c>
      <c r="J4054" s="70">
        <f t="shared" si="739"/>
        <v>2.2000000000000002</v>
      </c>
      <c r="K4054" s="59">
        <f t="shared" si="741"/>
        <v>4.1741269841269846</v>
      </c>
      <c r="L4054" s="70">
        <f t="shared" si="734"/>
        <v>1.9316310999285546</v>
      </c>
      <c r="M4054" s="71">
        <f t="shared" si="737"/>
        <v>4.1741269841269801</v>
      </c>
      <c r="N4054" s="59">
        <f t="shared" si="742"/>
        <v>4.1741269841269846</v>
      </c>
      <c r="O4054" s="43">
        <f t="shared" si="742"/>
        <v>2.7961908348595848</v>
      </c>
      <c r="P4054" s="69">
        <f t="shared" si="735"/>
        <v>2.7961908348595799</v>
      </c>
      <c r="Q4054" s="44">
        <f t="shared" si="736"/>
        <v>0.58335698127160995</v>
      </c>
      <c r="R4054" s="43">
        <f t="shared" si="738"/>
        <v>95</v>
      </c>
      <c r="S4054" s="45" t="e">
        <f>#REF!*M4054/100/365*365/$R4054</f>
        <v>#REF!</v>
      </c>
      <c r="T4054" s="45" t="e">
        <f>#REF!*P4054/100/365*365/$R4054</f>
        <v>#REF!</v>
      </c>
      <c r="U4054" s="45" t="e">
        <f>#REF!*F4054/100/365*365/$R4054</f>
        <v>#REF!</v>
      </c>
      <c r="V4054" s="45" t="e">
        <f>#REF!*K4054/100/365*365/$R4054</f>
        <v>#REF!</v>
      </c>
      <c r="W4054" s="45" t="e">
        <f>#REF!*O4054/100/365*365/$R4054</f>
        <v>#REF!</v>
      </c>
      <c r="X4054" s="61">
        <f t="shared" si="743"/>
        <v>4.4419047619047625</v>
      </c>
      <c r="Y4054" s="78">
        <f t="shared" si="743"/>
        <v>2.5695342834249093</v>
      </c>
      <c r="Z4054" s="60">
        <f t="shared" si="733"/>
        <v>2.5695342834249013</v>
      </c>
    </row>
    <row r="4055" spans="1:26" x14ac:dyDescent="0.35">
      <c r="A4055" s="42">
        <v>45792</v>
      </c>
      <c r="B4055" s="55">
        <f t="shared" si="744"/>
        <v>45703</v>
      </c>
      <c r="C4055" s="56">
        <f t="shared" si="745"/>
        <v>45791</v>
      </c>
      <c r="D4055" s="61">
        <v>3.94</v>
      </c>
      <c r="E4055" s="33">
        <v>4.6399999999999997</v>
      </c>
      <c r="F4055" s="43">
        <f t="shared" si="747"/>
        <v>3.9761666666666673</v>
      </c>
      <c r="G4055" s="60">
        <f t="shared" si="748"/>
        <v>4.5858333333333343</v>
      </c>
      <c r="H4055" s="68" t="str">
        <f t="shared" si="746"/>
        <v>Mar 2026</v>
      </c>
      <c r="I4055" s="70">
        <f t="shared" si="740"/>
        <v>2.2000000000000002</v>
      </c>
      <c r="J4055" s="70">
        <f t="shared" si="739"/>
        <v>2.2000000000000002</v>
      </c>
      <c r="K4055" s="59">
        <f t="shared" si="741"/>
        <v>4.1741269841269846</v>
      </c>
      <c r="L4055" s="70">
        <f t="shared" si="734"/>
        <v>1.9316310999285546</v>
      </c>
      <c r="M4055" s="71">
        <f t="shared" si="737"/>
        <v>4.1741269841269801</v>
      </c>
      <c r="N4055" s="59">
        <f t="shared" si="742"/>
        <v>4.1741269841269846</v>
      </c>
      <c r="O4055" s="43">
        <f t="shared" si="742"/>
        <v>2.7961908348595848</v>
      </c>
      <c r="P4055" s="69">
        <f t="shared" si="735"/>
        <v>2.7961908348595799</v>
      </c>
      <c r="Q4055" s="44">
        <f t="shared" si="736"/>
        <v>0.58335698127160995</v>
      </c>
      <c r="R4055" s="43">
        <f t="shared" si="738"/>
        <v>95</v>
      </c>
      <c r="S4055" s="45" t="e">
        <f>#REF!*M4055/100/365*365/$R4055</f>
        <v>#REF!</v>
      </c>
      <c r="T4055" s="45" t="e">
        <f>#REF!*P4055/100/365*365/$R4055</f>
        <v>#REF!</v>
      </c>
      <c r="U4055" s="45" t="e">
        <f>#REF!*F4055/100/365*365/$R4055</f>
        <v>#REF!</v>
      </c>
      <c r="V4055" s="45" t="e">
        <f>#REF!*K4055/100/365*365/$R4055</f>
        <v>#REF!</v>
      </c>
      <c r="W4055" s="45" t="e">
        <f>#REF!*O4055/100/365*365/$R4055</f>
        <v>#REF!</v>
      </c>
      <c r="X4055" s="61">
        <f t="shared" si="743"/>
        <v>4.4419047619047625</v>
      </c>
      <c r="Y4055" s="78">
        <f t="shared" si="743"/>
        <v>2.5695342834249093</v>
      </c>
      <c r="Z4055" s="60">
        <f t="shared" si="733"/>
        <v>2.5695342834249013</v>
      </c>
    </row>
    <row r="4056" spans="1:26" x14ac:dyDescent="0.35">
      <c r="A4056" s="42">
        <v>45793</v>
      </c>
      <c r="B4056" s="55">
        <f t="shared" si="744"/>
        <v>45704</v>
      </c>
      <c r="C4056" s="56">
        <f t="shared" si="745"/>
        <v>45792</v>
      </c>
      <c r="D4056" s="61">
        <v>3.93</v>
      </c>
      <c r="E4056" s="33">
        <v>4.6100000000000003</v>
      </c>
      <c r="F4056" s="43">
        <f t="shared" si="747"/>
        <v>3.9755737704918039</v>
      </c>
      <c r="G4056" s="60">
        <f t="shared" si="748"/>
        <v>4.5867213114754097</v>
      </c>
      <c r="H4056" s="68" t="str">
        <f t="shared" si="746"/>
        <v>Mar 2026</v>
      </c>
      <c r="I4056" s="70">
        <f t="shared" si="740"/>
        <v>2.2000000000000002</v>
      </c>
      <c r="J4056" s="70">
        <f t="shared" si="739"/>
        <v>2.2000000000000002</v>
      </c>
      <c r="K4056" s="59">
        <f t="shared" si="741"/>
        <v>4.1741269841269846</v>
      </c>
      <c r="L4056" s="70">
        <f t="shared" si="734"/>
        <v>1.9316310999285546</v>
      </c>
      <c r="M4056" s="71">
        <f t="shared" si="737"/>
        <v>4.1741269841269801</v>
      </c>
      <c r="N4056" s="59">
        <f t="shared" si="742"/>
        <v>4.1741269841269846</v>
      </c>
      <c r="O4056" s="43">
        <f t="shared" si="742"/>
        <v>2.7961908348595848</v>
      </c>
      <c r="P4056" s="69">
        <f t="shared" si="735"/>
        <v>2.7961908348595799</v>
      </c>
      <c r="Q4056" s="44">
        <f t="shared" si="736"/>
        <v>0.58335698127160995</v>
      </c>
      <c r="R4056" s="43">
        <f t="shared" si="738"/>
        <v>95</v>
      </c>
      <c r="S4056" s="45" t="e">
        <f>#REF!*M4056/100/365*365/$R4056</f>
        <v>#REF!</v>
      </c>
      <c r="T4056" s="45" t="e">
        <f>#REF!*P4056/100/365*365/$R4056</f>
        <v>#REF!</v>
      </c>
      <c r="U4056" s="45" t="e">
        <f>#REF!*F4056/100/365*365/$R4056</f>
        <v>#REF!</v>
      </c>
      <c r="V4056" s="45" t="e">
        <f>#REF!*K4056/100/365*365/$R4056</f>
        <v>#REF!</v>
      </c>
      <c r="W4056" s="45" t="e">
        <f>#REF!*O4056/100/365*365/$R4056</f>
        <v>#REF!</v>
      </c>
      <c r="X4056" s="61">
        <f t="shared" si="743"/>
        <v>4.4419047619047625</v>
      </c>
      <c r="Y4056" s="78">
        <f t="shared" si="743"/>
        <v>2.5695342834249093</v>
      </c>
      <c r="Z4056" s="60">
        <f t="shared" si="733"/>
        <v>2.5695342834249013</v>
      </c>
    </row>
    <row r="4057" spans="1:26" x14ac:dyDescent="0.35">
      <c r="A4057" s="42">
        <v>45796</v>
      </c>
      <c r="B4057" s="55">
        <f t="shared" si="744"/>
        <v>45707</v>
      </c>
      <c r="C4057" s="56">
        <f t="shared" si="745"/>
        <v>45795</v>
      </c>
      <c r="D4057" s="61">
        <v>3.98</v>
      </c>
      <c r="E4057" s="33">
        <v>4.68</v>
      </c>
      <c r="F4057" s="43">
        <f t="shared" si="747"/>
        <v>3.9671186440677975</v>
      </c>
      <c r="G4057" s="60">
        <f t="shared" si="748"/>
        <v>4.5835593220338984</v>
      </c>
      <c r="H4057" s="68" t="str">
        <f t="shared" si="746"/>
        <v>Mar 2026</v>
      </c>
      <c r="I4057" s="70">
        <f t="shared" si="740"/>
        <v>2.2000000000000002</v>
      </c>
      <c r="J4057" s="70">
        <f t="shared" si="739"/>
        <v>2.2000000000000002</v>
      </c>
      <c r="K4057" s="59">
        <f t="shared" si="741"/>
        <v>4.1741269841269846</v>
      </c>
      <c r="L4057" s="70">
        <f t="shared" si="734"/>
        <v>1.9316310999285546</v>
      </c>
      <c r="M4057" s="71">
        <f t="shared" si="737"/>
        <v>4.1741269841269801</v>
      </c>
      <c r="N4057" s="59">
        <f t="shared" si="742"/>
        <v>4.1741269841269846</v>
      </c>
      <c r="O4057" s="43">
        <f t="shared" si="742"/>
        <v>2.7961908348595848</v>
      </c>
      <c r="P4057" s="69">
        <f t="shared" si="735"/>
        <v>2.7961908348595799</v>
      </c>
      <c r="Q4057" s="44">
        <f t="shared" si="736"/>
        <v>0.58335698127160995</v>
      </c>
      <c r="R4057" s="43">
        <f t="shared" si="738"/>
        <v>95</v>
      </c>
      <c r="S4057" s="45" t="e">
        <f>#REF!*M4057/100/365*365/$R4057</f>
        <v>#REF!</v>
      </c>
      <c r="T4057" s="45" t="e">
        <f>#REF!*P4057/100/365*365/$R4057</f>
        <v>#REF!</v>
      </c>
      <c r="U4057" s="45" t="e">
        <f>#REF!*F4057/100/365*365/$R4057</f>
        <v>#REF!</v>
      </c>
      <c r="V4057" s="45" t="e">
        <f>#REF!*K4057/100/365*365/$R4057</f>
        <v>#REF!</v>
      </c>
      <c r="W4057" s="45" t="e">
        <f>#REF!*O4057/100/365*365/$R4057</f>
        <v>#REF!</v>
      </c>
      <c r="X4057" s="61">
        <f t="shared" si="743"/>
        <v>4.4419047619047625</v>
      </c>
      <c r="Y4057" s="78">
        <f t="shared" si="743"/>
        <v>2.5695342834249093</v>
      </c>
      <c r="Z4057" s="60">
        <f t="shared" si="733"/>
        <v>2.5695342834249013</v>
      </c>
    </row>
    <row r="4058" spans="1:26" x14ac:dyDescent="0.35">
      <c r="A4058" s="42">
        <v>45797</v>
      </c>
      <c r="B4058" s="55">
        <f t="shared" si="744"/>
        <v>45708</v>
      </c>
      <c r="C4058" s="56">
        <f t="shared" si="745"/>
        <v>45796</v>
      </c>
      <c r="D4058" s="61">
        <v>3.96</v>
      </c>
      <c r="E4058" s="33">
        <v>4.66</v>
      </c>
      <c r="F4058" s="43">
        <f t="shared" si="747"/>
        <v>3.9642372881355943</v>
      </c>
      <c r="G4058" s="60">
        <f t="shared" si="748"/>
        <v>4.5837288135593228</v>
      </c>
      <c r="H4058" s="68" t="str">
        <f t="shared" si="746"/>
        <v>Mar 2026</v>
      </c>
      <c r="I4058" s="70">
        <f t="shared" si="740"/>
        <v>2.2000000000000002</v>
      </c>
      <c r="J4058" s="70">
        <f t="shared" si="739"/>
        <v>2.2000000000000002</v>
      </c>
      <c r="K4058" s="59">
        <f t="shared" si="741"/>
        <v>4.1741269841269846</v>
      </c>
      <c r="L4058" s="70">
        <f t="shared" si="734"/>
        <v>1.9316310999285546</v>
      </c>
      <c r="M4058" s="71">
        <f t="shared" si="737"/>
        <v>4.1741269841269801</v>
      </c>
      <c r="N4058" s="59">
        <f t="shared" si="742"/>
        <v>4.1741269841269846</v>
      </c>
      <c r="O4058" s="43">
        <f t="shared" si="742"/>
        <v>2.7961908348595848</v>
      </c>
      <c r="P4058" s="69">
        <f t="shared" si="735"/>
        <v>2.7961908348595799</v>
      </c>
      <c r="Q4058" s="44">
        <f t="shared" si="736"/>
        <v>0.58335698127160995</v>
      </c>
      <c r="R4058" s="43">
        <f t="shared" si="738"/>
        <v>95</v>
      </c>
      <c r="S4058" s="45" t="e">
        <f>#REF!*M4058/100/365*365/$R4058</f>
        <v>#REF!</v>
      </c>
      <c r="T4058" s="45" t="e">
        <f>#REF!*P4058/100/365*365/$R4058</f>
        <v>#REF!</v>
      </c>
      <c r="U4058" s="45" t="e">
        <f>#REF!*F4058/100/365*365/$R4058</f>
        <v>#REF!</v>
      </c>
      <c r="V4058" s="45" t="e">
        <f>#REF!*K4058/100/365*365/$R4058</f>
        <v>#REF!</v>
      </c>
      <c r="W4058" s="45" t="e">
        <f>#REF!*O4058/100/365*365/$R4058</f>
        <v>#REF!</v>
      </c>
      <c r="X4058" s="61">
        <f t="shared" si="743"/>
        <v>4.4419047619047625</v>
      </c>
      <c r="Y4058" s="78">
        <f t="shared" si="743"/>
        <v>2.5695342834249093</v>
      </c>
      <c r="Z4058" s="60">
        <f t="shared" si="733"/>
        <v>2.5695342834249013</v>
      </c>
    </row>
    <row r="4059" spans="1:26" x14ac:dyDescent="0.35">
      <c r="A4059" s="42">
        <v>45798</v>
      </c>
      <c r="B4059" s="55">
        <f t="shared" si="744"/>
        <v>45709</v>
      </c>
      <c r="C4059" s="56">
        <f t="shared" si="745"/>
        <v>45797</v>
      </c>
      <c r="D4059" s="61">
        <v>3.97</v>
      </c>
      <c r="E4059" s="33">
        <v>4.68</v>
      </c>
      <c r="F4059" s="43">
        <f t="shared" si="747"/>
        <v>3.9605084745762729</v>
      </c>
      <c r="G4059" s="60">
        <f t="shared" si="748"/>
        <v>4.5833898305084757</v>
      </c>
      <c r="H4059" s="68" t="str">
        <f t="shared" si="746"/>
        <v>Mar 2026</v>
      </c>
      <c r="I4059" s="70">
        <f t="shared" si="740"/>
        <v>2.2000000000000002</v>
      </c>
      <c r="J4059" s="70">
        <f t="shared" si="739"/>
        <v>2.2000000000000002</v>
      </c>
      <c r="K4059" s="59">
        <f t="shared" si="741"/>
        <v>4.1741269841269846</v>
      </c>
      <c r="L4059" s="70">
        <f t="shared" si="734"/>
        <v>1.9316310999285546</v>
      </c>
      <c r="M4059" s="71">
        <f t="shared" si="737"/>
        <v>4.1741269841269801</v>
      </c>
      <c r="N4059" s="59">
        <f t="shared" si="742"/>
        <v>4.1741269841269846</v>
      </c>
      <c r="O4059" s="43">
        <f t="shared" si="742"/>
        <v>2.7961908348595848</v>
      </c>
      <c r="P4059" s="69">
        <f t="shared" si="735"/>
        <v>2.7961908348595799</v>
      </c>
      <c r="Q4059" s="44">
        <f t="shared" si="736"/>
        <v>0.58335698127160995</v>
      </c>
      <c r="R4059" s="43">
        <f t="shared" si="738"/>
        <v>95</v>
      </c>
      <c r="S4059" s="45" t="e">
        <f>#REF!*M4059/100/365*365/$R4059</f>
        <v>#REF!</v>
      </c>
      <c r="T4059" s="45" t="e">
        <f>#REF!*P4059/100/365*365/$R4059</f>
        <v>#REF!</v>
      </c>
      <c r="U4059" s="45" t="e">
        <f>#REF!*F4059/100/365*365/$R4059</f>
        <v>#REF!</v>
      </c>
      <c r="V4059" s="45" t="e">
        <f>#REF!*K4059/100/365*365/$R4059</f>
        <v>#REF!</v>
      </c>
      <c r="W4059" s="45" t="e">
        <f>#REF!*O4059/100/365*365/$R4059</f>
        <v>#REF!</v>
      </c>
      <c r="X4059" s="61">
        <f t="shared" si="743"/>
        <v>4.4419047619047625</v>
      </c>
      <c r="Y4059" s="78">
        <f t="shared" si="743"/>
        <v>2.5695342834249093</v>
      </c>
      <c r="Z4059" s="60">
        <f t="shared" si="733"/>
        <v>2.5695342834249013</v>
      </c>
    </row>
    <row r="4060" spans="1:26" x14ac:dyDescent="0.35">
      <c r="A4060" s="42">
        <v>45799</v>
      </c>
      <c r="B4060" s="55">
        <f t="shared" si="744"/>
        <v>45710</v>
      </c>
      <c r="C4060" s="56">
        <f t="shared" si="745"/>
        <v>45798</v>
      </c>
      <c r="D4060" s="61">
        <v>3.95</v>
      </c>
      <c r="E4060" s="33">
        <v>4.68</v>
      </c>
      <c r="F4060" s="43">
        <f t="shared" si="747"/>
        <v>3.9606666666666683</v>
      </c>
      <c r="G4060" s="60">
        <f t="shared" si="748"/>
        <v>4.5850000000000017</v>
      </c>
      <c r="H4060" s="68" t="str">
        <f t="shared" si="746"/>
        <v>Mar 2026</v>
      </c>
      <c r="I4060" s="70">
        <f t="shared" si="740"/>
        <v>2.2000000000000002</v>
      </c>
      <c r="J4060" s="70">
        <f t="shared" si="739"/>
        <v>2.2000000000000002</v>
      </c>
      <c r="K4060" s="59">
        <f t="shared" si="741"/>
        <v>4.1741269841269846</v>
      </c>
      <c r="L4060" s="70">
        <f t="shared" si="734"/>
        <v>1.9316310999285546</v>
      </c>
      <c r="M4060" s="71">
        <f t="shared" si="737"/>
        <v>4.1741269841269801</v>
      </c>
      <c r="N4060" s="59">
        <f t="shared" si="742"/>
        <v>4.1741269841269846</v>
      </c>
      <c r="O4060" s="43">
        <f t="shared" si="742"/>
        <v>2.7961908348595848</v>
      </c>
      <c r="P4060" s="69">
        <f t="shared" si="735"/>
        <v>2.7961908348595799</v>
      </c>
      <c r="Q4060" s="44">
        <f t="shared" si="736"/>
        <v>0.58335698127160995</v>
      </c>
      <c r="R4060" s="43">
        <f t="shared" si="738"/>
        <v>95</v>
      </c>
      <c r="S4060" s="45" t="e">
        <f>#REF!*M4060/100/365*365/$R4060</f>
        <v>#REF!</v>
      </c>
      <c r="T4060" s="45" t="e">
        <f>#REF!*P4060/100/365*365/$R4060</f>
        <v>#REF!</v>
      </c>
      <c r="U4060" s="45" t="e">
        <f>#REF!*F4060/100/365*365/$R4060</f>
        <v>#REF!</v>
      </c>
      <c r="V4060" s="45" t="e">
        <f>#REF!*K4060/100/365*365/$R4060</f>
        <v>#REF!</v>
      </c>
      <c r="W4060" s="45" t="e">
        <f>#REF!*O4060/100/365*365/$R4060</f>
        <v>#REF!</v>
      </c>
      <c r="X4060" s="61">
        <f t="shared" si="743"/>
        <v>4.4419047619047625</v>
      </c>
      <c r="Y4060" s="78">
        <f t="shared" si="743"/>
        <v>2.5695342834249093</v>
      </c>
      <c r="Z4060" s="60">
        <f t="shared" ref="Z4060:Z4123" si="749">((1+Y4060/100)/(1+I4060/100)*(1+J4060/100)-1)*100</f>
        <v>2.5695342834249013</v>
      </c>
    </row>
    <row r="4061" spans="1:26" x14ac:dyDescent="0.35">
      <c r="A4061" s="42">
        <v>45800</v>
      </c>
      <c r="B4061" s="55">
        <f t="shared" si="744"/>
        <v>45711</v>
      </c>
      <c r="C4061" s="56">
        <f t="shared" si="745"/>
        <v>45799</v>
      </c>
      <c r="D4061" s="61">
        <v>3.94</v>
      </c>
      <c r="E4061" s="33">
        <v>4.66</v>
      </c>
      <c r="F4061" s="43">
        <f t="shared" si="747"/>
        <v>3.96049180327869</v>
      </c>
      <c r="G4061" s="60">
        <f t="shared" si="748"/>
        <v>4.5865573770491821</v>
      </c>
      <c r="H4061" s="68" t="str">
        <f t="shared" si="746"/>
        <v>Mar 2026</v>
      </c>
      <c r="I4061" s="70">
        <f t="shared" si="740"/>
        <v>2.2000000000000002</v>
      </c>
      <c r="J4061" s="70">
        <f t="shared" si="739"/>
        <v>2.2000000000000002</v>
      </c>
      <c r="K4061" s="59">
        <f t="shared" si="741"/>
        <v>4.1741269841269846</v>
      </c>
      <c r="L4061" s="70">
        <f t="shared" si="734"/>
        <v>1.9316310999285546</v>
      </c>
      <c r="M4061" s="71">
        <f t="shared" si="737"/>
        <v>4.1741269841269801</v>
      </c>
      <c r="N4061" s="59">
        <f t="shared" si="742"/>
        <v>4.1741269841269846</v>
      </c>
      <c r="O4061" s="43">
        <f t="shared" si="742"/>
        <v>2.7961908348595848</v>
      </c>
      <c r="P4061" s="69">
        <f t="shared" si="735"/>
        <v>2.7961908348595799</v>
      </c>
      <c r="Q4061" s="44">
        <f t="shared" si="736"/>
        <v>0.58335698127160995</v>
      </c>
      <c r="R4061" s="43">
        <f t="shared" si="738"/>
        <v>95</v>
      </c>
      <c r="S4061" s="45" t="e">
        <f>#REF!*M4061/100/365*365/$R4061</f>
        <v>#REF!</v>
      </c>
      <c r="T4061" s="45" t="e">
        <f>#REF!*P4061/100/365*365/$R4061</f>
        <v>#REF!</v>
      </c>
      <c r="U4061" s="45" t="e">
        <f>#REF!*F4061/100/365*365/$R4061</f>
        <v>#REF!</v>
      </c>
      <c r="V4061" s="45" t="e">
        <f>#REF!*K4061/100/365*365/$R4061</f>
        <v>#REF!</v>
      </c>
      <c r="W4061" s="45" t="e">
        <f>#REF!*O4061/100/365*365/$R4061</f>
        <v>#REF!</v>
      </c>
      <c r="X4061" s="61">
        <f t="shared" si="743"/>
        <v>4.4419047619047625</v>
      </c>
      <c r="Y4061" s="78">
        <f t="shared" si="743"/>
        <v>2.5695342834249093</v>
      </c>
      <c r="Z4061" s="60">
        <f t="shared" si="749"/>
        <v>2.5695342834249013</v>
      </c>
    </row>
    <row r="4062" spans="1:26" x14ac:dyDescent="0.35">
      <c r="A4062" s="42">
        <v>45803</v>
      </c>
      <c r="B4062" s="55">
        <f t="shared" si="744"/>
        <v>45714</v>
      </c>
      <c r="C4062" s="56">
        <f t="shared" si="745"/>
        <v>45802</v>
      </c>
      <c r="D4062" s="61">
        <v>3.91</v>
      </c>
      <c r="E4062" s="33">
        <v>4.62</v>
      </c>
      <c r="F4062" s="43">
        <f t="shared" si="747"/>
        <v>3.9523728813559336</v>
      </c>
      <c r="G4062" s="60">
        <f t="shared" si="748"/>
        <v>4.5869491525423749</v>
      </c>
      <c r="H4062" s="68" t="str">
        <f t="shared" si="746"/>
        <v>Mar 2026</v>
      </c>
      <c r="I4062" s="70">
        <f t="shared" si="740"/>
        <v>2.2000000000000002</v>
      </c>
      <c r="J4062" s="70">
        <f t="shared" si="739"/>
        <v>2.2000000000000002</v>
      </c>
      <c r="K4062" s="59">
        <f t="shared" si="741"/>
        <v>4.1741269841269846</v>
      </c>
      <c r="L4062" s="70">
        <f t="shared" si="734"/>
        <v>1.9316310999285546</v>
      </c>
      <c r="M4062" s="71">
        <f t="shared" si="737"/>
        <v>4.1741269841269801</v>
      </c>
      <c r="N4062" s="59">
        <f t="shared" si="742"/>
        <v>4.1741269841269846</v>
      </c>
      <c r="O4062" s="43">
        <f t="shared" si="742"/>
        <v>2.7961908348595848</v>
      </c>
      <c r="P4062" s="69">
        <f t="shared" si="735"/>
        <v>2.7961908348595799</v>
      </c>
      <c r="Q4062" s="44">
        <f t="shared" si="736"/>
        <v>0.58335698127160995</v>
      </c>
      <c r="R4062" s="43">
        <f t="shared" si="738"/>
        <v>95</v>
      </c>
      <c r="S4062" s="45" t="e">
        <f>#REF!*M4062/100/365*365/$R4062</f>
        <v>#REF!</v>
      </c>
      <c r="T4062" s="45" t="e">
        <f>#REF!*P4062/100/365*365/$R4062</f>
        <v>#REF!</v>
      </c>
      <c r="U4062" s="45" t="e">
        <f>#REF!*F4062/100/365*365/$R4062</f>
        <v>#REF!</v>
      </c>
      <c r="V4062" s="45" t="e">
        <f>#REF!*K4062/100/365*365/$R4062</f>
        <v>#REF!</v>
      </c>
      <c r="W4062" s="45" t="e">
        <f>#REF!*O4062/100/365*365/$R4062</f>
        <v>#REF!</v>
      </c>
      <c r="X4062" s="61">
        <f t="shared" si="743"/>
        <v>4.4419047619047625</v>
      </c>
      <c r="Y4062" s="78">
        <f t="shared" si="743"/>
        <v>2.5695342834249093</v>
      </c>
      <c r="Z4062" s="60">
        <f t="shared" si="749"/>
        <v>2.5695342834249013</v>
      </c>
    </row>
    <row r="4063" spans="1:26" x14ac:dyDescent="0.35">
      <c r="A4063" s="42">
        <v>45804</v>
      </c>
      <c r="B4063" s="55">
        <f t="shared" si="744"/>
        <v>45715</v>
      </c>
      <c r="C4063" s="56">
        <f t="shared" si="745"/>
        <v>45803</v>
      </c>
      <c r="D4063" s="61">
        <v>3.88</v>
      </c>
      <c r="E4063" s="33">
        <v>4.58</v>
      </c>
      <c r="F4063" s="43">
        <f t="shared" si="747"/>
        <v>3.9493220338983068</v>
      </c>
      <c r="G4063" s="60">
        <f t="shared" si="748"/>
        <v>4.587288135593222</v>
      </c>
      <c r="H4063" s="68" t="str">
        <f t="shared" si="746"/>
        <v>Mar 2026</v>
      </c>
      <c r="I4063" s="70">
        <f t="shared" si="740"/>
        <v>2.2000000000000002</v>
      </c>
      <c r="J4063" s="70">
        <f t="shared" si="739"/>
        <v>2.2000000000000002</v>
      </c>
      <c r="K4063" s="59">
        <f t="shared" si="741"/>
        <v>4.1741269841269846</v>
      </c>
      <c r="L4063" s="70">
        <f t="shared" si="734"/>
        <v>1.9316310999285546</v>
      </c>
      <c r="M4063" s="71">
        <f t="shared" si="737"/>
        <v>4.1741269841269801</v>
      </c>
      <c r="N4063" s="59">
        <f t="shared" si="742"/>
        <v>4.1741269841269846</v>
      </c>
      <c r="O4063" s="43">
        <f t="shared" si="742"/>
        <v>2.7961908348595848</v>
      </c>
      <c r="P4063" s="69">
        <f t="shared" si="735"/>
        <v>2.7961908348595799</v>
      </c>
      <c r="Q4063" s="44">
        <f t="shared" si="736"/>
        <v>0.58335698127160995</v>
      </c>
      <c r="R4063" s="43">
        <f t="shared" si="738"/>
        <v>95</v>
      </c>
      <c r="S4063" s="45" t="e">
        <f>#REF!*M4063/100/365*365/$R4063</f>
        <v>#REF!</v>
      </c>
      <c r="T4063" s="45" t="e">
        <f>#REF!*P4063/100/365*365/$R4063</f>
        <v>#REF!</v>
      </c>
      <c r="U4063" s="45" t="e">
        <f>#REF!*F4063/100/365*365/$R4063</f>
        <v>#REF!</v>
      </c>
      <c r="V4063" s="45" t="e">
        <f>#REF!*K4063/100/365*365/$R4063</f>
        <v>#REF!</v>
      </c>
      <c r="W4063" s="45" t="e">
        <f>#REF!*O4063/100/365*365/$R4063</f>
        <v>#REF!</v>
      </c>
      <c r="X4063" s="61">
        <f t="shared" si="743"/>
        <v>4.4419047619047625</v>
      </c>
      <c r="Y4063" s="78">
        <f t="shared" si="743"/>
        <v>2.5695342834249093</v>
      </c>
      <c r="Z4063" s="60">
        <f t="shared" si="749"/>
        <v>2.5695342834249013</v>
      </c>
    </row>
    <row r="4064" spans="1:26" x14ac:dyDescent="0.35">
      <c r="A4064" s="42">
        <v>45805</v>
      </c>
      <c r="B4064" s="55">
        <f t="shared" si="744"/>
        <v>45716</v>
      </c>
      <c r="C4064" s="56">
        <f t="shared" si="745"/>
        <v>45804</v>
      </c>
      <c r="D4064" s="61">
        <v>3.95</v>
      </c>
      <c r="E4064" s="33">
        <v>4.62</v>
      </c>
      <c r="F4064" s="43">
        <f t="shared" si="747"/>
        <v>3.9472881355932219</v>
      </c>
      <c r="G4064" s="60">
        <f t="shared" si="748"/>
        <v>4.5886440677966114</v>
      </c>
      <c r="H4064" s="68" t="str">
        <f t="shared" si="746"/>
        <v>Mar 2026</v>
      </c>
      <c r="I4064" s="70">
        <f t="shared" si="740"/>
        <v>2.2000000000000002</v>
      </c>
      <c r="J4064" s="70">
        <f t="shared" si="739"/>
        <v>2.2000000000000002</v>
      </c>
      <c r="K4064" s="59">
        <f t="shared" si="741"/>
        <v>4.1741269841269846</v>
      </c>
      <c r="L4064" s="70">
        <f t="shared" si="734"/>
        <v>1.9316310999285546</v>
      </c>
      <c r="M4064" s="71">
        <f t="shared" si="737"/>
        <v>4.1741269841269801</v>
      </c>
      <c r="N4064" s="59">
        <f t="shared" si="742"/>
        <v>4.1741269841269846</v>
      </c>
      <c r="O4064" s="43">
        <f t="shared" si="742"/>
        <v>2.7961908348595848</v>
      </c>
      <c r="P4064" s="69">
        <f t="shared" si="735"/>
        <v>2.7961908348595799</v>
      </c>
      <c r="Q4064" s="44">
        <f t="shared" si="736"/>
        <v>0.58335698127160995</v>
      </c>
      <c r="R4064" s="43">
        <f t="shared" si="738"/>
        <v>95</v>
      </c>
      <c r="S4064" s="45" t="e">
        <f>#REF!*M4064/100/365*365/$R4064</f>
        <v>#REF!</v>
      </c>
      <c r="T4064" s="45" t="e">
        <f>#REF!*P4064/100/365*365/$R4064</f>
        <v>#REF!</v>
      </c>
      <c r="U4064" s="45" t="e">
        <f>#REF!*F4064/100/365*365/$R4064</f>
        <v>#REF!</v>
      </c>
      <c r="V4064" s="45" t="e">
        <f>#REF!*K4064/100/365*365/$R4064</f>
        <v>#REF!</v>
      </c>
      <c r="W4064" s="45" t="e">
        <f>#REF!*O4064/100/365*365/$R4064</f>
        <v>#REF!</v>
      </c>
      <c r="X4064" s="61">
        <f t="shared" si="743"/>
        <v>4.4419047619047625</v>
      </c>
      <c r="Y4064" s="78">
        <f t="shared" si="743"/>
        <v>2.5695342834249093</v>
      </c>
      <c r="Z4064" s="60">
        <f t="shared" si="749"/>
        <v>2.5695342834249013</v>
      </c>
    </row>
    <row r="4065" spans="1:26" x14ac:dyDescent="0.35">
      <c r="A4065" s="42">
        <v>45806</v>
      </c>
      <c r="B4065" s="55">
        <f t="shared" si="744"/>
        <v>45716</v>
      </c>
      <c r="C4065" s="56">
        <f t="shared" si="745"/>
        <v>45805</v>
      </c>
      <c r="D4065" s="61">
        <v>4</v>
      </c>
      <c r="E4065" s="33">
        <v>4.6399999999999997</v>
      </c>
      <c r="F4065" s="43">
        <f t="shared" si="747"/>
        <v>3.9473333333333347</v>
      </c>
      <c r="G4065" s="60">
        <f t="shared" si="748"/>
        <v>4.5891666666666682</v>
      </c>
      <c r="H4065" s="68" t="str">
        <f t="shared" si="746"/>
        <v>Mar 2026</v>
      </c>
      <c r="I4065" s="70">
        <f t="shared" si="740"/>
        <v>2.2000000000000002</v>
      </c>
      <c r="J4065" s="70">
        <f t="shared" si="739"/>
        <v>2.2000000000000002</v>
      </c>
      <c r="K4065" s="59">
        <f t="shared" si="741"/>
        <v>4.1741269841269846</v>
      </c>
      <c r="L4065" s="70">
        <f t="shared" si="734"/>
        <v>1.9316310999285546</v>
      </c>
      <c r="M4065" s="71">
        <f t="shared" si="737"/>
        <v>4.1741269841269801</v>
      </c>
      <c r="N4065" s="59">
        <f t="shared" si="742"/>
        <v>4.1741269841269846</v>
      </c>
      <c r="O4065" s="43">
        <f t="shared" si="742"/>
        <v>2.7961908348595848</v>
      </c>
      <c r="P4065" s="69">
        <f t="shared" si="735"/>
        <v>2.7961908348595799</v>
      </c>
      <c r="Q4065" s="44">
        <f t="shared" si="736"/>
        <v>0.58335698127160995</v>
      </c>
      <c r="R4065" s="43">
        <f t="shared" si="738"/>
        <v>95</v>
      </c>
      <c r="S4065" s="45" t="e">
        <f>#REF!*M4065/100/365*365/$R4065</f>
        <v>#REF!</v>
      </c>
      <c r="T4065" s="45" t="e">
        <f>#REF!*P4065/100/365*365/$R4065</f>
        <v>#REF!</v>
      </c>
      <c r="U4065" s="45" t="e">
        <f>#REF!*F4065/100/365*365/$R4065</f>
        <v>#REF!</v>
      </c>
      <c r="V4065" s="45" t="e">
        <f>#REF!*K4065/100/365*365/$R4065</f>
        <v>#REF!</v>
      </c>
      <c r="W4065" s="45" t="e">
        <f>#REF!*O4065/100/365*365/$R4065</f>
        <v>#REF!</v>
      </c>
      <c r="X4065" s="61">
        <f t="shared" si="743"/>
        <v>4.4419047619047625</v>
      </c>
      <c r="Y4065" s="78">
        <f t="shared" si="743"/>
        <v>2.5695342834249093</v>
      </c>
      <c r="Z4065" s="60">
        <f t="shared" si="749"/>
        <v>2.5695342834249013</v>
      </c>
    </row>
    <row r="4066" spans="1:26" x14ac:dyDescent="0.35">
      <c r="A4066" s="42">
        <v>45807</v>
      </c>
      <c r="B4066" s="55">
        <f t="shared" si="744"/>
        <v>45716</v>
      </c>
      <c r="C4066" s="56">
        <f t="shared" si="745"/>
        <v>45806</v>
      </c>
      <c r="D4066" s="61">
        <v>3.96</v>
      </c>
      <c r="E4066" s="33">
        <v>4.5599999999999996</v>
      </c>
      <c r="F4066" s="43">
        <f t="shared" si="747"/>
        <v>3.948196721311477</v>
      </c>
      <c r="G4066" s="60">
        <f t="shared" si="748"/>
        <v>4.5900000000000007</v>
      </c>
      <c r="H4066" s="68" t="str">
        <f t="shared" si="746"/>
        <v>Mar 2026</v>
      </c>
      <c r="I4066" s="70">
        <f t="shared" si="740"/>
        <v>2.2000000000000002</v>
      </c>
      <c r="J4066" s="70">
        <f t="shared" si="739"/>
        <v>2.2000000000000002</v>
      </c>
      <c r="K4066" s="59">
        <f t="shared" si="741"/>
        <v>4.1741269841269846</v>
      </c>
      <c r="L4066" s="70">
        <f t="shared" si="734"/>
        <v>1.9316310999285546</v>
      </c>
      <c r="M4066" s="71">
        <f t="shared" si="737"/>
        <v>4.1741269841269801</v>
      </c>
      <c r="N4066" s="59">
        <f t="shared" si="742"/>
        <v>4.1741269841269846</v>
      </c>
      <c r="O4066" s="43">
        <f t="shared" si="742"/>
        <v>2.7961908348595848</v>
      </c>
      <c r="P4066" s="69">
        <f t="shared" si="735"/>
        <v>2.7961908348595799</v>
      </c>
      <c r="Q4066" s="44">
        <f t="shared" si="736"/>
        <v>0.58335698127160995</v>
      </c>
      <c r="R4066" s="43">
        <f t="shared" si="738"/>
        <v>95</v>
      </c>
      <c r="S4066" s="45" t="e">
        <f>#REF!*M4066/100/365*365/$R4066</f>
        <v>#REF!</v>
      </c>
      <c r="T4066" s="45" t="e">
        <f>#REF!*P4066/100/365*365/$R4066</f>
        <v>#REF!</v>
      </c>
      <c r="U4066" s="45" t="e">
        <f>#REF!*F4066/100/365*365/$R4066</f>
        <v>#REF!</v>
      </c>
      <c r="V4066" s="45" t="e">
        <f>#REF!*K4066/100/365*365/$R4066</f>
        <v>#REF!</v>
      </c>
      <c r="W4066" s="45" t="e">
        <f>#REF!*O4066/100/365*365/$R4066</f>
        <v>#REF!</v>
      </c>
      <c r="X4066" s="61">
        <f t="shared" si="743"/>
        <v>4.4419047619047625</v>
      </c>
      <c r="Y4066" s="78">
        <f t="shared" si="743"/>
        <v>2.5695342834249093</v>
      </c>
      <c r="Z4066" s="60">
        <f t="shared" si="749"/>
        <v>2.5695342834249013</v>
      </c>
    </row>
    <row r="4067" spans="1:26" x14ac:dyDescent="0.35">
      <c r="A4067" s="42">
        <v>45811</v>
      </c>
      <c r="B4067" s="55">
        <f t="shared" si="744"/>
        <v>45719</v>
      </c>
      <c r="C4067" s="56">
        <f t="shared" si="745"/>
        <v>45810</v>
      </c>
      <c r="D4067" s="61">
        <v>3.97</v>
      </c>
      <c r="E4067" s="33">
        <v>4.5999999999999996</v>
      </c>
      <c r="F4067" s="43">
        <f t="shared" si="747"/>
        <v>3.9472131147540996</v>
      </c>
      <c r="G4067" s="60">
        <f t="shared" si="748"/>
        <v>4.5906557377049193</v>
      </c>
      <c r="H4067" s="68" t="str">
        <f t="shared" si="746"/>
        <v>Mar 2026</v>
      </c>
      <c r="I4067" s="70">
        <f t="shared" si="740"/>
        <v>2.2000000000000002</v>
      </c>
      <c r="J4067" s="70">
        <f t="shared" si="739"/>
        <v>2.2000000000000002</v>
      </c>
      <c r="K4067" s="59">
        <f t="shared" si="741"/>
        <v>4.1741269841269846</v>
      </c>
      <c r="L4067" s="70">
        <f t="shared" si="734"/>
        <v>1.9316310999285546</v>
      </c>
      <c r="M4067" s="71">
        <f t="shared" si="737"/>
        <v>4.1741269841269801</v>
      </c>
      <c r="N4067" s="59">
        <f t="shared" si="742"/>
        <v>4.1741269841269846</v>
      </c>
      <c r="O4067" s="43">
        <f t="shared" si="742"/>
        <v>2.7961908348595848</v>
      </c>
      <c r="P4067" s="69">
        <f t="shared" si="735"/>
        <v>2.7961908348595799</v>
      </c>
      <c r="Q4067" s="44">
        <f t="shared" si="736"/>
        <v>0.58335698127160995</v>
      </c>
      <c r="R4067" s="43">
        <f t="shared" si="738"/>
        <v>95</v>
      </c>
      <c r="S4067" s="45" t="e">
        <f>#REF!*M4067/100/365*365/$R4067</f>
        <v>#REF!</v>
      </c>
      <c r="T4067" s="45" t="e">
        <f>#REF!*P4067/100/365*365/$R4067</f>
        <v>#REF!</v>
      </c>
      <c r="U4067" s="45" t="e">
        <f>#REF!*F4067/100/365*365/$R4067</f>
        <v>#REF!</v>
      </c>
      <c r="V4067" s="45" t="e">
        <f>#REF!*K4067/100/365*365/$R4067</f>
        <v>#REF!</v>
      </c>
      <c r="W4067" s="45" t="e">
        <f>#REF!*O4067/100/365*365/$R4067</f>
        <v>#REF!</v>
      </c>
      <c r="X4067" s="61">
        <f t="shared" si="743"/>
        <v>4.4419047619047625</v>
      </c>
      <c r="Y4067" s="78">
        <f t="shared" si="743"/>
        <v>2.5695342834249093</v>
      </c>
      <c r="Z4067" s="60">
        <f t="shared" si="749"/>
        <v>2.5695342834249013</v>
      </c>
    </row>
    <row r="4068" spans="1:26" x14ac:dyDescent="0.35">
      <c r="A4068" s="42">
        <v>45812</v>
      </c>
      <c r="B4068" s="55">
        <f t="shared" si="744"/>
        <v>45720</v>
      </c>
      <c r="C4068" s="56">
        <f t="shared" si="745"/>
        <v>45811</v>
      </c>
      <c r="D4068" s="61">
        <v>3.91</v>
      </c>
      <c r="E4068" s="33">
        <v>4.55</v>
      </c>
      <c r="F4068" s="43">
        <f t="shared" si="747"/>
        <v>3.9470491803278702</v>
      </c>
      <c r="G4068" s="60">
        <f t="shared" si="748"/>
        <v>4.5924590163934429</v>
      </c>
      <c r="H4068" s="68" t="str">
        <f t="shared" si="746"/>
        <v>Mar 2026</v>
      </c>
      <c r="I4068" s="70">
        <f t="shared" si="740"/>
        <v>2.2000000000000002</v>
      </c>
      <c r="J4068" s="70">
        <f t="shared" si="739"/>
        <v>2.2000000000000002</v>
      </c>
      <c r="K4068" s="59">
        <f t="shared" si="741"/>
        <v>4.1741269841269846</v>
      </c>
      <c r="L4068" s="70">
        <f t="shared" si="734"/>
        <v>1.9316310999285546</v>
      </c>
      <c r="M4068" s="71">
        <f t="shared" si="737"/>
        <v>4.1741269841269801</v>
      </c>
      <c r="N4068" s="59">
        <f t="shared" si="742"/>
        <v>4.1741269841269846</v>
      </c>
      <c r="O4068" s="43">
        <f t="shared" si="742"/>
        <v>2.7961908348595848</v>
      </c>
      <c r="P4068" s="69">
        <f t="shared" si="735"/>
        <v>2.7961908348595799</v>
      </c>
      <c r="Q4068" s="44">
        <f t="shared" si="736"/>
        <v>0.58335698127160995</v>
      </c>
      <c r="R4068" s="43">
        <f t="shared" si="738"/>
        <v>95</v>
      </c>
      <c r="S4068" s="45" t="e">
        <f>#REF!*M4068/100/365*365/$R4068</f>
        <v>#REF!</v>
      </c>
      <c r="T4068" s="45" t="e">
        <f>#REF!*P4068/100/365*365/$R4068</f>
        <v>#REF!</v>
      </c>
      <c r="U4068" s="45" t="e">
        <f>#REF!*F4068/100/365*365/$R4068</f>
        <v>#REF!</v>
      </c>
      <c r="V4068" s="45" t="e">
        <f>#REF!*K4068/100/365*365/$R4068</f>
        <v>#REF!</v>
      </c>
      <c r="W4068" s="45" t="e">
        <f>#REF!*O4068/100/365*365/$R4068</f>
        <v>#REF!</v>
      </c>
      <c r="X4068" s="61">
        <f t="shared" si="743"/>
        <v>4.4419047619047625</v>
      </c>
      <c r="Y4068" s="78">
        <f t="shared" si="743"/>
        <v>2.5695342834249093</v>
      </c>
      <c r="Z4068" s="60">
        <f t="shared" si="749"/>
        <v>2.5695342834249013</v>
      </c>
    </row>
    <row r="4069" spans="1:26" x14ac:dyDescent="0.35">
      <c r="A4069" s="42">
        <v>45813</v>
      </c>
      <c r="B4069" s="55">
        <f t="shared" si="744"/>
        <v>45721</v>
      </c>
      <c r="C4069" s="56">
        <f t="shared" si="745"/>
        <v>45812</v>
      </c>
      <c r="D4069" s="61">
        <v>3.87</v>
      </c>
      <c r="E4069" s="33">
        <v>4.53</v>
      </c>
      <c r="F4069" s="43">
        <f t="shared" si="747"/>
        <v>3.9444262295081978</v>
      </c>
      <c r="G4069" s="60">
        <f t="shared" si="748"/>
        <v>4.5916393442622967</v>
      </c>
      <c r="H4069" s="68" t="str">
        <f t="shared" si="746"/>
        <v>Mar 2026</v>
      </c>
      <c r="I4069" s="70">
        <f t="shared" si="740"/>
        <v>2.2000000000000002</v>
      </c>
      <c r="J4069" s="70">
        <f t="shared" si="739"/>
        <v>2.2000000000000002</v>
      </c>
      <c r="K4069" s="59">
        <f t="shared" si="741"/>
        <v>4.1741269841269846</v>
      </c>
      <c r="L4069" s="70">
        <f t="shared" si="734"/>
        <v>1.9316310999285546</v>
      </c>
      <c r="M4069" s="71">
        <f t="shared" si="737"/>
        <v>4.1741269841269801</v>
      </c>
      <c r="N4069" s="59">
        <f t="shared" si="742"/>
        <v>4.1741269841269846</v>
      </c>
      <c r="O4069" s="43">
        <f t="shared" si="742"/>
        <v>2.7961908348595848</v>
      </c>
      <c r="P4069" s="69">
        <f t="shared" si="735"/>
        <v>2.7961908348595799</v>
      </c>
      <c r="Q4069" s="44">
        <f t="shared" si="736"/>
        <v>0.58335698127160995</v>
      </c>
      <c r="R4069" s="43">
        <f t="shared" si="738"/>
        <v>95</v>
      </c>
      <c r="S4069" s="45" t="e">
        <f>#REF!*M4069/100/365*365/$R4069</f>
        <v>#REF!</v>
      </c>
      <c r="T4069" s="45" t="e">
        <f>#REF!*P4069/100/365*365/$R4069</f>
        <v>#REF!</v>
      </c>
      <c r="U4069" s="45" t="e">
        <f>#REF!*F4069/100/365*365/$R4069</f>
        <v>#REF!</v>
      </c>
      <c r="V4069" s="45" t="e">
        <f>#REF!*K4069/100/365*365/$R4069</f>
        <v>#REF!</v>
      </c>
      <c r="W4069" s="45" t="e">
        <f>#REF!*O4069/100/365*365/$R4069</f>
        <v>#REF!</v>
      </c>
      <c r="X4069" s="61">
        <f t="shared" si="743"/>
        <v>4.4419047619047625</v>
      </c>
      <c r="Y4069" s="78">
        <f t="shared" si="743"/>
        <v>2.5695342834249093</v>
      </c>
      <c r="Z4069" s="60">
        <f t="shared" si="749"/>
        <v>2.5695342834249013</v>
      </c>
    </row>
    <row r="4070" spans="1:26" x14ac:dyDescent="0.35">
      <c r="A4070" s="42">
        <v>45814</v>
      </c>
      <c r="B4070" s="55">
        <f t="shared" si="744"/>
        <v>45722</v>
      </c>
      <c r="C4070" s="56">
        <f t="shared" si="745"/>
        <v>45813</v>
      </c>
      <c r="D4070" s="61">
        <v>3.95</v>
      </c>
      <c r="E4070" s="33">
        <v>4.62</v>
      </c>
      <c r="F4070" s="43">
        <f t="shared" si="747"/>
        <v>3.9400000000000008</v>
      </c>
      <c r="G4070" s="60">
        <f t="shared" si="748"/>
        <v>4.5890163934426242</v>
      </c>
      <c r="H4070" s="68" t="str">
        <f t="shared" si="746"/>
        <v>Mar 2026</v>
      </c>
      <c r="I4070" s="70">
        <f t="shared" si="740"/>
        <v>2.2000000000000002</v>
      </c>
      <c r="J4070" s="70">
        <f t="shared" si="739"/>
        <v>2.2000000000000002</v>
      </c>
      <c r="K4070" s="59">
        <f t="shared" si="741"/>
        <v>4.1741269841269846</v>
      </c>
      <c r="L4070" s="70">
        <f t="shared" si="734"/>
        <v>1.9316310999285546</v>
      </c>
      <c r="M4070" s="71">
        <f t="shared" si="737"/>
        <v>4.1741269841269801</v>
      </c>
      <c r="N4070" s="59">
        <f t="shared" si="742"/>
        <v>4.1741269841269846</v>
      </c>
      <c r="O4070" s="43">
        <f t="shared" si="742"/>
        <v>2.7961908348595848</v>
      </c>
      <c r="P4070" s="69">
        <f t="shared" si="735"/>
        <v>2.7961908348595799</v>
      </c>
      <c r="Q4070" s="44">
        <f t="shared" si="736"/>
        <v>0.58335698127160995</v>
      </c>
      <c r="R4070" s="43">
        <f t="shared" si="738"/>
        <v>95</v>
      </c>
      <c r="S4070" s="45" t="e">
        <f>#REF!*M4070/100/365*365/$R4070</f>
        <v>#REF!</v>
      </c>
      <c r="T4070" s="45" t="e">
        <f>#REF!*P4070/100/365*365/$R4070</f>
        <v>#REF!</v>
      </c>
      <c r="U4070" s="45" t="e">
        <f>#REF!*F4070/100/365*365/$R4070</f>
        <v>#REF!</v>
      </c>
      <c r="V4070" s="45" t="e">
        <f>#REF!*K4070/100/365*365/$R4070</f>
        <v>#REF!</v>
      </c>
      <c r="W4070" s="45" t="e">
        <f>#REF!*O4070/100/365*365/$R4070</f>
        <v>#REF!</v>
      </c>
      <c r="X4070" s="61">
        <f t="shared" si="743"/>
        <v>4.4419047619047625</v>
      </c>
      <c r="Y4070" s="78">
        <f t="shared" si="743"/>
        <v>2.5695342834249093</v>
      </c>
      <c r="Z4070" s="60">
        <f t="shared" si="749"/>
        <v>2.5695342834249013</v>
      </c>
    </row>
    <row r="4071" spans="1:26" x14ac:dyDescent="0.35">
      <c r="A4071" s="42">
        <v>45817</v>
      </c>
      <c r="B4071" s="55">
        <f t="shared" si="744"/>
        <v>45725</v>
      </c>
      <c r="C4071" s="56">
        <f t="shared" si="745"/>
        <v>45816</v>
      </c>
      <c r="D4071" s="61">
        <v>3.96</v>
      </c>
      <c r="E4071" s="33">
        <v>4.6500000000000004</v>
      </c>
      <c r="F4071" s="43">
        <f t="shared" si="747"/>
        <v>3.9381967213114764</v>
      </c>
      <c r="G4071" s="60">
        <f t="shared" si="748"/>
        <v>4.5888524590163948</v>
      </c>
      <c r="H4071" s="68" t="str">
        <f t="shared" si="746"/>
        <v>Mar 2026</v>
      </c>
      <c r="I4071" s="70">
        <f t="shared" si="740"/>
        <v>2.2000000000000002</v>
      </c>
      <c r="J4071" s="70">
        <f t="shared" si="739"/>
        <v>2.2000000000000002</v>
      </c>
      <c r="K4071" s="59">
        <f t="shared" si="741"/>
        <v>4.1741269841269846</v>
      </c>
      <c r="L4071" s="70">
        <f t="shared" si="734"/>
        <v>1.9316310999285546</v>
      </c>
      <c r="M4071" s="71">
        <f t="shared" si="737"/>
        <v>4.1741269841269801</v>
      </c>
      <c r="N4071" s="59">
        <f t="shared" si="742"/>
        <v>4.1741269841269846</v>
      </c>
      <c r="O4071" s="43">
        <f t="shared" si="742"/>
        <v>2.7961908348595848</v>
      </c>
      <c r="P4071" s="69">
        <f t="shared" si="735"/>
        <v>2.7961908348595799</v>
      </c>
      <c r="Q4071" s="44">
        <f t="shared" si="736"/>
        <v>0.58335698127160995</v>
      </c>
      <c r="R4071" s="43">
        <f t="shared" si="738"/>
        <v>95</v>
      </c>
      <c r="S4071" s="45" t="e">
        <f>#REF!*M4071/100/365*365/$R4071</f>
        <v>#REF!</v>
      </c>
      <c r="T4071" s="45" t="e">
        <f>#REF!*P4071/100/365*365/$R4071</f>
        <v>#REF!</v>
      </c>
      <c r="U4071" s="45" t="e">
        <f>#REF!*F4071/100/365*365/$R4071</f>
        <v>#REF!</v>
      </c>
      <c r="V4071" s="45" t="e">
        <f>#REF!*K4071/100/365*365/$R4071</f>
        <v>#REF!</v>
      </c>
      <c r="W4071" s="45" t="e">
        <f>#REF!*O4071/100/365*365/$R4071</f>
        <v>#REF!</v>
      </c>
      <c r="X4071" s="61">
        <f t="shared" si="743"/>
        <v>4.4419047619047625</v>
      </c>
      <c r="Y4071" s="78">
        <f t="shared" si="743"/>
        <v>2.5695342834249093</v>
      </c>
      <c r="Z4071" s="60">
        <f t="shared" si="749"/>
        <v>2.5695342834249013</v>
      </c>
    </row>
    <row r="4072" spans="1:26" x14ac:dyDescent="0.35">
      <c r="A4072" s="42">
        <v>45818</v>
      </c>
      <c r="B4072" s="55">
        <f t="shared" si="744"/>
        <v>45726</v>
      </c>
      <c r="C4072" s="56">
        <f t="shared" si="745"/>
        <v>45817</v>
      </c>
      <c r="D4072" s="61">
        <v>3.95</v>
      </c>
      <c r="E4072" s="33">
        <v>4.63</v>
      </c>
      <c r="F4072" s="43">
        <f t="shared" si="747"/>
        <v>3.9363934426229514</v>
      </c>
      <c r="G4072" s="60">
        <f t="shared" si="748"/>
        <v>4.5890163934426242</v>
      </c>
      <c r="H4072" s="68" t="str">
        <f t="shared" si="746"/>
        <v>Mar 2026</v>
      </c>
      <c r="I4072" s="70">
        <f t="shared" si="740"/>
        <v>2.2000000000000002</v>
      </c>
      <c r="J4072" s="70">
        <f t="shared" si="739"/>
        <v>2.2000000000000002</v>
      </c>
      <c r="K4072" s="59">
        <f t="shared" si="741"/>
        <v>4.1741269841269846</v>
      </c>
      <c r="L4072" s="70">
        <f t="shared" si="734"/>
        <v>1.9316310999285546</v>
      </c>
      <c r="M4072" s="71">
        <f t="shared" si="737"/>
        <v>4.1741269841269801</v>
      </c>
      <c r="N4072" s="59">
        <f t="shared" si="742"/>
        <v>4.1741269841269846</v>
      </c>
      <c r="O4072" s="43">
        <f t="shared" si="742"/>
        <v>2.7961908348595848</v>
      </c>
      <c r="P4072" s="69">
        <f t="shared" si="735"/>
        <v>2.7961908348595799</v>
      </c>
      <c r="Q4072" s="44">
        <f t="shared" si="736"/>
        <v>0.58335698127160995</v>
      </c>
      <c r="R4072" s="43">
        <f t="shared" si="738"/>
        <v>95</v>
      </c>
      <c r="S4072" s="45" t="e">
        <f>#REF!*M4072/100/365*365/$R4072</f>
        <v>#REF!</v>
      </c>
      <c r="T4072" s="45" t="e">
        <f>#REF!*P4072/100/365*365/$R4072</f>
        <v>#REF!</v>
      </c>
      <c r="U4072" s="45" t="e">
        <f>#REF!*F4072/100/365*365/$R4072</f>
        <v>#REF!</v>
      </c>
      <c r="V4072" s="45" t="e">
        <f>#REF!*K4072/100/365*365/$R4072</f>
        <v>#REF!</v>
      </c>
      <c r="W4072" s="45" t="e">
        <f>#REF!*O4072/100/365*365/$R4072</f>
        <v>#REF!</v>
      </c>
      <c r="X4072" s="61">
        <f t="shared" si="743"/>
        <v>4.4419047619047625</v>
      </c>
      <c r="Y4072" s="78">
        <f t="shared" si="743"/>
        <v>2.5695342834249093</v>
      </c>
      <c r="Z4072" s="60">
        <f t="shared" si="749"/>
        <v>2.5695342834249013</v>
      </c>
    </row>
    <row r="4073" spans="1:26" x14ac:dyDescent="0.35">
      <c r="A4073" s="42">
        <v>45819</v>
      </c>
      <c r="B4073" s="55">
        <f t="shared" si="744"/>
        <v>45727</v>
      </c>
      <c r="C4073" s="56">
        <f t="shared" si="745"/>
        <v>45818</v>
      </c>
      <c r="D4073" s="61">
        <v>3.96</v>
      </c>
      <c r="E4073" s="33">
        <v>4.62</v>
      </c>
      <c r="F4073" s="43">
        <f t="shared" si="747"/>
        <v>3.9350819672131152</v>
      </c>
      <c r="G4073" s="60">
        <f t="shared" si="748"/>
        <v>4.5891803278688528</v>
      </c>
      <c r="H4073" s="68" t="str">
        <f t="shared" si="746"/>
        <v>Mar 2026</v>
      </c>
      <c r="I4073" s="70">
        <f t="shared" si="740"/>
        <v>2.2000000000000002</v>
      </c>
      <c r="J4073" s="70">
        <f t="shared" si="739"/>
        <v>2.2000000000000002</v>
      </c>
      <c r="K4073" s="59">
        <f t="shared" si="741"/>
        <v>4.1741269841269846</v>
      </c>
      <c r="L4073" s="70">
        <f t="shared" si="734"/>
        <v>1.9316310999285546</v>
      </c>
      <c r="M4073" s="71">
        <f t="shared" si="737"/>
        <v>4.1741269841269801</v>
      </c>
      <c r="N4073" s="59">
        <f t="shared" si="742"/>
        <v>4.1741269841269846</v>
      </c>
      <c r="O4073" s="43">
        <f t="shared" si="742"/>
        <v>2.7961908348595848</v>
      </c>
      <c r="P4073" s="69">
        <f t="shared" si="735"/>
        <v>2.7961908348595799</v>
      </c>
      <c r="Q4073" s="44">
        <f t="shared" si="736"/>
        <v>0.58335698127160995</v>
      </c>
      <c r="R4073" s="43">
        <f t="shared" si="738"/>
        <v>95</v>
      </c>
      <c r="S4073" s="45" t="e">
        <f>#REF!*M4073/100/365*365/$R4073</f>
        <v>#REF!</v>
      </c>
      <c r="T4073" s="45" t="e">
        <f>#REF!*P4073/100/365*365/$R4073</f>
        <v>#REF!</v>
      </c>
      <c r="U4073" s="45" t="e">
        <f>#REF!*F4073/100/365*365/$R4073</f>
        <v>#REF!</v>
      </c>
      <c r="V4073" s="45" t="e">
        <f>#REF!*K4073/100/365*365/$R4073</f>
        <v>#REF!</v>
      </c>
      <c r="W4073" s="45" t="e">
        <f>#REF!*O4073/100/365*365/$R4073</f>
        <v>#REF!</v>
      </c>
      <c r="X4073" s="61">
        <f t="shared" si="743"/>
        <v>4.4419047619047625</v>
      </c>
      <c r="Y4073" s="78">
        <f t="shared" si="743"/>
        <v>2.5695342834249093</v>
      </c>
      <c r="Z4073" s="60">
        <f t="shared" si="749"/>
        <v>2.5695342834249013</v>
      </c>
    </row>
    <row r="4074" spans="1:26" x14ac:dyDescent="0.35">
      <c r="A4074" s="42">
        <v>45820</v>
      </c>
      <c r="B4074" s="55">
        <f t="shared" si="744"/>
        <v>45728</v>
      </c>
      <c r="C4074" s="56">
        <f t="shared" si="745"/>
        <v>45819</v>
      </c>
      <c r="D4074" s="61">
        <v>3.93</v>
      </c>
      <c r="E4074" s="33">
        <v>4.57</v>
      </c>
      <c r="F4074" s="43">
        <f t="shared" si="747"/>
        <v>3.932950819672131</v>
      </c>
      <c r="G4074" s="60">
        <f t="shared" si="748"/>
        <v>4.5881967213114754</v>
      </c>
      <c r="H4074" s="68" t="str">
        <f t="shared" si="746"/>
        <v>Mar 2026</v>
      </c>
      <c r="I4074" s="70">
        <f t="shared" si="740"/>
        <v>2.2000000000000002</v>
      </c>
      <c r="J4074" s="70">
        <f t="shared" si="739"/>
        <v>2.2000000000000002</v>
      </c>
      <c r="K4074" s="59">
        <f t="shared" si="741"/>
        <v>4.1741269841269846</v>
      </c>
      <c r="L4074" s="70">
        <f t="shared" si="734"/>
        <v>1.9316310999285546</v>
      </c>
      <c r="M4074" s="71">
        <f t="shared" si="737"/>
        <v>4.1741269841269801</v>
      </c>
      <c r="N4074" s="59">
        <f t="shared" si="742"/>
        <v>4.1741269841269846</v>
      </c>
      <c r="O4074" s="43">
        <f t="shared" si="742"/>
        <v>2.7961908348595848</v>
      </c>
      <c r="P4074" s="69">
        <f t="shared" si="735"/>
        <v>2.7961908348595799</v>
      </c>
      <c r="Q4074" s="44">
        <f t="shared" si="736"/>
        <v>0.58335698127160995</v>
      </c>
      <c r="R4074" s="43">
        <f t="shared" si="738"/>
        <v>95</v>
      </c>
      <c r="S4074" s="45" t="e">
        <f>#REF!*M4074/100/365*365/$R4074</f>
        <v>#REF!</v>
      </c>
      <c r="T4074" s="45" t="e">
        <f>#REF!*P4074/100/365*365/$R4074</f>
        <v>#REF!</v>
      </c>
      <c r="U4074" s="45" t="e">
        <f>#REF!*F4074/100/365*365/$R4074</f>
        <v>#REF!</v>
      </c>
      <c r="V4074" s="45" t="e">
        <f>#REF!*K4074/100/365*365/$R4074</f>
        <v>#REF!</v>
      </c>
      <c r="W4074" s="45" t="e">
        <f>#REF!*O4074/100/365*365/$R4074</f>
        <v>#REF!</v>
      </c>
      <c r="X4074" s="61">
        <f t="shared" si="743"/>
        <v>4.4419047619047625</v>
      </c>
      <c r="Y4074" s="78">
        <f t="shared" si="743"/>
        <v>2.5695342834249093</v>
      </c>
      <c r="Z4074" s="60">
        <f t="shared" si="749"/>
        <v>2.5695342834249013</v>
      </c>
    </row>
    <row r="4075" spans="1:26" x14ac:dyDescent="0.35">
      <c r="A4075" s="42">
        <v>45821</v>
      </c>
      <c r="B4075" s="55">
        <f t="shared" si="744"/>
        <v>45729</v>
      </c>
      <c r="C4075" s="56">
        <f t="shared" si="745"/>
        <v>45820</v>
      </c>
      <c r="D4075" s="61">
        <v>3.92</v>
      </c>
      <c r="E4075" s="33">
        <v>4.55</v>
      </c>
      <c r="F4075" s="43">
        <f t="shared" si="747"/>
        <v>3.930491803278688</v>
      </c>
      <c r="G4075" s="60">
        <f t="shared" si="748"/>
        <v>4.5867213114754097</v>
      </c>
      <c r="H4075" s="68" t="str">
        <f t="shared" si="746"/>
        <v>Mar 2026</v>
      </c>
      <c r="I4075" s="70">
        <f t="shared" si="740"/>
        <v>2.2000000000000002</v>
      </c>
      <c r="J4075" s="70">
        <f t="shared" si="739"/>
        <v>2.2000000000000002</v>
      </c>
      <c r="K4075" s="59">
        <f t="shared" si="741"/>
        <v>4.1741269841269846</v>
      </c>
      <c r="L4075" s="70">
        <f t="shared" si="734"/>
        <v>1.9316310999285546</v>
      </c>
      <c r="M4075" s="71">
        <f t="shared" si="737"/>
        <v>4.1741269841269801</v>
      </c>
      <c r="N4075" s="59">
        <f t="shared" si="742"/>
        <v>4.1741269841269846</v>
      </c>
      <c r="O4075" s="43">
        <f t="shared" si="742"/>
        <v>2.7961908348595848</v>
      </c>
      <c r="P4075" s="69">
        <f t="shared" si="735"/>
        <v>2.7961908348595799</v>
      </c>
      <c r="Q4075" s="44">
        <f t="shared" si="736"/>
        <v>0.58335698127160995</v>
      </c>
      <c r="R4075" s="43">
        <f t="shared" si="738"/>
        <v>95</v>
      </c>
      <c r="S4075" s="45" t="e">
        <f>#REF!*M4075/100/365*365/$R4075</f>
        <v>#REF!</v>
      </c>
      <c r="T4075" s="45" t="e">
        <f>#REF!*P4075/100/365*365/$R4075</f>
        <v>#REF!</v>
      </c>
      <c r="U4075" s="45" t="e">
        <f>#REF!*F4075/100/365*365/$R4075</f>
        <v>#REF!</v>
      </c>
      <c r="V4075" s="45" t="e">
        <f>#REF!*K4075/100/365*365/$R4075</f>
        <v>#REF!</v>
      </c>
      <c r="W4075" s="45" t="e">
        <f>#REF!*O4075/100/365*365/$R4075</f>
        <v>#REF!</v>
      </c>
      <c r="X4075" s="61">
        <f t="shared" si="743"/>
        <v>4.4419047619047625</v>
      </c>
      <c r="Y4075" s="78">
        <f t="shared" si="743"/>
        <v>2.5695342834249093</v>
      </c>
      <c r="Z4075" s="60">
        <f t="shared" si="749"/>
        <v>2.5695342834249013</v>
      </c>
    </row>
    <row r="4076" spans="1:26" x14ac:dyDescent="0.35">
      <c r="A4076" s="42">
        <v>45824</v>
      </c>
      <c r="B4076" s="55">
        <f t="shared" si="744"/>
        <v>45732</v>
      </c>
      <c r="C4076" s="56">
        <f t="shared" si="745"/>
        <v>45823</v>
      </c>
      <c r="D4076" s="61">
        <v>3.98</v>
      </c>
      <c r="E4076" s="33">
        <v>4.63</v>
      </c>
      <c r="F4076" s="43">
        <f t="shared" si="747"/>
        <v>3.9277049180327865</v>
      </c>
      <c r="G4076" s="60">
        <f t="shared" si="748"/>
        <v>4.5849180327868853</v>
      </c>
      <c r="H4076" s="68" t="str">
        <f t="shared" si="746"/>
        <v>Mar 2026</v>
      </c>
      <c r="I4076" s="70">
        <f t="shared" si="740"/>
        <v>2.2000000000000002</v>
      </c>
      <c r="J4076" s="70">
        <f t="shared" si="739"/>
        <v>2.2000000000000002</v>
      </c>
      <c r="K4076" s="59">
        <f t="shared" si="741"/>
        <v>4.1741269841269846</v>
      </c>
      <c r="L4076" s="70">
        <f t="shared" si="734"/>
        <v>1.9316310999285546</v>
      </c>
      <c r="M4076" s="71">
        <f t="shared" si="737"/>
        <v>4.1741269841269801</v>
      </c>
      <c r="N4076" s="59">
        <f t="shared" si="742"/>
        <v>4.1741269841269846</v>
      </c>
      <c r="O4076" s="43">
        <f t="shared" si="742"/>
        <v>2.7961908348595848</v>
      </c>
      <c r="P4076" s="69">
        <f t="shared" si="735"/>
        <v>2.7961908348595799</v>
      </c>
      <c r="Q4076" s="44">
        <f t="shared" si="736"/>
        <v>0.58335698127160995</v>
      </c>
      <c r="R4076" s="43">
        <f t="shared" si="738"/>
        <v>95</v>
      </c>
      <c r="S4076" s="45" t="e">
        <f>#REF!*M4076/100/365*365/$R4076</f>
        <v>#REF!</v>
      </c>
      <c r="T4076" s="45" t="e">
        <f>#REF!*P4076/100/365*365/$R4076</f>
        <v>#REF!</v>
      </c>
      <c r="U4076" s="45" t="e">
        <f>#REF!*F4076/100/365*365/$R4076</f>
        <v>#REF!</v>
      </c>
      <c r="V4076" s="45" t="e">
        <f>#REF!*K4076/100/365*365/$R4076</f>
        <v>#REF!</v>
      </c>
      <c r="W4076" s="45" t="e">
        <f>#REF!*O4076/100/365*365/$R4076</f>
        <v>#REF!</v>
      </c>
      <c r="X4076" s="61">
        <f t="shared" si="743"/>
        <v>4.4419047619047625</v>
      </c>
      <c r="Y4076" s="78">
        <f t="shared" si="743"/>
        <v>2.5695342834249093</v>
      </c>
      <c r="Z4076" s="60">
        <f t="shared" si="749"/>
        <v>2.5695342834249013</v>
      </c>
    </row>
    <row r="4077" spans="1:26" x14ac:dyDescent="0.35">
      <c r="A4077" s="42">
        <v>45825</v>
      </c>
      <c r="B4077" s="55">
        <f t="shared" si="744"/>
        <v>45733</v>
      </c>
      <c r="C4077" s="56">
        <f t="shared" si="745"/>
        <v>45824</v>
      </c>
      <c r="D4077" s="61">
        <v>3.97</v>
      </c>
      <c r="E4077" s="33">
        <v>4.6100000000000003</v>
      </c>
      <c r="F4077" s="43">
        <f t="shared" si="747"/>
        <v>3.9252459016393439</v>
      </c>
      <c r="G4077" s="60">
        <f t="shared" si="748"/>
        <v>4.5839344262295096</v>
      </c>
      <c r="H4077" s="68" t="str">
        <f t="shared" si="746"/>
        <v>Mar 2026</v>
      </c>
      <c r="I4077" s="70">
        <f t="shared" si="740"/>
        <v>2.2000000000000002</v>
      </c>
      <c r="J4077" s="70">
        <f t="shared" si="739"/>
        <v>2.2000000000000002</v>
      </c>
      <c r="K4077" s="59">
        <f t="shared" si="741"/>
        <v>4.1741269841269846</v>
      </c>
      <c r="L4077" s="70">
        <f t="shared" si="734"/>
        <v>1.9316310999285546</v>
      </c>
      <c r="M4077" s="71">
        <f t="shared" si="737"/>
        <v>4.1741269841269801</v>
      </c>
      <c r="N4077" s="59">
        <f t="shared" si="742"/>
        <v>4.1741269841269846</v>
      </c>
      <c r="O4077" s="43">
        <f t="shared" si="742"/>
        <v>2.7961908348595848</v>
      </c>
      <c r="P4077" s="69">
        <f t="shared" si="735"/>
        <v>2.7961908348595799</v>
      </c>
      <c r="Q4077" s="44">
        <f t="shared" si="736"/>
        <v>0.58335698127160995</v>
      </c>
      <c r="R4077" s="43">
        <f t="shared" si="738"/>
        <v>95</v>
      </c>
      <c r="S4077" s="45" t="e">
        <f>#REF!*M4077/100/365*365/$R4077</f>
        <v>#REF!</v>
      </c>
      <c r="T4077" s="45" t="e">
        <f>#REF!*P4077/100/365*365/$R4077</f>
        <v>#REF!</v>
      </c>
      <c r="U4077" s="45" t="e">
        <f>#REF!*F4077/100/365*365/$R4077</f>
        <v>#REF!</v>
      </c>
      <c r="V4077" s="45" t="e">
        <f>#REF!*K4077/100/365*365/$R4077</f>
        <v>#REF!</v>
      </c>
      <c r="W4077" s="45" t="e">
        <f>#REF!*O4077/100/365*365/$R4077</f>
        <v>#REF!</v>
      </c>
      <c r="X4077" s="61">
        <f t="shared" si="743"/>
        <v>4.4419047619047625</v>
      </c>
      <c r="Y4077" s="78">
        <f t="shared" si="743"/>
        <v>2.5695342834249093</v>
      </c>
      <c r="Z4077" s="60">
        <f t="shared" si="749"/>
        <v>2.5695342834249013</v>
      </c>
    </row>
    <row r="4078" spans="1:26" x14ac:dyDescent="0.35">
      <c r="A4078" s="42">
        <v>45826</v>
      </c>
      <c r="B4078" s="55">
        <f t="shared" si="744"/>
        <v>45734</v>
      </c>
      <c r="C4078" s="56">
        <f t="shared" si="745"/>
        <v>45825</v>
      </c>
      <c r="D4078" s="61">
        <v>3.97</v>
      </c>
      <c r="E4078" s="33">
        <v>4.5999999999999996</v>
      </c>
      <c r="F4078" s="43">
        <f t="shared" si="747"/>
        <v>3.9226229508196711</v>
      </c>
      <c r="G4078" s="60">
        <f t="shared" si="748"/>
        <v>4.5827868852459037</v>
      </c>
      <c r="H4078" s="68" t="str">
        <f t="shared" si="746"/>
        <v>Mar 2026</v>
      </c>
      <c r="I4078" s="70">
        <f t="shared" si="740"/>
        <v>2.2000000000000002</v>
      </c>
      <c r="J4078" s="70">
        <f t="shared" si="739"/>
        <v>2.2000000000000002</v>
      </c>
      <c r="K4078" s="59">
        <f t="shared" si="741"/>
        <v>4.1741269841269846</v>
      </c>
      <c r="L4078" s="70">
        <f t="shared" si="734"/>
        <v>1.9316310999285546</v>
      </c>
      <c r="M4078" s="71">
        <f t="shared" si="737"/>
        <v>4.1741269841269801</v>
      </c>
      <c r="N4078" s="59">
        <f t="shared" si="742"/>
        <v>4.1741269841269846</v>
      </c>
      <c r="O4078" s="43">
        <f t="shared" si="742"/>
        <v>2.7961908348595848</v>
      </c>
      <c r="P4078" s="69">
        <f t="shared" si="735"/>
        <v>2.7961908348595799</v>
      </c>
      <c r="Q4078" s="44">
        <f t="shared" si="736"/>
        <v>0.58335698127160995</v>
      </c>
      <c r="R4078" s="43">
        <f t="shared" si="738"/>
        <v>95</v>
      </c>
      <c r="S4078" s="45" t="e">
        <f>#REF!*M4078/100/365*365/$R4078</f>
        <v>#REF!</v>
      </c>
      <c r="T4078" s="45" t="e">
        <f>#REF!*P4078/100/365*365/$R4078</f>
        <v>#REF!</v>
      </c>
      <c r="U4078" s="45" t="e">
        <f>#REF!*F4078/100/365*365/$R4078</f>
        <v>#REF!</v>
      </c>
      <c r="V4078" s="45" t="e">
        <f>#REF!*K4078/100/365*365/$R4078</f>
        <v>#REF!</v>
      </c>
      <c r="W4078" s="45" t="e">
        <f>#REF!*O4078/100/365*365/$R4078</f>
        <v>#REF!</v>
      </c>
      <c r="X4078" s="61">
        <f t="shared" si="743"/>
        <v>4.4419047619047625</v>
      </c>
      <c r="Y4078" s="78">
        <f t="shared" si="743"/>
        <v>2.5695342834249093</v>
      </c>
      <c r="Z4078" s="60">
        <f t="shared" si="749"/>
        <v>2.5695342834249013</v>
      </c>
    </row>
    <row r="4079" spans="1:26" x14ac:dyDescent="0.35">
      <c r="A4079" s="42">
        <v>45827</v>
      </c>
      <c r="B4079" s="55">
        <f t="shared" si="744"/>
        <v>45735</v>
      </c>
      <c r="C4079" s="56">
        <f t="shared" si="745"/>
        <v>45826</v>
      </c>
      <c r="D4079" s="61">
        <v>3.96</v>
      </c>
      <c r="E4079" s="33">
        <v>4.59</v>
      </c>
      <c r="F4079" s="43">
        <f t="shared" si="747"/>
        <v>3.9206557377049172</v>
      </c>
      <c r="G4079" s="60">
        <f t="shared" si="748"/>
        <v>4.5819672131147549</v>
      </c>
      <c r="H4079" s="68" t="str">
        <f t="shared" si="746"/>
        <v>Mar 2026</v>
      </c>
      <c r="I4079" s="70">
        <f t="shared" si="740"/>
        <v>2.2000000000000002</v>
      </c>
      <c r="J4079" s="70">
        <f t="shared" si="739"/>
        <v>2.2000000000000002</v>
      </c>
      <c r="K4079" s="59">
        <f t="shared" si="741"/>
        <v>4.1741269841269846</v>
      </c>
      <c r="L4079" s="70">
        <f t="shared" si="734"/>
        <v>1.9316310999285546</v>
      </c>
      <c r="M4079" s="71">
        <f t="shared" si="737"/>
        <v>4.1741269841269801</v>
      </c>
      <c r="N4079" s="59">
        <f t="shared" si="742"/>
        <v>4.1741269841269846</v>
      </c>
      <c r="O4079" s="43">
        <f t="shared" si="742"/>
        <v>2.7961908348595848</v>
      </c>
      <c r="P4079" s="69">
        <f t="shared" si="735"/>
        <v>2.7961908348595799</v>
      </c>
      <c r="Q4079" s="44">
        <f t="shared" si="736"/>
        <v>0.58335698127160995</v>
      </c>
      <c r="R4079" s="43">
        <f t="shared" si="738"/>
        <v>95</v>
      </c>
      <c r="S4079" s="45" t="e">
        <f>#REF!*M4079/100/365*365/$R4079</f>
        <v>#REF!</v>
      </c>
      <c r="T4079" s="45" t="e">
        <f>#REF!*P4079/100/365*365/$R4079</f>
        <v>#REF!</v>
      </c>
      <c r="U4079" s="45" t="e">
        <f>#REF!*F4079/100/365*365/$R4079</f>
        <v>#REF!</v>
      </c>
      <c r="V4079" s="45" t="e">
        <f>#REF!*K4079/100/365*365/$R4079</f>
        <v>#REF!</v>
      </c>
      <c r="W4079" s="45" t="e">
        <f>#REF!*O4079/100/365*365/$R4079</f>
        <v>#REF!</v>
      </c>
      <c r="X4079" s="61">
        <f t="shared" si="743"/>
        <v>4.4419047619047625</v>
      </c>
      <c r="Y4079" s="78">
        <f t="shared" si="743"/>
        <v>2.5695342834249093</v>
      </c>
      <c r="Z4079" s="60">
        <f t="shared" si="749"/>
        <v>2.5695342834249013</v>
      </c>
    </row>
    <row r="4080" spans="1:26" x14ac:dyDescent="0.35">
      <c r="A4080" s="42">
        <v>45831</v>
      </c>
      <c r="B4080" s="55">
        <f t="shared" si="744"/>
        <v>45739</v>
      </c>
      <c r="C4080" s="56">
        <f t="shared" si="745"/>
        <v>45830</v>
      </c>
      <c r="D4080" s="61">
        <v>3.96</v>
      </c>
      <c r="E4080" s="33">
        <v>4.58</v>
      </c>
      <c r="F4080" s="43">
        <f t="shared" si="747"/>
        <v>3.9169999999999989</v>
      </c>
      <c r="G4080" s="60">
        <f t="shared" si="748"/>
        <v>4.581500000000001</v>
      </c>
      <c r="H4080" s="68" t="str">
        <f t="shared" si="746"/>
        <v>Mar 2026</v>
      </c>
      <c r="I4080" s="70">
        <f t="shared" si="740"/>
        <v>2.2000000000000002</v>
      </c>
      <c r="J4080" s="70">
        <f t="shared" si="739"/>
        <v>2.2000000000000002</v>
      </c>
      <c r="K4080" s="59">
        <f t="shared" si="741"/>
        <v>4.1741269841269846</v>
      </c>
      <c r="L4080" s="70">
        <f t="shared" si="734"/>
        <v>1.9316310999285546</v>
      </c>
      <c r="M4080" s="71">
        <f t="shared" si="737"/>
        <v>4.1741269841269801</v>
      </c>
      <c r="N4080" s="59">
        <f t="shared" si="742"/>
        <v>4.1741269841269846</v>
      </c>
      <c r="O4080" s="43">
        <f t="shared" si="742"/>
        <v>2.7961908348595848</v>
      </c>
      <c r="P4080" s="69">
        <f t="shared" si="735"/>
        <v>2.7961908348595799</v>
      </c>
      <c r="Q4080" s="44">
        <f t="shared" si="736"/>
        <v>0.58335698127160995</v>
      </c>
      <c r="R4080" s="43">
        <f t="shared" si="738"/>
        <v>95</v>
      </c>
      <c r="S4080" s="45" t="e">
        <f>#REF!*M4080/100/365*365/$R4080</f>
        <v>#REF!</v>
      </c>
      <c r="T4080" s="45" t="e">
        <f>#REF!*P4080/100/365*365/$R4080</f>
        <v>#REF!</v>
      </c>
      <c r="U4080" s="45" t="e">
        <f>#REF!*F4080/100/365*365/$R4080</f>
        <v>#REF!</v>
      </c>
      <c r="V4080" s="45" t="e">
        <f>#REF!*K4080/100/365*365/$R4080</f>
        <v>#REF!</v>
      </c>
      <c r="W4080" s="45" t="e">
        <f>#REF!*O4080/100/365*365/$R4080</f>
        <v>#REF!</v>
      </c>
      <c r="X4080" s="61">
        <f t="shared" si="743"/>
        <v>4.4419047619047625</v>
      </c>
      <c r="Y4080" s="78">
        <f t="shared" si="743"/>
        <v>2.5695342834249093</v>
      </c>
      <c r="Z4080" s="60">
        <f t="shared" si="749"/>
        <v>2.5695342834249013</v>
      </c>
    </row>
    <row r="4081" spans="1:26" x14ac:dyDescent="0.35">
      <c r="A4081" s="42">
        <v>45832</v>
      </c>
      <c r="B4081" s="55">
        <f t="shared" si="744"/>
        <v>45740</v>
      </c>
      <c r="C4081" s="56">
        <f t="shared" si="745"/>
        <v>45831</v>
      </c>
      <c r="D4081" s="61">
        <v>3.93</v>
      </c>
      <c r="E4081" s="33">
        <v>4.5599999999999996</v>
      </c>
      <c r="F4081" s="43">
        <f t="shared" si="747"/>
        <v>3.9151666666666656</v>
      </c>
      <c r="G4081" s="60">
        <f t="shared" si="748"/>
        <v>4.5808333333333344</v>
      </c>
      <c r="H4081" s="68" t="str">
        <f t="shared" si="746"/>
        <v>Mar 2026</v>
      </c>
      <c r="I4081" s="70">
        <f t="shared" si="740"/>
        <v>2.2000000000000002</v>
      </c>
      <c r="J4081" s="70">
        <f t="shared" si="739"/>
        <v>2.2000000000000002</v>
      </c>
      <c r="K4081" s="59">
        <f t="shared" si="741"/>
        <v>4.1741269841269846</v>
      </c>
      <c r="L4081" s="70">
        <f t="shared" ref="L4081:L4144" si="750">((1+K4081/100)/(1+I4081/100)-1)*100</f>
        <v>1.9316310999285546</v>
      </c>
      <c r="M4081" s="71">
        <f t="shared" si="737"/>
        <v>4.1741269841269801</v>
      </c>
      <c r="N4081" s="59">
        <f t="shared" si="742"/>
        <v>4.1741269841269846</v>
      </c>
      <c r="O4081" s="43">
        <f t="shared" si="742"/>
        <v>2.7961908348595848</v>
      </c>
      <c r="P4081" s="69">
        <f t="shared" ref="P4081:P4144" si="751">((1+O4081/100)/(1+I4081/100)*(1+J4081/100)-1)*100</f>
        <v>2.7961908348595799</v>
      </c>
      <c r="Q4081" s="44">
        <f t="shared" ref="Q4081:Q4120" si="752">((1+O4081/100)/(1+I4081/100)-1)*100</f>
        <v>0.58335698127160995</v>
      </c>
      <c r="R4081" s="43">
        <f t="shared" si="738"/>
        <v>95</v>
      </c>
      <c r="S4081" s="45" t="e">
        <f>#REF!*M4081/100/365*365/$R4081</f>
        <v>#REF!</v>
      </c>
      <c r="T4081" s="45" t="e">
        <f>#REF!*P4081/100/365*365/$R4081</f>
        <v>#REF!</v>
      </c>
      <c r="U4081" s="45" t="e">
        <f>#REF!*F4081/100/365*365/$R4081</f>
        <v>#REF!</v>
      </c>
      <c r="V4081" s="45" t="e">
        <f>#REF!*K4081/100/365*365/$R4081</f>
        <v>#REF!</v>
      </c>
      <c r="W4081" s="45" t="e">
        <f>#REF!*O4081/100/365*365/$R4081</f>
        <v>#REF!</v>
      </c>
      <c r="X4081" s="61">
        <f t="shared" si="743"/>
        <v>4.4419047619047625</v>
      </c>
      <c r="Y4081" s="78">
        <f t="shared" si="743"/>
        <v>2.5695342834249093</v>
      </c>
      <c r="Z4081" s="60">
        <f t="shared" si="749"/>
        <v>2.5695342834249013</v>
      </c>
    </row>
    <row r="4082" spans="1:26" x14ac:dyDescent="0.35">
      <c r="A4082" s="42">
        <v>45833</v>
      </c>
      <c r="B4082" s="55">
        <f t="shared" si="744"/>
        <v>45741</v>
      </c>
      <c r="C4082" s="56">
        <f t="shared" si="745"/>
        <v>45832</v>
      </c>
      <c r="D4082" s="61">
        <v>3.88</v>
      </c>
      <c r="E4082" s="33">
        <v>4.51</v>
      </c>
      <c r="F4082" s="43">
        <f t="shared" si="747"/>
        <v>3.9129999999999989</v>
      </c>
      <c r="G4082" s="60">
        <f t="shared" si="748"/>
        <v>4.5798333333333341</v>
      </c>
      <c r="H4082" s="68" t="str">
        <f t="shared" si="746"/>
        <v>Mar 2026</v>
      </c>
      <c r="I4082" s="70">
        <f t="shared" si="740"/>
        <v>2.2000000000000002</v>
      </c>
      <c r="J4082" s="70">
        <f t="shared" si="739"/>
        <v>2.2000000000000002</v>
      </c>
      <c r="K4082" s="59">
        <f t="shared" si="741"/>
        <v>4.1741269841269846</v>
      </c>
      <c r="L4082" s="70">
        <f t="shared" si="750"/>
        <v>1.9316310999285546</v>
      </c>
      <c r="M4082" s="71">
        <f t="shared" ref="M4082:M4145" si="753">((1+K4082/100)/(1+I4082/100)*(1+J4082/100)-1)*100</f>
        <v>4.1741269841269801</v>
      </c>
      <c r="N4082" s="59">
        <f t="shared" si="742"/>
        <v>4.1741269841269846</v>
      </c>
      <c r="O4082" s="43">
        <f t="shared" si="742"/>
        <v>2.7961908348595848</v>
      </c>
      <c r="P4082" s="69">
        <f t="shared" si="751"/>
        <v>2.7961908348595799</v>
      </c>
      <c r="Q4082" s="44">
        <f t="shared" si="752"/>
        <v>0.58335698127160995</v>
      </c>
      <c r="R4082" s="43">
        <f t="shared" si="738"/>
        <v>95</v>
      </c>
      <c r="S4082" s="45" t="e">
        <f>#REF!*M4082/100/365*365/$R4082</f>
        <v>#REF!</v>
      </c>
      <c r="T4082" s="45" t="e">
        <f>#REF!*P4082/100/365*365/$R4082</f>
        <v>#REF!</v>
      </c>
      <c r="U4082" s="45" t="e">
        <f>#REF!*F4082/100/365*365/$R4082</f>
        <v>#REF!</v>
      </c>
      <c r="V4082" s="45" t="e">
        <f>#REF!*K4082/100/365*365/$R4082</f>
        <v>#REF!</v>
      </c>
      <c r="W4082" s="45" t="e">
        <f>#REF!*O4082/100/365*365/$R4082</f>
        <v>#REF!</v>
      </c>
      <c r="X4082" s="61">
        <f t="shared" si="743"/>
        <v>4.4419047619047625</v>
      </c>
      <c r="Y4082" s="78">
        <f t="shared" si="743"/>
        <v>2.5695342834249093</v>
      </c>
      <c r="Z4082" s="60">
        <f t="shared" si="749"/>
        <v>2.5695342834249013</v>
      </c>
    </row>
    <row r="4083" spans="1:26" x14ac:dyDescent="0.35">
      <c r="A4083" s="42">
        <v>45834</v>
      </c>
      <c r="B4083" s="55">
        <f t="shared" si="744"/>
        <v>45742</v>
      </c>
      <c r="C4083" s="56">
        <f t="shared" si="745"/>
        <v>45833</v>
      </c>
      <c r="D4083" s="61">
        <v>3.84</v>
      </c>
      <c r="E4083" s="33">
        <v>4.49</v>
      </c>
      <c r="F4083" s="43">
        <f t="shared" si="747"/>
        <v>3.9101666666666661</v>
      </c>
      <c r="G4083" s="60">
        <f t="shared" si="748"/>
        <v>4.5780000000000003</v>
      </c>
      <c r="H4083" s="68" t="str">
        <f t="shared" si="746"/>
        <v>Mar 2026</v>
      </c>
      <c r="I4083" s="70">
        <f t="shared" si="740"/>
        <v>2.2000000000000002</v>
      </c>
      <c r="J4083" s="70">
        <f t="shared" si="739"/>
        <v>2.2000000000000002</v>
      </c>
      <c r="K4083" s="59">
        <f t="shared" si="741"/>
        <v>4.1741269841269846</v>
      </c>
      <c r="L4083" s="70">
        <f t="shared" si="750"/>
        <v>1.9316310999285546</v>
      </c>
      <c r="M4083" s="71">
        <f t="shared" si="753"/>
        <v>4.1741269841269801</v>
      </c>
      <c r="N4083" s="59">
        <f t="shared" si="742"/>
        <v>4.1741269841269846</v>
      </c>
      <c r="O4083" s="43">
        <f t="shared" si="742"/>
        <v>2.7961908348595848</v>
      </c>
      <c r="P4083" s="69">
        <f t="shared" si="751"/>
        <v>2.7961908348595799</v>
      </c>
      <c r="Q4083" s="44">
        <f t="shared" si="752"/>
        <v>0.58335698127160995</v>
      </c>
      <c r="R4083" s="43">
        <f t="shared" ref="R4083:R4120" si="754">R4082</f>
        <v>95</v>
      </c>
      <c r="S4083" s="45" t="e">
        <f>#REF!*M4083/100/365*365/$R4083</f>
        <v>#REF!</v>
      </c>
      <c r="T4083" s="45" t="e">
        <f>#REF!*P4083/100/365*365/$R4083</f>
        <v>#REF!</v>
      </c>
      <c r="U4083" s="45" t="e">
        <f>#REF!*F4083/100/365*365/$R4083</f>
        <v>#REF!</v>
      </c>
      <c r="V4083" s="45" t="e">
        <f>#REF!*K4083/100/365*365/$R4083</f>
        <v>#REF!</v>
      </c>
      <c r="W4083" s="45" t="e">
        <f>#REF!*O4083/100/365*365/$R4083</f>
        <v>#REF!</v>
      </c>
      <c r="X4083" s="61">
        <f t="shared" si="743"/>
        <v>4.4419047619047625</v>
      </c>
      <c r="Y4083" s="78">
        <f t="shared" si="743"/>
        <v>2.5695342834249093</v>
      </c>
      <c r="Z4083" s="60">
        <f t="shared" si="749"/>
        <v>2.5695342834249013</v>
      </c>
    </row>
    <row r="4084" spans="1:26" x14ac:dyDescent="0.35">
      <c r="A4084" s="42">
        <v>45835</v>
      </c>
      <c r="B4084" s="55">
        <f t="shared" si="744"/>
        <v>45743</v>
      </c>
      <c r="C4084" s="56">
        <f t="shared" si="745"/>
        <v>45834</v>
      </c>
      <c r="D4084" s="61">
        <v>3.85</v>
      </c>
      <c r="E4084" s="33">
        <v>4.5199999999999996</v>
      </c>
      <c r="F4084" s="43">
        <f t="shared" si="747"/>
        <v>3.9059999999999993</v>
      </c>
      <c r="G4084" s="60">
        <f t="shared" si="748"/>
        <v>4.5748333333333333</v>
      </c>
      <c r="H4084" s="68" t="str">
        <f t="shared" si="746"/>
        <v>Mar 2026</v>
      </c>
      <c r="I4084" s="70">
        <f t="shared" si="740"/>
        <v>2.2000000000000002</v>
      </c>
      <c r="J4084" s="70">
        <f t="shared" si="739"/>
        <v>2.2000000000000002</v>
      </c>
      <c r="K4084" s="59">
        <f t="shared" si="741"/>
        <v>4.1741269841269846</v>
      </c>
      <c r="L4084" s="70">
        <f t="shared" si="750"/>
        <v>1.9316310999285546</v>
      </c>
      <c r="M4084" s="71">
        <f t="shared" si="753"/>
        <v>4.1741269841269801</v>
      </c>
      <c r="N4084" s="59">
        <f t="shared" si="742"/>
        <v>4.1741269841269846</v>
      </c>
      <c r="O4084" s="43">
        <f t="shared" si="742"/>
        <v>2.7961908348595848</v>
      </c>
      <c r="P4084" s="69">
        <f t="shared" si="751"/>
        <v>2.7961908348595799</v>
      </c>
      <c r="Q4084" s="44">
        <f t="shared" si="752"/>
        <v>0.58335698127160995</v>
      </c>
      <c r="R4084" s="43">
        <f t="shared" si="754"/>
        <v>95</v>
      </c>
      <c r="S4084" s="45" t="e">
        <f>#REF!*M4084/100/365*365/$R4084</f>
        <v>#REF!</v>
      </c>
      <c r="T4084" s="45" t="e">
        <f>#REF!*P4084/100/365*365/$R4084</f>
        <v>#REF!</v>
      </c>
      <c r="U4084" s="45" t="e">
        <f>#REF!*F4084/100/365*365/$R4084</f>
        <v>#REF!</v>
      </c>
      <c r="V4084" s="45" t="e">
        <f>#REF!*K4084/100/365*365/$R4084</f>
        <v>#REF!</v>
      </c>
      <c r="W4084" s="45" t="e">
        <f>#REF!*O4084/100/365*365/$R4084</f>
        <v>#REF!</v>
      </c>
      <c r="X4084" s="61">
        <f t="shared" si="743"/>
        <v>4.4419047619047625</v>
      </c>
      <c r="Y4084" s="78">
        <f t="shared" si="743"/>
        <v>2.5695342834249093</v>
      </c>
      <c r="Z4084" s="60">
        <f t="shared" si="749"/>
        <v>2.5695342834249013</v>
      </c>
    </row>
    <row r="4085" spans="1:26" x14ac:dyDescent="0.35">
      <c r="A4085" s="42">
        <v>45838</v>
      </c>
      <c r="B4085" s="55">
        <f t="shared" si="744"/>
        <v>45746</v>
      </c>
      <c r="C4085" s="56">
        <f t="shared" si="745"/>
        <v>45837</v>
      </c>
      <c r="D4085" s="61">
        <v>3.86</v>
      </c>
      <c r="E4085" s="33">
        <v>4.54</v>
      </c>
      <c r="F4085" s="43">
        <f t="shared" si="747"/>
        <v>3.902499999999999</v>
      </c>
      <c r="G4085" s="60">
        <f t="shared" si="748"/>
        <v>4.5726666666666667</v>
      </c>
      <c r="H4085" s="68" t="str">
        <f t="shared" si="746"/>
        <v>Mar 2026</v>
      </c>
      <c r="I4085" s="70">
        <f t="shared" si="740"/>
        <v>2.2000000000000002</v>
      </c>
      <c r="J4085" s="70">
        <f t="shared" si="739"/>
        <v>2.2000000000000002</v>
      </c>
      <c r="K4085" s="59">
        <f t="shared" si="741"/>
        <v>4.1741269841269846</v>
      </c>
      <c r="L4085" s="70">
        <f t="shared" si="750"/>
        <v>1.9316310999285546</v>
      </c>
      <c r="M4085" s="71">
        <f t="shared" si="753"/>
        <v>4.1741269841269801</v>
      </c>
      <c r="N4085" s="59">
        <f t="shared" si="742"/>
        <v>4.1741269841269846</v>
      </c>
      <c r="O4085" s="43">
        <f t="shared" si="742"/>
        <v>2.7961908348595848</v>
      </c>
      <c r="P4085" s="69">
        <f t="shared" si="751"/>
        <v>2.7961908348595799</v>
      </c>
      <c r="Q4085" s="44">
        <f t="shared" si="752"/>
        <v>0.58335698127160995</v>
      </c>
      <c r="R4085" s="43">
        <f t="shared" si="754"/>
        <v>95</v>
      </c>
      <c r="S4085" s="45" t="e">
        <f>#REF!*M4085/100/365*365/$R4085</f>
        <v>#REF!</v>
      </c>
      <c r="T4085" s="45" t="e">
        <f>#REF!*P4085/100/365*365/$R4085</f>
        <v>#REF!</v>
      </c>
      <c r="U4085" s="45" t="e">
        <f>#REF!*F4085/100/365*365/$R4085</f>
        <v>#REF!</v>
      </c>
      <c r="V4085" s="45" t="e">
        <f>#REF!*K4085/100/365*365/$R4085</f>
        <v>#REF!</v>
      </c>
      <c r="W4085" s="45" t="e">
        <f>#REF!*O4085/100/365*365/$R4085</f>
        <v>#REF!</v>
      </c>
      <c r="X4085" s="61">
        <f t="shared" si="743"/>
        <v>4.4419047619047625</v>
      </c>
      <c r="Y4085" s="78">
        <f t="shared" si="743"/>
        <v>2.5695342834249093</v>
      </c>
      <c r="Z4085" s="60">
        <f t="shared" si="749"/>
        <v>2.5695342834249013</v>
      </c>
    </row>
    <row r="4086" spans="1:26" x14ac:dyDescent="0.35">
      <c r="A4086" s="42">
        <v>45839</v>
      </c>
      <c r="B4086" s="55">
        <f t="shared" si="744"/>
        <v>45748</v>
      </c>
      <c r="C4086" s="56">
        <f t="shared" si="745"/>
        <v>45838</v>
      </c>
      <c r="D4086" s="61">
        <v>3.82</v>
      </c>
      <c r="E4086" s="33">
        <v>4.4800000000000004</v>
      </c>
      <c r="F4086" s="43">
        <f t="shared" si="747"/>
        <v>3.8983050847457621</v>
      </c>
      <c r="G4086" s="60">
        <f t="shared" si="748"/>
        <v>4.5716949152542385</v>
      </c>
      <c r="H4086" s="68" t="str">
        <f t="shared" si="746"/>
        <v>Mar 2026</v>
      </c>
      <c r="I4086" s="70">
        <f t="shared" si="740"/>
        <v>2.2000000000000002</v>
      </c>
      <c r="J4086" s="70">
        <f t="shared" si="739"/>
        <v>2.2000000000000002</v>
      </c>
      <c r="K4086" s="59">
        <f t="shared" si="741"/>
        <v>4.1741269841269846</v>
      </c>
      <c r="L4086" s="70">
        <f t="shared" si="750"/>
        <v>1.9316310999285546</v>
      </c>
      <c r="M4086" s="71">
        <f t="shared" si="753"/>
        <v>4.1741269841269801</v>
      </c>
      <c r="N4086" s="59">
        <f t="shared" si="742"/>
        <v>4.1741269841269846</v>
      </c>
      <c r="O4086" s="43">
        <f t="shared" si="742"/>
        <v>2.7961908348595848</v>
      </c>
      <c r="P4086" s="69">
        <f t="shared" si="751"/>
        <v>2.7961908348595799</v>
      </c>
      <c r="Q4086" s="44">
        <f t="shared" si="752"/>
        <v>0.58335698127160995</v>
      </c>
      <c r="R4086" s="43">
        <f t="shared" si="754"/>
        <v>95</v>
      </c>
      <c r="S4086" s="45" t="e">
        <f>#REF!*M4086/100/365*365/$R4086</f>
        <v>#REF!</v>
      </c>
      <c r="T4086" s="45" t="e">
        <f>#REF!*P4086/100/365*365/$R4086</f>
        <v>#REF!</v>
      </c>
      <c r="U4086" s="45" t="e">
        <f>#REF!*F4086/100/365*365/$R4086</f>
        <v>#REF!</v>
      </c>
      <c r="V4086" s="45" t="e">
        <f>#REF!*K4086/100/365*365/$R4086</f>
        <v>#REF!</v>
      </c>
      <c r="W4086" s="45" t="e">
        <f>#REF!*O4086/100/365*365/$R4086</f>
        <v>#REF!</v>
      </c>
      <c r="X4086" s="61">
        <f t="shared" si="743"/>
        <v>4.4419047619047625</v>
      </c>
      <c r="Y4086" s="78">
        <f t="shared" si="743"/>
        <v>2.5695342834249093</v>
      </c>
      <c r="Z4086" s="60">
        <f t="shared" si="749"/>
        <v>2.5695342834249013</v>
      </c>
    </row>
    <row r="4087" spans="1:26" x14ac:dyDescent="0.35">
      <c r="A4087" s="42">
        <v>45840</v>
      </c>
      <c r="B4087" s="55">
        <f t="shared" si="744"/>
        <v>45749</v>
      </c>
      <c r="C4087" s="56">
        <f t="shared" si="745"/>
        <v>45839</v>
      </c>
      <c r="D4087" s="61">
        <v>3.84</v>
      </c>
      <c r="E4087" s="33">
        <v>4.5</v>
      </c>
      <c r="F4087" s="43">
        <f t="shared" si="747"/>
        <v>3.8955932203389825</v>
      </c>
      <c r="G4087" s="60">
        <f t="shared" si="748"/>
        <v>4.5706779661016963</v>
      </c>
      <c r="H4087" s="68" t="str">
        <f t="shared" si="746"/>
        <v>Mar 2026</v>
      </c>
      <c r="I4087" s="70">
        <f t="shared" si="740"/>
        <v>2.2000000000000002</v>
      </c>
      <c r="J4087" s="70">
        <f t="shared" si="739"/>
        <v>2.2000000000000002</v>
      </c>
      <c r="K4087" s="59">
        <f t="shared" si="741"/>
        <v>4.1741269841269846</v>
      </c>
      <c r="L4087" s="70">
        <f t="shared" si="750"/>
        <v>1.9316310999285546</v>
      </c>
      <c r="M4087" s="71">
        <f t="shared" si="753"/>
        <v>4.1741269841269801</v>
      </c>
      <c r="N4087" s="59">
        <f t="shared" si="742"/>
        <v>4.1741269841269846</v>
      </c>
      <c r="O4087" s="43">
        <f t="shared" si="742"/>
        <v>2.7961908348595848</v>
      </c>
      <c r="P4087" s="69">
        <f t="shared" si="751"/>
        <v>2.7961908348595799</v>
      </c>
      <c r="Q4087" s="44">
        <f t="shared" si="752"/>
        <v>0.58335698127160995</v>
      </c>
      <c r="R4087" s="43">
        <f t="shared" si="754"/>
        <v>95</v>
      </c>
      <c r="S4087" s="45" t="e">
        <f>#REF!*M4087/100/365*365/$R4087</f>
        <v>#REF!</v>
      </c>
      <c r="T4087" s="45" t="e">
        <f>#REF!*P4087/100/365*365/$R4087</f>
        <v>#REF!</v>
      </c>
      <c r="U4087" s="45" t="e">
        <f>#REF!*F4087/100/365*365/$R4087</f>
        <v>#REF!</v>
      </c>
      <c r="V4087" s="45" t="e">
        <f>#REF!*K4087/100/365*365/$R4087</f>
        <v>#REF!</v>
      </c>
      <c r="W4087" s="45" t="e">
        <f>#REF!*O4087/100/365*365/$R4087</f>
        <v>#REF!</v>
      </c>
      <c r="X4087" s="61">
        <f t="shared" si="743"/>
        <v>4.4419047619047625</v>
      </c>
      <c r="Y4087" s="78">
        <f t="shared" si="743"/>
        <v>2.5695342834249093</v>
      </c>
      <c r="Z4087" s="60">
        <f t="shared" si="749"/>
        <v>2.5695342834249013</v>
      </c>
    </row>
    <row r="4088" spans="1:26" x14ac:dyDescent="0.35">
      <c r="A4088" s="42">
        <v>45841</v>
      </c>
      <c r="B4088" s="55">
        <f t="shared" si="744"/>
        <v>45750</v>
      </c>
      <c r="C4088" s="56">
        <f t="shared" si="745"/>
        <v>45840</v>
      </c>
      <c r="D4088" s="61">
        <v>3.86</v>
      </c>
      <c r="E4088" s="33">
        <v>4.53</v>
      </c>
      <c r="F4088" s="43">
        <f t="shared" si="747"/>
        <v>3.8945762711864407</v>
      </c>
      <c r="G4088" s="60">
        <f t="shared" si="748"/>
        <v>4.5716949152542394</v>
      </c>
      <c r="H4088" s="68" t="str">
        <f t="shared" si="746"/>
        <v>Mar 2026</v>
      </c>
      <c r="I4088" s="70">
        <f t="shared" si="740"/>
        <v>2.2000000000000002</v>
      </c>
      <c r="J4088" s="70">
        <f t="shared" si="739"/>
        <v>2.2000000000000002</v>
      </c>
      <c r="K4088" s="59">
        <f t="shared" si="741"/>
        <v>4.1741269841269846</v>
      </c>
      <c r="L4088" s="70">
        <f t="shared" si="750"/>
        <v>1.9316310999285546</v>
      </c>
      <c r="M4088" s="71">
        <f t="shared" si="753"/>
        <v>4.1741269841269801</v>
      </c>
      <c r="N4088" s="59">
        <f t="shared" si="742"/>
        <v>4.1741269841269846</v>
      </c>
      <c r="O4088" s="43">
        <f t="shared" si="742"/>
        <v>2.7961908348595848</v>
      </c>
      <c r="P4088" s="69">
        <f t="shared" si="751"/>
        <v>2.7961908348595799</v>
      </c>
      <c r="Q4088" s="44">
        <f t="shared" si="752"/>
        <v>0.58335698127160995</v>
      </c>
      <c r="R4088" s="43">
        <f t="shared" si="754"/>
        <v>95</v>
      </c>
      <c r="S4088" s="45" t="e">
        <f>#REF!*M4088/100/365*365/$R4088</f>
        <v>#REF!</v>
      </c>
      <c r="T4088" s="45" t="e">
        <f>#REF!*P4088/100/365*365/$R4088</f>
        <v>#REF!</v>
      </c>
      <c r="U4088" s="45" t="e">
        <f>#REF!*F4088/100/365*365/$R4088</f>
        <v>#REF!</v>
      </c>
      <c r="V4088" s="45" t="e">
        <f>#REF!*K4088/100/365*365/$R4088</f>
        <v>#REF!</v>
      </c>
      <c r="W4088" s="45" t="e">
        <f>#REF!*O4088/100/365*365/$R4088</f>
        <v>#REF!</v>
      </c>
      <c r="X4088" s="61">
        <f t="shared" si="743"/>
        <v>4.4419047619047625</v>
      </c>
      <c r="Y4088" s="78">
        <f t="shared" si="743"/>
        <v>2.5695342834249093</v>
      </c>
      <c r="Z4088" s="60">
        <f t="shared" si="749"/>
        <v>2.5695342834249013</v>
      </c>
    </row>
    <row r="4089" spans="1:26" x14ac:dyDescent="0.35">
      <c r="A4089" s="42">
        <v>45842</v>
      </c>
      <c r="B4089" s="55">
        <f t="shared" si="744"/>
        <v>45751</v>
      </c>
      <c r="C4089" s="56">
        <f t="shared" si="745"/>
        <v>45841</v>
      </c>
      <c r="D4089" s="61">
        <v>3.86</v>
      </c>
      <c r="E4089" s="33">
        <v>4.54</v>
      </c>
      <c r="F4089" s="43">
        <f t="shared" si="747"/>
        <v>3.8959322033898309</v>
      </c>
      <c r="G4089" s="60">
        <f t="shared" si="748"/>
        <v>4.5749152542372897</v>
      </c>
      <c r="H4089" s="68" t="str">
        <f t="shared" si="746"/>
        <v>Mar 2026</v>
      </c>
      <c r="I4089" s="70">
        <f t="shared" si="740"/>
        <v>2.2000000000000002</v>
      </c>
      <c r="J4089" s="70">
        <f t="shared" si="739"/>
        <v>2.2000000000000002</v>
      </c>
      <c r="K4089" s="59">
        <f t="shared" si="741"/>
        <v>4.1741269841269846</v>
      </c>
      <c r="L4089" s="70">
        <f t="shared" si="750"/>
        <v>1.9316310999285546</v>
      </c>
      <c r="M4089" s="71">
        <f t="shared" si="753"/>
        <v>4.1741269841269801</v>
      </c>
      <c r="N4089" s="59">
        <f t="shared" si="742"/>
        <v>4.1741269841269846</v>
      </c>
      <c r="O4089" s="43">
        <f t="shared" si="742"/>
        <v>2.7961908348595848</v>
      </c>
      <c r="P4089" s="69">
        <f t="shared" si="751"/>
        <v>2.7961908348595799</v>
      </c>
      <c r="Q4089" s="44">
        <f t="shared" si="752"/>
        <v>0.58335698127160995</v>
      </c>
      <c r="R4089" s="43">
        <f t="shared" si="754"/>
        <v>95</v>
      </c>
      <c r="S4089" s="45" t="e">
        <f>#REF!*M4089/100/365*365/$R4089</f>
        <v>#REF!</v>
      </c>
      <c r="T4089" s="45" t="e">
        <f>#REF!*P4089/100/365*365/$R4089</f>
        <v>#REF!</v>
      </c>
      <c r="U4089" s="45" t="e">
        <f>#REF!*F4089/100/365*365/$R4089</f>
        <v>#REF!</v>
      </c>
      <c r="V4089" s="45" t="e">
        <f>#REF!*K4089/100/365*365/$R4089</f>
        <v>#REF!</v>
      </c>
      <c r="W4089" s="45" t="e">
        <f>#REF!*O4089/100/365*365/$R4089</f>
        <v>#REF!</v>
      </c>
      <c r="X4089" s="61">
        <f t="shared" si="743"/>
        <v>4.4419047619047625</v>
      </c>
      <c r="Y4089" s="78">
        <f t="shared" si="743"/>
        <v>2.5695342834249093</v>
      </c>
      <c r="Z4089" s="60">
        <f t="shared" si="749"/>
        <v>2.5695342834249013</v>
      </c>
    </row>
    <row r="4090" spans="1:26" x14ac:dyDescent="0.35">
      <c r="A4090" s="42">
        <v>45845</v>
      </c>
      <c r="B4090" s="55">
        <f t="shared" si="744"/>
        <v>45754</v>
      </c>
      <c r="C4090" s="56">
        <f t="shared" si="745"/>
        <v>45844</v>
      </c>
      <c r="D4090" s="61">
        <v>3.84</v>
      </c>
      <c r="E4090" s="33">
        <v>4.5199999999999996</v>
      </c>
      <c r="F4090" s="43">
        <f t="shared" si="747"/>
        <v>3.8972881355932207</v>
      </c>
      <c r="G4090" s="60">
        <f t="shared" si="748"/>
        <v>4.5774576271186449</v>
      </c>
      <c r="H4090" s="68" t="str">
        <f t="shared" si="746"/>
        <v>Mar 2026</v>
      </c>
      <c r="I4090" s="70">
        <f t="shared" si="740"/>
        <v>2.2000000000000002</v>
      </c>
      <c r="J4090" s="70">
        <f t="shared" ref="J4090:J4153" si="755">I4090</f>
        <v>2.2000000000000002</v>
      </c>
      <c r="K4090" s="59">
        <f t="shared" si="741"/>
        <v>4.1741269841269846</v>
      </c>
      <c r="L4090" s="70">
        <f t="shared" si="750"/>
        <v>1.9316310999285546</v>
      </c>
      <c r="M4090" s="71">
        <f t="shared" si="753"/>
        <v>4.1741269841269801</v>
      </c>
      <c r="N4090" s="59">
        <f t="shared" si="742"/>
        <v>4.1741269841269846</v>
      </c>
      <c r="O4090" s="43">
        <f t="shared" si="742"/>
        <v>2.7961908348595848</v>
      </c>
      <c r="P4090" s="69">
        <f t="shared" si="751"/>
        <v>2.7961908348595799</v>
      </c>
      <c r="Q4090" s="44">
        <f t="shared" si="752"/>
        <v>0.58335698127160995</v>
      </c>
      <c r="R4090" s="43">
        <f t="shared" si="754"/>
        <v>95</v>
      </c>
      <c r="S4090" s="45" t="e">
        <f>#REF!*M4090/100/365*365/$R4090</f>
        <v>#REF!</v>
      </c>
      <c r="T4090" s="45" t="e">
        <f>#REF!*P4090/100/365*365/$R4090</f>
        <v>#REF!</v>
      </c>
      <c r="U4090" s="45" t="e">
        <f>#REF!*F4090/100/365*365/$R4090</f>
        <v>#REF!</v>
      </c>
      <c r="V4090" s="45" t="e">
        <f>#REF!*K4090/100/365*365/$R4090</f>
        <v>#REF!</v>
      </c>
      <c r="W4090" s="45" t="e">
        <f>#REF!*O4090/100/365*365/$R4090</f>
        <v>#REF!</v>
      </c>
      <c r="X4090" s="61">
        <f t="shared" si="743"/>
        <v>4.4419047619047625</v>
      </c>
      <c r="Y4090" s="78">
        <f t="shared" si="743"/>
        <v>2.5695342834249093</v>
      </c>
      <c r="Z4090" s="60">
        <f t="shared" si="749"/>
        <v>2.5695342834249013</v>
      </c>
    </row>
    <row r="4091" spans="1:26" x14ac:dyDescent="0.35">
      <c r="A4091" s="42">
        <v>45846</v>
      </c>
      <c r="B4091" s="55">
        <f t="shared" si="744"/>
        <v>45755</v>
      </c>
      <c r="C4091" s="56">
        <f t="shared" si="745"/>
        <v>45845</v>
      </c>
      <c r="D4091" s="61">
        <v>3.86</v>
      </c>
      <c r="E4091" s="33">
        <v>4.55</v>
      </c>
      <c r="F4091" s="43">
        <f t="shared" si="747"/>
        <v>3.8966101694915256</v>
      </c>
      <c r="G4091" s="60">
        <f t="shared" si="748"/>
        <v>4.5771186440677969</v>
      </c>
      <c r="H4091" s="68" t="str">
        <f t="shared" si="746"/>
        <v>Mar 2026</v>
      </c>
      <c r="I4091" s="70">
        <f t="shared" si="740"/>
        <v>2.2000000000000002</v>
      </c>
      <c r="J4091" s="70">
        <f t="shared" si="755"/>
        <v>2.2000000000000002</v>
      </c>
      <c r="K4091" s="59">
        <f t="shared" si="741"/>
        <v>4.1741269841269846</v>
      </c>
      <c r="L4091" s="70">
        <f t="shared" si="750"/>
        <v>1.9316310999285546</v>
      </c>
      <c r="M4091" s="71">
        <f t="shared" si="753"/>
        <v>4.1741269841269801</v>
      </c>
      <c r="N4091" s="59">
        <f t="shared" si="742"/>
        <v>4.1741269841269846</v>
      </c>
      <c r="O4091" s="43">
        <f t="shared" si="742"/>
        <v>2.7961908348595848</v>
      </c>
      <c r="P4091" s="69">
        <f t="shared" si="751"/>
        <v>2.7961908348595799</v>
      </c>
      <c r="Q4091" s="44">
        <f t="shared" si="752"/>
        <v>0.58335698127160995</v>
      </c>
      <c r="R4091" s="43">
        <f t="shared" si="754"/>
        <v>95</v>
      </c>
      <c r="S4091" s="45" t="e">
        <f>#REF!*M4091/100/365*365/$R4091</f>
        <v>#REF!</v>
      </c>
      <c r="T4091" s="45" t="e">
        <f>#REF!*P4091/100/365*365/$R4091</f>
        <v>#REF!</v>
      </c>
      <c r="U4091" s="45" t="e">
        <f>#REF!*F4091/100/365*365/$R4091</f>
        <v>#REF!</v>
      </c>
      <c r="V4091" s="45" t="e">
        <f>#REF!*K4091/100/365*365/$R4091</f>
        <v>#REF!</v>
      </c>
      <c r="W4091" s="45" t="e">
        <f>#REF!*O4091/100/365*365/$R4091</f>
        <v>#REF!</v>
      </c>
      <c r="X4091" s="61">
        <f t="shared" si="743"/>
        <v>4.4419047619047625</v>
      </c>
      <c r="Y4091" s="78">
        <f t="shared" si="743"/>
        <v>2.5695342834249093</v>
      </c>
      <c r="Z4091" s="60">
        <f t="shared" si="749"/>
        <v>2.5695342834249013</v>
      </c>
    </row>
    <row r="4092" spans="1:26" x14ac:dyDescent="0.35">
      <c r="A4092" s="42">
        <v>45847</v>
      </c>
      <c r="B4092" s="55">
        <f t="shared" si="744"/>
        <v>45756</v>
      </c>
      <c r="C4092" s="56">
        <f t="shared" si="745"/>
        <v>45846</v>
      </c>
      <c r="D4092" s="61">
        <v>3.9</v>
      </c>
      <c r="E4092" s="33">
        <v>4.5999999999999996</v>
      </c>
      <c r="F4092" s="43">
        <f t="shared" si="747"/>
        <v>3.8959322033898314</v>
      </c>
      <c r="G4092" s="60">
        <f t="shared" si="748"/>
        <v>4.5735593220338995</v>
      </c>
      <c r="H4092" s="68" t="str">
        <f t="shared" si="746"/>
        <v>Mar 2026</v>
      </c>
      <c r="I4092" s="70">
        <f t="shared" ref="I4092:I4141" si="756">I4091</f>
        <v>2.2000000000000002</v>
      </c>
      <c r="J4092" s="70">
        <f t="shared" si="755"/>
        <v>2.2000000000000002</v>
      </c>
      <c r="K4092" s="59">
        <f t="shared" ref="K4092:K4123" si="757">K4091</f>
        <v>4.1741269841269846</v>
      </c>
      <c r="L4092" s="70">
        <f t="shared" si="750"/>
        <v>1.9316310999285546</v>
      </c>
      <c r="M4092" s="71">
        <f t="shared" si="753"/>
        <v>4.1741269841269801</v>
      </c>
      <c r="N4092" s="59">
        <f t="shared" ref="N4092:O4120" si="758">N4091</f>
        <v>4.1741269841269846</v>
      </c>
      <c r="O4092" s="43">
        <f t="shared" si="758"/>
        <v>2.7961908348595848</v>
      </c>
      <c r="P4092" s="69">
        <f t="shared" si="751"/>
        <v>2.7961908348595799</v>
      </c>
      <c r="Q4092" s="44">
        <f t="shared" si="752"/>
        <v>0.58335698127160995</v>
      </c>
      <c r="R4092" s="43">
        <f t="shared" si="754"/>
        <v>95</v>
      </c>
      <c r="S4092" s="45" t="e">
        <f>#REF!*M4092/100/365*365/$R4092</f>
        <v>#REF!</v>
      </c>
      <c r="T4092" s="45" t="e">
        <f>#REF!*P4092/100/365*365/$R4092</f>
        <v>#REF!</v>
      </c>
      <c r="U4092" s="45" t="e">
        <f>#REF!*F4092/100/365*365/$R4092</f>
        <v>#REF!</v>
      </c>
      <c r="V4092" s="45" t="e">
        <f>#REF!*K4092/100/365*365/$R4092</f>
        <v>#REF!</v>
      </c>
      <c r="W4092" s="45" t="e">
        <f>#REF!*O4092/100/365*365/$R4092</f>
        <v>#REF!</v>
      </c>
      <c r="X4092" s="61">
        <f t="shared" ref="X4092:Y4155" si="759">X4091</f>
        <v>4.4419047619047625</v>
      </c>
      <c r="Y4092" s="78">
        <f t="shared" si="759"/>
        <v>2.5695342834249093</v>
      </c>
      <c r="Z4092" s="60">
        <f t="shared" si="749"/>
        <v>2.5695342834249013</v>
      </c>
    </row>
    <row r="4093" spans="1:26" x14ac:dyDescent="0.35">
      <c r="A4093" s="42">
        <v>45848</v>
      </c>
      <c r="B4093" s="55">
        <f t="shared" si="744"/>
        <v>45757</v>
      </c>
      <c r="C4093" s="56">
        <f t="shared" si="745"/>
        <v>45847</v>
      </c>
      <c r="D4093" s="61">
        <v>3.83</v>
      </c>
      <c r="E4093" s="33">
        <v>4.5199999999999996</v>
      </c>
      <c r="F4093" s="43">
        <f t="shared" si="747"/>
        <v>3.8955932203389838</v>
      </c>
      <c r="G4093" s="60">
        <f t="shared" si="748"/>
        <v>4.5727118644067808</v>
      </c>
      <c r="H4093" s="68" t="str">
        <f t="shared" si="746"/>
        <v>Mar 2026</v>
      </c>
      <c r="I4093" s="70">
        <f t="shared" si="756"/>
        <v>2.2000000000000002</v>
      </c>
      <c r="J4093" s="70">
        <f t="shared" si="755"/>
        <v>2.2000000000000002</v>
      </c>
      <c r="K4093" s="59">
        <f t="shared" si="757"/>
        <v>4.1741269841269846</v>
      </c>
      <c r="L4093" s="70">
        <f t="shared" si="750"/>
        <v>1.9316310999285546</v>
      </c>
      <c r="M4093" s="71">
        <f t="shared" si="753"/>
        <v>4.1741269841269801</v>
      </c>
      <c r="N4093" s="59">
        <f t="shared" si="758"/>
        <v>4.1741269841269846</v>
      </c>
      <c r="O4093" s="43">
        <f t="shared" si="758"/>
        <v>2.7961908348595848</v>
      </c>
      <c r="P4093" s="69">
        <f t="shared" si="751"/>
        <v>2.7961908348595799</v>
      </c>
      <c r="Q4093" s="44">
        <f t="shared" si="752"/>
        <v>0.58335698127160995</v>
      </c>
      <c r="R4093" s="43">
        <f t="shared" si="754"/>
        <v>95</v>
      </c>
      <c r="S4093" s="45" t="e">
        <f>#REF!*M4093/100/365*365/$R4093</f>
        <v>#REF!</v>
      </c>
      <c r="T4093" s="45" t="e">
        <f>#REF!*P4093/100/365*365/$R4093</f>
        <v>#REF!</v>
      </c>
      <c r="U4093" s="45" t="e">
        <f>#REF!*F4093/100/365*365/$R4093</f>
        <v>#REF!</v>
      </c>
      <c r="V4093" s="45" t="e">
        <f>#REF!*K4093/100/365*365/$R4093</f>
        <v>#REF!</v>
      </c>
      <c r="W4093" s="45" t="e">
        <f>#REF!*O4093/100/365*365/$R4093</f>
        <v>#REF!</v>
      </c>
      <c r="X4093" s="61">
        <f t="shared" si="759"/>
        <v>4.4419047619047625</v>
      </c>
      <c r="Y4093" s="78">
        <f t="shared" si="759"/>
        <v>2.5695342834249093</v>
      </c>
      <c r="Z4093" s="60">
        <f t="shared" si="749"/>
        <v>2.5695342834249013</v>
      </c>
    </row>
    <row r="4094" spans="1:26" x14ac:dyDescent="0.35">
      <c r="A4094" s="42">
        <v>45849</v>
      </c>
      <c r="B4094" s="55">
        <f t="shared" si="744"/>
        <v>45758</v>
      </c>
      <c r="C4094" s="56">
        <f t="shared" si="745"/>
        <v>45848</v>
      </c>
      <c r="D4094" s="61">
        <v>3.84</v>
      </c>
      <c r="E4094" s="33">
        <v>4.5199999999999996</v>
      </c>
      <c r="F4094" s="43">
        <f t="shared" si="747"/>
        <v>3.8935593220338993</v>
      </c>
      <c r="G4094" s="60">
        <f t="shared" si="748"/>
        <v>4.5684745762711874</v>
      </c>
      <c r="H4094" s="68" t="str">
        <f t="shared" si="746"/>
        <v>Mar 2026</v>
      </c>
      <c r="I4094" s="70">
        <f t="shared" si="756"/>
        <v>2.2000000000000002</v>
      </c>
      <c r="J4094" s="70">
        <f t="shared" si="755"/>
        <v>2.2000000000000002</v>
      </c>
      <c r="K4094" s="59">
        <f t="shared" si="757"/>
        <v>4.1741269841269846</v>
      </c>
      <c r="L4094" s="70">
        <f t="shared" si="750"/>
        <v>1.9316310999285546</v>
      </c>
      <c r="M4094" s="71">
        <f t="shared" si="753"/>
        <v>4.1741269841269801</v>
      </c>
      <c r="N4094" s="59">
        <f t="shared" si="758"/>
        <v>4.1741269841269846</v>
      </c>
      <c r="O4094" s="43">
        <f t="shared" si="758"/>
        <v>2.7961908348595848</v>
      </c>
      <c r="P4094" s="69">
        <f t="shared" si="751"/>
        <v>2.7961908348595799</v>
      </c>
      <c r="Q4094" s="44">
        <f t="shared" si="752"/>
        <v>0.58335698127160995</v>
      </c>
      <c r="R4094" s="43">
        <f t="shared" si="754"/>
        <v>95</v>
      </c>
      <c r="S4094" s="45" t="e">
        <f>#REF!*M4094/100/365*365/$R4094</f>
        <v>#REF!</v>
      </c>
      <c r="T4094" s="45" t="e">
        <f>#REF!*P4094/100/365*365/$R4094</f>
        <v>#REF!</v>
      </c>
      <c r="U4094" s="45" t="e">
        <f>#REF!*F4094/100/365*365/$R4094</f>
        <v>#REF!</v>
      </c>
      <c r="V4094" s="45" t="e">
        <f>#REF!*K4094/100/365*365/$R4094</f>
        <v>#REF!</v>
      </c>
      <c r="W4094" s="45" t="e">
        <f>#REF!*O4094/100/365*365/$R4094</f>
        <v>#REF!</v>
      </c>
      <c r="X4094" s="61">
        <f t="shared" si="759"/>
        <v>4.4419047619047625</v>
      </c>
      <c r="Y4094" s="78">
        <f t="shared" si="759"/>
        <v>2.5695342834249093</v>
      </c>
      <c r="Z4094" s="60">
        <f t="shared" si="749"/>
        <v>2.5695342834249013</v>
      </c>
    </row>
    <row r="4095" spans="1:26" x14ac:dyDescent="0.35">
      <c r="A4095" s="42">
        <v>45852</v>
      </c>
      <c r="B4095" s="55">
        <f t="shared" si="744"/>
        <v>45761</v>
      </c>
      <c r="C4095" s="56">
        <f t="shared" si="745"/>
        <v>45851</v>
      </c>
      <c r="D4095" s="61">
        <v>3.85</v>
      </c>
      <c r="E4095" s="33">
        <v>4.5599999999999996</v>
      </c>
      <c r="F4095" s="43">
        <f t="shared" si="747"/>
        <v>3.8916949152542379</v>
      </c>
      <c r="G4095" s="60">
        <f t="shared" si="748"/>
        <v>4.5650847457627126</v>
      </c>
      <c r="H4095" s="68" t="str">
        <f t="shared" si="746"/>
        <v>Mar 2026</v>
      </c>
      <c r="I4095" s="70">
        <f t="shared" si="756"/>
        <v>2.2000000000000002</v>
      </c>
      <c r="J4095" s="70">
        <f t="shared" si="755"/>
        <v>2.2000000000000002</v>
      </c>
      <c r="K4095" s="59">
        <f t="shared" si="757"/>
        <v>4.1741269841269846</v>
      </c>
      <c r="L4095" s="70">
        <f t="shared" si="750"/>
        <v>1.9316310999285546</v>
      </c>
      <c r="M4095" s="71">
        <f t="shared" si="753"/>
        <v>4.1741269841269801</v>
      </c>
      <c r="N4095" s="59">
        <f t="shared" si="758"/>
        <v>4.1741269841269846</v>
      </c>
      <c r="O4095" s="43">
        <f t="shared" si="758"/>
        <v>2.7961908348595848</v>
      </c>
      <c r="P4095" s="69">
        <f t="shared" si="751"/>
        <v>2.7961908348595799</v>
      </c>
      <c r="Q4095" s="44">
        <f t="shared" si="752"/>
        <v>0.58335698127160995</v>
      </c>
      <c r="R4095" s="43">
        <f t="shared" si="754"/>
        <v>95</v>
      </c>
      <c r="S4095" s="45" t="e">
        <f>#REF!*M4095/100/365*365/$R4095</f>
        <v>#REF!</v>
      </c>
      <c r="T4095" s="45" t="e">
        <f>#REF!*P4095/100/365*365/$R4095</f>
        <v>#REF!</v>
      </c>
      <c r="U4095" s="45" t="e">
        <f>#REF!*F4095/100/365*365/$R4095</f>
        <v>#REF!</v>
      </c>
      <c r="V4095" s="45" t="e">
        <f>#REF!*K4095/100/365*365/$R4095</f>
        <v>#REF!</v>
      </c>
      <c r="W4095" s="45" t="e">
        <f>#REF!*O4095/100/365*365/$R4095</f>
        <v>#REF!</v>
      </c>
      <c r="X4095" s="61">
        <f t="shared" si="759"/>
        <v>4.4419047619047625</v>
      </c>
      <c r="Y4095" s="78">
        <f t="shared" si="759"/>
        <v>2.5695342834249093</v>
      </c>
      <c r="Z4095" s="60">
        <f t="shared" si="749"/>
        <v>2.5695342834249013</v>
      </c>
    </row>
    <row r="4096" spans="1:26" x14ac:dyDescent="0.35">
      <c r="A4096" s="42">
        <v>45853</v>
      </c>
      <c r="B4096" s="55">
        <f t="shared" si="744"/>
        <v>45762</v>
      </c>
      <c r="C4096" s="56">
        <f t="shared" si="745"/>
        <v>45852</v>
      </c>
      <c r="D4096" s="61">
        <v>3.88</v>
      </c>
      <c r="E4096" s="33">
        <v>4.58</v>
      </c>
      <c r="F4096" s="43">
        <f t="shared" si="747"/>
        <v>3.8918644067796615</v>
      </c>
      <c r="G4096" s="60">
        <f t="shared" si="748"/>
        <v>4.5645762711864419</v>
      </c>
      <c r="H4096" s="68" t="str">
        <f t="shared" si="746"/>
        <v>Mar 2026</v>
      </c>
      <c r="I4096" s="70">
        <f t="shared" si="756"/>
        <v>2.2000000000000002</v>
      </c>
      <c r="J4096" s="70">
        <f t="shared" si="755"/>
        <v>2.2000000000000002</v>
      </c>
      <c r="K4096" s="59">
        <f t="shared" si="757"/>
        <v>4.1741269841269846</v>
      </c>
      <c r="L4096" s="70">
        <f t="shared" si="750"/>
        <v>1.9316310999285546</v>
      </c>
      <c r="M4096" s="71">
        <f t="shared" si="753"/>
        <v>4.1741269841269801</v>
      </c>
      <c r="N4096" s="59">
        <f t="shared" si="758"/>
        <v>4.1741269841269846</v>
      </c>
      <c r="O4096" s="43">
        <f t="shared" si="758"/>
        <v>2.7961908348595848</v>
      </c>
      <c r="P4096" s="69">
        <f t="shared" si="751"/>
        <v>2.7961908348595799</v>
      </c>
      <c r="Q4096" s="44">
        <f t="shared" si="752"/>
        <v>0.58335698127160995</v>
      </c>
      <c r="R4096" s="43">
        <f t="shared" si="754"/>
        <v>95</v>
      </c>
      <c r="S4096" s="45" t="e">
        <f>#REF!*M4096/100/365*365/$R4096</f>
        <v>#REF!</v>
      </c>
      <c r="T4096" s="45" t="e">
        <f>#REF!*P4096/100/365*365/$R4096</f>
        <v>#REF!</v>
      </c>
      <c r="U4096" s="45" t="e">
        <f>#REF!*F4096/100/365*365/$R4096</f>
        <v>#REF!</v>
      </c>
      <c r="V4096" s="45" t="e">
        <f>#REF!*K4096/100/365*365/$R4096</f>
        <v>#REF!</v>
      </c>
      <c r="W4096" s="45" t="e">
        <f>#REF!*O4096/100/365*365/$R4096</f>
        <v>#REF!</v>
      </c>
      <c r="X4096" s="61">
        <f t="shared" si="759"/>
        <v>4.4419047619047625</v>
      </c>
      <c r="Y4096" s="78">
        <f t="shared" si="759"/>
        <v>2.5695342834249093</v>
      </c>
      <c r="Z4096" s="60">
        <f t="shared" si="749"/>
        <v>2.5695342834249013</v>
      </c>
    </row>
    <row r="4097" spans="1:26" x14ac:dyDescent="0.35">
      <c r="A4097" s="42">
        <v>45854</v>
      </c>
      <c r="B4097" s="55">
        <f t="shared" si="744"/>
        <v>45763</v>
      </c>
      <c r="C4097" s="56">
        <f t="shared" si="745"/>
        <v>45853</v>
      </c>
      <c r="D4097" s="61">
        <v>3.87</v>
      </c>
      <c r="E4097" s="33">
        <v>4.59</v>
      </c>
      <c r="F4097" s="43">
        <f t="shared" si="747"/>
        <v>3.8922033898305091</v>
      </c>
      <c r="G4097" s="60">
        <f t="shared" si="748"/>
        <v>4.5644067796610184</v>
      </c>
      <c r="H4097" s="68" t="str">
        <f t="shared" si="746"/>
        <v>Mar 2026</v>
      </c>
      <c r="I4097" s="70">
        <f t="shared" si="756"/>
        <v>2.2000000000000002</v>
      </c>
      <c r="J4097" s="70">
        <f t="shared" si="755"/>
        <v>2.2000000000000002</v>
      </c>
      <c r="K4097" s="59">
        <f t="shared" si="757"/>
        <v>4.1741269841269846</v>
      </c>
      <c r="L4097" s="70">
        <f t="shared" si="750"/>
        <v>1.9316310999285546</v>
      </c>
      <c r="M4097" s="71">
        <f t="shared" si="753"/>
        <v>4.1741269841269801</v>
      </c>
      <c r="N4097" s="59">
        <f t="shared" si="758"/>
        <v>4.1741269841269846</v>
      </c>
      <c r="O4097" s="43">
        <f t="shared" si="758"/>
        <v>2.7961908348595848</v>
      </c>
      <c r="P4097" s="69">
        <f t="shared" si="751"/>
        <v>2.7961908348595799</v>
      </c>
      <c r="Q4097" s="44">
        <f t="shared" si="752"/>
        <v>0.58335698127160995</v>
      </c>
      <c r="R4097" s="43">
        <f t="shared" si="754"/>
        <v>95</v>
      </c>
      <c r="S4097" s="45" t="e">
        <f>#REF!*M4097/100/365*365/$R4097</f>
        <v>#REF!</v>
      </c>
      <c r="T4097" s="45" t="e">
        <f>#REF!*P4097/100/365*365/$R4097</f>
        <v>#REF!</v>
      </c>
      <c r="U4097" s="45" t="e">
        <f>#REF!*F4097/100/365*365/$R4097</f>
        <v>#REF!</v>
      </c>
      <c r="V4097" s="45" t="e">
        <f>#REF!*K4097/100/365*365/$R4097</f>
        <v>#REF!</v>
      </c>
      <c r="W4097" s="45" t="e">
        <f>#REF!*O4097/100/365*365/$R4097</f>
        <v>#REF!</v>
      </c>
      <c r="X4097" s="61">
        <f t="shared" si="759"/>
        <v>4.4419047619047625</v>
      </c>
      <c r="Y4097" s="78">
        <f t="shared" si="759"/>
        <v>2.5695342834249093</v>
      </c>
      <c r="Z4097" s="60">
        <f t="shared" si="749"/>
        <v>2.5695342834249013</v>
      </c>
    </row>
    <row r="4098" spans="1:26" x14ac:dyDescent="0.35">
      <c r="A4098" s="42">
        <v>45855</v>
      </c>
      <c r="B4098" s="55">
        <f t="shared" si="744"/>
        <v>45764</v>
      </c>
      <c r="C4098" s="56">
        <f t="shared" si="745"/>
        <v>45854</v>
      </c>
      <c r="D4098" s="61">
        <v>3.86</v>
      </c>
      <c r="E4098" s="33">
        <v>4.58</v>
      </c>
      <c r="F4098" s="43">
        <f t="shared" si="747"/>
        <v>3.8930508474576282</v>
      </c>
      <c r="G4098" s="60">
        <f t="shared" si="748"/>
        <v>4.5654237288135597</v>
      </c>
      <c r="H4098" s="68" t="str">
        <f t="shared" si="746"/>
        <v>Mar 2026</v>
      </c>
      <c r="I4098" s="70">
        <f t="shared" si="756"/>
        <v>2.2000000000000002</v>
      </c>
      <c r="J4098" s="70">
        <f t="shared" si="755"/>
        <v>2.2000000000000002</v>
      </c>
      <c r="K4098" s="59">
        <f t="shared" si="757"/>
        <v>4.1741269841269846</v>
      </c>
      <c r="L4098" s="70">
        <f t="shared" si="750"/>
        <v>1.9316310999285546</v>
      </c>
      <c r="M4098" s="71">
        <f t="shared" si="753"/>
        <v>4.1741269841269801</v>
      </c>
      <c r="N4098" s="59">
        <f t="shared" si="758"/>
        <v>4.1741269841269846</v>
      </c>
      <c r="O4098" s="43">
        <f t="shared" si="758"/>
        <v>2.7961908348595848</v>
      </c>
      <c r="P4098" s="69">
        <f t="shared" si="751"/>
        <v>2.7961908348595799</v>
      </c>
      <c r="Q4098" s="44">
        <f t="shared" si="752"/>
        <v>0.58335698127160995</v>
      </c>
      <c r="R4098" s="43">
        <f t="shared" si="754"/>
        <v>95</v>
      </c>
      <c r="S4098" s="45" t="e">
        <f>#REF!*M4098/100/365*365/$R4098</f>
        <v>#REF!</v>
      </c>
      <c r="T4098" s="45" t="e">
        <f>#REF!*P4098/100/365*365/$R4098</f>
        <v>#REF!</v>
      </c>
      <c r="U4098" s="45" t="e">
        <f>#REF!*F4098/100/365*365/$R4098</f>
        <v>#REF!</v>
      </c>
      <c r="V4098" s="45" t="e">
        <f>#REF!*K4098/100/365*365/$R4098</f>
        <v>#REF!</v>
      </c>
      <c r="W4098" s="45" t="e">
        <f>#REF!*O4098/100/365*365/$R4098</f>
        <v>#REF!</v>
      </c>
      <c r="X4098" s="61">
        <f t="shared" si="759"/>
        <v>4.4419047619047625</v>
      </c>
      <c r="Y4098" s="78">
        <f t="shared" si="759"/>
        <v>2.5695342834249093</v>
      </c>
      <c r="Z4098" s="60">
        <f t="shared" si="749"/>
        <v>2.5695342834249013</v>
      </c>
    </row>
    <row r="4099" spans="1:26" x14ac:dyDescent="0.35">
      <c r="A4099" s="42">
        <v>45856</v>
      </c>
      <c r="B4099" s="55">
        <f t="shared" si="744"/>
        <v>45765</v>
      </c>
      <c r="C4099" s="56">
        <f t="shared" si="745"/>
        <v>45855</v>
      </c>
      <c r="D4099" s="61">
        <v>3.89</v>
      </c>
      <c r="E4099" s="33">
        <v>4.5999999999999996</v>
      </c>
      <c r="F4099" s="43">
        <f t="shared" si="747"/>
        <v>3.892500000000001</v>
      </c>
      <c r="G4099" s="60">
        <f t="shared" si="748"/>
        <v>4.565666666666667</v>
      </c>
      <c r="H4099" s="68" t="str">
        <f t="shared" si="746"/>
        <v>Mar 2026</v>
      </c>
      <c r="I4099" s="70">
        <f t="shared" si="756"/>
        <v>2.2000000000000002</v>
      </c>
      <c r="J4099" s="70">
        <f t="shared" si="755"/>
        <v>2.2000000000000002</v>
      </c>
      <c r="K4099" s="59">
        <f t="shared" si="757"/>
        <v>4.1741269841269846</v>
      </c>
      <c r="L4099" s="70">
        <f t="shared" si="750"/>
        <v>1.9316310999285546</v>
      </c>
      <c r="M4099" s="71">
        <f t="shared" si="753"/>
        <v>4.1741269841269801</v>
      </c>
      <c r="N4099" s="59">
        <f t="shared" si="758"/>
        <v>4.1741269841269846</v>
      </c>
      <c r="O4099" s="43">
        <f t="shared" si="758"/>
        <v>2.7961908348595848</v>
      </c>
      <c r="P4099" s="69">
        <f t="shared" si="751"/>
        <v>2.7961908348595799</v>
      </c>
      <c r="Q4099" s="44">
        <f t="shared" si="752"/>
        <v>0.58335698127160995</v>
      </c>
      <c r="R4099" s="43">
        <f t="shared" si="754"/>
        <v>95</v>
      </c>
      <c r="S4099" s="45" t="e">
        <f>#REF!*M4099/100/365*365/$R4099</f>
        <v>#REF!</v>
      </c>
      <c r="T4099" s="45" t="e">
        <f>#REF!*P4099/100/365*365/$R4099</f>
        <v>#REF!</v>
      </c>
      <c r="U4099" s="45" t="e">
        <f>#REF!*F4099/100/365*365/$R4099</f>
        <v>#REF!</v>
      </c>
      <c r="V4099" s="45" t="e">
        <f>#REF!*K4099/100/365*365/$R4099</f>
        <v>#REF!</v>
      </c>
      <c r="W4099" s="45" t="e">
        <f>#REF!*O4099/100/365*365/$R4099</f>
        <v>#REF!</v>
      </c>
      <c r="X4099" s="61">
        <f t="shared" si="759"/>
        <v>4.4419047619047625</v>
      </c>
      <c r="Y4099" s="78">
        <f t="shared" si="759"/>
        <v>2.5695342834249093</v>
      </c>
      <c r="Z4099" s="60">
        <f t="shared" si="749"/>
        <v>2.5695342834249013</v>
      </c>
    </row>
    <row r="4100" spans="1:26" x14ac:dyDescent="0.35">
      <c r="A4100" s="42">
        <v>45859</v>
      </c>
      <c r="B4100" s="55">
        <f t="shared" si="744"/>
        <v>45768</v>
      </c>
      <c r="C4100" s="56">
        <f t="shared" si="745"/>
        <v>45858</v>
      </c>
      <c r="D4100" s="61">
        <v>3.85</v>
      </c>
      <c r="E4100" s="33">
        <v>4.57</v>
      </c>
      <c r="F4100" s="43">
        <f t="shared" si="747"/>
        <v>3.8924590163934436</v>
      </c>
      <c r="G4100" s="60">
        <f t="shared" si="748"/>
        <v>4.5662295081967219</v>
      </c>
      <c r="H4100" s="68" t="str">
        <f t="shared" si="746"/>
        <v>Mar 2026</v>
      </c>
      <c r="I4100" s="70">
        <f t="shared" si="756"/>
        <v>2.2000000000000002</v>
      </c>
      <c r="J4100" s="70">
        <f t="shared" si="755"/>
        <v>2.2000000000000002</v>
      </c>
      <c r="K4100" s="59">
        <f t="shared" si="757"/>
        <v>4.1741269841269846</v>
      </c>
      <c r="L4100" s="70">
        <f t="shared" si="750"/>
        <v>1.9316310999285546</v>
      </c>
      <c r="M4100" s="71">
        <f t="shared" si="753"/>
        <v>4.1741269841269801</v>
      </c>
      <c r="N4100" s="59">
        <f t="shared" si="758"/>
        <v>4.1741269841269846</v>
      </c>
      <c r="O4100" s="43">
        <f t="shared" si="758"/>
        <v>2.7961908348595848</v>
      </c>
      <c r="P4100" s="69">
        <f t="shared" si="751"/>
        <v>2.7961908348595799</v>
      </c>
      <c r="Q4100" s="44">
        <f t="shared" si="752"/>
        <v>0.58335698127160995</v>
      </c>
      <c r="R4100" s="43">
        <f t="shared" si="754"/>
        <v>95</v>
      </c>
      <c r="S4100" s="45" t="e">
        <f>#REF!*M4100/100/365*365/$R4100</f>
        <v>#REF!</v>
      </c>
      <c r="T4100" s="45" t="e">
        <f>#REF!*P4100/100/365*365/$R4100</f>
        <v>#REF!</v>
      </c>
      <c r="U4100" s="45" t="e">
        <f>#REF!*F4100/100/365*365/$R4100</f>
        <v>#REF!</v>
      </c>
      <c r="V4100" s="45" t="e">
        <f>#REF!*K4100/100/365*365/$R4100</f>
        <v>#REF!</v>
      </c>
      <c r="W4100" s="45" t="e">
        <f>#REF!*O4100/100/365*365/$R4100</f>
        <v>#REF!</v>
      </c>
      <c r="X4100" s="61">
        <f t="shared" si="759"/>
        <v>4.4419047619047625</v>
      </c>
      <c r="Y4100" s="78">
        <f t="shared" si="759"/>
        <v>2.5695342834249093</v>
      </c>
      <c r="Z4100" s="60">
        <f t="shared" si="749"/>
        <v>2.5695342834249013</v>
      </c>
    </row>
    <row r="4101" spans="1:26" x14ac:dyDescent="0.35">
      <c r="A4101" s="42">
        <v>45860</v>
      </c>
      <c r="B4101" s="55">
        <f t="shared" si="744"/>
        <v>45769</v>
      </c>
      <c r="C4101" s="56">
        <f t="shared" si="745"/>
        <v>45859</v>
      </c>
      <c r="D4101" s="61">
        <v>3.85</v>
      </c>
      <c r="E4101" s="33">
        <v>4.5599999999999996</v>
      </c>
      <c r="F4101" s="43">
        <f t="shared" si="747"/>
        <v>3.8929508196721314</v>
      </c>
      <c r="G4101" s="60">
        <f t="shared" si="748"/>
        <v>4.5663934426229522</v>
      </c>
      <c r="H4101" s="68" t="str">
        <f t="shared" si="746"/>
        <v>Mar 2026</v>
      </c>
      <c r="I4101" s="70">
        <f t="shared" si="756"/>
        <v>2.2000000000000002</v>
      </c>
      <c r="J4101" s="70">
        <f t="shared" si="755"/>
        <v>2.2000000000000002</v>
      </c>
      <c r="K4101" s="59">
        <f t="shared" si="757"/>
        <v>4.1741269841269846</v>
      </c>
      <c r="L4101" s="70">
        <f t="shared" si="750"/>
        <v>1.9316310999285546</v>
      </c>
      <c r="M4101" s="71">
        <f t="shared" si="753"/>
        <v>4.1741269841269801</v>
      </c>
      <c r="N4101" s="59">
        <f t="shared" si="758"/>
        <v>4.1741269841269846</v>
      </c>
      <c r="O4101" s="43">
        <f t="shared" si="758"/>
        <v>2.7961908348595848</v>
      </c>
      <c r="P4101" s="69">
        <f t="shared" si="751"/>
        <v>2.7961908348595799</v>
      </c>
      <c r="Q4101" s="44">
        <f t="shared" si="752"/>
        <v>0.58335698127160995</v>
      </c>
      <c r="R4101" s="43">
        <f t="shared" si="754"/>
        <v>95</v>
      </c>
      <c r="S4101" s="45" t="e">
        <f>#REF!*M4101/100/365*365/$R4101</f>
        <v>#REF!</v>
      </c>
      <c r="T4101" s="45" t="e">
        <f>#REF!*P4101/100/365*365/$R4101</f>
        <v>#REF!</v>
      </c>
      <c r="U4101" s="45" t="e">
        <f>#REF!*F4101/100/365*365/$R4101</f>
        <v>#REF!</v>
      </c>
      <c r="V4101" s="45" t="e">
        <f>#REF!*K4101/100/365*365/$R4101</f>
        <v>#REF!</v>
      </c>
      <c r="W4101" s="45" t="e">
        <f>#REF!*O4101/100/365*365/$R4101</f>
        <v>#REF!</v>
      </c>
      <c r="X4101" s="61">
        <f t="shared" si="759"/>
        <v>4.4419047619047625</v>
      </c>
      <c r="Y4101" s="78">
        <f t="shared" si="759"/>
        <v>2.5695342834249093</v>
      </c>
      <c r="Z4101" s="60">
        <f t="shared" si="749"/>
        <v>2.5695342834249013</v>
      </c>
    </row>
    <row r="4102" spans="1:26" x14ac:dyDescent="0.35">
      <c r="A4102" s="42">
        <v>45861</v>
      </c>
      <c r="B4102" s="55">
        <f t="shared" si="744"/>
        <v>45770</v>
      </c>
      <c r="C4102" s="56">
        <f t="shared" si="745"/>
        <v>45860</v>
      </c>
      <c r="D4102" s="61">
        <v>3.84</v>
      </c>
      <c r="E4102" s="33">
        <v>4.53</v>
      </c>
      <c r="F4102" s="43">
        <f t="shared" si="747"/>
        <v>3.8931147540983608</v>
      </c>
      <c r="G4102" s="60">
        <f t="shared" si="748"/>
        <v>4.5665573770491816</v>
      </c>
      <c r="H4102" s="68" t="str">
        <f t="shared" si="746"/>
        <v>Mar 2026</v>
      </c>
      <c r="I4102" s="70">
        <f t="shared" si="756"/>
        <v>2.2000000000000002</v>
      </c>
      <c r="J4102" s="70">
        <f t="shared" si="755"/>
        <v>2.2000000000000002</v>
      </c>
      <c r="K4102" s="59">
        <f t="shared" si="757"/>
        <v>4.1741269841269846</v>
      </c>
      <c r="L4102" s="70">
        <f t="shared" si="750"/>
        <v>1.9316310999285546</v>
      </c>
      <c r="M4102" s="71">
        <f t="shared" si="753"/>
        <v>4.1741269841269801</v>
      </c>
      <c r="N4102" s="59">
        <f t="shared" si="758"/>
        <v>4.1741269841269846</v>
      </c>
      <c r="O4102" s="43">
        <f t="shared" si="758"/>
        <v>2.7961908348595848</v>
      </c>
      <c r="P4102" s="69">
        <f t="shared" si="751"/>
        <v>2.7961908348595799</v>
      </c>
      <c r="Q4102" s="44">
        <f t="shared" si="752"/>
        <v>0.58335698127160995</v>
      </c>
      <c r="R4102" s="43">
        <f t="shared" si="754"/>
        <v>95</v>
      </c>
      <c r="S4102" s="45" t="e">
        <f>#REF!*M4102/100/365*365/$R4102</f>
        <v>#REF!</v>
      </c>
      <c r="T4102" s="45" t="e">
        <f>#REF!*P4102/100/365*365/$R4102</f>
        <v>#REF!</v>
      </c>
      <c r="U4102" s="45" t="e">
        <f>#REF!*F4102/100/365*365/$R4102</f>
        <v>#REF!</v>
      </c>
      <c r="V4102" s="45" t="e">
        <f>#REF!*K4102/100/365*365/$R4102</f>
        <v>#REF!</v>
      </c>
      <c r="W4102" s="45" t="e">
        <f>#REF!*O4102/100/365*365/$R4102</f>
        <v>#REF!</v>
      </c>
      <c r="X4102" s="61">
        <f t="shared" si="759"/>
        <v>4.4419047619047625</v>
      </c>
      <c r="Y4102" s="78">
        <f t="shared" si="759"/>
        <v>2.5695342834249093</v>
      </c>
      <c r="Z4102" s="60">
        <f t="shared" si="749"/>
        <v>2.5695342834249013</v>
      </c>
    </row>
    <row r="4103" spans="1:26" x14ac:dyDescent="0.35">
      <c r="A4103" s="42">
        <v>45862</v>
      </c>
      <c r="B4103" s="55">
        <f t="shared" ref="B4103:B4166" si="760">EDATE(A4103,-3)</f>
        <v>45771</v>
      </c>
      <c r="C4103" s="56">
        <f t="shared" ref="C4103:C4166" si="761">A4103-1</f>
        <v>45861</v>
      </c>
      <c r="D4103" s="61">
        <v>3.87</v>
      </c>
      <c r="E4103" s="33">
        <v>4.58</v>
      </c>
      <c r="F4103" s="43">
        <f t="shared" si="747"/>
        <v>3.8932786885245902</v>
      </c>
      <c r="G4103" s="60">
        <f t="shared" si="748"/>
        <v>4.566721311475411</v>
      </c>
      <c r="H4103" s="68" t="str">
        <f t="shared" ref="H4103:H4142" si="762">"Mar "&amp;IF(MONTH(A4103)&gt;=4,YEAR(A4103)+1,YEAR(A4103))</f>
        <v>Mar 2026</v>
      </c>
      <c r="I4103" s="70">
        <f t="shared" si="756"/>
        <v>2.2000000000000002</v>
      </c>
      <c r="J4103" s="70">
        <f t="shared" si="755"/>
        <v>2.2000000000000002</v>
      </c>
      <c r="K4103" s="59">
        <f t="shared" si="757"/>
        <v>4.1741269841269846</v>
      </c>
      <c r="L4103" s="70">
        <f t="shared" si="750"/>
        <v>1.9316310999285546</v>
      </c>
      <c r="M4103" s="71">
        <f t="shared" si="753"/>
        <v>4.1741269841269801</v>
      </c>
      <c r="N4103" s="59">
        <f t="shared" si="758"/>
        <v>4.1741269841269846</v>
      </c>
      <c r="O4103" s="43">
        <f t="shared" si="758"/>
        <v>2.7961908348595848</v>
      </c>
      <c r="P4103" s="69">
        <f t="shared" si="751"/>
        <v>2.7961908348595799</v>
      </c>
      <c r="Q4103" s="44">
        <f t="shared" si="752"/>
        <v>0.58335698127160995</v>
      </c>
      <c r="R4103" s="43">
        <f t="shared" si="754"/>
        <v>95</v>
      </c>
      <c r="S4103" s="45" t="e">
        <f>#REF!*M4103/100/365*365/$R4103</f>
        <v>#REF!</v>
      </c>
      <c r="T4103" s="45" t="e">
        <f>#REF!*P4103/100/365*365/$R4103</f>
        <v>#REF!</v>
      </c>
      <c r="U4103" s="45" t="e">
        <f>#REF!*F4103/100/365*365/$R4103</f>
        <v>#REF!</v>
      </c>
      <c r="V4103" s="45" t="e">
        <f>#REF!*K4103/100/365*365/$R4103</f>
        <v>#REF!</v>
      </c>
      <c r="W4103" s="45" t="e">
        <f>#REF!*O4103/100/365*365/$R4103</f>
        <v>#REF!</v>
      </c>
      <c r="X4103" s="61">
        <f t="shared" si="759"/>
        <v>4.4419047619047625</v>
      </c>
      <c r="Y4103" s="78">
        <f t="shared" si="759"/>
        <v>2.5695342834249093</v>
      </c>
      <c r="Z4103" s="60">
        <f t="shared" si="749"/>
        <v>2.5695342834249013</v>
      </c>
    </row>
    <row r="4104" spans="1:26" x14ac:dyDescent="0.35">
      <c r="A4104" s="42">
        <v>45863</v>
      </c>
      <c r="B4104" s="55">
        <f t="shared" si="760"/>
        <v>45772</v>
      </c>
      <c r="C4104" s="56">
        <f t="shared" si="761"/>
        <v>45862</v>
      </c>
      <c r="D4104" s="61">
        <v>3.88</v>
      </c>
      <c r="E4104" s="33">
        <v>4.5999999999999996</v>
      </c>
      <c r="F4104" s="43">
        <f t="shared" ref="F4104:F4167" si="763">AVERAGEIFS(D:D,A:A,"&gt;"&amp;B4104,A:A,"&lt;="&amp;C4104)</f>
        <v>3.8929032258064518</v>
      </c>
      <c r="G4104" s="60">
        <f t="shared" ref="G4104:G4167" si="764">AVERAGEIFS(E:E,A:A,"&gt;"&amp;B4104,A:A,"&lt;="&amp;C4104)</f>
        <v>4.5669354838709681</v>
      </c>
      <c r="H4104" s="68" t="str">
        <f t="shared" si="762"/>
        <v>Mar 2026</v>
      </c>
      <c r="I4104" s="70">
        <f t="shared" si="756"/>
        <v>2.2000000000000002</v>
      </c>
      <c r="J4104" s="70">
        <f t="shared" si="755"/>
        <v>2.2000000000000002</v>
      </c>
      <c r="K4104" s="59">
        <f t="shared" si="757"/>
        <v>4.1741269841269846</v>
      </c>
      <c r="L4104" s="70">
        <f t="shared" si="750"/>
        <v>1.9316310999285546</v>
      </c>
      <c r="M4104" s="71">
        <f t="shared" si="753"/>
        <v>4.1741269841269801</v>
      </c>
      <c r="N4104" s="59">
        <f t="shared" si="758"/>
        <v>4.1741269841269846</v>
      </c>
      <c r="O4104" s="43">
        <f t="shared" si="758"/>
        <v>2.7961908348595848</v>
      </c>
      <c r="P4104" s="69">
        <f t="shared" si="751"/>
        <v>2.7961908348595799</v>
      </c>
      <c r="Q4104" s="44">
        <f t="shared" si="752"/>
        <v>0.58335698127160995</v>
      </c>
      <c r="R4104" s="43">
        <f t="shared" si="754"/>
        <v>95</v>
      </c>
      <c r="S4104" s="45" t="e">
        <f>#REF!*M4104/100/365*365/$R4104</f>
        <v>#REF!</v>
      </c>
      <c r="T4104" s="45" t="e">
        <f>#REF!*P4104/100/365*365/$R4104</f>
        <v>#REF!</v>
      </c>
      <c r="U4104" s="45" t="e">
        <f>#REF!*F4104/100/365*365/$R4104</f>
        <v>#REF!</v>
      </c>
      <c r="V4104" s="45" t="e">
        <f>#REF!*K4104/100/365*365/$R4104</f>
        <v>#REF!</v>
      </c>
      <c r="W4104" s="45" t="e">
        <f>#REF!*O4104/100/365*365/$R4104</f>
        <v>#REF!</v>
      </c>
      <c r="X4104" s="61">
        <f t="shared" si="759"/>
        <v>4.4419047619047625</v>
      </c>
      <c r="Y4104" s="78">
        <f t="shared" si="759"/>
        <v>2.5695342834249093</v>
      </c>
      <c r="Z4104" s="60">
        <f t="shared" si="749"/>
        <v>2.5695342834249013</v>
      </c>
    </row>
    <row r="4105" spans="1:26" x14ac:dyDescent="0.35">
      <c r="A4105" s="42">
        <v>45866</v>
      </c>
      <c r="B4105" s="55">
        <f t="shared" si="760"/>
        <v>45775</v>
      </c>
      <c r="C4105" s="56">
        <f t="shared" si="761"/>
        <v>45865</v>
      </c>
      <c r="D4105" s="61">
        <v>3.87</v>
      </c>
      <c r="E4105" s="33">
        <v>4.57</v>
      </c>
      <c r="F4105" s="43">
        <f t="shared" si="763"/>
        <v>3.8946774193548395</v>
      </c>
      <c r="G4105" s="60">
        <f t="shared" si="764"/>
        <v>4.5693548387096783</v>
      </c>
      <c r="H4105" s="68" t="str">
        <f t="shared" si="762"/>
        <v>Mar 2026</v>
      </c>
      <c r="I4105" s="70">
        <f t="shared" si="756"/>
        <v>2.2000000000000002</v>
      </c>
      <c r="J4105" s="70">
        <f t="shared" si="755"/>
        <v>2.2000000000000002</v>
      </c>
      <c r="K4105" s="59">
        <f t="shared" si="757"/>
        <v>4.1741269841269846</v>
      </c>
      <c r="L4105" s="70">
        <f t="shared" si="750"/>
        <v>1.9316310999285546</v>
      </c>
      <c r="M4105" s="71">
        <f t="shared" si="753"/>
        <v>4.1741269841269801</v>
      </c>
      <c r="N4105" s="59">
        <f t="shared" si="758"/>
        <v>4.1741269841269846</v>
      </c>
      <c r="O4105" s="43">
        <f t="shared" si="758"/>
        <v>2.7961908348595848</v>
      </c>
      <c r="P4105" s="69">
        <f t="shared" si="751"/>
        <v>2.7961908348595799</v>
      </c>
      <c r="Q4105" s="44">
        <f t="shared" si="752"/>
        <v>0.58335698127160995</v>
      </c>
      <c r="R4105" s="43">
        <f t="shared" si="754"/>
        <v>95</v>
      </c>
      <c r="S4105" s="45" t="e">
        <f>#REF!*M4105/100/365*365/$R4105</f>
        <v>#REF!</v>
      </c>
      <c r="T4105" s="45" t="e">
        <f>#REF!*P4105/100/365*365/$R4105</f>
        <v>#REF!</v>
      </c>
      <c r="U4105" s="45" t="e">
        <f>#REF!*F4105/100/365*365/$R4105</f>
        <v>#REF!</v>
      </c>
      <c r="V4105" s="45" t="e">
        <f>#REF!*K4105/100/365*365/$R4105</f>
        <v>#REF!</v>
      </c>
      <c r="W4105" s="45" t="e">
        <f>#REF!*O4105/100/365*365/$R4105</f>
        <v>#REF!</v>
      </c>
      <c r="X4105" s="61">
        <f t="shared" si="759"/>
        <v>4.4419047619047625</v>
      </c>
      <c r="Y4105" s="78">
        <f t="shared" si="759"/>
        <v>2.5695342834249093</v>
      </c>
      <c r="Z4105" s="60">
        <f t="shared" si="749"/>
        <v>2.5695342834249013</v>
      </c>
    </row>
    <row r="4106" spans="1:26" x14ac:dyDescent="0.35">
      <c r="A4106" s="42">
        <v>45867</v>
      </c>
      <c r="B4106" s="55">
        <f t="shared" si="760"/>
        <v>45776</v>
      </c>
      <c r="C4106" s="56">
        <f t="shared" si="761"/>
        <v>45866</v>
      </c>
      <c r="D4106" s="61">
        <v>3.86</v>
      </c>
      <c r="E4106" s="33">
        <v>4.5599999999999996</v>
      </c>
      <c r="F4106" s="43">
        <f t="shared" si="763"/>
        <v>3.8956451612903233</v>
      </c>
      <c r="G4106" s="60">
        <f t="shared" si="764"/>
        <v>4.5708064516129037</v>
      </c>
      <c r="H4106" s="68" t="str">
        <f t="shared" si="762"/>
        <v>Mar 2026</v>
      </c>
      <c r="I4106" s="70">
        <f t="shared" si="756"/>
        <v>2.2000000000000002</v>
      </c>
      <c r="J4106" s="70">
        <f t="shared" si="755"/>
        <v>2.2000000000000002</v>
      </c>
      <c r="K4106" s="59">
        <f t="shared" si="757"/>
        <v>4.1741269841269846</v>
      </c>
      <c r="L4106" s="70">
        <f t="shared" si="750"/>
        <v>1.9316310999285546</v>
      </c>
      <c r="M4106" s="71">
        <f t="shared" si="753"/>
        <v>4.1741269841269801</v>
      </c>
      <c r="N4106" s="59">
        <f t="shared" si="758"/>
        <v>4.1741269841269846</v>
      </c>
      <c r="O4106" s="43">
        <f t="shared" si="758"/>
        <v>2.7961908348595848</v>
      </c>
      <c r="P4106" s="69">
        <f t="shared" si="751"/>
        <v>2.7961908348595799</v>
      </c>
      <c r="Q4106" s="44">
        <f t="shared" si="752"/>
        <v>0.58335698127160995</v>
      </c>
      <c r="R4106" s="43">
        <f t="shared" si="754"/>
        <v>95</v>
      </c>
      <c r="S4106" s="45" t="e">
        <f>#REF!*M4106/100/365*365/$R4106</f>
        <v>#REF!</v>
      </c>
      <c r="T4106" s="45" t="e">
        <f>#REF!*P4106/100/365*365/$R4106</f>
        <v>#REF!</v>
      </c>
      <c r="U4106" s="45" t="e">
        <f>#REF!*F4106/100/365*365/$R4106</f>
        <v>#REF!</v>
      </c>
      <c r="V4106" s="45" t="e">
        <f>#REF!*K4106/100/365*365/$R4106</f>
        <v>#REF!</v>
      </c>
      <c r="W4106" s="45" t="e">
        <f>#REF!*O4106/100/365*365/$R4106</f>
        <v>#REF!</v>
      </c>
      <c r="X4106" s="61">
        <f t="shared" si="759"/>
        <v>4.4419047619047625</v>
      </c>
      <c r="Y4106" s="78">
        <f t="shared" si="759"/>
        <v>2.5695342834249093</v>
      </c>
      <c r="Z4106" s="60">
        <f t="shared" si="749"/>
        <v>2.5695342834249013</v>
      </c>
    </row>
    <row r="4107" spans="1:26" x14ac:dyDescent="0.35">
      <c r="A4107" s="42">
        <v>45868</v>
      </c>
      <c r="B4107" s="55">
        <f t="shared" si="760"/>
        <v>45777</v>
      </c>
      <c r="C4107" s="56">
        <f t="shared" si="761"/>
        <v>45867</v>
      </c>
      <c r="D4107" s="61">
        <v>3.82</v>
      </c>
      <c r="E4107" s="33">
        <v>4.5199999999999996</v>
      </c>
      <c r="F4107" s="43">
        <f t="shared" si="763"/>
        <v>3.8966129032258077</v>
      </c>
      <c r="G4107" s="60">
        <f t="shared" si="764"/>
        <v>4.5727419354838723</v>
      </c>
      <c r="H4107" s="68" t="str">
        <f t="shared" si="762"/>
        <v>Mar 2026</v>
      </c>
      <c r="I4107" s="70">
        <f t="shared" si="756"/>
        <v>2.2000000000000002</v>
      </c>
      <c r="J4107" s="70">
        <f t="shared" si="755"/>
        <v>2.2000000000000002</v>
      </c>
      <c r="K4107" s="59">
        <f t="shared" si="757"/>
        <v>4.1741269841269846</v>
      </c>
      <c r="L4107" s="70">
        <f t="shared" si="750"/>
        <v>1.9316310999285546</v>
      </c>
      <c r="M4107" s="71">
        <f t="shared" si="753"/>
        <v>4.1741269841269801</v>
      </c>
      <c r="N4107" s="59">
        <f t="shared" si="758"/>
        <v>4.1741269841269846</v>
      </c>
      <c r="O4107" s="43">
        <f t="shared" si="758"/>
        <v>2.7961908348595848</v>
      </c>
      <c r="P4107" s="69">
        <f t="shared" si="751"/>
        <v>2.7961908348595799</v>
      </c>
      <c r="Q4107" s="44">
        <f t="shared" si="752"/>
        <v>0.58335698127160995</v>
      </c>
      <c r="R4107" s="43">
        <f t="shared" si="754"/>
        <v>95</v>
      </c>
      <c r="S4107" s="45" t="e">
        <f>#REF!*M4107/100/365*365/$R4107</f>
        <v>#REF!</v>
      </c>
      <c r="T4107" s="45" t="e">
        <f>#REF!*P4107/100/365*365/$R4107</f>
        <v>#REF!</v>
      </c>
      <c r="U4107" s="45" t="e">
        <f>#REF!*F4107/100/365*365/$R4107</f>
        <v>#REF!</v>
      </c>
      <c r="V4107" s="45" t="e">
        <f>#REF!*K4107/100/365*365/$R4107</f>
        <v>#REF!</v>
      </c>
      <c r="W4107" s="45" t="e">
        <f>#REF!*O4107/100/365*365/$R4107</f>
        <v>#REF!</v>
      </c>
      <c r="X4107" s="61">
        <f t="shared" si="759"/>
        <v>4.4419047619047625</v>
      </c>
      <c r="Y4107" s="78">
        <f t="shared" si="759"/>
        <v>2.5695342834249093</v>
      </c>
      <c r="Z4107" s="60">
        <f t="shared" si="749"/>
        <v>2.5695342834249013</v>
      </c>
    </row>
    <row r="4108" spans="1:26" x14ac:dyDescent="0.35">
      <c r="A4108" s="42">
        <v>45869</v>
      </c>
      <c r="B4108" s="55">
        <f t="shared" si="760"/>
        <v>45777</v>
      </c>
      <c r="C4108" s="56">
        <f t="shared" si="761"/>
        <v>45868</v>
      </c>
      <c r="D4108" s="61">
        <v>3.82</v>
      </c>
      <c r="E4108" s="33">
        <v>4.51</v>
      </c>
      <c r="F4108" s="43">
        <f t="shared" si="763"/>
        <v>3.8953968253968267</v>
      </c>
      <c r="G4108" s="60">
        <f t="shared" si="764"/>
        <v>4.5719047619047632</v>
      </c>
      <c r="H4108" s="68" t="str">
        <f t="shared" si="762"/>
        <v>Mar 2026</v>
      </c>
      <c r="I4108" s="70">
        <f t="shared" si="756"/>
        <v>2.2000000000000002</v>
      </c>
      <c r="J4108" s="70">
        <f t="shared" si="755"/>
        <v>2.2000000000000002</v>
      </c>
      <c r="K4108" s="59">
        <f t="shared" si="757"/>
        <v>4.1741269841269846</v>
      </c>
      <c r="L4108" s="70">
        <f t="shared" si="750"/>
        <v>1.9316310999285546</v>
      </c>
      <c r="M4108" s="71">
        <f t="shared" si="753"/>
        <v>4.1741269841269801</v>
      </c>
      <c r="N4108" s="59">
        <f t="shared" si="758"/>
        <v>4.1741269841269846</v>
      </c>
      <c r="O4108" s="43">
        <f t="shared" si="758"/>
        <v>2.7961908348595848</v>
      </c>
      <c r="P4108" s="69">
        <f t="shared" si="751"/>
        <v>2.7961908348595799</v>
      </c>
      <c r="Q4108" s="44">
        <f t="shared" si="752"/>
        <v>0.58335698127160995</v>
      </c>
      <c r="R4108" s="43">
        <f t="shared" si="754"/>
        <v>95</v>
      </c>
      <c r="S4108" s="45" t="e">
        <f>#REF!*M4108/100/365*365/$R4108</f>
        <v>#REF!</v>
      </c>
      <c r="T4108" s="45" t="e">
        <f>#REF!*P4108/100/365*365/$R4108</f>
        <v>#REF!</v>
      </c>
      <c r="U4108" s="45" t="e">
        <f>#REF!*F4108/100/365*365/$R4108</f>
        <v>#REF!</v>
      </c>
      <c r="V4108" s="45" t="e">
        <f>#REF!*K4108/100/365*365/$R4108</f>
        <v>#REF!</v>
      </c>
      <c r="W4108" s="45" t="e">
        <f>#REF!*O4108/100/365*365/$R4108</f>
        <v>#REF!</v>
      </c>
      <c r="X4108" s="61">
        <f t="shared" si="759"/>
        <v>4.4419047619047625</v>
      </c>
      <c r="Y4108" s="78">
        <f t="shared" si="759"/>
        <v>2.5695342834249093</v>
      </c>
      <c r="Z4108" s="60">
        <f t="shared" si="749"/>
        <v>2.5695342834249013</v>
      </c>
    </row>
    <row r="4109" spans="1:26" x14ac:dyDescent="0.35">
      <c r="A4109" s="42">
        <v>45870</v>
      </c>
      <c r="B4109" s="55">
        <f t="shared" si="760"/>
        <v>45778</v>
      </c>
      <c r="C4109" s="56">
        <f t="shared" si="761"/>
        <v>45869</v>
      </c>
      <c r="D4109" s="61">
        <v>3.82</v>
      </c>
      <c r="E4109" s="33">
        <v>4.5199999999999996</v>
      </c>
      <c r="F4109" s="43">
        <f t="shared" si="763"/>
        <v>3.8957142857142872</v>
      </c>
      <c r="G4109" s="60">
        <f t="shared" si="764"/>
        <v>4.5726984126984123</v>
      </c>
      <c r="H4109" s="68" t="str">
        <f t="shared" si="762"/>
        <v>Mar 2026</v>
      </c>
      <c r="I4109" s="70">
        <f t="shared" si="756"/>
        <v>2.2000000000000002</v>
      </c>
      <c r="J4109" s="70">
        <f t="shared" si="755"/>
        <v>2.2000000000000002</v>
      </c>
      <c r="K4109" s="59">
        <f t="shared" si="757"/>
        <v>4.1741269841269846</v>
      </c>
      <c r="L4109" s="70">
        <f t="shared" si="750"/>
        <v>1.9316310999285546</v>
      </c>
      <c r="M4109" s="71">
        <f t="shared" si="753"/>
        <v>4.1741269841269801</v>
      </c>
      <c r="N4109" s="59">
        <f t="shared" si="758"/>
        <v>4.1741269841269846</v>
      </c>
      <c r="O4109" s="43">
        <f t="shared" si="758"/>
        <v>2.7961908348595848</v>
      </c>
      <c r="P4109" s="69">
        <f t="shared" si="751"/>
        <v>2.7961908348595799</v>
      </c>
      <c r="Q4109" s="44">
        <f t="shared" si="752"/>
        <v>0.58335698127160995</v>
      </c>
      <c r="R4109" s="43">
        <f t="shared" si="754"/>
        <v>95</v>
      </c>
      <c r="S4109" s="45" t="e">
        <f>#REF!*M4109/100/365*365/$R4109</f>
        <v>#REF!</v>
      </c>
      <c r="T4109" s="45" t="e">
        <f>#REF!*P4109/100/365*365/$R4109</f>
        <v>#REF!</v>
      </c>
      <c r="U4109" s="45" t="e">
        <f>#REF!*F4109/100/365*365/$R4109</f>
        <v>#REF!</v>
      </c>
      <c r="V4109" s="45" t="e">
        <f>#REF!*K4109/100/365*365/$R4109</f>
        <v>#REF!</v>
      </c>
      <c r="W4109" s="45" t="e">
        <f>#REF!*O4109/100/365*365/$R4109</f>
        <v>#REF!</v>
      </c>
      <c r="X4109" s="61">
        <f t="shared" si="759"/>
        <v>4.4419047619047625</v>
      </c>
      <c r="Y4109" s="78">
        <f t="shared" si="759"/>
        <v>2.5695342834249093</v>
      </c>
      <c r="Z4109" s="60">
        <f t="shared" si="749"/>
        <v>2.5695342834249013</v>
      </c>
    </row>
    <row r="4110" spans="1:26" x14ac:dyDescent="0.35">
      <c r="A4110" s="42">
        <v>45873</v>
      </c>
      <c r="B4110" s="55">
        <f t="shared" si="760"/>
        <v>45781</v>
      </c>
      <c r="C4110" s="56">
        <f t="shared" si="761"/>
        <v>45872</v>
      </c>
      <c r="D4110" s="61">
        <v>3.77</v>
      </c>
      <c r="E4110" s="33">
        <v>4.47</v>
      </c>
      <c r="F4110" s="43">
        <f t="shared" si="763"/>
        <v>3.8960317460317473</v>
      </c>
      <c r="G4110" s="60">
        <f t="shared" si="764"/>
        <v>4.5739682539682542</v>
      </c>
      <c r="H4110" s="68" t="str">
        <f t="shared" si="762"/>
        <v>Mar 2026</v>
      </c>
      <c r="I4110" s="70">
        <f t="shared" si="756"/>
        <v>2.2000000000000002</v>
      </c>
      <c r="J4110" s="70">
        <f t="shared" si="755"/>
        <v>2.2000000000000002</v>
      </c>
      <c r="K4110" s="59">
        <f t="shared" si="757"/>
        <v>4.1741269841269846</v>
      </c>
      <c r="L4110" s="70">
        <f t="shared" si="750"/>
        <v>1.9316310999285546</v>
      </c>
      <c r="M4110" s="71">
        <f t="shared" si="753"/>
        <v>4.1741269841269801</v>
      </c>
      <c r="N4110" s="59">
        <f t="shared" si="758"/>
        <v>4.1741269841269846</v>
      </c>
      <c r="O4110" s="43">
        <f t="shared" si="758"/>
        <v>2.7961908348595848</v>
      </c>
      <c r="P4110" s="69">
        <f t="shared" si="751"/>
        <v>2.7961908348595799</v>
      </c>
      <c r="Q4110" s="44">
        <f t="shared" si="752"/>
        <v>0.58335698127160995</v>
      </c>
      <c r="R4110" s="43">
        <f t="shared" si="754"/>
        <v>95</v>
      </c>
      <c r="S4110" s="45" t="e">
        <f>#REF!*M4110/100/365*365/$R4110</f>
        <v>#REF!</v>
      </c>
      <c r="T4110" s="45" t="e">
        <f>#REF!*P4110/100/365*365/$R4110</f>
        <v>#REF!</v>
      </c>
      <c r="U4110" s="45" t="e">
        <f>#REF!*F4110/100/365*365/$R4110</f>
        <v>#REF!</v>
      </c>
      <c r="V4110" s="45" t="e">
        <f>#REF!*K4110/100/365*365/$R4110</f>
        <v>#REF!</v>
      </c>
      <c r="W4110" s="45" t="e">
        <f>#REF!*O4110/100/365*365/$R4110</f>
        <v>#REF!</v>
      </c>
      <c r="X4110" s="61">
        <f t="shared" si="759"/>
        <v>4.4419047619047625</v>
      </c>
      <c r="Y4110" s="78">
        <f t="shared" si="759"/>
        <v>2.5695342834249093</v>
      </c>
      <c r="Z4110" s="60">
        <f t="shared" si="749"/>
        <v>2.5695342834249013</v>
      </c>
    </row>
    <row r="4111" spans="1:26" x14ac:dyDescent="0.35">
      <c r="A4111" s="42">
        <v>45874</v>
      </c>
      <c r="B4111" s="55">
        <f t="shared" si="760"/>
        <v>45782</v>
      </c>
      <c r="C4111" s="56">
        <f t="shared" si="761"/>
        <v>45873</v>
      </c>
      <c r="D4111" s="61">
        <v>3.72</v>
      </c>
      <c r="E4111" s="33">
        <v>4.42</v>
      </c>
      <c r="F4111" s="43">
        <f t="shared" si="763"/>
        <v>3.8947619047619058</v>
      </c>
      <c r="G4111" s="60">
        <f t="shared" si="764"/>
        <v>4.5736507936507955</v>
      </c>
      <c r="H4111" s="68" t="str">
        <f t="shared" si="762"/>
        <v>Mar 2026</v>
      </c>
      <c r="I4111" s="70">
        <f t="shared" si="756"/>
        <v>2.2000000000000002</v>
      </c>
      <c r="J4111" s="70">
        <f t="shared" si="755"/>
        <v>2.2000000000000002</v>
      </c>
      <c r="K4111" s="59">
        <f t="shared" si="757"/>
        <v>4.1741269841269846</v>
      </c>
      <c r="L4111" s="70">
        <f t="shared" si="750"/>
        <v>1.9316310999285546</v>
      </c>
      <c r="M4111" s="71">
        <f t="shared" si="753"/>
        <v>4.1741269841269801</v>
      </c>
      <c r="N4111" s="59">
        <f t="shared" si="758"/>
        <v>4.1741269841269846</v>
      </c>
      <c r="O4111" s="43">
        <f t="shared" si="758"/>
        <v>2.7961908348595848</v>
      </c>
      <c r="P4111" s="69">
        <f t="shared" si="751"/>
        <v>2.7961908348595799</v>
      </c>
      <c r="Q4111" s="44">
        <f t="shared" si="752"/>
        <v>0.58335698127160995</v>
      </c>
      <c r="R4111" s="43">
        <f t="shared" si="754"/>
        <v>95</v>
      </c>
      <c r="S4111" s="45" t="e">
        <f>#REF!*M4111/100/365*365/$R4111</f>
        <v>#REF!</v>
      </c>
      <c r="T4111" s="45" t="e">
        <f>#REF!*P4111/100/365*365/$R4111</f>
        <v>#REF!</v>
      </c>
      <c r="U4111" s="45" t="e">
        <f>#REF!*F4111/100/365*365/$R4111</f>
        <v>#REF!</v>
      </c>
      <c r="V4111" s="45" t="e">
        <f>#REF!*K4111/100/365*365/$R4111</f>
        <v>#REF!</v>
      </c>
      <c r="W4111" s="45" t="e">
        <f>#REF!*O4111/100/365*365/$R4111</f>
        <v>#REF!</v>
      </c>
      <c r="X4111" s="61">
        <f t="shared" si="759"/>
        <v>4.4419047619047625</v>
      </c>
      <c r="Y4111" s="78">
        <f t="shared" si="759"/>
        <v>2.5695342834249093</v>
      </c>
      <c r="Z4111" s="60">
        <f t="shared" si="749"/>
        <v>2.5695342834249013</v>
      </c>
    </row>
    <row r="4112" spans="1:26" x14ac:dyDescent="0.35">
      <c r="A4112" s="42">
        <v>45875</v>
      </c>
      <c r="B4112" s="55">
        <f t="shared" si="760"/>
        <v>45783</v>
      </c>
      <c r="C4112" s="56">
        <f t="shared" si="761"/>
        <v>45874</v>
      </c>
      <c r="D4112" s="61">
        <v>3.75</v>
      </c>
      <c r="E4112" s="33">
        <v>4.45</v>
      </c>
      <c r="F4112" s="43">
        <f t="shared" si="763"/>
        <v>3.8920634920634929</v>
      </c>
      <c r="G4112" s="60">
        <f t="shared" si="764"/>
        <v>4.5712698412698431</v>
      </c>
      <c r="H4112" s="68" t="str">
        <f t="shared" si="762"/>
        <v>Mar 2026</v>
      </c>
      <c r="I4112" s="70">
        <f t="shared" si="756"/>
        <v>2.2000000000000002</v>
      </c>
      <c r="J4112" s="70">
        <f t="shared" si="755"/>
        <v>2.2000000000000002</v>
      </c>
      <c r="K4112" s="59">
        <f t="shared" si="757"/>
        <v>4.1741269841269846</v>
      </c>
      <c r="L4112" s="70">
        <f t="shared" si="750"/>
        <v>1.9316310999285546</v>
      </c>
      <c r="M4112" s="71">
        <f t="shared" si="753"/>
        <v>4.1741269841269801</v>
      </c>
      <c r="N4112" s="59">
        <f t="shared" si="758"/>
        <v>4.1741269841269846</v>
      </c>
      <c r="O4112" s="43">
        <f t="shared" si="758"/>
        <v>2.7961908348595848</v>
      </c>
      <c r="P4112" s="69">
        <f t="shared" si="751"/>
        <v>2.7961908348595799</v>
      </c>
      <c r="Q4112" s="44">
        <f t="shared" si="752"/>
        <v>0.58335698127160995</v>
      </c>
      <c r="R4112" s="43">
        <f t="shared" si="754"/>
        <v>95</v>
      </c>
      <c r="S4112" s="45" t="e">
        <f>#REF!*M4112/100/365*365/$R4112</f>
        <v>#REF!</v>
      </c>
      <c r="T4112" s="45" t="e">
        <f>#REF!*P4112/100/365*365/$R4112</f>
        <v>#REF!</v>
      </c>
      <c r="U4112" s="45" t="e">
        <f>#REF!*F4112/100/365*365/$R4112</f>
        <v>#REF!</v>
      </c>
      <c r="V4112" s="45" t="e">
        <f>#REF!*K4112/100/365*365/$R4112</f>
        <v>#REF!</v>
      </c>
      <c r="W4112" s="45" t="e">
        <f>#REF!*O4112/100/365*365/$R4112</f>
        <v>#REF!</v>
      </c>
      <c r="X4112" s="61">
        <f t="shared" si="759"/>
        <v>4.4419047619047625</v>
      </c>
      <c r="Y4112" s="78">
        <f t="shared" si="759"/>
        <v>2.5695342834249093</v>
      </c>
      <c r="Z4112" s="60">
        <f t="shared" si="749"/>
        <v>2.5695342834249013</v>
      </c>
    </row>
    <row r="4113" spans="1:26" x14ac:dyDescent="0.35">
      <c r="A4113" s="42">
        <v>45876</v>
      </c>
      <c r="B4113" s="55">
        <f t="shared" si="760"/>
        <v>45784</v>
      </c>
      <c r="C4113" s="56">
        <f t="shared" si="761"/>
        <v>45875</v>
      </c>
      <c r="D4113" s="61">
        <v>3.73</v>
      </c>
      <c r="E4113" s="33">
        <v>4.41</v>
      </c>
      <c r="F4113" s="43">
        <f t="shared" si="763"/>
        <v>3.8907936507936518</v>
      </c>
      <c r="G4113" s="60">
        <f t="shared" si="764"/>
        <v>4.570158730158731</v>
      </c>
      <c r="H4113" s="68" t="str">
        <f t="shared" si="762"/>
        <v>Mar 2026</v>
      </c>
      <c r="I4113" s="70">
        <f t="shared" si="756"/>
        <v>2.2000000000000002</v>
      </c>
      <c r="J4113" s="70">
        <f t="shared" si="755"/>
        <v>2.2000000000000002</v>
      </c>
      <c r="K4113" s="59">
        <f t="shared" si="757"/>
        <v>4.1741269841269846</v>
      </c>
      <c r="L4113" s="70">
        <f t="shared" si="750"/>
        <v>1.9316310999285546</v>
      </c>
      <c r="M4113" s="71">
        <f t="shared" si="753"/>
        <v>4.1741269841269801</v>
      </c>
      <c r="N4113" s="59">
        <f t="shared" si="758"/>
        <v>4.1741269841269846</v>
      </c>
      <c r="O4113" s="43">
        <f t="shared" si="758"/>
        <v>2.7961908348595848</v>
      </c>
      <c r="P4113" s="69">
        <f t="shared" si="751"/>
        <v>2.7961908348595799</v>
      </c>
      <c r="Q4113" s="44">
        <f t="shared" si="752"/>
        <v>0.58335698127160995</v>
      </c>
      <c r="R4113" s="43">
        <f t="shared" si="754"/>
        <v>95</v>
      </c>
      <c r="S4113" s="45" t="e">
        <f>#REF!*M4113/100/365*365/$R4113</f>
        <v>#REF!</v>
      </c>
      <c r="T4113" s="45" t="e">
        <f>#REF!*P4113/100/365*365/$R4113</f>
        <v>#REF!</v>
      </c>
      <c r="U4113" s="45" t="e">
        <f>#REF!*F4113/100/365*365/$R4113</f>
        <v>#REF!</v>
      </c>
      <c r="V4113" s="45" t="e">
        <f>#REF!*K4113/100/365*365/$R4113</f>
        <v>#REF!</v>
      </c>
      <c r="W4113" s="45" t="e">
        <f>#REF!*O4113/100/365*365/$R4113</f>
        <v>#REF!</v>
      </c>
      <c r="X4113" s="61">
        <f t="shared" si="759"/>
        <v>4.4419047619047625</v>
      </c>
      <c r="Y4113" s="78">
        <f t="shared" si="759"/>
        <v>2.5695342834249093</v>
      </c>
      <c r="Z4113" s="60">
        <f t="shared" si="749"/>
        <v>2.5695342834249013</v>
      </c>
    </row>
    <row r="4114" spans="1:26" x14ac:dyDescent="0.35">
      <c r="A4114" s="42">
        <v>45877</v>
      </c>
      <c r="B4114" s="55">
        <f t="shared" si="760"/>
        <v>45785</v>
      </c>
      <c r="C4114" s="56">
        <f t="shared" si="761"/>
        <v>45876</v>
      </c>
      <c r="D4114" s="61">
        <v>3.72</v>
      </c>
      <c r="E4114" s="33">
        <v>4.4000000000000004</v>
      </c>
      <c r="F4114" s="43">
        <f t="shared" si="763"/>
        <v>3.8896825396825405</v>
      </c>
      <c r="G4114" s="60">
        <f t="shared" si="764"/>
        <v>4.5690476190476197</v>
      </c>
      <c r="H4114" s="68" t="str">
        <f t="shared" si="762"/>
        <v>Mar 2026</v>
      </c>
      <c r="I4114" s="70">
        <f t="shared" si="756"/>
        <v>2.2000000000000002</v>
      </c>
      <c r="J4114" s="70">
        <f t="shared" si="755"/>
        <v>2.2000000000000002</v>
      </c>
      <c r="K4114" s="59">
        <f t="shared" si="757"/>
        <v>4.1741269841269846</v>
      </c>
      <c r="L4114" s="70">
        <f t="shared" si="750"/>
        <v>1.9316310999285546</v>
      </c>
      <c r="M4114" s="71">
        <f t="shared" si="753"/>
        <v>4.1741269841269801</v>
      </c>
      <c r="N4114" s="59">
        <f t="shared" si="758"/>
        <v>4.1741269841269846</v>
      </c>
      <c r="O4114" s="43">
        <f t="shared" si="758"/>
        <v>2.7961908348595848</v>
      </c>
      <c r="P4114" s="69">
        <f t="shared" si="751"/>
        <v>2.7961908348595799</v>
      </c>
      <c r="Q4114" s="44">
        <f t="shared" si="752"/>
        <v>0.58335698127160995</v>
      </c>
      <c r="R4114" s="43">
        <f t="shared" si="754"/>
        <v>95</v>
      </c>
      <c r="S4114" s="45" t="e">
        <f>#REF!*M4114/100/365*365/$R4114</f>
        <v>#REF!</v>
      </c>
      <c r="T4114" s="45" t="e">
        <f>#REF!*P4114/100/365*365/$R4114</f>
        <v>#REF!</v>
      </c>
      <c r="U4114" s="45" t="e">
        <f>#REF!*F4114/100/365*365/$R4114</f>
        <v>#REF!</v>
      </c>
      <c r="V4114" s="45" t="e">
        <f>#REF!*K4114/100/365*365/$R4114</f>
        <v>#REF!</v>
      </c>
      <c r="W4114" s="45" t="e">
        <f>#REF!*O4114/100/365*365/$R4114</f>
        <v>#REF!</v>
      </c>
      <c r="X4114" s="61">
        <f t="shared" si="759"/>
        <v>4.4419047619047625</v>
      </c>
      <c r="Y4114" s="78">
        <f t="shared" si="759"/>
        <v>2.5695342834249093</v>
      </c>
      <c r="Z4114" s="60">
        <f t="shared" si="749"/>
        <v>2.5695342834249013</v>
      </c>
    </row>
    <row r="4115" spans="1:26" x14ac:dyDescent="0.35">
      <c r="A4115" s="42">
        <v>45880</v>
      </c>
      <c r="B4115" s="55">
        <f t="shared" si="760"/>
        <v>45788</v>
      </c>
      <c r="C4115" s="56">
        <f t="shared" si="761"/>
        <v>45879</v>
      </c>
      <c r="D4115" s="61">
        <v>3.72</v>
      </c>
      <c r="E4115" s="33">
        <v>4.41</v>
      </c>
      <c r="F4115" s="43">
        <f t="shared" si="763"/>
        <v>3.8879365079365087</v>
      </c>
      <c r="G4115" s="60">
        <f t="shared" si="764"/>
        <v>4.5673015873015883</v>
      </c>
      <c r="H4115" s="68" t="str">
        <f t="shared" si="762"/>
        <v>Mar 2026</v>
      </c>
      <c r="I4115" s="70">
        <f t="shared" si="756"/>
        <v>2.2000000000000002</v>
      </c>
      <c r="J4115" s="70">
        <f t="shared" si="755"/>
        <v>2.2000000000000002</v>
      </c>
      <c r="K4115" s="59">
        <f t="shared" si="757"/>
        <v>4.1741269841269846</v>
      </c>
      <c r="L4115" s="70">
        <f t="shared" si="750"/>
        <v>1.9316310999285546</v>
      </c>
      <c r="M4115" s="71">
        <f t="shared" si="753"/>
        <v>4.1741269841269801</v>
      </c>
      <c r="N4115" s="59">
        <f t="shared" si="758"/>
        <v>4.1741269841269846</v>
      </c>
      <c r="O4115" s="43">
        <f t="shared" si="758"/>
        <v>2.7961908348595848</v>
      </c>
      <c r="P4115" s="69">
        <f t="shared" si="751"/>
        <v>2.7961908348595799</v>
      </c>
      <c r="Q4115" s="44">
        <f t="shared" si="752"/>
        <v>0.58335698127160995</v>
      </c>
      <c r="R4115" s="43">
        <f t="shared" si="754"/>
        <v>95</v>
      </c>
      <c r="S4115" s="45" t="e">
        <f>#REF!*M4115/100/365*365/$R4115</f>
        <v>#REF!</v>
      </c>
      <c r="T4115" s="45" t="e">
        <f>#REF!*P4115/100/365*365/$R4115</f>
        <v>#REF!</v>
      </c>
      <c r="U4115" s="45" t="e">
        <f>#REF!*F4115/100/365*365/$R4115</f>
        <v>#REF!</v>
      </c>
      <c r="V4115" s="45" t="e">
        <f>#REF!*K4115/100/365*365/$R4115</f>
        <v>#REF!</v>
      </c>
      <c r="W4115" s="45" t="e">
        <f>#REF!*O4115/100/365*365/$R4115</f>
        <v>#REF!</v>
      </c>
      <c r="X4115" s="61">
        <f t="shared" si="759"/>
        <v>4.4419047619047625</v>
      </c>
      <c r="Y4115" s="78">
        <f t="shared" si="759"/>
        <v>2.5695342834249093</v>
      </c>
      <c r="Z4115" s="60">
        <f t="shared" si="749"/>
        <v>2.5695342834249013</v>
      </c>
    </row>
    <row r="4116" spans="1:26" x14ac:dyDescent="0.35">
      <c r="A4116" s="42">
        <v>45881</v>
      </c>
      <c r="B4116" s="55">
        <f t="shared" si="760"/>
        <v>45789</v>
      </c>
      <c r="C4116" s="56">
        <f t="shared" si="761"/>
        <v>45880</v>
      </c>
      <c r="D4116" s="61">
        <v>3.72</v>
      </c>
      <c r="E4116" s="33">
        <v>4.3899999999999997</v>
      </c>
      <c r="F4116" s="43">
        <f t="shared" si="763"/>
        <v>3.8855555555555563</v>
      </c>
      <c r="G4116" s="60">
        <f t="shared" si="764"/>
        <v>4.5650793650793666</v>
      </c>
      <c r="H4116" s="68" t="str">
        <f t="shared" si="762"/>
        <v>Mar 2026</v>
      </c>
      <c r="I4116" s="70">
        <f t="shared" si="756"/>
        <v>2.2000000000000002</v>
      </c>
      <c r="J4116" s="70">
        <f t="shared" si="755"/>
        <v>2.2000000000000002</v>
      </c>
      <c r="K4116" s="59">
        <f t="shared" si="757"/>
        <v>4.1741269841269846</v>
      </c>
      <c r="L4116" s="70">
        <f t="shared" si="750"/>
        <v>1.9316310999285546</v>
      </c>
      <c r="M4116" s="71">
        <f t="shared" si="753"/>
        <v>4.1741269841269801</v>
      </c>
      <c r="N4116" s="59">
        <f t="shared" si="758"/>
        <v>4.1741269841269846</v>
      </c>
      <c r="O4116" s="43">
        <f t="shared" si="758"/>
        <v>2.7961908348595848</v>
      </c>
      <c r="P4116" s="69">
        <f t="shared" si="751"/>
        <v>2.7961908348595799</v>
      </c>
      <c r="Q4116" s="44">
        <f t="shared" si="752"/>
        <v>0.58335698127160995</v>
      </c>
      <c r="R4116" s="43">
        <f t="shared" si="754"/>
        <v>95</v>
      </c>
      <c r="S4116" s="45" t="e">
        <f>#REF!*M4116/100/365*365/$R4116</f>
        <v>#REF!</v>
      </c>
      <c r="T4116" s="45" t="e">
        <f>#REF!*P4116/100/365*365/$R4116</f>
        <v>#REF!</v>
      </c>
      <c r="U4116" s="45" t="e">
        <f>#REF!*F4116/100/365*365/$R4116</f>
        <v>#REF!</v>
      </c>
      <c r="V4116" s="45" t="e">
        <f>#REF!*K4116/100/365*365/$R4116</f>
        <v>#REF!</v>
      </c>
      <c r="W4116" s="45" t="e">
        <f>#REF!*O4116/100/365*365/$R4116</f>
        <v>#REF!</v>
      </c>
      <c r="X4116" s="61">
        <f t="shared" si="759"/>
        <v>4.4419047619047625</v>
      </c>
      <c r="Y4116" s="78">
        <f t="shared" si="759"/>
        <v>2.5695342834249093</v>
      </c>
      <c r="Z4116" s="60">
        <f t="shared" si="749"/>
        <v>2.5695342834249013</v>
      </c>
    </row>
    <row r="4117" spans="1:26" x14ac:dyDescent="0.35">
      <c r="A4117" s="42">
        <v>45882</v>
      </c>
      <c r="B4117" s="55">
        <f t="shared" si="760"/>
        <v>45790</v>
      </c>
      <c r="C4117" s="56">
        <f t="shared" si="761"/>
        <v>45881</v>
      </c>
      <c r="D4117" s="61">
        <v>3.71</v>
      </c>
      <c r="E4117" s="33">
        <v>4.4000000000000004</v>
      </c>
      <c r="F4117" s="43">
        <f t="shared" si="763"/>
        <v>3.8820634920634922</v>
      </c>
      <c r="G4117" s="60">
        <f t="shared" si="764"/>
        <v>4.5614285714285723</v>
      </c>
      <c r="H4117" s="68" t="str">
        <f t="shared" si="762"/>
        <v>Mar 2026</v>
      </c>
      <c r="I4117" s="70">
        <f t="shared" si="756"/>
        <v>2.2000000000000002</v>
      </c>
      <c r="J4117" s="70">
        <f t="shared" si="755"/>
        <v>2.2000000000000002</v>
      </c>
      <c r="K4117" s="59">
        <f t="shared" si="757"/>
        <v>4.1741269841269846</v>
      </c>
      <c r="L4117" s="70">
        <f t="shared" si="750"/>
        <v>1.9316310999285546</v>
      </c>
      <c r="M4117" s="71">
        <f t="shared" si="753"/>
        <v>4.1741269841269801</v>
      </c>
      <c r="N4117" s="59">
        <f t="shared" si="758"/>
        <v>4.1741269841269846</v>
      </c>
      <c r="O4117" s="43">
        <f t="shared" si="758"/>
        <v>2.7961908348595848</v>
      </c>
      <c r="P4117" s="69">
        <f t="shared" si="751"/>
        <v>2.7961908348595799</v>
      </c>
      <c r="Q4117" s="44">
        <f t="shared" si="752"/>
        <v>0.58335698127160995</v>
      </c>
      <c r="R4117" s="43">
        <f t="shared" si="754"/>
        <v>95</v>
      </c>
      <c r="S4117" s="45" t="e">
        <f>#REF!*M4117/100/365*365/$R4117</f>
        <v>#REF!</v>
      </c>
      <c r="T4117" s="45" t="e">
        <f>#REF!*P4117/100/365*365/$R4117</f>
        <v>#REF!</v>
      </c>
      <c r="U4117" s="45" t="e">
        <f>#REF!*F4117/100/365*365/$R4117</f>
        <v>#REF!</v>
      </c>
      <c r="V4117" s="45" t="e">
        <f>#REF!*K4117/100/365*365/$R4117</f>
        <v>#REF!</v>
      </c>
      <c r="W4117" s="45" t="e">
        <f>#REF!*O4117/100/365*365/$R4117</f>
        <v>#REF!</v>
      </c>
      <c r="X4117" s="61">
        <f t="shared" si="759"/>
        <v>4.4419047619047625</v>
      </c>
      <c r="Y4117" s="78">
        <f t="shared" si="759"/>
        <v>2.5695342834249093</v>
      </c>
      <c r="Z4117" s="60">
        <f t="shared" si="749"/>
        <v>2.5695342834249013</v>
      </c>
    </row>
    <row r="4118" spans="1:26" x14ac:dyDescent="0.35">
      <c r="A4118" s="42">
        <v>45883</v>
      </c>
      <c r="B4118" s="55">
        <f t="shared" si="760"/>
        <v>45791</v>
      </c>
      <c r="C4118" s="56">
        <f t="shared" si="761"/>
        <v>45882</v>
      </c>
      <c r="D4118" s="61">
        <v>3.68</v>
      </c>
      <c r="E4118" s="33">
        <v>4.4000000000000004</v>
      </c>
      <c r="F4118" s="43">
        <f t="shared" si="763"/>
        <v>3.8779365079365085</v>
      </c>
      <c r="G4118" s="60">
        <f t="shared" si="764"/>
        <v>4.5574603174603183</v>
      </c>
      <c r="H4118" s="68" t="str">
        <f t="shared" si="762"/>
        <v>Mar 2026</v>
      </c>
      <c r="I4118" s="70">
        <f t="shared" si="756"/>
        <v>2.2000000000000002</v>
      </c>
      <c r="J4118" s="70">
        <f t="shared" si="755"/>
        <v>2.2000000000000002</v>
      </c>
      <c r="K4118" s="59">
        <f t="shared" si="757"/>
        <v>4.1741269841269846</v>
      </c>
      <c r="L4118" s="70">
        <f t="shared" si="750"/>
        <v>1.9316310999285546</v>
      </c>
      <c r="M4118" s="71">
        <f t="shared" si="753"/>
        <v>4.1741269841269801</v>
      </c>
      <c r="N4118" s="59">
        <f t="shared" si="758"/>
        <v>4.1741269841269846</v>
      </c>
      <c r="O4118" s="43">
        <f t="shared" si="758"/>
        <v>2.7961908348595848</v>
      </c>
      <c r="P4118" s="69">
        <f t="shared" si="751"/>
        <v>2.7961908348595799</v>
      </c>
      <c r="Q4118" s="44">
        <f t="shared" si="752"/>
        <v>0.58335698127160995</v>
      </c>
      <c r="R4118" s="43">
        <f t="shared" si="754"/>
        <v>95</v>
      </c>
      <c r="S4118" s="45" t="e">
        <f>#REF!*M4118/100/365*365/$R4118</f>
        <v>#REF!</v>
      </c>
      <c r="T4118" s="45" t="e">
        <f>#REF!*P4118/100/365*365/$R4118</f>
        <v>#REF!</v>
      </c>
      <c r="U4118" s="45" t="e">
        <f>#REF!*F4118/100/365*365/$R4118</f>
        <v>#REF!</v>
      </c>
      <c r="V4118" s="45" t="e">
        <f>#REF!*K4118/100/365*365/$R4118</f>
        <v>#REF!</v>
      </c>
      <c r="W4118" s="45" t="e">
        <f>#REF!*O4118/100/365*365/$R4118</f>
        <v>#REF!</v>
      </c>
      <c r="X4118" s="61">
        <f t="shared" si="759"/>
        <v>4.4419047619047625</v>
      </c>
      <c r="Y4118" s="78">
        <f t="shared" si="759"/>
        <v>2.5695342834249093</v>
      </c>
      <c r="Z4118" s="60">
        <f t="shared" si="749"/>
        <v>2.5695342834249013</v>
      </c>
    </row>
    <row r="4119" spans="1:26" x14ac:dyDescent="0.35">
      <c r="A4119" s="42">
        <v>45884</v>
      </c>
      <c r="B4119" s="55">
        <f t="shared" si="760"/>
        <v>45792</v>
      </c>
      <c r="C4119" s="56">
        <f t="shared" si="761"/>
        <v>45883</v>
      </c>
      <c r="D4119" s="61">
        <v>3.71</v>
      </c>
      <c r="E4119" s="33">
        <v>4.43</v>
      </c>
      <c r="F4119" s="43">
        <f t="shared" si="763"/>
        <v>3.8738095238095243</v>
      </c>
      <c r="G4119" s="60">
        <f t="shared" si="764"/>
        <v>4.5536507936507933</v>
      </c>
      <c r="H4119" s="68" t="str">
        <f t="shared" si="762"/>
        <v>Mar 2026</v>
      </c>
      <c r="I4119" s="70">
        <f t="shared" si="756"/>
        <v>2.2000000000000002</v>
      </c>
      <c r="J4119" s="70">
        <f t="shared" si="755"/>
        <v>2.2000000000000002</v>
      </c>
      <c r="K4119" s="59">
        <f t="shared" si="757"/>
        <v>4.1741269841269846</v>
      </c>
      <c r="L4119" s="70">
        <f t="shared" si="750"/>
        <v>1.9316310999285546</v>
      </c>
      <c r="M4119" s="71">
        <f t="shared" si="753"/>
        <v>4.1741269841269801</v>
      </c>
      <c r="N4119" s="59">
        <f t="shared" si="758"/>
        <v>4.1741269841269846</v>
      </c>
      <c r="O4119" s="43">
        <f t="shared" si="758"/>
        <v>2.7961908348595848</v>
      </c>
      <c r="P4119" s="69">
        <f t="shared" si="751"/>
        <v>2.7961908348595799</v>
      </c>
      <c r="Q4119" s="44">
        <f t="shared" si="752"/>
        <v>0.58335698127160995</v>
      </c>
      <c r="R4119" s="43">
        <f t="shared" si="754"/>
        <v>95</v>
      </c>
      <c r="S4119" s="45" t="e">
        <f>#REF!*M4119/100/365*365/$R4119</f>
        <v>#REF!</v>
      </c>
      <c r="T4119" s="45" t="e">
        <f>#REF!*P4119/100/365*365/$R4119</f>
        <v>#REF!</v>
      </c>
      <c r="U4119" s="45" t="e">
        <f>#REF!*F4119/100/365*365/$R4119</f>
        <v>#REF!</v>
      </c>
      <c r="V4119" s="45" t="e">
        <f>#REF!*K4119/100/365*365/$R4119</f>
        <v>#REF!</v>
      </c>
      <c r="W4119" s="45" t="e">
        <f>#REF!*O4119/100/365*365/$R4119</f>
        <v>#REF!</v>
      </c>
      <c r="X4119" s="61">
        <f t="shared" si="759"/>
        <v>4.4419047619047625</v>
      </c>
      <c r="Y4119" s="78">
        <f t="shared" si="759"/>
        <v>2.5695342834249093</v>
      </c>
      <c r="Z4119" s="60">
        <f t="shared" si="749"/>
        <v>2.5695342834249013</v>
      </c>
    </row>
    <row r="4120" spans="1:26" x14ac:dyDescent="0.35">
      <c r="A4120" s="42">
        <v>45887</v>
      </c>
      <c r="B4120" s="55">
        <f t="shared" si="760"/>
        <v>45795</v>
      </c>
      <c r="C4120" s="56">
        <f t="shared" si="761"/>
        <v>45886</v>
      </c>
      <c r="D4120" s="61">
        <v>3.73</v>
      </c>
      <c r="E4120" s="33">
        <v>4.45</v>
      </c>
      <c r="F4120" s="43">
        <f t="shared" si="763"/>
        <v>3.870317460317461</v>
      </c>
      <c r="G4120" s="60">
        <f t="shared" si="764"/>
        <v>4.5507936507936506</v>
      </c>
      <c r="H4120" s="68" t="str">
        <f t="shared" si="762"/>
        <v>Mar 2026</v>
      </c>
      <c r="I4120" s="70">
        <f t="shared" si="756"/>
        <v>2.2000000000000002</v>
      </c>
      <c r="J4120" s="70">
        <f t="shared" si="755"/>
        <v>2.2000000000000002</v>
      </c>
      <c r="K4120" s="59">
        <f t="shared" si="757"/>
        <v>4.1741269841269846</v>
      </c>
      <c r="L4120" s="70">
        <f t="shared" si="750"/>
        <v>1.9316310999285546</v>
      </c>
      <c r="M4120" s="71">
        <f t="shared" si="753"/>
        <v>4.1741269841269801</v>
      </c>
      <c r="N4120" s="59">
        <f t="shared" si="758"/>
        <v>4.1741269841269846</v>
      </c>
      <c r="O4120" s="43">
        <f t="shared" si="758"/>
        <v>2.7961908348595848</v>
      </c>
      <c r="P4120" s="69">
        <f t="shared" si="751"/>
        <v>2.7961908348595799</v>
      </c>
      <c r="Q4120" s="44">
        <f t="shared" si="752"/>
        <v>0.58335698127160995</v>
      </c>
      <c r="R4120" s="43">
        <f t="shared" si="754"/>
        <v>95</v>
      </c>
      <c r="S4120" s="45" t="e">
        <f>#REF!*M4120/100/365*365/$R4120</f>
        <v>#REF!</v>
      </c>
      <c r="T4120" s="45" t="e">
        <f>#REF!*P4120/100/365*365/$R4120</f>
        <v>#REF!</v>
      </c>
      <c r="U4120" s="45" t="e">
        <f>#REF!*F4120/100/365*365/$R4120</f>
        <v>#REF!</v>
      </c>
      <c r="V4120" s="45" t="e">
        <f>#REF!*K4120/100/365*365/$R4120</f>
        <v>#REF!</v>
      </c>
      <c r="W4120" s="45" t="e">
        <f>#REF!*O4120/100/365*365/$R4120</f>
        <v>#REF!</v>
      </c>
      <c r="X4120" s="61">
        <f t="shared" si="759"/>
        <v>4.4419047619047625</v>
      </c>
      <c r="Y4120" s="78">
        <f t="shared" si="759"/>
        <v>2.5695342834249093</v>
      </c>
      <c r="Z4120" s="60">
        <f t="shared" si="749"/>
        <v>2.5695342834249013</v>
      </c>
    </row>
    <row r="4121" spans="1:26" x14ac:dyDescent="0.35">
      <c r="A4121" s="42">
        <v>45888</v>
      </c>
      <c r="B4121" s="55">
        <f t="shared" si="760"/>
        <v>45796</v>
      </c>
      <c r="C4121" s="56">
        <f t="shared" si="761"/>
        <v>45887</v>
      </c>
      <c r="D4121" s="61">
        <v>3.77</v>
      </c>
      <c r="E4121" s="33">
        <v>4.49</v>
      </c>
      <c r="F4121" s="43">
        <f t="shared" si="763"/>
        <v>3.8663492063492066</v>
      </c>
      <c r="G4121" s="60">
        <f t="shared" si="764"/>
        <v>4.5471428571428563</v>
      </c>
      <c r="H4121" s="68" t="str">
        <f t="shared" si="762"/>
        <v>Mar 2026</v>
      </c>
      <c r="I4121" s="70">
        <f t="shared" si="756"/>
        <v>2.2000000000000002</v>
      </c>
      <c r="J4121" s="70">
        <f t="shared" si="755"/>
        <v>2.2000000000000002</v>
      </c>
      <c r="K4121" s="59">
        <f t="shared" si="757"/>
        <v>4.1741269841269846</v>
      </c>
      <c r="L4121" s="70">
        <f t="shared" si="750"/>
        <v>1.9316310999285546</v>
      </c>
      <c r="M4121" s="71">
        <f t="shared" si="753"/>
        <v>4.1741269841269801</v>
      </c>
      <c r="N4121" s="59">
        <f t="shared" ref="N4121:O4121" si="765">N4120</f>
        <v>4.1741269841269846</v>
      </c>
      <c r="O4121" s="43">
        <f t="shared" si="765"/>
        <v>2.7961908348595848</v>
      </c>
      <c r="P4121" s="69">
        <f t="shared" si="751"/>
        <v>2.7961908348595799</v>
      </c>
      <c r="Q4121" s="44"/>
      <c r="R4121" s="43"/>
      <c r="S4121" s="43"/>
      <c r="T4121" s="43"/>
      <c r="U4121" s="43"/>
      <c r="V4121" s="43"/>
      <c r="W4121" s="43"/>
      <c r="X4121" s="61">
        <f t="shared" si="759"/>
        <v>4.4419047619047625</v>
      </c>
      <c r="Y4121" s="78">
        <f t="shared" si="759"/>
        <v>2.5695342834249093</v>
      </c>
      <c r="Z4121" s="60">
        <f t="shared" si="749"/>
        <v>2.5695342834249013</v>
      </c>
    </row>
    <row r="4122" spans="1:26" x14ac:dyDescent="0.35">
      <c r="A4122" s="42">
        <v>45889</v>
      </c>
      <c r="B4122" s="55">
        <f t="shared" si="760"/>
        <v>45797</v>
      </c>
      <c r="C4122" s="56">
        <f t="shared" si="761"/>
        <v>45888</v>
      </c>
      <c r="D4122" s="61">
        <v>3.64</v>
      </c>
      <c r="E4122" s="33">
        <v>4.3899999999999997</v>
      </c>
      <c r="F4122" s="43">
        <f t="shared" si="763"/>
        <v>3.8633333333333337</v>
      </c>
      <c r="G4122" s="60">
        <f t="shared" si="764"/>
        <v>4.5444444444444443</v>
      </c>
      <c r="H4122" s="68" t="str">
        <f t="shared" si="762"/>
        <v>Mar 2026</v>
      </c>
      <c r="I4122" s="70">
        <f t="shared" si="756"/>
        <v>2.2000000000000002</v>
      </c>
      <c r="J4122" s="70">
        <f t="shared" si="755"/>
        <v>2.2000000000000002</v>
      </c>
      <c r="K4122" s="59">
        <f t="shared" si="757"/>
        <v>4.1741269841269846</v>
      </c>
      <c r="L4122" s="70">
        <f t="shared" si="750"/>
        <v>1.9316310999285546</v>
      </c>
      <c r="M4122" s="71">
        <f t="shared" si="753"/>
        <v>4.1741269841269801</v>
      </c>
      <c r="N4122" s="59">
        <f t="shared" ref="N4122:O4122" si="766">N4121</f>
        <v>4.1741269841269846</v>
      </c>
      <c r="O4122" s="43">
        <f t="shared" si="766"/>
        <v>2.7961908348595848</v>
      </c>
      <c r="P4122" s="69">
        <f t="shared" si="751"/>
        <v>2.7961908348595799</v>
      </c>
      <c r="Q4122" s="44"/>
      <c r="R4122" s="43"/>
      <c r="S4122" s="43"/>
      <c r="T4122" s="43"/>
      <c r="U4122" s="43"/>
      <c r="V4122" s="43"/>
      <c r="W4122" s="43"/>
      <c r="X4122" s="61">
        <f t="shared" si="759"/>
        <v>4.4419047619047625</v>
      </c>
      <c r="Y4122" s="78">
        <f t="shared" si="759"/>
        <v>2.5695342834249093</v>
      </c>
      <c r="Z4122" s="60">
        <f t="shared" si="749"/>
        <v>2.5695342834249013</v>
      </c>
    </row>
    <row r="4123" spans="1:26" x14ac:dyDescent="0.35">
      <c r="A4123" s="42">
        <v>45890</v>
      </c>
      <c r="B4123" s="55">
        <f t="shared" si="760"/>
        <v>45798</v>
      </c>
      <c r="C4123" s="56">
        <f t="shared" si="761"/>
        <v>45889</v>
      </c>
      <c r="D4123" s="61">
        <v>3.61</v>
      </c>
      <c r="E4123" s="33">
        <v>4.3499999999999996</v>
      </c>
      <c r="F4123" s="43">
        <f t="shared" si="763"/>
        <v>3.8580952380952382</v>
      </c>
      <c r="G4123" s="60">
        <f t="shared" si="764"/>
        <v>4.5398412698412693</v>
      </c>
      <c r="H4123" s="68" t="str">
        <f t="shared" si="762"/>
        <v>Mar 2026</v>
      </c>
      <c r="I4123" s="70">
        <f t="shared" si="756"/>
        <v>2.2000000000000002</v>
      </c>
      <c r="J4123" s="70">
        <f t="shared" si="755"/>
        <v>2.2000000000000002</v>
      </c>
      <c r="K4123" s="59">
        <f t="shared" si="757"/>
        <v>4.1741269841269846</v>
      </c>
      <c r="L4123" s="70">
        <f t="shared" si="750"/>
        <v>1.9316310999285546</v>
      </c>
      <c r="M4123" s="71">
        <f t="shared" si="753"/>
        <v>4.1741269841269801</v>
      </c>
      <c r="N4123" s="59">
        <f t="shared" ref="N4123:O4123" si="767">N4122</f>
        <v>4.1741269841269846</v>
      </c>
      <c r="O4123" s="43">
        <f t="shared" si="767"/>
        <v>2.7961908348595848</v>
      </c>
      <c r="P4123" s="69">
        <f t="shared" si="751"/>
        <v>2.7961908348595799</v>
      </c>
      <c r="Q4123" s="44"/>
      <c r="R4123" s="43"/>
      <c r="S4123" s="43"/>
      <c r="T4123" s="43"/>
      <c r="U4123" s="43"/>
      <c r="V4123" s="43"/>
      <c r="W4123" s="43"/>
      <c r="X4123" s="61">
        <f t="shared" si="759"/>
        <v>4.4419047619047625</v>
      </c>
      <c r="Y4123" s="78">
        <f t="shared" si="759"/>
        <v>2.5695342834249093</v>
      </c>
      <c r="Z4123" s="60">
        <f t="shared" si="749"/>
        <v>2.5695342834249013</v>
      </c>
    </row>
    <row r="4124" spans="1:26" x14ac:dyDescent="0.35">
      <c r="A4124" s="42">
        <v>45891</v>
      </c>
      <c r="B4124" s="55">
        <f t="shared" si="760"/>
        <v>45799</v>
      </c>
      <c r="C4124" s="56">
        <f t="shared" si="761"/>
        <v>45890</v>
      </c>
      <c r="D4124" s="61">
        <v>3.64</v>
      </c>
      <c r="E4124" s="33">
        <v>4.38</v>
      </c>
      <c r="F4124" s="43">
        <f t="shared" si="763"/>
        <v>3.8526984126984125</v>
      </c>
      <c r="G4124" s="60">
        <f t="shared" si="764"/>
        <v>4.5346031746031743</v>
      </c>
      <c r="H4124" s="68" t="str">
        <f t="shared" si="762"/>
        <v>Mar 2026</v>
      </c>
      <c r="I4124" s="70">
        <f t="shared" si="756"/>
        <v>2.2000000000000002</v>
      </c>
      <c r="J4124" s="70">
        <f t="shared" si="755"/>
        <v>2.2000000000000002</v>
      </c>
      <c r="K4124" s="59">
        <f t="shared" ref="K4124:K4155" si="768">K4123</f>
        <v>4.1741269841269846</v>
      </c>
      <c r="L4124" s="70">
        <f t="shared" si="750"/>
        <v>1.9316310999285546</v>
      </c>
      <c r="M4124" s="71">
        <f t="shared" si="753"/>
        <v>4.1741269841269801</v>
      </c>
      <c r="N4124" s="59">
        <f t="shared" ref="N4124:O4124" si="769">N4123</f>
        <v>4.1741269841269846</v>
      </c>
      <c r="O4124" s="43">
        <f t="shared" si="769"/>
        <v>2.7961908348595848</v>
      </c>
      <c r="P4124" s="69">
        <f t="shared" si="751"/>
        <v>2.7961908348595799</v>
      </c>
      <c r="Q4124" s="44"/>
      <c r="R4124" s="43"/>
      <c r="S4124" s="43"/>
      <c r="T4124" s="43"/>
      <c r="U4124" s="43"/>
      <c r="V4124" s="43"/>
      <c r="W4124" s="43"/>
      <c r="X4124" s="61">
        <f t="shared" si="759"/>
        <v>4.4419047619047625</v>
      </c>
      <c r="Y4124" s="78">
        <f t="shared" si="759"/>
        <v>2.5695342834249093</v>
      </c>
      <c r="Z4124" s="60">
        <f t="shared" ref="Z4124:Z4187" si="770">((1+Y4124/100)/(1+I4124/100)*(1+J4124/100)-1)*100</f>
        <v>2.5695342834249013</v>
      </c>
    </row>
    <row r="4125" spans="1:26" x14ac:dyDescent="0.35">
      <c r="A4125" s="42">
        <v>45894</v>
      </c>
      <c r="B4125" s="55">
        <f t="shared" si="760"/>
        <v>45802</v>
      </c>
      <c r="C4125" s="56">
        <f t="shared" si="761"/>
        <v>45893</v>
      </c>
      <c r="D4125" s="61">
        <v>3.62</v>
      </c>
      <c r="E4125" s="33">
        <v>4.38</v>
      </c>
      <c r="F4125" s="43">
        <f t="shared" si="763"/>
        <v>3.8479365079365078</v>
      </c>
      <c r="G4125" s="60">
        <f t="shared" si="764"/>
        <v>4.5301587301587309</v>
      </c>
      <c r="H4125" s="68" t="str">
        <f t="shared" si="762"/>
        <v>Mar 2026</v>
      </c>
      <c r="I4125" s="70">
        <f t="shared" si="756"/>
        <v>2.2000000000000002</v>
      </c>
      <c r="J4125" s="70">
        <f t="shared" si="755"/>
        <v>2.2000000000000002</v>
      </c>
      <c r="K4125" s="59">
        <f t="shared" si="768"/>
        <v>4.1741269841269846</v>
      </c>
      <c r="L4125" s="70">
        <f t="shared" si="750"/>
        <v>1.9316310999285546</v>
      </c>
      <c r="M4125" s="71">
        <f t="shared" si="753"/>
        <v>4.1741269841269801</v>
      </c>
      <c r="N4125" s="59">
        <f t="shared" ref="N4125:O4125" si="771">N4124</f>
        <v>4.1741269841269846</v>
      </c>
      <c r="O4125" s="43">
        <f t="shared" si="771"/>
        <v>2.7961908348595848</v>
      </c>
      <c r="P4125" s="69">
        <f t="shared" si="751"/>
        <v>2.7961908348595799</v>
      </c>
      <c r="Q4125" s="44"/>
      <c r="R4125" s="43"/>
      <c r="S4125" s="43"/>
      <c r="T4125" s="43"/>
      <c r="U4125" s="43"/>
      <c r="V4125" s="43"/>
      <c r="W4125" s="43"/>
      <c r="X4125" s="61">
        <f t="shared" si="759"/>
        <v>4.4419047619047625</v>
      </c>
      <c r="Y4125" s="78">
        <f t="shared" si="759"/>
        <v>2.5695342834249093</v>
      </c>
      <c r="Z4125" s="60">
        <f t="shared" si="770"/>
        <v>2.5695342834249013</v>
      </c>
    </row>
    <row r="4126" spans="1:26" x14ac:dyDescent="0.35">
      <c r="A4126" s="42">
        <v>45895</v>
      </c>
      <c r="B4126" s="55">
        <f t="shared" si="760"/>
        <v>45803</v>
      </c>
      <c r="C4126" s="56">
        <f t="shared" si="761"/>
        <v>45894</v>
      </c>
      <c r="D4126" s="61">
        <v>3.62</v>
      </c>
      <c r="E4126" s="33">
        <v>4.38</v>
      </c>
      <c r="F4126" s="43">
        <f t="shared" si="763"/>
        <v>3.8433333333333333</v>
      </c>
      <c r="G4126" s="60">
        <f t="shared" si="764"/>
        <v>4.5263492063492068</v>
      </c>
      <c r="H4126" s="68" t="str">
        <f t="shared" si="762"/>
        <v>Mar 2026</v>
      </c>
      <c r="I4126" s="70">
        <f t="shared" si="756"/>
        <v>2.2000000000000002</v>
      </c>
      <c r="J4126" s="70">
        <f t="shared" si="755"/>
        <v>2.2000000000000002</v>
      </c>
      <c r="K4126" s="59">
        <f t="shared" si="768"/>
        <v>4.1741269841269846</v>
      </c>
      <c r="L4126" s="70">
        <f t="shared" si="750"/>
        <v>1.9316310999285546</v>
      </c>
      <c r="M4126" s="71">
        <f t="shared" si="753"/>
        <v>4.1741269841269801</v>
      </c>
      <c r="N4126" s="59">
        <f t="shared" ref="N4126:O4126" si="772">N4125</f>
        <v>4.1741269841269846</v>
      </c>
      <c r="O4126" s="43">
        <f t="shared" si="772"/>
        <v>2.7961908348595848</v>
      </c>
      <c r="P4126" s="69">
        <f t="shared" si="751"/>
        <v>2.7961908348595799</v>
      </c>
      <c r="Q4126" s="44"/>
      <c r="R4126" s="43"/>
      <c r="S4126" s="43"/>
      <c r="T4126" s="43"/>
      <c r="U4126" s="43"/>
      <c r="V4126" s="43"/>
      <c r="W4126" s="43"/>
      <c r="X4126" s="61">
        <f t="shared" si="759"/>
        <v>4.4419047619047625</v>
      </c>
      <c r="Y4126" s="78">
        <f t="shared" si="759"/>
        <v>2.5695342834249093</v>
      </c>
      <c r="Z4126" s="60">
        <f t="shared" si="770"/>
        <v>2.5695342834249013</v>
      </c>
    </row>
    <row r="4127" spans="1:26" x14ac:dyDescent="0.35">
      <c r="A4127" s="42">
        <v>45896</v>
      </c>
      <c r="B4127" s="55">
        <f t="shared" si="760"/>
        <v>45804</v>
      </c>
      <c r="C4127" s="56">
        <f t="shared" si="761"/>
        <v>45895</v>
      </c>
      <c r="D4127" s="61">
        <v>3.62</v>
      </c>
      <c r="E4127" s="33">
        <v>4.37</v>
      </c>
      <c r="F4127" s="43">
        <f t="shared" si="763"/>
        <v>3.8392063492063491</v>
      </c>
      <c r="G4127" s="60">
        <f t="shared" si="764"/>
        <v>4.5231746031746036</v>
      </c>
      <c r="H4127" s="68" t="str">
        <f t="shared" si="762"/>
        <v>Mar 2026</v>
      </c>
      <c r="I4127" s="70">
        <f t="shared" si="756"/>
        <v>2.2000000000000002</v>
      </c>
      <c r="J4127" s="70">
        <f t="shared" si="755"/>
        <v>2.2000000000000002</v>
      </c>
      <c r="K4127" s="59">
        <f t="shared" si="768"/>
        <v>4.1741269841269846</v>
      </c>
      <c r="L4127" s="70">
        <f t="shared" si="750"/>
        <v>1.9316310999285546</v>
      </c>
      <c r="M4127" s="71">
        <f t="shared" si="753"/>
        <v>4.1741269841269801</v>
      </c>
      <c r="N4127" s="59">
        <f t="shared" ref="N4127:O4127" si="773">N4126</f>
        <v>4.1741269841269846</v>
      </c>
      <c r="O4127" s="43">
        <f t="shared" si="773"/>
        <v>2.7961908348595848</v>
      </c>
      <c r="P4127" s="69">
        <f t="shared" si="751"/>
        <v>2.7961908348595799</v>
      </c>
      <c r="Q4127" s="44"/>
      <c r="R4127" s="43"/>
      <c r="S4127" s="43"/>
      <c r="T4127" s="43"/>
      <c r="U4127" s="43"/>
      <c r="V4127" s="43"/>
      <c r="W4127" s="43"/>
      <c r="X4127" s="61">
        <f t="shared" si="759"/>
        <v>4.4419047619047625</v>
      </c>
      <c r="Y4127" s="78">
        <f t="shared" si="759"/>
        <v>2.5695342834249093</v>
      </c>
      <c r="Z4127" s="60">
        <f t="shared" si="770"/>
        <v>2.5695342834249013</v>
      </c>
    </row>
    <row r="4128" spans="1:26" x14ac:dyDescent="0.35">
      <c r="A4128" s="42">
        <v>45897</v>
      </c>
      <c r="B4128" s="55">
        <f t="shared" si="760"/>
        <v>45805</v>
      </c>
      <c r="C4128" s="56">
        <f t="shared" si="761"/>
        <v>45896</v>
      </c>
      <c r="D4128" s="61">
        <v>3.59</v>
      </c>
      <c r="E4128" s="33">
        <v>4.34</v>
      </c>
      <c r="F4128" s="43">
        <f t="shared" si="763"/>
        <v>3.833968253968254</v>
      </c>
      <c r="G4128" s="60">
        <f t="shared" si="764"/>
        <v>4.5192063492063497</v>
      </c>
      <c r="H4128" s="68" t="str">
        <f t="shared" si="762"/>
        <v>Mar 2026</v>
      </c>
      <c r="I4128" s="70">
        <f t="shared" si="756"/>
        <v>2.2000000000000002</v>
      </c>
      <c r="J4128" s="70">
        <f t="shared" si="755"/>
        <v>2.2000000000000002</v>
      </c>
      <c r="K4128" s="59">
        <f t="shared" si="768"/>
        <v>4.1741269841269846</v>
      </c>
      <c r="L4128" s="70">
        <f t="shared" si="750"/>
        <v>1.9316310999285546</v>
      </c>
      <c r="M4128" s="71">
        <f t="shared" si="753"/>
        <v>4.1741269841269801</v>
      </c>
      <c r="N4128" s="59">
        <f t="shared" ref="N4128:O4128" si="774">N4127</f>
        <v>4.1741269841269846</v>
      </c>
      <c r="O4128" s="43">
        <f t="shared" si="774"/>
        <v>2.7961908348595848</v>
      </c>
      <c r="P4128" s="69">
        <f t="shared" si="751"/>
        <v>2.7961908348595799</v>
      </c>
      <c r="Q4128" s="44"/>
      <c r="R4128" s="43"/>
      <c r="S4128" s="43"/>
      <c r="T4128" s="43"/>
      <c r="U4128" s="43"/>
      <c r="V4128" s="43"/>
      <c r="W4128" s="43"/>
      <c r="X4128" s="61">
        <f t="shared" si="759"/>
        <v>4.4419047619047625</v>
      </c>
      <c r="Y4128" s="78">
        <f t="shared" si="759"/>
        <v>2.5695342834249093</v>
      </c>
      <c r="Z4128" s="60">
        <f t="shared" si="770"/>
        <v>2.5695342834249013</v>
      </c>
    </row>
    <row r="4129" spans="1:26" x14ac:dyDescent="0.35">
      <c r="A4129" s="42">
        <v>45898</v>
      </c>
      <c r="B4129" s="55">
        <f t="shared" si="760"/>
        <v>45806</v>
      </c>
      <c r="C4129" s="56">
        <f t="shared" si="761"/>
        <v>45897</v>
      </c>
      <c r="D4129" s="61">
        <v>3.59</v>
      </c>
      <c r="E4129" s="33">
        <v>4.3499999999999996</v>
      </c>
      <c r="F4129" s="43">
        <f t="shared" si="763"/>
        <v>3.8274603174603175</v>
      </c>
      <c r="G4129" s="60">
        <f t="shared" si="764"/>
        <v>4.5144444444444449</v>
      </c>
      <c r="H4129" s="68" t="str">
        <f t="shared" si="762"/>
        <v>Mar 2026</v>
      </c>
      <c r="I4129" s="70">
        <f t="shared" si="756"/>
        <v>2.2000000000000002</v>
      </c>
      <c r="J4129" s="70">
        <f t="shared" si="755"/>
        <v>2.2000000000000002</v>
      </c>
      <c r="K4129" s="59">
        <f t="shared" si="768"/>
        <v>4.1741269841269846</v>
      </c>
      <c r="L4129" s="70">
        <f t="shared" si="750"/>
        <v>1.9316310999285546</v>
      </c>
      <c r="M4129" s="71">
        <f t="shared" si="753"/>
        <v>4.1741269841269801</v>
      </c>
      <c r="N4129" s="59">
        <f t="shared" ref="N4129:O4129" si="775">N4128</f>
        <v>4.1741269841269846</v>
      </c>
      <c r="O4129" s="43">
        <f t="shared" si="775"/>
        <v>2.7961908348595848</v>
      </c>
      <c r="P4129" s="69">
        <f t="shared" si="751"/>
        <v>2.7961908348595799</v>
      </c>
      <c r="Q4129" s="44"/>
      <c r="R4129" s="43"/>
      <c r="S4129" s="43"/>
      <c r="T4129" s="43"/>
      <c r="U4129" s="43"/>
      <c r="V4129" s="43"/>
      <c r="W4129" s="43"/>
      <c r="X4129" s="61">
        <f t="shared" si="759"/>
        <v>4.4419047619047625</v>
      </c>
      <c r="Y4129" s="78">
        <f t="shared" si="759"/>
        <v>2.5695342834249093</v>
      </c>
      <c r="Z4129" s="60">
        <f t="shared" si="770"/>
        <v>2.5695342834249013</v>
      </c>
    </row>
    <row r="4130" spans="1:26" x14ac:dyDescent="0.35">
      <c r="A4130" s="42">
        <v>45901</v>
      </c>
      <c r="B4130" s="55">
        <f t="shared" si="760"/>
        <v>45809</v>
      </c>
      <c r="C4130" s="56">
        <f t="shared" si="761"/>
        <v>45900</v>
      </c>
      <c r="D4130" s="61">
        <v>3.6</v>
      </c>
      <c r="E4130" s="33">
        <v>4.37</v>
      </c>
      <c r="F4130" s="43">
        <f t="shared" si="763"/>
        <v>3.8215873015873014</v>
      </c>
      <c r="G4130" s="60">
        <f t="shared" si="764"/>
        <v>4.5111111111111111</v>
      </c>
      <c r="H4130" s="68" t="str">
        <f t="shared" si="762"/>
        <v>Mar 2026</v>
      </c>
      <c r="I4130" s="70">
        <f t="shared" si="756"/>
        <v>2.2000000000000002</v>
      </c>
      <c r="J4130" s="70">
        <f t="shared" si="755"/>
        <v>2.2000000000000002</v>
      </c>
      <c r="K4130" s="59">
        <f t="shared" si="768"/>
        <v>4.1741269841269846</v>
      </c>
      <c r="L4130" s="70">
        <f t="shared" si="750"/>
        <v>1.9316310999285546</v>
      </c>
      <c r="M4130" s="71">
        <f t="shared" si="753"/>
        <v>4.1741269841269801</v>
      </c>
      <c r="N4130" s="59">
        <f t="shared" ref="N4130:O4130" si="776">N4129</f>
        <v>4.1741269841269846</v>
      </c>
      <c r="O4130" s="43">
        <f t="shared" si="776"/>
        <v>2.7961908348595848</v>
      </c>
      <c r="P4130" s="69">
        <f t="shared" si="751"/>
        <v>2.7961908348595799</v>
      </c>
      <c r="Q4130" s="44"/>
      <c r="R4130" s="43"/>
      <c r="S4130" s="43"/>
      <c r="T4130" s="43"/>
      <c r="U4130" s="43"/>
      <c r="V4130" s="43"/>
      <c r="W4130" s="43"/>
      <c r="X4130" s="61">
        <f t="shared" si="759"/>
        <v>4.4419047619047625</v>
      </c>
      <c r="Y4130" s="78">
        <f t="shared" si="759"/>
        <v>2.5695342834249093</v>
      </c>
      <c r="Z4130" s="60">
        <f t="shared" si="770"/>
        <v>2.5695342834249013</v>
      </c>
    </row>
    <row r="4131" spans="1:26" x14ac:dyDescent="0.35">
      <c r="A4131" s="42">
        <v>45902</v>
      </c>
      <c r="B4131" s="55">
        <f t="shared" si="760"/>
        <v>45810</v>
      </c>
      <c r="C4131" s="56">
        <f t="shared" si="761"/>
        <v>45901</v>
      </c>
      <c r="D4131" s="61">
        <v>3.63</v>
      </c>
      <c r="E4131" s="33">
        <v>4.42</v>
      </c>
      <c r="F4131" s="43">
        <f t="shared" si="763"/>
        <v>3.8181249999999998</v>
      </c>
      <c r="G4131" s="60">
        <f t="shared" si="764"/>
        <v>4.5089062499999999</v>
      </c>
      <c r="H4131" s="68" t="str">
        <f t="shared" si="762"/>
        <v>Mar 2026</v>
      </c>
      <c r="I4131" s="70">
        <f t="shared" si="756"/>
        <v>2.2000000000000002</v>
      </c>
      <c r="J4131" s="70">
        <f t="shared" si="755"/>
        <v>2.2000000000000002</v>
      </c>
      <c r="K4131" s="59">
        <f t="shared" si="768"/>
        <v>4.1741269841269846</v>
      </c>
      <c r="L4131" s="70">
        <f t="shared" si="750"/>
        <v>1.9316310999285546</v>
      </c>
      <c r="M4131" s="71">
        <f t="shared" si="753"/>
        <v>4.1741269841269801</v>
      </c>
      <c r="N4131" s="59">
        <f t="shared" ref="N4131:O4131" si="777">N4130</f>
        <v>4.1741269841269846</v>
      </c>
      <c r="O4131" s="43">
        <f t="shared" si="777"/>
        <v>2.7961908348595848</v>
      </c>
      <c r="P4131" s="69">
        <f t="shared" si="751"/>
        <v>2.7961908348595799</v>
      </c>
      <c r="Q4131" s="44"/>
      <c r="R4131" s="43"/>
      <c r="S4131" s="43"/>
      <c r="T4131" s="43"/>
      <c r="U4131" s="43"/>
      <c r="V4131" s="43"/>
      <c r="W4131" s="43"/>
      <c r="X4131" s="61">
        <f t="shared" si="759"/>
        <v>4.4419047619047625</v>
      </c>
      <c r="Y4131" s="78">
        <f t="shared" si="759"/>
        <v>2.5695342834249093</v>
      </c>
      <c r="Z4131" s="60">
        <f t="shared" si="770"/>
        <v>2.5695342834249013</v>
      </c>
    </row>
    <row r="4132" spans="1:26" x14ac:dyDescent="0.35">
      <c r="A4132" s="42">
        <v>45903</v>
      </c>
      <c r="B4132" s="55">
        <f t="shared" si="760"/>
        <v>45811</v>
      </c>
      <c r="C4132" s="56">
        <f t="shared" si="761"/>
        <v>45902</v>
      </c>
      <c r="D4132" s="61">
        <v>3.66</v>
      </c>
      <c r="E4132" s="33">
        <v>4.4800000000000004</v>
      </c>
      <c r="F4132" s="43">
        <f t="shared" si="763"/>
        <v>3.8128125000000002</v>
      </c>
      <c r="G4132" s="60">
        <f t="shared" si="764"/>
        <v>4.5060937499999998</v>
      </c>
      <c r="H4132" s="68" t="str">
        <f t="shared" si="762"/>
        <v>Mar 2026</v>
      </c>
      <c r="I4132" s="70">
        <f t="shared" si="756"/>
        <v>2.2000000000000002</v>
      </c>
      <c r="J4132" s="70">
        <f t="shared" si="755"/>
        <v>2.2000000000000002</v>
      </c>
      <c r="K4132" s="59">
        <f t="shared" si="768"/>
        <v>4.1741269841269846</v>
      </c>
      <c r="L4132" s="70">
        <f t="shared" si="750"/>
        <v>1.9316310999285546</v>
      </c>
      <c r="M4132" s="71">
        <f t="shared" si="753"/>
        <v>4.1741269841269801</v>
      </c>
      <c r="N4132" s="59">
        <f t="shared" ref="N4132:O4132" si="778">N4131</f>
        <v>4.1741269841269846</v>
      </c>
      <c r="O4132" s="43">
        <f t="shared" si="778"/>
        <v>2.7961908348595848</v>
      </c>
      <c r="P4132" s="69">
        <f t="shared" si="751"/>
        <v>2.7961908348595799</v>
      </c>
      <c r="Q4132" s="44"/>
      <c r="R4132" s="43"/>
      <c r="S4132" s="43"/>
      <c r="T4132" s="43"/>
      <c r="U4132" s="43"/>
      <c r="V4132" s="43"/>
      <c r="W4132" s="43"/>
      <c r="X4132" s="61">
        <f t="shared" si="759"/>
        <v>4.4419047619047625</v>
      </c>
      <c r="Y4132" s="78">
        <f t="shared" si="759"/>
        <v>2.5695342834249093</v>
      </c>
      <c r="Z4132" s="60">
        <f t="shared" si="770"/>
        <v>2.5695342834249013</v>
      </c>
    </row>
    <row r="4133" spans="1:26" x14ac:dyDescent="0.35">
      <c r="A4133" s="42">
        <v>45904</v>
      </c>
      <c r="B4133" s="55">
        <f t="shared" si="760"/>
        <v>45812</v>
      </c>
      <c r="C4133" s="56">
        <f t="shared" si="761"/>
        <v>45903</v>
      </c>
      <c r="D4133" s="61">
        <v>3.62</v>
      </c>
      <c r="E4133" s="33">
        <v>4.43</v>
      </c>
      <c r="F4133" s="43">
        <f t="shared" si="763"/>
        <v>3.8089062500000002</v>
      </c>
      <c r="G4133" s="60">
        <f t="shared" si="764"/>
        <v>4.5049999999999999</v>
      </c>
      <c r="H4133" s="68" t="str">
        <f t="shared" si="762"/>
        <v>Mar 2026</v>
      </c>
      <c r="I4133" s="70">
        <f t="shared" si="756"/>
        <v>2.2000000000000002</v>
      </c>
      <c r="J4133" s="70">
        <f t="shared" si="755"/>
        <v>2.2000000000000002</v>
      </c>
      <c r="K4133" s="59">
        <f t="shared" si="768"/>
        <v>4.1741269841269846</v>
      </c>
      <c r="L4133" s="70">
        <f t="shared" si="750"/>
        <v>1.9316310999285546</v>
      </c>
      <c r="M4133" s="71">
        <f t="shared" si="753"/>
        <v>4.1741269841269801</v>
      </c>
      <c r="N4133" s="59">
        <f t="shared" ref="N4133:O4133" si="779">N4132</f>
        <v>4.1741269841269846</v>
      </c>
      <c r="O4133" s="43">
        <f t="shared" si="779"/>
        <v>2.7961908348595848</v>
      </c>
      <c r="P4133" s="69">
        <f t="shared" si="751"/>
        <v>2.7961908348595799</v>
      </c>
      <c r="Q4133" s="44"/>
      <c r="R4133" s="43"/>
      <c r="S4133" s="43"/>
      <c r="T4133" s="43"/>
      <c r="U4133" s="43"/>
      <c r="V4133" s="43"/>
      <c r="W4133" s="43"/>
      <c r="X4133" s="61">
        <f t="shared" si="759"/>
        <v>4.4419047619047625</v>
      </c>
      <c r="Y4133" s="78">
        <f t="shared" si="759"/>
        <v>2.5695342834249093</v>
      </c>
      <c r="Z4133" s="60">
        <f t="shared" si="770"/>
        <v>2.5695342834249013</v>
      </c>
    </row>
    <row r="4134" spans="1:26" x14ac:dyDescent="0.35">
      <c r="A4134" s="42">
        <v>45905</v>
      </c>
      <c r="B4134" s="55">
        <f t="shared" si="760"/>
        <v>45813</v>
      </c>
      <c r="C4134" s="56">
        <f t="shared" si="761"/>
        <v>45904</v>
      </c>
      <c r="D4134" s="61">
        <v>3.61</v>
      </c>
      <c r="E4134" s="33">
        <v>4.4000000000000004</v>
      </c>
      <c r="F4134" s="43">
        <f t="shared" si="763"/>
        <v>3.8050000000000002</v>
      </c>
      <c r="G4134" s="60">
        <f t="shared" si="764"/>
        <v>4.5034375000000004</v>
      </c>
      <c r="H4134" s="68" t="str">
        <f t="shared" si="762"/>
        <v>Mar 2026</v>
      </c>
      <c r="I4134" s="70">
        <f t="shared" si="756"/>
        <v>2.2000000000000002</v>
      </c>
      <c r="J4134" s="70">
        <f t="shared" si="755"/>
        <v>2.2000000000000002</v>
      </c>
      <c r="K4134" s="59">
        <f t="shared" si="768"/>
        <v>4.1741269841269846</v>
      </c>
      <c r="L4134" s="70">
        <f t="shared" si="750"/>
        <v>1.9316310999285546</v>
      </c>
      <c r="M4134" s="71">
        <f t="shared" si="753"/>
        <v>4.1741269841269801</v>
      </c>
      <c r="N4134" s="59">
        <f t="shared" ref="N4134:O4134" si="780">N4133</f>
        <v>4.1741269841269846</v>
      </c>
      <c r="O4134" s="43">
        <f t="shared" si="780"/>
        <v>2.7961908348595848</v>
      </c>
      <c r="P4134" s="69">
        <f t="shared" si="751"/>
        <v>2.7961908348595799</v>
      </c>
      <c r="Q4134" s="44"/>
      <c r="R4134" s="43"/>
      <c r="S4134" s="43"/>
      <c r="T4134" s="43"/>
      <c r="U4134" s="43"/>
      <c r="V4134" s="43"/>
      <c r="W4134" s="43"/>
      <c r="X4134" s="61">
        <f t="shared" si="759"/>
        <v>4.4419047619047625</v>
      </c>
      <c r="Y4134" s="78">
        <f t="shared" si="759"/>
        <v>2.5695342834249093</v>
      </c>
      <c r="Z4134" s="60">
        <f t="shared" si="770"/>
        <v>2.5695342834249013</v>
      </c>
    </row>
    <row r="4135" spans="1:26" x14ac:dyDescent="0.35">
      <c r="A4135" s="42">
        <v>45908</v>
      </c>
      <c r="B4135" s="55">
        <f t="shared" si="760"/>
        <v>45816</v>
      </c>
      <c r="C4135" s="56">
        <f t="shared" si="761"/>
        <v>45907</v>
      </c>
      <c r="D4135" s="61">
        <v>3.57</v>
      </c>
      <c r="E4135" s="33">
        <v>4.3499999999999996</v>
      </c>
      <c r="F4135" s="43">
        <f t="shared" si="763"/>
        <v>3.7996875000000001</v>
      </c>
      <c r="G4135" s="60">
        <f t="shared" si="764"/>
        <v>4.4999999999999991</v>
      </c>
      <c r="H4135" s="68" t="str">
        <f t="shared" si="762"/>
        <v>Mar 2026</v>
      </c>
      <c r="I4135" s="70">
        <f t="shared" si="756"/>
        <v>2.2000000000000002</v>
      </c>
      <c r="J4135" s="70">
        <f t="shared" si="755"/>
        <v>2.2000000000000002</v>
      </c>
      <c r="K4135" s="59">
        <f t="shared" si="768"/>
        <v>4.1741269841269846</v>
      </c>
      <c r="L4135" s="70">
        <f t="shared" si="750"/>
        <v>1.9316310999285546</v>
      </c>
      <c r="M4135" s="71">
        <f t="shared" si="753"/>
        <v>4.1741269841269801</v>
      </c>
      <c r="N4135" s="59">
        <f t="shared" ref="N4135:O4135" si="781">N4134</f>
        <v>4.1741269841269846</v>
      </c>
      <c r="O4135" s="43">
        <f t="shared" si="781"/>
        <v>2.7961908348595848</v>
      </c>
      <c r="P4135" s="69">
        <f t="shared" si="751"/>
        <v>2.7961908348595799</v>
      </c>
      <c r="Q4135" s="44"/>
      <c r="R4135" s="43"/>
      <c r="S4135" s="43"/>
      <c r="T4135" s="43"/>
      <c r="U4135" s="43"/>
      <c r="V4135" s="43"/>
      <c r="W4135" s="43"/>
      <c r="X4135" s="61">
        <f t="shared" si="759"/>
        <v>4.4419047619047625</v>
      </c>
      <c r="Y4135" s="78">
        <f t="shared" si="759"/>
        <v>2.5695342834249093</v>
      </c>
      <c r="Z4135" s="60">
        <f t="shared" si="770"/>
        <v>2.5695342834249013</v>
      </c>
    </row>
    <row r="4136" spans="1:26" x14ac:dyDescent="0.35">
      <c r="A4136" s="42">
        <v>45909</v>
      </c>
      <c r="B4136" s="55">
        <f t="shared" si="760"/>
        <v>45817</v>
      </c>
      <c r="C4136" s="56">
        <f t="shared" si="761"/>
        <v>45908</v>
      </c>
      <c r="D4136" s="61">
        <v>3.56</v>
      </c>
      <c r="E4136" s="33">
        <v>4.3099999999999996</v>
      </c>
      <c r="F4136" s="43">
        <f t="shared" si="763"/>
        <v>3.7935937500000003</v>
      </c>
      <c r="G4136" s="60">
        <f t="shared" si="764"/>
        <v>4.4953124999999998</v>
      </c>
      <c r="H4136" s="68" t="str">
        <f t="shared" si="762"/>
        <v>Mar 2026</v>
      </c>
      <c r="I4136" s="70">
        <f t="shared" si="756"/>
        <v>2.2000000000000002</v>
      </c>
      <c r="J4136" s="70">
        <f t="shared" si="755"/>
        <v>2.2000000000000002</v>
      </c>
      <c r="K4136" s="59">
        <f t="shared" si="768"/>
        <v>4.1741269841269846</v>
      </c>
      <c r="L4136" s="70">
        <f t="shared" si="750"/>
        <v>1.9316310999285546</v>
      </c>
      <c r="M4136" s="71">
        <f t="shared" si="753"/>
        <v>4.1741269841269801</v>
      </c>
      <c r="N4136" s="59">
        <f t="shared" ref="N4136:O4136" si="782">N4135</f>
        <v>4.1741269841269846</v>
      </c>
      <c r="O4136" s="43">
        <f t="shared" si="782"/>
        <v>2.7961908348595848</v>
      </c>
      <c r="P4136" s="69">
        <f t="shared" si="751"/>
        <v>2.7961908348595799</v>
      </c>
      <c r="Q4136" s="44"/>
      <c r="R4136" s="43"/>
      <c r="S4136" s="43"/>
      <c r="T4136" s="43"/>
      <c r="U4136" s="43"/>
      <c r="V4136" s="43"/>
      <c r="W4136" s="43"/>
      <c r="X4136" s="61">
        <f t="shared" si="759"/>
        <v>4.4419047619047625</v>
      </c>
      <c r="Y4136" s="78">
        <f t="shared" si="759"/>
        <v>2.5695342834249093</v>
      </c>
      <c r="Z4136" s="60">
        <f t="shared" si="770"/>
        <v>2.5695342834249013</v>
      </c>
    </row>
    <row r="4137" spans="1:26" x14ac:dyDescent="0.35">
      <c r="A4137" s="42">
        <v>45910</v>
      </c>
      <c r="B4137" s="55">
        <f t="shared" si="760"/>
        <v>45818</v>
      </c>
      <c r="C4137" s="56">
        <f t="shared" si="761"/>
        <v>45909</v>
      </c>
      <c r="D4137" s="61">
        <v>3.58</v>
      </c>
      <c r="E4137" s="33">
        <v>4.33</v>
      </c>
      <c r="F4137" s="43">
        <f t="shared" si="763"/>
        <v>3.7875000000000005</v>
      </c>
      <c r="G4137" s="60">
        <f t="shared" si="764"/>
        <v>4.4903124999999999</v>
      </c>
      <c r="H4137" s="68" t="str">
        <f t="shared" si="762"/>
        <v>Mar 2026</v>
      </c>
      <c r="I4137" s="70">
        <f t="shared" si="756"/>
        <v>2.2000000000000002</v>
      </c>
      <c r="J4137" s="70">
        <f t="shared" si="755"/>
        <v>2.2000000000000002</v>
      </c>
      <c r="K4137" s="59">
        <f t="shared" si="768"/>
        <v>4.1741269841269846</v>
      </c>
      <c r="L4137" s="70">
        <f t="shared" si="750"/>
        <v>1.9316310999285546</v>
      </c>
      <c r="M4137" s="71">
        <f t="shared" si="753"/>
        <v>4.1741269841269801</v>
      </c>
      <c r="N4137" s="59">
        <f t="shared" ref="N4137:O4137" si="783">N4136</f>
        <v>4.1741269841269846</v>
      </c>
      <c r="O4137" s="43">
        <f t="shared" si="783"/>
        <v>2.7961908348595848</v>
      </c>
      <c r="P4137" s="69">
        <f t="shared" si="751"/>
        <v>2.7961908348595799</v>
      </c>
      <c r="Q4137" s="44"/>
      <c r="R4137" s="43"/>
      <c r="S4137" s="43"/>
      <c r="T4137" s="43"/>
      <c r="U4137" s="43"/>
      <c r="V4137" s="43"/>
      <c r="W4137" s="43"/>
      <c r="X4137" s="61">
        <f t="shared" si="759"/>
        <v>4.4419047619047625</v>
      </c>
      <c r="Y4137" s="78">
        <f t="shared" si="759"/>
        <v>2.5695342834249093</v>
      </c>
      <c r="Z4137" s="60">
        <f t="shared" si="770"/>
        <v>2.5695342834249013</v>
      </c>
    </row>
    <row r="4138" spans="1:26" x14ac:dyDescent="0.35">
      <c r="A4138" s="42">
        <v>45911</v>
      </c>
      <c r="B4138" s="55">
        <f t="shared" si="760"/>
        <v>45819</v>
      </c>
      <c r="C4138" s="56">
        <f t="shared" si="761"/>
        <v>45910</v>
      </c>
      <c r="D4138" s="61">
        <v>3.55</v>
      </c>
      <c r="E4138" s="33">
        <v>4.3</v>
      </c>
      <c r="F4138" s="43">
        <f t="shared" si="763"/>
        <v>3.7815625000000006</v>
      </c>
      <c r="G4138" s="60">
        <f t="shared" si="764"/>
        <v>4.4857812499999996</v>
      </c>
      <c r="H4138" s="68" t="str">
        <f t="shared" si="762"/>
        <v>Mar 2026</v>
      </c>
      <c r="I4138" s="70">
        <f t="shared" si="756"/>
        <v>2.2000000000000002</v>
      </c>
      <c r="J4138" s="70">
        <f t="shared" si="755"/>
        <v>2.2000000000000002</v>
      </c>
      <c r="K4138" s="59">
        <f t="shared" si="768"/>
        <v>4.1741269841269846</v>
      </c>
      <c r="L4138" s="70">
        <f t="shared" si="750"/>
        <v>1.9316310999285546</v>
      </c>
      <c r="M4138" s="71">
        <f t="shared" si="753"/>
        <v>4.1741269841269801</v>
      </c>
      <c r="N4138" s="59">
        <f t="shared" ref="N4138:O4138" si="784">N4137</f>
        <v>4.1741269841269846</v>
      </c>
      <c r="O4138" s="43">
        <f t="shared" si="784"/>
        <v>2.7961908348595848</v>
      </c>
      <c r="P4138" s="69">
        <f t="shared" si="751"/>
        <v>2.7961908348595799</v>
      </c>
      <c r="Q4138" s="44"/>
      <c r="R4138" s="43"/>
      <c r="S4138" s="43"/>
      <c r="T4138" s="43"/>
      <c r="U4138" s="43"/>
      <c r="V4138" s="43"/>
      <c r="W4138" s="43"/>
      <c r="X4138" s="61">
        <f t="shared" si="759"/>
        <v>4.4419047619047625</v>
      </c>
      <c r="Y4138" s="78">
        <f t="shared" si="759"/>
        <v>2.5695342834249093</v>
      </c>
      <c r="Z4138" s="60">
        <f t="shared" si="770"/>
        <v>2.5695342834249013</v>
      </c>
    </row>
    <row r="4139" spans="1:26" x14ac:dyDescent="0.35">
      <c r="A4139" s="42">
        <v>45912</v>
      </c>
      <c r="B4139" s="55">
        <f t="shared" si="760"/>
        <v>45820</v>
      </c>
      <c r="C4139" s="56">
        <f t="shared" si="761"/>
        <v>45911</v>
      </c>
      <c r="D4139" s="61">
        <v>3.54</v>
      </c>
      <c r="E4139" s="33">
        <v>4.28</v>
      </c>
      <c r="F4139" s="43">
        <f t="shared" si="763"/>
        <v>3.7756250000000007</v>
      </c>
      <c r="G4139" s="60">
        <f t="shared" si="764"/>
        <v>4.4815624999999999</v>
      </c>
      <c r="H4139" s="68" t="str">
        <f t="shared" si="762"/>
        <v>Mar 2026</v>
      </c>
      <c r="I4139" s="70">
        <f t="shared" si="756"/>
        <v>2.2000000000000002</v>
      </c>
      <c r="J4139" s="70">
        <f t="shared" si="755"/>
        <v>2.2000000000000002</v>
      </c>
      <c r="K4139" s="59">
        <f t="shared" si="768"/>
        <v>4.1741269841269846</v>
      </c>
      <c r="L4139" s="70">
        <f t="shared" si="750"/>
        <v>1.9316310999285546</v>
      </c>
      <c r="M4139" s="71">
        <f t="shared" si="753"/>
        <v>4.1741269841269801</v>
      </c>
      <c r="N4139" s="59">
        <f t="shared" ref="N4139:O4139" si="785">N4138</f>
        <v>4.1741269841269846</v>
      </c>
      <c r="O4139" s="43">
        <f t="shared" si="785"/>
        <v>2.7961908348595848</v>
      </c>
      <c r="P4139" s="69">
        <f t="shared" si="751"/>
        <v>2.7961908348595799</v>
      </c>
      <c r="Q4139" s="44"/>
      <c r="R4139" s="43"/>
      <c r="S4139" s="43"/>
      <c r="T4139" s="43"/>
      <c r="U4139" s="43"/>
      <c r="V4139" s="43"/>
      <c r="W4139" s="43"/>
      <c r="X4139" s="61">
        <f t="shared" si="759"/>
        <v>4.4419047619047625</v>
      </c>
      <c r="Y4139" s="78">
        <f t="shared" si="759"/>
        <v>2.5695342834249093</v>
      </c>
      <c r="Z4139" s="60">
        <f t="shared" si="770"/>
        <v>2.5695342834249013</v>
      </c>
    </row>
    <row r="4140" spans="1:26" x14ac:dyDescent="0.35">
      <c r="A4140" s="42">
        <v>45915</v>
      </c>
      <c r="B4140" s="55">
        <f t="shared" si="760"/>
        <v>45823</v>
      </c>
      <c r="C4140" s="56">
        <f t="shared" si="761"/>
        <v>45914</v>
      </c>
      <c r="D4140" s="61">
        <v>3.57</v>
      </c>
      <c r="E4140" s="33">
        <v>4.32</v>
      </c>
      <c r="F4140" s="43">
        <f t="shared" si="763"/>
        <v>3.7696875000000003</v>
      </c>
      <c r="G4140" s="60">
        <f t="shared" si="764"/>
        <v>4.4773437499999984</v>
      </c>
      <c r="H4140" s="68" t="str">
        <f t="shared" si="762"/>
        <v>Mar 2026</v>
      </c>
      <c r="I4140" s="70">
        <f t="shared" si="756"/>
        <v>2.2000000000000002</v>
      </c>
      <c r="J4140" s="70">
        <f t="shared" si="755"/>
        <v>2.2000000000000002</v>
      </c>
      <c r="K4140" s="59">
        <f t="shared" si="768"/>
        <v>4.1741269841269846</v>
      </c>
      <c r="L4140" s="70">
        <f t="shared" si="750"/>
        <v>1.9316310999285546</v>
      </c>
      <c r="M4140" s="71">
        <f t="shared" si="753"/>
        <v>4.1741269841269801</v>
      </c>
      <c r="N4140" s="59">
        <f t="shared" ref="N4140:O4140" si="786">N4139</f>
        <v>4.1741269841269846</v>
      </c>
      <c r="O4140" s="43">
        <f t="shared" si="786"/>
        <v>2.7961908348595848</v>
      </c>
      <c r="P4140" s="69">
        <f t="shared" si="751"/>
        <v>2.7961908348595799</v>
      </c>
      <c r="Q4140" s="44"/>
      <c r="R4140" s="43"/>
      <c r="S4140" s="43"/>
      <c r="T4140" s="43"/>
      <c r="U4140" s="43"/>
      <c r="V4140" s="43"/>
      <c r="W4140" s="43"/>
      <c r="X4140" s="61">
        <f t="shared" si="759"/>
        <v>4.4419047619047625</v>
      </c>
      <c r="Y4140" s="78">
        <f t="shared" si="759"/>
        <v>2.5695342834249093</v>
      </c>
      <c r="Z4140" s="60">
        <f t="shared" si="770"/>
        <v>2.5695342834249013</v>
      </c>
    </row>
    <row r="4141" spans="1:26" x14ac:dyDescent="0.35">
      <c r="A4141" s="42">
        <v>45916</v>
      </c>
      <c r="B4141" s="55">
        <f t="shared" si="760"/>
        <v>45824</v>
      </c>
      <c r="C4141" s="56">
        <f t="shared" si="761"/>
        <v>45915</v>
      </c>
      <c r="D4141" s="61">
        <v>3.53</v>
      </c>
      <c r="E4141" s="33">
        <v>4.28</v>
      </c>
      <c r="F4141" s="43">
        <f t="shared" si="763"/>
        <v>3.7632812499999999</v>
      </c>
      <c r="G4141" s="60">
        <f t="shared" si="764"/>
        <v>4.4724999999999984</v>
      </c>
      <c r="H4141" s="68" t="str">
        <f t="shared" si="762"/>
        <v>Mar 2026</v>
      </c>
      <c r="I4141" s="70">
        <f t="shared" si="756"/>
        <v>2.2000000000000002</v>
      </c>
      <c r="J4141" s="70">
        <f t="shared" si="755"/>
        <v>2.2000000000000002</v>
      </c>
      <c r="K4141" s="59">
        <f t="shared" si="768"/>
        <v>4.1741269841269846</v>
      </c>
      <c r="L4141" s="70">
        <f t="shared" si="750"/>
        <v>1.9316310999285546</v>
      </c>
      <c r="M4141" s="71">
        <f t="shared" si="753"/>
        <v>4.1741269841269801</v>
      </c>
      <c r="N4141" s="59">
        <f t="shared" ref="N4141:O4141" si="787">N4140</f>
        <v>4.1741269841269846</v>
      </c>
      <c r="O4141" s="43">
        <f t="shared" si="787"/>
        <v>2.7961908348595848</v>
      </c>
      <c r="P4141" s="69">
        <f t="shared" si="751"/>
        <v>2.7961908348595799</v>
      </c>
      <c r="Q4141" s="44"/>
      <c r="R4141" s="43"/>
      <c r="S4141" s="43"/>
      <c r="T4141" s="43"/>
      <c r="U4141" s="43"/>
      <c r="V4141" s="43"/>
      <c r="W4141" s="43"/>
      <c r="X4141" s="61">
        <f t="shared" si="759"/>
        <v>4.4419047619047625</v>
      </c>
      <c r="Y4141" s="78">
        <f t="shared" si="759"/>
        <v>2.5695342834249093</v>
      </c>
      <c r="Z4141" s="60">
        <f t="shared" si="770"/>
        <v>2.5695342834249013</v>
      </c>
    </row>
    <row r="4142" spans="1:26" x14ac:dyDescent="0.35">
      <c r="A4142" s="42">
        <v>45917</v>
      </c>
      <c r="B4142" s="55">
        <f t="shared" si="760"/>
        <v>45825</v>
      </c>
      <c r="C4142" s="56">
        <f t="shared" si="761"/>
        <v>45916</v>
      </c>
      <c r="D4142" s="61">
        <v>3.51</v>
      </c>
      <c r="E4142" s="33">
        <v>4.2699999999999996</v>
      </c>
      <c r="F4142" s="43">
        <f t="shared" si="763"/>
        <v>3.7564062499999999</v>
      </c>
      <c r="G4142" s="78">
        <f t="shared" si="764"/>
        <v>4.4673437499999986</v>
      </c>
      <c r="H4142" s="68" t="str">
        <f t="shared" si="762"/>
        <v>Mar 2026</v>
      </c>
      <c r="I4142" s="70">
        <f>I4141</f>
        <v>2.2000000000000002</v>
      </c>
      <c r="J4142" s="70">
        <f t="shared" si="755"/>
        <v>2.2000000000000002</v>
      </c>
      <c r="K4142" s="59">
        <f t="shared" si="768"/>
        <v>4.1741269841269846</v>
      </c>
      <c r="L4142" s="70">
        <f t="shared" si="750"/>
        <v>1.9316310999285546</v>
      </c>
      <c r="M4142" s="71">
        <f t="shared" si="753"/>
        <v>4.1741269841269801</v>
      </c>
      <c r="N4142" s="59">
        <f t="shared" ref="N4142:O4142" si="788">N4141</f>
        <v>4.1741269841269846</v>
      </c>
      <c r="O4142" s="43">
        <f t="shared" si="788"/>
        <v>2.7961908348595848</v>
      </c>
      <c r="P4142" s="69">
        <f t="shared" si="751"/>
        <v>2.7961908348595799</v>
      </c>
      <c r="Q4142" s="44"/>
      <c r="R4142" s="43"/>
      <c r="S4142" s="43"/>
      <c r="T4142" s="43"/>
      <c r="U4142" s="43"/>
      <c r="V4142" s="43"/>
      <c r="W4142" s="43"/>
      <c r="X4142" s="61">
        <f t="shared" si="759"/>
        <v>4.4419047619047625</v>
      </c>
      <c r="Y4142" s="78">
        <f t="shared" si="759"/>
        <v>2.5695342834249093</v>
      </c>
      <c r="Z4142" s="60">
        <f t="shared" si="770"/>
        <v>2.5695342834249013</v>
      </c>
    </row>
    <row r="4143" spans="1:26" x14ac:dyDescent="0.35">
      <c r="A4143" s="42">
        <f t="shared" ref="A4143:A4146" si="789">IF(WEEKDAY(A4142+1)&lt;7,A4142+1,A4142+3)</f>
        <v>45918</v>
      </c>
      <c r="B4143" s="55">
        <f t="shared" si="760"/>
        <v>45826</v>
      </c>
      <c r="C4143" s="56">
        <f t="shared" si="761"/>
        <v>45917</v>
      </c>
      <c r="D4143" s="61">
        <v>3.43</v>
      </c>
      <c r="E4143" s="33">
        <v>4.2300000000000004</v>
      </c>
      <c r="F4143" s="43">
        <f t="shared" si="763"/>
        <v>3.7492187499999994</v>
      </c>
      <c r="G4143" s="60">
        <f t="shared" si="764"/>
        <v>4.462187499999998</v>
      </c>
      <c r="H4143" s="68" t="str">
        <f t="shared" ref="H4143:H4206" si="790">"Mar "&amp;IF(MONTH(A4143)&gt;=4,YEAR(A4143)+1,YEAR(A4143))</f>
        <v>Mar 2026</v>
      </c>
      <c r="I4143" s="44">
        <f t="shared" ref="I4143:I4155" si="791">I4142</f>
        <v>2.2000000000000002</v>
      </c>
      <c r="J4143" s="44">
        <f t="shared" si="755"/>
        <v>2.2000000000000002</v>
      </c>
      <c r="K4143" s="59">
        <f t="shared" si="768"/>
        <v>4.1741269841269846</v>
      </c>
      <c r="L4143" s="70">
        <f t="shared" si="750"/>
        <v>1.9316310999285546</v>
      </c>
      <c r="M4143" s="71">
        <f t="shared" si="753"/>
        <v>4.1741269841269801</v>
      </c>
      <c r="N4143" s="59">
        <f t="shared" ref="N4143:O4143" si="792">N4142</f>
        <v>4.1741269841269846</v>
      </c>
      <c r="O4143" s="43">
        <f t="shared" si="792"/>
        <v>2.7961908348595848</v>
      </c>
      <c r="P4143" s="69">
        <f t="shared" si="751"/>
        <v>2.7961908348595799</v>
      </c>
      <c r="X4143" s="61">
        <f t="shared" si="759"/>
        <v>4.4419047619047625</v>
      </c>
      <c r="Y4143" s="78">
        <f t="shared" si="759"/>
        <v>2.5695342834249093</v>
      </c>
      <c r="Z4143" s="60">
        <f t="shared" si="770"/>
        <v>2.5695342834249013</v>
      </c>
    </row>
    <row r="4144" spans="1:26" x14ac:dyDescent="0.35">
      <c r="A4144" s="42">
        <f t="shared" si="789"/>
        <v>45919</v>
      </c>
      <c r="B4144" s="55">
        <f t="shared" si="760"/>
        <v>45827</v>
      </c>
      <c r="C4144" s="56">
        <f t="shared" si="761"/>
        <v>45918</v>
      </c>
      <c r="D4144" s="61">
        <v>3.39</v>
      </c>
      <c r="E4144" s="33">
        <v>4.2</v>
      </c>
      <c r="F4144" s="43">
        <f t="shared" si="763"/>
        <v>3.7409375000000002</v>
      </c>
      <c r="G4144" s="60">
        <f t="shared" si="764"/>
        <v>4.4565624999999986</v>
      </c>
      <c r="H4144" s="68" t="str">
        <f t="shared" si="790"/>
        <v>Mar 2026</v>
      </c>
      <c r="I4144" s="44">
        <f t="shared" si="791"/>
        <v>2.2000000000000002</v>
      </c>
      <c r="J4144" s="44">
        <f t="shared" si="755"/>
        <v>2.2000000000000002</v>
      </c>
      <c r="K4144" s="59">
        <f t="shared" si="768"/>
        <v>4.1741269841269846</v>
      </c>
      <c r="L4144" s="70">
        <f t="shared" si="750"/>
        <v>1.9316310999285546</v>
      </c>
      <c r="M4144" s="71">
        <f t="shared" si="753"/>
        <v>4.1741269841269801</v>
      </c>
      <c r="N4144" s="59">
        <f t="shared" ref="N4144:O4144" si="793">N4143</f>
        <v>4.1741269841269846</v>
      </c>
      <c r="O4144" s="43">
        <f t="shared" si="793"/>
        <v>2.7961908348595848</v>
      </c>
      <c r="P4144" s="69">
        <f t="shared" si="751"/>
        <v>2.7961908348595799</v>
      </c>
      <c r="X4144" s="61">
        <f t="shared" si="759"/>
        <v>4.4419047619047625</v>
      </c>
      <c r="Y4144" s="78">
        <f t="shared" si="759"/>
        <v>2.5695342834249093</v>
      </c>
      <c r="Z4144" s="60">
        <f t="shared" si="770"/>
        <v>2.5695342834249013</v>
      </c>
    </row>
    <row r="4145" spans="1:26" x14ac:dyDescent="0.35">
      <c r="A4145" s="42">
        <f t="shared" si="789"/>
        <v>45922</v>
      </c>
      <c r="B4145" s="55">
        <f t="shared" si="760"/>
        <v>45830</v>
      </c>
      <c r="C4145" s="56">
        <f t="shared" si="761"/>
        <v>45921</v>
      </c>
      <c r="D4145" s="61">
        <v>3.42</v>
      </c>
      <c r="E4145" s="33">
        <v>4.2300000000000004</v>
      </c>
      <c r="F4145" s="43">
        <f t="shared" si="763"/>
        <v>3.7355384615384617</v>
      </c>
      <c r="G4145" s="60">
        <f t="shared" si="764"/>
        <v>4.4526153846153829</v>
      </c>
      <c r="H4145" s="68" t="str">
        <f t="shared" si="790"/>
        <v>Mar 2026</v>
      </c>
      <c r="I4145" s="44">
        <f t="shared" si="791"/>
        <v>2.2000000000000002</v>
      </c>
      <c r="J4145" s="44">
        <f t="shared" si="755"/>
        <v>2.2000000000000002</v>
      </c>
      <c r="K4145" s="59">
        <f t="shared" si="768"/>
        <v>4.1741269841269846</v>
      </c>
      <c r="L4145" s="70">
        <f t="shared" ref="L4145:L4208" si="794">((1+K4145/100)/(1+I4145/100)-1)*100</f>
        <v>1.9316310999285546</v>
      </c>
      <c r="M4145" s="71">
        <f t="shared" si="753"/>
        <v>4.1741269841269801</v>
      </c>
      <c r="N4145" s="59">
        <f t="shared" ref="N4145:O4145" si="795">N4144</f>
        <v>4.1741269841269846</v>
      </c>
      <c r="O4145" s="43">
        <f t="shared" si="795"/>
        <v>2.7961908348595848</v>
      </c>
      <c r="P4145" s="69">
        <f t="shared" ref="P4145:P4208" si="796">((1+O4145/100)/(1+I4145/100)*(1+J4145/100)-1)*100</f>
        <v>2.7961908348595799</v>
      </c>
      <c r="X4145" s="61">
        <f t="shared" si="759"/>
        <v>4.4419047619047625</v>
      </c>
      <c r="Y4145" s="78">
        <f t="shared" si="759"/>
        <v>2.5695342834249093</v>
      </c>
      <c r="Z4145" s="60">
        <f t="shared" si="770"/>
        <v>2.5695342834249013</v>
      </c>
    </row>
    <row r="4146" spans="1:26" x14ac:dyDescent="0.35">
      <c r="A4146" s="42">
        <f t="shared" si="789"/>
        <v>45923</v>
      </c>
      <c r="B4146" s="55">
        <f t="shared" si="760"/>
        <v>45831</v>
      </c>
      <c r="C4146" s="56">
        <f t="shared" si="761"/>
        <v>45922</v>
      </c>
      <c r="D4146" s="61">
        <v>3.39</v>
      </c>
      <c r="E4146" s="33">
        <v>4.22</v>
      </c>
      <c r="F4146" s="43">
        <f t="shared" si="763"/>
        <v>3.7272307692307689</v>
      </c>
      <c r="G4146" s="60">
        <f t="shared" si="764"/>
        <v>4.4472307692307673</v>
      </c>
      <c r="H4146" s="68" t="str">
        <f t="shared" si="790"/>
        <v>Mar 2026</v>
      </c>
      <c r="I4146" s="44">
        <f t="shared" si="791"/>
        <v>2.2000000000000002</v>
      </c>
      <c r="J4146" s="44">
        <f t="shared" si="755"/>
        <v>2.2000000000000002</v>
      </c>
      <c r="K4146" s="59">
        <f t="shared" si="768"/>
        <v>4.1741269841269846</v>
      </c>
      <c r="L4146" s="70">
        <f t="shared" si="794"/>
        <v>1.9316310999285546</v>
      </c>
      <c r="M4146" s="71">
        <f t="shared" ref="M4146:M4209" si="797">((1+K4146/100)/(1+I4146/100)*(1+J4146/100)-1)*100</f>
        <v>4.1741269841269801</v>
      </c>
      <c r="N4146" s="59">
        <f t="shared" ref="N4146:O4146" si="798">N4145</f>
        <v>4.1741269841269846</v>
      </c>
      <c r="O4146" s="43">
        <f t="shared" si="798"/>
        <v>2.7961908348595848</v>
      </c>
      <c r="P4146" s="69">
        <f t="shared" si="796"/>
        <v>2.7961908348595799</v>
      </c>
      <c r="X4146" s="61">
        <f t="shared" si="759"/>
        <v>4.4419047619047625</v>
      </c>
      <c r="Y4146" s="78">
        <f t="shared" si="759"/>
        <v>2.5695342834249093</v>
      </c>
      <c r="Z4146" s="60">
        <f t="shared" si="770"/>
        <v>2.5695342834249013</v>
      </c>
    </row>
    <row r="4147" spans="1:26" x14ac:dyDescent="0.35">
      <c r="A4147" s="42">
        <f t="shared" ref="A4147:A4153" si="799">IF(WEEKDAY(A4146+1)&lt;7,A4146+1,A4146+3)</f>
        <v>45924</v>
      </c>
      <c r="B4147" s="55">
        <f t="shared" si="760"/>
        <v>45832</v>
      </c>
      <c r="C4147" s="56">
        <f t="shared" si="761"/>
        <v>45923</v>
      </c>
      <c r="D4147" s="61">
        <v>3.38</v>
      </c>
      <c r="E4147" s="33">
        <v>4.2</v>
      </c>
      <c r="F4147" s="43">
        <f t="shared" si="763"/>
        <v>3.7189230769230766</v>
      </c>
      <c r="G4147" s="60">
        <f t="shared" si="764"/>
        <v>4.4419999999999993</v>
      </c>
      <c r="H4147" s="68" t="str">
        <f t="shared" si="790"/>
        <v>Mar 2026</v>
      </c>
      <c r="I4147" s="44">
        <f t="shared" si="791"/>
        <v>2.2000000000000002</v>
      </c>
      <c r="J4147" s="44">
        <f t="shared" si="755"/>
        <v>2.2000000000000002</v>
      </c>
      <c r="K4147" s="59">
        <f t="shared" si="768"/>
        <v>4.1741269841269846</v>
      </c>
      <c r="L4147" s="70">
        <f t="shared" si="794"/>
        <v>1.9316310999285546</v>
      </c>
      <c r="M4147" s="71">
        <f t="shared" si="797"/>
        <v>4.1741269841269801</v>
      </c>
      <c r="N4147" s="59">
        <f t="shared" ref="N4147:O4147" si="800">N4146</f>
        <v>4.1741269841269846</v>
      </c>
      <c r="O4147" s="43">
        <f t="shared" si="800"/>
        <v>2.7961908348595848</v>
      </c>
      <c r="P4147" s="69">
        <f t="shared" si="796"/>
        <v>2.7961908348595799</v>
      </c>
      <c r="X4147" s="61">
        <f t="shared" si="759"/>
        <v>4.4419047619047625</v>
      </c>
      <c r="Y4147" s="78">
        <f t="shared" si="759"/>
        <v>2.5695342834249093</v>
      </c>
      <c r="Z4147" s="60">
        <f t="shared" si="770"/>
        <v>2.5695342834249013</v>
      </c>
    </row>
    <row r="4148" spans="1:26" x14ac:dyDescent="0.35">
      <c r="A4148" s="42">
        <f t="shared" si="799"/>
        <v>45925</v>
      </c>
      <c r="B4148" s="55">
        <f t="shared" si="760"/>
        <v>45833</v>
      </c>
      <c r="C4148" s="56">
        <f t="shared" si="761"/>
        <v>45924</v>
      </c>
      <c r="D4148" s="61">
        <v>3.39</v>
      </c>
      <c r="E4148" s="33">
        <v>4.22</v>
      </c>
      <c r="F4148" s="43">
        <f t="shared" si="763"/>
        <v>3.7112307692307684</v>
      </c>
      <c r="G4148" s="60">
        <f t="shared" si="764"/>
        <v>4.4372307692307684</v>
      </c>
      <c r="H4148" s="68" t="str">
        <f t="shared" si="790"/>
        <v>Mar 2026</v>
      </c>
      <c r="I4148" s="44">
        <f t="shared" si="791"/>
        <v>2.2000000000000002</v>
      </c>
      <c r="J4148" s="44">
        <f t="shared" si="755"/>
        <v>2.2000000000000002</v>
      </c>
      <c r="K4148" s="59">
        <f t="shared" si="768"/>
        <v>4.1741269841269846</v>
      </c>
      <c r="L4148" s="70">
        <f t="shared" si="794"/>
        <v>1.9316310999285546</v>
      </c>
      <c r="M4148" s="71">
        <f t="shared" si="797"/>
        <v>4.1741269841269801</v>
      </c>
      <c r="N4148" s="59">
        <f t="shared" ref="N4148:O4148" si="801">N4147</f>
        <v>4.1741269841269846</v>
      </c>
      <c r="O4148" s="43">
        <f t="shared" si="801"/>
        <v>2.7961908348595848</v>
      </c>
      <c r="P4148" s="69">
        <f t="shared" si="796"/>
        <v>2.7961908348595799</v>
      </c>
      <c r="X4148" s="61">
        <f t="shared" si="759"/>
        <v>4.4419047619047625</v>
      </c>
      <c r="Y4148" s="78">
        <f t="shared" si="759"/>
        <v>2.5695342834249093</v>
      </c>
      <c r="Z4148" s="60">
        <f t="shared" si="770"/>
        <v>2.5695342834249013</v>
      </c>
    </row>
    <row r="4149" spans="1:26" x14ac:dyDescent="0.35">
      <c r="A4149" s="42">
        <f t="shared" si="799"/>
        <v>45926</v>
      </c>
      <c r="B4149" s="55">
        <f t="shared" si="760"/>
        <v>45834</v>
      </c>
      <c r="C4149" s="56">
        <f t="shared" si="761"/>
        <v>45925</v>
      </c>
      <c r="D4149" s="61">
        <v>3.4</v>
      </c>
      <c r="E4149" s="33">
        <v>4.2300000000000004</v>
      </c>
      <c r="F4149" s="43">
        <f t="shared" si="763"/>
        <v>3.7043076923076916</v>
      </c>
      <c r="G4149" s="60">
        <f t="shared" si="764"/>
        <v>4.4330769230769231</v>
      </c>
      <c r="H4149" s="68" t="str">
        <f t="shared" si="790"/>
        <v>Mar 2026</v>
      </c>
      <c r="I4149" s="44">
        <f t="shared" si="791"/>
        <v>2.2000000000000002</v>
      </c>
      <c r="J4149" s="44">
        <f t="shared" si="755"/>
        <v>2.2000000000000002</v>
      </c>
      <c r="K4149" s="59">
        <f t="shared" si="768"/>
        <v>4.1741269841269846</v>
      </c>
      <c r="L4149" s="70">
        <f t="shared" si="794"/>
        <v>1.9316310999285546</v>
      </c>
      <c r="M4149" s="71">
        <f t="shared" si="797"/>
        <v>4.1741269841269801</v>
      </c>
      <c r="N4149" s="59">
        <f t="shared" ref="N4149:O4149" si="802">N4148</f>
        <v>4.1741269841269846</v>
      </c>
      <c r="O4149" s="43">
        <f t="shared" si="802"/>
        <v>2.7961908348595848</v>
      </c>
      <c r="P4149" s="69">
        <f t="shared" si="796"/>
        <v>2.7961908348595799</v>
      </c>
      <c r="X4149" s="61">
        <f t="shared" si="759"/>
        <v>4.4419047619047625</v>
      </c>
      <c r="Y4149" s="78">
        <f t="shared" si="759"/>
        <v>2.5695342834249093</v>
      </c>
      <c r="Z4149" s="60">
        <f t="shared" si="770"/>
        <v>2.5695342834249013</v>
      </c>
    </row>
    <row r="4150" spans="1:26" x14ac:dyDescent="0.35">
      <c r="A4150" s="42">
        <f t="shared" si="799"/>
        <v>45929</v>
      </c>
      <c r="B4150" s="55">
        <f t="shared" si="760"/>
        <v>45837</v>
      </c>
      <c r="C4150" s="56">
        <f t="shared" si="761"/>
        <v>45928</v>
      </c>
      <c r="D4150" s="61">
        <v>3.38</v>
      </c>
      <c r="E4150" s="33">
        <v>4.21</v>
      </c>
      <c r="F4150" s="43">
        <f t="shared" si="763"/>
        <v>3.6973846153846144</v>
      </c>
      <c r="G4150" s="60">
        <f t="shared" si="764"/>
        <v>4.4286153846153855</v>
      </c>
      <c r="H4150" s="68" t="str">
        <f t="shared" si="790"/>
        <v>Mar 2026</v>
      </c>
      <c r="I4150" s="44">
        <f t="shared" si="791"/>
        <v>2.2000000000000002</v>
      </c>
      <c r="J4150" s="44">
        <f t="shared" si="755"/>
        <v>2.2000000000000002</v>
      </c>
      <c r="K4150" s="59">
        <f t="shared" si="768"/>
        <v>4.1741269841269846</v>
      </c>
      <c r="L4150" s="70">
        <f t="shared" si="794"/>
        <v>1.9316310999285546</v>
      </c>
      <c r="M4150" s="71">
        <f t="shared" si="797"/>
        <v>4.1741269841269801</v>
      </c>
      <c r="N4150" s="59">
        <f t="shared" ref="N4150:O4150" si="803">N4149</f>
        <v>4.1741269841269846</v>
      </c>
      <c r="O4150" s="43">
        <f t="shared" si="803"/>
        <v>2.7961908348595848</v>
      </c>
      <c r="P4150" s="69">
        <f t="shared" si="796"/>
        <v>2.7961908348595799</v>
      </c>
      <c r="X4150" s="61">
        <f t="shared" si="759"/>
        <v>4.4419047619047625</v>
      </c>
      <c r="Y4150" s="78">
        <f t="shared" si="759"/>
        <v>2.5695342834249093</v>
      </c>
      <c r="Z4150" s="60">
        <f t="shared" si="770"/>
        <v>2.5695342834249013</v>
      </c>
    </row>
    <row r="4151" spans="1:26" x14ac:dyDescent="0.35">
      <c r="A4151" s="42">
        <f t="shared" si="799"/>
        <v>45930</v>
      </c>
      <c r="B4151" s="55">
        <f t="shared" si="760"/>
        <v>45838</v>
      </c>
      <c r="C4151" s="56">
        <f t="shared" si="761"/>
        <v>45929</v>
      </c>
      <c r="D4151" s="61">
        <v>3.36</v>
      </c>
      <c r="E4151" s="33">
        <v>4.1900000000000004</v>
      </c>
      <c r="F4151" s="43">
        <f t="shared" si="763"/>
        <v>3.6899999999999991</v>
      </c>
      <c r="G4151" s="60">
        <f t="shared" si="764"/>
        <v>4.4235384615384623</v>
      </c>
      <c r="H4151" s="68" t="str">
        <f t="shared" si="790"/>
        <v>Mar 2026</v>
      </c>
      <c r="I4151" s="44">
        <f t="shared" si="791"/>
        <v>2.2000000000000002</v>
      </c>
      <c r="J4151" s="44">
        <f t="shared" si="755"/>
        <v>2.2000000000000002</v>
      </c>
      <c r="K4151" s="59">
        <f t="shared" si="768"/>
        <v>4.1741269841269846</v>
      </c>
      <c r="L4151" s="70">
        <f t="shared" si="794"/>
        <v>1.9316310999285546</v>
      </c>
      <c r="M4151" s="71">
        <f t="shared" si="797"/>
        <v>4.1741269841269801</v>
      </c>
      <c r="N4151" s="59">
        <f t="shared" ref="N4151:O4151" si="804">N4150</f>
        <v>4.1741269841269846</v>
      </c>
      <c r="O4151" s="43">
        <f t="shared" si="804"/>
        <v>2.7961908348595848</v>
      </c>
      <c r="P4151" s="69">
        <f t="shared" si="796"/>
        <v>2.7961908348595799</v>
      </c>
      <c r="X4151" s="61">
        <f t="shared" si="759"/>
        <v>4.4419047619047625</v>
      </c>
      <c r="Y4151" s="78">
        <f t="shared" si="759"/>
        <v>2.5695342834249093</v>
      </c>
      <c r="Z4151" s="60">
        <f t="shared" si="770"/>
        <v>2.5695342834249013</v>
      </c>
    </row>
    <row r="4152" spans="1:26" x14ac:dyDescent="0.35">
      <c r="A4152" s="42">
        <f t="shared" si="799"/>
        <v>45931</v>
      </c>
      <c r="B4152" s="55">
        <f t="shared" si="760"/>
        <v>45839</v>
      </c>
      <c r="C4152" s="56">
        <f t="shared" si="761"/>
        <v>45930</v>
      </c>
      <c r="D4152" s="61">
        <v>3.37</v>
      </c>
      <c r="E4152" s="33">
        <v>4.22</v>
      </c>
      <c r="F4152" s="43">
        <f t="shared" si="763"/>
        <v>3.6829230769230761</v>
      </c>
      <c r="G4152" s="60">
        <f t="shared" si="764"/>
        <v>4.4190769230769238</v>
      </c>
      <c r="H4152" s="68" t="str">
        <f t="shared" si="790"/>
        <v>Mar 2026</v>
      </c>
      <c r="I4152" s="44">
        <f t="shared" si="791"/>
        <v>2.2000000000000002</v>
      </c>
      <c r="J4152" s="44">
        <f t="shared" si="755"/>
        <v>2.2000000000000002</v>
      </c>
      <c r="K4152" s="59">
        <f t="shared" si="768"/>
        <v>4.1741269841269846</v>
      </c>
      <c r="L4152" s="70">
        <f t="shared" si="794"/>
        <v>1.9316310999285546</v>
      </c>
      <c r="M4152" s="71">
        <f t="shared" si="797"/>
        <v>4.1741269841269801</v>
      </c>
      <c r="N4152" s="59">
        <f t="shared" ref="N4152:O4152" si="805">N4151</f>
        <v>4.1741269841269846</v>
      </c>
      <c r="O4152" s="43">
        <f t="shared" si="805"/>
        <v>2.7961908348595848</v>
      </c>
      <c r="P4152" s="69">
        <f t="shared" si="796"/>
        <v>2.7961908348595799</v>
      </c>
      <c r="X4152" s="61">
        <f t="shared" si="759"/>
        <v>4.4419047619047625</v>
      </c>
      <c r="Y4152" s="78">
        <f t="shared" si="759"/>
        <v>2.5695342834249093</v>
      </c>
      <c r="Z4152" s="60">
        <f t="shared" si="770"/>
        <v>2.5695342834249013</v>
      </c>
    </row>
    <row r="4153" spans="1:26" x14ac:dyDescent="0.35">
      <c r="A4153" s="42">
        <f t="shared" si="799"/>
        <v>45932</v>
      </c>
      <c r="B4153" s="55">
        <f t="shared" si="760"/>
        <v>45840</v>
      </c>
      <c r="C4153" s="56">
        <f t="shared" si="761"/>
        <v>45931</v>
      </c>
      <c r="D4153" s="61">
        <v>3.36</v>
      </c>
      <c r="E4153" s="33">
        <v>4.1900000000000004</v>
      </c>
      <c r="F4153" s="43">
        <f t="shared" si="763"/>
        <v>3.6756923076923069</v>
      </c>
      <c r="G4153" s="60">
        <f t="shared" si="764"/>
        <v>4.414769230769231</v>
      </c>
      <c r="H4153" s="68" t="str">
        <f t="shared" si="790"/>
        <v>Mar 2026</v>
      </c>
      <c r="I4153" s="44">
        <f t="shared" si="791"/>
        <v>2.2000000000000002</v>
      </c>
      <c r="J4153" s="44">
        <f t="shared" si="755"/>
        <v>2.2000000000000002</v>
      </c>
      <c r="K4153" s="59">
        <f t="shared" si="768"/>
        <v>4.1741269841269846</v>
      </c>
      <c r="L4153" s="70">
        <f t="shared" si="794"/>
        <v>1.9316310999285546</v>
      </c>
      <c r="M4153" s="71">
        <f t="shared" si="797"/>
        <v>4.1741269841269801</v>
      </c>
      <c r="N4153" s="59">
        <f t="shared" ref="N4153:O4153" si="806">N4152</f>
        <v>4.1741269841269846</v>
      </c>
      <c r="O4153" s="43">
        <f t="shared" si="806"/>
        <v>2.7961908348595848</v>
      </c>
      <c r="P4153" s="69">
        <f t="shared" si="796"/>
        <v>2.7961908348595799</v>
      </c>
      <c r="X4153" s="61">
        <f t="shared" si="759"/>
        <v>4.4419047619047625</v>
      </c>
      <c r="Y4153" s="78">
        <f t="shared" si="759"/>
        <v>2.5695342834249093</v>
      </c>
      <c r="Z4153" s="60">
        <f t="shared" si="770"/>
        <v>2.5695342834249013</v>
      </c>
    </row>
    <row r="4154" spans="1:26" x14ac:dyDescent="0.35">
      <c r="A4154" s="42">
        <f>IF(WEEKDAY(A4153+1)&lt;7,A4153+1,A4153+3)</f>
        <v>45933</v>
      </c>
      <c r="B4154" s="55">
        <f t="shared" si="760"/>
        <v>45841</v>
      </c>
      <c r="C4154" s="56">
        <f t="shared" si="761"/>
        <v>45932</v>
      </c>
      <c r="D4154" s="61">
        <v>3.38</v>
      </c>
      <c r="E4154" s="33">
        <v>4.21</v>
      </c>
      <c r="F4154" s="43">
        <f t="shared" si="763"/>
        <v>3.6679999999999993</v>
      </c>
      <c r="G4154" s="60">
        <f t="shared" si="764"/>
        <v>4.4095384615384612</v>
      </c>
      <c r="H4154" s="68" t="str">
        <f t="shared" si="790"/>
        <v>Mar 2026</v>
      </c>
      <c r="I4154" s="44">
        <f t="shared" si="791"/>
        <v>2.2000000000000002</v>
      </c>
      <c r="J4154" s="44">
        <f t="shared" ref="J4154:J4217" si="807">I4154</f>
        <v>2.2000000000000002</v>
      </c>
      <c r="K4154" s="59">
        <f t="shared" si="768"/>
        <v>4.1741269841269846</v>
      </c>
      <c r="L4154" s="70">
        <f t="shared" si="794"/>
        <v>1.9316310999285546</v>
      </c>
      <c r="M4154" s="71">
        <f t="shared" si="797"/>
        <v>4.1741269841269801</v>
      </c>
      <c r="N4154" s="59">
        <f t="shared" ref="N4154:O4154" si="808">N4153</f>
        <v>4.1741269841269846</v>
      </c>
      <c r="O4154" s="43">
        <f t="shared" si="808"/>
        <v>2.7961908348595848</v>
      </c>
      <c r="P4154" s="69">
        <f t="shared" si="796"/>
        <v>2.7961908348595799</v>
      </c>
      <c r="X4154" s="61">
        <f t="shared" si="759"/>
        <v>4.4419047619047625</v>
      </c>
      <c r="Y4154" s="78">
        <f t="shared" si="759"/>
        <v>2.5695342834249093</v>
      </c>
      <c r="Z4154" s="60">
        <f t="shared" si="770"/>
        <v>2.5695342834249013</v>
      </c>
    </row>
    <row r="4155" spans="1:26" x14ac:dyDescent="0.35">
      <c r="A4155" s="42">
        <f t="shared" ref="A4155:A4218" si="809">IF(WEEKDAY(A4154+1)&lt;7,A4154+1,A4154+3)</f>
        <v>45936</v>
      </c>
      <c r="B4155" s="55">
        <f t="shared" si="760"/>
        <v>45844</v>
      </c>
      <c r="C4155" s="56">
        <f t="shared" si="761"/>
        <v>45935</v>
      </c>
      <c r="D4155" s="61">
        <v>3.38</v>
      </c>
      <c r="E4155" s="33">
        <v>4.2300000000000004</v>
      </c>
      <c r="F4155" s="43">
        <f t="shared" si="763"/>
        <v>3.6606153846153839</v>
      </c>
      <c r="G4155" s="60">
        <f t="shared" si="764"/>
        <v>4.4044615384615389</v>
      </c>
      <c r="H4155" s="68" t="str">
        <f t="shared" si="790"/>
        <v>Mar 2026</v>
      </c>
      <c r="I4155" s="44">
        <f t="shared" si="791"/>
        <v>2.2000000000000002</v>
      </c>
      <c r="J4155" s="44">
        <f t="shared" si="807"/>
        <v>2.2000000000000002</v>
      </c>
      <c r="K4155" s="59">
        <f t="shared" si="768"/>
        <v>4.1741269841269846</v>
      </c>
      <c r="L4155" s="70">
        <f t="shared" si="794"/>
        <v>1.9316310999285546</v>
      </c>
      <c r="M4155" s="71">
        <f t="shared" si="797"/>
        <v>4.1741269841269801</v>
      </c>
      <c r="N4155" s="59">
        <f t="shared" ref="N4155:O4155" si="810">N4154</f>
        <v>4.1741269841269846</v>
      </c>
      <c r="O4155" s="43">
        <f t="shared" si="810"/>
        <v>2.7961908348595848</v>
      </c>
      <c r="P4155" s="69">
        <f t="shared" si="796"/>
        <v>2.7961908348595799</v>
      </c>
      <c r="X4155" s="61">
        <f t="shared" si="759"/>
        <v>4.4419047619047625</v>
      </c>
      <c r="Y4155" s="78">
        <f t="shared" si="759"/>
        <v>2.5695342834249093</v>
      </c>
      <c r="Z4155" s="60">
        <f t="shared" si="770"/>
        <v>2.5695342834249013</v>
      </c>
    </row>
    <row r="4156" spans="1:26" x14ac:dyDescent="0.35">
      <c r="A4156" s="42">
        <f t="shared" si="809"/>
        <v>45937</v>
      </c>
      <c r="B4156" s="55">
        <f t="shared" si="760"/>
        <v>45845</v>
      </c>
      <c r="C4156" s="56">
        <f t="shared" si="761"/>
        <v>45936</v>
      </c>
      <c r="D4156" s="61">
        <v>3.37</v>
      </c>
      <c r="E4156" s="33">
        <v>4.2300000000000004</v>
      </c>
      <c r="F4156" s="43">
        <f t="shared" si="763"/>
        <v>3.653538461538461</v>
      </c>
      <c r="G4156" s="60">
        <f t="shared" si="764"/>
        <v>4.4000000000000004</v>
      </c>
      <c r="H4156" s="68" t="str">
        <f t="shared" si="790"/>
        <v>Mar 2026</v>
      </c>
      <c r="I4156" s="44">
        <f t="shared" ref="I4156:I4219" si="811">I4155</f>
        <v>2.2000000000000002</v>
      </c>
      <c r="J4156" s="44">
        <f t="shared" si="807"/>
        <v>2.2000000000000002</v>
      </c>
      <c r="K4156" s="59">
        <f t="shared" ref="K4156:K4187" si="812">K4155</f>
        <v>4.1741269841269846</v>
      </c>
      <c r="L4156" s="70">
        <f t="shared" si="794"/>
        <v>1.9316310999285546</v>
      </c>
      <c r="M4156" s="71">
        <f t="shared" si="797"/>
        <v>4.1741269841269801</v>
      </c>
      <c r="N4156" s="59">
        <f t="shared" ref="N4156:O4156" si="813">N4155</f>
        <v>4.1741269841269846</v>
      </c>
      <c r="O4156" s="43">
        <f t="shared" si="813"/>
        <v>2.7961908348595848</v>
      </c>
      <c r="P4156" s="69">
        <f t="shared" si="796"/>
        <v>2.7961908348595799</v>
      </c>
      <c r="X4156" s="61">
        <f t="shared" ref="X4156:Y4219" si="814">X4155</f>
        <v>4.4419047619047625</v>
      </c>
      <c r="Y4156" s="78">
        <f t="shared" si="814"/>
        <v>2.5695342834249093</v>
      </c>
      <c r="Z4156" s="60">
        <f t="shared" si="770"/>
        <v>2.5695342834249013</v>
      </c>
    </row>
    <row r="4157" spans="1:26" x14ac:dyDescent="0.35">
      <c r="A4157" s="42">
        <f t="shared" si="809"/>
        <v>45938</v>
      </c>
      <c r="B4157" s="55">
        <f t="shared" si="760"/>
        <v>45846</v>
      </c>
      <c r="C4157" s="56">
        <f t="shared" si="761"/>
        <v>45937</v>
      </c>
      <c r="D4157" s="61">
        <v>3.33</v>
      </c>
      <c r="E4157" s="33">
        <v>4.18</v>
      </c>
      <c r="F4157" s="43">
        <f t="shared" si="763"/>
        <v>3.6459999999999999</v>
      </c>
      <c r="G4157" s="60">
        <f t="shared" si="764"/>
        <v>4.3950769230769229</v>
      </c>
      <c r="H4157" s="68" t="str">
        <f t="shared" si="790"/>
        <v>Mar 2026</v>
      </c>
      <c r="I4157" s="44">
        <f t="shared" si="811"/>
        <v>2.2000000000000002</v>
      </c>
      <c r="J4157" s="44">
        <f t="shared" si="807"/>
        <v>2.2000000000000002</v>
      </c>
      <c r="K4157" s="59">
        <f t="shared" si="812"/>
        <v>4.1741269841269846</v>
      </c>
      <c r="L4157" s="70">
        <f t="shared" si="794"/>
        <v>1.9316310999285546</v>
      </c>
      <c r="M4157" s="71">
        <f t="shared" si="797"/>
        <v>4.1741269841269801</v>
      </c>
      <c r="N4157" s="59">
        <f t="shared" ref="N4157:O4157" si="815">N4156</f>
        <v>4.1741269841269846</v>
      </c>
      <c r="O4157" s="43">
        <f t="shared" si="815"/>
        <v>2.7961908348595848</v>
      </c>
      <c r="P4157" s="69">
        <f t="shared" si="796"/>
        <v>2.7961908348595799</v>
      </c>
      <c r="X4157" s="61">
        <f t="shared" si="814"/>
        <v>4.4419047619047625</v>
      </c>
      <c r="Y4157" s="78">
        <f t="shared" si="814"/>
        <v>2.5695342834249093</v>
      </c>
      <c r="Z4157" s="60">
        <f t="shared" si="770"/>
        <v>2.5695342834249013</v>
      </c>
    </row>
    <row r="4158" spans="1:26" x14ac:dyDescent="0.35">
      <c r="A4158" s="42">
        <f t="shared" si="809"/>
        <v>45939</v>
      </c>
      <c r="B4158" s="55">
        <f t="shared" si="760"/>
        <v>45847</v>
      </c>
      <c r="C4158" s="56">
        <f t="shared" si="761"/>
        <v>45938</v>
      </c>
      <c r="D4158" s="61">
        <v>3.28</v>
      </c>
      <c r="E4158" s="33">
        <v>4.1100000000000003</v>
      </c>
      <c r="F4158" s="43">
        <f t="shared" si="763"/>
        <v>3.637230769230769</v>
      </c>
      <c r="G4158" s="60">
        <f t="shared" si="764"/>
        <v>4.3886153846153855</v>
      </c>
      <c r="H4158" s="68" t="str">
        <f t="shared" si="790"/>
        <v>Mar 2026</v>
      </c>
      <c r="I4158" s="44">
        <f t="shared" si="811"/>
        <v>2.2000000000000002</v>
      </c>
      <c r="J4158" s="44">
        <f t="shared" si="807"/>
        <v>2.2000000000000002</v>
      </c>
      <c r="K4158" s="59">
        <f t="shared" si="812"/>
        <v>4.1741269841269846</v>
      </c>
      <c r="L4158" s="70">
        <f t="shared" si="794"/>
        <v>1.9316310999285546</v>
      </c>
      <c r="M4158" s="71">
        <f t="shared" si="797"/>
        <v>4.1741269841269801</v>
      </c>
      <c r="N4158" s="59">
        <f t="shared" ref="N4158:O4158" si="816">N4157</f>
        <v>4.1741269841269846</v>
      </c>
      <c r="O4158" s="43">
        <f t="shared" si="816"/>
        <v>2.7961908348595848</v>
      </c>
      <c r="P4158" s="69">
        <f t="shared" si="796"/>
        <v>2.7961908348595799</v>
      </c>
      <c r="X4158" s="61">
        <f t="shared" si="814"/>
        <v>4.4419047619047625</v>
      </c>
      <c r="Y4158" s="78">
        <f t="shared" si="814"/>
        <v>2.5695342834249093</v>
      </c>
      <c r="Z4158" s="60">
        <f t="shared" si="770"/>
        <v>2.5695342834249013</v>
      </c>
    </row>
    <row r="4159" spans="1:26" x14ac:dyDescent="0.35">
      <c r="A4159" s="42">
        <f t="shared" si="809"/>
        <v>45940</v>
      </c>
      <c r="B4159" s="55">
        <f t="shared" si="760"/>
        <v>45848</v>
      </c>
      <c r="C4159" s="56">
        <f t="shared" si="761"/>
        <v>45939</v>
      </c>
      <c r="D4159" s="61">
        <v>3.31</v>
      </c>
      <c r="E4159" s="33">
        <v>4.1399999999999997</v>
      </c>
      <c r="F4159" s="43">
        <f t="shared" si="763"/>
        <v>3.628769230769231</v>
      </c>
      <c r="G4159" s="60">
        <f t="shared" si="764"/>
        <v>4.3823076923076929</v>
      </c>
      <c r="H4159" s="68" t="str">
        <f t="shared" si="790"/>
        <v>Mar 2026</v>
      </c>
      <c r="I4159" s="44">
        <f t="shared" si="811"/>
        <v>2.2000000000000002</v>
      </c>
      <c r="J4159" s="44">
        <f t="shared" si="807"/>
        <v>2.2000000000000002</v>
      </c>
      <c r="K4159" s="59">
        <f t="shared" si="812"/>
        <v>4.1741269841269846</v>
      </c>
      <c r="L4159" s="70">
        <f t="shared" si="794"/>
        <v>1.9316310999285546</v>
      </c>
      <c r="M4159" s="71">
        <f t="shared" si="797"/>
        <v>4.1741269841269801</v>
      </c>
      <c r="N4159" s="59">
        <f t="shared" ref="N4159:O4159" si="817">N4158</f>
        <v>4.1741269841269846</v>
      </c>
      <c r="O4159" s="43">
        <f t="shared" si="817"/>
        <v>2.7961908348595848</v>
      </c>
      <c r="P4159" s="69">
        <f t="shared" si="796"/>
        <v>2.7961908348595799</v>
      </c>
      <c r="X4159" s="61">
        <f t="shared" si="814"/>
        <v>4.4419047619047625</v>
      </c>
      <c r="Y4159" s="78">
        <f t="shared" si="814"/>
        <v>2.5695342834249093</v>
      </c>
      <c r="Z4159" s="60">
        <f t="shared" si="770"/>
        <v>2.5695342834249013</v>
      </c>
    </row>
    <row r="4160" spans="1:26" x14ac:dyDescent="0.35">
      <c r="A4160" s="42">
        <f t="shared" si="809"/>
        <v>45943</v>
      </c>
      <c r="B4160" s="55">
        <f t="shared" si="760"/>
        <v>45851</v>
      </c>
      <c r="C4160" s="56">
        <f t="shared" si="761"/>
        <v>45942</v>
      </c>
      <c r="D4160" s="61">
        <v>3.29</v>
      </c>
      <c r="E4160" s="33">
        <v>4.0999999999999996</v>
      </c>
      <c r="F4160" s="43">
        <f t="shared" si="763"/>
        <v>3.6206153846153848</v>
      </c>
      <c r="G4160" s="60">
        <f t="shared" si="764"/>
        <v>4.3764615384615393</v>
      </c>
      <c r="H4160" s="68" t="str">
        <f t="shared" si="790"/>
        <v>Mar 2026</v>
      </c>
      <c r="I4160" s="44">
        <f t="shared" si="811"/>
        <v>2.2000000000000002</v>
      </c>
      <c r="J4160" s="44">
        <f t="shared" si="807"/>
        <v>2.2000000000000002</v>
      </c>
      <c r="K4160" s="59">
        <f t="shared" si="812"/>
        <v>4.1741269841269846</v>
      </c>
      <c r="L4160" s="70">
        <f t="shared" si="794"/>
        <v>1.9316310999285546</v>
      </c>
      <c r="M4160" s="71">
        <f t="shared" si="797"/>
        <v>4.1741269841269801</v>
      </c>
      <c r="N4160" s="59">
        <f t="shared" ref="N4160:O4160" si="818">N4159</f>
        <v>4.1741269841269846</v>
      </c>
      <c r="O4160" s="43">
        <f t="shared" si="818"/>
        <v>2.7961908348595848</v>
      </c>
      <c r="P4160" s="69">
        <f t="shared" si="796"/>
        <v>2.7961908348595799</v>
      </c>
      <c r="X4160" s="61">
        <f t="shared" si="814"/>
        <v>4.4419047619047625</v>
      </c>
      <c r="Y4160" s="78">
        <f t="shared" si="814"/>
        <v>2.5695342834249093</v>
      </c>
      <c r="Z4160" s="60">
        <f t="shared" si="770"/>
        <v>2.5695342834249013</v>
      </c>
    </row>
    <row r="4161" spans="1:26" x14ac:dyDescent="0.35">
      <c r="A4161" s="42">
        <f t="shared" si="809"/>
        <v>45944</v>
      </c>
      <c r="B4161" s="55">
        <f t="shared" si="760"/>
        <v>45852</v>
      </c>
      <c r="C4161" s="56">
        <f t="shared" si="761"/>
        <v>45943</v>
      </c>
      <c r="D4161" s="61">
        <v>3.27</v>
      </c>
      <c r="E4161" s="33">
        <v>4.09</v>
      </c>
      <c r="F4161" s="43">
        <f t="shared" si="763"/>
        <v>3.6120000000000001</v>
      </c>
      <c r="G4161" s="60">
        <f t="shared" si="764"/>
        <v>4.3693846153846163</v>
      </c>
      <c r="H4161" s="68" t="str">
        <f t="shared" si="790"/>
        <v>Mar 2026</v>
      </c>
      <c r="I4161" s="44">
        <f t="shared" si="811"/>
        <v>2.2000000000000002</v>
      </c>
      <c r="J4161" s="44">
        <f t="shared" si="807"/>
        <v>2.2000000000000002</v>
      </c>
      <c r="K4161" s="59">
        <f t="shared" si="812"/>
        <v>4.1741269841269846</v>
      </c>
      <c r="L4161" s="70">
        <f t="shared" si="794"/>
        <v>1.9316310999285546</v>
      </c>
      <c r="M4161" s="71">
        <f t="shared" si="797"/>
        <v>4.1741269841269801</v>
      </c>
      <c r="N4161" s="59">
        <f t="shared" ref="N4161:O4161" si="819">N4160</f>
        <v>4.1741269841269846</v>
      </c>
      <c r="O4161" s="43">
        <f t="shared" si="819"/>
        <v>2.7961908348595848</v>
      </c>
      <c r="P4161" s="69">
        <f t="shared" si="796"/>
        <v>2.7961908348595799</v>
      </c>
      <c r="X4161" s="61">
        <f t="shared" si="814"/>
        <v>4.4419047619047625</v>
      </c>
      <c r="Y4161" s="78">
        <f t="shared" si="814"/>
        <v>2.5695342834249093</v>
      </c>
      <c r="Z4161" s="60">
        <f t="shared" si="770"/>
        <v>2.5695342834249013</v>
      </c>
    </row>
    <row r="4162" spans="1:26" x14ac:dyDescent="0.35">
      <c r="A4162" s="42">
        <f t="shared" si="809"/>
        <v>45945</v>
      </c>
      <c r="B4162" s="55">
        <f t="shared" si="760"/>
        <v>45853</v>
      </c>
      <c r="C4162" s="56">
        <f t="shared" si="761"/>
        <v>45944</v>
      </c>
      <c r="D4162" s="61">
        <v>3.22</v>
      </c>
      <c r="E4162" s="33">
        <v>4.04</v>
      </c>
      <c r="F4162" s="43">
        <f t="shared" si="763"/>
        <v>3.602615384615385</v>
      </c>
      <c r="G4162" s="60">
        <f t="shared" si="764"/>
        <v>4.3618461538461544</v>
      </c>
      <c r="H4162" s="68" t="str">
        <f t="shared" si="790"/>
        <v>Mar 2026</v>
      </c>
      <c r="I4162" s="44">
        <f t="shared" si="811"/>
        <v>2.2000000000000002</v>
      </c>
      <c r="J4162" s="44">
        <f t="shared" si="807"/>
        <v>2.2000000000000002</v>
      </c>
      <c r="K4162" s="59">
        <f t="shared" si="812"/>
        <v>4.1741269841269846</v>
      </c>
      <c r="L4162" s="70">
        <f t="shared" si="794"/>
        <v>1.9316310999285546</v>
      </c>
      <c r="M4162" s="71">
        <f t="shared" si="797"/>
        <v>4.1741269841269801</v>
      </c>
      <c r="N4162" s="59">
        <f t="shared" ref="N4162:O4162" si="820">N4161</f>
        <v>4.1741269841269846</v>
      </c>
      <c r="O4162" s="43">
        <f t="shared" si="820"/>
        <v>2.7961908348595848</v>
      </c>
      <c r="P4162" s="69">
        <f t="shared" si="796"/>
        <v>2.7961908348595799</v>
      </c>
      <c r="X4162" s="61">
        <f t="shared" si="814"/>
        <v>4.4419047619047625</v>
      </c>
      <c r="Y4162" s="78">
        <f t="shared" si="814"/>
        <v>2.5695342834249093</v>
      </c>
      <c r="Z4162" s="60">
        <f t="shared" si="770"/>
        <v>2.5695342834249013</v>
      </c>
    </row>
    <row r="4163" spans="1:26" x14ac:dyDescent="0.35">
      <c r="A4163" s="42">
        <f t="shared" si="809"/>
        <v>45946</v>
      </c>
      <c r="B4163" s="55">
        <f t="shared" si="760"/>
        <v>45854</v>
      </c>
      <c r="C4163" s="56">
        <f t="shared" si="761"/>
        <v>45945</v>
      </c>
      <c r="D4163" s="61">
        <v>3.2</v>
      </c>
      <c r="E4163" s="33">
        <v>4</v>
      </c>
      <c r="F4163" s="43">
        <f t="shared" si="763"/>
        <v>3.5926153846153848</v>
      </c>
      <c r="G4163" s="60">
        <f t="shared" si="764"/>
        <v>4.3533846153846154</v>
      </c>
      <c r="H4163" s="68" t="str">
        <f t="shared" si="790"/>
        <v>Mar 2026</v>
      </c>
      <c r="I4163" s="44">
        <f t="shared" si="811"/>
        <v>2.2000000000000002</v>
      </c>
      <c r="J4163" s="44">
        <f t="shared" si="807"/>
        <v>2.2000000000000002</v>
      </c>
      <c r="K4163" s="59">
        <f t="shared" si="812"/>
        <v>4.1741269841269846</v>
      </c>
      <c r="L4163" s="70">
        <f t="shared" si="794"/>
        <v>1.9316310999285546</v>
      </c>
      <c r="M4163" s="71">
        <f t="shared" si="797"/>
        <v>4.1741269841269801</v>
      </c>
      <c r="N4163" s="59">
        <f t="shared" ref="N4163:O4163" si="821">N4162</f>
        <v>4.1741269841269846</v>
      </c>
      <c r="O4163" s="43">
        <f t="shared" si="821"/>
        <v>2.7961908348595848</v>
      </c>
      <c r="P4163" s="69">
        <f t="shared" si="796"/>
        <v>2.7961908348595799</v>
      </c>
      <c r="X4163" s="61">
        <f t="shared" si="814"/>
        <v>4.4419047619047625</v>
      </c>
      <c r="Y4163" s="78">
        <f t="shared" si="814"/>
        <v>2.5695342834249093</v>
      </c>
      <c r="Z4163" s="60">
        <f t="shared" si="770"/>
        <v>2.5695342834249013</v>
      </c>
    </row>
    <row r="4164" spans="1:26" x14ac:dyDescent="0.35">
      <c r="A4164" s="42">
        <f t="shared" si="809"/>
        <v>45947</v>
      </c>
      <c r="B4164" s="55">
        <f t="shared" si="760"/>
        <v>45855</v>
      </c>
      <c r="C4164" s="56">
        <f t="shared" si="761"/>
        <v>45946</v>
      </c>
      <c r="D4164" s="61">
        <v>3.15</v>
      </c>
      <c r="E4164" s="33">
        <v>3.96</v>
      </c>
      <c r="F4164" s="43">
        <f t="shared" si="763"/>
        <v>3.5824615384615384</v>
      </c>
      <c r="G4164" s="60">
        <f t="shared" si="764"/>
        <v>4.3444615384615375</v>
      </c>
      <c r="H4164" s="68" t="str">
        <f t="shared" si="790"/>
        <v>Mar 2026</v>
      </c>
      <c r="I4164" s="44">
        <f t="shared" si="811"/>
        <v>2.2000000000000002</v>
      </c>
      <c r="J4164" s="44">
        <f t="shared" si="807"/>
        <v>2.2000000000000002</v>
      </c>
      <c r="K4164" s="59">
        <f t="shared" si="812"/>
        <v>4.1741269841269846</v>
      </c>
      <c r="L4164" s="70">
        <f t="shared" si="794"/>
        <v>1.9316310999285546</v>
      </c>
      <c r="M4164" s="71">
        <f t="shared" si="797"/>
        <v>4.1741269841269801</v>
      </c>
      <c r="N4164" s="59">
        <f t="shared" ref="N4164:O4164" si="822">N4163</f>
        <v>4.1741269841269846</v>
      </c>
      <c r="O4164" s="43">
        <f t="shared" si="822"/>
        <v>2.7961908348595848</v>
      </c>
      <c r="P4164" s="69">
        <f t="shared" si="796"/>
        <v>2.7961908348595799</v>
      </c>
      <c r="X4164" s="61">
        <f t="shared" si="814"/>
        <v>4.4419047619047625</v>
      </c>
      <c r="Y4164" s="78">
        <f t="shared" si="814"/>
        <v>2.5695342834249093</v>
      </c>
      <c r="Z4164" s="60">
        <f t="shared" si="770"/>
        <v>2.5695342834249013</v>
      </c>
    </row>
    <row r="4165" spans="1:26" x14ac:dyDescent="0.35">
      <c r="A4165" s="42">
        <f t="shared" si="809"/>
        <v>45950</v>
      </c>
      <c r="B4165" s="55">
        <f t="shared" si="760"/>
        <v>45858</v>
      </c>
      <c r="C4165" s="56">
        <f t="shared" si="761"/>
        <v>45949</v>
      </c>
      <c r="D4165" s="61">
        <v>3.17</v>
      </c>
      <c r="E4165" s="33">
        <v>4</v>
      </c>
      <c r="F4165" s="43">
        <f t="shared" si="763"/>
        <v>3.571076923076923</v>
      </c>
      <c r="G4165" s="60">
        <f t="shared" si="764"/>
        <v>4.3346153846153834</v>
      </c>
      <c r="H4165" s="68" t="str">
        <f t="shared" si="790"/>
        <v>Mar 2026</v>
      </c>
      <c r="I4165" s="44">
        <f t="shared" si="811"/>
        <v>2.2000000000000002</v>
      </c>
      <c r="J4165" s="44">
        <f t="shared" si="807"/>
        <v>2.2000000000000002</v>
      </c>
      <c r="K4165" s="59">
        <f t="shared" si="812"/>
        <v>4.1741269841269846</v>
      </c>
      <c r="L4165" s="70">
        <f t="shared" si="794"/>
        <v>1.9316310999285546</v>
      </c>
      <c r="M4165" s="71">
        <f t="shared" si="797"/>
        <v>4.1741269841269801</v>
      </c>
      <c r="N4165" s="59">
        <f t="shared" ref="N4165:O4165" si="823">N4164</f>
        <v>4.1741269841269846</v>
      </c>
      <c r="O4165" s="43">
        <f t="shared" si="823"/>
        <v>2.7961908348595848</v>
      </c>
      <c r="P4165" s="69">
        <f t="shared" si="796"/>
        <v>2.7961908348595799</v>
      </c>
      <c r="X4165" s="61">
        <f t="shared" si="814"/>
        <v>4.4419047619047625</v>
      </c>
      <c r="Y4165" s="78">
        <f t="shared" si="814"/>
        <v>2.5695342834249093</v>
      </c>
      <c r="Z4165" s="60">
        <f t="shared" si="770"/>
        <v>2.5695342834249013</v>
      </c>
    </row>
    <row r="4166" spans="1:26" x14ac:dyDescent="0.35">
      <c r="A4166" s="42">
        <f t="shared" si="809"/>
        <v>45951</v>
      </c>
      <c r="B4166" s="55">
        <f t="shared" si="760"/>
        <v>45859</v>
      </c>
      <c r="C4166" s="56">
        <f t="shared" si="761"/>
        <v>45950</v>
      </c>
      <c r="D4166" s="61">
        <v>3.14</v>
      </c>
      <c r="E4166" s="33">
        <v>3.97</v>
      </c>
      <c r="F4166" s="43">
        <f t="shared" si="763"/>
        <v>3.5606153846153843</v>
      </c>
      <c r="G4166" s="60">
        <f t="shared" si="764"/>
        <v>4.3258461538461539</v>
      </c>
      <c r="H4166" s="68" t="str">
        <f t="shared" si="790"/>
        <v>Mar 2026</v>
      </c>
      <c r="I4166" s="44">
        <f t="shared" si="811"/>
        <v>2.2000000000000002</v>
      </c>
      <c r="J4166" s="44">
        <f t="shared" si="807"/>
        <v>2.2000000000000002</v>
      </c>
      <c r="K4166" s="59">
        <f t="shared" si="812"/>
        <v>4.1741269841269846</v>
      </c>
      <c r="L4166" s="70">
        <f t="shared" si="794"/>
        <v>1.9316310999285546</v>
      </c>
      <c r="M4166" s="71">
        <f t="shared" si="797"/>
        <v>4.1741269841269801</v>
      </c>
      <c r="N4166" s="59">
        <f t="shared" ref="N4166:O4166" si="824">N4165</f>
        <v>4.1741269841269846</v>
      </c>
      <c r="O4166" s="43">
        <f t="shared" si="824"/>
        <v>2.7961908348595848</v>
      </c>
      <c r="P4166" s="69">
        <f t="shared" si="796"/>
        <v>2.7961908348595799</v>
      </c>
      <c r="X4166" s="61">
        <f t="shared" si="814"/>
        <v>4.4419047619047625</v>
      </c>
      <c r="Y4166" s="78">
        <f t="shared" si="814"/>
        <v>2.5695342834249093</v>
      </c>
      <c r="Z4166" s="60">
        <f t="shared" si="770"/>
        <v>2.5695342834249013</v>
      </c>
    </row>
    <row r="4167" spans="1:26" x14ac:dyDescent="0.35">
      <c r="A4167" s="42">
        <f t="shared" si="809"/>
        <v>45952</v>
      </c>
      <c r="B4167" s="55">
        <f t="shared" ref="B4167:B4230" si="825">EDATE(A4167,-3)</f>
        <v>45860</v>
      </c>
      <c r="C4167" s="56">
        <f t="shared" ref="C4167:C4230" si="826">A4167-1</f>
        <v>45951</v>
      </c>
      <c r="D4167" s="61">
        <v>3.14</v>
      </c>
      <c r="E4167" s="33">
        <v>3.96</v>
      </c>
      <c r="F4167" s="43">
        <f t="shared" si="763"/>
        <v>3.549692307692307</v>
      </c>
      <c r="G4167" s="60">
        <f t="shared" si="764"/>
        <v>4.3167692307692302</v>
      </c>
      <c r="H4167" s="68" t="str">
        <f t="shared" si="790"/>
        <v>Mar 2026</v>
      </c>
      <c r="I4167" s="44">
        <f t="shared" si="811"/>
        <v>2.2000000000000002</v>
      </c>
      <c r="J4167" s="44">
        <f t="shared" si="807"/>
        <v>2.2000000000000002</v>
      </c>
      <c r="K4167" s="59">
        <f t="shared" si="812"/>
        <v>4.1741269841269846</v>
      </c>
      <c r="L4167" s="70">
        <f t="shared" si="794"/>
        <v>1.9316310999285546</v>
      </c>
      <c r="M4167" s="71">
        <f t="shared" si="797"/>
        <v>4.1741269841269801</v>
      </c>
      <c r="N4167" s="59">
        <f t="shared" ref="N4167:O4167" si="827">N4166</f>
        <v>4.1741269841269846</v>
      </c>
      <c r="O4167" s="43">
        <f t="shared" si="827"/>
        <v>2.7961908348595848</v>
      </c>
      <c r="P4167" s="69">
        <f t="shared" si="796"/>
        <v>2.7961908348595799</v>
      </c>
      <c r="X4167" s="61">
        <f t="shared" si="814"/>
        <v>4.4419047619047625</v>
      </c>
      <c r="Y4167" s="78">
        <f t="shared" si="814"/>
        <v>2.5695342834249093</v>
      </c>
      <c r="Z4167" s="60">
        <f t="shared" si="770"/>
        <v>2.5695342834249013</v>
      </c>
    </row>
    <row r="4168" spans="1:26" x14ac:dyDescent="0.35">
      <c r="A4168" s="42">
        <f t="shared" si="809"/>
        <v>45953</v>
      </c>
      <c r="B4168" s="55">
        <f t="shared" si="825"/>
        <v>45861</v>
      </c>
      <c r="C4168" s="56">
        <f t="shared" si="826"/>
        <v>45952</v>
      </c>
      <c r="D4168" s="61">
        <v>3.15</v>
      </c>
      <c r="E4168" s="33">
        <v>3.98</v>
      </c>
      <c r="F4168" s="43">
        <f t="shared" ref="F4168:F4231" si="828">AVERAGEIFS(D:D,A:A,"&gt;"&amp;B4168,A:A,"&lt;="&amp;C4168)</f>
        <v>3.5389230769230759</v>
      </c>
      <c r="G4168" s="60">
        <f t="shared" ref="G4168:G4231" si="829">AVERAGEIFS(E:E,A:A,"&gt;"&amp;B4168,A:A,"&lt;="&amp;C4168)</f>
        <v>4.3079999999999998</v>
      </c>
      <c r="H4168" s="68" t="str">
        <f t="shared" si="790"/>
        <v>Mar 2026</v>
      </c>
      <c r="I4168" s="44">
        <f t="shared" si="811"/>
        <v>2.2000000000000002</v>
      </c>
      <c r="J4168" s="44">
        <f t="shared" si="807"/>
        <v>2.2000000000000002</v>
      </c>
      <c r="K4168" s="59">
        <f t="shared" si="812"/>
        <v>4.1741269841269846</v>
      </c>
      <c r="L4168" s="70">
        <f t="shared" si="794"/>
        <v>1.9316310999285546</v>
      </c>
      <c r="M4168" s="71">
        <f t="shared" si="797"/>
        <v>4.1741269841269801</v>
      </c>
      <c r="N4168" s="59">
        <f t="shared" ref="N4168:O4168" si="830">N4167</f>
        <v>4.1741269841269846</v>
      </c>
      <c r="O4168" s="43">
        <f t="shared" si="830"/>
        <v>2.7961908348595848</v>
      </c>
      <c r="P4168" s="69">
        <f t="shared" si="796"/>
        <v>2.7961908348595799</v>
      </c>
      <c r="X4168" s="61">
        <f t="shared" si="814"/>
        <v>4.4419047619047625</v>
      </c>
      <c r="Y4168" s="78">
        <f t="shared" si="814"/>
        <v>2.5695342834249093</v>
      </c>
      <c r="Z4168" s="60">
        <f t="shared" si="770"/>
        <v>2.5695342834249013</v>
      </c>
    </row>
    <row r="4169" spans="1:26" x14ac:dyDescent="0.35">
      <c r="A4169" s="42">
        <f t="shared" si="809"/>
        <v>45954</v>
      </c>
      <c r="B4169" s="55">
        <f t="shared" si="825"/>
        <v>45862</v>
      </c>
      <c r="C4169" s="56">
        <f t="shared" si="826"/>
        <v>45953</v>
      </c>
      <c r="D4169" s="61">
        <v>3.17</v>
      </c>
      <c r="E4169" s="33">
        <v>4</v>
      </c>
      <c r="F4169" s="43">
        <f t="shared" si="828"/>
        <v>3.527846153846153</v>
      </c>
      <c r="G4169" s="60">
        <f t="shared" si="829"/>
        <v>4.2987692307692305</v>
      </c>
      <c r="H4169" s="68" t="str">
        <f t="shared" si="790"/>
        <v>Mar 2026</v>
      </c>
      <c r="I4169" s="44">
        <f t="shared" si="811"/>
        <v>2.2000000000000002</v>
      </c>
      <c r="J4169" s="44">
        <f t="shared" si="807"/>
        <v>2.2000000000000002</v>
      </c>
      <c r="K4169" s="59">
        <f t="shared" si="812"/>
        <v>4.1741269841269846</v>
      </c>
      <c r="L4169" s="70">
        <f t="shared" si="794"/>
        <v>1.9316310999285546</v>
      </c>
      <c r="M4169" s="71">
        <f t="shared" si="797"/>
        <v>4.1741269841269801</v>
      </c>
      <c r="N4169" s="59">
        <f t="shared" ref="N4169:O4169" si="831">N4168</f>
        <v>4.1741269841269846</v>
      </c>
      <c r="O4169" s="43">
        <f t="shared" si="831"/>
        <v>2.7961908348595848</v>
      </c>
      <c r="P4169" s="69">
        <f t="shared" si="796"/>
        <v>2.7961908348595799</v>
      </c>
      <c r="X4169" s="61">
        <f t="shared" si="814"/>
        <v>4.4419047619047625</v>
      </c>
      <c r="Y4169" s="78">
        <f t="shared" si="814"/>
        <v>2.5695342834249093</v>
      </c>
      <c r="Z4169" s="60">
        <f t="shared" si="770"/>
        <v>2.5695342834249013</v>
      </c>
    </row>
    <row r="4170" spans="1:26" x14ac:dyDescent="0.35">
      <c r="A4170" s="42">
        <f t="shared" si="809"/>
        <v>45957</v>
      </c>
      <c r="B4170" s="55">
        <f t="shared" si="825"/>
        <v>45865</v>
      </c>
      <c r="C4170" s="56">
        <f t="shared" si="826"/>
        <v>45956</v>
      </c>
      <c r="D4170" s="61">
        <v>3.2</v>
      </c>
      <c r="E4170" s="33">
        <v>4.01</v>
      </c>
      <c r="F4170" s="43">
        <f t="shared" si="828"/>
        <v>3.5169230769230757</v>
      </c>
      <c r="G4170" s="60">
        <f t="shared" si="829"/>
        <v>4.2895384615384602</v>
      </c>
      <c r="H4170" s="68" t="str">
        <f t="shared" si="790"/>
        <v>Mar 2026</v>
      </c>
      <c r="I4170" s="44">
        <f t="shared" si="811"/>
        <v>2.2000000000000002</v>
      </c>
      <c r="J4170" s="44">
        <f t="shared" si="807"/>
        <v>2.2000000000000002</v>
      </c>
      <c r="K4170" s="59">
        <f t="shared" si="812"/>
        <v>4.1741269841269846</v>
      </c>
      <c r="L4170" s="70">
        <f t="shared" si="794"/>
        <v>1.9316310999285546</v>
      </c>
      <c r="M4170" s="71">
        <f t="shared" si="797"/>
        <v>4.1741269841269801</v>
      </c>
      <c r="N4170" s="59">
        <f t="shared" ref="N4170:O4170" si="832">N4169</f>
        <v>4.1741269841269846</v>
      </c>
      <c r="O4170" s="43">
        <f t="shared" si="832"/>
        <v>2.7961908348595848</v>
      </c>
      <c r="P4170" s="69">
        <f t="shared" si="796"/>
        <v>2.7961908348595799</v>
      </c>
      <c r="X4170" s="61">
        <f t="shared" si="814"/>
        <v>4.4419047619047625</v>
      </c>
      <c r="Y4170" s="78">
        <f t="shared" si="814"/>
        <v>2.5695342834249093</v>
      </c>
      <c r="Z4170" s="60">
        <f t="shared" si="770"/>
        <v>2.5695342834249013</v>
      </c>
    </row>
    <row r="4171" spans="1:26" x14ac:dyDescent="0.35">
      <c r="A4171" s="42">
        <f t="shared" si="809"/>
        <v>45958</v>
      </c>
      <c r="B4171" s="55">
        <f t="shared" si="825"/>
        <v>45866</v>
      </c>
      <c r="C4171" s="56">
        <f t="shared" si="826"/>
        <v>45957</v>
      </c>
      <c r="D4171" s="61">
        <v>3.24</v>
      </c>
      <c r="E4171" s="33">
        <v>4.05</v>
      </c>
      <c r="F4171" s="43">
        <f t="shared" si="828"/>
        <v>3.5066153846153836</v>
      </c>
      <c r="G4171" s="60">
        <f t="shared" si="829"/>
        <v>4.2809230769230755</v>
      </c>
      <c r="H4171" s="68" t="str">
        <f t="shared" si="790"/>
        <v>Mar 2026</v>
      </c>
      <c r="I4171" s="44">
        <f t="shared" si="811"/>
        <v>2.2000000000000002</v>
      </c>
      <c r="J4171" s="44">
        <f t="shared" si="807"/>
        <v>2.2000000000000002</v>
      </c>
      <c r="K4171" s="59">
        <f t="shared" si="812"/>
        <v>4.1741269841269846</v>
      </c>
      <c r="L4171" s="70">
        <f t="shared" si="794"/>
        <v>1.9316310999285546</v>
      </c>
      <c r="M4171" s="71">
        <f t="shared" si="797"/>
        <v>4.1741269841269801</v>
      </c>
      <c r="N4171" s="59">
        <f t="shared" ref="N4171:O4171" si="833">N4170</f>
        <v>4.1741269841269846</v>
      </c>
      <c r="O4171" s="43">
        <f t="shared" si="833"/>
        <v>2.7961908348595848</v>
      </c>
      <c r="P4171" s="69">
        <f t="shared" si="796"/>
        <v>2.7961908348595799</v>
      </c>
      <c r="X4171" s="61">
        <f t="shared" si="814"/>
        <v>4.4419047619047625</v>
      </c>
      <c r="Y4171" s="78">
        <f t="shared" si="814"/>
        <v>2.5695342834249093</v>
      </c>
      <c r="Z4171" s="60">
        <f t="shared" si="770"/>
        <v>2.5695342834249013</v>
      </c>
    </row>
    <row r="4172" spans="1:26" x14ac:dyDescent="0.35">
      <c r="A4172" s="42">
        <f t="shared" si="809"/>
        <v>45959</v>
      </c>
      <c r="B4172" s="55">
        <f t="shared" si="825"/>
        <v>45867</v>
      </c>
      <c r="C4172" s="56">
        <f t="shared" si="826"/>
        <v>45958</v>
      </c>
      <c r="D4172" s="61">
        <v>3.29</v>
      </c>
      <c r="E4172" s="33">
        <v>4.09</v>
      </c>
      <c r="F4172" s="43">
        <f t="shared" si="828"/>
        <v>3.4970769230769219</v>
      </c>
      <c r="G4172" s="60">
        <f t="shared" si="829"/>
        <v>4.273076923076923</v>
      </c>
      <c r="H4172" s="68" t="str">
        <f t="shared" si="790"/>
        <v>Mar 2026</v>
      </c>
      <c r="I4172" s="44">
        <f t="shared" si="811"/>
        <v>2.2000000000000002</v>
      </c>
      <c r="J4172" s="44">
        <f t="shared" si="807"/>
        <v>2.2000000000000002</v>
      </c>
      <c r="K4172" s="59">
        <f t="shared" si="812"/>
        <v>4.1741269841269846</v>
      </c>
      <c r="L4172" s="70">
        <f t="shared" si="794"/>
        <v>1.9316310999285546</v>
      </c>
      <c r="M4172" s="71">
        <f t="shared" si="797"/>
        <v>4.1741269841269801</v>
      </c>
      <c r="N4172" s="59">
        <f t="shared" ref="N4172:O4172" si="834">N4171</f>
        <v>4.1741269841269846</v>
      </c>
      <c r="O4172" s="43">
        <f t="shared" si="834"/>
        <v>2.7961908348595848</v>
      </c>
      <c r="P4172" s="69">
        <f t="shared" si="796"/>
        <v>2.7961908348595799</v>
      </c>
      <c r="X4172" s="61">
        <f t="shared" si="814"/>
        <v>4.4419047619047625</v>
      </c>
      <c r="Y4172" s="78">
        <f t="shared" si="814"/>
        <v>2.5695342834249093</v>
      </c>
      <c r="Z4172" s="60">
        <f t="shared" si="770"/>
        <v>2.5695342834249013</v>
      </c>
    </row>
    <row r="4173" spans="1:26" x14ac:dyDescent="0.35">
      <c r="A4173" s="42">
        <f t="shared" si="809"/>
        <v>45960</v>
      </c>
      <c r="B4173" s="55">
        <f t="shared" si="825"/>
        <v>45868</v>
      </c>
      <c r="C4173" s="56">
        <f t="shared" si="826"/>
        <v>45959</v>
      </c>
      <c r="D4173" s="61">
        <v>3.25</v>
      </c>
      <c r="E4173" s="33">
        <v>4.0599999999999996</v>
      </c>
      <c r="F4173" s="43">
        <f t="shared" si="828"/>
        <v>3.4889230769230761</v>
      </c>
      <c r="G4173" s="60">
        <f t="shared" si="829"/>
        <v>4.2664615384615372</v>
      </c>
      <c r="H4173" s="68" t="str">
        <f t="shared" si="790"/>
        <v>Mar 2026</v>
      </c>
      <c r="I4173" s="44">
        <f t="shared" si="811"/>
        <v>2.2000000000000002</v>
      </c>
      <c r="J4173" s="44">
        <f t="shared" si="807"/>
        <v>2.2000000000000002</v>
      </c>
      <c r="K4173" s="59">
        <f t="shared" si="812"/>
        <v>4.1741269841269846</v>
      </c>
      <c r="L4173" s="70">
        <f t="shared" si="794"/>
        <v>1.9316310999285546</v>
      </c>
      <c r="M4173" s="71">
        <f t="shared" si="797"/>
        <v>4.1741269841269801</v>
      </c>
      <c r="N4173" s="59">
        <f t="shared" ref="N4173:O4173" si="835">N4172</f>
        <v>4.1741269841269846</v>
      </c>
      <c r="O4173" s="43">
        <f t="shared" si="835"/>
        <v>2.7961908348595848</v>
      </c>
      <c r="P4173" s="69">
        <f t="shared" si="796"/>
        <v>2.7961908348595799</v>
      </c>
      <c r="X4173" s="61">
        <f t="shared" si="814"/>
        <v>4.4419047619047625</v>
      </c>
      <c r="Y4173" s="78">
        <f t="shared" si="814"/>
        <v>2.5695342834249093</v>
      </c>
      <c r="Z4173" s="60">
        <f t="shared" si="770"/>
        <v>2.5695342834249013</v>
      </c>
    </row>
    <row r="4174" spans="1:26" x14ac:dyDescent="0.35">
      <c r="A4174" s="42">
        <f t="shared" si="809"/>
        <v>45961</v>
      </c>
      <c r="B4174" s="55">
        <f t="shared" si="825"/>
        <v>45869</v>
      </c>
      <c r="C4174" s="56">
        <f t="shared" si="826"/>
        <v>45960</v>
      </c>
      <c r="D4174" s="61">
        <v>3.27</v>
      </c>
      <c r="E4174" s="33">
        <v>4.09</v>
      </c>
      <c r="F4174" s="43">
        <f t="shared" si="828"/>
        <v>3.4801538461538448</v>
      </c>
      <c r="G4174" s="60">
        <f t="shared" si="829"/>
        <v>4.2595384615384608</v>
      </c>
      <c r="H4174" s="68" t="str">
        <f t="shared" si="790"/>
        <v>Mar 2026</v>
      </c>
      <c r="I4174" s="44">
        <f t="shared" si="811"/>
        <v>2.2000000000000002</v>
      </c>
      <c r="J4174" s="44">
        <f t="shared" si="807"/>
        <v>2.2000000000000002</v>
      </c>
      <c r="K4174" s="59">
        <f t="shared" si="812"/>
        <v>4.1741269841269846</v>
      </c>
      <c r="L4174" s="70">
        <f t="shared" si="794"/>
        <v>1.9316310999285546</v>
      </c>
      <c r="M4174" s="71">
        <f t="shared" si="797"/>
        <v>4.1741269841269801</v>
      </c>
      <c r="N4174" s="59">
        <f t="shared" ref="N4174:O4174" si="836">N4173</f>
        <v>4.1741269841269846</v>
      </c>
      <c r="O4174" s="43">
        <f t="shared" si="836"/>
        <v>2.7961908348595848</v>
      </c>
      <c r="P4174" s="69">
        <f t="shared" si="796"/>
        <v>2.7961908348595799</v>
      </c>
      <c r="X4174" s="61">
        <f t="shared" si="814"/>
        <v>4.4419047619047625</v>
      </c>
      <c r="Y4174" s="78">
        <f t="shared" si="814"/>
        <v>2.5695342834249093</v>
      </c>
      <c r="Z4174" s="60">
        <f t="shared" si="770"/>
        <v>2.5695342834249013</v>
      </c>
    </row>
    <row r="4175" spans="1:26" x14ac:dyDescent="0.35">
      <c r="A4175" s="42">
        <f t="shared" si="809"/>
        <v>45964</v>
      </c>
      <c r="B4175" s="55">
        <f t="shared" si="825"/>
        <v>45872</v>
      </c>
      <c r="C4175" s="56">
        <f t="shared" si="826"/>
        <v>45963</v>
      </c>
      <c r="D4175" s="61">
        <v>3.28</v>
      </c>
      <c r="E4175" s="33">
        <v>4.0999999999999996</v>
      </c>
      <c r="F4175" s="43">
        <f t="shared" si="828"/>
        <v>3.4716923076923072</v>
      </c>
      <c r="G4175" s="60">
        <f t="shared" si="829"/>
        <v>4.2529230769230759</v>
      </c>
      <c r="H4175" s="68" t="str">
        <f t="shared" si="790"/>
        <v>Mar 2026</v>
      </c>
      <c r="I4175" s="44">
        <f t="shared" si="811"/>
        <v>2.2000000000000002</v>
      </c>
      <c r="J4175" s="44">
        <f t="shared" si="807"/>
        <v>2.2000000000000002</v>
      </c>
      <c r="K4175" s="59">
        <f t="shared" si="812"/>
        <v>4.1741269841269846</v>
      </c>
      <c r="L4175" s="70">
        <f t="shared" si="794"/>
        <v>1.9316310999285546</v>
      </c>
      <c r="M4175" s="71">
        <f t="shared" si="797"/>
        <v>4.1741269841269801</v>
      </c>
      <c r="N4175" s="59">
        <f t="shared" ref="N4175:O4175" si="837">N4174</f>
        <v>4.1741269841269846</v>
      </c>
      <c r="O4175" s="43">
        <f t="shared" si="837"/>
        <v>2.7961908348595848</v>
      </c>
      <c r="P4175" s="69">
        <f t="shared" si="796"/>
        <v>2.7961908348595799</v>
      </c>
      <c r="X4175" s="61">
        <f t="shared" si="814"/>
        <v>4.4419047619047625</v>
      </c>
      <c r="Y4175" s="78">
        <f t="shared" si="814"/>
        <v>2.5695342834249093</v>
      </c>
      <c r="Z4175" s="60">
        <f t="shared" si="770"/>
        <v>2.5695342834249013</v>
      </c>
    </row>
    <row r="4176" spans="1:26" x14ac:dyDescent="0.35">
      <c r="A4176" s="42">
        <f t="shared" si="809"/>
        <v>45965</v>
      </c>
      <c r="B4176" s="55">
        <f t="shared" si="825"/>
        <v>45873</v>
      </c>
      <c r="C4176" s="56">
        <f t="shared" si="826"/>
        <v>45964</v>
      </c>
      <c r="D4176" s="61">
        <v>3.27</v>
      </c>
      <c r="E4176" s="33">
        <v>4.09</v>
      </c>
      <c r="F4176" s="43">
        <f t="shared" si="828"/>
        <v>3.4641538461538457</v>
      </c>
      <c r="G4176" s="60">
        <f t="shared" si="829"/>
        <v>4.247230769230768</v>
      </c>
      <c r="H4176" s="68" t="str">
        <f t="shared" si="790"/>
        <v>Mar 2026</v>
      </c>
      <c r="I4176" s="44">
        <f t="shared" si="811"/>
        <v>2.2000000000000002</v>
      </c>
      <c r="J4176" s="44">
        <f t="shared" si="807"/>
        <v>2.2000000000000002</v>
      </c>
      <c r="K4176" s="59">
        <f t="shared" si="812"/>
        <v>4.1741269841269846</v>
      </c>
      <c r="L4176" s="70">
        <f t="shared" si="794"/>
        <v>1.9316310999285546</v>
      </c>
      <c r="M4176" s="71">
        <f t="shared" si="797"/>
        <v>4.1741269841269801</v>
      </c>
      <c r="N4176" s="59">
        <f t="shared" ref="N4176:O4176" si="838">N4175</f>
        <v>4.1741269841269846</v>
      </c>
      <c r="O4176" s="43">
        <f t="shared" si="838"/>
        <v>2.7961908348595848</v>
      </c>
      <c r="P4176" s="69">
        <f t="shared" si="796"/>
        <v>2.7961908348595799</v>
      </c>
      <c r="X4176" s="61">
        <f t="shared" si="814"/>
        <v>4.4419047619047625</v>
      </c>
      <c r="Y4176" s="78">
        <f t="shared" si="814"/>
        <v>2.5695342834249093</v>
      </c>
      <c r="Z4176" s="60">
        <f t="shared" si="770"/>
        <v>2.5695342834249013</v>
      </c>
    </row>
    <row r="4177" spans="1:26" x14ac:dyDescent="0.35">
      <c r="A4177" s="42">
        <f t="shared" si="809"/>
        <v>45966</v>
      </c>
      <c r="B4177" s="55">
        <f t="shared" si="825"/>
        <v>45874</v>
      </c>
      <c r="C4177" s="56">
        <f t="shared" si="826"/>
        <v>45965</v>
      </c>
      <c r="D4177" s="61">
        <v>3.3</v>
      </c>
      <c r="E4177" s="33">
        <v>4.13</v>
      </c>
      <c r="F4177" s="43">
        <f t="shared" si="828"/>
        <v>3.4572307692307693</v>
      </c>
      <c r="G4177" s="60">
        <f t="shared" si="829"/>
        <v>4.2421538461538457</v>
      </c>
      <c r="H4177" s="68" t="str">
        <f t="shared" si="790"/>
        <v>Mar 2026</v>
      </c>
      <c r="I4177" s="44">
        <f t="shared" si="811"/>
        <v>2.2000000000000002</v>
      </c>
      <c r="J4177" s="44">
        <f t="shared" si="807"/>
        <v>2.2000000000000002</v>
      </c>
      <c r="K4177" s="59">
        <f t="shared" si="812"/>
        <v>4.1741269841269846</v>
      </c>
      <c r="L4177" s="70">
        <f t="shared" si="794"/>
        <v>1.9316310999285546</v>
      </c>
      <c r="M4177" s="71">
        <f t="shared" si="797"/>
        <v>4.1741269841269801</v>
      </c>
      <c r="N4177" s="59">
        <f t="shared" ref="N4177:O4177" si="839">N4176</f>
        <v>4.1741269841269846</v>
      </c>
      <c r="O4177" s="43">
        <f t="shared" si="839"/>
        <v>2.7961908348595848</v>
      </c>
      <c r="P4177" s="69">
        <f t="shared" si="796"/>
        <v>2.7961908348595799</v>
      </c>
      <c r="X4177" s="61">
        <f t="shared" si="814"/>
        <v>4.4419047619047625</v>
      </c>
      <c r="Y4177" s="78">
        <f t="shared" si="814"/>
        <v>2.5695342834249093</v>
      </c>
      <c r="Z4177" s="60">
        <f t="shared" si="770"/>
        <v>2.5695342834249013</v>
      </c>
    </row>
    <row r="4178" spans="1:26" x14ac:dyDescent="0.35">
      <c r="A4178" s="42">
        <f t="shared" si="809"/>
        <v>45967</v>
      </c>
      <c r="B4178" s="55">
        <f t="shared" si="825"/>
        <v>45875</v>
      </c>
      <c r="C4178" s="56">
        <f t="shared" si="826"/>
        <v>45966</v>
      </c>
      <c r="D4178" s="61">
        <v>3.25</v>
      </c>
      <c r="E4178" s="33">
        <v>4.08</v>
      </c>
      <c r="F4178" s="43">
        <f t="shared" si="828"/>
        <v>3.4503076923076925</v>
      </c>
      <c r="G4178" s="60">
        <f t="shared" si="829"/>
        <v>4.2372307692307674</v>
      </c>
      <c r="H4178" s="68" t="str">
        <f t="shared" si="790"/>
        <v>Mar 2026</v>
      </c>
      <c r="I4178" s="44">
        <f t="shared" si="811"/>
        <v>2.2000000000000002</v>
      </c>
      <c r="J4178" s="44">
        <f t="shared" si="807"/>
        <v>2.2000000000000002</v>
      </c>
      <c r="K4178" s="59">
        <f t="shared" si="812"/>
        <v>4.1741269841269846</v>
      </c>
      <c r="L4178" s="70">
        <f t="shared" si="794"/>
        <v>1.9316310999285546</v>
      </c>
      <c r="M4178" s="71">
        <f t="shared" si="797"/>
        <v>4.1741269841269801</v>
      </c>
      <c r="N4178" s="59">
        <f t="shared" ref="N4178:O4178" si="840">N4177</f>
        <v>4.1741269841269846</v>
      </c>
      <c r="O4178" s="43">
        <f t="shared" si="840"/>
        <v>2.7961908348595848</v>
      </c>
      <c r="P4178" s="69">
        <f t="shared" si="796"/>
        <v>2.7961908348595799</v>
      </c>
      <c r="X4178" s="61">
        <f t="shared" si="814"/>
        <v>4.4419047619047625</v>
      </c>
      <c r="Y4178" s="78">
        <f t="shared" si="814"/>
        <v>2.5695342834249093</v>
      </c>
      <c r="Z4178" s="60">
        <f t="shared" si="770"/>
        <v>2.5695342834249013</v>
      </c>
    </row>
    <row r="4179" spans="1:26" x14ac:dyDescent="0.35">
      <c r="A4179" s="42">
        <f t="shared" si="809"/>
        <v>45968</v>
      </c>
      <c r="B4179" s="55">
        <f t="shared" si="825"/>
        <v>45876</v>
      </c>
      <c r="C4179" s="56">
        <f t="shared" si="826"/>
        <v>45967</v>
      </c>
      <c r="D4179" s="61">
        <v>3.26</v>
      </c>
      <c r="E4179" s="33">
        <v>4.1100000000000003</v>
      </c>
      <c r="F4179" s="43">
        <f t="shared" si="828"/>
        <v>3.4429230769230772</v>
      </c>
      <c r="G4179" s="60">
        <f t="shared" si="829"/>
        <v>4.232153846153845</v>
      </c>
      <c r="H4179" s="68" t="str">
        <f t="shared" si="790"/>
        <v>Mar 2026</v>
      </c>
      <c r="I4179" s="44">
        <f t="shared" si="811"/>
        <v>2.2000000000000002</v>
      </c>
      <c r="J4179" s="44">
        <f t="shared" si="807"/>
        <v>2.2000000000000002</v>
      </c>
      <c r="K4179" s="59">
        <f t="shared" si="812"/>
        <v>4.1741269841269846</v>
      </c>
      <c r="L4179" s="70">
        <f t="shared" si="794"/>
        <v>1.9316310999285546</v>
      </c>
      <c r="M4179" s="71">
        <f t="shared" si="797"/>
        <v>4.1741269841269801</v>
      </c>
      <c r="N4179" s="59">
        <f t="shared" ref="N4179:O4179" si="841">N4178</f>
        <v>4.1741269841269846</v>
      </c>
      <c r="O4179" s="43">
        <f t="shared" si="841"/>
        <v>2.7961908348595848</v>
      </c>
      <c r="P4179" s="69">
        <f t="shared" si="796"/>
        <v>2.7961908348595799</v>
      </c>
      <c r="X4179" s="61">
        <f t="shared" si="814"/>
        <v>4.4419047619047625</v>
      </c>
      <c r="Y4179" s="78">
        <f t="shared" si="814"/>
        <v>2.5695342834249093</v>
      </c>
      <c r="Z4179" s="60">
        <f t="shared" si="770"/>
        <v>2.5695342834249013</v>
      </c>
    </row>
    <row r="4180" spans="1:26" x14ac:dyDescent="0.35">
      <c r="A4180" s="42">
        <f t="shared" si="809"/>
        <v>45971</v>
      </c>
      <c r="B4180" s="55">
        <f t="shared" si="825"/>
        <v>45879</v>
      </c>
      <c r="C4180" s="56">
        <f t="shared" si="826"/>
        <v>45970</v>
      </c>
      <c r="D4180" s="61">
        <v>3.26</v>
      </c>
      <c r="E4180" s="33">
        <v>4.1100000000000003</v>
      </c>
      <c r="F4180" s="43">
        <f t="shared" si="828"/>
        <v>3.4358461538461542</v>
      </c>
      <c r="G4180" s="60">
        <f t="shared" si="829"/>
        <v>4.2276923076923074</v>
      </c>
      <c r="H4180" s="68" t="str">
        <f t="shared" si="790"/>
        <v>Mar 2026</v>
      </c>
      <c r="I4180" s="44">
        <f t="shared" si="811"/>
        <v>2.2000000000000002</v>
      </c>
      <c r="J4180" s="44">
        <f t="shared" si="807"/>
        <v>2.2000000000000002</v>
      </c>
      <c r="K4180" s="59">
        <f t="shared" si="812"/>
        <v>4.1741269841269846</v>
      </c>
      <c r="L4180" s="70">
        <f t="shared" si="794"/>
        <v>1.9316310999285546</v>
      </c>
      <c r="M4180" s="71">
        <f t="shared" si="797"/>
        <v>4.1741269841269801</v>
      </c>
      <c r="N4180" s="59">
        <f t="shared" ref="N4180:O4180" si="842">N4179</f>
        <v>4.1741269841269846</v>
      </c>
      <c r="O4180" s="43">
        <f t="shared" si="842"/>
        <v>2.7961908348595848</v>
      </c>
      <c r="P4180" s="69">
        <f t="shared" si="796"/>
        <v>2.7961908348595799</v>
      </c>
      <c r="X4180" s="61">
        <f t="shared" si="814"/>
        <v>4.4419047619047625</v>
      </c>
      <c r="Y4180" s="78">
        <f t="shared" si="814"/>
        <v>2.5695342834249093</v>
      </c>
      <c r="Z4180" s="60">
        <f t="shared" si="770"/>
        <v>2.5695342834249013</v>
      </c>
    </row>
    <row r="4181" spans="1:26" x14ac:dyDescent="0.35">
      <c r="A4181" s="42">
        <f t="shared" si="809"/>
        <v>45972</v>
      </c>
      <c r="B4181" s="55">
        <f t="shared" si="825"/>
        <v>45880</v>
      </c>
      <c r="C4181" s="56">
        <f t="shared" si="826"/>
        <v>45971</v>
      </c>
      <c r="D4181" s="61">
        <v>3.25</v>
      </c>
      <c r="E4181" s="33">
        <v>4.0999999999999996</v>
      </c>
      <c r="F4181" s="43">
        <f t="shared" si="828"/>
        <v>3.4287692307692308</v>
      </c>
      <c r="G4181" s="60">
        <f t="shared" si="829"/>
        <v>4.2230769230769232</v>
      </c>
      <c r="H4181" s="68" t="str">
        <f t="shared" si="790"/>
        <v>Mar 2026</v>
      </c>
      <c r="I4181" s="44">
        <f t="shared" si="811"/>
        <v>2.2000000000000002</v>
      </c>
      <c r="J4181" s="44">
        <f t="shared" si="807"/>
        <v>2.2000000000000002</v>
      </c>
      <c r="K4181" s="59">
        <f t="shared" si="812"/>
        <v>4.1741269841269846</v>
      </c>
      <c r="L4181" s="70">
        <f t="shared" si="794"/>
        <v>1.9316310999285546</v>
      </c>
      <c r="M4181" s="71">
        <f t="shared" si="797"/>
        <v>4.1741269841269801</v>
      </c>
      <c r="N4181" s="59">
        <f t="shared" ref="N4181:O4181" si="843">N4180</f>
        <v>4.1741269841269846</v>
      </c>
      <c r="O4181" s="43">
        <f t="shared" si="843"/>
        <v>2.7961908348595848</v>
      </c>
      <c r="P4181" s="69">
        <f t="shared" si="796"/>
        <v>2.7961908348595799</v>
      </c>
      <c r="X4181" s="61">
        <f t="shared" si="814"/>
        <v>4.4419047619047625</v>
      </c>
      <c r="Y4181" s="78">
        <f t="shared" si="814"/>
        <v>2.5695342834249093</v>
      </c>
      <c r="Z4181" s="60">
        <f t="shared" si="770"/>
        <v>2.5695342834249013</v>
      </c>
    </row>
    <row r="4182" spans="1:26" x14ac:dyDescent="0.35">
      <c r="A4182" s="42">
        <f t="shared" si="809"/>
        <v>45973</v>
      </c>
      <c r="B4182" s="55">
        <f t="shared" si="825"/>
        <v>45881</v>
      </c>
      <c r="C4182" s="56">
        <f t="shared" si="826"/>
        <v>45972</v>
      </c>
      <c r="D4182" s="61">
        <v>3.31</v>
      </c>
      <c r="E4182" s="33">
        <v>4.18</v>
      </c>
      <c r="F4182" s="43">
        <f t="shared" si="828"/>
        <v>3.4215384615384612</v>
      </c>
      <c r="G4182" s="60">
        <f t="shared" si="829"/>
        <v>4.2186153846153855</v>
      </c>
      <c r="H4182" s="68" t="str">
        <f t="shared" si="790"/>
        <v>Mar 2026</v>
      </c>
      <c r="I4182" s="44">
        <f t="shared" si="811"/>
        <v>2.2000000000000002</v>
      </c>
      <c r="J4182" s="44">
        <f t="shared" si="807"/>
        <v>2.2000000000000002</v>
      </c>
      <c r="K4182" s="59">
        <f t="shared" si="812"/>
        <v>4.1741269841269846</v>
      </c>
      <c r="L4182" s="70">
        <f t="shared" si="794"/>
        <v>1.9316310999285546</v>
      </c>
      <c r="M4182" s="71">
        <f t="shared" si="797"/>
        <v>4.1741269841269801</v>
      </c>
      <c r="N4182" s="59">
        <f t="shared" ref="N4182:O4182" si="844">N4181</f>
        <v>4.1741269841269846</v>
      </c>
      <c r="O4182" s="43">
        <f t="shared" si="844"/>
        <v>2.7961908348595848</v>
      </c>
      <c r="P4182" s="69">
        <f t="shared" si="796"/>
        <v>2.7961908348595799</v>
      </c>
      <c r="X4182" s="61">
        <f t="shared" si="814"/>
        <v>4.4419047619047625</v>
      </c>
      <c r="Y4182" s="78">
        <f t="shared" si="814"/>
        <v>2.5695342834249093</v>
      </c>
      <c r="Z4182" s="60">
        <f t="shared" si="770"/>
        <v>2.5695342834249013</v>
      </c>
    </row>
    <row r="4183" spans="1:26" x14ac:dyDescent="0.35">
      <c r="A4183" s="42">
        <f t="shared" si="809"/>
        <v>45974</v>
      </c>
      <c r="B4183" s="55">
        <f t="shared" si="825"/>
        <v>45882</v>
      </c>
      <c r="C4183" s="56">
        <f t="shared" si="826"/>
        <v>45973</v>
      </c>
      <c r="D4183" s="61">
        <v>3.55</v>
      </c>
      <c r="E4183" s="33">
        <v>4.29</v>
      </c>
      <c r="F4183" s="43">
        <f t="shared" si="828"/>
        <v>3.4153846153846152</v>
      </c>
      <c r="G4183" s="60">
        <f t="shared" si="829"/>
        <v>4.2152307692307698</v>
      </c>
      <c r="H4183" s="68" t="str">
        <f t="shared" si="790"/>
        <v>Mar 2026</v>
      </c>
      <c r="I4183" s="44">
        <f t="shared" si="811"/>
        <v>2.2000000000000002</v>
      </c>
      <c r="J4183" s="44">
        <f t="shared" si="807"/>
        <v>2.2000000000000002</v>
      </c>
      <c r="K4183" s="59">
        <f t="shared" si="812"/>
        <v>4.1741269841269846</v>
      </c>
      <c r="L4183" s="70">
        <f t="shared" si="794"/>
        <v>1.9316310999285546</v>
      </c>
      <c r="M4183" s="71">
        <f t="shared" si="797"/>
        <v>4.1741269841269801</v>
      </c>
      <c r="N4183" s="59">
        <f t="shared" ref="N4183:O4183" si="845">N4182</f>
        <v>4.1741269841269846</v>
      </c>
      <c r="O4183" s="43">
        <f t="shared" si="845"/>
        <v>2.7961908348595848</v>
      </c>
      <c r="P4183" s="69">
        <f t="shared" si="796"/>
        <v>2.7961908348595799</v>
      </c>
      <c r="X4183" s="61">
        <f t="shared" si="814"/>
        <v>4.4419047619047625</v>
      </c>
      <c r="Y4183" s="78">
        <f t="shared" si="814"/>
        <v>2.5695342834249093</v>
      </c>
      <c r="Z4183" s="60">
        <f t="shared" si="770"/>
        <v>2.5695342834249013</v>
      </c>
    </row>
    <row r="4184" spans="1:26" x14ac:dyDescent="0.35">
      <c r="A4184" s="42">
        <f t="shared" si="809"/>
        <v>45975</v>
      </c>
      <c r="B4184" s="55">
        <f t="shared" si="825"/>
        <v>45883</v>
      </c>
      <c r="C4184" s="56">
        <f t="shared" si="826"/>
        <v>45974</v>
      </c>
      <c r="D4184" s="61">
        <v>3.57</v>
      </c>
      <c r="E4184" s="33">
        <v>4.3</v>
      </c>
      <c r="F4184" s="43">
        <f t="shared" si="828"/>
        <v>3.4133846153846155</v>
      </c>
      <c r="G4184" s="60">
        <f t="shared" si="829"/>
        <v>4.2135384615384623</v>
      </c>
      <c r="H4184" s="68" t="str">
        <f t="shared" si="790"/>
        <v>Mar 2026</v>
      </c>
      <c r="I4184" s="44">
        <f t="shared" si="811"/>
        <v>2.2000000000000002</v>
      </c>
      <c r="J4184" s="44">
        <f t="shared" si="807"/>
        <v>2.2000000000000002</v>
      </c>
      <c r="K4184" s="59">
        <f t="shared" si="812"/>
        <v>4.1741269841269846</v>
      </c>
      <c r="L4184" s="70">
        <f t="shared" si="794"/>
        <v>1.9316310999285546</v>
      </c>
      <c r="M4184" s="71">
        <f t="shared" si="797"/>
        <v>4.1741269841269801</v>
      </c>
      <c r="N4184" s="59">
        <f t="shared" ref="N4184:O4184" si="846">N4183</f>
        <v>4.1741269841269846</v>
      </c>
      <c r="O4184" s="43">
        <f t="shared" si="846"/>
        <v>2.7961908348595848</v>
      </c>
      <c r="P4184" s="69">
        <f t="shared" si="796"/>
        <v>2.7961908348595799</v>
      </c>
      <c r="X4184" s="61">
        <f t="shared" si="814"/>
        <v>4.4419047619047625</v>
      </c>
      <c r="Y4184" s="78">
        <f t="shared" si="814"/>
        <v>2.5695342834249093</v>
      </c>
      <c r="Z4184" s="60">
        <f t="shared" si="770"/>
        <v>2.5695342834249013</v>
      </c>
    </row>
    <row r="4185" spans="1:26" x14ac:dyDescent="0.35">
      <c r="A4185" s="42">
        <f t="shared" si="809"/>
        <v>45978</v>
      </c>
      <c r="B4185" s="55">
        <f t="shared" si="825"/>
        <v>45886</v>
      </c>
      <c r="C4185" s="56">
        <f t="shared" si="826"/>
        <v>45977</v>
      </c>
      <c r="D4185" s="61">
        <v>3.55</v>
      </c>
      <c r="E4185" s="33">
        <v>4.28</v>
      </c>
      <c r="F4185" s="43">
        <f t="shared" si="828"/>
        <v>3.4112307692307691</v>
      </c>
      <c r="G4185" s="60">
        <f t="shared" si="829"/>
        <v>4.2115384615384635</v>
      </c>
      <c r="H4185" s="68" t="str">
        <f t="shared" si="790"/>
        <v>Mar 2026</v>
      </c>
      <c r="I4185" s="44">
        <f t="shared" si="811"/>
        <v>2.2000000000000002</v>
      </c>
      <c r="J4185" s="44">
        <f t="shared" si="807"/>
        <v>2.2000000000000002</v>
      </c>
      <c r="K4185" s="59">
        <f t="shared" si="812"/>
        <v>4.1741269841269846</v>
      </c>
      <c r="L4185" s="70">
        <f t="shared" si="794"/>
        <v>1.9316310999285546</v>
      </c>
      <c r="M4185" s="71">
        <f t="shared" si="797"/>
        <v>4.1741269841269801</v>
      </c>
      <c r="N4185" s="59">
        <f t="shared" ref="N4185:O4185" si="847">N4184</f>
        <v>4.1741269841269846</v>
      </c>
      <c r="O4185" s="43">
        <f t="shared" si="847"/>
        <v>2.7961908348595848</v>
      </c>
      <c r="P4185" s="69">
        <f t="shared" si="796"/>
        <v>2.7961908348595799</v>
      </c>
      <c r="X4185" s="61">
        <f t="shared" si="814"/>
        <v>4.4419047619047625</v>
      </c>
      <c r="Y4185" s="78">
        <f t="shared" si="814"/>
        <v>2.5695342834249093</v>
      </c>
      <c r="Z4185" s="60">
        <f t="shared" si="770"/>
        <v>2.5695342834249013</v>
      </c>
    </row>
    <row r="4186" spans="1:26" x14ac:dyDescent="0.35">
      <c r="A4186" s="42">
        <f t="shared" si="809"/>
        <v>45979</v>
      </c>
      <c r="B4186" s="55">
        <f t="shared" si="825"/>
        <v>45887</v>
      </c>
      <c r="C4186" s="56">
        <f t="shared" si="826"/>
        <v>45978</v>
      </c>
      <c r="D4186" s="61">
        <v>3.51</v>
      </c>
      <c r="E4186" s="33">
        <v>4.21</v>
      </c>
      <c r="F4186" s="43">
        <f t="shared" si="828"/>
        <v>3.408461538461538</v>
      </c>
      <c r="G4186" s="60">
        <f t="shared" si="829"/>
        <v>4.2089230769230772</v>
      </c>
      <c r="H4186" s="68" t="str">
        <f t="shared" si="790"/>
        <v>Mar 2026</v>
      </c>
      <c r="I4186" s="44">
        <f t="shared" si="811"/>
        <v>2.2000000000000002</v>
      </c>
      <c r="J4186" s="44">
        <f t="shared" si="807"/>
        <v>2.2000000000000002</v>
      </c>
      <c r="K4186" s="59">
        <f t="shared" si="812"/>
        <v>4.1741269841269846</v>
      </c>
      <c r="L4186" s="70">
        <f t="shared" si="794"/>
        <v>1.9316310999285546</v>
      </c>
      <c r="M4186" s="71">
        <f t="shared" si="797"/>
        <v>4.1741269841269801</v>
      </c>
      <c r="N4186" s="59">
        <f t="shared" ref="N4186:O4186" si="848">N4185</f>
        <v>4.1741269841269846</v>
      </c>
      <c r="O4186" s="43">
        <f t="shared" si="848"/>
        <v>2.7961908348595848</v>
      </c>
      <c r="P4186" s="69">
        <f t="shared" si="796"/>
        <v>2.7961908348595799</v>
      </c>
      <c r="X4186" s="61">
        <f t="shared" si="814"/>
        <v>4.4419047619047625</v>
      </c>
      <c r="Y4186" s="78">
        <f t="shared" si="814"/>
        <v>2.5695342834249093</v>
      </c>
      <c r="Z4186" s="60">
        <f t="shared" si="770"/>
        <v>2.5695342834249013</v>
      </c>
    </row>
    <row r="4187" spans="1:26" x14ac:dyDescent="0.35">
      <c r="A4187" s="42">
        <f t="shared" si="809"/>
        <v>45980</v>
      </c>
      <c r="B4187" s="55">
        <f t="shared" si="825"/>
        <v>45888</v>
      </c>
      <c r="C4187" s="56">
        <f t="shared" si="826"/>
        <v>45979</v>
      </c>
      <c r="D4187" s="61">
        <v>3.55</v>
      </c>
      <c r="E4187" s="33">
        <v>4.25</v>
      </c>
      <c r="F4187" s="43">
        <f t="shared" si="828"/>
        <v>3.404461538461538</v>
      </c>
      <c r="G4187" s="60">
        <f t="shared" si="829"/>
        <v>4.2046153846153844</v>
      </c>
      <c r="H4187" s="68" t="str">
        <f t="shared" si="790"/>
        <v>Mar 2026</v>
      </c>
      <c r="I4187" s="44">
        <f t="shared" si="811"/>
        <v>2.2000000000000002</v>
      </c>
      <c r="J4187" s="44">
        <f t="shared" si="807"/>
        <v>2.2000000000000002</v>
      </c>
      <c r="K4187" s="59">
        <f t="shared" si="812"/>
        <v>4.1741269841269846</v>
      </c>
      <c r="L4187" s="70">
        <f t="shared" si="794"/>
        <v>1.9316310999285546</v>
      </c>
      <c r="M4187" s="71">
        <f t="shared" si="797"/>
        <v>4.1741269841269801</v>
      </c>
      <c r="N4187" s="59">
        <f t="shared" ref="N4187:O4187" si="849">N4186</f>
        <v>4.1741269841269846</v>
      </c>
      <c r="O4187" s="43">
        <f t="shared" si="849"/>
        <v>2.7961908348595848</v>
      </c>
      <c r="P4187" s="69">
        <f t="shared" si="796"/>
        <v>2.7961908348595799</v>
      </c>
      <c r="X4187" s="61">
        <f t="shared" si="814"/>
        <v>4.4419047619047625</v>
      </c>
      <c r="Y4187" s="78">
        <f t="shared" si="814"/>
        <v>2.5695342834249093</v>
      </c>
      <c r="Z4187" s="60">
        <f t="shared" si="770"/>
        <v>2.5695342834249013</v>
      </c>
    </row>
    <row r="4188" spans="1:26" x14ac:dyDescent="0.35">
      <c r="A4188" s="42">
        <f t="shared" si="809"/>
        <v>45981</v>
      </c>
      <c r="B4188" s="55">
        <f t="shared" si="825"/>
        <v>45889</v>
      </c>
      <c r="C4188" s="56">
        <f t="shared" si="826"/>
        <v>45980</v>
      </c>
      <c r="D4188" s="61">
        <v>3.58</v>
      </c>
      <c r="E4188" s="33">
        <v>4.28</v>
      </c>
      <c r="F4188" s="43">
        <f t="shared" si="828"/>
        <v>3.4030769230769229</v>
      </c>
      <c r="G4188" s="60">
        <f t="shared" si="829"/>
        <v>4.2024615384615389</v>
      </c>
      <c r="H4188" s="68" t="str">
        <f t="shared" si="790"/>
        <v>Mar 2026</v>
      </c>
      <c r="I4188" s="44">
        <f t="shared" si="811"/>
        <v>2.2000000000000002</v>
      </c>
      <c r="J4188" s="44">
        <f t="shared" si="807"/>
        <v>2.2000000000000002</v>
      </c>
      <c r="K4188" s="59">
        <f t="shared" ref="K4188:K4219" si="850">K4187</f>
        <v>4.1741269841269846</v>
      </c>
      <c r="L4188" s="70">
        <f t="shared" si="794"/>
        <v>1.9316310999285546</v>
      </c>
      <c r="M4188" s="71">
        <f t="shared" si="797"/>
        <v>4.1741269841269801</v>
      </c>
      <c r="N4188" s="59">
        <f t="shared" ref="N4188:O4188" si="851">N4187</f>
        <v>4.1741269841269846</v>
      </c>
      <c r="O4188" s="43">
        <f t="shared" si="851"/>
        <v>2.7961908348595848</v>
      </c>
      <c r="P4188" s="69">
        <f t="shared" si="796"/>
        <v>2.7961908348595799</v>
      </c>
      <c r="X4188" s="61">
        <f t="shared" si="814"/>
        <v>4.4419047619047625</v>
      </c>
      <c r="Y4188" s="78">
        <f t="shared" si="814"/>
        <v>2.5695342834249093</v>
      </c>
      <c r="Z4188" s="60">
        <f t="shared" ref="Z4188:Z4239" si="852">((1+Y4188/100)/(1+I4188/100)*(1+J4188/100)-1)*100</f>
        <v>2.5695342834249013</v>
      </c>
    </row>
    <row r="4189" spans="1:26" x14ac:dyDescent="0.35">
      <c r="A4189" s="42">
        <f t="shared" si="809"/>
        <v>45982</v>
      </c>
      <c r="B4189" s="55">
        <f t="shared" si="825"/>
        <v>45890</v>
      </c>
      <c r="C4189" s="56">
        <f t="shared" si="826"/>
        <v>45981</v>
      </c>
      <c r="D4189" s="61">
        <v>3.58</v>
      </c>
      <c r="E4189" s="33">
        <v>4.28</v>
      </c>
      <c r="F4189" s="43">
        <f t="shared" si="828"/>
        <v>3.4026153846153844</v>
      </c>
      <c r="G4189" s="60">
        <f t="shared" si="829"/>
        <v>4.2013846153846153</v>
      </c>
      <c r="H4189" s="68" t="str">
        <f t="shared" si="790"/>
        <v>Mar 2026</v>
      </c>
      <c r="I4189" s="44">
        <f t="shared" si="811"/>
        <v>2.2000000000000002</v>
      </c>
      <c r="J4189" s="44">
        <f t="shared" si="807"/>
        <v>2.2000000000000002</v>
      </c>
      <c r="K4189" s="59">
        <f t="shared" si="850"/>
        <v>4.1741269841269846</v>
      </c>
      <c r="L4189" s="70">
        <f t="shared" si="794"/>
        <v>1.9316310999285546</v>
      </c>
      <c r="M4189" s="71">
        <f t="shared" si="797"/>
        <v>4.1741269841269801</v>
      </c>
      <c r="N4189" s="59">
        <f t="shared" ref="N4189:O4189" si="853">N4188</f>
        <v>4.1741269841269846</v>
      </c>
      <c r="O4189" s="43">
        <f t="shared" si="853"/>
        <v>2.7961908348595848</v>
      </c>
      <c r="P4189" s="69">
        <f t="shared" si="796"/>
        <v>2.7961908348595799</v>
      </c>
      <c r="X4189" s="61">
        <f t="shared" si="814"/>
        <v>4.4419047619047625</v>
      </c>
      <c r="Y4189" s="78">
        <f t="shared" si="814"/>
        <v>2.5695342834249093</v>
      </c>
      <c r="Z4189" s="60">
        <f t="shared" si="852"/>
        <v>2.5695342834249013</v>
      </c>
    </row>
    <row r="4190" spans="1:26" x14ac:dyDescent="0.35">
      <c r="A4190" s="42">
        <f t="shared" si="809"/>
        <v>45985</v>
      </c>
      <c r="B4190" s="55">
        <f t="shared" si="825"/>
        <v>45893</v>
      </c>
      <c r="C4190" s="56">
        <f t="shared" si="826"/>
        <v>45984</v>
      </c>
      <c r="D4190" s="61">
        <v>3.56</v>
      </c>
      <c r="E4190" s="33">
        <v>4.2699999999999996</v>
      </c>
      <c r="F4190" s="43">
        <f t="shared" si="828"/>
        <v>3.4016923076923078</v>
      </c>
      <c r="G4190" s="60">
        <f t="shared" si="829"/>
        <v>4.1998461538461527</v>
      </c>
      <c r="H4190" s="68" t="str">
        <f t="shared" si="790"/>
        <v>Mar 2026</v>
      </c>
      <c r="I4190" s="44">
        <f t="shared" si="811"/>
        <v>2.2000000000000002</v>
      </c>
      <c r="J4190" s="44">
        <f t="shared" si="807"/>
        <v>2.2000000000000002</v>
      </c>
      <c r="K4190" s="59">
        <f t="shared" si="850"/>
        <v>4.1741269841269846</v>
      </c>
      <c r="L4190" s="70">
        <f t="shared" si="794"/>
        <v>1.9316310999285546</v>
      </c>
      <c r="M4190" s="71">
        <f t="shared" si="797"/>
        <v>4.1741269841269801</v>
      </c>
      <c r="N4190" s="59">
        <f t="shared" ref="N4190:O4190" si="854">N4189</f>
        <v>4.1741269841269846</v>
      </c>
      <c r="O4190" s="43">
        <f t="shared" si="854"/>
        <v>2.7961908348595848</v>
      </c>
      <c r="P4190" s="69">
        <f t="shared" si="796"/>
        <v>2.7961908348595799</v>
      </c>
      <c r="X4190" s="61">
        <f t="shared" si="814"/>
        <v>4.4419047619047625</v>
      </c>
      <c r="Y4190" s="78">
        <f t="shared" si="814"/>
        <v>2.5695342834249093</v>
      </c>
      <c r="Z4190" s="60">
        <f t="shared" si="852"/>
        <v>2.5695342834249013</v>
      </c>
    </row>
    <row r="4191" spans="1:26" x14ac:dyDescent="0.35">
      <c r="A4191" s="42">
        <f t="shared" si="809"/>
        <v>45986</v>
      </c>
      <c r="B4191" s="55">
        <f t="shared" si="825"/>
        <v>45894</v>
      </c>
      <c r="C4191" s="56">
        <f t="shared" si="826"/>
        <v>45985</v>
      </c>
      <c r="D4191" s="61">
        <v>3.64</v>
      </c>
      <c r="E4191" s="33">
        <v>4.33</v>
      </c>
      <c r="F4191" s="43">
        <f t="shared" si="828"/>
        <v>3.4007692307692308</v>
      </c>
      <c r="G4191" s="60">
        <f t="shared" si="829"/>
        <v>4.1981538461538461</v>
      </c>
      <c r="H4191" s="68" t="str">
        <f t="shared" si="790"/>
        <v>Mar 2026</v>
      </c>
      <c r="I4191" s="44">
        <f t="shared" si="811"/>
        <v>2.2000000000000002</v>
      </c>
      <c r="J4191" s="44">
        <f t="shared" si="807"/>
        <v>2.2000000000000002</v>
      </c>
      <c r="K4191" s="59">
        <f t="shared" si="850"/>
        <v>4.1741269841269846</v>
      </c>
      <c r="L4191" s="70">
        <f t="shared" si="794"/>
        <v>1.9316310999285546</v>
      </c>
      <c r="M4191" s="71">
        <f t="shared" si="797"/>
        <v>4.1741269841269801</v>
      </c>
      <c r="N4191" s="59">
        <f t="shared" ref="N4191:O4191" si="855">N4190</f>
        <v>4.1741269841269846</v>
      </c>
      <c r="O4191" s="43">
        <f t="shared" si="855"/>
        <v>2.7961908348595848</v>
      </c>
      <c r="P4191" s="69">
        <f t="shared" si="796"/>
        <v>2.7961908348595799</v>
      </c>
      <c r="X4191" s="61">
        <f t="shared" si="814"/>
        <v>4.4419047619047625</v>
      </c>
      <c r="Y4191" s="78">
        <f t="shared" si="814"/>
        <v>2.5695342834249093</v>
      </c>
      <c r="Z4191" s="60">
        <f t="shared" si="852"/>
        <v>2.5695342834249013</v>
      </c>
    </row>
    <row r="4192" spans="1:26" x14ac:dyDescent="0.35">
      <c r="A4192" s="42">
        <f t="shared" si="809"/>
        <v>45987</v>
      </c>
      <c r="B4192" s="55">
        <f t="shared" si="825"/>
        <v>45895</v>
      </c>
      <c r="C4192" s="56">
        <f t="shared" si="826"/>
        <v>45986</v>
      </c>
      <c r="D4192" s="61">
        <v>3.71</v>
      </c>
      <c r="E4192" s="33">
        <v>4.34</v>
      </c>
      <c r="F4192" s="43">
        <f t="shared" si="828"/>
        <v>3.4010769230769231</v>
      </c>
      <c r="G4192" s="60">
        <f t="shared" si="829"/>
        <v>4.1973846153846148</v>
      </c>
      <c r="H4192" s="68" t="str">
        <f t="shared" si="790"/>
        <v>Mar 2026</v>
      </c>
      <c r="I4192" s="44">
        <f t="shared" si="811"/>
        <v>2.2000000000000002</v>
      </c>
      <c r="J4192" s="44">
        <f t="shared" si="807"/>
        <v>2.2000000000000002</v>
      </c>
      <c r="K4192" s="59">
        <f t="shared" si="850"/>
        <v>4.1741269841269846</v>
      </c>
      <c r="L4192" s="70">
        <f t="shared" si="794"/>
        <v>1.9316310999285546</v>
      </c>
      <c r="M4192" s="71">
        <f t="shared" si="797"/>
        <v>4.1741269841269801</v>
      </c>
      <c r="N4192" s="59">
        <f t="shared" ref="N4192:O4192" si="856">N4191</f>
        <v>4.1741269841269846</v>
      </c>
      <c r="O4192" s="43">
        <f t="shared" si="856"/>
        <v>2.7961908348595848</v>
      </c>
      <c r="P4192" s="69">
        <f t="shared" si="796"/>
        <v>2.7961908348595799</v>
      </c>
      <c r="X4192" s="61">
        <f t="shared" si="814"/>
        <v>4.4419047619047625</v>
      </c>
      <c r="Y4192" s="78">
        <f t="shared" si="814"/>
        <v>2.5695342834249093</v>
      </c>
      <c r="Z4192" s="60">
        <f t="shared" si="852"/>
        <v>2.5695342834249013</v>
      </c>
    </row>
    <row r="4193" spans="1:26" x14ac:dyDescent="0.35">
      <c r="A4193" s="42">
        <f t="shared" si="809"/>
        <v>45988</v>
      </c>
      <c r="B4193" s="55">
        <f t="shared" si="825"/>
        <v>45896</v>
      </c>
      <c r="C4193" s="56">
        <f t="shared" si="826"/>
        <v>45987</v>
      </c>
      <c r="D4193" s="61">
        <v>3.77</v>
      </c>
      <c r="E4193" s="33">
        <v>4.3600000000000003</v>
      </c>
      <c r="F4193" s="43">
        <f t="shared" si="828"/>
        <v>3.4024615384615382</v>
      </c>
      <c r="G4193" s="60">
        <f t="shared" si="829"/>
        <v>4.1969230769230768</v>
      </c>
      <c r="H4193" s="68" t="str">
        <f t="shared" si="790"/>
        <v>Mar 2026</v>
      </c>
      <c r="I4193" s="44">
        <f t="shared" si="811"/>
        <v>2.2000000000000002</v>
      </c>
      <c r="J4193" s="44">
        <f t="shared" si="807"/>
        <v>2.2000000000000002</v>
      </c>
      <c r="K4193" s="59">
        <f t="shared" si="850"/>
        <v>4.1741269841269846</v>
      </c>
      <c r="L4193" s="70">
        <f t="shared" si="794"/>
        <v>1.9316310999285546</v>
      </c>
      <c r="M4193" s="71">
        <f t="shared" si="797"/>
        <v>4.1741269841269801</v>
      </c>
      <c r="N4193" s="59">
        <f t="shared" ref="N4193:O4193" si="857">N4192</f>
        <v>4.1741269841269846</v>
      </c>
      <c r="O4193" s="43">
        <f t="shared" si="857"/>
        <v>2.7961908348595848</v>
      </c>
      <c r="P4193" s="69">
        <f t="shared" si="796"/>
        <v>2.7961908348595799</v>
      </c>
      <c r="X4193" s="61">
        <f t="shared" si="814"/>
        <v>4.4419047619047625</v>
      </c>
      <c r="Y4193" s="78">
        <f t="shared" si="814"/>
        <v>2.5695342834249093</v>
      </c>
      <c r="Z4193" s="60">
        <f t="shared" si="852"/>
        <v>2.5695342834249013</v>
      </c>
    </row>
    <row r="4194" spans="1:26" x14ac:dyDescent="0.35">
      <c r="A4194" s="42">
        <f t="shared" si="809"/>
        <v>45989</v>
      </c>
      <c r="B4194" s="55">
        <f t="shared" si="825"/>
        <v>45897</v>
      </c>
      <c r="C4194" s="56">
        <f t="shared" si="826"/>
        <v>45988</v>
      </c>
      <c r="D4194" s="61">
        <v>3.83</v>
      </c>
      <c r="E4194" s="33">
        <v>4.41</v>
      </c>
      <c r="F4194" s="43">
        <f t="shared" si="828"/>
        <v>3.4052307692307697</v>
      </c>
      <c r="G4194" s="60">
        <f t="shared" si="829"/>
        <v>4.19723076923077</v>
      </c>
      <c r="H4194" s="68" t="str">
        <f t="shared" si="790"/>
        <v>Mar 2026</v>
      </c>
      <c r="I4194" s="44">
        <f t="shared" si="811"/>
        <v>2.2000000000000002</v>
      </c>
      <c r="J4194" s="44">
        <f t="shared" si="807"/>
        <v>2.2000000000000002</v>
      </c>
      <c r="K4194" s="59">
        <f t="shared" si="850"/>
        <v>4.1741269841269846</v>
      </c>
      <c r="L4194" s="70">
        <f t="shared" si="794"/>
        <v>1.9316310999285546</v>
      </c>
      <c r="M4194" s="71">
        <f t="shared" si="797"/>
        <v>4.1741269841269801</v>
      </c>
      <c r="N4194" s="59">
        <f t="shared" ref="N4194:O4194" si="858">N4193</f>
        <v>4.1741269841269846</v>
      </c>
      <c r="O4194" s="43">
        <f t="shared" si="858"/>
        <v>2.7961908348595848</v>
      </c>
      <c r="P4194" s="69">
        <f t="shared" si="796"/>
        <v>2.7961908348595799</v>
      </c>
      <c r="X4194" s="61">
        <f t="shared" si="814"/>
        <v>4.4419047619047625</v>
      </c>
      <c r="Y4194" s="78">
        <f t="shared" si="814"/>
        <v>2.5695342834249093</v>
      </c>
      <c r="Z4194" s="60">
        <f t="shared" si="852"/>
        <v>2.5695342834249013</v>
      </c>
    </row>
    <row r="4195" spans="1:26" x14ac:dyDescent="0.35">
      <c r="A4195" s="42">
        <f t="shared" si="809"/>
        <v>45992</v>
      </c>
      <c r="B4195" s="55">
        <f t="shared" si="825"/>
        <v>45901</v>
      </c>
      <c r="C4195" s="56">
        <f t="shared" si="826"/>
        <v>45991</v>
      </c>
      <c r="D4195" s="61">
        <v>3.88</v>
      </c>
      <c r="E4195" s="33">
        <v>4.47</v>
      </c>
      <c r="F4195" s="43">
        <f t="shared" si="828"/>
        <v>3.4059375000000012</v>
      </c>
      <c r="G4195" s="60">
        <f t="shared" si="829"/>
        <v>4.1954687500000016</v>
      </c>
      <c r="H4195" s="68" t="str">
        <f t="shared" si="790"/>
        <v>Mar 2026</v>
      </c>
      <c r="I4195" s="44">
        <f t="shared" si="811"/>
        <v>2.2000000000000002</v>
      </c>
      <c r="J4195" s="44">
        <f t="shared" si="807"/>
        <v>2.2000000000000002</v>
      </c>
      <c r="K4195" s="59">
        <f t="shared" si="850"/>
        <v>4.1741269841269846</v>
      </c>
      <c r="L4195" s="70">
        <f t="shared" si="794"/>
        <v>1.9316310999285546</v>
      </c>
      <c r="M4195" s="71">
        <f t="shared" si="797"/>
        <v>4.1741269841269801</v>
      </c>
      <c r="N4195" s="59">
        <f t="shared" ref="N4195:O4195" si="859">N4194</f>
        <v>4.1741269841269846</v>
      </c>
      <c r="O4195" s="43">
        <f t="shared" si="859"/>
        <v>2.7961908348595848</v>
      </c>
      <c r="P4195" s="69">
        <f t="shared" si="796"/>
        <v>2.7961908348595799</v>
      </c>
      <c r="X4195" s="61">
        <f t="shared" si="814"/>
        <v>4.4419047619047625</v>
      </c>
      <c r="Y4195" s="78">
        <f t="shared" si="814"/>
        <v>2.5695342834249093</v>
      </c>
      <c r="Z4195" s="60">
        <f t="shared" si="852"/>
        <v>2.5695342834249013</v>
      </c>
    </row>
    <row r="4196" spans="1:26" x14ac:dyDescent="0.35">
      <c r="A4196" s="42">
        <f t="shared" si="809"/>
        <v>45993</v>
      </c>
      <c r="B4196" s="55">
        <f t="shared" si="825"/>
        <v>45902</v>
      </c>
      <c r="C4196" s="56">
        <f t="shared" si="826"/>
        <v>45992</v>
      </c>
      <c r="D4196" s="61">
        <v>3.81</v>
      </c>
      <c r="E4196" s="33">
        <v>4.4000000000000004</v>
      </c>
      <c r="F4196" s="43">
        <f t="shared" si="828"/>
        <v>3.4098437500000012</v>
      </c>
      <c r="G4196" s="60">
        <f t="shared" si="829"/>
        <v>4.1962500000000018</v>
      </c>
      <c r="H4196" s="68" t="str">
        <f t="shared" si="790"/>
        <v>Mar 2026</v>
      </c>
      <c r="I4196" s="44">
        <f t="shared" si="811"/>
        <v>2.2000000000000002</v>
      </c>
      <c r="J4196" s="44">
        <f t="shared" si="807"/>
        <v>2.2000000000000002</v>
      </c>
      <c r="K4196" s="59">
        <f t="shared" si="850"/>
        <v>4.1741269841269846</v>
      </c>
      <c r="L4196" s="70">
        <f t="shared" si="794"/>
        <v>1.9316310999285546</v>
      </c>
      <c r="M4196" s="71">
        <f t="shared" si="797"/>
        <v>4.1741269841269801</v>
      </c>
      <c r="N4196" s="59">
        <f t="shared" ref="N4196:O4196" si="860">N4195</f>
        <v>4.1741269841269846</v>
      </c>
      <c r="O4196" s="43">
        <f t="shared" si="860"/>
        <v>2.7961908348595848</v>
      </c>
      <c r="P4196" s="69">
        <f t="shared" si="796"/>
        <v>2.7961908348595799</v>
      </c>
      <c r="X4196" s="61">
        <f t="shared" si="814"/>
        <v>4.4419047619047625</v>
      </c>
      <c r="Y4196" s="78">
        <f t="shared" si="814"/>
        <v>2.5695342834249093</v>
      </c>
      <c r="Z4196" s="60">
        <f t="shared" si="852"/>
        <v>2.5695342834249013</v>
      </c>
    </row>
    <row r="4197" spans="1:26" x14ac:dyDescent="0.35">
      <c r="A4197" s="42">
        <f t="shared" si="809"/>
        <v>45994</v>
      </c>
      <c r="B4197" s="55">
        <f t="shared" si="825"/>
        <v>45903</v>
      </c>
      <c r="C4197" s="56">
        <f t="shared" si="826"/>
        <v>45993</v>
      </c>
      <c r="D4197" s="61">
        <v>3.8</v>
      </c>
      <c r="E4197" s="33">
        <v>4.38</v>
      </c>
      <c r="F4197" s="43">
        <f t="shared" si="828"/>
        <v>3.4121875000000017</v>
      </c>
      <c r="G4197" s="60">
        <f t="shared" si="829"/>
        <v>4.1950000000000021</v>
      </c>
      <c r="H4197" s="68" t="str">
        <f t="shared" si="790"/>
        <v>Mar 2026</v>
      </c>
      <c r="I4197" s="44">
        <f t="shared" si="811"/>
        <v>2.2000000000000002</v>
      </c>
      <c r="J4197" s="44">
        <f t="shared" si="807"/>
        <v>2.2000000000000002</v>
      </c>
      <c r="K4197" s="59">
        <f t="shared" si="850"/>
        <v>4.1741269841269846</v>
      </c>
      <c r="L4197" s="70">
        <f t="shared" si="794"/>
        <v>1.9316310999285546</v>
      </c>
      <c r="M4197" s="71">
        <f t="shared" si="797"/>
        <v>4.1741269841269801</v>
      </c>
      <c r="N4197" s="59">
        <f t="shared" ref="N4197:O4197" si="861">N4196</f>
        <v>4.1741269841269846</v>
      </c>
      <c r="O4197" s="43">
        <f t="shared" si="861"/>
        <v>2.7961908348595848</v>
      </c>
      <c r="P4197" s="69">
        <f t="shared" si="796"/>
        <v>2.7961908348595799</v>
      </c>
      <c r="X4197" s="61">
        <f t="shared" si="814"/>
        <v>4.4419047619047625</v>
      </c>
      <c r="Y4197" s="78">
        <f t="shared" si="814"/>
        <v>2.5695342834249093</v>
      </c>
      <c r="Z4197" s="60">
        <f t="shared" si="852"/>
        <v>2.5695342834249013</v>
      </c>
    </row>
    <row r="4198" spans="1:26" x14ac:dyDescent="0.35">
      <c r="A4198" s="42">
        <f t="shared" si="809"/>
        <v>45995</v>
      </c>
      <c r="B4198" s="55">
        <f t="shared" si="825"/>
        <v>45904</v>
      </c>
      <c r="C4198" s="56">
        <f t="shared" si="826"/>
        <v>45994</v>
      </c>
      <c r="D4198" s="61">
        <v>3.85</v>
      </c>
      <c r="E4198" s="33">
        <v>4.45</v>
      </c>
      <c r="F4198" s="43">
        <f t="shared" si="828"/>
        <v>3.4150000000000018</v>
      </c>
      <c r="G4198" s="60">
        <f t="shared" si="829"/>
        <v>4.194218750000001</v>
      </c>
      <c r="H4198" s="68" t="str">
        <f t="shared" si="790"/>
        <v>Mar 2026</v>
      </c>
      <c r="I4198" s="44">
        <f t="shared" si="811"/>
        <v>2.2000000000000002</v>
      </c>
      <c r="J4198" s="44">
        <f t="shared" si="807"/>
        <v>2.2000000000000002</v>
      </c>
      <c r="K4198" s="59">
        <f t="shared" si="850"/>
        <v>4.1741269841269846</v>
      </c>
      <c r="L4198" s="70">
        <f t="shared" si="794"/>
        <v>1.9316310999285546</v>
      </c>
      <c r="M4198" s="71">
        <f t="shared" si="797"/>
        <v>4.1741269841269801</v>
      </c>
      <c r="N4198" s="59">
        <f t="shared" ref="N4198:O4198" si="862">N4197</f>
        <v>4.1741269841269846</v>
      </c>
      <c r="O4198" s="43">
        <f t="shared" si="862"/>
        <v>2.7961908348595848</v>
      </c>
      <c r="P4198" s="69">
        <f t="shared" si="796"/>
        <v>2.7961908348595799</v>
      </c>
      <c r="X4198" s="61">
        <f t="shared" si="814"/>
        <v>4.4419047619047625</v>
      </c>
      <c r="Y4198" s="78">
        <f t="shared" si="814"/>
        <v>2.5695342834249093</v>
      </c>
      <c r="Z4198" s="60">
        <f t="shared" si="852"/>
        <v>2.5695342834249013</v>
      </c>
    </row>
    <row r="4199" spans="1:26" x14ac:dyDescent="0.35">
      <c r="A4199" s="42">
        <f t="shared" si="809"/>
        <v>45996</v>
      </c>
      <c r="B4199" s="55">
        <f t="shared" si="825"/>
        <v>45905</v>
      </c>
      <c r="C4199" s="56">
        <f t="shared" si="826"/>
        <v>45995</v>
      </c>
      <c r="D4199" s="61">
        <v>3.95</v>
      </c>
      <c r="E4199" s="33">
        <v>4.53</v>
      </c>
      <c r="F4199" s="43">
        <f t="shared" si="828"/>
        <v>3.4187500000000015</v>
      </c>
      <c r="G4199" s="60">
        <f t="shared" si="829"/>
        <v>4.1950000000000012</v>
      </c>
      <c r="H4199" s="68" t="str">
        <f t="shared" si="790"/>
        <v>Mar 2026</v>
      </c>
      <c r="I4199" s="44">
        <f t="shared" si="811"/>
        <v>2.2000000000000002</v>
      </c>
      <c r="J4199" s="44">
        <f t="shared" si="807"/>
        <v>2.2000000000000002</v>
      </c>
      <c r="K4199" s="59">
        <f t="shared" si="850"/>
        <v>4.1741269841269846</v>
      </c>
      <c r="L4199" s="70">
        <f t="shared" si="794"/>
        <v>1.9316310999285546</v>
      </c>
      <c r="M4199" s="71">
        <f t="shared" si="797"/>
        <v>4.1741269841269801</v>
      </c>
      <c r="N4199" s="59">
        <f t="shared" ref="N4199:O4199" si="863">N4198</f>
        <v>4.1741269841269846</v>
      </c>
      <c r="O4199" s="43">
        <f t="shared" si="863"/>
        <v>2.7961908348595848</v>
      </c>
      <c r="P4199" s="69">
        <f t="shared" si="796"/>
        <v>2.7961908348595799</v>
      </c>
      <c r="X4199" s="61">
        <f t="shared" si="814"/>
        <v>4.4419047619047625</v>
      </c>
      <c r="Y4199" s="78">
        <f t="shared" si="814"/>
        <v>2.5695342834249093</v>
      </c>
      <c r="Z4199" s="60">
        <f t="shared" si="852"/>
        <v>2.5695342834249013</v>
      </c>
    </row>
    <row r="4200" spans="1:26" x14ac:dyDescent="0.35">
      <c r="A4200" s="42">
        <f t="shared" si="809"/>
        <v>45999</v>
      </c>
      <c r="B4200" s="55">
        <f t="shared" si="825"/>
        <v>45908</v>
      </c>
      <c r="C4200" s="56">
        <f t="shared" si="826"/>
        <v>45998</v>
      </c>
      <c r="D4200" s="61">
        <v>4.0199999999999996</v>
      </c>
      <c r="E4200" s="33">
        <v>4.58</v>
      </c>
      <c r="F4200" s="43">
        <f t="shared" si="828"/>
        <v>3.4246875000000014</v>
      </c>
      <c r="G4200" s="60">
        <f t="shared" si="829"/>
        <v>4.1978125000000013</v>
      </c>
      <c r="H4200" s="68" t="str">
        <f t="shared" si="790"/>
        <v>Mar 2026</v>
      </c>
      <c r="I4200" s="44">
        <f t="shared" si="811"/>
        <v>2.2000000000000002</v>
      </c>
      <c r="J4200" s="44">
        <f t="shared" si="807"/>
        <v>2.2000000000000002</v>
      </c>
      <c r="K4200" s="59">
        <f t="shared" si="850"/>
        <v>4.1741269841269846</v>
      </c>
      <c r="L4200" s="70">
        <f t="shared" si="794"/>
        <v>1.9316310999285546</v>
      </c>
      <c r="M4200" s="71">
        <f t="shared" si="797"/>
        <v>4.1741269841269801</v>
      </c>
      <c r="N4200" s="59">
        <f t="shared" ref="N4200:O4200" si="864">N4199</f>
        <v>4.1741269841269846</v>
      </c>
      <c r="O4200" s="43">
        <f t="shared" si="864"/>
        <v>2.7961908348595848</v>
      </c>
      <c r="P4200" s="69">
        <f t="shared" si="796"/>
        <v>2.7961908348595799</v>
      </c>
      <c r="X4200" s="61">
        <f t="shared" si="814"/>
        <v>4.4419047619047625</v>
      </c>
      <c r="Y4200" s="78">
        <f t="shared" si="814"/>
        <v>2.5695342834249093</v>
      </c>
      <c r="Z4200" s="60">
        <f t="shared" si="852"/>
        <v>2.5695342834249013</v>
      </c>
    </row>
    <row r="4201" spans="1:26" x14ac:dyDescent="0.35">
      <c r="A4201" s="42">
        <f t="shared" si="809"/>
        <v>46000</v>
      </c>
      <c r="B4201" s="55">
        <f t="shared" si="825"/>
        <v>45909</v>
      </c>
      <c r="C4201" s="56">
        <f t="shared" si="826"/>
        <v>45999</v>
      </c>
      <c r="D4201" s="61">
        <v>4.08</v>
      </c>
      <c r="E4201" s="33">
        <v>4.6100000000000003</v>
      </c>
      <c r="F4201" s="43">
        <f t="shared" si="828"/>
        <v>3.4318750000000016</v>
      </c>
      <c r="G4201" s="60">
        <f t="shared" si="829"/>
        <v>4.202031250000001</v>
      </c>
      <c r="H4201" s="68" t="str">
        <f t="shared" si="790"/>
        <v>Mar 2026</v>
      </c>
      <c r="I4201" s="44">
        <f t="shared" si="811"/>
        <v>2.2000000000000002</v>
      </c>
      <c r="J4201" s="44">
        <f t="shared" si="807"/>
        <v>2.2000000000000002</v>
      </c>
      <c r="K4201" s="59">
        <f t="shared" si="850"/>
        <v>4.1741269841269846</v>
      </c>
      <c r="L4201" s="70">
        <f t="shared" si="794"/>
        <v>1.9316310999285546</v>
      </c>
      <c r="M4201" s="71">
        <f t="shared" si="797"/>
        <v>4.1741269841269801</v>
      </c>
      <c r="N4201" s="59">
        <f t="shared" ref="N4201:O4201" si="865">N4200</f>
        <v>4.1741269841269846</v>
      </c>
      <c r="O4201" s="43">
        <f t="shared" si="865"/>
        <v>2.7961908348595848</v>
      </c>
      <c r="P4201" s="69">
        <f t="shared" si="796"/>
        <v>2.7961908348595799</v>
      </c>
      <c r="X4201" s="61">
        <f t="shared" si="814"/>
        <v>4.4419047619047625</v>
      </c>
      <c r="Y4201" s="78">
        <f t="shared" si="814"/>
        <v>2.5695342834249093</v>
      </c>
      <c r="Z4201" s="60">
        <f t="shared" si="852"/>
        <v>2.5695342834249013</v>
      </c>
    </row>
    <row r="4202" spans="1:26" x14ac:dyDescent="0.35">
      <c r="A4202" s="42">
        <f t="shared" si="809"/>
        <v>46001</v>
      </c>
      <c r="B4202" s="55">
        <f t="shared" si="825"/>
        <v>45910</v>
      </c>
      <c r="C4202" s="56">
        <f t="shared" si="826"/>
        <v>46000</v>
      </c>
      <c r="D4202" s="61">
        <v>4.05</v>
      </c>
      <c r="E4202" s="33">
        <v>4.57</v>
      </c>
      <c r="F4202" s="43">
        <f t="shared" si="828"/>
        <v>3.4396875000000016</v>
      </c>
      <c r="G4202" s="60">
        <f t="shared" si="829"/>
        <v>4.2064062500000015</v>
      </c>
      <c r="H4202" s="68" t="str">
        <f t="shared" si="790"/>
        <v>Mar 2026</v>
      </c>
      <c r="I4202" s="44">
        <f t="shared" si="811"/>
        <v>2.2000000000000002</v>
      </c>
      <c r="J4202" s="44">
        <f t="shared" si="807"/>
        <v>2.2000000000000002</v>
      </c>
      <c r="K4202" s="59">
        <f t="shared" si="850"/>
        <v>4.1741269841269846</v>
      </c>
      <c r="L4202" s="70">
        <f t="shared" si="794"/>
        <v>1.9316310999285546</v>
      </c>
      <c r="M4202" s="71">
        <f t="shared" si="797"/>
        <v>4.1741269841269801</v>
      </c>
      <c r="N4202" s="59">
        <f t="shared" ref="N4202:O4202" si="866">N4201</f>
        <v>4.1741269841269846</v>
      </c>
      <c r="O4202" s="43">
        <f t="shared" si="866"/>
        <v>2.7961908348595848</v>
      </c>
      <c r="P4202" s="69">
        <f t="shared" si="796"/>
        <v>2.7961908348595799</v>
      </c>
      <c r="X4202" s="61">
        <f t="shared" si="814"/>
        <v>4.4419047619047625</v>
      </c>
      <c r="Y4202" s="78">
        <f t="shared" si="814"/>
        <v>2.5695342834249093</v>
      </c>
      <c r="Z4202" s="60">
        <f t="shared" si="852"/>
        <v>2.5695342834249013</v>
      </c>
    </row>
    <row r="4203" spans="1:26" x14ac:dyDescent="0.35">
      <c r="A4203" s="42">
        <f t="shared" si="809"/>
        <v>46002</v>
      </c>
      <c r="B4203" s="55">
        <f t="shared" si="825"/>
        <v>45911</v>
      </c>
      <c r="C4203" s="56">
        <f t="shared" si="826"/>
        <v>46001</v>
      </c>
      <c r="D4203" s="61">
        <v>4.07</v>
      </c>
      <c r="E4203" s="33">
        <v>4.5999999999999996</v>
      </c>
      <c r="F4203" s="43">
        <f t="shared" si="828"/>
        <v>3.4475000000000016</v>
      </c>
      <c r="G4203" s="60">
        <f t="shared" si="829"/>
        <v>4.2106250000000012</v>
      </c>
      <c r="H4203" s="68" t="str">
        <f t="shared" si="790"/>
        <v>Mar 2026</v>
      </c>
      <c r="I4203" s="44">
        <f t="shared" si="811"/>
        <v>2.2000000000000002</v>
      </c>
      <c r="J4203" s="44">
        <f t="shared" si="807"/>
        <v>2.2000000000000002</v>
      </c>
      <c r="K4203" s="59">
        <f t="shared" si="850"/>
        <v>4.1741269841269846</v>
      </c>
      <c r="L4203" s="70">
        <f t="shared" si="794"/>
        <v>1.9316310999285546</v>
      </c>
      <c r="M4203" s="71">
        <f t="shared" si="797"/>
        <v>4.1741269841269801</v>
      </c>
      <c r="N4203" s="59">
        <f t="shared" ref="N4203:O4203" si="867">N4202</f>
        <v>4.1741269841269846</v>
      </c>
      <c r="O4203" s="43">
        <f t="shared" si="867"/>
        <v>2.7961908348595848</v>
      </c>
      <c r="P4203" s="69">
        <f t="shared" si="796"/>
        <v>2.7961908348595799</v>
      </c>
      <c r="X4203" s="61">
        <f t="shared" si="814"/>
        <v>4.4419047619047625</v>
      </c>
      <c r="Y4203" s="78">
        <f t="shared" si="814"/>
        <v>2.5695342834249093</v>
      </c>
      <c r="Z4203" s="60">
        <f t="shared" si="852"/>
        <v>2.5695342834249013</v>
      </c>
    </row>
    <row r="4204" spans="1:26" x14ac:dyDescent="0.35">
      <c r="A4204" s="42">
        <f t="shared" si="809"/>
        <v>46003</v>
      </c>
      <c r="B4204" s="55">
        <f t="shared" si="825"/>
        <v>45912</v>
      </c>
      <c r="C4204" s="56">
        <f t="shared" si="826"/>
        <v>46002</v>
      </c>
      <c r="D4204" s="61">
        <v>4.03</v>
      </c>
      <c r="E4204" s="33">
        <v>4.58</v>
      </c>
      <c r="F4204" s="43">
        <f t="shared" si="828"/>
        <v>3.4557812500000011</v>
      </c>
      <c r="G4204" s="60">
        <f t="shared" si="829"/>
        <v>4.215625000000002</v>
      </c>
      <c r="H4204" s="68" t="str">
        <f t="shared" si="790"/>
        <v>Mar 2026</v>
      </c>
      <c r="I4204" s="44">
        <f t="shared" si="811"/>
        <v>2.2000000000000002</v>
      </c>
      <c r="J4204" s="44">
        <f t="shared" si="807"/>
        <v>2.2000000000000002</v>
      </c>
      <c r="K4204" s="59">
        <f t="shared" si="850"/>
        <v>4.1741269841269846</v>
      </c>
      <c r="L4204" s="70">
        <f t="shared" si="794"/>
        <v>1.9316310999285546</v>
      </c>
      <c r="M4204" s="71">
        <f t="shared" si="797"/>
        <v>4.1741269841269801</v>
      </c>
      <c r="N4204" s="59">
        <f t="shared" ref="N4204:O4204" si="868">N4203</f>
        <v>4.1741269841269846</v>
      </c>
      <c r="O4204" s="43">
        <f t="shared" si="868"/>
        <v>2.7961908348595848</v>
      </c>
      <c r="P4204" s="69">
        <f t="shared" si="796"/>
        <v>2.7961908348595799</v>
      </c>
      <c r="X4204" s="61">
        <f t="shared" si="814"/>
        <v>4.4419047619047625</v>
      </c>
      <c r="Y4204" s="78">
        <f t="shared" si="814"/>
        <v>2.5695342834249093</v>
      </c>
      <c r="Z4204" s="60">
        <f t="shared" si="852"/>
        <v>2.5695342834249013</v>
      </c>
    </row>
    <row r="4205" spans="1:26" x14ac:dyDescent="0.35">
      <c r="A4205" s="42">
        <f t="shared" si="809"/>
        <v>46006</v>
      </c>
      <c r="B4205" s="55">
        <f t="shared" si="825"/>
        <v>45915</v>
      </c>
      <c r="C4205" s="56">
        <f t="shared" si="826"/>
        <v>46005</v>
      </c>
      <c r="D4205" s="61">
        <v>3.97</v>
      </c>
      <c r="E4205" s="33">
        <v>4.54</v>
      </c>
      <c r="F4205" s="43">
        <f t="shared" si="828"/>
        <v>3.4629687500000013</v>
      </c>
      <c r="G4205" s="60">
        <f t="shared" si="829"/>
        <v>4.2196875000000018</v>
      </c>
      <c r="H4205" s="68" t="str">
        <f t="shared" si="790"/>
        <v>Mar 2026</v>
      </c>
      <c r="I4205" s="44">
        <f t="shared" si="811"/>
        <v>2.2000000000000002</v>
      </c>
      <c r="J4205" s="44">
        <f t="shared" si="807"/>
        <v>2.2000000000000002</v>
      </c>
      <c r="K4205" s="59">
        <f t="shared" si="850"/>
        <v>4.1741269841269846</v>
      </c>
      <c r="L4205" s="70">
        <f t="shared" si="794"/>
        <v>1.9316310999285546</v>
      </c>
      <c r="M4205" s="71">
        <f t="shared" si="797"/>
        <v>4.1741269841269801</v>
      </c>
      <c r="N4205" s="59">
        <f t="shared" ref="N4205:O4205" si="869">N4204</f>
        <v>4.1741269841269846</v>
      </c>
      <c r="O4205" s="43">
        <f t="shared" si="869"/>
        <v>2.7961908348595848</v>
      </c>
      <c r="P4205" s="69">
        <f t="shared" si="796"/>
        <v>2.7961908348595799</v>
      </c>
      <c r="X4205" s="61">
        <f t="shared" si="814"/>
        <v>4.4419047619047625</v>
      </c>
      <c r="Y4205" s="78">
        <f t="shared" si="814"/>
        <v>2.5695342834249093</v>
      </c>
      <c r="Z4205" s="60">
        <f t="shared" si="852"/>
        <v>2.5695342834249013</v>
      </c>
    </row>
    <row r="4206" spans="1:26" x14ac:dyDescent="0.35">
      <c r="A4206" s="42">
        <f t="shared" si="809"/>
        <v>46007</v>
      </c>
      <c r="B4206" s="55">
        <f t="shared" si="825"/>
        <v>45916</v>
      </c>
      <c r="C4206" s="56">
        <f t="shared" si="826"/>
        <v>46006</v>
      </c>
      <c r="D4206" s="61">
        <v>3.98</v>
      </c>
      <c r="E4206" s="33">
        <v>4.55</v>
      </c>
      <c r="F4206" s="43">
        <f t="shared" si="828"/>
        <v>3.4698437500000017</v>
      </c>
      <c r="G4206" s="60">
        <f t="shared" si="829"/>
        <v>4.2237500000000026</v>
      </c>
      <c r="H4206" s="68" t="str">
        <f t="shared" si="790"/>
        <v>Mar 2026</v>
      </c>
      <c r="I4206" s="44">
        <f t="shared" si="811"/>
        <v>2.2000000000000002</v>
      </c>
      <c r="J4206" s="44">
        <f t="shared" si="807"/>
        <v>2.2000000000000002</v>
      </c>
      <c r="K4206" s="59">
        <f t="shared" si="850"/>
        <v>4.1741269841269846</v>
      </c>
      <c r="L4206" s="70">
        <f t="shared" si="794"/>
        <v>1.9316310999285546</v>
      </c>
      <c r="M4206" s="71">
        <f t="shared" si="797"/>
        <v>4.1741269841269801</v>
      </c>
      <c r="N4206" s="59">
        <f t="shared" ref="N4206:O4206" si="870">N4205</f>
        <v>4.1741269841269846</v>
      </c>
      <c r="O4206" s="43">
        <f t="shared" si="870"/>
        <v>2.7961908348595848</v>
      </c>
      <c r="P4206" s="69">
        <f t="shared" si="796"/>
        <v>2.7961908348595799</v>
      </c>
      <c r="X4206" s="61">
        <f t="shared" si="814"/>
        <v>4.4419047619047625</v>
      </c>
      <c r="Y4206" s="78">
        <f t="shared" si="814"/>
        <v>2.5695342834249093</v>
      </c>
      <c r="Z4206" s="60">
        <f t="shared" si="852"/>
        <v>2.5695342834249013</v>
      </c>
    </row>
    <row r="4207" spans="1:26" x14ac:dyDescent="0.35">
      <c r="A4207" s="42">
        <f t="shared" si="809"/>
        <v>46008</v>
      </c>
      <c r="B4207" s="55">
        <f t="shared" si="825"/>
        <v>45917</v>
      </c>
      <c r="C4207" s="56">
        <f t="shared" si="826"/>
        <v>46007</v>
      </c>
      <c r="D4207" s="61">
        <v>3.95</v>
      </c>
      <c r="E4207" s="33">
        <v>4.53</v>
      </c>
      <c r="F4207" s="43">
        <f t="shared" si="828"/>
        <v>3.4771875000000017</v>
      </c>
      <c r="G4207" s="60">
        <f t="shared" si="829"/>
        <v>4.2281250000000021</v>
      </c>
      <c r="H4207" s="68" t="str">
        <f t="shared" ref="H4207:H4239" si="871">"Mar "&amp;IF(MONTH(A4207)&gt;=4,YEAR(A4207)+1,YEAR(A4207))</f>
        <v>Mar 2026</v>
      </c>
      <c r="I4207" s="44">
        <f t="shared" si="811"/>
        <v>2.2000000000000002</v>
      </c>
      <c r="J4207" s="44">
        <f t="shared" si="807"/>
        <v>2.2000000000000002</v>
      </c>
      <c r="K4207" s="59">
        <f t="shared" si="850"/>
        <v>4.1741269841269846</v>
      </c>
      <c r="L4207" s="70">
        <f t="shared" si="794"/>
        <v>1.9316310999285546</v>
      </c>
      <c r="M4207" s="71">
        <f t="shared" si="797"/>
        <v>4.1741269841269801</v>
      </c>
      <c r="N4207" s="59">
        <f t="shared" ref="N4207:O4207" si="872">N4206</f>
        <v>4.1741269841269846</v>
      </c>
      <c r="O4207" s="43">
        <f t="shared" si="872"/>
        <v>2.7961908348595848</v>
      </c>
      <c r="P4207" s="69">
        <f t="shared" si="796"/>
        <v>2.7961908348595799</v>
      </c>
      <c r="X4207" s="61">
        <f t="shared" si="814"/>
        <v>4.4419047619047625</v>
      </c>
      <c r="Y4207" s="78">
        <f t="shared" si="814"/>
        <v>2.5695342834249093</v>
      </c>
      <c r="Z4207" s="60">
        <f t="shared" si="852"/>
        <v>2.5695342834249013</v>
      </c>
    </row>
    <row r="4208" spans="1:26" x14ac:dyDescent="0.35">
      <c r="A4208" s="42">
        <f t="shared" si="809"/>
        <v>46009</v>
      </c>
      <c r="B4208" s="55">
        <f t="shared" si="825"/>
        <v>45918</v>
      </c>
      <c r="C4208" s="56">
        <f t="shared" si="826"/>
        <v>46008</v>
      </c>
      <c r="D4208" s="61">
        <v>3.92</v>
      </c>
      <c r="E4208" s="33">
        <v>4.49</v>
      </c>
      <c r="F4208" s="43">
        <f t="shared" si="828"/>
        <v>3.4853125000000014</v>
      </c>
      <c r="G4208" s="60">
        <f t="shared" si="829"/>
        <v>4.2328125000000014</v>
      </c>
      <c r="H4208" s="68" t="str">
        <f t="shared" si="871"/>
        <v>Mar 2026</v>
      </c>
      <c r="I4208" s="44">
        <f t="shared" si="811"/>
        <v>2.2000000000000002</v>
      </c>
      <c r="J4208" s="44">
        <f t="shared" si="807"/>
        <v>2.2000000000000002</v>
      </c>
      <c r="K4208" s="59">
        <f t="shared" si="850"/>
        <v>4.1741269841269846</v>
      </c>
      <c r="L4208" s="70">
        <f t="shared" si="794"/>
        <v>1.9316310999285546</v>
      </c>
      <c r="M4208" s="71">
        <f t="shared" si="797"/>
        <v>4.1741269841269801</v>
      </c>
      <c r="N4208" s="59">
        <f t="shared" ref="N4208:O4208" si="873">N4207</f>
        <v>4.1741269841269846</v>
      </c>
      <c r="O4208" s="43">
        <f t="shared" si="873"/>
        <v>2.7961908348595848</v>
      </c>
      <c r="P4208" s="69">
        <f t="shared" si="796"/>
        <v>2.7961908348595799</v>
      </c>
      <c r="X4208" s="61">
        <f t="shared" si="814"/>
        <v>4.4419047619047625</v>
      </c>
      <c r="Y4208" s="78">
        <f t="shared" si="814"/>
        <v>2.5695342834249093</v>
      </c>
      <c r="Z4208" s="60">
        <f t="shared" si="852"/>
        <v>2.5695342834249013</v>
      </c>
    </row>
    <row r="4209" spans="1:26" x14ac:dyDescent="0.35">
      <c r="A4209" s="42">
        <f t="shared" si="809"/>
        <v>46010</v>
      </c>
      <c r="B4209" s="55">
        <f t="shared" si="825"/>
        <v>45919</v>
      </c>
      <c r="C4209" s="56">
        <f t="shared" si="826"/>
        <v>46009</v>
      </c>
      <c r="D4209" s="61">
        <v>3.98</v>
      </c>
      <c r="E4209" s="33">
        <v>4.57</v>
      </c>
      <c r="F4209" s="43">
        <f t="shared" si="828"/>
        <v>3.4935937500000009</v>
      </c>
      <c r="G4209" s="60">
        <f t="shared" si="829"/>
        <v>4.2373437500000017</v>
      </c>
      <c r="H4209" s="68" t="str">
        <f t="shared" si="871"/>
        <v>Mar 2026</v>
      </c>
      <c r="I4209" s="44">
        <f t="shared" si="811"/>
        <v>2.2000000000000002</v>
      </c>
      <c r="J4209" s="44">
        <f t="shared" si="807"/>
        <v>2.2000000000000002</v>
      </c>
      <c r="K4209" s="59">
        <f t="shared" si="850"/>
        <v>4.1741269841269846</v>
      </c>
      <c r="L4209" s="70">
        <f t="shared" ref="L4209:L4239" si="874">((1+K4209/100)/(1+I4209/100)-1)*100</f>
        <v>1.9316310999285546</v>
      </c>
      <c r="M4209" s="71">
        <f t="shared" si="797"/>
        <v>4.1741269841269801</v>
      </c>
      <c r="N4209" s="59">
        <f t="shared" ref="N4209:O4209" si="875">N4208</f>
        <v>4.1741269841269846</v>
      </c>
      <c r="O4209" s="43">
        <f t="shared" si="875"/>
        <v>2.7961908348595848</v>
      </c>
      <c r="P4209" s="69">
        <f t="shared" ref="P4209:P4239" si="876">((1+O4209/100)/(1+I4209/100)*(1+J4209/100)-1)*100</f>
        <v>2.7961908348595799</v>
      </c>
      <c r="X4209" s="61">
        <f t="shared" si="814"/>
        <v>4.4419047619047625</v>
      </c>
      <c r="Y4209" s="78">
        <f t="shared" si="814"/>
        <v>2.5695342834249093</v>
      </c>
      <c r="Z4209" s="60">
        <f t="shared" si="852"/>
        <v>2.5695342834249013</v>
      </c>
    </row>
    <row r="4210" spans="1:26" x14ac:dyDescent="0.35">
      <c r="A4210" s="42">
        <f t="shared" si="809"/>
        <v>46013</v>
      </c>
      <c r="B4210" s="55">
        <f t="shared" si="825"/>
        <v>45922</v>
      </c>
      <c r="C4210" s="56">
        <f t="shared" si="826"/>
        <v>46012</v>
      </c>
      <c r="D4210" s="61">
        <v>3.96</v>
      </c>
      <c r="E4210" s="33">
        <v>4.55</v>
      </c>
      <c r="F4210" s="43">
        <f t="shared" si="828"/>
        <v>3.5023437500000005</v>
      </c>
      <c r="G4210" s="60">
        <f t="shared" si="829"/>
        <v>4.2426562500000014</v>
      </c>
      <c r="H4210" s="68" t="str">
        <f t="shared" si="871"/>
        <v>Mar 2026</v>
      </c>
      <c r="I4210" s="44">
        <f t="shared" si="811"/>
        <v>2.2000000000000002</v>
      </c>
      <c r="J4210" s="44">
        <f t="shared" si="807"/>
        <v>2.2000000000000002</v>
      </c>
      <c r="K4210" s="59">
        <f t="shared" si="850"/>
        <v>4.1741269841269846</v>
      </c>
      <c r="L4210" s="70">
        <f t="shared" si="874"/>
        <v>1.9316310999285546</v>
      </c>
      <c r="M4210" s="71">
        <f t="shared" ref="M4210:M4239" si="877">((1+K4210/100)/(1+I4210/100)*(1+J4210/100)-1)*100</f>
        <v>4.1741269841269801</v>
      </c>
      <c r="N4210" s="59">
        <f t="shared" ref="N4210:O4210" si="878">N4209</f>
        <v>4.1741269841269846</v>
      </c>
      <c r="O4210" s="43">
        <f t="shared" si="878"/>
        <v>2.7961908348595848</v>
      </c>
      <c r="P4210" s="69">
        <f t="shared" si="876"/>
        <v>2.7961908348595799</v>
      </c>
      <c r="X4210" s="61">
        <f t="shared" si="814"/>
        <v>4.4419047619047625</v>
      </c>
      <c r="Y4210" s="78">
        <f t="shared" si="814"/>
        <v>2.5695342834249093</v>
      </c>
      <c r="Z4210" s="60">
        <f t="shared" si="852"/>
        <v>2.5695342834249013</v>
      </c>
    </row>
    <row r="4211" spans="1:26" x14ac:dyDescent="0.35">
      <c r="A4211" s="42">
        <f t="shared" si="809"/>
        <v>46014</v>
      </c>
      <c r="B4211" s="55">
        <f t="shared" si="825"/>
        <v>45923</v>
      </c>
      <c r="C4211" s="56">
        <f t="shared" si="826"/>
        <v>46013</v>
      </c>
      <c r="D4211" s="61">
        <v>3.96</v>
      </c>
      <c r="E4211" s="33">
        <v>4.55</v>
      </c>
      <c r="F4211" s="43">
        <f t="shared" si="828"/>
        <v>3.5112500000000004</v>
      </c>
      <c r="G4211" s="60">
        <f t="shared" si="829"/>
        <v>4.247812500000002</v>
      </c>
      <c r="H4211" s="68" t="str">
        <f t="shared" si="871"/>
        <v>Mar 2026</v>
      </c>
      <c r="I4211" s="44">
        <f t="shared" si="811"/>
        <v>2.2000000000000002</v>
      </c>
      <c r="J4211" s="44">
        <f t="shared" si="807"/>
        <v>2.2000000000000002</v>
      </c>
      <c r="K4211" s="59">
        <f t="shared" si="850"/>
        <v>4.1741269841269846</v>
      </c>
      <c r="L4211" s="70">
        <f t="shared" si="874"/>
        <v>1.9316310999285546</v>
      </c>
      <c r="M4211" s="71">
        <f t="shared" si="877"/>
        <v>4.1741269841269801</v>
      </c>
      <c r="N4211" s="59">
        <f t="shared" ref="N4211:O4211" si="879">N4210</f>
        <v>4.1741269841269846</v>
      </c>
      <c r="O4211" s="43">
        <f t="shared" si="879"/>
        <v>2.7961908348595848</v>
      </c>
      <c r="P4211" s="69">
        <f t="shared" si="876"/>
        <v>2.7961908348595799</v>
      </c>
      <c r="X4211" s="61">
        <f t="shared" si="814"/>
        <v>4.4419047619047625</v>
      </c>
      <c r="Y4211" s="78">
        <f t="shared" si="814"/>
        <v>2.5695342834249093</v>
      </c>
      <c r="Z4211" s="60">
        <f t="shared" si="852"/>
        <v>2.5695342834249013</v>
      </c>
    </row>
    <row r="4212" spans="1:26" x14ac:dyDescent="0.35">
      <c r="A4212" s="42">
        <f t="shared" si="809"/>
        <v>46015</v>
      </c>
      <c r="B4212" s="55">
        <f t="shared" si="825"/>
        <v>45924</v>
      </c>
      <c r="C4212" s="56">
        <f t="shared" si="826"/>
        <v>46014</v>
      </c>
      <c r="D4212" s="61">
        <v>3.95</v>
      </c>
      <c r="E4212" s="33">
        <v>4.53</v>
      </c>
      <c r="F4212" s="43">
        <f t="shared" si="828"/>
        <v>3.5203125000000006</v>
      </c>
      <c r="G4212" s="60">
        <f t="shared" si="829"/>
        <v>4.2532812500000015</v>
      </c>
      <c r="H4212" s="68" t="str">
        <f t="shared" si="871"/>
        <v>Mar 2026</v>
      </c>
      <c r="I4212" s="44">
        <f t="shared" si="811"/>
        <v>2.2000000000000002</v>
      </c>
      <c r="J4212" s="44">
        <f t="shared" si="807"/>
        <v>2.2000000000000002</v>
      </c>
      <c r="K4212" s="59">
        <f t="shared" si="850"/>
        <v>4.1741269841269846</v>
      </c>
      <c r="L4212" s="70">
        <f t="shared" si="874"/>
        <v>1.9316310999285546</v>
      </c>
      <c r="M4212" s="71">
        <f t="shared" si="877"/>
        <v>4.1741269841269801</v>
      </c>
      <c r="N4212" s="59">
        <f t="shared" ref="N4212:O4212" si="880">N4211</f>
        <v>4.1741269841269846</v>
      </c>
      <c r="O4212" s="43">
        <f t="shared" si="880"/>
        <v>2.7961908348595848</v>
      </c>
      <c r="P4212" s="69">
        <f t="shared" si="876"/>
        <v>2.7961908348595799</v>
      </c>
      <c r="X4212" s="61">
        <f t="shared" si="814"/>
        <v>4.4419047619047625</v>
      </c>
      <c r="Y4212" s="78">
        <f t="shared" si="814"/>
        <v>2.5695342834249093</v>
      </c>
      <c r="Z4212" s="60">
        <f t="shared" si="852"/>
        <v>2.5695342834249013</v>
      </c>
    </row>
    <row r="4213" spans="1:26" x14ac:dyDescent="0.35">
      <c r="A4213" s="42">
        <f t="shared" si="809"/>
        <v>46016</v>
      </c>
      <c r="B4213" s="55">
        <f t="shared" si="825"/>
        <v>45925</v>
      </c>
      <c r="C4213" s="56">
        <f t="shared" si="826"/>
        <v>46015</v>
      </c>
      <c r="D4213" s="61">
        <v>3.89</v>
      </c>
      <c r="E4213" s="33">
        <v>4.4800000000000004</v>
      </c>
      <c r="F4213" s="43">
        <f t="shared" si="828"/>
        <v>3.5290625000000007</v>
      </c>
      <c r="G4213" s="60">
        <f t="shared" si="829"/>
        <v>4.2581250000000015</v>
      </c>
      <c r="H4213" s="68" t="str">
        <f t="shared" si="871"/>
        <v>Mar 2026</v>
      </c>
      <c r="I4213" s="44">
        <f t="shared" si="811"/>
        <v>2.2000000000000002</v>
      </c>
      <c r="J4213" s="44">
        <f t="shared" si="807"/>
        <v>2.2000000000000002</v>
      </c>
      <c r="K4213" s="59">
        <f t="shared" si="850"/>
        <v>4.1741269841269846</v>
      </c>
      <c r="L4213" s="70">
        <f t="shared" si="874"/>
        <v>1.9316310999285546</v>
      </c>
      <c r="M4213" s="71">
        <f t="shared" si="877"/>
        <v>4.1741269841269801</v>
      </c>
      <c r="N4213" s="59">
        <f t="shared" ref="N4213:O4213" si="881">N4212</f>
        <v>4.1741269841269846</v>
      </c>
      <c r="O4213" s="43">
        <f t="shared" si="881"/>
        <v>2.7961908348595848</v>
      </c>
      <c r="P4213" s="69">
        <f t="shared" si="876"/>
        <v>2.7961908348595799</v>
      </c>
      <c r="X4213" s="61">
        <f t="shared" si="814"/>
        <v>4.4419047619047625</v>
      </c>
      <c r="Y4213" s="78">
        <f t="shared" si="814"/>
        <v>2.5695342834249093</v>
      </c>
      <c r="Z4213" s="60">
        <f t="shared" si="852"/>
        <v>2.5695342834249013</v>
      </c>
    </row>
    <row r="4214" spans="1:26" x14ac:dyDescent="0.35">
      <c r="A4214" s="42">
        <f t="shared" si="809"/>
        <v>46017</v>
      </c>
      <c r="B4214" s="55">
        <f t="shared" si="825"/>
        <v>45926</v>
      </c>
      <c r="C4214" s="56">
        <f t="shared" si="826"/>
        <v>46016</v>
      </c>
      <c r="D4214" s="61">
        <v>3.9</v>
      </c>
      <c r="E4214" s="33">
        <v>4.5</v>
      </c>
      <c r="F4214" s="43">
        <f t="shared" si="828"/>
        <v>3.5367187499999999</v>
      </c>
      <c r="G4214" s="60">
        <f t="shared" si="829"/>
        <v>4.2620312500000015</v>
      </c>
      <c r="H4214" s="68" t="str">
        <f t="shared" si="871"/>
        <v>Mar 2026</v>
      </c>
      <c r="I4214" s="44">
        <f t="shared" si="811"/>
        <v>2.2000000000000002</v>
      </c>
      <c r="J4214" s="44">
        <f t="shared" si="807"/>
        <v>2.2000000000000002</v>
      </c>
      <c r="K4214" s="59">
        <f t="shared" si="850"/>
        <v>4.1741269841269846</v>
      </c>
      <c r="L4214" s="70">
        <f t="shared" si="874"/>
        <v>1.9316310999285546</v>
      </c>
      <c r="M4214" s="71">
        <f t="shared" si="877"/>
        <v>4.1741269841269801</v>
      </c>
      <c r="N4214" s="59">
        <f t="shared" ref="N4214:O4214" si="882">N4213</f>
        <v>4.1741269841269846</v>
      </c>
      <c r="O4214" s="43">
        <f t="shared" si="882"/>
        <v>2.7961908348595848</v>
      </c>
      <c r="P4214" s="69">
        <f t="shared" si="876"/>
        <v>2.7961908348595799</v>
      </c>
      <c r="X4214" s="61">
        <f t="shared" si="814"/>
        <v>4.4419047619047625</v>
      </c>
      <c r="Y4214" s="78">
        <f t="shared" si="814"/>
        <v>2.5695342834249093</v>
      </c>
      <c r="Z4214" s="60">
        <f t="shared" si="852"/>
        <v>2.5695342834249013</v>
      </c>
    </row>
    <row r="4215" spans="1:26" x14ac:dyDescent="0.35">
      <c r="A4215" s="42">
        <f t="shared" si="809"/>
        <v>46020</v>
      </c>
      <c r="B4215" s="55">
        <f t="shared" si="825"/>
        <v>45929</v>
      </c>
      <c r="C4215" s="56">
        <f t="shared" si="826"/>
        <v>46019</v>
      </c>
      <c r="D4215" s="61">
        <v>3.93</v>
      </c>
      <c r="E4215" s="33">
        <v>4.54</v>
      </c>
      <c r="F4215" s="43">
        <f t="shared" si="828"/>
        <v>3.5448437500000001</v>
      </c>
      <c r="G4215" s="60">
        <f t="shared" si="829"/>
        <v>4.2665625000000009</v>
      </c>
      <c r="H4215" s="68" t="str">
        <f t="shared" si="871"/>
        <v>Mar 2026</v>
      </c>
      <c r="I4215" s="44">
        <f t="shared" si="811"/>
        <v>2.2000000000000002</v>
      </c>
      <c r="J4215" s="44">
        <f t="shared" si="807"/>
        <v>2.2000000000000002</v>
      </c>
      <c r="K4215" s="59">
        <f t="shared" si="850"/>
        <v>4.1741269841269846</v>
      </c>
      <c r="L4215" s="70">
        <f t="shared" si="874"/>
        <v>1.9316310999285546</v>
      </c>
      <c r="M4215" s="71">
        <f t="shared" si="877"/>
        <v>4.1741269841269801</v>
      </c>
      <c r="N4215" s="59">
        <f t="shared" ref="N4215:O4215" si="883">N4214</f>
        <v>4.1741269841269846</v>
      </c>
      <c r="O4215" s="43">
        <f t="shared" si="883"/>
        <v>2.7961908348595848</v>
      </c>
      <c r="P4215" s="69">
        <f t="shared" si="876"/>
        <v>2.7961908348595799</v>
      </c>
      <c r="X4215" s="61">
        <f t="shared" si="814"/>
        <v>4.4419047619047625</v>
      </c>
      <c r="Y4215" s="78">
        <f t="shared" si="814"/>
        <v>2.5695342834249093</v>
      </c>
      <c r="Z4215" s="60">
        <f t="shared" si="852"/>
        <v>2.5695342834249013</v>
      </c>
    </row>
    <row r="4216" spans="1:26" x14ac:dyDescent="0.35">
      <c r="A4216" s="42">
        <f t="shared" si="809"/>
        <v>46021</v>
      </c>
      <c r="B4216" s="55">
        <f t="shared" si="825"/>
        <v>45930</v>
      </c>
      <c r="C4216" s="56">
        <f t="shared" si="826"/>
        <v>46020</v>
      </c>
      <c r="D4216" s="61">
        <v>3.9</v>
      </c>
      <c r="E4216" s="33">
        <v>4.51</v>
      </c>
      <c r="F4216" s="43">
        <f t="shared" si="828"/>
        <v>3.55375</v>
      </c>
      <c r="G4216" s="60">
        <f t="shared" si="829"/>
        <v>4.2720312500000022</v>
      </c>
      <c r="H4216" s="68" t="str">
        <f t="shared" si="871"/>
        <v>Mar 2026</v>
      </c>
      <c r="I4216" s="44">
        <f t="shared" si="811"/>
        <v>2.2000000000000002</v>
      </c>
      <c r="J4216" s="44">
        <f t="shared" si="807"/>
        <v>2.2000000000000002</v>
      </c>
      <c r="K4216" s="59">
        <f t="shared" si="850"/>
        <v>4.1741269841269846</v>
      </c>
      <c r="L4216" s="70">
        <f t="shared" si="874"/>
        <v>1.9316310999285546</v>
      </c>
      <c r="M4216" s="71">
        <f t="shared" si="877"/>
        <v>4.1741269841269801</v>
      </c>
      <c r="N4216" s="59">
        <f t="shared" ref="N4216:O4216" si="884">N4215</f>
        <v>4.1741269841269846</v>
      </c>
      <c r="O4216" s="43">
        <f t="shared" si="884"/>
        <v>2.7961908348595848</v>
      </c>
      <c r="P4216" s="69">
        <f t="shared" si="876"/>
        <v>2.7961908348595799</v>
      </c>
      <c r="X4216" s="61">
        <f t="shared" si="814"/>
        <v>4.4419047619047625</v>
      </c>
      <c r="Y4216" s="78">
        <f t="shared" si="814"/>
        <v>2.5695342834249093</v>
      </c>
      <c r="Z4216" s="60">
        <f t="shared" si="852"/>
        <v>2.5695342834249013</v>
      </c>
    </row>
    <row r="4217" spans="1:26" x14ac:dyDescent="0.35">
      <c r="A4217" s="42">
        <f t="shared" si="809"/>
        <v>46022</v>
      </c>
      <c r="B4217" s="55">
        <f t="shared" si="825"/>
        <v>45930</v>
      </c>
      <c r="C4217" s="56">
        <f t="shared" si="826"/>
        <v>46021</v>
      </c>
      <c r="D4217" s="61">
        <v>3.89</v>
      </c>
      <c r="E4217" s="33">
        <v>4.49</v>
      </c>
      <c r="F4217" s="43">
        <f t="shared" si="828"/>
        <v>3.559076923076923</v>
      </c>
      <c r="G4217" s="60">
        <f t="shared" si="829"/>
        <v>4.2756923076923101</v>
      </c>
      <c r="H4217" s="68" t="str">
        <f t="shared" si="871"/>
        <v>Mar 2026</v>
      </c>
      <c r="I4217" s="44">
        <f t="shared" si="811"/>
        <v>2.2000000000000002</v>
      </c>
      <c r="J4217" s="44">
        <f t="shared" si="807"/>
        <v>2.2000000000000002</v>
      </c>
      <c r="K4217" s="59">
        <f t="shared" si="850"/>
        <v>4.1741269841269846</v>
      </c>
      <c r="L4217" s="70">
        <f t="shared" si="874"/>
        <v>1.9316310999285546</v>
      </c>
      <c r="M4217" s="71">
        <f t="shared" si="877"/>
        <v>4.1741269841269801</v>
      </c>
      <c r="N4217" s="59">
        <f t="shared" ref="N4217:O4217" si="885">N4216</f>
        <v>4.1741269841269846</v>
      </c>
      <c r="O4217" s="43">
        <f t="shared" si="885"/>
        <v>2.7961908348595848</v>
      </c>
      <c r="P4217" s="69">
        <f t="shared" si="876"/>
        <v>2.7961908348595799</v>
      </c>
      <c r="X4217" s="61">
        <f t="shared" si="814"/>
        <v>4.4419047619047625</v>
      </c>
      <c r="Y4217" s="78">
        <f t="shared" si="814"/>
        <v>2.5695342834249093</v>
      </c>
      <c r="Z4217" s="60">
        <f t="shared" si="852"/>
        <v>2.5695342834249013</v>
      </c>
    </row>
    <row r="4218" spans="1:26" x14ac:dyDescent="0.35">
      <c r="A4218" s="42">
        <f t="shared" si="809"/>
        <v>46023</v>
      </c>
      <c r="B4218" s="55">
        <f t="shared" si="825"/>
        <v>45931</v>
      </c>
      <c r="C4218" s="56">
        <f t="shared" si="826"/>
        <v>46022</v>
      </c>
      <c r="D4218" s="61">
        <v>3.84</v>
      </c>
      <c r="E4218" s="33">
        <v>4.43</v>
      </c>
      <c r="F4218" s="43">
        <f t="shared" si="828"/>
        <v>3.567076923076923</v>
      </c>
      <c r="G4218" s="60">
        <f t="shared" si="829"/>
        <v>4.2798461538461554</v>
      </c>
      <c r="H4218" s="68" t="str">
        <f t="shared" si="871"/>
        <v>Mar 2026</v>
      </c>
      <c r="I4218" s="44">
        <f t="shared" si="811"/>
        <v>2.2000000000000002</v>
      </c>
      <c r="J4218" s="44">
        <f t="shared" ref="J4218:J4239" si="886">I4218</f>
        <v>2.2000000000000002</v>
      </c>
      <c r="K4218" s="59">
        <f t="shared" si="850"/>
        <v>4.1741269841269846</v>
      </c>
      <c r="L4218" s="70">
        <f t="shared" si="874"/>
        <v>1.9316310999285546</v>
      </c>
      <c r="M4218" s="71">
        <f t="shared" si="877"/>
        <v>4.1741269841269801</v>
      </c>
      <c r="N4218" s="59">
        <f t="shared" ref="N4218:O4218" si="887">N4217</f>
        <v>4.1741269841269846</v>
      </c>
      <c r="O4218" s="43">
        <f t="shared" si="887"/>
        <v>2.7961908348595848</v>
      </c>
      <c r="P4218" s="69">
        <f t="shared" si="876"/>
        <v>2.7961908348595799</v>
      </c>
      <c r="X4218" s="61">
        <f t="shared" si="814"/>
        <v>4.4419047619047625</v>
      </c>
      <c r="Y4218" s="78">
        <f t="shared" si="814"/>
        <v>2.5695342834249093</v>
      </c>
      <c r="Z4218" s="60">
        <f t="shared" si="852"/>
        <v>2.5695342834249013</v>
      </c>
    </row>
    <row r="4219" spans="1:26" x14ac:dyDescent="0.35">
      <c r="A4219" s="42">
        <f t="shared" ref="A4219:A4239" si="888">IF(WEEKDAY(A4218+1)&lt;7,A4218+1,A4218+3)</f>
        <v>46024</v>
      </c>
      <c r="B4219" s="55">
        <f t="shared" si="825"/>
        <v>45932</v>
      </c>
      <c r="C4219" s="56">
        <f t="shared" si="826"/>
        <v>46023</v>
      </c>
      <c r="D4219" s="61">
        <v>3.82</v>
      </c>
      <c r="E4219" s="33">
        <v>4.41</v>
      </c>
      <c r="F4219" s="43">
        <f t="shared" si="828"/>
        <v>3.5744615384615384</v>
      </c>
      <c r="G4219" s="60">
        <f t="shared" si="829"/>
        <v>4.2835384615384635</v>
      </c>
      <c r="H4219" s="68" t="str">
        <f t="shared" si="871"/>
        <v>Mar 2026</v>
      </c>
      <c r="I4219" s="44">
        <f t="shared" si="811"/>
        <v>2.2000000000000002</v>
      </c>
      <c r="J4219" s="44">
        <f t="shared" si="886"/>
        <v>2.2000000000000002</v>
      </c>
      <c r="K4219" s="59">
        <f t="shared" si="850"/>
        <v>4.1741269841269846</v>
      </c>
      <c r="L4219" s="70">
        <f t="shared" si="874"/>
        <v>1.9316310999285546</v>
      </c>
      <c r="M4219" s="71">
        <f t="shared" si="877"/>
        <v>4.1741269841269801</v>
      </c>
      <c r="N4219" s="59">
        <f t="shared" ref="N4219:O4219" si="889">N4218</f>
        <v>4.1741269841269846</v>
      </c>
      <c r="O4219" s="43">
        <f t="shared" si="889"/>
        <v>2.7961908348595848</v>
      </c>
      <c r="P4219" s="69">
        <f t="shared" si="876"/>
        <v>2.7961908348595799</v>
      </c>
      <c r="X4219" s="61">
        <f t="shared" si="814"/>
        <v>4.4419047619047625</v>
      </c>
      <c r="Y4219" s="78">
        <f t="shared" si="814"/>
        <v>2.5695342834249093</v>
      </c>
      <c r="Z4219" s="60">
        <f t="shared" si="852"/>
        <v>2.5695342834249013</v>
      </c>
    </row>
    <row r="4220" spans="1:26" x14ac:dyDescent="0.35">
      <c r="A4220" s="42">
        <f t="shared" si="888"/>
        <v>46027</v>
      </c>
      <c r="B4220" s="55">
        <f t="shared" si="825"/>
        <v>45935</v>
      </c>
      <c r="C4220" s="56">
        <f t="shared" si="826"/>
        <v>46026</v>
      </c>
      <c r="D4220" s="61">
        <v>3.82</v>
      </c>
      <c r="E4220" s="33">
        <v>4.4000000000000004</v>
      </c>
      <c r="F4220" s="43">
        <f t="shared" si="828"/>
        <v>3.581230769230769</v>
      </c>
      <c r="G4220" s="60">
        <f t="shared" si="829"/>
        <v>4.2866153846153869</v>
      </c>
      <c r="H4220" s="68" t="str">
        <f t="shared" si="871"/>
        <v>Mar 2026</v>
      </c>
      <c r="I4220" s="44">
        <f t="shared" ref="I4220:I4239" si="890">I4219</f>
        <v>2.2000000000000002</v>
      </c>
      <c r="J4220" s="44">
        <f t="shared" si="886"/>
        <v>2.2000000000000002</v>
      </c>
      <c r="K4220" s="59">
        <f t="shared" ref="K4220:K4239" si="891">K4219</f>
        <v>4.1741269841269846</v>
      </c>
      <c r="L4220" s="70">
        <f t="shared" si="874"/>
        <v>1.9316310999285546</v>
      </c>
      <c r="M4220" s="71">
        <f t="shared" si="877"/>
        <v>4.1741269841269801</v>
      </c>
      <c r="N4220" s="59">
        <f t="shared" ref="N4220:O4220" si="892">N4219</f>
        <v>4.1741269841269846</v>
      </c>
      <c r="O4220" s="43">
        <f t="shared" si="892"/>
        <v>2.7961908348595848</v>
      </c>
      <c r="P4220" s="69">
        <f t="shared" si="876"/>
        <v>2.7961908348595799</v>
      </c>
      <c r="X4220" s="61">
        <f t="shared" ref="X4220:Y4239" si="893">X4219</f>
        <v>4.4419047619047625</v>
      </c>
      <c r="Y4220" s="78">
        <f t="shared" si="893"/>
        <v>2.5695342834249093</v>
      </c>
      <c r="Z4220" s="60">
        <f t="shared" si="852"/>
        <v>2.5695342834249013</v>
      </c>
    </row>
    <row r="4221" spans="1:26" x14ac:dyDescent="0.35">
      <c r="A4221" s="42">
        <f t="shared" si="888"/>
        <v>46028</v>
      </c>
      <c r="B4221" s="55">
        <f t="shared" si="825"/>
        <v>45936</v>
      </c>
      <c r="C4221" s="56">
        <f t="shared" si="826"/>
        <v>46027</v>
      </c>
      <c r="D4221" s="61">
        <v>3.84</v>
      </c>
      <c r="E4221" s="33">
        <v>4.43</v>
      </c>
      <c r="F4221" s="43">
        <f t="shared" si="828"/>
        <v>3.5879999999999992</v>
      </c>
      <c r="G4221" s="60">
        <f t="shared" si="829"/>
        <v>4.2892307692307705</v>
      </c>
      <c r="H4221" s="68" t="str">
        <f t="shared" si="871"/>
        <v>Mar 2026</v>
      </c>
      <c r="I4221" s="44">
        <f t="shared" si="890"/>
        <v>2.2000000000000002</v>
      </c>
      <c r="J4221" s="44">
        <f t="shared" si="886"/>
        <v>2.2000000000000002</v>
      </c>
      <c r="K4221" s="59">
        <f t="shared" si="891"/>
        <v>4.1741269841269846</v>
      </c>
      <c r="L4221" s="70">
        <f t="shared" si="874"/>
        <v>1.9316310999285546</v>
      </c>
      <c r="M4221" s="71">
        <f t="shared" si="877"/>
        <v>4.1741269841269801</v>
      </c>
      <c r="N4221" s="59">
        <f t="shared" ref="N4221:O4221" si="894">N4220</f>
        <v>4.1741269841269846</v>
      </c>
      <c r="O4221" s="43">
        <f t="shared" si="894"/>
        <v>2.7961908348595848</v>
      </c>
      <c r="P4221" s="69">
        <f t="shared" si="876"/>
        <v>2.7961908348595799</v>
      </c>
      <c r="X4221" s="61">
        <f t="shared" si="893"/>
        <v>4.4419047619047625</v>
      </c>
      <c r="Y4221" s="78">
        <f t="shared" si="893"/>
        <v>2.5695342834249093</v>
      </c>
      <c r="Z4221" s="60">
        <f t="shared" si="852"/>
        <v>2.5695342834249013</v>
      </c>
    </row>
    <row r="4222" spans="1:26" x14ac:dyDescent="0.35">
      <c r="A4222" s="42">
        <f t="shared" si="888"/>
        <v>46029</v>
      </c>
      <c r="B4222" s="55">
        <f t="shared" si="825"/>
        <v>45937</v>
      </c>
      <c r="C4222" s="56">
        <f t="shared" si="826"/>
        <v>46028</v>
      </c>
      <c r="D4222" s="61">
        <v>3.87</v>
      </c>
      <c r="E4222" s="33">
        <v>4.4800000000000004</v>
      </c>
      <c r="F4222" s="43">
        <f t="shared" si="828"/>
        <v>3.5952307692307688</v>
      </c>
      <c r="G4222" s="60">
        <f t="shared" si="829"/>
        <v>4.292307692307693</v>
      </c>
      <c r="H4222" s="68" t="str">
        <f t="shared" si="871"/>
        <v>Mar 2026</v>
      </c>
      <c r="I4222" s="44">
        <f t="shared" si="890"/>
        <v>2.2000000000000002</v>
      </c>
      <c r="J4222" s="44">
        <f t="shared" si="886"/>
        <v>2.2000000000000002</v>
      </c>
      <c r="K4222" s="59">
        <f t="shared" si="891"/>
        <v>4.1741269841269846</v>
      </c>
      <c r="L4222" s="70">
        <f t="shared" si="874"/>
        <v>1.9316310999285546</v>
      </c>
      <c r="M4222" s="71">
        <f t="shared" si="877"/>
        <v>4.1741269841269801</v>
      </c>
      <c r="N4222" s="59">
        <f t="shared" ref="N4222:O4222" si="895">N4221</f>
        <v>4.1741269841269846</v>
      </c>
      <c r="O4222" s="43">
        <f t="shared" si="895"/>
        <v>2.7961908348595848</v>
      </c>
      <c r="P4222" s="69">
        <f t="shared" si="876"/>
        <v>2.7961908348595799</v>
      </c>
      <c r="X4222" s="61">
        <f t="shared" si="893"/>
        <v>4.4419047619047625</v>
      </c>
      <c r="Y4222" s="78">
        <f t="shared" si="893"/>
        <v>2.5695342834249093</v>
      </c>
      <c r="Z4222" s="60">
        <f t="shared" si="852"/>
        <v>2.5695342834249013</v>
      </c>
    </row>
    <row r="4223" spans="1:26" x14ac:dyDescent="0.35">
      <c r="A4223" s="42">
        <f t="shared" si="888"/>
        <v>46030</v>
      </c>
      <c r="B4223" s="55">
        <f t="shared" si="825"/>
        <v>45938</v>
      </c>
      <c r="C4223" s="56">
        <f t="shared" si="826"/>
        <v>46029</v>
      </c>
      <c r="D4223" s="61">
        <v>3.8</v>
      </c>
      <c r="E4223" s="33">
        <v>4.4000000000000004</v>
      </c>
      <c r="F4223" s="43">
        <f t="shared" si="828"/>
        <v>3.6035384615384611</v>
      </c>
      <c r="G4223" s="60">
        <f t="shared" si="829"/>
        <v>4.2969230769230782</v>
      </c>
      <c r="H4223" s="68" t="str">
        <f t="shared" si="871"/>
        <v>Mar 2026</v>
      </c>
      <c r="I4223" s="44">
        <f t="shared" si="890"/>
        <v>2.2000000000000002</v>
      </c>
      <c r="J4223" s="44">
        <f t="shared" si="886"/>
        <v>2.2000000000000002</v>
      </c>
      <c r="K4223" s="59">
        <f t="shared" si="891"/>
        <v>4.1741269841269846</v>
      </c>
      <c r="L4223" s="70">
        <f t="shared" si="874"/>
        <v>1.9316310999285546</v>
      </c>
      <c r="M4223" s="71">
        <f t="shared" si="877"/>
        <v>4.1741269841269801</v>
      </c>
      <c r="N4223" s="59">
        <f t="shared" ref="N4223:O4223" si="896">N4222</f>
        <v>4.1741269841269846</v>
      </c>
      <c r="O4223" s="43">
        <f t="shared" si="896"/>
        <v>2.7961908348595848</v>
      </c>
      <c r="P4223" s="69">
        <f t="shared" si="876"/>
        <v>2.7961908348595799</v>
      </c>
      <c r="X4223" s="61">
        <f t="shared" si="893"/>
        <v>4.4419047619047625</v>
      </c>
      <c r="Y4223" s="78">
        <f t="shared" si="893"/>
        <v>2.5695342834249093</v>
      </c>
      <c r="Z4223" s="60">
        <f t="shared" si="852"/>
        <v>2.5695342834249013</v>
      </c>
    </row>
    <row r="4224" spans="1:26" x14ac:dyDescent="0.35">
      <c r="A4224" s="42">
        <f t="shared" si="888"/>
        <v>46031</v>
      </c>
      <c r="B4224" s="55">
        <f t="shared" si="825"/>
        <v>45939</v>
      </c>
      <c r="C4224" s="56">
        <f t="shared" si="826"/>
        <v>46030</v>
      </c>
      <c r="D4224" s="61">
        <v>3.84</v>
      </c>
      <c r="E4224" s="33">
        <v>4.4400000000000004</v>
      </c>
      <c r="F4224" s="43">
        <f t="shared" si="828"/>
        <v>3.6115384615384611</v>
      </c>
      <c r="G4224" s="60">
        <f t="shared" si="829"/>
        <v>4.3013846153846158</v>
      </c>
      <c r="H4224" s="68" t="str">
        <f t="shared" si="871"/>
        <v>Mar 2026</v>
      </c>
      <c r="I4224" s="44">
        <f t="shared" si="890"/>
        <v>2.2000000000000002</v>
      </c>
      <c r="J4224" s="44">
        <f t="shared" si="886"/>
        <v>2.2000000000000002</v>
      </c>
      <c r="K4224" s="59">
        <f t="shared" si="891"/>
        <v>4.1741269841269846</v>
      </c>
      <c r="L4224" s="70">
        <f t="shared" si="874"/>
        <v>1.9316310999285546</v>
      </c>
      <c r="M4224" s="71">
        <f t="shared" si="877"/>
        <v>4.1741269841269801</v>
      </c>
      <c r="N4224" s="59">
        <f t="shared" ref="N4224:O4224" si="897">N4223</f>
        <v>4.1741269841269846</v>
      </c>
      <c r="O4224" s="43">
        <f t="shared" si="897"/>
        <v>2.7961908348595848</v>
      </c>
      <c r="P4224" s="69">
        <f t="shared" si="876"/>
        <v>2.7961908348595799</v>
      </c>
      <c r="X4224" s="61">
        <f t="shared" si="893"/>
        <v>4.4419047619047625</v>
      </c>
      <c r="Y4224" s="78">
        <f t="shared" si="893"/>
        <v>2.5695342834249093</v>
      </c>
      <c r="Z4224" s="60">
        <f t="shared" si="852"/>
        <v>2.5695342834249013</v>
      </c>
    </row>
    <row r="4225" spans="1:26" x14ac:dyDescent="0.35">
      <c r="A4225" s="42">
        <f t="shared" si="888"/>
        <v>46034</v>
      </c>
      <c r="B4225" s="55">
        <f t="shared" si="825"/>
        <v>45942</v>
      </c>
      <c r="C4225" s="56">
        <f t="shared" si="826"/>
        <v>46033</v>
      </c>
      <c r="D4225" s="61">
        <v>3.9</v>
      </c>
      <c r="E4225" s="33">
        <v>4.49</v>
      </c>
      <c r="F4225" s="43">
        <f t="shared" si="828"/>
        <v>3.6196923076923073</v>
      </c>
      <c r="G4225" s="60">
        <f t="shared" si="829"/>
        <v>4.3060000000000009</v>
      </c>
      <c r="H4225" s="68" t="str">
        <f t="shared" si="871"/>
        <v>Mar 2026</v>
      </c>
      <c r="I4225" s="44">
        <f t="shared" si="890"/>
        <v>2.2000000000000002</v>
      </c>
      <c r="J4225" s="44">
        <f t="shared" si="886"/>
        <v>2.2000000000000002</v>
      </c>
      <c r="K4225" s="59">
        <f t="shared" si="891"/>
        <v>4.1741269841269846</v>
      </c>
      <c r="L4225" s="70">
        <f t="shared" si="874"/>
        <v>1.9316310999285546</v>
      </c>
      <c r="M4225" s="71">
        <f t="shared" si="877"/>
        <v>4.1741269841269801</v>
      </c>
      <c r="N4225" s="59">
        <f t="shared" ref="N4225:O4225" si="898">N4224</f>
        <v>4.1741269841269846</v>
      </c>
      <c r="O4225" s="43">
        <f t="shared" si="898"/>
        <v>2.7961908348595848</v>
      </c>
      <c r="P4225" s="69">
        <f t="shared" si="876"/>
        <v>2.7961908348595799</v>
      </c>
      <c r="X4225" s="61">
        <f t="shared" si="893"/>
        <v>4.4419047619047625</v>
      </c>
      <c r="Y4225" s="78">
        <f t="shared" si="893"/>
        <v>2.5695342834249093</v>
      </c>
      <c r="Z4225" s="60">
        <f t="shared" si="852"/>
        <v>2.5695342834249013</v>
      </c>
    </row>
    <row r="4226" spans="1:26" x14ac:dyDescent="0.35">
      <c r="A4226" s="42">
        <f t="shared" si="888"/>
        <v>46035</v>
      </c>
      <c r="B4226" s="55">
        <f t="shared" si="825"/>
        <v>45943</v>
      </c>
      <c r="C4226" s="56">
        <f t="shared" si="826"/>
        <v>46034</v>
      </c>
      <c r="D4226" s="61">
        <v>3.94</v>
      </c>
      <c r="E4226" s="33">
        <v>4.5199999999999996</v>
      </c>
      <c r="F4226" s="43">
        <f t="shared" si="828"/>
        <v>3.6290769230769224</v>
      </c>
      <c r="G4226" s="60">
        <f t="shared" si="829"/>
        <v>4.3120000000000003</v>
      </c>
      <c r="H4226" s="68" t="str">
        <f t="shared" si="871"/>
        <v>Mar 2026</v>
      </c>
      <c r="I4226" s="44">
        <f t="shared" si="890"/>
        <v>2.2000000000000002</v>
      </c>
      <c r="J4226" s="44">
        <f t="shared" si="886"/>
        <v>2.2000000000000002</v>
      </c>
      <c r="K4226" s="59">
        <f t="shared" si="891"/>
        <v>4.1741269841269846</v>
      </c>
      <c r="L4226" s="70">
        <f t="shared" si="874"/>
        <v>1.9316310999285546</v>
      </c>
      <c r="M4226" s="71">
        <f t="shared" si="877"/>
        <v>4.1741269841269801</v>
      </c>
      <c r="N4226" s="59">
        <f t="shared" ref="N4226:O4226" si="899">N4225</f>
        <v>4.1741269841269846</v>
      </c>
      <c r="O4226" s="43">
        <f t="shared" si="899"/>
        <v>2.7961908348595848</v>
      </c>
      <c r="P4226" s="69">
        <f t="shared" si="876"/>
        <v>2.7961908348595799</v>
      </c>
      <c r="X4226" s="61">
        <f t="shared" si="893"/>
        <v>4.4419047619047625</v>
      </c>
      <c r="Y4226" s="78">
        <f t="shared" si="893"/>
        <v>2.5695342834249093</v>
      </c>
      <c r="Z4226" s="60">
        <f t="shared" si="852"/>
        <v>2.5695342834249013</v>
      </c>
    </row>
    <row r="4227" spans="1:26" x14ac:dyDescent="0.35">
      <c r="A4227" s="42">
        <f t="shared" si="888"/>
        <v>46036</v>
      </c>
      <c r="B4227" s="55">
        <f t="shared" si="825"/>
        <v>45944</v>
      </c>
      <c r="C4227" s="56">
        <f t="shared" si="826"/>
        <v>46035</v>
      </c>
      <c r="D4227" s="61">
        <v>3.98</v>
      </c>
      <c r="E4227" s="33">
        <v>4.5599999999999996</v>
      </c>
      <c r="F4227" s="43">
        <f t="shared" si="828"/>
        <v>3.6393846153846146</v>
      </c>
      <c r="G4227" s="60">
        <f t="shared" si="829"/>
        <v>4.3186153846153843</v>
      </c>
      <c r="H4227" s="68" t="str">
        <f t="shared" si="871"/>
        <v>Mar 2026</v>
      </c>
      <c r="I4227" s="44">
        <f t="shared" si="890"/>
        <v>2.2000000000000002</v>
      </c>
      <c r="J4227" s="44">
        <f t="shared" si="886"/>
        <v>2.2000000000000002</v>
      </c>
      <c r="K4227" s="59">
        <f t="shared" si="891"/>
        <v>4.1741269841269846</v>
      </c>
      <c r="L4227" s="70">
        <f t="shared" si="874"/>
        <v>1.9316310999285546</v>
      </c>
      <c r="M4227" s="71">
        <f t="shared" si="877"/>
        <v>4.1741269841269801</v>
      </c>
      <c r="N4227" s="59">
        <f t="shared" ref="N4227:O4227" si="900">N4226</f>
        <v>4.1741269841269846</v>
      </c>
      <c r="O4227" s="43">
        <f t="shared" si="900"/>
        <v>2.7961908348595848</v>
      </c>
      <c r="P4227" s="69">
        <f t="shared" si="876"/>
        <v>2.7961908348595799</v>
      </c>
      <c r="X4227" s="61">
        <f t="shared" si="893"/>
        <v>4.4419047619047625</v>
      </c>
      <c r="Y4227" s="78">
        <f t="shared" si="893"/>
        <v>2.5695342834249093</v>
      </c>
      <c r="Z4227" s="60">
        <f t="shared" si="852"/>
        <v>2.5695342834249013</v>
      </c>
    </row>
    <row r="4228" spans="1:26" x14ac:dyDescent="0.35">
      <c r="A4228" s="42">
        <f t="shared" si="888"/>
        <v>46037</v>
      </c>
      <c r="B4228" s="55">
        <f t="shared" si="825"/>
        <v>45945</v>
      </c>
      <c r="C4228" s="56">
        <f t="shared" si="826"/>
        <v>46036</v>
      </c>
      <c r="D4228" s="61">
        <v>3.99</v>
      </c>
      <c r="E4228" s="33">
        <v>4.57</v>
      </c>
      <c r="F4228" s="43">
        <f t="shared" si="828"/>
        <v>3.6510769230769222</v>
      </c>
      <c r="G4228" s="60">
        <f t="shared" si="829"/>
        <v>4.3266153846153852</v>
      </c>
      <c r="H4228" s="68" t="str">
        <f t="shared" si="871"/>
        <v>Mar 2026</v>
      </c>
      <c r="I4228" s="44">
        <f t="shared" si="890"/>
        <v>2.2000000000000002</v>
      </c>
      <c r="J4228" s="44">
        <f t="shared" si="886"/>
        <v>2.2000000000000002</v>
      </c>
      <c r="K4228" s="59">
        <f t="shared" si="891"/>
        <v>4.1741269841269846</v>
      </c>
      <c r="L4228" s="70">
        <f t="shared" si="874"/>
        <v>1.9316310999285546</v>
      </c>
      <c r="M4228" s="71">
        <f t="shared" si="877"/>
        <v>4.1741269841269801</v>
      </c>
      <c r="N4228" s="59">
        <f t="shared" ref="N4228:O4228" si="901">N4227</f>
        <v>4.1741269841269846</v>
      </c>
      <c r="O4228" s="43">
        <f t="shared" si="901"/>
        <v>2.7961908348595848</v>
      </c>
      <c r="P4228" s="69">
        <f t="shared" si="876"/>
        <v>2.7961908348595799</v>
      </c>
      <c r="X4228" s="61">
        <f t="shared" si="893"/>
        <v>4.4419047619047625</v>
      </c>
      <c r="Y4228" s="78">
        <f t="shared" si="893"/>
        <v>2.5695342834249093</v>
      </c>
      <c r="Z4228" s="60">
        <f t="shared" si="852"/>
        <v>2.5695342834249013</v>
      </c>
    </row>
    <row r="4229" spans="1:26" x14ac:dyDescent="0.35">
      <c r="A4229" s="42">
        <f t="shared" si="888"/>
        <v>46038</v>
      </c>
      <c r="B4229" s="55">
        <f t="shared" si="825"/>
        <v>45946</v>
      </c>
      <c r="C4229" s="56">
        <f t="shared" si="826"/>
        <v>46037</v>
      </c>
      <c r="D4229" s="61">
        <v>4.03</v>
      </c>
      <c r="E4229" s="33">
        <v>4.59</v>
      </c>
      <c r="F4229" s="43">
        <f t="shared" si="828"/>
        <v>3.6632307692307684</v>
      </c>
      <c r="G4229" s="60">
        <f t="shared" si="829"/>
        <v>4.3353846153846156</v>
      </c>
      <c r="H4229" s="68" t="str">
        <f t="shared" si="871"/>
        <v>Mar 2026</v>
      </c>
      <c r="I4229" s="44">
        <f t="shared" si="890"/>
        <v>2.2000000000000002</v>
      </c>
      <c r="J4229" s="44">
        <f t="shared" si="886"/>
        <v>2.2000000000000002</v>
      </c>
      <c r="K4229" s="59">
        <f t="shared" si="891"/>
        <v>4.1741269841269846</v>
      </c>
      <c r="L4229" s="70">
        <f t="shared" si="874"/>
        <v>1.9316310999285546</v>
      </c>
      <c r="M4229" s="71">
        <f t="shared" si="877"/>
        <v>4.1741269841269801</v>
      </c>
      <c r="N4229" s="59">
        <f t="shared" ref="N4229:O4229" si="902">N4228</f>
        <v>4.1741269841269846</v>
      </c>
      <c r="O4229" s="43">
        <f t="shared" si="902"/>
        <v>2.7961908348595848</v>
      </c>
      <c r="P4229" s="69">
        <f t="shared" si="876"/>
        <v>2.7961908348595799</v>
      </c>
      <c r="X4229" s="61">
        <f t="shared" si="893"/>
        <v>4.4419047619047625</v>
      </c>
      <c r="Y4229" s="78">
        <f t="shared" si="893"/>
        <v>2.5695342834249093</v>
      </c>
      <c r="Z4229" s="60">
        <f t="shared" si="852"/>
        <v>2.5695342834249013</v>
      </c>
    </row>
    <row r="4230" spans="1:26" x14ac:dyDescent="0.35">
      <c r="A4230" s="42">
        <f t="shared" si="888"/>
        <v>46041</v>
      </c>
      <c r="B4230" s="55">
        <f t="shared" si="825"/>
        <v>45949</v>
      </c>
      <c r="C4230" s="56">
        <f t="shared" si="826"/>
        <v>46040</v>
      </c>
      <c r="D4230" s="61">
        <v>4.03</v>
      </c>
      <c r="E4230" s="33">
        <v>4.59</v>
      </c>
      <c r="F4230" s="43">
        <f t="shared" si="828"/>
        <v>3.6767692307692301</v>
      </c>
      <c r="G4230" s="60">
        <f t="shared" si="829"/>
        <v>4.3450769230769231</v>
      </c>
      <c r="H4230" s="68" t="str">
        <f t="shared" si="871"/>
        <v>Mar 2026</v>
      </c>
      <c r="I4230" s="44">
        <f t="shared" si="890"/>
        <v>2.2000000000000002</v>
      </c>
      <c r="J4230" s="44">
        <f t="shared" si="886"/>
        <v>2.2000000000000002</v>
      </c>
      <c r="K4230" s="59">
        <f t="shared" si="891"/>
        <v>4.1741269841269846</v>
      </c>
      <c r="L4230" s="70">
        <f t="shared" si="874"/>
        <v>1.9316310999285546</v>
      </c>
      <c r="M4230" s="71">
        <f t="shared" si="877"/>
        <v>4.1741269841269801</v>
      </c>
      <c r="N4230" s="59">
        <f t="shared" ref="N4230:O4230" si="903">N4229</f>
        <v>4.1741269841269846</v>
      </c>
      <c r="O4230" s="43">
        <f t="shared" si="903"/>
        <v>2.7961908348595848</v>
      </c>
      <c r="P4230" s="69">
        <f t="shared" si="876"/>
        <v>2.7961908348595799</v>
      </c>
      <c r="X4230" s="61">
        <f t="shared" si="893"/>
        <v>4.4419047619047625</v>
      </c>
      <c r="Y4230" s="78">
        <f t="shared" si="893"/>
        <v>2.5695342834249093</v>
      </c>
      <c r="Z4230" s="60">
        <f t="shared" si="852"/>
        <v>2.5695342834249013</v>
      </c>
    </row>
    <row r="4231" spans="1:26" x14ac:dyDescent="0.35">
      <c r="A4231" s="42">
        <f t="shared" si="888"/>
        <v>46042</v>
      </c>
      <c r="B4231" s="55">
        <f t="shared" ref="B4231:B4239" si="904">EDATE(A4231,-3)</f>
        <v>45950</v>
      </c>
      <c r="C4231" s="56">
        <f t="shared" ref="C4231:C4239" si="905">A4231-1</f>
        <v>46041</v>
      </c>
      <c r="D4231" s="61">
        <v>4.04</v>
      </c>
      <c r="E4231" s="33">
        <v>4.5999999999999996</v>
      </c>
      <c r="F4231" s="43">
        <f t="shared" si="828"/>
        <v>3.6899999999999991</v>
      </c>
      <c r="G4231" s="60">
        <f t="shared" si="829"/>
        <v>4.3541538461538458</v>
      </c>
      <c r="H4231" s="68" t="str">
        <f t="shared" si="871"/>
        <v>Mar 2026</v>
      </c>
      <c r="I4231" s="44">
        <f t="shared" si="890"/>
        <v>2.2000000000000002</v>
      </c>
      <c r="J4231" s="44">
        <f t="shared" si="886"/>
        <v>2.2000000000000002</v>
      </c>
      <c r="K4231" s="59">
        <f t="shared" si="891"/>
        <v>4.1741269841269846</v>
      </c>
      <c r="L4231" s="70">
        <f t="shared" si="874"/>
        <v>1.9316310999285546</v>
      </c>
      <c r="M4231" s="71">
        <f t="shared" si="877"/>
        <v>4.1741269841269801</v>
      </c>
      <c r="N4231" s="59">
        <f t="shared" ref="N4231:O4231" si="906">N4230</f>
        <v>4.1741269841269846</v>
      </c>
      <c r="O4231" s="43">
        <f t="shared" si="906"/>
        <v>2.7961908348595848</v>
      </c>
      <c r="P4231" s="69">
        <f t="shared" si="876"/>
        <v>2.7961908348595799</v>
      </c>
      <c r="X4231" s="61">
        <f t="shared" si="893"/>
        <v>4.4419047619047625</v>
      </c>
      <c r="Y4231" s="78">
        <f t="shared" si="893"/>
        <v>2.5695342834249093</v>
      </c>
      <c r="Z4231" s="60">
        <f t="shared" si="852"/>
        <v>2.5695342834249013</v>
      </c>
    </row>
    <row r="4232" spans="1:26" x14ac:dyDescent="0.35">
      <c r="A4232" s="42">
        <f t="shared" si="888"/>
        <v>46043</v>
      </c>
      <c r="B4232" s="55">
        <f t="shared" si="904"/>
        <v>45951</v>
      </c>
      <c r="C4232" s="56">
        <f t="shared" si="905"/>
        <v>46042</v>
      </c>
      <c r="D4232" s="61">
        <v>4.08</v>
      </c>
      <c r="E4232" s="33">
        <v>4.63</v>
      </c>
      <c r="F4232" s="43">
        <f t="shared" ref="F4232:F4239" si="907">AVERAGEIFS(D:D,A:A,"&gt;"&amp;B4232,A:A,"&lt;="&amp;C4232)</f>
        <v>3.7038461538461527</v>
      </c>
      <c r="G4232" s="60">
        <f t="shared" ref="G4232:G4239" si="908">AVERAGEIFS(E:E,A:A,"&gt;"&amp;B4232,A:A,"&lt;="&amp;C4232)</f>
        <v>4.3638461538461533</v>
      </c>
      <c r="H4232" s="68" t="str">
        <f t="shared" si="871"/>
        <v>Mar 2026</v>
      </c>
      <c r="I4232" s="44">
        <f t="shared" si="890"/>
        <v>2.2000000000000002</v>
      </c>
      <c r="J4232" s="44">
        <f t="shared" si="886"/>
        <v>2.2000000000000002</v>
      </c>
      <c r="K4232" s="59">
        <f t="shared" si="891"/>
        <v>4.1741269841269846</v>
      </c>
      <c r="L4232" s="70">
        <f t="shared" si="874"/>
        <v>1.9316310999285546</v>
      </c>
      <c r="M4232" s="71">
        <f t="shared" si="877"/>
        <v>4.1741269841269801</v>
      </c>
      <c r="N4232" s="59">
        <f t="shared" ref="N4232:O4232" si="909">N4231</f>
        <v>4.1741269841269846</v>
      </c>
      <c r="O4232" s="43">
        <f t="shared" si="909"/>
        <v>2.7961908348595848</v>
      </c>
      <c r="P4232" s="69">
        <f t="shared" si="876"/>
        <v>2.7961908348595799</v>
      </c>
      <c r="X4232" s="61">
        <f t="shared" si="893"/>
        <v>4.4419047619047625</v>
      </c>
      <c r="Y4232" s="78">
        <f t="shared" si="893"/>
        <v>2.5695342834249093</v>
      </c>
      <c r="Z4232" s="60">
        <f t="shared" si="852"/>
        <v>2.5695342834249013</v>
      </c>
    </row>
    <row r="4233" spans="1:26" x14ac:dyDescent="0.35">
      <c r="A4233" s="42">
        <f t="shared" si="888"/>
        <v>46044</v>
      </c>
      <c r="B4233" s="55">
        <f t="shared" si="904"/>
        <v>45952</v>
      </c>
      <c r="C4233" s="56">
        <f t="shared" si="905"/>
        <v>46043</v>
      </c>
      <c r="D4233" s="61">
        <v>4.09</v>
      </c>
      <c r="E4233" s="33">
        <v>4.62</v>
      </c>
      <c r="F4233" s="43">
        <f t="shared" si="907"/>
        <v>3.7183076923076914</v>
      </c>
      <c r="G4233" s="60">
        <f t="shared" si="908"/>
        <v>4.3741538461538463</v>
      </c>
      <c r="H4233" s="68" t="str">
        <f t="shared" si="871"/>
        <v>Mar 2026</v>
      </c>
      <c r="I4233" s="44">
        <f t="shared" si="890"/>
        <v>2.2000000000000002</v>
      </c>
      <c r="J4233" s="44">
        <f t="shared" si="886"/>
        <v>2.2000000000000002</v>
      </c>
      <c r="K4233" s="59">
        <f t="shared" si="891"/>
        <v>4.1741269841269846</v>
      </c>
      <c r="L4233" s="70">
        <f t="shared" si="874"/>
        <v>1.9316310999285546</v>
      </c>
      <c r="M4233" s="71">
        <f t="shared" si="877"/>
        <v>4.1741269841269801</v>
      </c>
      <c r="N4233" s="59">
        <f t="shared" ref="N4233:O4233" si="910">N4232</f>
        <v>4.1741269841269846</v>
      </c>
      <c r="O4233" s="43">
        <f t="shared" si="910"/>
        <v>2.7961908348595848</v>
      </c>
      <c r="P4233" s="69">
        <f t="shared" si="876"/>
        <v>2.7961908348595799</v>
      </c>
      <c r="X4233" s="61">
        <f t="shared" si="893"/>
        <v>4.4419047619047625</v>
      </c>
      <c r="Y4233" s="78">
        <f t="shared" si="893"/>
        <v>2.5695342834249093</v>
      </c>
      <c r="Z4233" s="60">
        <f t="shared" si="852"/>
        <v>2.5695342834249013</v>
      </c>
    </row>
    <row r="4234" spans="1:26" x14ac:dyDescent="0.35">
      <c r="A4234" s="42">
        <f t="shared" si="888"/>
        <v>46045</v>
      </c>
      <c r="B4234" s="55">
        <f t="shared" si="904"/>
        <v>45953</v>
      </c>
      <c r="C4234" s="56">
        <f t="shared" si="905"/>
        <v>46044</v>
      </c>
      <c r="D4234" s="61">
        <v>4.07</v>
      </c>
      <c r="E4234" s="33">
        <v>4.6100000000000003</v>
      </c>
      <c r="F4234" s="43">
        <f t="shared" si="907"/>
        <v>3.7327692307692297</v>
      </c>
      <c r="G4234" s="60">
        <f t="shared" si="908"/>
        <v>4.3839999999999995</v>
      </c>
      <c r="H4234" s="68" t="str">
        <f t="shared" si="871"/>
        <v>Mar 2026</v>
      </c>
      <c r="I4234" s="44">
        <f t="shared" si="890"/>
        <v>2.2000000000000002</v>
      </c>
      <c r="J4234" s="44">
        <f t="shared" si="886"/>
        <v>2.2000000000000002</v>
      </c>
      <c r="K4234" s="59">
        <f t="shared" si="891"/>
        <v>4.1741269841269846</v>
      </c>
      <c r="L4234" s="70">
        <f t="shared" si="874"/>
        <v>1.9316310999285546</v>
      </c>
      <c r="M4234" s="71">
        <f t="shared" si="877"/>
        <v>4.1741269841269801</v>
      </c>
      <c r="N4234" s="59">
        <f t="shared" ref="N4234:O4234" si="911">N4233</f>
        <v>4.1741269841269846</v>
      </c>
      <c r="O4234" s="43">
        <f t="shared" si="911"/>
        <v>2.7961908348595848</v>
      </c>
      <c r="P4234" s="69">
        <f t="shared" si="876"/>
        <v>2.7961908348595799</v>
      </c>
      <c r="X4234" s="61">
        <f t="shared" si="893"/>
        <v>4.4419047619047625</v>
      </c>
      <c r="Y4234" s="78">
        <f t="shared" si="893"/>
        <v>2.5695342834249093</v>
      </c>
      <c r="Z4234" s="60">
        <f t="shared" si="852"/>
        <v>2.5695342834249013</v>
      </c>
    </row>
    <row r="4235" spans="1:26" x14ac:dyDescent="0.35">
      <c r="A4235" s="42">
        <f t="shared" si="888"/>
        <v>46048</v>
      </c>
      <c r="B4235" s="55">
        <f t="shared" si="904"/>
        <v>45956</v>
      </c>
      <c r="C4235" s="56">
        <f t="shared" si="905"/>
        <v>46047</v>
      </c>
      <c r="D4235" s="61">
        <v>4.07</v>
      </c>
      <c r="E4235" s="33">
        <v>4.62</v>
      </c>
      <c r="F4235" s="43">
        <f t="shared" si="907"/>
        <v>3.7466153846153838</v>
      </c>
      <c r="G4235" s="60">
        <f t="shared" si="908"/>
        <v>4.3933846153846163</v>
      </c>
      <c r="H4235" s="68" t="str">
        <f t="shared" si="871"/>
        <v>Mar 2026</v>
      </c>
      <c r="I4235" s="44">
        <f t="shared" si="890"/>
        <v>2.2000000000000002</v>
      </c>
      <c r="J4235" s="44">
        <f t="shared" si="886"/>
        <v>2.2000000000000002</v>
      </c>
      <c r="K4235" s="59">
        <f t="shared" si="891"/>
        <v>4.1741269841269846</v>
      </c>
      <c r="L4235" s="70">
        <f t="shared" si="874"/>
        <v>1.9316310999285546</v>
      </c>
      <c r="M4235" s="71">
        <f t="shared" si="877"/>
        <v>4.1741269841269801</v>
      </c>
      <c r="N4235" s="59">
        <f t="shared" ref="N4235:O4235" si="912">N4234</f>
        <v>4.1741269841269846</v>
      </c>
      <c r="O4235" s="43">
        <f t="shared" si="912"/>
        <v>2.7961908348595848</v>
      </c>
      <c r="P4235" s="69">
        <f t="shared" si="876"/>
        <v>2.7961908348595799</v>
      </c>
      <c r="X4235" s="61">
        <f t="shared" si="893"/>
        <v>4.4419047619047625</v>
      </c>
      <c r="Y4235" s="78">
        <f t="shared" si="893"/>
        <v>2.5695342834249093</v>
      </c>
      <c r="Z4235" s="60">
        <f t="shared" si="852"/>
        <v>2.5695342834249013</v>
      </c>
    </row>
    <row r="4236" spans="1:26" x14ac:dyDescent="0.35">
      <c r="A4236" s="42">
        <f t="shared" si="888"/>
        <v>46049</v>
      </c>
      <c r="B4236" s="55">
        <f t="shared" si="904"/>
        <v>45957</v>
      </c>
      <c r="C4236" s="56">
        <f t="shared" si="905"/>
        <v>46048</v>
      </c>
      <c r="D4236" s="61">
        <v>4.05</v>
      </c>
      <c r="E4236" s="33">
        <v>4.5999999999999996</v>
      </c>
      <c r="F4236" s="43">
        <f t="shared" si="907"/>
        <v>3.7599999999999989</v>
      </c>
      <c r="G4236" s="60">
        <f t="shared" si="908"/>
        <v>4.4027692307692314</v>
      </c>
      <c r="H4236" s="68" t="str">
        <f t="shared" si="871"/>
        <v>Mar 2026</v>
      </c>
      <c r="I4236" s="44">
        <f t="shared" si="890"/>
        <v>2.2000000000000002</v>
      </c>
      <c r="J4236" s="44">
        <f t="shared" si="886"/>
        <v>2.2000000000000002</v>
      </c>
      <c r="K4236" s="59">
        <f t="shared" si="891"/>
        <v>4.1741269841269846</v>
      </c>
      <c r="L4236" s="70">
        <f t="shared" si="874"/>
        <v>1.9316310999285546</v>
      </c>
      <c r="M4236" s="71">
        <f t="shared" si="877"/>
        <v>4.1741269841269801</v>
      </c>
      <c r="N4236" s="59">
        <f t="shared" ref="N4236:O4236" si="913">N4235</f>
        <v>4.1741269841269846</v>
      </c>
      <c r="O4236" s="43">
        <f t="shared" si="913"/>
        <v>2.7961908348595848</v>
      </c>
      <c r="P4236" s="69">
        <f t="shared" si="876"/>
        <v>2.7961908348595799</v>
      </c>
      <c r="X4236" s="61">
        <f t="shared" si="893"/>
        <v>4.4419047619047625</v>
      </c>
      <c r="Y4236" s="78">
        <f t="shared" si="893"/>
        <v>2.5695342834249093</v>
      </c>
      <c r="Z4236" s="60">
        <f t="shared" si="852"/>
        <v>2.5695342834249013</v>
      </c>
    </row>
    <row r="4237" spans="1:26" x14ac:dyDescent="0.35">
      <c r="A4237" s="42">
        <f t="shared" si="888"/>
        <v>46050</v>
      </c>
      <c r="B4237" s="55">
        <f t="shared" si="904"/>
        <v>45958</v>
      </c>
      <c r="C4237" s="56">
        <f t="shared" si="905"/>
        <v>46049</v>
      </c>
      <c r="D4237" s="61">
        <v>4</v>
      </c>
      <c r="E4237" s="33">
        <v>4.5599999999999996</v>
      </c>
      <c r="F4237" s="43">
        <f t="shared" si="907"/>
        <v>3.7724615384615379</v>
      </c>
      <c r="G4237" s="60">
        <f t="shared" si="908"/>
        <v>4.4112307692307704</v>
      </c>
      <c r="H4237" s="68" t="str">
        <f t="shared" si="871"/>
        <v>Mar 2026</v>
      </c>
      <c r="I4237" s="44">
        <f t="shared" si="890"/>
        <v>2.2000000000000002</v>
      </c>
      <c r="J4237" s="44">
        <f t="shared" si="886"/>
        <v>2.2000000000000002</v>
      </c>
      <c r="K4237" s="59">
        <f t="shared" si="891"/>
        <v>4.1741269841269846</v>
      </c>
      <c r="L4237" s="70">
        <f t="shared" si="874"/>
        <v>1.9316310999285546</v>
      </c>
      <c r="M4237" s="71">
        <f t="shared" si="877"/>
        <v>4.1741269841269801</v>
      </c>
      <c r="N4237" s="59">
        <f t="shared" ref="N4237:O4237" si="914">N4236</f>
        <v>4.1741269841269846</v>
      </c>
      <c r="O4237" s="43">
        <f t="shared" si="914"/>
        <v>2.7961908348595848</v>
      </c>
      <c r="P4237" s="69">
        <f t="shared" si="876"/>
        <v>2.7961908348595799</v>
      </c>
      <c r="X4237" s="61">
        <f t="shared" si="893"/>
        <v>4.4419047619047625</v>
      </c>
      <c r="Y4237" s="78">
        <f t="shared" si="893"/>
        <v>2.5695342834249093</v>
      </c>
      <c r="Z4237" s="60">
        <f t="shared" si="852"/>
        <v>2.5695342834249013</v>
      </c>
    </row>
    <row r="4238" spans="1:26" x14ac:dyDescent="0.35">
      <c r="A4238" s="42">
        <f t="shared" si="888"/>
        <v>46051</v>
      </c>
      <c r="B4238" s="55">
        <f t="shared" si="904"/>
        <v>45959</v>
      </c>
      <c r="C4238" s="56">
        <f t="shared" si="905"/>
        <v>46050</v>
      </c>
      <c r="D4238" s="61">
        <v>3.99</v>
      </c>
      <c r="E4238" s="33">
        <v>4.54</v>
      </c>
      <c r="F4238" s="43">
        <f t="shared" si="907"/>
        <v>3.7833846153846147</v>
      </c>
      <c r="G4238" s="60">
        <f t="shared" si="908"/>
        <v>4.41846153846154</v>
      </c>
      <c r="H4238" s="68" t="str">
        <f t="shared" si="871"/>
        <v>Mar 2026</v>
      </c>
      <c r="I4238" s="44">
        <f t="shared" si="890"/>
        <v>2.2000000000000002</v>
      </c>
      <c r="J4238" s="44">
        <f t="shared" si="886"/>
        <v>2.2000000000000002</v>
      </c>
      <c r="K4238" s="59">
        <f t="shared" si="891"/>
        <v>4.1741269841269846</v>
      </c>
      <c r="L4238" s="70">
        <f t="shared" si="874"/>
        <v>1.9316310999285546</v>
      </c>
      <c r="M4238" s="71">
        <f t="shared" si="877"/>
        <v>4.1741269841269801</v>
      </c>
      <c r="N4238" s="59">
        <f t="shared" ref="N4238:O4238" si="915">N4237</f>
        <v>4.1741269841269846</v>
      </c>
      <c r="O4238" s="43">
        <f t="shared" si="915"/>
        <v>2.7961908348595848</v>
      </c>
      <c r="P4238" s="69">
        <f t="shared" si="876"/>
        <v>2.7961908348595799</v>
      </c>
      <c r="X4238" s="61">
        <f t="shared" si="893"/>
        <v>4.4419047619047625</v>
      </c>
      <c r="Y4238" s="78">
        <f t="shared" si="893"/>
        <v>2.5695342834249093</v>
      </c>
      <c r="Z4238" s="60">
        <f t="shared" si="852"/>
        <v>2.5695342834249013</v>
      </c>
    </row>
    <row r="4239" spans="1:26" x14ac:dyDescent="0.35">
      <c r="A4239" s="80">
        <f t="shared" si="888"/>
        <v>46052</v>
      </c>
      <c r="B4239" s="57">
        <f t="shared" si="904"/>
        <v>45960</v>
      </c>
      <c r="C4239" s="58">
        <f t="shared" si="905"/>
        <v>46051</v>
      </c>
      <c r="D4239" s="62">
        <v>3.99</v>
      </c>
      <c r="E4239" s="63">
        <v>4.54</v>
      </c>
      <c r="F4239" s="64">
        <f t="shared" si="907"/>
        <v>3.7947692307692305</v>
      </c>
      <c r="G4239" s="65">
        <f t="shared" si="908"/>
        <v>4.4258461538461553</v>
      </c>
      <c r="H4239" s="72" t="str">
        <f t="shared" si="871"/>
        <v>Mar 2026</v>
      </c>
      <c r="I4239" s="73">
        <f t="shared" si="890"/>
        <v>2.2000000000000002</v>
      </c>
      <c r="J4239" s="73">
        <f t="shared" si="886"/>
        <v>2.2000000000000002</v>
      </c>
      <c r="K4239" s="75">
        <f t="shared" si="891"/>
        <v>4.1741269841269846</v>
      </c>
      <c r="L4239" s="73">
        <f t="shared" si="874"/>
        <v>1.9316310999285546</v>
      </c>
      <c r="M4239" s="74">
        <f t="shared" si="877"/>
        <v>4.1741269841269801</v>
      </c>
      <c r="N4239" s="75">
        <f t="shared" ref="N4239:O4239" si="916">N4238</f>
        <v>4.1741269841269846</v>
      </c>
      <c r="O4239" s="64">
        <f t="shared" si="916"/>
        <v>2.7961908348595848</v>
      </c>
      <c r="P4239" s="77">
        <f t="shared" si="876"/>
        <v>2.7961908348595799</v>
      </c>
      <c r="Q4239" s="63"/>
      <c r="R4239" s="63"/>
      <c r="S4239" s="63"/>
      <c r="T4239" s="63"/>
      <c r="U4239" s="63"/>
      <c r="V4239" s="63"/>
      <c r="W4239" s="63"/>
      <c r="X4239" s="62">
        <f t="shared" si="893"/>
        <v>4.4419047619047625</v>
      </c>
      <c r="Y4239" s="79">
        <f t="shared" si="893"/>
        <v>2.5695342834249093</v>
      </c>
      <c r="Z4239" s="65">
        <f t="shared" si="852"/>
        <v>2.5695342834249013</v>
      </c>
    </row>
  </sheetData>
  <mergeCells count="6">
    <mergeCell ref="N3:P3"/>
    <mergeCell ref="X3:Z3"/>
    <mergeCell ref="B3:C3"/>
    <mergeCell ref="H3:J3"/>
    <mergeCell ref="D3:G3"/>
    <mergeCell ref="K3:M3"/>
  </mergeCells>
  <pageMargins left="0.7" right="0.7" top="0.75" bottom="0.75" header="0.3" footer="0.3"/>
  <pageSetup paperSize="9" orientation="portrait" r:id="rId1"/>
  <headerFooter>
    <oddHeader>&amp;C&amp;"Calibri"&amp;10&amp;K000000 UNCLASSIFIED&amp;1#_x000D_</oddHeader>
    <oddFooter>&amp;C_x000D_&amp;1#&amp;"Calibri"&amp;10&amp;K000000 UNCLASSIFIED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RowHeight="14.5" x14ac:dyDescent="0.35"/>
  <cols>
    <col min="1" max="1" width="19.54296875" customWidth="1" collapsed="1"/>
    <col min="2" max="2" width="78.08984375" customWidth="1" collapsed="1"/>
  </cols>
  <sheetData>
    <row r="1" spans="1:2" x14ac:dyDescent="0.35">
      <c r="A1" s="1" t="s">
        <v>41</v>
      </c>
      <c r="B1" s="3" t="s">
        <v>42</v>
      </c>
    </row>
    <row r="2" spans="1:2" x14ac:dyDescent="0.35">
      <c r="A2" s="1" t="s">
        <v>43</v>
      </c>
      <c r="B2" s="1" t="s">
        <v>44</v>
      </c>
    </row>
    <row r="3" spans="1:2" x14ac:dyDescent="0.35">
      <c r="A3" s="1" t="s">
        <v>45</v>
      </c>
      <c r="B3" s="1" t="s">
        <v>46</v>
      </c>
    </row>
    <row r="4" spans="1:2" x14ac:dyDescent="0.35">
      <c r="A4" s="1" t="s">
        <v>47</v>
      </c>
      <c r="B4" s="4">
        <v>45923</v>
      </c>
    </row>
    <row r="6" spans="1:2" x14ac:dyDescent="0.35">
      <c r="A6" s="1" t="s">
        <v>48</v>
      </c>
    </row>
    <row r="7" spans="1:2" x14ac:dyDescent="0.35">
      <c r="A7" s="1">
        <v>1</v>
      </c>
      <c r="B7" s="1" t="s">
        <v>49</v>
      </c>
    </row>
    <row r="8" spans="1:2" x14ac:dyDescent="0.35">
      <c r="A8" s="1">
        <v>2</v>
      </c>
      <c r="B8" s="1" t="s">
        <v>50</v>
      </c>
    </row>
    <row r="9" spans="1:2" ht="25" x14ac:dyDescent="0.35">
      <c r="A9" s="1">
        <v>3</v>
      </c>
      <c r="B9" s="1" t="s">
        <v>51</v>
      </c>
    </row>
  </sheetData>
  <hyperlinks>
    <hyperlink ref="B1" r:id="rId1" xr:uid="{00000000-0004-0000-0100-000000000000}"/>
  </hyperlinks>
  <pageMargins left="0.7" right="0.7" top="0.75" bottom="0.75" header="0.3" footer="0.3"/>
  <pageSetup paperSize="9" orientation="portrait" r:id="rId2"/>
  <headerFooter>
    <oddHeader>&amp;C&amp;"Calibri"&amp;10&amp;K000000 UNCLASSIFIED&amp;1#_x000D_</oddHeader>
    <oddFooter>&amp;C_x000D_&amp;1#&amp;"Calibri"&amp;10&amp;K000000 UNCLASSIFIED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workbookViewId="0">
      <pane ySplit="1" topLeftCell="A2" activePane="bottomLeft" state="frozen"/>
      <selection pane="bottomLeft" activeCell="B15" sqref="B15"/>
    </sheetView>
  </sheetViews>
  <sheetFormatPr defaultRowHeight="14.5" x14ac:dyDescent="0.35"/>
  <cols>
    <col min="1" max="2" width="46.90625" customWidth="1" collapsed="1"/>
    <col min="3" max="3" width="20.54296875" customWidth="1" collapsed="1"/>
    <col min="4" max="4" width="19.54296875" customWidth="1" collapsed="1"/>
    <col min="5" max="5" width="78.08984375" customWidth="1" collapsed="1"/>
  </cols>
  <sheetData>
    <row r="1" spans="1:5" x14ac:dyDescent="0.35">
      <c r="A1" s="2" t="s">
        <v>52</v>
      </c>
      <c r="B1" s="2" t="s">
        <v>53</v>
      </c>
      <c r="C1" s="2" t="s">
        <v>40</v>
      </c>
      <c r="D1" s="2" t="s">
        <v>39</v>
      </c>
      <c r="E1" s="2" t="s">
        <v>54</v>
      </c>
    </row>
    <row r="2" spans="1:5" x14ac:dyDescent="0.35">
      <c r="A2" s="1" t="s">
        <v>0</v>
      </c>
      <c r="B2" s="1" t="s">
        <v>1</v>
      </c>
      <c r="C2" s="5" t="s">
        <v>3</v>
      </c>
      <c r="D2" s="1" t="s">
        <v>2</v>
      </c>
    </row>
    <row r="3" spans="1:5" x14ac:dyDescent="0.35">
      <c r="A3" s="1" t="s">
        <v>0</v>
      </c>
      <c r="B3" s="1" t="s">
        <v>4</v>
      </c>
      <c r="C3" s="5" t="s">
        <v>5</v>
      </c>
      <c r="D3" s="1" t="s">
        <v>2</v>
      </c>
    </row>
    <row r="4" spans="1:5" x14ac:dyDescent="0.35">
      <c r="A4" s="1" t="s">
        <v>6</v>
      </c>
      <c r="B4" s="1" t="s">
        <v>7</v>
      </c>
      <c r="C4" s="5" t="s">
        <v>8</v>
      </c>
      <c r="D4" s="1" t="s">
        <v>2</v>
      </c>
    </row>
    <row r="5" spans="1:5" x14ac:dyDescent="0.35">
      <c r="A5" s="1" t="s">
        <v>6</v>
      </c>
      <c r="B5" s="1" t="s">
        <v>9</v>
      </c>
      <c r="C5" s="5" t="s">
        <v>10</v>
      </c>
      <c r="D5" s="1" t="s">
        <v>2</v>
      </c>
    </row>
    <row r="6" spans="1:5" x14ac:dyDescent="0.35">
      <c r="A6" s="1" t="s">
        <v>6</v>
      </c>
      <c r="B6" s="1" t="s">
        <v>11</v>
      </c>
      <c r="C6" s="5" t="s">
        <v>12</v>
      </c>
      <c r="D6" s="1" t="s">
        <v>2</v>
      </c>
    </row>
    <row r="7" spans="1:5" x14ac:dyDescent="0.35">
      <c r="A7" s="1" t="s">
        <v>13</v>
      </c>
      <c r="B7" s="1" t="s">
        <v>14</v>
      </c>
      <c r="C7" s="5" t="s">
        <v>15</v>
      </c>
      <c r="D7" s="1" t="s">
        <v>2</v>
      </c>
    </row>
    <row r="8" spans="1:5" x14ac:dyDescent="0.35">
      <c r="A8" s="1" t="s">
        <v>13</v>
      </c>
      <c r="B8" s="1" t="s">
        <v>16</v>
      </c>
      <c r="C8" s="5" t="s">
        <v>17</v>
      </c>
      <c r="D8" s="1" t="s">
        <v>2</v>
      </c>
    </row>
    <row r="9" spans="1:5" x14ac:dyDescent="0.35">
      <c r="A9" s="1" t="s">
        <v>13</v>
      </c>
      <c r="B9" s="1" t="s">
        <v>18</v>
      </c>
      <c r="C9" s="5" t="s">
        <v>19</v>
      </c>
      <c r="D9" s="1" t="s">
        <v>2</v>
      </c>
    </row>
    <row r="10" spans="1:5" x14ac:dyDescent="0.35">
      <c r="A10" s="1" t="s">
        <v>13</v>
      </c>
      <c r="B10" s="1" t="s">
        <v>20</v>
      </c>
      <c r="C10" s="5" t="s">
        <v>21</v>
      </c>
      <c r="D10" s="1" t="s">
        <v>2</v>
      </c>
    </row>
    <row r="11" spans="1:5" x14ac:dyDescent="0.35">
      <c r="A11" s="1" t="s">
        <v>22</v>
      </c>
      <c r="B11" s="1" t="s">
        <v>14</v>
      </c>
      <c r="C11" s="5" t="s">
        <v>23</v>
      </c>
      <c r="D11" s="1" t="s">
        <v>2</v>
      </c>
    </row>
    <row r="12" spans="1:5" x14ac:dyDescent="0.35">
      <c r="A12" s="1" t="s">
        <v>22</v>
      </c>
      <c r="B12" s="1" t="s">
        <v>16</v>
      </c>
      <c r="C12" s="5" t="s">
        <v>24</v>
      </c>
      <c r="D12" s="1" t="s">
        <v>2</v>
      </c>
    </row>
    <row r="13" spans="1:5" x14ac:dyDescent="0.35">
      <c r="A13" s="1" t="s">
        <v>22</v>
      </c>
      <c r="B13" s="1" t="s">
        <v>25</v>
      </c>
      <c r="C13" s="5" t="s">
        <v>26</v>
      </c>
      <c r="D13" s="1" t="s">
        <v>2</v>
      </c>
    </row>
    <row r="14" spans="1:5" x14ac:dyDescent="0.35">
      <c r="A14" s="1" t="s">
        <v>22</v>
      </c>
      <c r="B14" s="1" t="s">
        <v>27</v>
      </c>
      <c r="C14" s="5" t="s">
        <v>28</v>
      </c>
      <c r="D14" s="1" t="s">
        <v>2</v>
      </c>
    </row>
    <row r="15" spans="1:5" x14ac:dyDescent="0.35">
      <c r="A15" s="1" t="s">
        <v>22</v>
      </c>
      <c r="B15" s="1" t="s">
        <v>18</v>
      </c>
      <c r="C15" s="5" t="s">
        <v>29</v>
      </c>
      <c r="D15" s="1" t="s">
        <v>2</v>
      </c>
    </row>
    <row r="16" spans="1:5" x14ac:dyDescent="0.35">
      <c r="A16" s="1" t="s">
        <v>22</v>
      </c>
      <c r="B16" s="1" t="s">
        <v>30</v>
      </c>
      <c r="C16" s="5" t="s">
        <v>31</v>
      </c>
      <c r="D16" s="1" t="s">
        <v>2</v>
      </c>
    </row>
    <row r="17" spans="1:5" x14ac:dyDescent="0.35">
      <c r="A17" s="1" t="s">
        <v>22</v>
      </c>
      <c r="B17" s="1" t="s">
        <v>20</v>
      </c>
      <c r="C17" s="5" t="s">
        <v>32</v>
      </c>
      <c r="D17" s="1" t="s">
        <v>2</v>
      </c>
    </row>
    <row r="18" spans="1:5" x14ac:dyDescent="0.35">
      <c r="A18" s="1" t="s">
        <v>22</v>
      </c>
      <c r="B18" s="1" t="s">
        <v>33</v>
      </c>
      <c r="C18" s="5" t="s">
        <v>34</v>
      </c>
      <c r="D18" s="1" t="s">
        <v>2</v>
      </c>
    </row>
    <row r="19" spans="1:5" ht="25" x14ac:dyDescent="0.35">
      <c r="A19" s="1" t="s">
        <v>22</v>
      </c>
      <c r="B19" s="1" t="s">
        <v>35</v>
      </c>
      <c r="C19" s="5" t="s">
        <v>37</v>
      </c>
      <c r="D19" s="1" t="s">
        <v>36</v>
      </c>
      <c r="E19" s="1" t="s">
        <v>55</v>
      </c>
    </row>
  </sheetData>
  <hyperlinks>
    <hyperlink ref="C2" location="'Data'!R5C2" display="INM.DP1.N" xr:uid="{00000000-0004-0000-0200-000000000000}"/>
    <hyperlink ref="C3" location="'Data'!R5C3" display="INM.DN.NZK" xr:uid="{00000000-0004-0000-0200-000001000000}"/>
    <hyperlink ref="C4" location="'Data'!R5C4" display="INM.DB01.NZZV" xr:uid="{00000000-0004-0000-0200-000002000000}"/>
    <hyperlink ref="C5" location="'Data'!R5C5" display="INM.DB02.NZZV" xr:uid="{00000000-0004-0000-0200-000003000000}"/>
    <hyperlink ref="C6" location="'Data'!R5C6" display="INM.DB03.NZZV" xr:uid="{00000000-0004-0000-0200-000004000000}"/>
    <hyperlink ref="C7" location="'Data'!R5C7" display="INM.DG101.NZZCF" xr:uid="{00000000-0004-0000-0200-000005000000}"/>
    <hyperlink ref="C8" location="'Data'!R5C8" display="INM.DG102.NZZCF" xr:uid="{00000000-0004-0000-0200-000006000000}"/>
    <hyperlink ref="C9" location="'Data'!R5C9" display="INM.DG105.NZZCF" xr:uid="{00000000-0004-0000-0200-000007000000}"/>
    <hyperlink ref="C10" location="'Data'!R5C10" display="INM.DG110.NZZCF" xr:uid="{00000000-0004-0000-0200-000008000000}"/>
    <hyperlink ref="C11" location="'Data'!R5C11" display="INM.DS01.NZZC" xr:uid="{00000000-0004-0000-0200-000009000000}"/>
    <hyperlink ref="C12" location="'Data'!R5C12" display="INM.DS02.NZZC" xr:uid="{00000000-0004-0000-0200-00000A000000}"/>
    <hyperlink ref="C13" location="'Data'!R5C13" display="INM.DS03.NZZC" xr:uid="{00000000-0004-0000-0200-00000B000000}"/>
    <hyperlink ref="C14" location="'Data'!R5C14" display="INM.DS04.NZZC" xr:uid="{00000000-0004-0000-0200-00000C000000}"/>
    <hyperlink ref="C15" location="'Data'!R5C15" display="INM.DS05.NZZC" xr:uid="{00000000-0004-0000-0200-00000D000000}"/>
    <hyperlink ref="C16" location="'Data'!R5C16" display="INM.DS07.NZZC" xr:uid="{00000000-0004-0000-0200-00000E000000}"/>
    <hyperlink ref="C17" location="'Data'!R5C17" display="INM.DS10.NZZC" xr:uid="{00000000-0004-0000-0200-00000F000000}"/>
    <hyperlink ref="C18" location="'Data'!R5C18" display="INM.DS15.NZZC" xr:uid="{00000000-0004-0000-0200-000010000000}"/>
    <hyperlink ref="C19" location="'Data'!R5C19" display="INM.DS61.NZZC" xr:uid="{00000000-0004-0000-0200-000011000000}"/>
  </hyperlinks>
  <pageMargins left="0.7" right="0.7" top="0.75" bottom="0.75" header="0.3" footer="0.3"/>
  <pageSetup paperSize="9" orientation="portrait" r:id="rId1"/>
  <headerFooter>
    <oddHeader>&amp;C&amp;"Calibri"&amp;10&amp;K000000 UNCLASSIFIED&amp;1#_x000D_</oddHeader>
    <oddFooter>&amp;C_x000D_&amp;1#&amp;"Calibri"&amp;10&amp;K000000 UNCLASSIFIED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6</vt:i4>
      </vt:variant>
      <vt:variant>
        <vt:lpstr>Charts</vt:lpstr>
      </vt:variant>
      <vt:variant>
        <vt:i4>12</vt:i4>
      </vt:variant>
      <vt:variant>
        <vt:lpstr>Named Ranges</vt:lpstr>
      </vt:variant>
      <vt:variant>
        <vt:i4>3</vt:i4>
      </vt:variant>
    </vt:vector>
  </HeadingPairs>
  <TitlesOfParts>
    <vt:vector size="21" baseType="lpstr">
      <vt:lpstr>Cover sheet</vt:lpstr>
      <vt:lpstr>Description</vt:lpstr>
      <vt:lpstr>CPI</vt:lpstr>
      <vt:lpstr>Interest rates</vt:lpstr>
      <vt:lpstr>Table Description</vt:lpstr>
      <vt:lpstr>Series Definitions</vt:lpstr>
      <vt:lpstr>Chart - smoothed interest rates</vt:lpstr>
      <vt:lpstr>Chart - 3 month v TA</vt:lpstr>
      <vt:lpstr>Chart - nominal &amp; real</vt:lpstr>
      <vt:lpstr>Chart - real actual &amp; forecast</vt:lpstr>
      <vt:lpstr>Chart - reals</vt:lpstr>
      <vt:lpstr>Chart - real actual and TA</vt:lpstr>
      <vt:lpstr>Chart - actual v realised SQ</vt:lpstr>
      <vt:lpstr>Chart - actual v realised TA</vt:lpstr>
      <vt:lpstr>Chart - actual fixed v realise </vt:lpstr>
      <vt:lpstr>Chart - actual TA v realised TA</vt:lpstr>
      <vt:lpstr>Chart - 3 month v TA  forecast</vt:lpstr>
      <vt:lpstr>Prevailing vs 5-year TACD</vt:lpstr>
      <vt:lpstr>'Cover sheet'!Print_Area</vt:lpstr>
      <vt:lpstr>CPI!Print_Area</vt:lpstr>
      <vt:lpstr>'Interest rates'!Print_Area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2026-03-04T22:04:35Z</dcterms:created>
  <dcterms:modified xsi:type="dcterms:W3CDTF">2026-03-04T22:37:21Z</dcterms:modified>
</cp:coreProperties>
</file>